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 defaultThemeVersion="202300"/>
  <xr:revisionPtr revIDLastSave="2" documentId="8_{37CD583D-FC1B-4DCA-93B1-9FAFC7D9CAB7}" xr6:coauthVersionLast="47" xr6:coauthVersionMax="47" xr10:uidLastSave="{040FAC68-A28C-463D-A2F4-12B667F68319}"/>
  <bookViews>
    <workbookView xWindow="-38510" yWindow="-110" windowWidth="38620" windowHeight="21100" xr2:uid="{A901586A-60DB-4A92-8EBD-2313B2C090AB}"/>
  </bookViews>
  <sheets>
    <sheet name="ColCounts" sheetId="11" r:id="rId1"/>
  </sheets>
  <definedNames>
    <definedName name="_xlnm._FilterDatabase" localSheetId="0" hidden="1">ColCounts!$A$9:$Y$7775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7776" i="11" l="1"/>
  <c r="R7776" i="11"/>
  <c r="Q7776" i="11"/>
  <c r="P7776" i="11"/>
  <c r="P7777" i="11"/>
  <c r="P7778" i="11"/>
  <c r="P7779" i="11"/>
  <c r="P7780" i="11"/>
  <c r="Q7777" i="11"/>
  <c r="Q7778" i="11"/>
  <c r="Q7779" i="11"/>
  <c r="Q7780" i="11"/>
  <c r="R7777" i="11"/>
  <c r="R7778" i="11"/>
  <c r="R7779" i="11"/>
  <c r="R7780" i="11"/>
  <c r="S7777" i="11"/>
  <c r="S7778" i="11"/>
  <c r="S7779" i="11"/>
  <c r="S7780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254" i="11"/>
  <c r="P255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274" i="11"/>
  <c r="P275" i="11"/>
  <c r="P276" i="11"/>
  <c r="P277" i="11"/>
  <c r="P278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3" i="11"/>
  <c r="P294" i="11"/>
  <c r="P295" i="11"/>
  <c r="P296" i="11"/>
  <c r="P297" i="11"/>
  <c r="P298" i="11"/>
  <c r="P299" i="11"/>
  <c r="P300" i="11"/>
  <c r="P301" i="11"/>
  <c r="P302" i="11"/>
  <c r="P303" i="11"/>
  <c r="P304" i="11"/>
  <c r="P305" i="11"/>
  <c r="P306" i="11"/>
  <c r="P307" i="11"/>
  <c r="P308" i="11"/>
  <c r="P309" i="11"/>
  <c r="P310" i="11"/>
  <c r="P311" i="11"/>
  <c r="P312" i="11"/>
  <c r="P313" i="11"/>
  <c r="P31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37" i="11"/>
  <c r="P338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361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385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405" i="11"/>
  <c r="P406" i="11"/>
  <c r="P407" i="11"/>
  <c r="P408" i="11"/>
  <c r="P409" i="11"/>
  <c r="P410" i="11"/>
  <c r="P411" i="11"/>
  <c r="P412" i="11"/>
  <c r="P413" i="11"/>
  <c r="P414" i="11"/>
  <c r="P415" i="11"/>
  <c r="P416" i="11"/>
  <c r="P417" i="11"/>
  <c r="P418" i="11"/>
  <c r="P419" i="11"/>
  <c r="P420" i="11"/>
  <c r="P421" i="11"/>
  <c r="P422" i="11"/>
  <c r="P423" i="11"/>
  <c r="P424" i="11"/>
  <c r="P425" i="11"/>
  <c r="P426" i="11"/>
  <c r="P427" i="11"/>
  <c r="P428" i="11"/>
  <c r="P429" i="11"/>
  <c r="P430" i="11"/>
  <c r="P431" i="11"/>
  <c r="P432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455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47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493" i="11"/>
  <c r="P494" i="11"/>
  <c r="P495" i="11"/>
  <c r="P496" i="11"/>
  <c r="P497" i="11"/>
  <c r="P498" i="11"/>
  <c r="P499" i="11"/>
  <c r="P500" i="11"/>
  <c r="P501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515" i="11"/>
  <c r="P516" i="11"/>
  <c r="P517" i="11"/>
  <c r="P518" i="11"/>
  <c r="P519" i="11"/>
  <c r="P520" i="11"/>
  <c r="P521" i="11"/>
  <c r="P522" i="11"/>
  <c r="P523" i="11"/>
  <c r="P524" i="11"/>
  <c r="P525" i="11"/>
  <c r="P526" i="11"/>
  <c r="P527" i="11"/>
  <c r="P528" i="11"/>
  <c r="P529" i="11"/>
  <c r="P530" i="11"/>
  <c r="P531" i="11"/>
  <c r="P532" i="11"/>
  <c r="P533" i="11"/>
  <c r="P534" i="11"/>
  <c r="P535" i="11"/>
  <c r="P536" i="11"/>
  <c r="P537" i="11"/>
  <c r="P538" i="11"/>
  <c r="P539" i="11"/>
  <c r="P540" i="11"/>
  <c r="P541" i="11"/>
  <c r="P542" i="11"/>
  <c r="P543" i="11"/>
  <c r="P544" i="11"/>
  <c r="P545" i="11"/>
  <c r="P546" i="11"/>
  <c r="P547" i="11"/>
  <c r="P548" i="11"/>
  <c r="P549" i="11"/>
  <c r="P550" i="11"/>
  <c r="P551" i="11"/>
  <c r="P552" i="11"/>
  <c r="P553" i="11"/>
  <c r="P554" i="11"/>
  <c r="P555" i="11"/>
  <c r="P556" i="11"/>
  <c r="P557" i="11"/>
  <c r="P558" i="11"/>
  <c r="P559" i="11"/>
  <c r="P560" i="11"/>
  <c r="P561" i="11"/>
  <c r="P562" i="11"/>
  <c r="P563" i="11"/>
  <c r="P564" i="11"/>
  <c r="P565" i="11"/>
  <c r="P566" i="11"/>
  <c r="P567" i="11"/>
  <c r="P568" i="11"/>
  <c r="P569" i="11"/>
  <c r="P570" i="11"/>
  <c r="P571" i="11"/>
  <c r="P572" i="11"/>
  <c r="P573" i="11"/>
  <c r="P574" i="11"/>
  <c r="P575" i="11"/>
  <c r="P576" i="11"/>
  <c r="P577" i="11"/>
  <c r="P578" i="11"/>
  <c r="P579" i="11"/>
  <c r="P580" i="11"/>
  <c r="P581" i="11"/>
  <c r="P582" i="11"/>
  <c r="P583" i="11"/>
  <c r="P584" i="11"/>
  <c r="P585" i="11"/>
  <c r="P586" i="11"/>
  <c r="P587" i="11"/>
  <c r="P588" i="11"/>
  <c r="P589" i="11"/>
  <c r="P590" i="11"/>
  <c r="P591" i="11"/>
  <c r="P592" i="11"/>
  <c r="P593" i="11"/>
  <c r="P594" i="11"/>
  <c r="P595" i="11"/>
  <c r="P596" i="11"/>
  <c r="P597" i="11"/>
  <c r="P598" i="11"/>
  <c r="P599" i="11"/>
  <c r="P600" i="11"/>
  <c r="P601" i="11"/>
  <c r="P602" i="11"/>
  <c r="P603" i="11"/>
  <c r="P604" i="11"/>
  <c r="P605" i="11"/>
  <c r="P606" i="11"/>
  <c r="P607" i="11"/>
  <c r="P608" i="11"/>
  <c r="P609" i="11"/>
  <c r="P610" i="11"/>
  <c r="P611" i="11"/>
  <c r="P612" i="11"/>
  <c r="P613" i="11"/>
  <c r="P614" i="11"/>
  <c r="P615" i="11"/>
  <c r="P616" i="11"/>
  <c r="P617" i="11"/>
  <c r="P618" i="11"/>
  <c r="P619" i="11"/>
  <c r="P620" i="11"/>
  <c r="P621" i="11"/>
  <c r="P622" i="11"/>
  <c r="P623" i="11"/>
  <c r="P624" i="11"/>
  <c r="P625" i="11"/>
  <c r="P626" i="11"/>
  <c r="P627" i="11"/>
  <c r="P628" i="11"/>
  <c r="P629" i="11"/>
  <c r="P630" i="11"/>
  <c r="P631" i="11"/>
  <c r="P632" i="11"/>
  <c r="P633" i="11"/>
  <c r="P634" i="11"/>
  <c r="P635" i="11"/>
  <c r="P636" i="11"/>
  <c r="P637" i="11"/>
  <c r="P638" i="11"/>
  <c r="P639" i="11"/>
  <c r="P640" i="11"/>
  <c r="P641" i="11"/>
  <c r="P642" i="11"/>
  <c r="P643" i="11"/>
  <c r="P644" i="11"/>
  <c r="P645" i="11"/>
  <c r="P646" i="11"/>
  <c r="P647" i="11"/>
  <c r="P648" i="11"/>
  <c r="P649" i="11"/>
  <c r="P650" i="11"/>
  <c r="P651" i="11"/>
  <c r="P652" i="11"/>
  <c r="P653" i="11"/>
  <c r="P654" i="11"/>
  <c r="P655" i="11"/>
  <c r="P656" i="11"/>
  <c r="P657" i="11"/>
  <c r="P658" i="11"/>
  <c r="P659" i="11"/>
  <c r="P660" i="11"/>
  <c r="P661" i="11"/>
  <c r="P662" i="11"/>
  <c r="P663" i="11"/>
  <c r="P664" i="11"/>
  <c r="P665" i="11"/>
  <c r="P666" i="11"/>
  <c r="P667" i="11"/>
  <c r="P668" i="11"/>
  <c r="P669" i="11"/>
  <c r="P670" i="11"/>
  <c r="P671" i="11"/>
  <c r="P672" i="11"/>
  <c r="P673" i="11"/>
  <c r="P674" i="11"/>
  <c r="P675" i="11"/>
  <c r="P676" i="11"/>
  <c r="P677" i="11"/>
  <c r="P678" i="11"/>
  <c r="P679" i="11"/>
  <c r="P680" i="11"/>
  <c r="P681" i="11"/>
  <c r="P682" i="11"/>
  <c r="P683" i="11"/>
  <c r="P684" i="11"/>
  <c r="P685" i="11"/>
  <c r="P686" i="11"/>
  <c r="P687" i="11"/>
  <c r="P688" i="11"/>
  <c r="P689" i="11"/>
  <c r="P690" i="11"/>
  <c r="P691" i="11"/>
  <c r="P692" i="11"/>
  <c r="P693" i="11"/>
  <c r="P694" i="11"/>
  <c r="P695" i="11"/>
  <c r="P696" i="11"/>
  <c r="P697" i="11"/>
  <c r="P698" i="11"/>
  <c r="P699" i="11"/>
  <c r="P700" i="11"/>
  <c r="P701" i="11"/>
  <c r="P702" i="11"/>
  <c r="P703" i="11"/>
  <c r="P704" i="11"/>
  <c r="P705" i="11"/>
  <c r="P706" i="11"/>
  <c r="P707" i="11"/>
  <c r="P708" i="11"/>
  <c r="P709" i="11"/>
  <c r="P710" i="11"/>
  <c r="P711" i="11"/>
  <c r="P712" i="11"/>
  <c r="P713" i="11"/>
  <c r="P714" i="11"/>
  <c r="P715" i="11"/>
  <c r="P716" i="11"/>
  <c r="P717" i="11"/>
  <c r="P718" i="11"/>
  <c r="P719" i="11"/>
  <c r="P720" i="11"/>
  <c r="P721" i="11"/>
  <c r="P722" i="11"/>
  <c r="P723" i="11"/>
  <c r="P724" i="11"/>
  <c r="P725" i="11"/>
  <c r="P726" i="11"/>
  <c r="P727" i="11"/>
  <c r="P728" i="11"/>
  <c r="P729" i="11"/>
  <c r="P730" i="11"/>
  <c r="P731" i="11"/>
  <c r="P732" i="11"/>
  <c r="P733" i="11"/>
  <c r="P734" i="11"/>
  <c r="P735" i="11"/>
  <c r="P736" i="11"/>
  <c r="P737" i="11"/>
  <c r="P738" i="11"/>
  <c r="P739" i="11"/>
  <c r="P740" i="11"/>
  <c r="P741" i="11"/>
  <c r="P742" i="11"/>
  <c r="P743" i="11"/>
  <c r="P744" i="11"/>
  <c r="P745" i="11"/>
  <c r="P746" i="11"/>
  <c r="P747" i="11"/>
  <c r="P748" i="11"/>
  <c r="P749" i="11"/>
  <c r="P750" i="11"/>
  <c r="P751" i="11"/>
  <c r="P752" i="11"/>
  <c r="P753" i="11"/>
  <c r="P754" i="11"/>
  <c r="P755" i="11"/>
  <c r="P756" i="11"/>
  <c r="P757" i="11"/>
  <c r="P758" i="11"/>
  <c r="P759" i="11"/>
  <c r="P760" i="11"/>
  <c r="P761" i="11"/>
  <c r="P762" i="11"/>
  <c r="P763" i="11"/>
  <c r="P764" i="11"/>
  <c r="P765" i="11"/>
  <c r="P766" i="11"/>
  <c r="P767" i="11"/>
  <c r="P768" i="11"/>
  <c r="P769" i="11"/>
  <c r="P770" i="11"/>
  <c r="P771" i="11"/>
  <c r="P772" i="11"/>
  <c r="P773" i="11"/>
  <c r="P774" i="11"/>
  <c r="P775" i="11"/>
  <c r="P776" i="11"/>
  <c r="P777" i="11"/>
  <c r="P778" i="11"/>
  <c r="P779" i="11"/>
  <c r="P780" i="11"/>
  <c r="P781" i="11"/>
  <c r="P782" i="11"/>
  <c r="P783" i="11"/>
  <c r="P784" i="11"/>
  <c r="P785" i="11"/>
  <c r="P786" i="11"/>
  <c r="P787" i="11"/>
  <c r="P788" i="11"/>
  <c r="P789" i="11"/>
  <c r="P790" i="11"/>
  <c r="P791" i="11"/>
  <c r="P792" i="11"/>
  <c r="P793" i="11"/>
  <c r="P794" i="11"/>
  <c r="P795" i="11"/>
  <c r="P796" i="11"/>
  <c r="P797" i="11"/>
  <c r="P798" i="11"/>
  <c r="P799" i="11"/>
  <c r="P800" i="11"/>
  <c r="P801" i="11"/>
  <c r="P802" i="11"/>
  <c r="P803" i="11"/>
  <c r="P804" i="11"/>
  <c r="P805" i="11"/>
  <c r="P806" i="11"/>
  <c r="P807" i="11"/>
  <c r="P808" i="11"/>
  <c r="P809" i="11"/>
  <c r="P810" i="11"/>
  <c r="P811" i="11"/>
  <c r="P812" i="11"/>
  <c r="P813" i="11"/>
  <c r="P814" i="11"/>
  <c r="P815" i="11"/>
  <c r="P816" i="11"/>
  <c r="P817" i="11"/>
  <c r="P818" i="11"/>
  <c r="P819" i="11"/>
  <c r="P820" i="11"/>
  <c r="P821" i="11"/>
  <c r="P822" i="11"/>
  <c r="P823" i="11"/>
  <c r="P824" i="11"/>
  <c r="P825" i="11"/>
  <c r="P826" i="11"/>
  <c r="P827" i="11"/>
  <c r="P828" i="11"/>
  <c r="P829" i="11"/>
  <c r="P830" i="11"/>
  <c r="P831" i="11"/>
  <c r="P832" i="11"/>
  <c r="P833" i="11"/>
  <c r="P834" i="11"/>
  <c r="P835" i="11"/>
  <c r="P836" i="11"/>
  <c r="P837" i="11"/>
  <c r="P838" i="11"/>
  <c r="P839" i="11"/>
  <c r="P840" i="11"/>
  <c r="P841" i="11"/>
  <c r="P842" i="11"/>
  <c r="P843" i="11"/>
  <c r="P844" i="11"/>
  <c r="P845" i="11"/>
  <c r="P846" i="11"/>
  <c r="P847" i="11"/>
  <c r="P848" i="11"/>
  <c r="P849" i="11"/>
  <c r="P850" i="11"/>
  <c r="P851" i="11"/>
  <c r="P852" i="11"/>
  <c r="P853" i="11"/>
  <c r="P854" i="11"/>
  <c r="P855" i="11"/>
  <c r="P856" i="11"/>
  <c r="P857" i="11"/>
  <c r="P858" i="11"/>
  <c r="P859" i="11"/>
  <c r="P860" i="11"/>
  <c r="P861" i="11"/>
  <c r="P862" i="11"/>
  <c r="P863" i="11"/>
  <c r="P864" i="11"/>
  <c r="P865" i="11"/>
  <c r="P866" i="11"/>
  <c r="P867" i="11"/>
  <c r="P868" i="11"/>
  <c r="P869" i="11"/>
  <c r="P870" i="11"/>
  <c r="P871" i="11"/>
  <c r="P872" i="11"/>
  <c r="P873" i="11"/>
  <c r="P874" i="11"/>
  <c r="P875" i="11"/>
  <c r="P876" i="11"/>
  <c r="P877" i="11"/>
  <c r="P878" i="11"/>
  <c r="P879" i="11"/>
  <c r="P880" i="11"/>
  <c r="P881" i="11"/>
  <c r="P882" i="11"/>
  <c r="P883" i="11"/>
  <c r="P884" i="11"/>
  <c r="P885" i="11"/>
  <c r="P886" i="11"/>
  <c r="P887" i="11"/>
  <c r="P888" i="11"/>
  <c r="P889" i="11"/>
  <c r="P890" i="11"/>
  <c r="P891" i="11"/>
  <c r="P892" i="11"/>
  <c r="P893" i="11"/>
  <c r="P894" i="11"/>
  <c r="P895" i="11"/>
  <c r="P896" i="11"/>
  <c r="P897" i="11"/>
  <c r="P898" i="11"/>
  <c r="P899" i="11"/>
  <c r="P900" i="11"/>
  <c r="P901" i="11"/>
  <c r="P902" i="11"/>
  <c r="P903" i="11"/>
  <c r="P904" i="11"/>
  <c r="P905" i="11"/>
  <c r="P906" i="11"/>
  <c r="P907" i="11"/>
  <c r="P908" i="11"/>
  <c r="P909" i="11"/>
  <c r="P910" i="11"/>
  <c r="P911" i="11"/>
  <c r="P912" i="11"/>
  <c r="P913" i="11"/>
  <c r="P914" i="11"/>
  <c r="P915" i="11"/>
  <c r="P916" i="11"/>
  <c r="P917" i="11"/>
  <c r="P918" i="11"/>
  <c r="P919" i="11"/>
  <c r="P920" i="11"/>
  <c r="P921" i="11"/>
  <c r="P922" i="11"/>
  <c r="P923" i="11"/>
  <c r="P924" i="11"/>
  <c r="P925" i="11"/>
  <c r="P926" i="11"/>
  <c r="P927" i="11"/>
  <c r="P928" i="11"/>
  <c r="P929" i="11"/>
  <c r="P930" i="11"/>
  <c r="P931" i="11"/>
  <c r="P932" i="11"/>
  <c r="P933" i="11"/>
  <c r="P934" i="11"/>
  <c r="P935" i="11"/>
  <c r="P936" i="11"/>
  <c r="P937" i="11"/>
  <c r="P938" i="11"/>
  <c r="P939" i="11"/>
  <c r="P940" i="11"/>
  <c r="P941" i="11"/>
  <c r="P942" i="11"/>
  <c r="P943" i="11"/>
  <c r="P944" i="11"/>
  <c r="P945" i="11"/>
  <c r="P946" i="11"/>
  <c r="P947" i="11"/>
  <c r="P948" i="11"/>
  <c r="P949" i="11"/>
  <c r="P950" i="11"/>
  <c r="P951" i="11"/>
  <c r="P952" i="11"/>
  <c r="P953" i="11"/>
  <c r="P954" i="11"/>
  <c r="P955" i="11"/>
  <c r="P956" i="11"/>
  <c r="P957" i="11"/>
  <c r="P958" i="11"/>
  <c r="P959" i="11"/>
  <c r="P960" i="11"/>
  <c r="P961" i="11"/>
  <c r="P962" i="11"/>
  <c r="P963" i="11"/>
  <c r="P964" i="11"/>
  <c r="P965" i="11"/>
  <c r="P966" i="11"/>
  <c r="P967" i="11"/>
  <c r="P968" i="11"/>
  <c r="P969" i="11"/>
  <c r="P970" i="11"/>
  <c r="P971" i="11"/>
  <c r="P972" i="11"/>
  <c r="P973" i="11"/>
  <c r="P974" i="11"/>
  <c r="P975" i="11"/>
  <c r="P976" i="11"/>
  <c r="P977" i="11"/>
  <c r="P978" i="11"/>
  <c r="P979" i="11"/>
  <c r="P980" i="11"/>
  <c r="P981" i="11"/>
  <c r="P982" i="11"/>
  <c r="P983" i="11"/>
  <c r="P984" i="11"/>
  <c r="P985" i="11"/>
  <c r="P986" i="11"/>
  <c r="P987" i="11"/>
  <c r="P988" i="11"/>
  <c r="P989" i="11"/>
  <c r="P990" i="11"/>
  <c r="P991" i="11"/>
  <c r="P992" i="11"/>
  <c r="P993" i="11"/>
  <c r="P994" i="11"/>
  <c r="P995" i="11"/>
  <c r="P996" i="11"/>
  <c r="P997" i="11"/>
  <c r="P998" i="11"/>
  <c r="P999" i="11"/>
  <c r="P1000" i="11"/>
  <c r="P1001" i="11"/>
  <c r="P1002" i="11"/>
  <c r="P1003" i="11"/>
  <c r="P1004" i="11"/>
  <c r="P1005" i="11"/>
  <c r="P1006" i="11"/>
  <c r="P1007" i="11"/>
  <c r="P1008" i="11"/>
  <c r="P1009" i="11"/>
  <c r="P1010" i="11"/>
  <c r="P1011" i="11"/>
  <c r="P1012" i="11"/>
  <c r="P1013" i="11"/>
  <c r="P1014" i="11"/>
  <c r="P1015" i="11"/>
  <c r="P1016" i="11"/>
  <c r="P1017" i="11"/>
  <c r="P1018" i="11"/>
  <c r="P1019" i="11"/>
  <c r="P1020" i="11"/>
  <c r="P1021" i="11"/>
  <c r="P1022" i="11"/>
  <c r="P1023" i="11"/>
  <c r="P1024" i="11"/>
  <c r="P1025" i="11"/>
  <c r="P1026" i="11"/>
  <c r="P1027" i="11"/>
  <c r="P1028" i="11"/>
  <c r="P1029" i="11"/>
  <c r="P1030" i="11"/>
  <c r="P1031" i="11"/>
  <c r="P1032" i="11"/>
  <c r="P1033" i="11"/>
  <c r="P1034" i="11"/>
  <c r="P1035" i="11"/>
  <c r="P1036" i="11"/>
  <c r="P1037" i="11"/>
  <c r="P1038" i="11"/>
  <c r="P1039" i="11"/>
  <c r="P1040" i="11"/>
  <c r="P1041" i="11"/>
  <c r="P1042" i="11"/>
  <c r="P1043" i="11"/>
  <c r="P1044" i="11"/>
  <c r="P1045" i="11"/>
  <c r="P1046" i="11"/>
  <c r="P1047" i="11"/>
  <c r="P1048" i="11"/>
  <c r="P1049" i="11"/>
  <c r="P1050" i="11"/>
  <c r="P1051" i="11"/>
  <c r="P1052" i="11"/>
  <c r="P1053" i="11"/>
  <c r="P1054" i="11"/>
  <c r="P1055" i="11"/>
  <c r="P1056" i="11"/>
  <c r="P1057" i="11"/>
  <c r="P1058" i="11"/>
  <c r="P1059" i="11"/>
  <c r="P1060" i="11"/>
  <c r="P1061" i="11"/>
  <c r="P1062" i="11"/>
  <c r="P1063" i="11"/>
  <c r="P1064" i="11"/>
  <c r="P1065" i="11"/>
  <c r="P1066" i="11"/>
  <c r="P1067" i="11"/>
  <c r="P1068" i="11"/>
  <c r="P1069" i="11"/>
  <c r="P1070" i="11"/>
  <c r="P1071" i="11"/>
  <c r="P1072" i="11"/>
  <c r="P1073" i="11"/>
  <c r="P1074" i="11"/>
  <c r="P1075" i="11"/>
  <c r="P1076" i="11"/>
  <c r="P1077" i="11"/>
  <c r="P1078" i="11"/>
  <c r="P1079" i="11"/>
  <c r="P1080" i="11"/>
  <c r="P1081" i="11"/>
  <c r="P1082" i="11"/>
  <c r="P1083" i="11"/>
  <c r="P1084" i="11"/>
  <c r="P1085" i="11"/>
  <c r="P1086" i="11"/>
  <c r="P1087" i="11"/>
  <c r="P1088" i="11"/>
  <c r="P1089" i="11"/>
  <c r="P1090" i="11"/>
  <c r="P1091" i="11"/>
  <c r="P1092" i="11"/>
  <c r="P1093" i="11"/>
  <c r="P1094" i="11"/>
  <c r="P1095" i="11"/>
  <c r="P1096" i="11"/>
  <c r="P1097" i="11"/>
  <c r="P1098" i="11"/>
  <c r="P1099" i="11"/>
  <c r="P1100" i="11"/>
  <c r="P1101" i="11"/>
  <c r="P1102" i="11"/>
  <c r="P1103" i="11"/>
  <c r="P1104" i="11"/>
  <c r="P1105" i="11"/>
  <c r="P1106" i="11"/>
  <c r="P1107" i="11"/>
  <c r="P1108" i="11"/>
  <c r="P1109" i="11"/>
  <c r="P1110" i="11"/>
  <c r="P1111" i="11"/>
  <c r="P1112" i="11"/>
  <c r="P1113" i="11"/>
  <c r="P1114" i="11"/>
  <c r="P1115" i="11"/>
  <c r="P1116" i="11"/>
  <c r="P1117" i="11"/>
  <c r="P1118" i="11"/>
  <c r="P1119" i="11"/>
  <c r="P1120" i="11"/>
  <c r="P1121" i="11"/>
  <c r="P1122" i="11"/>
  <c r="P1123" i="11"/>
  <c r="P1124" i="11"/>
  <c r="P1125" i="11"/>
  <c r="P1126" i="11"/>
  <c r="P1127" i="11"/>
  <c r="P1128" i="11"/>
  <c r="P1129" i="11"/>
  <c r="P1130" i="11"/>
  <c r="P1131" i="11"/>
  <c r="P1132" i="11"/>
  <c r="P1133" i="11"/>
  <c r="P1134" i="11"/>
  <c r="P1135" i="11"/>
  <c r="P1136" i="11"/>
  <c r="P1137" i="11"/>
  <c r="P1138" i="11"/>
  <c r="P1139" i="11"/>
  <c r="P1140" i="11"/>
  <c r="P1141" i="11"/>
  <c r="P1142" i="11"/>
  <c r="P1143" i="11"/>
  <c r="P1144" i="11"/>
  <c r="P1145" i="11"/>
  <c r="P1146" i="11"/>
  <c r="P1147" i="11"/>
  <c r="P1148" i="11"/>
  <c r="P1149" i="11"/>
  <c r="P1150" i="11"/>
  <c r="P1151" i="11"/>
  <c r="P1152" i="11"/>
  <c r="P1153" i="11"/>
  <c r="P1154" i="11"/>
  <c r="P1155" i="11"/>
  <c r="P1156" i="11"/>
  <c r="P1157" i="11"/>
  <c r="P1158" i="11"/>
  <c r="P1159" i="11"/>
  <c r="P1160" i="11"/>
  <c r="P1161" i="11"/>
  <c r="P1162" i="11"/>
  <c r="P1163" i="11"/>
  <c r="P1164" i="11"/>
  <c r="P1165" i="11"/>
  <c r="P1166" i="11"/>
  <c r="P1167" i="11"/>
  <c r="P1168" i="11"/>
  <c r="P1169" i="11"/>
  <c r="P1170" i="11"/>
  <c r="P1171" i="11"/>
  <c r="P1172" i="11"/>
  <c r="P1173" i="11"/>
  <c r="P1174" i="11"/>
  <c r="P1175" i="11"/>
  <c r="P1176" i="11"/>
  <c r="P1177" i="11"/>
  <c r="P1178" i="11"/>
  <c r="P1179" i="11"/>
  <c r="P1180" i="11"/>
  <c r="P1181" i="11"/>
  <c r="P1182" i="11"/>
  <c r="P1183" i="11"/>
  <c r="P1184" i="11"/>
  <c r="P1185" i="11"/>
  <c r="P1186" i="11"/>
  <c r="P1187" i="11"/>
  <c r="P1188" i="11"/>
  <c r="P1189" i="11"/>
  <c r="P1190" i="11"/>
  <c r="P1191" i="11"/>
  <c r="P1192" i="11"/>
  <c r="P1193" i="11"/>
  <c r="P1194" i="11"/>
  <c r="P1195" i="11"/>
  <c r="P1196" i="11"/>
  <c r="P1197" i="11"/>
  <c r="P1198" i="11"/>
  <c r="P1199" i="11"/>
  <c r="P1200" i="11"/>
  <c r="P1201" i="11"/>
  <c r="P1202" i="11"/>
  <c r="P1203" i="11"/>
  <c r="P1204" i="11"/>
  <c r="P1205" i="11"/>
  <c r="P1206" i="11"/>
  <c r="P1207" i="11"/>
  <c r="P1208" i="11"/>
  <c r="P1209" i="11"/>
  <c r="P1210" i="11"/>
  <c r="P1211" i="11"/>
  <c r="P1212" i="11"/>
  <c r="P1213" i="11"/>
  <c r="P1214" i="11"/>
  <c r="P1215" i="11"/>
  <c r="P1216" i="11"/>
  <c r="P1217" i="11"/>
  <c r="P1218" i="11"/>
  <c r="P1219" i="11"/>
  <c r="P1220" i="11"/>
  <c r="P1221" i="11"/>
  <c r="P1222" i="11"/>
  <c r="P1223" i="11"/>
  <c r="P1224" i="11"/>
  <c r="P1225" i="11"/>
  <c r="P1226" i="11"/>
  <c r="P1227" i="11"/>
  <c r="P1228" i="11"/>
  <c r="P1229" i="11"/>
  <c r="P1230" i="11"/>
  <c r="P1231" i="11"/>
  <c r="P1232" i="11"/>
  <c r="P1233" i="11"/>
  <c r="P1234" i="11"/>
  <c r="P1235" i="11"/>
  <c r="P1236" i="11"/>
  <c r="P1237" i="11"/>
  <c r="P1238" i="11"/>
  <c r="P1239" i="11"/>
  <c r="P1240" i="11"/>
  <c r="P1241" i="11"/>
  <c r="P1242" i="11"/>
  <c r="P1243" i="11"/>
  <c r="P1244" i="11"/>
  <c r="P1245" i="11"/>
  <c r="P1246" i="11"/>
  <c r="P1247" i="11"/>
  <c r="P1248" i="11"/>
  <c r="P1249" i="11"/>
  <c r="P1250" i="11"/>
  <c r="P1251" i="11"/>
  <c r="P1252" i="11"/>
  <c r="P1253" i="11"/>
  <c r="P1254" i="11"/>
  <c r="P1255" i="11"/>
  <c r="P1256" i="11"/>
  <c r="P1257" i="11"/>
  <c r="P1258" i="11"/>
  <c r="P1259" i="11"/>
  <c r="P1260" i="11"/>
  <c r="P1261" i="11"/>
  <c r="P1262" i="11"/>
  <c r="P1263" i="11"/>
  <c r="P1264" i="11"/>
  <c r="P1265" i="11"/>
  <c r="P1266" i="11"/>
  <c r="P1267" i="11"/>
  <c r="P1268" i="11"/>
  <c r="P1269" i="11"/>
  <c r="P1270" i="11"/>
  <c r="P1271" i="11"/>
  <c r="P1272" i="11"/>
  <c r="P1273" i="11"/>
  <c r="P1274" i="11"/>
  <c r="P1275" i="11"/>
  <c r="P1276" i="11"/>
  <c r="P1277" i="11"/>
  <c r="P1278" i="11"/>
  <c r="P1279" i="11"/>
  <c r="P1280" i="11"/>
  <c r="P1281" i="11"/>
  <c r="P1282" i="11"/>
  <c r="P1283" i="11"/>
  <c r="P1284" i="11"/>
  <c r="P1285" i="11"/>
  <c r="P1286" i="11"/>
  <c r="P1287" i="11"/>
  <c r="P1288" i="11"/>
  <c r="P1289" i="11"/>
  <c r="P1290" i="11"/>
  <c r="P1291" i="11"/>
  <c r="P1292" i="11"/>
  <c r="P1293" i="11"/>
  <c r="P1294" i="11"/>
  <c r="P1295" i="11"/>
  <c r="P1296" i="11"/>
  <c r="P1297" i="11"/>
  <c r="P1298" i="11"/>
  <c r="P1299" i="11"/>
  <c r="P1300" i="11"/>
  <c r="P1301" i="11"/>
  <c r="P1302" i="11"/>
  <c r="P1303" i="11"/>
  <c r="P1304" i="11"/>
  <c r="P1305" i="11"/>
  <c r="P1306" i="11"/>
  <c r="P1307" i="11"/>
  <c r="P1308" i="11"/>
  <c r="P1309" i="11"/>
  <c r="P1310" i="11"/>
  <c r="P1311" i="11"/>
  <c r="P1312" i="11"/>
  <c r="P1313" i="11"/>
  <c r="P1314" i="11"/>
  <c r="P1315" i="11"/>
  <c r="P1316" i="11"/>
  <c r="P1317" i="11"/>
  <c r="P1318" i="11"/>
  <c r="P1319" i="11"/>
  <c r="P1320" i="11"/>
  <c r="P1321" i="11"/>
  <c r="P1322" i="11"/>
  <c r="P1323" i="11"/>
  <c r="P1324" i="11"/>
  <c r="P1325" i="11"/>
  <c r="P1326" i="11"/>
  <c r="P1327" i="11"/>
  <c r="P1328" i="11"/>
  <c r="P1329" i="11"/>
  <c r="P1330" i="11"/>
  <c r="P1331" i="11"/>
  <c r="P1332" i="11"/>
  <c r="P1333" i="11"/>
  <c r="P1334" i="11"/>
  <c r="P1335" i="11"/>
  <c r="P1336" i="11"/>
  <c r="P1337" i="11"/>
  <c r="P1338" i="11"/>
  <c r="P1339" i="11"/>
  <c r="P1340" i="11"/>
  <c r="P1341" i="11"/>
  <c r="P1342" i="11"/>
  <c r="P1343" i="11"/>
  <c r="P1344" i="11"/>
  <c r="P1345" i="11"/>
  <c r="P1346" i="11"/>
  <c r="P1347" i="11"/>
  <c r="P1348" i="11"/>
  <c r="P1349" i="11"/>
  <c r="P1350" i="11"/>
  <c r="P1351" i="11"/>
  <c r="P1352" i="11"/>
  <c r="P1353" i="11"/>
  <c r="P1354" i="11"/>
  <c r="P1355" i="11"/>
  <c r="P1356" i="11"/>
  <c r="P1357" i="11"/>
  <c r="P1358" i="11"/>
  <c r="P1359" i="11"/>
  <c r="P1360" i="11"/>
  <c r="P1361" i="11"/>
  <c r="P1362" i="11"/>
  <c r="P1363" i="11"/>
  <c r="P1364" i="11"/>
  <c r="P1365" i="11"/>
  <c r="P1366" i="11"/>
  <c r="P1367" i="11"/>
  <c r="P1368" i="11"/>
  <c r="P1369" i="11"/>
  <c r="P1370" i="11"/>
  <c r="P1371" i="11"/>
  <c r="P1372" i="11"/>
  <c r="P1373" i="11"/>
  <c r="P1374" i="11"/>
  <c r="P1375" i="11"/>
  <c r="P1376" i="11"/>
  <c r="P1377" i="11"/>
  <c r="P1378" i="11"/>
  <c r="P1379" i="11"/>
  <c r="P1380" i="11"/>
  <c r="P1381" i="11"/>
  <c r="P1382" i="11"/>
  <c r="P1383" i="11"/>
  <c r="P1384" i="11"/>
  <c r="P1385" i="11"/>
  <c r="P1386" i="11"/>
  <c r="P1387" i="11"/>
  <c r="P1388" i="11"/>
  <c r="P1389" i="11"/>
  <c r="P1390" i="11"/>
  <c r="P1391" i="11"/>
  <c r="P1392" i="11"/>
  <c r="P1393" i="11"/>
  <c r="P1394" i="11"/>
  <c r="P1395" i="11"/>
  <c r="P1396" i="11"/>
  <c r="P1397" i="11"/>
  <c r="P1398" i="11"/>
  <c r="P1399" i="11"/>
  <c r="P1400" i="11"/>
  <c r="P1401" i="11"/>
  <c r="P1402" i="11"/>
  <c r="P1403" i="11"/>
  <c r="P1404" i="11"/>
  <c r="P1405" i="11"/>
  <c r="P1406" i="11"/>
  <c r="P1407" i="11"/>
  <c r="P1408" i="11"/>
  <c r="P1409" i="11"/>
  <c r="P1410" i="11"/>
  <c r="P1411" i="11"/>
  <c r="P1412" i="11"/>
  <c r="P1413" i="11"/>
  <c r="P1414" i="11"/>
  <c r="P1415" i="11"/>
  <c r="P1416" i="11"/>
  <c r="P1417" i="11"/>
  <c r="P1418" i="11"/>
  <c r="P1419" i="11"/>
  <c r="P1420" i="11"/>
  <c r="P1421" i="11"/>
  <c r="P1422" i="11"/>
  <c r="P1423" i="11"/>
  <c r="P1424" i="11"/>
  <c r="P1425" i="11"/>
  <c r="P1426" i="11"/>
  <c r="P1427" i="11"/>
  <c r="P1428" i="11"/>
  <c r="P1429" i="11"/>
  <c r="P1430" i="11"/>
  <c r="P1431" i="11"/>
  <c r="P1432" i="11"/>
  <c r="P1433" i="11"/>
  <c r="P1434" i="11"/>
  <c r="P1435" i="11"/>
  <c r="P1436" i="11"/>
  <c r="P1437" i="11"/>
  <c r="P1438" i="11"/>
  <c r="P1439" i="11"/>
  <c r="P1440" i="11"/>
  <c r="P1441" i="11"/>
  <c r="P1442" i="11"/>
  <c r="P1443" i="11"/>
  <c r="P1444" i="11"/>
  <c r="P1445" i="11"/>
  <c r="P1446" i="11"/>
  <c r="P1447" i="11"/>
  <c r="P1448" i="11"/>
  <c r="P1449" i="11"/>
  <c r="P1450" i="11"/>
  <c r="P1451" i="11"/>
  <c r="P1452" i="11"/>
  <c r="P1453" i="11"/>
  <c r="P1454" i="11"/>
  <c r="P1455" i="11"/>
  <c r="P1456" i="11"/>
  <c r="P1457" i="11"/>
  <c r="P1458" i="11"/>
  <c r="P1459" i="11"/>
  <c r="P1460" i="11"/>
  <c r="P1461" i="11"/>
  <c r="P1462" i="11"/>
  <c r="P1463" i="11"/>
  <c r="P1464" i="11"/>
  <c r="P1465" i="11"/>
  <c r="P1466" i="11"/>
  <c r="P1467" i="11"/>
  <c r="P1468" i="11"/>
  <c r="P1469" i="11"/>
  <c r="P1470" i="11"/>
  <c r="P1471" i="11"/>
  <c r="P1472" i="11"/>
  <c r="P1473" i="11"/>
  <c r="P1474" i="11"/>
  <c r="P1475" i="11"/>
  <c r="P1476" i="11"/>
  <c r="P1477" i="11"/>
  <c r="P1478" i="11"/>
  <c r="P1479" i="11"/>
  <c r="P1480" i="11"/>
  <c r="P1481" i="11"/>
  <c r="P1482" i="11"/>
  <c r="P1483" i="11"/>
  <c r="P1484" i="11"/>
  <c r="P1485" i="11"/>
  <c r="P1486" i="11"/>
  <c r="P1487" i="11"/>
  <c r="P1488" i="11"/>
  <c r="P1489" i="11"/>
  <c r="P1490" i="11"/>
  <c r="P1491" i="11"/>
  <c r="P1492" i="11"/>
  <c r="P1493" i="11"/>
  <c r="P1494" i="11"/>
  <c r="P1495" i="11"/>
  <c r="P1496" i="11"/>
  <c r="P1497" i="11"/>
  <c r="P1498" i="11"/>
  <c r="P1499" i="11"/>
  <c r="P1500" i="11"/>
  <c r="P1501" i="11"/>
  <c r="P1502" i="11"/>
  <c r="P1503" i="11"/>
  <c r="P1504" i="11"/>
  <c r="P1505" i="11"/>
  <c r="P1506" i="11"/>
  <c r="P1507" i="11"/>
  <c r="P1508" i="11"/>
  <c r="P1509" i="11"/>
  <c r="P1510" i="11"/>
  <c r="P1511" i="11"/>
  <c r="P1512" i="11"/>
  <c r="P1513" i="11"/>
  <c r="P1514" i="11"/>
  <c r="P1515" i="11"/>
  <c r="P1516" i="11"/>
  <c r="P1517" i="11"/>
  <c r="P1518" i="11"/>
  <c r="P1519" i="11"/>
  <c r="P1520" i="11"/>
  <c r="P1521" i="11"/>
  <c r="P1522" i="11"/>
  <c r="P1523" i="11"/>
  <c r="P1524" i="11"/>
  <c r="P1525" i="11"/>
  <c r="P1526" i="11"/>
  <c r="P1527" i="11"/>
  <c r="P1528" i="11"/>
  <c r="P1529" i="11"/>
  <c r="P1530" i="11"/>
  <c r="P1531" i="11"/>
  <c r="P1532" i="11"/>
  <c r="P1533" i="11"/>
  <c r="P1534" i="11"/>
  <c r="P1535" i="11"/>
  <c r="P1536" i="11"/>
  <c r="P1537" i="11"/>
  <c r="P1538" i="11"/>
  <c r="P1539" i="11"/>
  <c r="P1540" i="11"/>
  <c r="P1541" i="11"/>
  <c r="P1542" i="11"/>
  <c r="P1543" i="11"/>
  <c r="P1544" i="11"/>
  <c r="P1545" i="11"/>
  <c r="P1546" i="11"/>
  <c r="P1547" i="11"/>
  <c r="P1548" i="11"/>
  <c r="P1549" i="11"/>
  <c r="P1550" i="11"/>
  <c r="P1551" i="11"/>
  <c r="P1552" i="11"/>
  <c r="P1553" i="11"/>
  <c r="P1554" i="11"/>
  <c r="P1555" i="11"/>
  <c r="P1556" i="11"/>
  <c r="P1557" i="11"/>
  <c r="P1558" i="11"/>
  <c r="P1559" i="11"/>
  <c r="P1560" i="11"/>
  <c r="P1561" i="11"/>
  <c r="P1562" i="11"/>
  <c r="P1563" i="11"/>
  <c r="P1564" i="11"/>
  <c r="P1565" i="11"/>
  <c r="P1566" i="11"/>
  <c r="P1567" i="11"/>
  <c r="P1568" i="11"/>
  <c r="P1569" i="11"/>
  <c r="P1570" i="11"/>
  <c r="P1571" i="11"/>
  <c r="P1572" i="11"/>
  <c r="P1573" i="11"/>
  <c r="P1574" i="11"/>
  <c r="P1575" i="11"/>
  <c r="P1576" i="11"/>
  <c r="P1577" i="11"/>
  <c r="P1578" i="11"/>
  <c r="P1579" i="11"/>
  <c r="P1580" i="11"/>
  <c r="P1581" i="11"/>
  <c r="P1582" i="11"/>
  <c r="P1583" i="11"/>
  <c r="P1584" i="11"/>
  <c r="P1585" i="11"/>
  <c r="P1586" i="11"/>
  <c r="P1587" i="11"/>
  <c r="P1588" i="11"/>
  <c r="P1589" i="11"/>
  <c r="P1590" i="11"/>
  <c r="P1591" i="11"/>
  <c r="P1592" i="11"/>
  <c r="P1593" i="11"/>
  <c r="P1594" i="11"/>
  <c r="P1595" i="11"/>
  <c r="P1596" i="11"/>
  <c r="P1597" i="11"/>
  <c r="P1598" i="11"/>
  <c r="P1599" i="11"/>
  <c r="P1600" i="11"/>
  <c r="P1601" i="11"/>
  <c r="P1602" i="11"/>
  <c r="P1603" i="11"/>
  <c r="P1604" i="11"/>
  <c r="P1605" i="11"/>
  <c r="P1606" i="11"/>
  <c r="P1607" i="11"/>
  <c r="P1608" i="11"/>
  <c r="P1609" i="11"/>
  <c r="P1610" i="11"/>
  <c r="P1611" i="11"/>
  <c r="P1612" i="11"/>
  <c r="P1613" i="11"/>
  <c r="P1614" i="11"/>
  <c r="P1615" i="11"/>
  <c r="P1616" i="11"/>
  <c r="P1617" i="11"/>
  <c r="P1618" i="11"/>
  <c r="P1619" i="11"/>
  <c r="P1620" i="11"/>
  <c r="P1621" i="11"/>
  <c r="P1622" i="11"/>
  <c r="P1623" i="11"/>
  <c r="P1624" i="11"/>
  <c r="P1625" i="11"/>
  <c r="P1626" i="11"/>
  <c r="P1627" i="11"/>
  <c r="P1628" i="11"/>
  <c r="P1629" i="11"/>
  <c r="P1630" i="11"/>
  <c r="P1631" i="11"/>
  <c r="P1632" i="11"/>
  <c r="P1633" i="11"/>
  <c r="P1634" i="11"/>
  <c r="P1635" i="11"/>
  <c r="P1636" i="11"/>
  <c r="P1637" i="11"/>
  <c r="P1638" i="11"/>
  <c r="P1639" i="11"/>
  <c r="P1640" i="11"/>
  <c r="P1641" i="11"/>
  <c r="P1642" i="11"/>
  <c r="P1643" i="11"/>
  <c r="P1644" i="11"/>
  <c r="P1645" i="11"/>
  <c r="P1646" i="11"/>
  <c r="P1647" i="11"/>
  <c r="P1648" i="11"/>
  <c r="P1649" i="11"/>
  <c r="P1650" i="11"/>
  <c r="P1651" i="11"/>
  <c r="P1652" i="11"/>
  <c r="P1653" i="11"/>
  <c r="P1654" i="11"/>
  <c r="P1655" i="11"/>
  <c r="P1656" i="11"/>
  <c r="P1657" i="11"/>
  <c r="P1658" i="11"/>
  <c r="P1659" i="11"/>
  <c r="P1660" i="11"/>
  <c r="P1661" i="11"/>
  <c r="P1662" i="11"/>
  <c r="P1663" i="11"/>
  <c r="P1664" i="11"/>
  <c r="P1665" i="11"/>
  <c r="P1666" i="11"/>
  <c r="P1667" i="11"/>
  <c r="P1668" i="11"/>
  <c r="P1669" i="11"/>
  <c r="P1670" i="11"/>
  <c r="P1671" i="11"/>
  <c r="P1672" i="11"/>
  <c r="P1673" i="11"/>
  <c r="P1674" i="11"/>
  <c r="P1675" i="11"/>
  <c r="P1676" i="11"/>
  <c r="P1677" i="11"/>
  <c r="P1678" i="11"/>
  <c r="P1679" i="11"/>
  <c r="P1680" i="11"/>
  <c r="P1681" i="11"/>
  <c r="P1682" i="11"/>
  <c r="P1683" i="11"/>
  <c r="P1684" i="11"/>
  <c r="P1685" i="11"/>
  <c r="P1686" i="11"/>
  <c r="P1687" i="11"/>
  <c r="P1688" i="11"/>
  <c r="P1689" i="11"/>
  <c r="P1690" i="11"/>
  <c r="P1691" i="11"/>
  <c r="P1692" i="11"/>
  <c r="P1693" i="11"/>
  <c r="P1694" i="11"/>
  <c r="P1695" i="11"/>
  <c r="P1696" i="11"/>
  <c r="P1697" i="11"/>
  <c r="P1698" i="11"/>
  <c r="P1699" i="11"/>
  <c r="P1700" i="11"/>
  <c r="P1701" i="11"/>
  <c r="P1702" i="11"/>
  <c r="P1703" i="11"/>
  <c r="P1704" i="11"/>
  <c r="P1705" i="11"/>
  <c r="P1706" i="11"/>
  <c r="P1707" i="11"/>
  <c r="P1708" i="11"/>
  <c r="P1709" i="11"/>
  <c r="P1710" i="11"/>
  <c r="P1711" i="11"/>
  <c r="P1712" i="11"/>
  <c r="P1713" i="11"/>
  <c r="P1714" i="11"/>
  <c r="P1715" i="11"/>
  <c r="P1716" i="11"/>
  <c r="P1717" i="11"/>
  <c r="P1718" i="11"/>
  <c r="P1719" i="11"/>
  <c r="P1720" i="11"/>
  <c r="P1721" i="11"/>
  <c r="P1722" i="11"/>
  <c r="P1723" i="11"/>
  <c r="P1724" i="11"/>
  <c r="P1725" i="11"/>
  <c r="P1726" i="11"/>
  <c r="P1727" i="11"/>
  <c r="P1728" i="11"/>
  <c r="P1729" i="11"/>
  <c r="P1730" i="11"/>
  <c r="P1731" i="11"/>
  <c r="P1732" i="11"/>
  <c r="P1733" i="11"/>
  <c r="P1734" i="11"/>
  <c r="P1735" i="11"/>
  <c r="P1736" i="11"/>
  <c r="P1737" i="11"/>
  <c r="P1738" i="11"/>
  <c r="P1739" i="11"/>
  <c r="P1740" i="11"/>
  <c r="P1741" i="11"/>
  <c r="P1742" i="11"/>
  <c r="P1743" i="11"/>
  <c r="P1744" i="11"/>
  <c r="P1745" i="11"/>
  <c r="P1746" i="11"/>
  <c r="P1747" i="11"/>
  <c r="P1748" i="11"/>
  <c r="P1749" i="11"/>
  <c r="P1750" i="11"/>
  <c r="P1751" i="11"/>
  <c r="P1752" i="11"/>
  <c r="P1753" i="11"/>
  <c r="P1754" i="11"/>
  <c r="P1755" i="11"/>
  <c r="P1756" i="11"/>
  <c r="P1757" i="11"/>
  <c r="P1758" i="11"/>
  <c r="P1759" i="11"/>
  <c r="P1760" i="11"/>
  <c r="P1761" i="11"/>
  <c r="P1762" i="11"/>
  <c r="P1763" i="11"/>
  <c r="P1764" i="11"/>
  <c r="P1765" i="11"/>
  <c r="P1766" i="11"/>
  <c r="P1767" i="11"/>
  <c r="P1768" i="11"/>
  <c r="P1769" i="11"/>
  <c r="P1770" i="11"/>
  <c r="P1771" i="11"/>
  <c r="P1772" i="11"/>
  <c r="P1773" i="11"/>
  <c r="P1774" i="11"/>
  <c r="P1775" i="11"/>
  <c r="P1776" i="11"/>
  <c r="P1777" i="11"/>
  <c r="P1778" i="11"/>
  <c r="P1779" i="11"/>
  <c r="P1780" i="11"/>
  <c r="P1781" i="11"/>
  <c r="P1782" i="11"/>
  <c r="P1783" i="11"/>
  <c r="P1784" i="11"/>
  <c r="P1785" i="11"/>
  <c r="P1786" i="11"/>
  <c r="P1787" i="11"/>
  <c r="P1788" i="11"/>
  <c r="P1789" i="11"/>
  <c r="P1790" i="11"/>
  <c r="P1791" i="11"/>
  <c r="P1792" i="11"/>
  <c r="P1793" i="11"/>
  <c r="P1794" i="11"/>
  <c r="P1795" i="11"/>
  <c r="P1796" i="11"/>
  <c r="P1797" i="11"/>
  <c r="P1798" i="11"/>
  <c r="P1799" i="11"/>
  <c r="P1800" i="11"/>
  <c r="P1801" i="11"/>
  <c r="P1802" i="11"/>
  <c r="P1803" i="11"/>
  <c r="P1804" i="11"/>
  <c r="P1805" i="11"/>
  <c r="P1806" i="11"/>
  <c r="P1807" i="11"/>
  <c r="P1808" i="11"/>
  <c r="P1809" i="11"/>
  <c r="P1810" i="11"/>
  <c r="P1811" i="11"/>
  <c r="P1812" i="11"/>
  <c r="P1813" i="11"/>
  <c r="P1814" i="11"/>
  <c r="P1815" i="11"/>
  <c r="P1816" i="11"/>
  <c r="P1817" i="11"/>
  <c r="P1818" i="11"/>
  <c r="P1819" i="11"/>
  <c r="P1820" i="11"/>
  <c r="P1821" i="11"/>
  <c r="P1822" i="11"/>
  <c r="P1823" i="11"/>
  <c r="P1824" i="11"/>
  <c r="P1825" i="11"/>
  <c r="P1826" i="11"/>
  <c r="P1827" i="11"/>
  <c r="P1828" i="11"/>
  <c r="P1829" i="11"/>
  <c r="P1830" i="11"/>
  <c r="P1831" i="11"/>
  <c r="P1832" i="11"/>
  <c r="P1833" i="11"/>
  <c r="P1834" i="11"/>
  <c r="P1835" i="11"/>
  <c r="P1836" i="11"/>
  <c r="P1837" i="11"/>
  <c r="P1838" i="11"/>
  <c r="P1839" i="11"/>
  <c r="P1840" i="11"/>
  <c r="P1841" i="11"/>
  <c r="P1842" i="11"/>
  <c r="P1843" i="11"/>
  <c r="P1844" i="11"/>
  <c r="P1845" i="11"/>
  <c r="P1846" i="11"/>
  <c r="P1847" i="11"/>
  <c r="P1848" i="11"/>
  <c r="P1849" i="11"/>
  <c r="P1850" i="11"/>
  <c r="P1851" i="11"/>
  <c r="P1852" i="11"/>
  <c r="P1853" i="11"/>
  <c r="P1854" i="11"/>
  <c r="P1855" i="11"/>
  <c r="P1856" i="11"/>
  <c r="P1857" i="11"/>
  <c r="P1858" i="11"/>
  <c r="P1859" i="11"/>
  <c r="P1860" i="11"/>
  <c r="P1861" i="11"/>
  <c r="P1862" i="11"/>
  <c r="P1863" i="11"/>
  <c r="P1864" i="11"/>
  <c r="P1865" i="11"/>
  <c r="P1866" i="11"/>
  <c r="P1867" i="11"/>
  <c r="P1868" i="11"/>
  <c r="P1869" i="11"/>
  <c r="P1870" i="11"/>
  <c r="P1871" i="11"/>
  <c r="P1872" i="11"/>
  <c r="P1873" i="11"/>
  <c r="P1874" i="11"/>
  <c r="P1875" i="11"/>
  <c r="P1876" i="11"/>
  <c r="P1877" i="11"/>
  <c r="P1878" i="11"/>
  <c r="P1879" i="11"/>
  <c r="P1880" i="11"/>
  <c r="P1881" i="11"/>
  <c r="P1882" i="11"/>
  <c r="P1883" i="11"/>
  <c r="P1884" i="11"/>
  <c r="P1885" i="11"/>
  <c r="P1886" i="11"/>
  <c r="P1887" i="11"/>
  <c r="P1888" i="11"/>
  <c r="P1889" i="11"/>
  <c r="P1890" i="11"/>
  <c r="P1891" i="11"/>
  <c r="P1892" i="11"/>
  <c r="P1893" i="11"/>
  <c r="P1894" i="11"/>
  <c r="P1895" i="11"/>
  <c r="P1896" i="11"/>
  <c r="P1897" i="11"/>
  <c r="P1898" i="11"/>
  <c r="P1899" i="11"/>
  <c r="P1900" i="11"/>
  <c r="P1901" i="11"/>
  <c r="P1902" i="11"/>
  <c r="P1903" i="11"/>
  <c r="P1904" i="11"/>
  <c r="P1905" i="11"/>
  <c r="P1906" i="11"/>
  <c r="P1907" i="11"/>
  <c r="P1908" i="11"/>
  <c r="P1909" i="11"/>
  <c r="P1910" i="11"/>
  <c r="P1911" i="11"/>
  <c r="P1912" i="11"/>
  <c r="P1913" i="11"/>
  <c r="P1914" i="11"/>
  <c r="P1915" i="11"/>
  <c r="P1916" i="11"/>
  <c r="P1917" i="11"/>
  <c r="P1918" i="11"/>
  <c r="P1919" i="11"/>
  <c r="P1920" i="11"/>
  <c r="P1921" i="11"/>
  <c r="P1922" i="11"/>
  <c r="P1923" i="11"/>
  <c r="P1924" i="11"/>
  <c r="P1925" i="11"/>
  <c r="P1926" i="11"/>
  <c r="P1927" i="11"/>
  <c r="P1928" i="11"/>
  <c r="P1929" i="11"/>
  <c r="P1930" i="11"/>
  <c r="P1931" i="11"/>
  <c r="P1932" i="11"/>
  <c r="P1933" i="11"/>
  <c r="P1934" i="11"/>
  <c r="P1935" i="11"/>
  <c r="P1936" i="11"/>
  <c r="P1937" i="11"/>
  <c r="P1938" i="11"/>
  <c r="P1939" i="11"/>
  <c r="P1940" i="11"/>
  <c r="P1941" i="11"/>
  <c r="P1942" i="11"/>
  <c r="P1943" i="11"/>
  <c r="P1944" i="11"/>
  <c r="P1945" i="11"/>
  <c r="P1946" i="11"/>
  <c r="P1947" i="11"/>
  <c r="P1948" i="11"/>
  <c r="P1949" i="11"/>
  <c r="P1950" i="11"/>
  <c r="P1951" i="11"/>
  <c r="P1952" i="11"/>
  <c r="P1953" i="11"/>
  <c r="P1954" i="11"/>
  <c r="P1955" i="11"/>
  <c r="P1956" i="11"/>
  <c r="P1957" i="11"/>
  <c r="P1958" i="11"/>
  <c r="P1959" i="11"/>
  <c r="P1960" i="11"/>
  <c r="P1961" i="11"/>
  <c r="P1962" i="11"/>
  <c r="P1963" i="11"/>
  <c r="P1964" i="11"/>
  <c r="P1965" i="11"/>
  <c r="P1966" i="11"/>
  <c r="P1967" i="11"/>
  <c r="P1968" i="11"/>
  <c r="P1969" i="11"/>
  <c r="P1970" i="11"/>
  <c r="P1971" i="11"/>
  <c r="P1972" i="11"/>
  <c r="P1973" i="11"/>
  <c r="P1974" i="11"/>
  <c r="P1975" i="11"/>
  <c r="P1976" i="11"/>
  <c r="P1977" i="11"/>
  <c r="P1978" i="11"/>
  <c r="P1979" i="11"/>
  <c r="P1980" i="11"/>
  <c r="P1981" i="11"/>
  <c r="P1982" i="11"/>
  <c r="P1983" i="11"/>
  <c r="P1984" i="11"/>
  <c r="P1985" i="11"/>
  <c r="P1986" i="11"/>
  <c r="P1987" i="11"/>
  <c r="P1988" i="11"/>
  <c r="P1989" i="11"/>
  <c r="P1990" i="11"/>
  <c r="P1991" i="11"/>
  <c r="P1992" i="11"/>
  <c r="P1993" i="11"/>
  <c r="P1994" i="11"/>
  <c r="P1995" i="11"/>
  <c r="P1996" i="11"/>
  <c r="P1997" i="11"/>
  <c r="P1998" i="11"/>
  <c r="P1999" i="11"/>
  <c r="P2000" i="11"/>
  <c r="P2001" i="11"/>
  <c r="P2002" i="11"/>
  <c r="P2003" i="11"/>
  <c r="P2004" i="11"/>
  <c r="P2005" i="11"/>
  <c r="P2006" i="11"/>
  <c r="P2007" i="11"/>
  <c r="P2008" i="11"/>
  <c r="P2009" i="11"/>
  <c r="P2010" i="11"/>
  <c r="P2011" i="11"/>
  <c r="P2012" i="11"/>
  <c r="P2013" i="11"/>
  <c r="P2014" i="11"/>
  <c r="P2015" i="11"/>
  <c r="P2016" i="11"/>
  <c r="P2017" i="11"/>
  <c r="P2018" i="11"/>
  <c r="P2019" i="11"/>
  <c r="P2020" i="11"/>
  <c r="P2021" i="11"/>
  <c r="P2022" i="11"/>
  <c r="P2023" i="11"/>
  <c r="P2024" i="11"/>
  <c r="P2025" i="11"/>
  <c r="P2026" i="11"/>
  <c r="P2027" i="11"/>
  <c r="P2028" i="11"/>
  <c r="P2029" i="11"/>
  <c r="P2030" i="11"/>
  <c r="P2031" i="11"/>
  <c r="P2032" i="11"/>
  <c r="P2033" i="11"/>
  <c r="P2034" i="11"/>
  <c r="P2035" i="11"/>
  <c r="P2036" i="11"/>
  <c r="P2037" i="11"/>
  <c r="P2038" i="11"/>
  <c r="P2039" i="11"/>
  <c r="P2040" i="11"/>
  <c r="P2041" i="11"/>
  <c r="P2042" i="11"/>
  <c r="P2043" i="11"/>
  <c r="P2044" i="11"/>
  <c r="P2045" i="11"/>
  <c r="P2046" i="11"/>
  <c r="P2047" i="11"/>
  <c r="P2048" i="11"/>
  <c r="P2049" i="11"/>
  <c r="P2050" i="11"/>
  <c r="P2051" i="11"/>
  <c r="P2052" i="11"/>
  <c r="P2053" i="11"/>
  <c r="P2054" i="11"/>
  <c r="P2055" i="11"/>
  <c r="P2056" i="11"/>
  <c r="P2057" i="11"/>
  <c r="P2058" i="11"/>
  <c r="P2059" i="11"/>
  <c r="P2060" i="11"/>
  <c r="P2061" i="11"/>
  <c r="P2062" i="11"/>
  <c r="P2063" i="11"/>
  <c r="P2064" i="11"/>
  <c r="P2065" i="11"/>
  <c r="P2066" i="11"/>
  <c r="P2067" i="11"/>
  <c r="P2068" i="11"/>
  <c r="P2069" i="11"/>
  <c r="P2070" i="11"/>
  <c r="P2071" i="11"/>
  <c r="P2072" i="11"/>
  <c r="P2073" i="11"/>
  <c r="P2074" i="11"/>
  <c r="P2075" i="11"/>
  <c r="P2076" i="11"/>
  <c r="P2077" i="11"/>
  <c r="P2078" i="11"/>
  <c r="P2079" i="11"/>
  <c r="P2080" i="11"/>
  <c r="P2081" i="11"/>
  <c r="P2082" i="11"/>
  <c r="P2083" i="11"/>
  <c r="P2084" i="11"/>
  <c r="P2085" i="11"/>
  <c r="P2086" i="11"/>
  <c r="P2087" i="11"/>
  <c r="P2088" i="11"/>
  <c r="P2089" i="11"/>
  <c r="P2090" i="11"/>
  <c r="P2091" i="11"/>
  <c r="P2092" i="11"/>
  <c r="P2093" i="11"/>
  <c r="P2094" i="11"/>
  <c r="P2095" i="11"/>
  <c r="P2096" i="11"/>
  <c r="P2097" i="11"/>
  <c r="P2098" i="11"/>
  <c r="P2099" i="11"/>
  <c r="P2100" i="11"/>
  <c r="P2101" i="11"/>
  <c r="P2102" i="11"/>
  <c r="P2103" i="11"/>
  <c r="P2104" i="11"/>
  <c r="P2105" i="11"/>
  <c r="P2106" i="11"/>
  <c r="P2107" i="11"/>
  <c r="P2108" i="11"/>
  <c r="P2109" i="11"/>
  <c r="P2110" i="11"/>
  <c r="P2111" i="11"/>
  <c r="P2112" i="11"/>
  <c r="P2113" i="11"/>
  <c r="P2114" i="11"/>
  <c r="P2115" i="11"/>
  <c r="P2116" i="11"/>
  <c r="P2117" i="11"/>
  <c r="P2118" i="11"/>
  <c r="P2119" i="11"/>
  <c r="P2120" i="11"/>
  <c r="P2121" i="11"/>
  <c r="P2122" i="11"/>
  <c r="P2123" i="11"/>
  <c r="P2124" i="11"/>
  <c r="P2125" i="11"/>
  <c r="P2126" i="11"/>
  <c r="P2127" i="11"/>
  <c r="P2128" i="11"/>
  <c r="P2129" i="11"/>
  <c r="P2130" i="11"/>
  <c r="P2131" i="11"/>
  <c r="P2132" i="11"/>
  <c r="P2133" i="11"/>
  <c r="P2134" i="11"/>
  <c r="P2135" i="11"/>
  <c r="P2136" i="11"/>
  <c r="P2137" i="11"/>
  <c r="P2138" i="11"/>
  <c r="P2139" i="11"/>
  <c r="P2140" i="11"/>
  <c r="P2141" i="11"/>
  <c r="P2142" i="11"/>
  <c r="P2143" i="11"/>
  <c r="P2144" i="11"/>
  <c r="P2145" i="11"/>
  <c r="P2146" i="11"/>
  <c r="P2147" i="11"/>
  <c r="P2148" i="11"/>
  <c r="P2149" i="11"/>
  <c r="P2150" i="11"/>
  <c r="P2151" i="11"/>
  <c r="P2152" i="11"/>
  <c r="P2153" i="11"/>
  <c r="P2154" i="11"/>
  <c r="P2155" i="11"/>
  <c r="P2156" i="11"/>
  <c r="P2157" i="11"/>
  <c r="P2158" i="11"/>
  <c r="P2159" i="11"/>
  <c r="P2160" i="11"/>
  <c r="P2161" i="11"/>
  <c r="P2162" i="11"/>
  <c r="P2163" i="11"/>
  <c r="P2164" i="11"/>
  <c r="P2165" i="11"/>
  <c r="P2166" i="11"/>
  <c r="P2167" i="11"/>
  <c r="P2168" i="11"/>
  <c r="P2169" i="11"/>
  <c r="P2170" i="11"/>
  <c r="P2171" i="11"/>
  <c r="P2172" i="11"/>
  <c r="P2173" i="11"/>
  <c r="P2174" i="11"/>
  <c r="P2175" i="11"/>
  <c r="P2176" i="11"/>
  <c r="P2177" i="11"/>
  <c r="P2178" i="11"/>
  <c r="P2179" i="11"/>
  <c r="P2180" i="11"/>
  <c r="P2181" i="11"/>
  <c r="P2182" i="11"/>
  <c r="P2183" i="11"/>
  <c r="P2184" i="11"/>
  <c r="P2185" i="11"/>
  <c r="P2186" i="11"/>
  <c r="P2187" i="11"/>
  <c r="P2188" i="11"/>
  <c r="P2189" i="11"/>
  <c r="P2190" i="11"/>
  <c r="P2191" i="11"/>
  <c r="P2192" i="11"/>
  <c r="P2193" i="11"/>
  <c r="P2194" i="11"/>
  <c r="P2195" i="11"/>
  <c r="P2196" i="11"/>
  <c r="P2197" i="11"/>
  <c r="P2198" i="11"/>
  <c r="P2199" i="11"/>
  <c r="P2200" i="11"/>
  <c r="P2201" i="11"/>
  <c r="P2202" i="11"/>
  <c r="P2203" i="11"/>
  <c r="P2204" i="11"/>
  <c r="P2205" i="11"/>
  <c r="P2206" i="11"/>
  <c r="P2207" i="11"/>
  <c r="P2208" i="11"/>
  <c r="P2209" i="11"/>
  <c r="P2210" i="11"/>
  <c r="P2211" i="11"/>
  <c r="P2212" i="11"/>
  <c r="P2213" i="11"/>
  <c r="P2214" i="11"/>
  <c r="P2215" i="11"/>
  <c r="P2216" i="11"/>
  <c r="P2217" i="11"/>
  <c r="P2218" i="11"/>
  <c r="P2219" i="11"/>
  <c r="P2220" i="11"/>
  <c r="P2221" i="11"/>
  <c r="P2222" i="11"/>
  <c r="P2223" i="11"/>
  <c r="P2224" i="11"/>
  <c r="P2225" i="11"/>
  <c r="P2226" i="11"/>
  <c r="P2227" i="11"/>
  <c r="P2228" i="11"/>
  <c r="P2229" i="11"/>
  <c r="P2230" i="11"/>
  <c r="P2231" i="11"/>
  <c r="P2232" i="11"/>
  <c r="P2233" i="11"/>
  <c r="P2234" i="11"/>
  <c r="P2235" i="11"/>
  <c r="P2236" i="11"/>
  <c r="P2237" i="11"/>
  <c r="P2238" i="11"/>
  <c r="P2239" i="11"/>
  <c r="P2240" i="11"/>
  <c r="P2241" i="11"/>
  <c r="P2242" i="11"/>
  <c r="P2243" i="11"/>
  <c r="P2244" i="11"/>
  <c r="P2245" i="11"/>
  <c r="P2246" i="11"/>
  <c r="P2247" i="11"/>
  <c r="P2248" i="11"/>
  <c r="P2249" i="11"/>
  <c r="P2250" i="11"/>
  <c r="P2251" i="11"/>
  <c r="P2252" i="11"/>
  <c r="P2253" i="11"/>
  <c r="P2254" i="11"/>
  <c r="P2255" i="11"/>
  <c r="P2256" i="11"/>
  <c r="P2257" i="11"/>
  <c r="P2258" i="11"/>
  <c r="P2259" i="11"/>
  <c r="P2260" i="11"/>
  <c r="P2261" i="11"/>
  <c r="P2262" i="11"/>
  <c r="P2263" i="11"/>
  <c r="P2264" i="11"/>
  <c r="P2265" i="11"/>
  <c r="P2266" i="11"/>
  <c r="P2267" i="11"/>
  <c r="P2268" i="11"/>
  <c r="P2269" i="11"/>
  <c r="P2270" i="11"/>
  <c r="P2271" i="11"/>
  <c r="P2272" i="11"/>
  <c r="P2273" i="11"/>
  <c r="P2274" i="11"/>
  <c r="P2275" i="11"/>
  <c r="P2276" i="11"/>
  <c r="P2277" i="11"/>
  <c r="P2278" i="11"/>
  <c r="P2279" i="11"/>
  <c r="P2280" i="11"/>
  <c r="P2281" i="11"/>
  <c r="P2282" i="11"/>
  <c r="P2283" i="11"/>
  <c r="P2284" i="11"/>
  <c r="P2285" i="11"/>
  <c r="P2286" i="11"/>
  <c r="P2287" i="11"/>
  <c r="P2288" i="11"/>
  <c r="P2289" i="11"/>
  <c r="P2290" i="11"/>
  <c r="P2291" i="11"/>
  <c r="P2292" i="11"/>
  <c r="P2293" i="11"/>
  <c r="P2294" i="11"/>
  <c r="P2295" i="11"/>
  <c r="P2296" i="11"/>
  <c r="P2297" i="11"/>
  <c r="P2298" i="11"/>
  <c r="P2299" i="11"/>
  <c r="P2300" i="11"/>
  <c r="P2301" i="11"/>
  <c r="P2302" i="11"/>
  <c r="P2303" i="11"/>
  <c r="P2304" i="11"/>
  <c r="P2305" i="11"/>
  <c r="P2306" i="11"/>
  <c r="P2307" i="11"/>
  <c r="P2308" i="11"/>
  <c r="P2309" i="11"/>
  <c r="P2310" i="11"/>
  <c r="P2311" i="11"/>
  <c r="P2312" i="11"/>
  <c r="P2313" i="11"/>
  <c r="P2314" i="11"/>
  <c r="P2315" i="11"/>
  <c r="P2316" i="11"/>
  <c r="P2317" i="11"/>
  <c r="P2318" i="11"/>
  <c r="P2319" i="11"/>
  <c r="P2320" i="11"/>
  <c r="P2321" i="11"/>
  <c r="P2322" i="11"/>
  <c r="P2323" i="11"/>
  <c r="P2324" i="11"/>
  <c r="P2325" i="11"/>
  <c r="P2326" i="11"/>
  <c r="P2327" i="11"/>
  <c r="P2328" i="11"/>
  <c r="P2329" i="11"/>
  <c r="P2330" i="11"/>
  <c r="P2331" i="11"/>
  <c r="P2332" i="11"/>
  <c r="P2333" i="11"/>
  <c r="P2334" i="11"/>
  <c r="P2335" i="11"/>
  <c r="P2336" i="11"/>
  <c r="P2337" i="11"/>
  <c r="P2338" i="11"/>
  <c r="P2339" i="11"/>
  <c r="P2340" i="11"/>
  <c r="P2341" i="11"/>
  <c r="P2342" i="11"/>
  <c r="P2343" i="11"/>
  <c r="P2344" i="11"/>
  <c r="P2345" i="11"/>
  <c r="P2346" i="11"/>
  <c r="P2347" i="11"/>
  <c r="P2348" i="11"/>
  <c r="P2349" i="11"/>
  <c r="P2350" i="11"/>
  <c r="P2351" i="11"/>
  <c r="P2352" i="11"/>
  <c r="P2353" i="11"/>
  <c r="P2354" i="11"/>
  <c r="P2355" i="11"/>
  <c r="P2356" i="11"/>
  <c r="P2357" i="11"/>
  <c r="P2358" i="11"/>
  <c r="P2359" i="11"/>
  <c r="P2360" i="11"/>
  <c r="P2361" i="11"/>
  <c r="P2362" i="11"/>
  <c r="P2363" i="11"/>
  <c r="P2364" i="11"/>
  <c r="P2365" i="11"/>
  <c r="P2366" i="11"/>
  <c r="P2367" i="11"/>
  <c r="P2368" i="11"/>
  <c r="P2369" i="11"/>
  <c r="P2370" i="11"/>
  <c r="P2371" i="11"/>
  <c r="P2372" i="11"/>
  <c r="P2373" i="11"/>
  <c r="P2374" i="11"/>
  <c r="P2375" i="11"/>
  <c r="P2376" i="11"/>
  <c r="P2377" i="11"/>
  <c r="P2378" i="11"/>
  <c r="P2379" i="11"/>
  <c r="P2380" i="11"/>
  <c r="P2381" i="11"/>
  <c r="P2382" i="11"/>
  <c r="P2383" i="11"/>
  <c r="P2384" i="11"/>
  <c r="P2385" i="11"/>
  <c r="P2386" i="11"/>
  <c r="P2387" i="11"/>
  <c r="P2388" i="11"/>
  <c r="P2389" i="11"/>
  <c r="P2390" i="11"/>
  <c r="P2391" i="11"/>
  <c r="P2392" i="11"/>
  <c r="P2393" i="11"/>
  <c r="P2394" i="11"/>
  <c r="P2395" i="11"/>
  <c r="P2396" i="11"/>
  <c r="P2397" i="11"/>
  <c r="P2398" i="11"/>
  <c r="P2399" i="11"/>
  <c r="P2400" i="11"/>
  <c r="P2401" i="11"/>
  <c r="P2402" i="11"/>
  <c r="P2403" i="11"/>
  <c r="P2404" i="11"/>
  <c r="P2405" i="11"/>
  <c r="P2406" i="11"/>
  <c r="P2407" i="11"/>
  <c r="P2408" i="11"/>
  <c r="P2409" i="11"/>
  <c r="P2410" i="11"/>
  <c r="P2411" i="11"/>
  <c r="P2412" i="11"/>
  <c r="P2413" i="11"/>
  <c r="P2414" i="11"/>
  <c r="P2415" i="11"/>
  <c r="P2416" i="11"/>
  <c r="P2417" i="11"/>
  <c r="P2418" i="11"/>
  <c r="P2419" i="11"/>
  <c r="P2420" i="11"/>
  <c r="P2421" i="11"/>
  <c r="P2422" i="11"/>
  <c r="P2423" i="11"/>
  <c r="P2424" i="11"/>
  <c r="P2425" i="11"/>
  <c r="P2426" i="11"/>
  <c r="P2427" i="11"/>
  <c r="P2428" i="11"/>
  <c r="P2429" i="11"/>
  <c r="P2430" i="11"/>
  <c r="P2431" i="11"/>
  <c r="P2432" i="11"/>
  <c r="P2433" i="11"/>
  <c r="P2434" i="11"/>
  <c r="P2435" i="11"/>
  <c r="P2436" i="11"/>
  <c r="P2437" i="11"/>
  <c r="P2438" i="11"/>
  <c r="P2439" i="11"/>
  <c r="P2440" i="11"/>
  <c r="P2441" i="11"/>
  <c r="P2442" i="11"/>
  <c r="P2443" i="11"/>
  <c r="P2444" i="11"/>
  <c r="P2445" i="11"/>
  <c r="P2446" i="11"/>
  <c r="P2447" i="11"/>
  <c r="P2448" i="11"/>
  <c r="P2449" i="11"/>
  <c r="P2450" i="11"/>
  <c r="P2451" i="11"/>
  <c r="P2452" i="11"/>
  <c r="P2453" i="11"/>
  <c r="P2454" i="11"/>
  <c r="P2455" i="11"/>
  <c r="P2456" i="11"/>
  <c r="P2457" i="11"/>
  <c r="P2458" i="11"/>
  <c r="P2459" i="11"/>
  <c r="P2460" i="11"/>
  <c r="P2461" i="11"/>
  <c r="P2462" i="11"/>
  <c r="P2463" i="11"/>
  <c r="P2464" i="11"/>
  <c r="P2465" i="11"/>
  <c r="P2466" i="11"/>
  <c r="P2467" i="11"/>
  <c r="P2468" i="11"/>
  <c r="P2469" i="11"/>
  <c r="P2470" i="11"/>
  <c r="P2471" i="11"/>
  <c r="P2472" i="11"/>
  <c r="P2473" i="11"/>
  <c r="P2474" i="11"/>
  <c r="P2475" i="11"/>
  <c r="P2476" i="11"/>
  <c r="P2477" i="11"/>
  <c r="P2478" i="11"/>
  <c r="P2479" i="11"/>
  <c r="P2480" i="11"/>
  <c r="P2481" i="11"/>
  <c r="P2482" i="11"/>
  <c r="P2483" i="11"/>
  <c r="P2484" i="11"/>
  <c r="P2485" i="11"/>
  <c r="P2486" i="11"/>
  <c r="P2487" i="11"/>
  <c r="P2488" i="11"/>
  <c r="P2489" i="11"/>
  <c r="P2490" i="11"/>
  <c r="P2491" i="11"/>
  <c r="P2492" i="11"/>
  <c r="P2493" i="11"/>
  <c r="P2494" i="11"/>
  <c r="P2495" i="11"/>
  <c r="P2496" i="11"/>
  <c r="P2497" i="11"/>
  <c r="P2498" i="11"/>
  <c r="P2499" i="11"/>
  <c r="P2500" i="11"/>
  <c r="P2501" i="11"/>
  <c r="P2502" i="11"/>
  <c r="P2503" i="11"/>
  <c r="P2504" i="11"/>
  <c r="P2505" i="11"/>
  <c r="P2506" i="11"/>
  <c r="P2507" i="11"/>
  <c r="P2508" i="11"/>
  <c r="P2509" i="11"/>
  <c r="P2510" i="11"/>
  <c r="P2511" i="11"/>
  <c r="P2512" i="11"/>
  <c r="P2513" i="11"/>
  <c r="P2514" i="11"/>
  <c r="P2515" i="11"/>
  <c r="P2516" i="11"/>
  <c r="P2517" i="11"/>
  <c r="P2518" i="11"/>
  <c r="P2519" i="11"/>
  <c r="P2520" i="11"/>
  <c r="P2521" i="11"/>
  <c r="P2522" i="11"/>
  <c r="P2523" i="11"/>
  <c r="P2524" i="11"/>
  <c r="P2525" i="11"/>
  <c r="P2526" i="11"/>
  <c r="P2527" i="11"/>
  <c r="P2528" i="11"/>
  <c r="P2529" i="11"/>
  <c r="P2530" i="11"/>
  <c r="P2531" i="11"/>
  <c r="P2532" i="11"/>
  <c r="P2533" i="11"/>
  <c r="P2534" i="11"/>
  <c r="P2535" i="11"/>
  <c r="P2536" i="11"/>
  <c r="P2537" i="11"/>
  <c r="P2538" i="11"/>
  <c r="P2539" i="11"/>
  <c r="P2540" i="11"/>
  <c r="P2541" i="11"/>
  <c r="P2542" i="11"/>
  <c r="P2543" i="11"/>
  <c r="P2544" i="11"/>
  <c r="P2545" i="11"/>
  <c r="P2546" i="11"/>
  <c r="P2547" i="11"/>
  <c r="P2548" i="11"/>
  <c r="P2549" i="11"/>
  <c r="P2550" i="11"/>
  <c r="P2551" i="11"/>
  <c r="P2552" i="11"/>
  <c r="P2553" i="11"/>
  <c r="P2554" i="11"/>
  <c r="P2555" i="11"/>
  <c r="P2556" i="11"/>
  <c r="P2557" i="11"/>
  <c r="P2558" i="11"/>
  <c r="P2559" i="11"/>
  <c r="P2560" i="11"/>
  <c r="P2561" i="11"/>
  <c r="P2562" i="11"/>
  <c r="P2563" i="11"/>
  <c r="P2564" i="11"/>
  <c r="P2565" i="11"/>
  <c r="P2566" i="11"/>
  <c r="P2567" i="11"/>
  <c r="P2568" i="11"/>
  <c r="P2569" i="11"/>
  <c r="P2570" i="11"/>
  <c r="P2571" i="11"/>
  <c r="P2572" i="11"/>
  <c r="P2573" i="11"/>
  <c r="P2574" i="11"/>
  <c r="P2575" i="11"/>
  <c r="P2576" i="11"/>
  <c r="P2577" i="11"/>
  <c r="P2578" i="11"/>
  <c r="P2579" i="11"/>
  <c r="P2580" i="11"/>
  <c r="P2581" i="11"/>
  <c r="P2582" i="11"/>
  <c r="P2583" i="11"/>
  <c r="P2584" i="11"/>
  <c r="P2585" i="11"/>
  <c r="P2586" i="11"/>
  <c r="P2587" i="11"/>
  <c r="P2588" i="11"/>
  <c r="P2589" i="11"/>
  <c r="P2590" i="11"/>
  <c r="P2591" i="11"/>
  <c r="P2592" i="11"/>
  <c r="P2593" i="11"/>
  <c r="P2594" i="11"/>
  <c r="P2595" i="11"/>
  <c r="P2596" i="11"/>
  <c r="P2597" i="11"/>
  <c r="P2598" i="11"/>
  <c r="P2599" i="11"/>
  <c r="P2600" i="11"/>
  <c r="P2601" i="11"/>
  <c r="P2602" i="11"/>
  <c r="P2603" i="11"/>
  <c r="P2604" i="11"/>
  <c r="P2605" i="11"/>
  <c r="P2606" i="11"/>
  <c r="P2607" i="11"/>
  <c r="P2608" i="11"/>
  <c r="P2609" i="11"/>
  <c r="P2610" i="11"/>
  <c r="P2611" i="11"/>
  <c r="P2612" i="11"/>
  <c r="P2613" i="11"/>
  <c r="P2614" i="11"/>
  <c r="P2615" i="11"/>
  <c r="P2616" i="11"/>
  <c r="P2617" i="11"/>
  <c r="P2618" i="11"/>
  <c r="P2619" i="11"/>
  <c r="P2620" i="11"/>
  <c r="P2621" i="11"/>
  <c r="P2622" i="11"/>
  <c r="P2623" i="11"/>
  <c r="P2624" i="11"/>
  <c r="P2625" i="11"/>
  <c r="P2626" i="11"/>
  <c r="P2627" i="11"/>
  <c r="P2628" i="11"/>
  <c r="P2629" i="11"/>
  <c r="P2630" i="11"/>
  <c r="P2631" i="11"/>
  <c r="P2632" i="11"/>
  <c r="P2633" i="11"/>
  <c r="P2634" i="11"/>
  <c r="P2635" i="11"/>
  <c r="P2636" i="11"/>
  <c r="P2637" i="11"/>
  <c r="P2638" i="11"/>
  <c r="P2639" i="11"/>
  <c r="P2640" i="11"/>
  <c r="P2641" i="11"/>
  <c r="P2642" i="11"/>
  <c r="P2643" i="11"/>
  <c r="P2644" i="11"/>
  <c r="P2645" i="11"/>
  <c r="P2646" i="11"/>
  <c r="P2647" i="11"/>
  <c r="P2648" i="11"/>
  <c r="P2649" i="11"/>
  <c r="P2650" i="11"/>
  <c r="P2651" i="11"/>
  <c r="P2652" i="11"/>
  <c r="P2653" i="11"/>
  <c r="P2654" i="11"/>
  <c r="P2655" i="11"/>
  <c r="P2656" i="11"/>
  <c r="P2657" i="11"/>
  <c r="P2658" i="11"/>
  <c r="P2659" i="11"/>
  <c r="P2660" i="11"/>
  <c r="P2661" i="11"/>
  <c r="P2662" i="11"/>
  <c r="P2663" i="11"/>
  <c r="P2664" i="11"/>
  <c r="P2665" i="11"/>
  <c r="P2666" i="11"/>
  <c r="P2667" i="11"/>
  <c r="P2668" i="11"/>
  <c r="P2669" i="11"/>
  <c r="P2670" i="11"/>
  <c r="P2671" i="11"/>
  <c r="P2672" i="11"/>
  <c r="P2673" i="11"/>
  <c r="P2674" i="11"/>
  <c r="P2675" i="11"/>
  <c r="P2676" i="11"/>
  <c r="P2677" i="11"/>
  <c r="P2678" i="11"/>
  <c r="P2679" i="11"/>
  <c r="P2680" i="11"/>
  <c r="P2681" i="11"/>
  <c r="P2682" i="11"/>
  <c r="P2683" i="11"/>
  <c r="P2684" i="11"/>
  <c r="P2685" i="11"/>
  <c r="P2686" i="11"/>
  <c r="P2687" i="11"/>
  <c r="P2688" i="11"/>
  <c r="P2689" i="11"/>
  <c r="P2690" i="11"/>
  <c r="P2691" i="11"/>
  <c r="P2692" i="11"/>
  <c r="P2693" i="11"/>
  <c r="P2694" i="11"/>
  <c r="P2695" i="11"/>
  <c r="P2696" i="11"/>
  <c r="P2697" i="11"/>
  <c r="P2698" i="11"/>
  <c r="P2699" i="11"/>
  <c r="P2700" i="11"/>
  <c r="P2701" i="11"/>
  <c r="P2702" i="11"/>
  <c r="P2703" i="11"/>
  <c r="P2704" i="11"/>
  <c r="P2705" i="11"/>
  <c r="P2706" i="11"/>
  <c r="P2707" i="11"/>
  <c r="P2708" i="11"/>
  <c r="P2709" i="11"/>
  <c r="P2710" i="11"/>
  <c r="P2711" i="11"/>
  <c r="P2712" i="11"/>
  <c r="P2713" i="11"/>
  <c r="P2714" i="11"/>
  <c r="P2715" i="11"/>
  <c r="P2716" i="11"/>
  <c r="P2717" i="11"/>
  <c r="P2718" i="11"/>
  <c r="P2719" i="11"/>
  <c r="P2720" i="11"/>
  <c r="P2721" i="11"/>
  <c r="P2722" i="11"/>
  <c r="P2723" i="11"/>
  <c r="P2724" i="11"/>
  <c r="P2725" i="11"/>
  <c r="P2726" i="11"/>
  <c r="P2727" i="11"/>
  <c r="P2728" i="11"/>
  <c r="P2729" i="11"/>
  <c r="P2730" i="11"/>
  <c r="P2731" i="11"/>
  <c r="P2732" i="11"/>
  <c r="P2733" i="11"/>
  <c r="P2734" i="11"/>
  <c r="P2735" i="11"/>
  <c r="P2736" i="11"/>
  <c r="P2737" i="11"/>
  <c r="P2738" i="11"/>
  <c r="P2739" i="11"/>
  <c r="P2740" i="11"/>
  <c r="P2741" i="11"/>
  <c r="P2742" i="11"/>
  <c r="P2743" i="11"/>
  <c r="P2744" i="11"/>
  <c r="P2745" i="11"/>
  <c r="P2746" i="11"/>
  <c r="P2747" i="11"/>
  <c r="P2748" i="11"/>
  <c r="P2749" i="11"/>
  <c r="P2750" i="11"/>
  <c r="P2751" i="11"/>
  <c r="P2752" i="11"/>
  <c r="P2753" i="11"/>
  <c r="P2754" i="11"/>
  <c r="P2755" i="11"/>
  <c r="P2756" i="11"/>
  <c r="P2757" i="11"/>
  <c r="P2758" i="11"/>
  <c r="P2759" i="11"/>
  <c r="P2760" i="11"/>
  <c r="P2761" i="11"/>
  <c r="P2762" i="11"/>
  <c r="P2763" i="11"/>
  <c r="P2764" i="11"/>
  <c r="P2765" i="11"/>
  <c r="P2766" i="11"/>
  <c r="P2767" i="11"/>
  <c r="P2768" i="11"/>
  <c r="P2769" i="11"/>
  <c r="P2770" i="11"/>
  <c r="P2771" i="11"/>
  <c r="P2772" i="11"/>
  <c r="P2773" i="11"/>
  <c r="P2774" i="11"/>
  <c r="P2775" i="11"/>
  <c r="P2776" i="11"/>
  <c r="P2777" i="11"/>
  <c r="P2778" i="11"/>
  <c r="P2779" i="11"/>
  <c r="P2780" i="11"/>
  <c r="P2781" i="11"/>
  <c r="P2782" i="11"/>
  <c r="P2783" i="11"/>
  <c r="P2784" i="11"/>
  <c r="P2785" i="11"/>
  <c r="P2786" i="11"/>
  <c r="P2787" i="11"/>
  <c r="P2788" i="11"/>
  <c r="P2789" i="11"/>
  <c r="P2790" i="11"/>
  <c r="P2791" i="11"/>
  <c r="P2792" i="11"/>
  <c r="P2793" i="11"/>
  <c r="P2794" i="11"/>
  <c r="P2795" i="11"/>
  <c r="P2796" i="11"/>
  <c r="P2797" i="11"/>
  <c r="P2798" i="11"/>
  <c r="P2799" i="11"/>
  <c r="P2800" i="11"/>
  <c r="P2801" i="11"/>
  <c r="P2802" i="11"/>
  <c r="P2803" i="11"/>
  <c r="P2804" i="11"/>
  <c r="P2805" i="11"/>
  <c r="P2806" i="11"/>
  <c r="P2807" i="11"/>
  <c r="P2808" i="11"/>
  <c r="P2809" i="11"/>
  <c r="P2810" i="11"/>
  <c r="P2811" i="11"/>
  <c r="P2812" i="11"/>
  <c r="P2813" i="11"/>
  <c r="P2814" i="11"/>
  <c r="P2815" i="11"/>
  <c r="P2816" i="11"/>
  <c r="P2817" i="11"/>
  <c r="P2818" i="11"/>
  <c r="P2819" i="11"/>
  <c r="P2820" i="11"/>
  <c r="P2821" i="11"/>
  <c r="P2822" i="11"/>
  <c r="P2823" i="11"/>
  <c r="P2824" i="11"/>
  <c r="P2825" i="11"/>
  <c r="P2826" i="11"/>
  <c r="P2827" i="11"/>
  <c r="P2828" i="11"/>
  <c r="P2829" i="11"/>
  <c r="P2830" i="11"/>
  <c r="P2831" i="11"/>
  <c r="P2832" i="11"/>
  <c r="P2833" i="11"/>
  <c r="P2834" i="11"/>
  <c r="P2835" i="11"/>
  <c r="P2836" i="11"/>
  <c r="P2837" i="11"/>
  <c r="P2838" i="11"/>
  <c r="P2839" i="11"/>
  <c r="P2840" i="11"/>
  <c r="P2841" i="11"/>
  <c r="P2842" i="11"/>
  <c r="P2843" i="11"/>
  <c r="P2844" i="11"/>
  <c r="P2845" i="11"/>
  <c r="P2846" i="11"/>
  <c r="P2847" i="11"/>
  <c r="P2848" i="11"/>
  <c r="P2849" i="11"/>
  <c r="P2850" i="11"/>
  <c r="P2851" i="11"/>
  <c r="P2852" i="11"/>
  <c r="P2853" i="11"/>
  <c r="P2854" i="11"/>
  <c r="P2855" i="11"/>
  <c r="P2856" i="11"/>
  <c r="P2857" i="11"/>
  <c r="P2858" i="11"/>
  <c r="P2859" i="11"/>
  <c r="P2860" i="11"/>
  <c r="P2861" i="11"/>
  <c r="P2862" i="11"/>
  <c r="P2863" i="11"/>
  <c r="P2864" i="11"/>
  <c r="P2865" i="11"/>
  <c r="P2866" i="11"/>
  <c r="P2867" i="11"/>
  <c r="P2868" i="11"/>
  <c r="P2869" i="11"/>
  <c r="P2870" i="11"/>
  <c r="P2871" i="11"/>
  <c r="P2872" i="11"/>
  <c r="P2873" i="11"/>
  <c r="P2874" i="11"/>
  <c r="P2875" i="11"/>
  <c r="P2876" i="11"/>
  <c r="P2877" i="11"/>
  <c r="P2878" i="11"/>
  <c r="P2879" i="11"/>
  <c r="P2880" i="11"/>
  <c r="P2881" i="11"/>
  <c r="P2882" i="11"/>
  <c r="P2883" i="11"/>
  <c r="P2884" i="11"/>
  <c r="P2885" i="11"/>
  <c r="P2886" i="11"/>
  <c r="P2887" i="11"/>
  <c r="P2888" i="11"/>
  <c r="P2889" i="11"/>
  <c r="P2890" i="11"/>
  <c r="P2891" i="11"/>
  <c r="P2892" i="11"/>
  <c r="P2893" i="11"/>
  <c r="P2894" i="11"/>
  <c r="P2895" i="11"/>
  <c r="P2896" i="11"/>
  <c r="P2897" i="11"/>
  <c r="P2898" i="11"/>
  <c r="P2899" i="11"/>
  <c r="P2900" i="11"/>
  <c r="P2901" i="11"/>
  <c r="P2902" i="11"/>
  <c r="P2903" i="11"/>
  <c r="P2904" i="11"/>
  <c r="P2905" i="11"/>
  <c r="P2906" i="11"/>
  <c r="P2907" i="11"/>
  <c r="P2908" i="11"/>
  <c r="P2909" i="11"/>
  <c r="P2910" i="11"/>
  <c r="P2911" i="11"/>
  <c r="P2912" i="11"/>
  <c r="P2913" i="11"/>
  <c r="P2914" i="11"/>
  <c r="P2915" i="11"/>
  <c r="P2916" i="11"/>
  <c r="P2917" i="11"/>
  <c r="P2918" i="11"/>
  <c r="P2919" i="11"/>
  <c r="P2920" i="11"/>
  <c r="P2921" i="11"/>
  <c r="P2922" i="11"/>
  <c r="P2923" i="11"/>
  <c r="P2924" i="11"/>
  <c r="P2925" i="11"/>
  <c r="P2926" i="11"/>
  <c r="P2927" i="11"/>
  <c r="P2928" i="11"/>
  <c r="P2929" i="11"/>
  <c r="P2930" i="11"/>
  <c r="P2931" i="11"/>
  <c r="P2932" i="11"/>
  <c r="P2933" i="11"/>
  <c r="P2934" i="11"/>
  <c r="P2935" i="11"/>
  <c r="P2936" i="11"/>
  <c r="P2937" i="11"/>
  <c r="P2938" i="11"/>
  <c r="P2939" i="11"/>
  <c r="P2940" i="11"/>
  <c r="P2941" i="11"/>
  <c r="P2942" i="11"/>
  <c r="P2943" i="11"/>
  <c r="P2944" i="11"/>
  <c r="P2945" i="11"/>
  <c r="P2946" i="11"/>
  <c r="P2947" i="11"/>
  <c r="P2948" i="11"/>
  <c r="P2949" i="11"/>
  <c r="P2950" i="11"/>
  <c r="P2951" i="11"/>
  <c r="P2952" i="11"/>
  <c r="P2953" i="11"/>
  <c r="P2954" i="11"/>
  <c r="P2955" i="11"/>
  <c r="P2956" i="11"/>
  <c r="P2957" i="11"/>
  <c r="P2958" i="11"/>
  <c r="P2959" i="11"/>
  <c r="P2960" i="11"/>
  <c r="P2961" i="11"/>
  <c r="P2962" i="11"/>
  <c r="P2963" i="11"/>
  <c r="P2964" i="11"/>
  <c r="P2965" i="11"/>
  <c r="P2966" i="11"/>
  <c r="P2967" i="11"/>
  <c r="P2968" i="11"/>
  <c r="P2969" i="11"/>
  <c r="P2970" i="11"/>
  <c r="P2971" i="11"/>
  <c r="P2972" i="11"/>
  <c r="P2973" i="11"/>
  <c r="P2974" i="11"/>
  <c r="P2975" i="11"/>
  <c r="P2976" i="11"/>
  <c r="P2977" i="11"/>
  <c r="P2978" i="11"/>
  <c r="P2979" i="11"/>
  <c r="P2980" i="11"/>
  <c r="P2981" i="11"/>
  <c r="P2982" i="11"/>
  <c r="P2983" i="11"/>
  <c r="P2984" i="11"/>
  <c r="P2985" i="11"/>
  <c r="P2986" i="11"/>
  <c r="P2987" i="11"/>
  <c r="P2988" i="11"/>
  <c r="P2989" i="11"/>
  <c r="P2990" i="11"/>
  <c r="P2991" i="11"/>
  <c r="P2992" i="11"/>
  <c r="P2993" i="11"/>
  <c r="P2994" i="11"/>
  <c r="P2995" i="11"/>
  <c r="P2996" i="11"/>
  <c r="P2997" i="11"/>
  <c r="P2998" i="11"/>
  <c r="P2999" i="11"/>
  <c r="P3000" i="11"/>
  <c r="P3001" i="11"/>
  <c r="P3002" i="11"/>
  <c r="P3003" i="11"/>
  <c r="P3004" i="11"/>
  <c r="P3005" i="11"/>
  <c r="P3006" i="11"/>
  <c r="P3007" i="11"/>
  <c r="P3008" i="11"/>
  <c r="P3009" i="11"/>
  <c r="P3010" i="11"/>
  <c r="P3011" i="11"/>
  <c r="P3012" i="11"/>
  <c r="P3013" i="11"/>
  <c r="P3014" i="11"/>
  <c r="P3015" i="11"/>
  <c r="P3016" i="11"/>
  <c r="P3017" i="11"/>
  <c r="P3018" i="11"/>
  <c r="P3019" i="11"/>
  <c r="P3020" i="11"/>
  <c r="P3021" i="11"/>
  <c r="P3022" i="11"/>
  <c r="P3023" i="11"/>
  <c r="P3024" i="11"/>
  <c r="P3025" i="11"/>
  <c r="P3026" i="11"/>
  <c r="P3027" i="11"/>
  <c r="P3028" i="11"/>
  <c r="P3029" i="11"/>
  <c r="P3030" i="11"/>
  <c r="P3031" i="11"/>
  <c r="P3032" i="11"/>
  <c r="P3033" i="11"/>
  <c r="P3034" i="11"/>
  <c r="P3035" i="11"/>
  <c r="P3036" i="11"/>
  <c r="P3037" i="11"/>
  <c r="P3038" i="11"/>
  <c r="P3039" i="11"/>
  <c r="P3040" i="11"/>
  <c r="P3041" i="11"/>
  <c r="P3042" i="11"/>
  <c r="P3043" i="11"/>
  <c r="P3044" i="11"/>
  <c r="P3045" i="11"/>
  <c r="P3046" i="11"/>
  <c r="P3047" i="11"/>
  <c r="P3048" i="11"/>
  <c r="P3049" i="11"/>
  <c r="P3050" i="11"/>
  <c r="P3051" i="11"/>
  <c r="P3052" i="11"/>
  <c r="P3053" i="11"/>
  <c r="P3054" i="11"/>
  <c r="P3055" i="11"/>
  <c r="P3056" i="11"/>
  <c r="P3057" i="11"/>
  <c r="P3058" i="11"/>
  <c r="P3059" i="11"/>
  <c r="P3060" i="11"/>
  <c r="P3061" i="11"/>
  <c r="P3062" i="11"/>
  <c r="P3063" i="11"/>
  <c r="P3064" i="11"/>
  <c r="P3065" i="11"/>
  <c r="P3066" i="11"/>
  <c r="P3067" i="11"/>
  <c r="P3068" i="11"/>
  <c r="P3069" i="11"/>
  <c r="P3070" i="11"/>
  <c r="P3071" i="11"/>
  <c r="P3072" i="11"/>
  <c r="P3073" i="11"/>
  <c r="P3074" i="11"/>
  <c r="P3075" i="11"/>
  <c r="P3076" i="11"/>
  <c r="P3077" i="11"/>
  <c r="P3078" i="11"/>
  <c r="P3079" i="11"/>
  <c r="P3080" i="11"/>
  <c r="P3081" i="11"/>
  <c r="P3082" i="11"/>
  <c r="P3083" i="11"/>
  <c r="P3084" i="11"/>
  <c r="P3085" i="11"/>
  <c r="P3086" i="11"/>
  <c r="P3087" i="11"/>
  <c r="P3088" i="11"/>
  <c r="P3089" i="11"/>
  <c r="P3090" i="11"/>
  <c r="P3091" i="11"/>
  <c r="P3092" i="11"/>
  <c r="P3093" i="11"/>
  <c r="P3094" i="11"/>
  <c r="P3095" i="11"/>
  <c r="P3096" i="11"/>
  <c r="P3097" i="11"/>
  <c r="P3098" i="11"/>
  <c r="P3099" i="11"/>
  <c r="P3100" i="11"/>
  <c r="P3101" i="11"/>
  <c r="P3102" i="11"/>
  <c r="P3103" i="11"/>
  <c r="P3104" i="11"/>
  <c r="P3105" i="11"/>
  <c r="P3106" i="11"/>
  <c r="P3107" i="11"/>
  <c r="P3108" i="11"/>
  <c r="P3109" i="11"/>
  <c r="P3110" i="11"/>
  <c r="P3111" i="11"/>
  <c r="P3112" i="11"/>
  <c r="P3113" i="11"/>
  <c r="P3114" i="11"/>
  <c r="P3115" i="11"/>
  <c r="P3116" i="11"/>
  <c r="P3117" i="11"/>
  <c r="P3118" i="11"/>
  <c r="P3119" i="11"/>
  <c r="P3120" i="11"/>
  <c r="P3121" i="11"/>
  <c r="P3122" i="11"/>
  <c r="P3123" i="11"/>
  <c r="P3124" i="11"/>
  <c r="P3125" i="11"/>
  <c r="P3126" i="11"/>
  <c r="P3127" i="11"/>
  <c r="P3128" i="11"/>
  <c r="P3129" i="11"/>
  <c r="P3130" i="11"/>
  <c r="P3131" i="11"/>
  <c r="P3132" i="11"/>
  <c r="P3133" i="11"/>
  <c r="P3134" i="11"/>
  <c r="P3135" i="11"/>
  <c r="P3136" i="11"/>
  <c r="P3137" i="11"/>
  <c r="P3138" i="11"/>
  <c r="P3139" i="11"/>
  <c r="P3140" i="11"/>
  <c r="P3141" i="11"/>
  <c r="P3142" i="11"/>
  <c r="P3143" i="11"/>
  <c r="P3144" i="11"/>
  <c r="P3145" i="11"/>
  <c r="P3146" i="11"/>
  <c r="P3147" i="11"/>
  <c r="P3148" i="11"/>
  <c r="P3149" i="11"/>
  <c r="P3150" i="11"/>
  <c r="P3151" i="11"/>
  <c r="P3152" i="11"/>
  <c r="P3153" i="11"/>
  <c r="P3154" i="11"/>
  <c r="P3155" i="11"/>
  <c r="P3156" i="11"/>
  <c r="P3157" i="11"/>
  <c r="P3158" i="11"/>
  <c r="P3159" i="11"/>
  <c r="P3160" i="11"/>
  <c r="P3161" i="11"/>
  <c r="P3162" i="11"/>
  <c r="P3163" i="11"/>
  <c r="P3164" i="11"/>
  <c r="P3165" i="11"/>
  <c r="P3166" i="11"/>
  <c r="P3167" i="11"/>
  <c r="P3168" i="11"/>
  <c r="P3169" i="11"/>
  <c r="P3170" i="11"/>
  <c r="P3171" i="11"/>
  <c r="P3172" i="11"/>
  <c r="P3173" i="11"/>
  <c r="P3174" i="11"/>
  <c r="P3175" i="11"/>
  <c r="P3176" i="11"/>
  <c r="P3177" i="11"/>
  <c r="P3178" i="11"/>
  <c r="P3179" i="11"/>
  <c r="P3180" i="11"/>
  <c r="P3181" i="11"/>
  <c r="P3182" i="11"/>
  <c r="P3183" i="11"/>
  <c r="P3184" i="11"/>
  <c r="P3185" i="11"/>
  <c r="P3186" i="11"/>
  <c r="P3187" i="11"/>
  <c r="P3188" i="11"/>
  <c r="P3189" i="11"/>
  <c r="P3190" i="11"/>
  <c r="P3191" i="11"/>
  <c r="P3192" i="11"/>
  <c r="P3193" i="11"/>
  <c r="P3194" i="11"/>
  <c r="P3195" i="11"/>
  <c r="P3196" i="11"/>
  <c r="P3197" i="11"/>
  <c r="P3198" i="11"/>
  <c r="P3199" i="11"/>
  <c r="P3200" i="11"/>
  <c r="P3201" i="11"/>
  <c r="P3202" i="11"/>
  <c r="P3203" i="11"/>
  <c r="P3204" i="11"/>
  <c r="P3205" i="11"/>
  <c r="P3206" i="11"/>
  <c r="P3207" i="11"/>
  <c r="P3208" i="11"/>
  <c r="P3209" i="11"/>
  <c r="P3210" i="11"/>
  <c r="P3211" i="11"/>
  <c r="P3212" i="11"/>
  <c r="P3213" i="11"/>
  <c r="P3214" i="11"/>
  <c r="P3215" i="11"/>
  <c r="P3216" i="11"/>
  <c r="P3217" i="11"/>
  <c r="P3218" i="11"/>
  <c r="P3219" i="11"/>
  <c r="P3220" i="11"/>
  <c r="P3221" i="11"/>
  <c r="P3222" i="11"/>
  <c r="P3223" i="11"/>
  <c r="P3224" i="11"/>
  <c r="P3225" i="11"/>
  <c r="P3226" i="11"/>
  <c r="P3227" i="11"/>
  <c r="P3228" i="11"/>
  <c r="P3229" i="11"/>
  <c r="P3230" i="11"/>
  <c r="P3231" i="11"/>
  <c r="P3232" i="11"/>
  <c r="P3233" i="11"/>
  <c r="P3234" i="11"/>
  <c r="P3235" i="11"/>
  <c r="P3236" i="11"/>
  <c r="P3237" i="11"/>
  <c r="P3238" i="11"/>
  <c r="P3239" i="11"/>
  <c r="P3240" i="11"/>
  <c r="P3241" i="11"/>
  <c r="P3242" i="11"/>
  <c r="P3243" i="11"/>
  <c r="P3244" i="11"/>
  <c r="P3245" i="11"/>
  <c r="P3246" i="11"/>
  <c r="P3247" i="11"/>
  <c r="P3248" i="11"/>
  <c r="P3249" i="11"/>
  <c r="P3250" i="11"/>
  <c r="P3251" i="11"/>
  <c r="P3252" i="11"/>
  <c r="P3253" i="11"/>
  <c r="P3254" i="11"/>
  <c r="P3255" i="11"/>
  <c r="P3256" i="11"/>
  <c r="P3257" i="11"/>
  <c r="P3258" i="11"/>
  <c r="P3259" i="11"/>
  <c r="P3260" i="11"/>
  <c r="P3261" i="11"/>
  <c r="P3262" i="11"/>
  <c r="P3263" i="11"/>
  <c r="P3264" i="11"/>
  <c r="P3265" i="11"/>
  <c r="P3266" i="11"/>
  <c r="P3267" i="11"/>
  <c r="P3268" i="11"/>
  <c r="P3269" i="11"/>
  <c r="P3270" i="11"/>
  <c r="P3271" i="11"/>
  <c r="P3272" i="11"/>
  <c r="P3273" i="11"/>
  <c r="P3274" i="11"/>
  <c r="P3275" i="11"/>
  <c r="P3276" i="11"/>
  <c r="P3277" i="11"/>
  <c r="P3278" i="11"/>
  <c r="P3279" i="11"/>
  <c r="P3280" i="11"/>
  <c r="P3281" i="11"/>
  <c r="P3282" i="11"/>
  <c r="P3283" i="11"/>
  <c r="P3284" i="11"/>
  <c r="P3285" i="11"/>
  <c r="P3286" i="11"/>
  <c r="P3287" i="11"/>
  <c r="P3288" i="11"/>
  <c r="P3289" i="11"/>
  <c r="P3290" i="11"/>
  <c r="P3291" i="11"/>
  <c r="P3292" i="11"/>
  <c r="P3293" i="11"/>
  <c r="P3294" i="11"/>
  <c r="P3295" i="11"/>
  <c r="P3296" i="11"/>
  <c r="P3297" i="11"/>
  <c r="P3298" i="11"/>
  <c r="P3299" i="11"/>
  <c r="P3300" i="11"/>
  <c r="P3301" i="11"/>
  <c r="P3302" i="11"/>
  <c r="P3303" i="11"/>
  <c r="P3304" i="11"/>
  <c r="P3305" i="11"/>
  <c r="P3306" i="11"/>
  <c r="P3307" i="11"/>
  <c r="P3308" i="11"/>
  <c r="P3309" i="11"/>
  <c r="P3310" i="11"/>
  <c r="P3311" i="11"/>
  <c r="P3312" i="11"/>
  <c r="P3313" i="11"/>
  <c r="P3314" i="11"/>
  <c r="P3315" i="11"/>
  <c r="P3316" i="11"/>
  <c r="P3317" i="11"/>
  <c r="P3318" i="11"/>
  <c r="P3319" i="11"/>
  <c r="P3320" i="11"/>
  <c r="P3321" i="11"/>
  <c r="P3322" i="11"/>
  <c r="P3323" i="11"/>
  <c r="P3324" i="11"/>
  <c r="P3325" i="11"/>
  <c r="P3326" i="11"/>
  <c r="P3327" i="11"/>
  <c r="P3328" i="11"/>
  <c r="P3329" i="11"/>
  <c r="P3330" i="11"/>
  <c r="P3331" i="11"/>
  <c r="P3332" i="11"/>
  <c r="P3333" i="11"/>
  <c r="P3334" i="11"/>
  <c r="P3335" i="11"/>
  <c r="P3336" i="11"/>
  <c r="P3337" i="11"/>
  <c r="P3338" i="11"/>
  <c r="P3339" i="11"/>
  <c r="P3340" i="11"/>
  <c r="P3341" i="11"/>
  <c r="P3342" i="11"/>
  <c r="P3343" i="11"/>
  <c r="P3344" i="11"/>
  <c r="P3345" i="11"/>
  <c r="P3346" i="11"/>
  <c r="P3347" i="11"/>
  <c r="P3348" i="11"/>
  <c r="P3349" i="11"/>
  <c r="P3350" i="11"/>
  <c r="P3351" i="11"/>
  <c r="P3352" i="11"/>
  <c r="P3353" i="11"/>
  <c r="P3354" i="11"/>
  <c r="P3355" i="11"/>
  <c r="P3356" i="11"/>
  <c r="P3357" i="11"/>
  <c r="P3358" i="11"/>
  <c r="P3359" i="11"/>
  <c r="P3360" i="11"/>
  <c r="P3361" i="11"/>
  <c r="P3362" i="11"/>
  <c r="P3363" i="11"/>
  <c r="P3364" i="11"/>
  <c r="P3365" i="11"/>
  <c r="P3366" i="11"/>
  <c r="P3367" i="11"/>
  <c r="P3368" i="11"/>
  <c r="P3369" i="11"/>
  <c r="P3370" i="11"/>
  <c r="P3371" i="11"/>
  <c r="P3372" i="11"/>
  <c r="P3373" i="11"/>
  <c r="P3374" i="11"/>
  <c r="P3375" i="11"/>
  <c r="P3376" i="11"/>
  <c r="P3377" i="11"/>
  <c r="P3378" i="11"/>
  <c r="P3379" i="11"/>
  <c r="P3380" i="11"/>
  <c r="P3381" i="11"/>
  <c r="P3382" i="11"/>
  <c r="P3383" i="11"/>
  <c r="P3384" i="11"/>
  <c r="P3385" i="11"/>
  <c r="P3386" i="11"/>
  <c r="P3387" i="11"/>
  <c r="P3388" i="11"/>
  <c r="P3389" i="11"/>
  <c r="P3390" i="11"/>
  <c r="P3391" i="11"/>
  <c r="P3392" i="11"/>
  <c r="P3393" i="11"/>
  <c r="P3394" i="11"/>
  <c r="P3395" i="11"/>
  <c r="P3396" i="11"/>
  <c r="P3397" i="11"/>
  <c r="P3398" i="11"/>
  <c r="P3399" i="11"/>
  <c r="P3400" i="11"/>
  <c r="P3401" i="11"/>
  <c r="P3402" i="11"/>
  <c r="P3403" i="11"/>
  <c r="P3404" i="11"/>
  <c r="P3405" i="11"/>
  <c r="P3406" i="11"/>
  <c r="P3407" i="11"/>
  <c r="P3408" i="11"/>
  <c r="P3409" i="11"/>
  <c r="P3410" i="11"/>
  <c r="P3411" i="11"/>
  <c r="P3412" i="11"/>
  <c r="P3413" i="11"/>
  <c r="P3414" i="11"/>
  <c r="P3415" i="11"/>
  <c r="P3416" i="11"/>
  <c r="P3417" i="11"/>
  <c r="P3418" i="11"/>
  <c r="P3419" i="11"/>
  <c r="P3420" i="11"/>
  <c r="P3421" i="11"/>
  <c r="P3422" i="11"/>
  <c r="P3423" i="11"/>
  <c r="P3424" i="11"/>
  <c r="P3425" i="11"/>
  <c r="P3426" i="11"/>
  <c r="P3427" i="11"/>
  <c r="P3428" i="11"/>
  <c r="P3429" i="11"/>
  <c r="P3430" i="11"/>
  <c r="P3431" i="11"/>
  <c r="P3432" i="11"/>
  <c r="P3433" i="11"/>
  <c r="P3434" i="11"/>
  <c r="P3435" i="11"/>
  <c r="P3436" i="11"/>
  <c r="P3437" i="11"/>
  <c r="P3438" i="11"/>
  <c r="P3439" i="11"/>
  <c r="P3440" i="11"/>
  <c r="P3441" i="11"/>
  <c r="P3442" i="11"/>
  <c r="P3443" i="11"/>
  <c r="P3444" i="11"/>
  <c r="P3445" i="11"/>
  <c r="P3446" i="11"/>
  <c r="P3447" i="11"/>
  <c r="P3448" i="11"/>
  <c r="P3449" i="11"/>
  <c r="P3450" i="11"/>
  <c r="P3451" i="11"/>
  <c r="P3452" i="11"/>
  <c r="P3453" i="11"/>
  <c r="P3454" i="11"/>
  <c r="P3455" i="11"/>
  <c r="P3456" i="11"/>
  <c r="P3457" i="11"/>
  <c r="P3458" i="11"/>
  <c r="P3459" i="11"/>
  <c r="P3460" i="11"/>
  <c r="P3461" i="11"/>
  <c r="P3462" i="11"/>
  <c r="P3463" i="11"/>
  <c r="P3464" i="11"/>
  <c r="P3465" i="11"/>
  <c r="P3466" i="11"/>
  <c r="P3467" i="11"/>
  <c r="P3468" i="11"/>
  <c r="P3469" i="11"/>
  <c r="P3470" i="11"/>
  <c r="P3471" i="11"/>
  <c r="P3472" i="11"/>
  <c r="P3473" i="11"/>
  <c r="P3474" i="11"/>
  <c r="P3475" i="11"/>
  <c r="P3476" i="11"/>
  <c r="P3477" i="11"/>
  <c r="P3478" i="11"/>
  <c r="P3479" i="11"/>
  <c r="P3480" i="11"/>
  <c r="P3481" i="11"/>
  <c r="P3482" i="11"/>
  <c r="P3483" i="11"/>
  <c r="P3484" i="11"/>
  <c r="P3485" i="11"/>
  <c r="P3486" i="11"/>
  <c r="P3487" i="11"/>
  <c r="P3488" i="11"/>
  <c r="P3489" i="11"/>
  <c r="P3490" i="11"/>
  <c r="P3491" i="11"/>
  <c r="P3492" i="11"/>
  <c r="P3493" i="11"/>
  <c r="P3494" i="11"/>
  <c r="P3495" i="11"/>
  <c r="P3496" i="11"/>
  <c r="P3497" i="11"/>
  <c r="P3498" i="11"/>
  <c r="P3499" i="11"/>
  <c r="P3500" i="11"/>
  <c r="P3501" i="11"/>
  <c r="P3502" i="11"/>
  <c r="P3503" i="11"/>
  <c r="P3504" i="11"/>
  <c r="P3505" i="11"/>
  <c r="P3506" i="11"/>
  <c r="P3507" i="11"/>
  <c r="P3508" i="11"/>
  <c r="P3509" i="11"/>
  <c r="P3510" i="11"/>
  <c r="P3511" i="11"/>
  <c r="P3512" i="11"/>
  <c r="P3513" i="11"/>
  <c r="P3514" i="11"/>
  <c r="P3515" i="11"/>
  <c r="P3516" i="11"/>
  <c r="P3517" i="11"/>
  <c r="P3518" i="11"/>
  <c r="P3519" i="11"/>
  <c r="P3520" i="11"/>
  <c r="P3521" i="11"/>
  <c r="P3522" i="11"/>
  <c r="P3523" i="11"/>
  <c r="P3524" i="11"/>
  <c r="P3525" i="11"/>
  <c r="P3526" i="11"/>
  <c r="P3527" i="11"/>
  <c r="P3528" i="11"/>
  <c r="P3529" i="11"/>
  <c r="P3530" i="11"/>
  <c r="P3531" i="11"/>
  <c r="P3532" i="11"/>
  <c r="P3533" i="11"/>
  <c r="P3534" i="11"/>
  <c r="P3535" i="11"/>
  <c r="P3536" i="11"/>
  <c r="P3537" i="11"/>
  <c r="P3538" i="11"/>
  <c r="P3539" i="11"/>
  <c r="P3540" i="11"/>
  <c r="P3541" i="11"/>
  <c r="P3542" i="11"/>
  <c r="P3543" i="11"/>
  <c r="P3544" i="11"/>
  <c r="P3545" i="11"/>
  <c r="P3546" i="11"/>
  <c r="P3547" i="11"/>
  <c r="P3548" i="11"/>
  <c r="P3549" i="11"/>
  <c r="P3550" i="11"/>
  <c r="P3551" i="11"/>
  <c r="P3552" i="11"/>
  <c r="P3553" i="11"/>
  <c r="P3554" i="11"/>
  <c r="P3555" i="11"/>
  <c r="P3556" i="11"/>
  <c r="P3557" i="11"/>
  <c r="P3558" i="11"/>
  <c r="P3559" i="11"/>
  <c r="P3560" i="11"/>
  <c r="P3561" i="11"/>
  <c r="P3562" i="11"/>
  <c r="P3563" i="11"/>
  <c r="P3564" i="11"/>
  <c r="P3565" i="11"/>
  <c r="P3566" i="11"/>
  <c r="P3567" i="11"/>
  <c r="P3568" i="11"/>
  <c r="P3569" i="11"/>
  <c r="P3570" i="11"/>
  <c r="P3571" i="11"/>
  <c r="P3572" i="11"/>
  <c r="P3573" i="11"/>
  <c r="P3574" i="11"/>
  <c r="P3575" i="11"/>
  <c r="P3576" i="11"/>
  <c r="P3577" i="11"/>
  <c r="P3578" i="11"/>
  <c r="P3579" i="11"/>
  <c r="P3580" i="11"/>
  <c r="P3581" i="11"/>
  <c r="P3582" i="11"/>
  <c r="P3583" i="11"/>
  <c r="P3584" i="11"/>
  <c r="P3585" i="11"/>
  <c r="P3586" i="11"/>
  <c r="P3587" i="11"/>
  <c r="P3588" i="11"/>
  <c r="P3589" i="11"/>
  <c r="P3590" i="11"/>
  <c r="P3591" i="11"/>
  <c r="P3592" i="11"/>
  <c r="P3593" i="11"/>
  <c r="P3594" i="11"/>
  <c r="P3595" i="11"/>
  <c r="P3596" i="11"/>
  <c r="P3597" i="11"/>
  <c r="P3598" i="11"/>
  <c r="P3599" i="11"/>
  <c r="P3600" i="11"/>
  <c r="P3601" i="11"/>
  <c r="P3602" i="11"/>
  <c r="P3603" i="11"/>
  <c r="P3604" i="11"/>
  <c r="P3605" i="11"/>
  <c r="P3606" i="11"/>
  <c r="P3607" i="11"/>
  <c r="P3608" i="11"/>
  <c r="P3609" i="11"/>
  <c r="P3610" i="11"/>
  <c r="P3611" i="11"/>
  <c r="P3612" i="11"/>
  <c r="P3613" i="11"/>
  <c r="P3614" i="11"/>
  <c r="P3615" i="11"/>
  <c r="P3616" i="11"/>
  <c r="P3617" i="11"/>
  <c r="P3618" i="11"/>
  <c r="P3619" i="11"/>
  <c r="P3620" i="11"/>
  <c r="P3621" i="11"/>
  <c r="P3622" i="11"/>
  <c r="P3623" i="11"/>
  <c r="P3624" i="11"/>
  <c r="P3625" i="11"/>
  <c r="P3626" i="11"/>
  <c r="P3627" i="11"/>
  <c r="P3628" i="11"/>
  <c r="P3629" i="11"/>
  <c r="P3630" i="11"/>
  <c r="P3631" i="11"/>
  <c r="P3632" i="11"/>
  <c r="P3633" i="11"/>
  <c r="P3634" i="11"/>
  <c r="P3635" i="11"/>
  <c r="P3636" i="11"/>
  <c r="P3637" i="11"/>
  <c r="P3638" i="11"/>
  <c r="P3639" i="11"/>
  <c r="P3640" i="11"/>
  <c r="P3641" i="11"/>
  <c r="P3642" i="11"/>
  <c r="P3643" i="11"/>
  <c r="P3644" i="11"/>
  <c r="P3645" i="11"/>
  <c r="P3646" i="11"/>
  <c r="P3647" i="11"/>
  <c r="P3648" i="11"/>
  <c r="P3649" i="11"/>
  <c r="P3650" i="11"/>
  <c r="P3651" i="11"/>
  <c r="P3652" i="11"/>
  <c r="P3653" i="11"/>
  <c r="P3654" i="11"/>
  <c r="P3655" i="11"/>
  <c r="P3656" i="11"/>
  <c r="P3657" i="11"/>
  <c r="P3658" i="11"/>
  <c r="P3659" i="11"/>
  <c r="P3660" i="11"/>
  <c r="P3661" i="11"/>
  <c r="P3662" i="11"/>
  <c r="P3663" i="11"/>
  <c r="P3664" i="11"/>
  <c r="P3665" i="11"/>
  <c r="P3666" i="11"/>
  <c r="P3667" i="11"/>
  <c r="P3668" i="11"/>
  <c r="P3669" i="11"/>
  <c r="P3670" i="11"/>
  <c r="P3671" i="11"/>
  <c r="P3672" i="11"/>
  <c r="P3673" i="11"/>
  <c r="P3674" i="11"/>
  <c r="P3675" i="11"/>
  <c r="P3676" i="11"/>
  <c r="P3677" i="11"/>
  <c r="P3678" i="11"/>
  <c r="P3679" i="11"/>
  <c r="P3680" i="11"/>
  <c r="P3681" i="11"/>
  <c r="P3682" i="11"/>
  <c r="P3683" i="11"/>
  <c r="P3684" i="11"/>
  <c r="P3685" i="11"/>
  <c r="P3686" i="11"/>
  <c r="P3687" i="11"/>
  <c r="P3688" i="11"/>
  <c r="P3689" i="11"/>
  <c r="P3690" i="11"/>
  <c r="P3691" i="11"/>
  <c r="P3692" i="11"/>
  <c r="P3693" i="11"/>
  <c r="P3694" i="11"/>
  <c r="P3695" i="11"/>
  <c r="P3696" i="11"/>
  <c r="P3697" i="11"/>
  <c r="P3698" i="11"/>
  <c r="P3699" i="11"/>
  <c r="P3700" i="11"/>
  <c r="P3701" i="11"/>
  <c r="P3702" i="11"/>
  <c r="P3703" i="11"/>
  <c r="P3704" i="11"/>
  <c r="P3705" i="11"/>
  <c r="P3706" i="11"/>
  <c r="P3707" i="11"/>
  <c r="P3708" i="11"/>
  <c r="P3709" i="11"/>
  <c r="P3710" i="11"/>
  <c r="P3711" i="11"/>
  <c r="P3712" i="11"/>
  <c r="P3713" i="11"/>
  <c r="P3714" i="11"/>
  <c r="P3715" i="11"/>
  <c r="P3716" i="11"/>
  <c r="P3717" i="11"/>
  <c r="P3718" i="11"/>
  <c r="P3719" i="11"/>
  <c r="P3720" i="11"/>
  <c r="P3721" i="11"/>
  <c r="P3722" i="11"/>
  <c r="P3723" i="11"/>
  <c r="P3724" i="11"/>
  <c r="P3725" i="11"/>
  <c r="P3726" i="11"/>
  <c r="P3727" i="11"/>
  <c r="P3728" i="11"/>
  <c r="P3729" i="11"/>
  <c r="P3730" i="11"/>
  <c r="P3731" i="11"/>
  <c r="P3732" i="11"/>
  <c r="P3733" i="11"/>
  <c r="P3734" i="11"/>
  <c r="P3735" i="11"/>
  <c r="P3736" i="11"/>
  <c r="P3737" i="11"/>
  <c r="P3738" i="11"/>
  <c r="P3739" i="11"/>
  <c r="P3740" i="11"/>
  <c r="P3741" i="11"/>
  <c r="P3742" i="11"/>
  <c r="P3743" i="11"/>
  <c r="P3744" i="11"/>
  <c r="P3745" i="11"/>
  <c r="P3746" i="11"/>
  <c r="P3747" i="11"/>
  <c r="P3748" i="11"/>
  <c r="P3749" i="11"/>
  <c r="P3750" i="11"/>
  <c r="P3751" i="11"/>
  <c r="P3752" i="11"/>
  <c r="P3753" i="11"/>
  <c r="P3754" i="11"/>
  <c r="P3755" i="11"/>
  <c r="P3756" i="11"/>
  <c r="P3757" i="11"/>
  <c r="P3758" i="11"/>
  <c r="P3759" i="11"/>
  <c r="P3760" i="11"/>
  <c r="P3761" i="11"/>
  <c r="P3762" i="11"/>
  <c r="P3763" i="11"/>
  <c r="P3764" i="11"/>
  <c r="P3765" i="11"/>
  <c r="P3766" i="11"/>
  <c r="P3767" i="11"/>
  <c r="P3768" i="11"/>
  <c r="P3769" i="11"/>
  <c r="P3770" i="11"/>
  <c r="P3771" i="11"/>
  <c r="P3772" i="11"/>
  <c r="P3773" i="11"/>
  <c r="P3774" i="11"/>
  <c r="P3775" i="11"/>
  <c r="P3776" i="11"/>
  <c r="P3777" i="11"/>
  <c r="P3778" i="11"/>
  <c r="P3779" i="11"/>
  <c r="P3780" i="11"/>
  <c r="P3781" i="11"/>
  <c r="P3782" i="11"/>
  <c r="P3783" i="11"/>
  <c r="P3784" i="11"/>
  <c r="P3785" i="11"/>
  <c r="P3786" i="11"/>
  <c r="P3787" i="11"/>
  <c r="P3788" i="11"/>
  <c r="P3789" i="11"/>
  <c r="P3790" i="11"/>
  <c r="P3791" i="11"/>
  <c r="P3792" i="11"/>
  <c r="P3793" i="11"/>
  <c r="P3794" i="11"/>
  <c r="P3795" i="11"/>
  <c r="P3796" i="11"/>
  <c r="P3797" i="11"/>
  <c r="P3798" i="11"/>
  <c r="P3799" i="11"/>
  <c r="P3800" i="11"/>
  <c r="P3801" i="11"/>
  <c r="P3802" i="11"/>
  <c r="P3803" i="11"/>
  <c r="P3804" i="11"/>
  <c r="P3805" i="11"/>
  <c r="P3806" i="11"/>
  <c r="P3807" i="11"/>
  <c r="P3808" i="11"/>
  <c r="P3809" i="11"/>
  <c r="P3810" i="11"/>
  <c r="P3811" i="11"/>
  <c r="P3812" i="11"/>
  <c r="P3813" i="11"/>
  <c r="P3814" i="11"/>
  <c r="P3815" i="11"/>
  <c r="P3816" i="11"/>
  <c r="P3817" i="11"/>
  <c r="P3818" i="11"/>
  <c r="P3819" i="11"/>
  <c r="P3820" i="11"/>
  <c r="P3821" i="11"/>
  <c r="P3822" i="11"/>
  <c r="P3823" i="11"/>
  <c r="P3824" i="11"/>
  <c r="P3825" i="11"/>
  <c r="P3826" i="11"/>
  <c r="P3827" i="11"/>
  <c r="P3828" i="11"/>
  <c r="P3829" i="11"/>
  <c r="P3830" i="11"/>
  <c r="P3831" i="11"/>
  <c r="P3832" i="11"/>
  <c r="P3833" i="11"/>
  <c r="P3834" i="11"/>
  <c r="P3835" i="11"/>
  <c r="P3836" i="11"/>
  <c r="P3837" i="11"/>
  <c r="P3838" i="11"/>
  <c r="P3839" i="11"/>
  <c r="P3840" i="11"/>
  <c r="P3841" i="11"/>
  <c r="P3842" i="11"/>
  <c r="P3843" i="11"/>
  <c r="P3844" i="11"/>
  <c r="P3845" i="11"/>
  <c r="P3846" i="11"/>
  <c r="P3847" i="11"/>
  <c r="P3848" i="11"/>
  <c r="P3849" i="11"/>
  <c r="P3850" i="11"/>
  <c r="P3851" i="11"/>
  <c r="P3852" i="11"/>
  <c r="P3853" i="11"/>
  <c r="P3854" i="11"/>
  <c r="P3855" i="11"/>
  <c r="P3856" i="11"/>
  <c r="P3857" i="11"/>
  <c r="P3858" i="11"/>
  <c r="P3859" i="11"/>
  <c r="P3860" i="11"/>
  <c r="P3861" i="11"/>
  <c r="P3862" i="11"/>
  <c r="P3863" i="11"/>
  <c r="P3864" i="11"/>
  <c r="P3865" i="11"/>
  <c r="P3866" i="11"/>
  <c r="P3867" i="11"/>
  <c r="P3868" i="11"/>
  <c r="P3869" i="11"/>
  <c r="P3870" i="11"/>
  <c r="P3871" i="11"/>
  <c r="P3872" i="11"/>
  <c r="P3873" i="11"/>
  <c r="P3874" i="11"/>
  <c r="P3875" i="11"/>
  <c r="P3876" i="11"/>
  <c r="P3877" i="11"/>
  <c r="P3878" i="11"/>
  <c r="P3879" i="11"/>
  <c r="P3880" i="11"/>
  <c r="P3881" i="11"/>
  <c r="P3882" i="11"/>
  <c r="P3883" i="11"/>
  <c r="P3884" i="11"/>
  <c r="P3885" i="11"/>
  <c r="P3886" i="11"/>
  <c r="P3887" i="11"/>
  <c r="P3888" i="11"/>
  <c r="P3889" i="11"/>
  <c r="P3890" i="11"/>
  <c r="P3891" i="11"/>
  <c r="P3892" i="11"/>
  <c r="P3893" i="11"/>
  <c r="P3894" i="11"/>
  <c r="P3895" i="11"/>
  <c r="P3896" i="11"/>
  <c r="P3897" i="11"/>
  <c r="P3898" i="11"/>
  <c r="P3899" i="11"/>
  <c r="P3900" i="11"/>
  <c r="P3901" i="11"/>
  <c r="P3902" i="11"/>
  <c r="P3903" i="11"/>
  <c r="P3904" i="11"/>
  <c r="P3905" i="11"/>
  <c r="P3906" i="11"/>
  <c r="P3907" i="11"/>
  <c r="P3908" i="11"/>
  <c r="P3909" i="11"/>
  <c r="P3910" i="11"/>
  <c r="P3911" i="11"/>
  <c r="P3912" i="11"/>
  <c r="P3913" i="11"/>
  <c r="P3914" i="11"/>
  <c r="P3915" i="11"/>
  <c r="P3916" i="11"/>
  <c r="P3917" i="11"/>
  <c r="P3918" i="11"/>
  <c r="P3919" i="11"/>
  <c r="P3920" i="11"/>
  <c r="P3921" i="11"/>
  <c r="P3922" i="11"/>
  <c r="P3923" i="11"/>
  <c r="P3924" i="11"/>
  <c r="P3925" i="11"/>
  <c r="P3926" i="11"/>
  <c r="P3927" i="11"/>
  <c r="P3928" i="11"/>
  <c r="P3929" i="11"/>
  <c r="P3930" i="11"/>
  <c r="P3931" i="11"/>
  <c r="P3932" i="11"/>
  <c r="P3933" i="11"/>
  <c r="P3934" i="11"/>
  <c r="P3935" i="11"/>
  <c r="P3936" i="11"/>
  <c r="P3937" i="11"/>
  <c r="P3938" i="11"/>
  <c r="P3939" i="11"/>
  <c r="P3940" i="11"/>
  <c r="P3941" i="11"/>
  <c r="P3942" i="11"/>
  <c r="P3943" i="11"/>
  <c r="P3944" i="11"/>
  <c r="P3945" i="11"/>
  <c r="P3946" i="11"/>
  <c r="P3947" i="11"/>
  <c r="P3948" i="11"/>
  <c r="P3949" i="11"/>
  <c r="P3950" i="11"/>
  <c r="P3951" i="11"/>
  <c r="P3952" i="11"/>
  <c r="P3953" i="11"/>
  <c r="P3954" i="11"/>
  <c r="P3955" i="11"/>
  <c r="P3956" i="11"/>
  <c r="P3957" i="11"/>
  <c r="P3958" i="11"/>
  <c r="P3959" i="11"/>
  <c r="P3960" i="11"/>
  <c r="P3961" i="11"/>
  <c r="P3962" i="11"/>
  <c r="P3963" i="11"/>
  <c r="P3964" i="11"/>
  <c r="P3965" i="11"/>
  <c r="P3966" i="11"/>
  <c r="P3967" i="11"/>
  <c r="P3968" i="11"/>
  <c r="P3969" i="11"/>
  <c r="P3970" i="11"/>
  <c r="P3971" i="11"/>
  <c r="P3972" i="11"/>
  <c r="P3973" i="11"/>
  <c r="P3974" i="11"/>
  <c r="P3975" i="11"/>
  <c r="P3976" i="11"/>
  <c r="P3977" i="11"/>
  <c r="P3978" i="11"/>
  <c r="P3979" i="11"/>
  <c r="P3980" i="11"/>
  <c r="P3981" i="11"/>
  <c r="P3982" i="11"/>
  <c r="P3983" i="11"/>
  <c r="P3984" i="11"/>
  <c r="P3985" i="11"/>
  <c r="P3986" i="11"/>
  <c r="P3987" i="11"/>
  <c r="P3988" i="11"/>
  <c r="P3989" i="11"/>
  <c r="P3990" i="11"/>
  <c r="P3991" i="11"/>
  <c r="P3992" i="11"/>
  <c r="P3993" i="11"/>
  <c r="P3994" i="11"/>
  <c r="P3995" i="11"/>
  <c r="P3996" i="11"/>
  <c r="P3997" i="11"/>
  <c r="P3998" i="11"/>
  <c r="P3999" i="11"/>
  <c r="P4000" i="11"/>
  <c r="P4001" i="11"/>
  <c r="P4002" i="11"/>
  <c r="P4003" i="11"/>
  <c r="P4004" i="11"/>
  <c r="P4005" i="11"/>
  <c r="P4006" i="11"/>
  <c r="P4007" i="11"/>
  <c r="P4008" i="11"/>
  <c r="P4009" i="11"/>
  <c r="P4010" i="11"/>
  <c r="P4011" i="11"/>
  <c r="P4012" i="11"/>
  <c r="P4013" i="11"/>
  <c r="P4014" i="11"/>
  <c r="P4015" i="11"/>
  <c r="P4016" i="11"/>
  <c r="P4017" i="11"/>
  <c r="P4018" i="11"/>
  <c r="P4019" i="11"/>
  <c r="P4020" i="11"/>
  <c r="P4021" i="11"/>
  <c r="P4022" i="11"/>
  <c r="P4023" i="11"/>
  <c r="P4024" i="11"/>
  <c r="P4025" i="11"/>
  <c r="P4026" i="11"/>
  <c r="P4027" i="11"/>
  <c r="P4028" i="11"/>
  <c r="P4029" i="11"/>
  <c r="P4030" i="11"/>
  <c r="P4031" i="11"/>
  <c r="P4032" i="11"/>
  <c r="P4033" i="11"/>
  <c r="P4034" i="11"/>
  <c r="P4035" i="11"/>
  <c r="P4036" i="11"/>
  <c r="P4037" i="11"/>
  <c r="P4038" i="11"/>
  <c r="P4039" i="11"/>
  <c r="P4040" i="11"/>
  <c r="P4041" i="11"/>
  <c r="P4042" i="11"/>
  <c r="P4043" i="11"/>
  <c r="P4044" i="11"/>
  <c r="P4045" i="11"/>
  <c r="P4046" i="11"/>
  <c r="P4047" i="11"/>
  <c r="P4048" i="11"/>
  <c r="P4049" i="11"/>
  <c r="P4050" i="11"/>
  <c r="P4051" i="11"/>
  <c r="P4052" i="11"/>
  <c r="P4053" i="11"/>
  <c r="P4054" i="11"/>
  <c r="P4055" i="11"/>
  <c r="P4056" i="11"/>
  <c r="P4057" i="11"/>
  <c r="P4058" i="11"/>
  <c r="P4059" i="11"/>
  <c r="P4060" i="11"/>
  <c r="P4061" i="11"/>
  <c r="P4062" i="11"/>
  <c r="P4063" i="11"/>
  <c r="P4064" i="11"/>
  <c r="P4065" i="11"/>
  <c r="P4066" i="11"/>
  <c r="P4067" i="11"/>
  <c r="P4068" i="11"/>
  <c r="P4069" i="11"/>
  <c r="P4070" i="11"/>
  <c r="P4071" i="11"/>
  <c r="P4072" i="11"/>
  <c r="P4073" i="11"/>
  <c r="P4074" i="11"/>
  <c r="P4075" i="11"/>
  <c r="P4076" i="11"/>
  <c r="P4077" i="11"/>
  <c r="P4078" i="11"/>
  <c r="P4079" i="11"/>
  <c r="P4080" i="11"/>
  <c r="P4081" i="11"/>
  <c r="P4082" i="11"/>
  <c r="P4083" i="11"/>
  <c r="P4084" i="11"/>
  <c r="P4085" i="11"/>
  <c r="P4086" i="11"/>
  <c r="P4087" i="11"/>
  <c r="P4088" i="11"/>
  <c r="P4089" i="11"/>
  <c r="P4090" i="11"/>
  <c r="P4091" i="11"/>
  <c r="P4092" i="11"/>
  <c r="P4093" i="11"/>
  <c r="P4094" i="11"/>
  <c r="P4095" i="11"/>
  <c r="P4096" i="11"/>
  <c r="P4097" i="11"/>
  <c r="P4098" i="11"/>
  <c r="P4099" i="11"/>
  <c r="P4100" i="11"/>
  <c r="P4101" i="11"/>
  <c r="P4102" i="11"/>
  <c r="P4103" i="11"/>
  <c r="P4104" i="11"/>
  <c r="P4105" i="11"/>
  <c r="P4106" i="11"/>
  <c r="P4107" i="11"/>
  <c r="P4108" i="11"/>
  <c r="P4109" i="11"/>
  <c r="P4110" i="11"/>
  <c r="P4111" i="11"/>
  <c r="P4112" i="11"/>
  <c r="P4113" i="11"/>
  <c r="P4114" i="11"/>
  <c r="P4115" i="11"/>
  <c r="P4116" i="11"/>
  <c r="P4117" i="11"/>
  <c r="P4118" i="11"/>
  <c r="P4119" i="11"/>
  <c r="P4120" i="11"/>
  <c r="P4121" i="11"/>
  <c r="P4122" i="11"/>
  <c r="P4123" i="11"/>
  <c r="P4124" i="11"/>
  <c r="P4125" i="11"/>
  <c r="P4126" i="11"/>
  <c r="P4127" i="11"/>
  <c r="P4128" i="11"/>
  <c r="P4129" i="11"/>
  <c r="P4130" i="11"/>
  <c r="P4131" i="11"/>
  <c r="P4132" i="11"/>
  <c r="P4133" i="11"/>
  <c r="P4134" i="11"/>
  <c r="P4135" i="11"/>
  <c r="P4136" i="11"/>
  <c r="P4137" i="11"/>
  <c r="P4138" i="11"/>
  <c r="P4139" i="11"/>
  <c r="P4140" i="11"/>
  <c r="P4141" i="11"/>
  <c r="P4142" i="11"/>
  <c r="P4143" i="11"/>
  <c r="P4144" i="11"/>
  <c r="P4145" i="11"/>
  <c r="P4146" i="11"/>
  <c r="P4147" i="11"/>
  <c r="P4148" i="11"/>
  <c r="P4149" i="11"/>
  <c r="P4150" i="11"/>
  <c r="P4151" i="11"/>
  <c r="P4152" i="11"/>
  <c r="P4153" i="11"/>
  <c r="P4154" i="11"/>
  <c r="P4155" i="11"/>
  <c r="P4156" i="11"/>
  <c r="P4157" i="11"/>
  <c r="P4158" i="11"/>
  <c r="P4159" i="11"/>
  <c r="P4160" i="11"/>
  <c r="P4161" i="11"/>
  <c r="P4162" i="11"/>
  <c r="P4163" i="11"/>
  <c r="P4164" i="11"/>
  <c r="P4165" i="11"/>
  <c r="P4166" i="11"/>
  <c r="P4167" i="11"/>
  <c r="P4168" i="11"/>
  <c r="P4169" i="11"/>
  <c r="P4170" i="11"/>
  <c r="P4171" i="11"/>
  <c r="P4172" i="11"/>
  <c r="P4173" i="11"/>
  <c r="P4174" i="11"/>
  <c r="P4175" i="11"/>
  <c r="P4176" i="11"/>
  <c r="P4177" i="11"/>
  <c r="P4178" i="11"/>
  <c r="P4179" i="11"/>
  <c r="P4180" i="11"/>
  <c r="P4181" i="11"/>
  <c r="P4182" i="11"/>
  <c r="P4183" i="11"/>
  <c r="P4184" i="11"/>
  <c r="P4185" i="11"/>
  <c r="P4186" i="11"/>
  <c r="P4187" i="11"/>
  <c r="P4188" i="11"/>
  <c r="P4189" i="11"/>
  <c r="P4190" i="11"/>
  <c r="P4191" i="11"/>
  <c r="P4192" i="11"/>
  <c r="P4193" i="11"/>
  <c r="P4194" i="11"/>
  <c r="P4195" i="11"/>
  <c r="P4196" i="11"/>
  <c r="P4197" i="11"/>
  <c r="P4198" i="11"/>
  <c r="P4199" i="11"/>
  <c r="P4200" i="11"/>
  <c r="P4201" i="11"/>
  <c r="P4202" i="11"/>
  <c r="P4203" i="11"/>
  <c r="P4204" i="11"/>
  <c r="P4205" i="11"/>
  <c r="P4206" i="11"/>
  <c r="P4207" i="11"/>
  <c r="P4208" i="11"/>
  <c r="P4209" i="11"/>
  <c r="P4210" i="11"/>
  <c r="P4211" i="11"/>
  <c r="P4212" i="11"/>
  <c r="P4213" i="11"/>
  <c r="P4214" i="11"/>
  <c r="P4215" i="11"/>
  <c r="P4216" i="11"/>
  <c r="P4217" i="11"/>
  <c r="P4218" i="11"/>
  <c r="P4219" i="11"/>
  <c r="P4220" i="11"/>
  <c r="P4221" i="11"/>
  <c r="P4222" i="11"/>
  <c r="P4223" i="11"/>
  <c r="P4224" i="11"/>
  <c r="P4225" i="11"/>
  <c r="P4226" i="11"/>
  <c r="P4227" i="11"/>
  <c r="P4228" i="11"/>
  <c r="P4229" i="11"/>
  <c r="P4230" i="11"/>
  <c r="P4231" i="11"/>
  <c r="P4232" i="11"/>
  <c r="P4233" i="11"/>
  <c r="P4234" i="11"/>
  <c r="P4235" i="11"/>
  <c r="P4236" i="11"/>
  <c r="P4237" i="11"/>
  <c r="P4238" i="11"/>
  <c r="P4239" i="11"/>
  <c r="P4240" i="11"/>
  <c r="P4241" i="11"/>
  <c r="P4242" i="11"/>
  <c r="P4243" i="11"/>
  <c r="P4244" i="11"/>
  <c r="P4245" i="11"/>
  <c r="P4246" i="11"/>
  <c r="P4247" i="11"/>
  <c r="P4248" i="11"/>
  <c r="P4249" i="11"/>
  <c r="P4250" i="11"/>
  <c r="P4251" i="11"/>
  <c r="P4252" i="11"/>
  <c r="P4253" i="11"/>
  <c r="P4254" i="11"/>
  <c r="P4255" i="11"/>
  <c r="P4256" i="11"/>
  <c r="P4257" i="11"/>
  <c r="P4258" i="11"/>
  <c r="P4259" i="11"/>
  <c r="P4260" i="11"/>
  <c r="P4261" i="11"/>
  <c r="P4262" i="11"/>
  <c r="P4263" i="11"/>
  <c r="P4264" i="11"/>
  <c r="P4265" i="11"/>
  <c r="P4266" i="11"/>
  <c r="P4267" i="11"/>
  <c r="P4268" i="11"/>
  <c r="P4269" i="11"/>
  <c r="P4270" i="11"/>
  <c r="P4271" i="11"/>
  <c r="P4272" i="11"/>
  <c r="P4273" i="11"/>
  <c r="P4274" i="11"/>
  <c r="P4275" i="11"/>
  <c r="P4276" i="11"/>
  <c r="P4277" i="11"/>
  <c r="P4278" i="11"/>
  <c r="P4279" i="11"/>
  <c r="P4280" i="11"/>
  <c r="P4281" i="11"/>
  <c r="P4282" i="11"/>
  <c r="P4283" i="11"/>
  <c r="P4284" i="11"/>
  <c r="P4285" i="11"/>
  <c r="P4286" i="11"/>
  <c r="P4287" i="11"/>
  <c r="P4288" i="11"/>
  <c r="P4289" i="11"/>
  <c r="P4290" i="11"/>
  <c r="P4291" i="11"/>
  <c r="P4292" i="11"/>
  <c r="P4293" i="11"/>
  <c r="P4294" i="11"/>
  <c r="P4295" i="11"/>
  <c r="P4296" i="11"/>
  <c r="P4297" i="11"/>
  <c r="P4298" i="11"/>
  <c r="P4299" i="11"/>
  <c r="P4300" i="11"/>
  <c r="P4301" i="11"/>
  <c r="P4302" i="11"/>
  <c r="P4303" i="11"/>
  <c r="P4304" i="11"/>
  <c r="P4305" i="11"/>
  <c r="P4306" i="11"/>
  <c r="P4307" i="11"/>
  <c r="P4308" i="11"/>
  <c r="P4309" i="11"/>
  <c r="P4310" i="11"/>
  <c r="P4311" i="11"/>
  <c r="P4312" i="11"/>
  <c r="P4313" i="11"/>
  <c r="P4314" i="11"/>
  <c r="P4315" i="11"/>
  <c r="P4316" i="11"/>
  <c r="P4317" i="11"/>
  <c r="P4318" i="11"/>
  <c r="P4319" i="11"/>
  <c r="P4320" i="11"/>
  <c r="P4321" i="11"/>
  <c r="P4322" i="11"/>
  <c r="P4323" i="11"/>
  <c r="P4324" i="11"/>
  <c r="P4325" i="11"/>
  <c r="P4326" i="11"/>
  <c r="P4327" i="11"/>
  <c r="P4328" i="11"/>
  <c r="P4329" i="11"/>
  <c r="P4330" i="11"/>
  <c r="P4331" i="11"/>
  <c r="P4332" i="11"/>
  <c r="P4333" i="11"/>
  <c r="P4334" i="11"/>
  <c r="P4335" i="11"/>
  <c r="P4336" i="11"/>
  <c r="P4337" i="11"/>
  <c r="P4338" i="11"/>
  <c r="P4339" i="11"/>
  <c r="P4340" i="11"/>
  <c r="P4341" i="11"/>
  <c r="P4342" i="11"/>
  <c r="P4343" i="11"/>
  <c r="P4344" i="11"/>
  <c r="P4345" i="11"/>
  <c r="P4346" i="11"/>
  <c r="P4347" i="11"/>
  <c r="P4348" i="11"/>
  <c r="P4349" i="11"/>
  <c r="P4350" i="11"/>
  <c r="P4351" i="11"/>
  <c r="P4352" i="11"/>
  <c r="P4353" i="11"/>
  <c r="P4354" i="11"/>
  <c r="P4355" i="11"/>
  <c r="P4356" i="11"/>
  <c r="P4357" i="11"/>
  <c r="P4358" i="11"/>
  <c r="P4359" i="11"/>
  <c r="P4360" i="11"/>
  <c r="P4361" i="11"/>
  <c r="P4362" i="11"/>
  <c r="P4363" i="11"/>
  <c r="P4364" i="11"/>
  <c r="P4365" i="11"/>
  <c r="P4366" i="11"/>
  <c r="P4367" i="11"/>
  <c r="P4368" i="11"/>
  <c r="P4369" i="11"/>
  <c r="P4370" i="11"/>
  <c r="P4371" i="11"/>
  <c r="P4372" i="11"/>
  <c r="P4373" i="11"/>
  <c r="P4374" i="11"/>
  <c r="P4375" i="11"/>
  <c r="P4376" i="11"/>
  <c r="P4377" i="11"/>
  <c r="P4378" i="11"/>
  <c r="P4379" i="11"/>
  <c r="P4380" i="11"/>
  <c r="P4381" i="11"/>
  <c r="P4382" i="11"/>
  <c r="P4383" i="11"/>
  <c r="P4384" i="11"/>
  <c r="P4385" i="11"/>
  <c r="P4386" i="11"/>
  <c r="P4387" i="11"/>
  <c r="P4388" i="11"/>
  <c r="P4389" i="11"/>
  <c r="P4390" i="11"/>
  <c r="P4391" i="11"/>
  <c r="P4392" i="11"/>
  <c r="P4393" i="11"/>
  <c r="P4394" i="11"/>
  <c r="P4395" i="11"/>
  <c r="P4396" i="11"/>
  <c r="P4397" i="11"/>
  <c r="P4398" i="11"/>
  <c r="P4399" i="11"/>
  <c r="P4400" i="11"/>
  <c r="P4401" i="11"/>
  <c r="P4402" i="11"/>
  <c r="P4403" i="11"/>
  <c r="P4404" i="11"/>
  <c r="P4405" i="11"/>
  <c r="P4406" i="11"/>
  <c r="P4407" i="11"/>
  <c r="P4408" i="11"/>
  <c r="P4409" i="11"/>
  <c r="P4410" i="11"/>
  <c r="P4411" i="11"/>
  <c r="P4412" i="11"/>
  <c r="P4413" i="11"/>
  <c r="P4414" i="11"/>
  <c r="P4415" i="11"/>
  <c r="P4416" i="11"/>
  <c r="P4417" i="11"/>
  <c r="P4418" i="11"/>
  <c r="P4419" i="11"/>
  <c r="P4420" i="11"/>
  <c r="P4421" i="11"/>
  <c r="P4422" i="11"/>
  <c r="P4423" i="11"/>
  <c r="P4424" i="11"/>
  <c r="P4425" i="11"/>
  <c r="P4426" i="11"/>
  <c r="P4427" i="11"/>
  <c r="P4428" i="11"/>
  <c r="P4429" i="11"/>
  <c r="P4430" i="11"/>
  <c r="P4431" i="11"/>
  <c r="P4432" i="11"/>
  <c r="P4433" i="11"/>
  <c r="P4434" i="11"/>
  <c r="P4435" i="11"/>
  <c r="P4436" i="11"/>
  <c r="P4437" i="11"/>
  <c r="P4438" i="11"/>
  <c r="P4439" i="11"/>
  <c r="P4440" i="11"/>
  <c r="P4441" i="11"/>
  <c r="P4442" i="11"/>
  <c r="P4443" i="11"/>
  <c r="P4444" i="11"/>
  <c r="P4445" i="11"/>
  <c r="P4446" i="11"/>
  <c r="P4447" i="11"/>
  <c r="P4448" i="11"/>
  <c r="P4449" i="11"/>
  <c r="P4450" i="11"/>
  <c r="P4451" i="11"/>
  <c r="P4452" i="11"/>
  <c r="P4453" i="11"/>
  <c r="P4454" i="11"/>
  <c r="P4455" i="11"/>
  <c r="P4456" i="11"/>
  <c r="P4457" i="11"/>
  <c r="P4458" i="11"/>
  <c r="P4459" i="11"/>
  <c r="P4460" i="11"/>
  <c r="P4461" i="11"/>
  <c r="P4462" i="11"/>
  <c r="P4463" i="11"/>
  <c r="P4464" i="11"/>
  <c r="P4465" i="11"/>
  <c r="P4466" i="11"/>
  <c r="P4467" i="11"/>
  <c r="P4468" i="11"/>
  <c r="P4469" i="11"/>
  <c r="P4470" i="11"/>
  <c r="P4471" i="11"/>
  <c r="P4472" i="11"/>
  <c r="P4473" i="11"/>
  <c r="P4474" i="11"/>
  <c r="P4475" i="11"/>
  <c r="P4476" i="11"/>
  <c r="P4477" i="11"/>
  <c r="P4478" i="11"/>
  <c r="P4479" i="11"/>
  <c r="P4480" i="11"/>
  <c r="P4481" i="11"/>
  <c r="P4482" i="11"/>
  <c r="P4483" i="11"/>
  <c r="P4484" i="11"/>
  <c r="P4485" i="11"/>
  <c r="P4486" i="11"/>
  <c r="P4487" i="11"/>
  <c r="P4488" i="11"/>
  <c r="P4489" i="11"/>
  <c r="P4490" i="11"/>
  <c r="P4491" i="11"/>
  <c r="P4492" i="11"/>
  <c r="P4493" i="11"/>
  <c r="P4494" i="11"/>
  <c r="P4495" i="11"/>
  <c r="P4496" i="11"/>
  <c r="P4497" i="11"/>
  <c r="P4498" i="11"/>
  <c r="P4499" i="11"/>
  <c r="P4500" i="11"/>
  <c r="P4501" i="11"/>
  <c r="P4502" i="11"/>
  <c r="P4503" i="11"/>
  <c r="P4504" i="11"/>
  <c r="P4505" i="11"/>
  <c r="P4506" i="11"/>
  <c r="P4507" i="11"/>
  <c r="P4508" i="11"/>
  <c r="P4509" i="11"/>
  <c r="P4510" i="11"/>
  <c r="P4511" i="11"/>
  <c r="P4512" i="11"/>
  <c r="P4513" i="11"/>
  <c r="P4514" i="11"/>
  <c r="P4515" i="11"/>
  <c r="P4516" i="11"/>
  <c r="P4517" i="11"/>
  <c r="P4518" i="11"/>
  <c r="P4519" i="11"/>
  <c r="P4520" i="11"/>
  <c r="P4521" i="11"/>
  <c r="P4522" i="11"/>
  <c r="P4523" i="11"/>
  <c r="P4524" i="11"/>
  <c r="P4525" i="11"/>
  <c r="P4526" i="11"/>
  <c r="P4527" i="11"/>
  <c r="P4528" i="11"/>
  <c r="P4529" i="11"/>
  <c r="P4530" i="11"/>
  <c r="P4531" i="11"/>
  <c r="P4532" i="11"/>
  <c r="P4533" i="11"/>
  <c r="P4534" i="11"/>
  <c r="P4535" i="11"/>
  <c r="P4536" i="11"/>
  <c r="P4537" i="11"/>
  <c r="P4538" i="11"/>
  <c r="P4539" i="11"/>
  <c r="P4540" i="11"/>
  <c r="P4541" i="11"/>
  <c r="P4542" i="11"/>
  <c r="P4543" i="11"/>
  <c r="P4544" i="11"/>
  <c r="P4545" i="11"/>
  <c r="P4546" i="11"/>
  <c r="P4547" i="11"/>
  <c r="P4548" i="11"/>
  <c r="P4549" i="11"/>
  <c r="P4550" i="11"/>
  <c r="P4551" i="11"/>
  <c r="P4552" i="11"/>
  <c r="P4553" i="11"/>
  <c r="P4554" i="11"/>
  <c r="P4555" i="11"/>
  <c r="P4556" i="11"/>
  <c r="P4557" i="11"/>
  <c r="P4558" i="11"/>
  <c r="P4559" i="11"/>
  <c r="P4560" i="11"/>
  <c r="P4561" i="11"/>
  <c r="P4562" i="11"/>
  <c r="P4563" i="11"/>
  <c r="P4564" i="11"/>
  <c r="P4565" i="11"/>
  <c r="P4566" i="11"/>
  <c r="P4567" i="11"/>
  <c r="P4568" i="11"/>
  <c r="P4569" i="11"/>
  <c r="P4570" i="11"/>
  <c r="P4571" i="11"/>
  <c r="P4572" i="11"/>
  <c r="P4573" i="11"/>
  <c r="P4574" i="11"/>
  <c r="P4575" i="11"/>
  <c r="P4576" i="11"/>
  <c r="P4577" i="11"/>
  <c r="P4578" i="11"/>
  <c r="P4579" i="11"/>
  <c r="P4580" i="11"/>
  <c r="P4581" i="11"/>
  <c r="P4582" i="11"/>
  <c r="P4583" i="11"/>
  <c r="P4584" i="11"/>
  <c r="P4585" i="11"/>
  <c r="P4586" i="11"/>
  <c r="P4587" i="11"/>
  <c r="P4588" i="11"/>
  <c r="P4589" i="11"/>
  <c r="P4590" i="11"/>
  <c r="P4591" i="11"/>
  <c r="P4592" i="11"/>
  <c r="P4593" i="11"/>
  <c r="P4594" i="11"/>
  <c r="P4595" i="11"/>
  <c r="P4596" i="11"/>
  <c r="P4597" i="11"/>
  <c r="P4598" i="11"/>
  <c r="P4599" i="11"/>
  <c r="P4600" i="11"/>
  <c r="P4601" i="11"/>
  <c r="P4602" i="11"/>
  <c r="P4603" i="11"/>
  <c r="P4604" i="11"/>
  <c r="P4605" i="11"/>
  <c r="P4606" i="11"/>
  <c r="P4607" i="11"/>
  <c r="P4608" i="11"/>
  <c r="P4609" i="11"/>
  <c r="P4610" i="11"/>
  <c r="P4611" i="11"/>
  <c r="P4612" i="11"/>
  <c r="P4613" i="11"/>
  <c r="P4614" i="11"/>
  <c r="P4615" i="11"/>
  <c r="P4616" i="11"/>
  <c r="P4617" i="11"/>
  <c r="P4618" i="11"/>
  <c r="P4619" i="11"/>
  <c r="P4620" i="11"/>
  <c r="P4621" i="11"/>
  <c r="P4622" i="11"/>
  <c r="P4623" i="11"/>
  <c r="P4624" i="11"/>
  <c r="P4625" i="11"/>
  <c r="P4626" i="11"/>
  <c r="P4627" i="11"/>
  <c r="P4628" i="11"/>
  <c r="P4629" i="11"/>
  <c r="P4630" i="11"/>
  <c r="P4631" i="11"/>
  <c r="P4632" i="11"/>
  <c r="P4633" i="11"/>
  <c r="P4634" i="11"/>
  <c r="P4635" i="11"/>
  <c r="P4636" i="11"/>
  <c r="P4637" i="11"/>
  <c r="P4638" i="11"/>
  <c r="P4639" i="11"/>
  <c r="P4640" i="11"/>
  <c r="P4641" i="11"/>
  <c r="P4642" i="11"/>
  <c r="P4643" i="11"/>
  <c r="P4644" i="11"/>
  <c r="P4645" i="11"/>
  <c r="P4646" i="11"/>
  <c r="P4647" i="11"/>
  <c r="P4648" i="11"/>
  <c r="P4649" i="11"/>
  <c r="P4650" i="11"/>
  <c r="P4651" i="11"/>
  <c r="P4652" i="11"/>
  <c r="P4653" i="11"/>
  <c r="P4654" i="11"/>
  <c r="P4655" i="11"/>
  <c r="P4656" i="11"/>
  <c r="P4657" i="11"/>
  <c r="P4658" i="11"/>
  <c r="P4659" i="11"/>
  <c r="P4660" i="11"/>
  <c r="P4661" i="11"/>
  <c r="P4662" i="11"/>
  <c r="P4663" i="11"/>
  <c r="P4664" i="11"/>
  <c r="P4665" i="11"/>
  <c r="P4666" i="11"/>
  <c r="P4667" i="11"/>
  <c r="P4668" i="11"/>
  <c r="P4669" i="11"/>
  <c r="P4670" i="11"/>
  <c r="P4671" i="11"/>
  <c r="P4672" i="11"/>
  <c r="P4673" i="11"/>
  <c r="P4674" i="11"/>
  <c r="P4675" i="11"/>
  <c r="P4676" i="11"/>
  <c r="P4677" i="11"/>
  <c r="P4678" i="11"/>
  <c r="P4679" i="11"/>
  <c r="P4680" i="11"/>
  <c r="P4681" i="11"/>
  <c r="P4682" i="11"/>
  <c r="P4683" i="11"/>
  <c r="P4684" i="11"/>
  <c r="P4685" i="11"/>
  <c r="P4686" i="11"/>
  <c r="P4687" i="11"/>
  <c r="P4688" i="11"/>
  <c r="P4689" i="11"/>
  <c r="P4690" i="11"/>
  <c r="P4691" i="11"/>
  <c r="P4692" i="11"/>
  <c r="P4693" i="11"/>
  <c r="P4694" i="11"/>
  <c r="P4695" i="11"/>
  <c r="P4696" i="11"/>
  <c r="P4697" i="11"/>
  <c r="P4698" i="11"/>
  <c r="P4699" i="11"/>
  <c r="P4700" i="11"/>
  <c r="P4701" i="11"/>
  <c r="P4702" i="11"/>
  <c r="P4703" i="11"/>
  <c r="P4704" i="11"/>
  <c r="P4705" i="11"/>
  <c r="P4706" i="11"/>
  <c r="P4707" i="11"/>
  <c r="P4708" i="11"/>
  <c r="P4709" i="11"/>
  <c r="P4710" i="11"/>
  <c r="P4711" i="11"/>
  <c r="P4712" i="11"/>
  <c r="P4713" i="11"/>
  <c r="P4714" i="11"/>
  <c r="P4715" i="11"/>
  <c r="P4716" i="11"/>
  <c r="P4717" i="11"/>
  <c r="P4718" i="11"/>
  <c r="P4719" i="11"/>
  <c r="P4720" i="11"/>
  <c r="P4721" i="11"/>
  <c r="P4722" i="11"/>
  <c r="P4723" i="11"/>
  <c r="P4724" i="11"/>
  <c r="P4725" i="11"/>
  <c r="P4726" i="11"/>
  <c r="P4727" i="11"/>
  <c r="P4728" i="11"/>
  <c r="P4729" i="11"/>
  <c r="P4730" i="11"/>
  <c r="P4731" i="11"/>
  <c r="P4732" i="11"/>
  <c r="P4733" i="11"/>
  <c r="P4734" i="11"/>
  <c r="P4735" i="11"/>
  <c r="P4736" i="11"/>
  <c r="P4737" i="11"/>
  <c r="P4738" i="11"/>
  <c r="P4739" i="11"/>
  <c r="P4740" i="11"/>
  <c r="P4741" i="11"/>
  <c r="P4742" i="11"/>
  <c r="P4743" i="11"/>
  <c r="P4744" i="11"/>
  <c r="P4745" i="11"/>
  <c r="P4746" i="11"/>
  <c r="P4747" i="11"/>
  <c r="P4748" i="11"/>
  <c r="P4749" i="11"/>
  <c r="P4750" i="11"/>
  <c r="P4751" i="11"/>
  <c r="P4752" i="11"/>
  <c r="P4753" i="11"/>
  <c r="P4754" i="11"/>
  <c r="P4755" i="11"/>
  <c r="P4756" i="11"/>
  <c r="P4757" i="11"/>
  <c r="P4758" i="11"/>
  <c r="P4759" i="11"/>
  <c r="P4760" i="11"/>
  <c r="P4761" i="11"/>
  <c r="P4762" i="11"/>
  <c r="P4763" i="11"/>
  <c r="P4764" i="11"/>
  <c r="P4765" i="11"/>
  <c r="P4766" i="11"/>
  <c r="P4767" i="11"/>
  <c r="P4768" i="11"/>
  <c r="P4769" i="11"/>
  <c r="P4770" i="11"/>
  <c r="P4771" i="11"/>
  <c r="P4772" i="11"/>
  <c r="P4773" i="11"/>
  <c r="P4774" i="11"/>
  <c r="P4775" i="11"/>
  <c r="P4776" i="11"/>
  <c r="P4777" i="11"/>
  <c r="P4778" i="11"/>
  <c r="P4779" i="11"/>
  <c r="P4780" i="11"/>
  <c r="P4781" i="11"/>
  <c r="P4782" i="11"/>
  <c r="P4783" i="11"/>
  <c r="P4784" i="11"/>
  <c r="P4785" i="11"/>
  <c r="P4786" i="11"/>
  <c r="P4787" i="11"/>
  <c r="P4788" i="11"/>
  <c r="P4789" i="11"/>
  <c r="P4790" i="11"/>
  <c r="P4791" i="11"/>
  <c r="P4792" i="11"/>
  <c r="P4793" i="11"/>
  <c r="P4794" i="11"/>
  <c r="P4795" i="11"/>
  <c r="P4796" i="11"/>
  <c r="P4797" i="11"/>
  <c r="P4798" i="11"/>
  <c r="P4799" i="11"/>
  <c r="P4800" i="11"/>
  <c r="P4801" i="11"/>
  <c r="P4802" i="11"/>
  <c r="P4803" i="11"/>
  <c r="P4804" i="11"/>
  <c r="P4805" i="11"/>
  <c r="P4806" i="11"/>
  <c r="P4807" i="11"/>
  <c r="P4808" i="11"/>
  <c r="P4809" i="11"/>
  <c r="P4810" i="11"/>
  <c r="P4811" i="11"/>
  <c r="P4812" i="11"/>
  <c r="P4813" i="11"/>
  <c r="P4814" i="11"/>
  <c r="P4815" i="11"/>
  <c r="P4816" i="11"/>
  <c r="P4817" i="11"/>
  <c r="P4818" i="11"/>
  <c r="P4819" i="11"/>
  <c r="P4820" i="11"/>
  <c r="P4821" i="11"/>
  <c r="P4822" i="11"/>
  <c r="P4823" i="11"/>
  <c r="P4824" i="11"/>
  <c r="P4825" i="11"/>
  <c r="P4826" i="11"/>
  <c r="P4827" i="11"/>
  <c r="P4828" i="11"/>
  <c r="P4829" i="11"/>
  <c r="P4830" i="11"/>
  <c r="P4831" i="11"/>
  <c r="P4832" i="11"/>
  <c r="P4833" i="11"/>
  <c r="P4834" i="11"/>
  <c r="P4835" i="11"/>
  <c r="P4836" i="11"/>
  <c r="P4837" i="11"/>
  <c r="P4838" i="11"/>
  <c r="P4839" i="11"/>
  <c r="P4840" i="11"/>
  <c r="P4841" i="11"/>
  <c r="P4842" i="11"/>
  <c r="P4843" i="11"/>
  <c r="P4844" i="11"/>
  <c r="P4845" i="11"/>
  <c r="P4846" i="11"/>
  <c r="P4847" i="11"/>
  <c r="P4848" i="11"/>
  <c r="P4849" i="11"/>
  <c r="P4850" i="11"/>
  <c r="P4851" i="11"/>
  <c r="P4852" i="11"/>
  <c r="P4853" i="11"/>
  <c r="P4854" i="11"/>
  <c r="P4855" i="11"/>
  <c r="P4856" i="11"/>
  <c r="P4857" i="11"/>
  <c r="P4858" i="11"/>
  <c r="P4859" i="11"/>
  <c r="P4860" i="11"/>
  <c r="P4861" i="11"/>
  <c r="P4862" i="11"/>
  <c r="P4863" i="11"/>
  <c r="P4864" i="11"/>
  <c r="P4865" i="11"/>
  <c r="P4866" i="11"/>
  <c r="P4867" i="11"/>
  <c r="P4868" i="11"/>
  <c r="P4869" i="11"/>
  <c r="P4870" i="11"/>
  <c r="P4871" i="11"/>
  <c r="P4872" i="11"/>
  <c r="P4873" i="11"/>
  <c r="P4874" i="11"/>
  <c r="P4875" i="11"/>
  <c r="P4876" i="11"/>
  <c r="P4877" i="11"/>
  <c r="P4878" i="11"/>
  <c r="P4879" i="11"/>
  <c r="P4880" i="11"/>
  <c r="P4881" i="11"/>
  <c r="P4882" i="11"/>
  <c r="P4883" i="11"/>
  <c r="P4884" i="11"/>
  <c r="P4885" i="11"/>
  <c r="P4886" i="11"/>
  <c r="P4887" i="11"/>
  <c r="P4888" i="11"/>
  <c r="P4889" i="11"/>
  <c r="P4890" i="11"/>
  <c r="P4891" i="11"/>
  <c r="P4892" i="11"/>
  <c r="P4893" i="11"/>
  <c r="P4894" i="11"/>
  <c r="P4895" i="11"/>
  <c r="P4896" i="11"/>
  <c r="P4897" i="11"/>
  <c r="P4898" i="11"/>
  <c r="P4899" i="11"/>
  <c r="P4900" i="11"/>
  <c r="P4901" i="11"/>
  <c r="P4902" i="11"/>
  <c r="P4903" i="11"/>
  <c r="P4904" i="11"/>
  <c r="P4905" i="11"/>
  <c r="P4906" i="11"/>
  <c r="P4907" i="11"/>
  <c r="P4908" i="11"/>
  <c r="P4909" i="11"/>
  <c r="P4910" i="11"/>
  <c r="P4911" i="11"/>
  <c r="P4912" i="11"/>
  <c r="P4913" i="11"/>
  <c r="P4914" i="11"/>
  <c r="P4915" i="11"/>
  <c r="P4916" i="11"/>
  <c r="P4917" i="11"/>
  <c r="P4918" i="11"/>
  <c r="P4919" i="11"/>
  <c r="P4920" i="11"/>
  <c r="P4921" i="11"/>
  <c r="P4922" i="11"/>
  <c r="P4923" i="11"/>
  <c r="P4924" i="11"/>
  <c r="P4925" i="11"/>
  <c r="P4926" i="11"/>
  <c r="P4927" i="11"/>
  <c r="P4928" i="11"/>
  <c r="P4929" i="11"/>
  <c r="P4930" i="11"/>
  <c r="P4931" i="11"/>
  <c r="P4932" i="11"/>
  <c r="P4933" i="11"/>
  <c r="P4934" i="11"/>
  <c r="P4935" i="11"/>
  <c r="P4936" i="11"/>
  <c r="P4937" i="11"/>
  <c r="P4938" i="11"/>
  <c r="P4939" i="11"/>
  <c r="P4940" i="11"/>
  <c r="P4941" i="11"/>
  <c r="P4942" i="11"/>
  <c r="P4943" i="11"/>
  <c r="P4944" i="11"/>
  <c r="P4945" i="11"/>
  <c r="P4946" i="11"/>
  <c r="P4947" i="11"/>
  <c r="P4948" i="11"/>
  <c r="P4949" i="11"/>
  <c r="P4950" i="11"/>
  <c r="P4951" i="11"/>
  <c r="P4952" i="11"/>
  <c r="P4953" i="11"/>
  <c r="P4954" i="11"/>
  <c r="P4955" i="11"/>
  <c r="P4956" i="11"/>
  <c r="P4957" i="11"/>
  <c r="P4958" i="11"/>
  <c r="P4959" i="11"/>
  <c r="P4960" i="11"/>
  <c r="P4961" i="11"/>
  <c r="P4962" i="11"/>
  <c r="P4963" i="11"/>
  <c r="P4964" i="11"/>
  <c r="P4965" i="11"/>
  <c r="P4966" i="11"/>
  <c r="P4967" i="11"/>
  <c r="P4968" i="11"/>
  <c r="P4969" i="11"/>
  <c r="P4970" i="11"/>
  <c r="P4971" i="11"/>
  <c r="P4972" i="11"/>
  <c r="P4973" i="11"/>
  <c r="P4974" i="11"/>
  <c r="P4975" i="11"/>
  <c r="P4976" i="11"/>
  <c r="P4977" i="11"/>
  <c r="P4978" i="11"/>
  <c r="P4979" i="11"/>
  <c r="P4980" i="11"/>
  <c r="P4981" i="11"/>
  <c r="P4982" i="11"/>
  <c r="P4983" i="11"/>
  <c r="P4984" i="11"/>
  <c r="P4985" i="11"/>
  <c r="P4986" i="11"/>
  <c r="P4987" i="11"/>
  <c r="P4988" i="11"/>
  <c r="P4989" i="11"/>
  <c r="P4990" i="11"/>
  <c r="P4991" i="11"/>
  <c r="P4992" i="11"/>
  <c r="P4993" i="11"/>
  <c r="P4994" i="11"/>
  <c r="P4995" i="11"/>
  <c r="P4996" i="11"/>
  <c r="P4997" i="11"/>
  <c r="P4998" i="11"/>
  <c r="P4999" i="11"/>
  <c r="P5000" i="11"/>
  <c r="P5001" i="11"/>
  <c r="P5002" i="11"/>
  <c r="P5003" i="11"/>
  <c r="P5004" i="11"/>
  <c r="P5005" i="11"/>
  <c r="P5006" i="11"/>
  <c r="P5007" i="11"/>
  <c r="P5008" i="11"/>
  <c r="P5009" i="11"/>
  <c r="P5010" i="11"/>
  <c r="P5011" i="11"/>
  <c r="P5012" i="11"/>
  <c r="P5013" i="11"/>
  <c r="P5014" i="11"/>
  <c r="P5015" i="11"/>
  <c r="P5016" i="11"/>
  <c r="P5017" i="11"/>
  <c r="P5018" i="11"/>
  <c r="P5019" i="11"/>
  <c r="P5020" i="11"/>
  <c r="P5021" i="11"/>
  <c r="P5022" i="11"/>
  <c r="P5023" i="11"/>
  <c r="P5024" i="11"/>
  <c r="P5025" i="11"/>
  <c r="P5026" i="11"/>
  <c r="P5027" i="11"/>
  <c r="P5028" i="11"/>
  <c r="P5029" i="11"/>
  <c r="P5030" i="11"/>
  <c r="P5031" i="11"/>
  <c r="P5032" i="11"/>
  <c r="P5033" i="11"/>
  <c r="P5034" i="11"/>
  <c r="P5035" i="11"/>
  <c r="P5036" i="11"/>
  <c r="P5037" i="11"/>
  <c r="P5038" i="11"/>
  <c r="P5039" i="11"/>
  <c r="P5040" i="11"/>
  <c r="P5041" i="11"/>
  <c r="P5042" i="11"/>
  <c r="P5043" i="11"/>
  <c r="P5044" i="11"/>
  <c r="P5045" i="11"/>
  <c r="P5046" i="11"/>
  <c r="P5047" i="11"/>
  <c r="P5048" i="11"/>
  <c r="P5049" i="11"/>
  <c r="P5050" i="11"/>
  <c r="P5051" i="11"/>
  <c r="P5052" i="11"/>
  <c r="P5053" i="11"/>
  <c r="P5054" i="11"/>
  <c r="P5055" i="11"/>
  <c r="P5056" i="11"/>
  <c r="P5057" i="11"/>
  <c r="P5058" i="11"/>
  <c r="P5059" i="11"/>
  <c r="P5060" i="11"/>
  <c r="P5061" i="11"/>
  <c r="P5062" i="11"/>
  <c r="P5063" i="11"/>
  <c r="P5064" i="11"/>
  <c r="P5065" i="11"/>
  <c r="P5066" i="11"/>
  <c r="P5067" i="11"/>
  <c r="P5068" i="11"/>
  <c r="P5069" i="11"/>
  <c r="P5070" i="11"/>
  <c r="P5071" i="11"/>
  <c r="P5072" i="11"/>
  <c r="P5073" i="11"/>
  <c r="P5074" i="11"/>
  <c r="P5075" i="11"/>
  <c r="P5076" i="11"/>
  <c r="P5077" i="11"/>
  <c r="P5078" i="11"/>
  <c r="P5079" i="11"/>
  <c r="P5080" i="11"/>
  <c r="P5081" i="11"/>
  <c r="P5082" i="11"/>
  <c r="P5083" i="11"/>
  <c r="P5084" i="11"/>
  <c r="P5085" i="11"/>
  <c r="P5086" i="11"/>
  <c r="P5087" i="11"/>
  <c r="P5088" i="11"/>
  <c r="P5089" i="11"/>
  <c r="P5090" i="11"/>
  <c r="P5091" i="11"/>
  <c r="P5092" i="11"/>
  <c r="P5093" i="11"/>
  <c r="P5094" i="11"/>
  <c r="P5095" i="11"/>
  <c r="P5096" i="11"/>
  <c r="P5097" i="11"/>
  <c r="P5098" i="11"/>
  <c r="P5099" i="11"/>
  <c r="P5100" i="11"/>
  <c r="P5101" i="11"/>
  <c r="P5102" i="11"/>
  <c r="P5103" i="11"/>
  <c r="P5104" i="11"/>
  <c r="P5105" i="11"/>
  <c r="P5106" i="11"/>
  <c r="P5107" i="11"/>
  <c r="P5108" i="11"/>
  <c r="P5109" i="11"/>
  <c r="P5110" i="11"/>
  <c r="P5111" i="11"/>
  <c r="P5112" i="11"/>
  <c r="P5113" i="11"/>
  <c r="P5114" i="11"/>
  <c r="P5115" i="11"/>
  <c r="P5116" i="11"/>
  <c r="P5117" i="11"/>
  <c r="P5118" i="11"/>
  <c r="P5119" i="11"/>
  <c r="P5120" i="11"/>
  <c r="P5121" i="11"/>
  <c r="P5122" i="11"/>
  <c r="P5123" i="11"/>
  <c r="P5124" i="11"/>
  <c r="P5125" i="11"/>
  <c r="P5126" i="11"/>
  <c r="P5127" i="11"/>
  <c r="P5128" i="11"/>
  <c r="P5129" i="11"/>
  <c r="P5130" i="11"/>
  <c r="P5131" i="11"/>
  <c r="P5132" i="11"/>
  <c r="P5133" i="11"/>
  <c r="P5134" i="11"/>
  <c r="P5135" i="11"/>
  <c r="P5136" i="11"/>
  <c r="P5137" i="11"/>
  <c r="P5138" i="11"/>
  <c r="P5139" i="11"/>
  <c r="P5140" i="11"/>
  <c r="P5141" i="11"/>
  <c r="P5142" i="11"/>
  <c r="P5143" i="11"/>
  <c r="P5144" i="11"/>
  <c r="P5145" i="11"/>
  <c r="P5146" i="11"/>
  <c r="P5147" i="11"/>
  <c r="P5148" i="11"/>
  <c r="P5149" i="11"/>
  <c r="P5150" i="11"/>
  <c r="P5151" i="11"/>
  <c r="P5152" i="11"/>
  <c r="P5153" i="11"/>
  <c r="P5154" i="11"/>
  <c r="P5155" i="11"/>
  <c r="P5156" i="11"/>
  <c r="P5157" i="11"/>
  <c r="P5158" i="11"/>
  <c r="P5159" i="11"/>
  <c r="P5160" i="11"/>
  <c r="P5161" i="11"/>
  <c r="P5162" i="11"/>
  <c r="P5163" i="11"/>
  <c r="P5164" i="11"/>
  <c r="P5165" i="11"/>
  <c r="P5166" i="11"/>
  <c r="P5167" i="11"/>
  <c r="P5168" i="11"/>
  <c r="P5169" i="11"/>
  <c r="P5170" i="11"/>
  <c r="P5171" i="11"/>
  <c r="P5172" i="11"/>
  <c r="P5173" i="11"/>
  <c r="P5174" i="11"/>
  <c r="P5175" i="11"/>
  <c r="P5176" i="11"/>
  <c r="P5177" i="11"/>
  <c r="P5178" i="11"/>
  <c r="P5179" i="11"/>
  <c r="P5180" i="11"/>
  <c r="P5181" i="11"/>
  <c r="P5182" i="11"/>
  <c r="P5183" i="11"/>
  <c r="P5184" i="11"/>
  <c r="P5185" i="11"/>
  <c r="P5186" i="11"/>
  <c r="P5187" i="11"/>
  <c r="P5188" i="11"/>
  <c r="P5189" i="11"/>
  <c r="P5190" i="11"/>
  <c r="P5191" i="11"/>
  <c r="P5192" i="11"/>
  <c r="P5193" i="11"/>
  <c r="P5194" i="11"/>
  <c r="P5195" i="11"/>
  <c r="P5196" i="11"/>
  <c r="P5197" i="11"/>
  <c r="P5198" i="11"/>
  <c r="P5199" i="11"/>
  <c r="P5200" i="11"/>
  <c r="P5201" i="11"/>
  <c r="P5202" i="11"/>
  <c r="P5203" i="11"/>
  <c r="P5204" i="11"/>
  <c r="P5205" i="11"/>
  <c r="P5206" i="11"/>
  <c r="P5207" i="11"/>
  <c r="P5208" i="11"/>
  <c r="P5209" i="11"/>
  <c r="P5210" i="11"/>
  <c r="P5211" i="11"/>
  <c r="P5212" i="11"/>
  <c r="P5213" i="11"/>
  <c r="P5214" i="11"/>
  <c r="P5215" i="11"/>
  <c r="P5216" i="11"/>
  <c r="P5217" i="11"/>
  <c r="P5218" i="11"/>
  <c r="P5219" i="11"/>
  <c r="P5220" i="11"/>
  <c r="P5221" i="11"/>
  <c r="P5222" i="11"/>
  <c r="P5223" i="11"/>
  <c r="P5224" i="11"/>
  <c r="P5225" i="11"/>
  <c r="P5226" i="11"/>
  <c r="P5227" i="11"/>
  <c r="P5228" i="11"/>
  <c r="P5229" i="11"/>
  <c r="P5230" i="11"/>
  <c r="P5231" i="11"/>
  <c r="P5232" i="11"/>
  <c r="P5233" i="11"/>
  <c r="P5234" i="11"/>
  <c r="P5235" i="11"/>
  <c r="P5236" i="11"/>
  <c r="P5237" i="11"/>
  <c r="P5238" i="11"/>
  <c r="P5239" i="11"/>
  <c r="P5240" i="11"/>
  <c r="P5241" i="11"/>
  <c r="P5242" i="11"/>
  <c r="P5243" i="11"/>
  <c r="P5244" i="11"/>
  <c r="P5245" i="11"/>
  <c r="P5246" i="11"/>
  <c r="P5247" i="11"/>
  <c r="P5248" i="11"/>
  <c r="P5249" i="11"/>
  <c r="P5250" i="11"/>
  <c r="P5251" i="11"/>
  <c r="P5252" i="11"/>
  <c r="P5253" i="11"/>
  <c r="P5254" i="11"/>
  <c r="P5255" i="11"/>
  <c r="P5256" i="11"/>
  <c r="P5257" i="11"/>
  <c r="P5258" i="11"/>
  <c r="P5259" i="11"/>
  <c r="P5260" i="11"/>
  <c r="P5261" i="11"/>
  <c r="P5262" i="11"/>
  <c r="P5263" i="11"/>
  <c r="P5264" i="11"/>
  <c r="P5265" i="11"/>
  <c r="P5266" i="11"/>
  <c r="P5267" i="11"/>
  <c r="P5268" i="11"/>
  <c r="P5269" i="11"/>
  <c r="P5270" i="11"/>
  <c r="P5271" i="11"/>
  <c r="P5272" i="11"/>
  <c r="P5273" i="11"/>
  <c r="P5274" i="11"/>
  <c r="P5275" i="11"/>
  <c r="P5276" i="11"/>
  <c r="P5277" i="11"/>
  <c r="P5278" i="11"/>
  <c r="P5279" i="11"/>
  <c r="P5280" i="11"/>
  <c r="P5281" i="11"/>
  <c r="P5282" i="11"/>
  <c r="P5283" i="11"/>
  <c r="P5284" i="11"/>
  <c r="P5285" i="11"/>
  <c r="P5286" i="11"/>
  <c r="P5287" i="11"/>
  <c r="P5288" i="11"/>
  <c r="P5289" i="11"/>
  <c r="P5290" i="11"/>
  <c r="P5291" i="11"/>
  <c r="P5292" i="11"/>
  <c r="P5293" i="11"/>
  <c r="P5294" i="11"/>
  <c r="P5295" i="11"/>
  <c r="P5296" i="11"/>
  <c r="P5297" i="11"/>
  <c r="P5298" i="11"/>
  <c r="P5299" i="11"/>
  <c r="P5300" i="11"/>
  <c r="P5301" i="11"/>
  <c r="P5302" i="11"/>
  <c r="P5303" i="11"/>
  <c r="P5304" i="11"/>
  <c r="P5305" i="11"/>
  <c r="P5306" i="11"/>
  <c r="P5307" i="11"/>
  <c r="P5308" i="11"/>
  <c r="P5309" i="11"/>
  <c r="P5310" i="11"/>
  <c r="P5311" i="11"/>
  <c r="P5312" i="11"/>
  <c r="P5313" i="11"/>
  <c r="P5314" i="11"/>
  <c r="P5315" i="11"/>
  <c r="P5316" i="11"/>
  <c r="P5317" i="11"/>
  <c r="P5318" i="11"/>
  <c r="P5319" i="11"/>
  <c r="P5320" i="11"/>
  <c r="P5321" i="11"/>
  <c r="P5322" i="11"/>
  <c r="P5323" i="11"/>
  <c r="P5324" i="11"/>
  <c r="P5325" i="11"/>
  <c r="P5326" i="11"/>
  <c r="P5327" i="11"/>
  <c r="P5328" i="11"/>
  <c r="P5329" i="11"/>
  <c r="P5330" i="11"/>
  <c r="P5331" i="11"/>
  <c r="P5332" i="11"/>
  <c r="P5333" i="11"/>
  <c r="P5334" i="11"/>
  <c r="P5335" i="11"/>
  <c r="P5336" i="11"/>
  <c r="P5337" i="11"/>
  <c r="P5338" i="11"/>
  <c r="P5339" i="11"/>
  <c r="P5340" i="11"/>
  <c r="P5341" i="11"/>
  <c r="P5342" i="11"/>
  <c r="P5343" i="11"/>
  <c r="P5344" i="11"/>
  <c r="P5345" i="11"/>
  <c r="P5346" i="11"/>
  <c r="P5347" i="11"/>
  <c r="P5348" i="11"/>
  <c r="P5349" i="11"/>
  <c r="P5350" i="11"/>
  <c r="P5351" i="11"/>
  <c r="P5352" i="11"/>
  <c r="P5353" i="11"/>
  <c r="P5354" i="11"/>
  <c r="P5355" i="11"/>
  <c r="P5356" i="11"/>
  <c r="P5357" i="11"/>
  <c r="P5358" i="11"/>
  <c r="P5359" i="11"/>
  <c r="P5360" i="11"/>
  <c r="P5361" i="11"/>
  <c r="P5362" i="11"/>
  <c r="P5363" i="11"/>
  <c r="P5364" i="11"/>
  <c r="P5365" i="11"/>
  <c r="P5366" i="11"/>
  <c r="P5367" i="11"/>
  <c r="P5368" i="11"/>
  <c r="P5369" i="11"/>
  <c r="P5370" i="11"/>
  <c r="P5371" i="11"/>
  <c r="P5372" i="11"/>
  <c r="P5373" i="11"/>
  <c r="P5374" i="11"/>
  <c r="P5375" i="11"/>
  <c r="P5376" i="11"/>
  <c r="P5377" i="11"/>
  <c r="P5378" i="11"/>
  <c r="P5379" i="11"/>
  <c r="P5380" i="11"/>
  <c r="P5381" i="11"/>
  <c r="P5382" i="11"/>
  <c r="P5383" i="11"/>
  <c r="P5384" i="11"/>
  <c r="P5385" i="11"/>
  <c r="P5386" i="11"/>
  <c r="P5387" i="11"/>
  <c r="P5388" i="11"/>
  <c r="P5389" i="11"/>
  <c r="P5390" i="11"/>
  <c r="P5391" i="11"/>
  <c r="P5392" i="11"/>
  <c r="P5393" i="11"/>
  <c r="P5394" i="11"/>
  <c r="P5395" i="11"/>
  <c r="P5396" i="11"/>
  <c r="P5397" i="11"/>
  <c r="P5398" i="11"/>
  <c r="P5399" i="11"/>
  <c r="P5400" i="11"/>
  <c r="P5401" i="11"/>
  <c r="P5402" i="11"/>
  <c r="P5403" i="11"/>
  <c r="P5404" i="11"/>
  <c r="P5405" i="11"/>
  <c r="P5406" i="11"/>
  <c r="P5407" i="11"/>
  <c r="P5408" i="11"/>
  <c r="P5409" i="11"/>
  <c r="P5410" i="11"/>
  <c r="P5411" i="11"/>
  <c r="P5412" i="11"/>
  <c r="P5413" i="11"/>
  <c r="P5414" i="11"/>
  <c r="P5415" i="11"/>
  <c r="P5416" i="11"/>
  <c r="P5417" i="11"/>
  <c r="P5418" i="11"/>
  <c r="P5419" i="11"/>
  <c r="P5420" i="11"/>
  <c r="P5421" i="11"/>
  <c r="P5422" i="11"/>
  <c r="P5423" i="11"/>
  <c r="P5424" i="11"/>
  <c r="P5425" i="11"/>
  <c r="P5426" i="11"/>
  <c r="P5427" i="11"/>
  <c r="P5428" i="11"/>
  <c r="P5429" i="11"/>
  <c r="P5430" i="11"/>
  <c r="P5431" i="11"/>
  <c r="P5432" i="11"/>
  <c r="P5433" i="11"/>
  <c r="P5434" i="11"/>
  <c r="P5435" i="11"/>
  <c r="P5436" i="11"/>
  <c r="P5437" i="11"/>
  <c r="P5438" i="11"/>
  <c r="P5439" i="11"/>
  <c r="P5440" i="11"/>
  <c r="P5441" i="11"/>
  <c r="P5442" i="11"/>
  <c r="P5443" i="11"/>
  <c r="P5444" i="11"/>
  <c r="P5445" i="11"/>
  <c r="P5446" i="11"/>
  <c r="P5447" i="11"/>
  <c r="P5448" i="11"/>
  <c r="P5449" i="11"/>
  <c r="P5450" i="11"/>
  <c r="P5451" i="11"/>
  <c r="P5452" i="11"/>
  <c r="P5453" i="11"/>
  <c r="P5454" i="11"/>
  <c r="P5455" i="11"/>
  <c r="P5456" i="11"/>
  <c r="P5457" i="11"/>
  <c r="P5458" i="11"/>
  <c r="P5459" i="11"/>
  <c r="P5460" i="11"/>
  <c r="P5461" i="11"/>
  <c r="P5462" i="11"/>
  <c r="P5463" i="11"/>
  <c r="P5464" i="11"/>
  <c r="P5465" i="11"/>
  <c r="P5466" i="11"/>
  <c r="P5467" i="11"/>
  <c r="P5468" i="11"/>
  <c r="P5469" i="11"/>
  <c r="P5470" i="11"/>
  <c r="P5471" i="11"/>
  <c r="P5472" i="11"/>
  <c r="P5473" i="11"/>
  <c r="P5474" i="11"/>
  <c r="P5475" i="11"/>
  <c r="P5476" i="11"/>
  <c r="P5477" i="11"/>
  <c r="P5478" i="11"/>
  <c r="P5479" i="11"/>
  <c r="P5480" i="11"/>
  <c r="P5481" i="11"/>
  <c r="P5482" i="11"/>
  <c r="P5483" i="11"/>
  <c r="P5484" i="11"/>
  <c r="P5485" i="11"/>
  <c r="P5486" i="11"/>
  <c r="P5487" i="11"/>
  <c r="P5488" i="11"/>
  <c r="P5489" i="11"/>
  <c r="P5490" i="11"/>
  <c r="P5491" i="11"/>
  <c r="P5492" i="11"/>
  <c r="P5493" i="11"/>
  <c r="P5494" i="11"/>
  <c r="P5495" i="11"/>
  <c r="P5496" i="11"/>
  <c r="P5497" i="11"/>
  <c r="P5498" i="11"/>
  <c r="P5499" i="11"/>
  <c r="P5500" i="11"/>
  <c r="P5501" i="11"/>
  <c r="P5502" i="11"/>
  <c r="P5503" i="11"/>
  <c r="P5504" i="11"/>
  <c r="P5505" i="11"/>
  <c r="P5506" i="11"/>
  <c r="P5507" i="11"/>
  <c r="P5508" i="11"/>
  <c r="P5509" i="11"/>
  <c r="P5510" i="11"/>
  <c r="P5511" i="11"/>
  <c r="P5512" i="11"/>
  <c r="P5513" i="11"/>
  <c r="P5514" i="11"/>
  <c r="P5515" i="11"/>
  <c r="P5516" i="11"/>
  <c r="P5517" i="11"/>
  <c r="P5518" i="11"/>
  <c r="P5519" i="11"/>
  <c r="P5520" i="11"/>
  <c r="P5521" i="11"/>
  <c r="P5522" i="11"/>
  <c r="P5523" i="11"/>
  <c r="P5524" i="11"/>
  <c r="P5525" i="11"/>
  <c r="P5526" i="11"/>
  <c r="P5527" i="11"/>
  <c r="P5528" i="11"/>
  <c r="P5529" i="11"/>
  <c r="P5530" i="11"/>
  <c r="P5531" i="11"/>
  <c r="P5532" i="11"/>
  <c r="P5533" i="11"/>
  <c r="P5534" i="11"/>
  <c r="P5535" i="11"/>
  <c r="P5536" i="11"/>
  <c r="P5537" i="11"/>
  <c r="P5538" i="11"/>
  <c r="P5539" i="11"/>
  <c r="P5540" i="11"/>
  <c r="P5541" i="11"/>
  <c r="P5542" i="11"/>
  <c r="P5543" i="11"/>
  <c r="P5544" i="11"/>
  <c r="P5545" i="11"/>
  <c r="P5546" i="11"/>
  <c r="P5547" i="11"/>
  <c r="P5548" i="11"/>
  <c r="P5549" i="11"/>
  <c r="P5550" i="11"/>
  <c r="P5551" i="11"/>
  <c r="P5552" i="11"/>
  <c r="P5553" i="11"/>
  <c r="P5554" i="11"/>
  <c r="P5555" i="11"/>
  <c r="P5556" i="11"/>
  <c r="P5557" i="11"/>
  <c r="P5558" i="11"/>
  <c r="P5559" i="11"/>
  <c r="P5560" i="11"/>
  <c r="P5561" i="11"/>
  <c r="P5562" i="11"/>
  <c r="P5563" i="11"/>
  <c r="P5564" i="11"/>
  <c r="P5565" i="11"/>
  <c r="P5566" i="11"/>
  <c r="P5567" i="11"/>
  <c r="P5568" i="11"/>
  <c r="P5569" i="11"/>
  <c r="P5570" i="11"/>
  <c r="P5571" i="11"/>
  <c r="P5572" i="11"/>
  <c r="P5573" i="11"/>
  <c r="P5574" i="11"/>
  <c r="P5575" i="11"/>
  <c r="P5576" i="11"/>
  <c r="P5577" i="11"/>
  <c r="P5578" i="11"/>
  <c r="P5579" i="11"/>
  <c r="P5580" i="11"/>
  <c r="P5581" i="11"/>
  <c r="P5582" i="11"/>
  <c r="P5583" i="11"/>
  <c r="P5584" i="11"/>
  <c r="P5585" i="11"/>
  <c r="P5586" i="11"/>
  <c r="P5587" i="11"/>
  <c r="P5588" i="11"/>
  <c r="P5589" i="11"/>
  <c r="P5590" i="11"/>
  <c r="P5591" i="11"/>
  <c r="P5592" i="11"/>
  <c r="P5593" i="11"/>
  <c r="P5594" i="11"/>
  <c r="P5595" i="11"/>
  <c r="P5596" i="11"/>
  <c r="P5597" i="11"/>
  <c r="P5598" i="11"/>
  <c r="P5599" i="11"/>
  <c r="P5600" i="11"/>
  <c r="P5601" i="11"/>
  <c r="P5602" i="11"/>
  <c r="P5603" i="11"/>
  <c r="P5604" i="11"/>
  <c r="P5605" i="11"/>
  <c r="P5606" i="11"/>
  <c r="P5607" i="11"/>
  <c r="P5608" i="11"/>
  <c r="P5609" i="11"/>
  <c r="P5610" i="11"/>
  <c r="P5611" i="11"/>
  <c r="P5612" i="11"/>
  <c r="P5613" i="11"/>
  <c r="P5614" i="11"/>
  <c r="P5615" i="11"/>
  <c r="P5616" i="11"/>
  <c r="P5617" i="11"/>
  <c r="P5618" i="11"/>
  <c r="P5619" i="11"/>
  <c r="P5620" i="11"/>
  <c r="P5621" i="11"/>
  <c r="P5622" i="11"/>
  <c r="P5623" i="11"/>
  <c r="P5624" i="11"/>
  <c r="P5625" i="11"/>
  <c r="P5626" i="11"/>
  <c r="P5627" i="11"/>
  <c r="P5628" i="11"/>
  <c r="P5629" i="11"/>
  <c r="P5630" i="11"/>
  <c r="P5631" i="11"/>
  <c r="P5632" i="11"/>
  <c r="P5633" i="11"/>
  <c r="P5634" i="11"/>
  <c r="P5635" i="11"/>
  <c r="P5636" i="11"/>
  <c r="P5637" i="11"/>
  <c r="P5638" i="11"/>
  <c r="P5639" i="11"/>
  <c r="P5640" i="11"/>
  <c r="P5641" i="11"/>
  <c r="P5642" i="11"/>
  <c r="P5643" i="11"/>
  <c r="P5644" i="11"/>
  <c r="P5645" i="11"/>
  <c r="P5646" i="11"/>
  <c r="P5647" i="11"/>
  <c r="P5648" i="11"/>
  <c r="P5649" i="11"/>
  <c r="P5650" i="11"/>
  <c r="P5651" i="11"/>
  <c r="P5652" i="11"/>
  <c r="P5653" i="11"/>
  <c r="P5654" i="11"/>
  <c r="P5655" i="11"/>
  <c r="P5656" i="11"/>
  <c r="P5657" i="11"/>
  <c r="P5658" i="11"/>
  <c r="P5659" i="11"/>
  <c r="P5660" i="11"/>
  <c r="P5661" i="11"/>
  <c r="P5662" i="11"/>
  <c r="P5663" i="11"/>
  <c r="P5664" i="11"/>
  <c r="P5665" i="11"/>
  <c r="P5666" i="11"/>
  <c r="P5667" i="11"/>
  <c r="P5668" i="11"/>
  <c r="P5669" i="11"/>
  <c r="P5670" i="11"/>
  <c r="P5671" i="11"/>
  <c r="P5672" i="11"/>
  <c r="P5673" i="11"/>
  <c r="P5674" i="11"/>
  <c r="P5675" i="11"/>
  <c r="P5676" i="11"/>
  <c r="P5677" i="11"/>
  <c r="P5678" i="11"/>
  <c r="P5679" i="11"/>
  <c r="P5680" i="11"/>
  <c r="P5681" i="11"/>
  <c r="P5682" i="11"/>
  <c r="P5683" i="11"/>
  <c r="P5684" i="11"/>
  <c r="P5685" i="11"/>
  <c r="P5686" i="11"/>
  <c r="P5687" i="11"/>
  <c r="P5688" i="11"/>
  <c r="P5689" i="11"/>
  <c r="P5690" i="11"/>
  <c r="P5691" i="11"/>
  <c r="P5692" i="11"/>
  <c r="P5693" i="11"/>
  <c r="P5694" i="11"/>
  <c r="P5695" i="11"/>
  <c r="P5696" i="11"/>
  <c r="P5697" i="11"/>
  <c r="P5698" i="11"/>
  <c r="P5699" i="11"/>
  <c r="P5700" i="11"/>
  <c r="P5701" i="11"/>
  <c r="P5702" i="11"/>
  <c r="P5703" i="11"/>
  <c r="P5704" i="11"/>
  <c r="P5705" i="11"/>
  <c r="P5706" i="11"/>
  <c r="P5707" i="11"/>
  <c r="P5708" i="11"/>
  <c r="P5709" i="11"/>
  <c r="P5710" i="11"/>
  <c r="P5711" i="11"/>
  <c r="P5712" i="11"/>
  <c r="P5713" i="11"/>
  <c r="P5714" i="11"/>
  <c r="P5715" i="11"/>
  <c r="P5716" i="11"/>
  <c r="P5717" i="11"/>
  <c r="P5718" i="11"/>
  <c r="P5719" i="11"/>
  <c r="P5720" i="11"/>
  <c r="P5721" i="11"/>
  <c r="P5722" i="11"/>
  <c r="P5723" i="11"/>
  <c r="P5724" i="11"/>
  <c r="P5725" i="11"/>
  <c r="P5726" i="11"/>
  <c r="P5727" i="11"/>
  <c r="P5728" i="11"/>
  <c r="P5729" i="11"/>
  <c r="P5730" i="11"/>
  <c r="P5731" i="11"/>
  <c r="P5732" i="11"/>
  <c r="P5733" i="11"/>
  <c r="P5734" i="11"/>
  <c r="P5735" i="11"/>
  <c r="P5736" i="11"/>
  <c r="P5737" i="11"/>
  <c r="P5738" i="11"/>
  <c r="P5739" i="11"/>
  <c r="P5740" i="11"/>
  <c r="P5741" i="11"/>
  <c r="P5742" i="11"/>
  <c r="P5743" i="11"/>
  <c r="P5744" i="11"/>
  <c r="P5745" i="11"/>
  <c r="P5746" i="11"/>
  <c r="P5747" i="11"/>
  <c r="P5748" i="11"/>
  <c r="P5749" i="11"/>
  <c r="P5750" i="11"/>
  <c r="P5751" i="11"/>
  <c r="P5752" i="11"/>
  <c r="P5753" i="11"/>
  <c r="P5754" i="11"/>
  <c r="P5755" i="11"/>
  <c r="P5756" i="11"/>
  <c r="P5757" i="11"/>
  <c r="P5758" i="11"/>
  <c r="P5759" i="11"/>
  <c r="P5760" i="11"/>
  <c r="P5761" i="11"/>
  <c r="P5762" i="11"/>
  <c r="P5763" i="11"/>
  <c r="P5764" i="11"/>
  <c r="P5765" i="11"/>
  <c r="P5766" i="11"/>
  <c r="P5767" i="11"/>
  <c r="P5768" i="11"/>
  <c r="P5769" i="11"/>
  <c r="P5770" i="11"/>
  <c r="P5771" i="11"/>
  <c r="P5772" i="11"/>
  <c r="P5773" i="11"/>
  <c r="P5774" i="11"/>
  <c r="P5775" i="11"/>
  <c r="P5776" i="11"/>
  <c r="P5777" i="11"/>
  <c r="P5778" i="11"/>
  <c r="P5779" i="11"/>
  <c r="P5780" i="11"/>
  <c r="P5781" i="11"/>
  <c r="P5782" i="11"/>
  <c r="P5783" i="11"/>
  <c r="P5784" i="11"/>
  <c r="P5785" i="11"/>
  <c r="P5786" i="11"/>
  <c r="P5787" i="11"/>
  <c r="P5788" i="11"/>
  <c r="P5789" i="11"/>
  <c r="P5790" i="11"/>
  <c r="P5791" i="11"/>
  <c r="P5792" i="11"/>
  <c r="P5793" i="11"/>
  <c r="P5794" i="11"/>
  <c r="P5795" i="11"/>
  <c r="P5796" i="11"/>
  <c r="P5797" i="11"/>
  <c r="P5798" i="11"/>
  <c r="P5799" i="11"/>
  <c r="P5800" i="11"/>
  <c r="P5801" i="11"/>
  <c r="P5802" i="11"/>
  <c r="P5803" i="11"/>
  <c r="P5804" i="11"/>
  <c r="P5805" i="11"/>
  <c r="P5806" i="11"/>
  <c r="P5807" i="11"/>
  <c r="P5808" i="11"/>
  <c r="P5809" i="11"/>
  <c r="P5810" i="11"/>
  <c r="P5811" i="11"/>
  <c r="P5812" i="11"/>
  <c r="P5813" i="11"/>
  <c r="P5814" i="11"/>
  <c r="P5815" i="11"/>
  <c r="P5816" i="11"/>
  <c r="P5817" i="11"/>
  <c r="P5818" i="11"/>
  <c r="P5819" i="11"/>
  <c r="P5820" i="11"/>
  <c r="P5821" i="11"/>
  <c r="P5822" i="11"/>
  <c r="P5823" i="11"/>
  <c r="P5824" i="11"/>
  <c r="P5825" i="11"/>
  <c r="P5826" i="11"/>
  <c r="P5827" i="11"/>
  <c r="P5828" i="11"/>
  <c r="P5829" i="11"/>
  <c r="P5830" i="11"/>
  <c r="P5831" i="11"/>
  <c r="P5832" i="11"/>
  <c r="P5833" i="11"/>
  <c r="P5834" i="11"/>
  <c r="P5835" i="11"/>
  <c r="P5836" i="11"/>
  <c r="P5837" i="11"/>
  <c r="P5838" i="11"/>
  <c r="P5839" i="11"/>
  <c r="P5840" i="11"/>
  <c r="P5841" i="11"/>
  <c r="P5842" i="11"/>
  <c r="P5843" i="11"/>
  <c r="P5844" i="11"/>
  <c r="P5845" i="11"/>
  <c r="P5846" i="11"/>
  <c r="P5847" i="11"/>
  <c r="P5848" i="11"/>
  <c r="P5849" i="11"/>
  <c r="P5850" i="11"/>
  <c r="P5851" i="11"/>
  <c r="P5852" i="11"/>
  <c r="P5853" i="11"/>
  <c r="P5854" i="11"/>
  <c r="P5855" i="11"/>
  <c r="P5856" i="11"/>
  <c r="P5857" i="11"/>
  <c r="P5858" i="11"/>
  <c r="P5859" i="11"/>
  <c r="P5860" i="11"/>
  <c r="P5861" i="11"/>
  <c r="P5862" i="11"/>
  <c r="P5863" i="11"/>
  <c r="P5864" i="11"/>
  <c r="P5865" i="11"/>
  <c r="P5866" i="11"/>
  <c r="P5867" i="11"/>
  <c r="P5868" i="11"/>
  <c r="P5869" i="11"/>
  <c r="P5870" i="11"/>
  <c r="P5871" i="11"/>
  <c r="P5872" i="11"/>
  <c r="P5873" i="11"/>
  <c r="P5874" i="11"/>
  <c r="P5875" i="11"/>
  <c r="P5876" i="11"/>
  <c r="P5877" i="11"/>
  <c r="P5878" i="11"/>
  <c r="P5879" i="11"/>
  <c r="P5880" i="11"/>
  <c r="P5881" i="11"/>
  <c r="P5882" i="11"/>
  <c r="P5883" i="11"/>
  <c r="P5884" i="11"/>
  <c r="P5885" i="11"/>
  <c r="P5886" i="11"/>
  <c r="P5887" i="11"/>
  <c r="P5888" i="11"/>
  <c r="P5889" i="11"/>
  <c r="P5890" i="11"/>
  <c r="P5891" i="11"/>
  <c r="P5892" i="11"/>
  <c r="P5893" i="11"/>
  <c r="P5894" i="11"/>
  <c r="P5895" i="11"/>
  <c r="P5896" i="11"/>
  <c r="P5897" i="11"/>
  <c r="P5898" i="11"/>
  <c r="P5899" i="11"/>
  <c r="P5900" i="11"/>
  <c r="P5901" i="11"/>
  <c r="P5902" i="11"/>
  <c r="P5903" i="11"/>
  <c r="P5904" i="11"/>
  <c r="P5905" i="11"/>
  <c r="P5906" i="11"/>
  <c r="P5907" i="11"/>
  <c r="P5908" i="11"/>
  <c r="P5909" i="11"/>
  <c r="P5910" i="11"/>
  <c r="P5911" i="11"/>
  <c r="P5912" i="11"/>
  <c r="P5913" i="11"/>
  <c r="P5914" i="11"/>
  <c r="P5915" i="11"/>
  <c r="P5916" i="11"/>
  <c r="P5917" i="11"/>
  <c r="P5918" i="11"/>
  <c r="P5919" i="11"/>
  <c r="P5920" i="11"/>
  <c r="P5921" i="11"/>
  <c r="P5922" i="11"/>
  <c r="P5923" i="11"/>
  <c r="P5924" i="11"/>
  <c r="P5925" i="11"/>
  <c r="P5926" i="11"/>
  <c r="P5927" i="11"/>
  <c r="P5928" i="11"/>
  <c r="P5929" i="11"/>
  <c r="P5930" i="11"/>
  <c r="P5931" i="11"/>
  <c r="P5932" i="11"/>
  <c r="P5933" i="11"/>
  <c r="P5934" i="11"/>
  <c r="P5935" i="11"/>
  <c r="P5936" i="11"/>
  <c r="P5937" i="11"/>
  <c r="P5938" i="11"/>
  <c r="P5939" i="11"/>
  <c r="P5940" i="11"/>
  <c r="P5941" i="11"/>
  <c r="P5942" i="11"/>
  <c r="P5943" i="11"/>
  <c r="P5944" i="11"/>
  <c r="P5945" i="11"/>
  <c r="P5946" i="11"/>
  <c r="P5947" i="11"/>
  <c r="P5948" i="11"/>
  <c r="P5949" i="11"/>
  <c r="P5950" i="11"/>
  <c r="P5951" i="11"/>
  <c r="P5952" i="11"/>
  <c r="P5953" i="11"/>
  <c r="P5954" i="11"/>
  <c r="P5955" i="11"/>
  <c r="P5956" i="11"/>
  <c r="P5957" i="11"/>
  <c r="P5958" i="11"/>
  <c r="P5959" i="11"/>
  <c r="P5960" i="11"/>
  <c r="P5961" i="11"/>
  <c r="P5962" i="11"/>
  <c r="P5963" i="11"/>
  <c r="P5964" i="11"/>
  <c r="P5965" i="11"/>
  <c r="P5966" i="11"/>
  <c r="P5967" i="11"/>
  <c r="P5968" i="11"/>
  <c r="P5969" i="11"/>
  <c r="P5970" i="11"/>
  <c r="P5971" i="11"/>
  <c r="P5972" i="11"/>
  <c r="P5973" i="11"/>
  <c r="P5974" i="11"/>
  <c r="P5975" i="11"/>
  <c r="P5976" i="11"/>
  <c r="P5977" i="11"/>
  <c r="P5978" i="11"/>
  <c r="P5979" i="11"/>
  <c r="P5980" i="11"/>
  <c r="P5981" i="11"/>
  <c r="P5982" i="11"/>
  <c r="P5983" i="11"/>
  <c r="P5984" i="11"/>
  <c r="P5985" i="11"/>
  <c r="P5986" i="11"/>
  <c r="P5987" i="11"/>
  <c r="P5988" i="11"/>
  <c r="P5989" i="11"/>
  <c r="P5990" i="11"/>
  <c r="P5991" i="11"/>
  <c r="P5992" i="11"/>
  <c r="P5993" i="11"/>
  <c r="P5994" i="11"/>
  <c r="P5995" i="11"/>
  <c r="P5996" i="11"/>
  <c r="P5997" i="11"/>
  <c r="P5998" i="11"/>
  <c r="P5999" i="11"/>
  <c r="P6000" i="11"/>
  <c r="P6001" i="11"/>
  <c r="P6002" i="11"/>
  <c r="P6003" i="11"/>
  <c r="P6004" i="11"/>
  <c r="P6005" i="11"/>
  <c r="P6006" i="11"/>
  <c r="P6007" i="11"/>
  <c r="P6008" i="11"/>
  <c r="P6009" i="11"/>
  <c r="P6010" i="11"/>
  <c r="P6011" i="11"/>
  <c r="P6012" i="11"/>
  <c r="P6013" i="11"/>
  <c r="P6014" i="11"/>
  <c r="P6015" i="11"/>
  <c r="P6016" i="11"/>
  <c r="P6017" i="11"/>
  <c r="P6018" i="11"/>
  <c r="P6019" i="11"/>
  <c r="P6020" i="11"/>
  <c r="P6021" i="11"/>
  <c r="P6022" i="11"/>
  <c r="P6023" i="11"/>
  <c r="P6024" i="11"/>
  <c r="P6025" i="11"/>
  <c r="P6026" i="11"/>
  <c r="P6027" i="11"/>
  <c r="P6028" i="11"/>
  <c r="P6029" i="11"/>
  <c r="P6030" i="11"/>
  <c r="P6031" i="11"/>
  <c r="P6032" i="11"/>
  <c r="P6033" i="11"/>
  <c r="P6034" i="11"/>
  <c r="P6035" i="11"/>
  <c r="P6036" i="11"/>
  <c r="P6037" i="11"/>
  <c r="P6038" i="11"/>
  <c r="P6039" i="11"/>
  <c r="P6040" i="11"/>
  <c r="P6041" i="11"/>
  <c r="P6042" i="11"/>
  <c r="P6043" i="11"/>
  <c r="P6044" i="11"/>
  <c r="P6045" i="11"/>
  <c r="P6046" i="11"/>
  <c r="P6047" i="11"/>
  <c r="P6048" i="11"/>
  <c r="P6049" i="11"/>
  <c r="P6050" i="11"/>
  <c r="P6051" i="11"/>
  <c r="P6052" i="11"/>
  <c r="P6053" i="11"/>
  <c r="P6054" i="11"/>
  <c r="P6055" i="11"/>
  <c r="P6056" i="11"/>
  <c r="P6057" i="11"/>
  <c r="P6058" i="11"/>
  <c r="P6059" i="11"/>
  <c r="P6060" i="11"/>
  <c r="P6061" i="11"/>
  <c r="P6062" i="11"/>
  <c r="P6063" i="11"/>
  <c r="P6064" i="11"/>
  <c r="P6065" i="11"/>
  <c r="P6066" i="11"/>
  <c r="P6067" i="11"/>
  <c r="P6068" i="11"/>
  <c r="P6069" i="11"/>
  <c r="P6070" i="11"/>
  <c r="P6071" i="11"/>
  <c r="P6072" i="11"/>
  <c r="P6073" i="11"/>
  <c r="P6074" i="11"/>
  <c r="P6075" i="11"/>
  <c r="P6076" i="11"/>
  <c r="P6077" i="11"/>
  <c r="P6078" i="11"/>
  <c r="P6079" i="11"/>
  <c r="P6080" i="11"/>
  <c r="P6081" i="11"/>
  <c r="P6082" i="11"/>
  <c r="P6083" i="11"/>
  <c r="P6084" i="11"/>
  <c r="P6085" i="11"/>
  <c r="P6086" i="11"/>
  <c r="P6087" i="11"/>
  <c r="P6088" i="11"/>
  <c r="P6089" i="11"/>
  <c r="P6090" i="11"/>
  <c r="P6091" i="11"/>
  <c r="P6092" i="11"/>
  <c r="P6093" i="11"/>
  <c r="P6094" i="11"/>
  <c r="P6095" i="11"/>
  <c r="P6096" i="11"/>
  <c r="P6097" i="11"/>
  <c r="P6098" i="11"/>
  <c r="P6099" i="11"/>
  <c r="P6100" i="11"/>
  <c r="P6101" i="11"/>
  <c r="P6102" i="11"/>
  <c r="P6103" i="11"/>
  <c r="P6104" i="11"/>
  <c r="P6105" i="11"/>
  <c r="P6106" i="11"/>
  <c r="P6107" i="11"/>
  <c r="P6108" i="11"/>
  <c r="P6109" i="11"/>
  <c r="P6110" i="11"/>
  <c r="P6111" i="11"/>
  <c r="P6112" i="11"/>
  <c r="P6113" i="11"/>
  <c r="P6114" i="11"/>
  <c r="P6115" i="11"/>
  <c r="P6116" i="11"/>
  <c r="P6117" i="11"/>
  <c r="P6118" i="11"/>
  <c r="P6119" i="11"/>
  <c r="P6120" i="11"/>
  <c r="P6121" i="11"/>
  <c r="P6122" i="11"/>
  <c r="P6123" i="11"/>
  <c r="P6124" i="11"/>
  <c r="P6125" i="11"/>
  <c r="P6126" i="11"/>
  <c r="P6127" i="11"/>
  <c r="P6128" i="11"/>
  <c r="P6129" i="11"/>
  <c r="P6130" i="11"/>
  <c r="P6131" i="11"/>
  <c r="P6132" i="11"/>
  <c r="P6133" i="11"/>
  <c r="P6134" i="11"/>
  <c r="P6135" i="11"/>
  <c r="P6136" i="11"/>
  <c r="P6137" i="11"/>
  <c r="P6138" i="11"/>
  <c r="P6139" i="11"/>
  <c r="P6140" i="11"/>
  <c r="P6141" i="11"/>
  <c r="P6142" i="11"/>
  <c r="P6143" i="11"/>
  <c r="P6144" i="11"/>
  <c r="P6145" i="11"/>
  <c r="P6146" i="11"/>
  <c r="P6147" i="11"/>
  <c r="P6148" i="11"/>
  <c r="P6149" i="11"/>
  <c r="P6150" i="11"/>
  <c r="P6151" i="11"/>
  <c r="P6152" i="11"/>
  <c r="P6153" i="11"/>
  <c r="P6154" i="11"/>
  <c r="P6155" i="11"/>
  <c r="P6156" i="11"/>
  <c r="P6157" i="11"/>
  <c r="P6158" i="11"/>
  <c r="P6159" i="11"/>
  <c r="P6160" i="11"/>
  <c r="P6161" i="11"/>
  <c r="P6162" i="11"/>
  <c r="P6163" i="11"/>
  <c r="P6164" i="11"/>
  <c r="P6165" i="11"/>
  <c r="P6166" i="11"/>
  <c r="P6167" i="11"/>
  <c r="P6168" i="11"/>
  <c r="P6169" i="11"/>
  <c r="P6170" i="11"/>
  <c r="P6171" i="11"/>
  <c r="P6172" i="11"/>
  <c r="P6173" i="11"/>
  <c r="P6174" i="11"/>
  <c r="P6175" i="11"/>
  <c r="P6176" i="11"/>
  <c r="P6177" i="11"/>
  <c r="P6178" i="11"/>
  <c r="P6179" i="11"/>
  <c r="P6180" i="11"/>
  <c r="P6181" i="11"/>
  <c r="P6182" i="11"/>
  <c r="P6183" i="11"/>
  <c r="P6184" i="11"/>
  <c r="P6185" i="11"/>
  <c r="P6186" i="11"/>
  <c r="P6187" i="11"/>
  <c r="P6188" i="11"/>
  <c r="P6189" i="11"/>
  <c r="P6190" i="11"/>
  <c r="P6191" i="11"/>
  <c r="P6192" i="11"/>
  <c r="P6193" i="11"/>
  <c r="P6194" i="11"/>
  <c r="P6195" i="11"/>
  <c r="P6196" i="11"/>
  <c r="P6197" i="11"/>
  <c r="P6198" i="11"/>
  <c r="P6199" i="11"/>
  <c r="P6200" i="11"/>
  <c r="P6201" i="11"/>
  <c r="P6202" i="11"/>
  <c r="P6203" i="11"/>
  <c r="P6204" i="11"/>
  <c r="P6205" i="11"/>
  <c r="P6206" i="11"/>
  <c r="P6207" i="11"/>
  <c r="P6208" i="11"/>
  <c r="P6209" i="11"/>
  <c r="P6210" i="11"/>
  <c r="P6211" i="11"/>
  <c r="P6212" i="11"/>
  <c r="P6213" i="11"/>
  <c r="P6214" i="11"/>
  <c r="P6215" i="11"/>
  <c r="P6216" i="11"/>
  <c r="P6217" i="11"/>
  <c r="P6218" i="11"/>
  <c r="P6219" i="11"/>
  <c r="P6220" i="11"/>
  <c r="P6221" i="11"/>
  <c r="P6222" i="11"/>
  <c r="P6223" i="11"/>
  <c r="P6224" i="11"/>
  <c r="P6225" i="11"/>
  <c r="P6226" i="11"/>
  <c r="P6227" i="11"/>
  <c r="P6228" i="11"/>
  <c r="P6229" i="11"/>
  <c r="P6230" i="11"/>
  <c r="P6231" i="11"/>
  <c r="P6232" i="11"/>
  <c r="P6233" i="11"/>
  <c r="P6234" i="11"/>
  <c r="P6235" i="11"/>
  <c r="P6236" i="11"/>
  <c r="P6237" i="11"/>
  <c r="P6238" i="11"/>
  <c r="P6239" i="11"/>
  <c r="P6240" i="11"/>
  <c r="P6241" i="11"/>
  <c r="P6242" i="11"/>
  <c r="P6243" i="11"/>
  <c r="P6244" i="11"/>
  <c r="P6245" i="11"/>
  <c r="P6246" i="11"/>
  <c r="P6247" i="11"/>
  <c r="P6248" i="11"/>
  <c r="P6249" i="11"/>
  <c r="P6250" i="11"/>
  <c r="P6251" i="11"/>
  <c r="P6252" i="11"/>
  <c r="P6253" i="11"/>
  <c r="P6254" i="11"/>
  <c r="P6255" i="11"/>
  <c r="P6256" i="11"/>
  <c r="P6257" i="11"/>
  <c r="P6258" i="11"/>
  <c r="P6259" i="11"/>
  <c r="P6260" i="11"/>
  <c r="P6261" i="11"/>
  <c r="P6262" i="11"/>
  <c r="P6263" i="11"/>
  <c r="P6264" i="11"/>
  <c r="P6265" i="11"/>
  <c r="P6266" i="11"/>
  <c r="P6267" i="11"/>
  <c r="P6268" i="11"/>
  <c r="P6269" i="11"/>
  <c r="P6270" i="11"/>
  <c r="P6271" i="11"/>
  <c r="P6272" i="11"/>
  <c r="P6273" i="11"/>
  <c r="P6274" i="11"/>
  <c r="P6275" i="11"/>
  <c r="P6276" i="11"/>
  <c r="P6277" i="11"/>
  <c r="P6278" i="11"/>
  <c r="P6279" i="11"/>
  <c r="P6280" i="11"/>
  <c r="P6281" i="11"/>
  <c r="P6282" i="11"/>
  <c r="P6283" i="11"/>
  <c r="P6284" i="11"/>
  <c r="P6285" i="11"/>
  <c r="P6286" i="11"/>
  <c r="P6287" i="11"/>
  <c r="P6288" i="11"/>
  <c r="P6289" i="11"/>
  <c r="P6290" i="11"/>
  <c r="P6291" i="11"/>
  <c r="P6292" i="11"/>
  <c r="P6293" i="11"/>
  <c r="P6294" i="11"/>
  <c r="P6295" i="11"/>
  <c r="P6296" i="11"/>
  <c r="P6297" i="11"/>
  <c r="P6298" i="11"/>
  <c r="P6299" i="11"/>
  <c r="P6300" i="11"/>
  <c r="P6301" i="11"/>
  <c r="P6302" i="11"/>
  <c r="P6303" i="11"/>
  <c r="P6304" i="11"/>
  <c r="P6305" i="11"/>
  <c r="P6306" i="11"/>
  <c r="P6307" i="11"/>
  <c r="P6308" i="11"/>
  <c r="P6309" i="11"/>
  <c r="P6310" i="11"/>
  <c r="P6311" i="11"/>
  <c r="P6312" i="11"/>
  <c r="P6313" i="11"/>
  <c r="P6314" i="11"/>
  <c r="P6315" i="11"/>
  <c r="P6316" i="11"/>
  <c r="P6317" i="11"/>
  <c r="P6318" i="11"/>
  <c r="P6319" i="11"/>
  <c r="P6320" i="11"/>
  <c r="P6321" i="11"/>
  <c r="P6322" i="11"/>
  <c r="P6323" i="11"/>
  <c r="P6324" i="11"/>
  <c r="P6325" i="11"/>
  <c r="P6326" i="11"/>
  <c r="P6327" i="11"/>
  <c r="P6328" i="11"/>
  <c r="P6329" i="11"/>
  <c r="P6330" i="11"/>
  <c r="P6331" i="11"/>
  <c r="P6332" i="11"/>
  <c r="P6333" i="11"/>
  <c r="P6334" i="11"/>
  <c r="P6335" i="11"/>
  <c r="P6336" i="11"/>
  <c r="P6337" i="11"/>
  <c r="P6338" i="11"/>
  <c r="P6339" i="11"/>
  <c r="P6340" i="11"/>
  <c r="P6341" i="11"/>
  <c r="P6342" i="11"/>
  <c r="P6343" i="11"/>
  <c r="P6344" i="11"/>
  <c r="P6345" i="11"/>
  <c r="P6346" i="11"/>
  <c r="P6347" i="11"/>
  <c r="P6348" i="11"/>
  <c r="P6349" i="11"/>
  <c r="P6350" i="11"/>
  <c r="P6351" i="11"/>
  <c r="P6352" i="11"/>
  <c r="P6353" i="11"/>
  <c r="P6354" i="11"/>
  <c r="P6355" i="11"/>
  <c r="P6356" i="11"/>
  <c r="P6357" i="11"/>
  <c r="P6358" i="11"/>
  <c r="P6359" i="11"/>
  <c r="P6360" i="11"/>
  <c r="P6361" i="11"/>
  <c r="P6362" i="11"/>
  <c r="P6363" i="11"/>
  <c r="P6364" i="11"/>
  <c r="P6365" i="11"/>
  <c r="P6366" i="11"/>
  <c r="P6367" i="11"/>
  <c r="P6368" i="11"/>
  <c r="P6369" i="11"/>
  <c r="P6370" i="11"/>
  <c r="P6371" i="11"/>
  <c r="P6372" i="11"/>
  <c r="P6373" i="11"/>
  <c r="P6374" i="11"/>
  <c r="P6375" i="11"/>
  <c r="P6376" i="11"/>
  <c r="P6377" i="11"/>
  <c r="P6378" i="11"/>
  <c r="P6379" i="11"/>
  <c r="P6380" i="11"/>
  <c r="P6381" i="11"/>
  <c r="P6382" i="11"/>
  <c r="P6383" i="11"/>
  <c r="P6384" i="11"/>
  <c r="P6385" i="11"/>
  <c r="P6386" i="11"/>
  <c r="P6387" i="11"/>
  <c r="P6388" i="11"/>
  <c r="P6389" i="11"/>
  <c r="P6390" i="11"/>
  <c r="P6391" i="11"/>
  <c r="P6392" i="11"/>
  <c r="P6393" i="11"/>
  <c r="P6394" i="11"/>
  <c r="P6395" i="11"/>
  <c r="P6396" i="11"/>
  <c r="P6397" i="11"/>
  <c r="P6398" i="11"/>
  <c r="P6399" i="11"/>
  <c r="P6400" i="11"/>
  <c r="P6401" i="11"/>
  <c r="P6402" i="11"/>
  <c r="P6403" i="11"/>
  <c r="P6404" i="11"/>
  <c r="P6405" i="11"/>
  <c r="P6406" i="11"/>
  <c r="P6407" i="11"/>
  <c r="P6408" i="11"/>
  <c r="P6409" i="11"/>
  <c r="P6410" i="11"/>
  <c r="P6411" i="11"/>
  <c r="P6412" i="11"/>
  <c r="P6413" i="11"/>
  <c r="P6414" i="11"/>
  <c r="P6415" i="11"/>
  <c r="P6416" i="11"/>
  <c r="P6417" i="11"/>
  <c r="P6418" i="11"/>
  <c r="P6419" i="11"/>
  <c r="P6420" i="11"/>
  <c r="P6421" i="11"/>
  <c r="P6422" i="11"/>
  <c r="P6423" i="11"/>
  <c r="P6424" i="11"/>
  <c r="P6425" i="11"/>
  <c r="P6426" i="11"/>
  <c r="P6427" i="11"/>
  <c r="P6428" i="11"/>
  <c r="P6429" i="11"/>
  <c r="P6430" i="11"/>
  <c r="P6431" i="11"/>
  <c r="P6432" i="11"/>
  <c r="P6433" i="11"/>
  <c r="P6434" i="11"/>
  <c r="P6435" i="11"/>
  <c r="P6436" i="11"/>
  <c r="P6437" i="11"/>
  <c r="P6438" i="11"/>
  <c r="P6439" i="11"/>
  <c r="P6440" i="11"/>
  <c r="P6441" i="11"/>
  <c r="P6442" i="11"/>
  <c r="P6443" i="11"/>
  <c r="P6444" i="11"/>
  <c r="P6445" i="11"/>
  <c r="P6446" i="11"/>
  <c r="P6447" i="11"/>
  <c r="P6448" i="11"/>
  <c r="P6449" i="11"/>
  <c r="P6450" i="11"/>
  <c r="P6451" i="11"/>
  <c r="P6452" i="11"/>
  <c r="P6453" i="11"/>
  <c r="P6454" i="11"/>
  <c r="P6455" i="11"/>
  <c r="P6456" i="11"/>
  <c r="P6457" i="11"/>
  <c r="P6458" i="11"/>
  <c r="P6459" i="11"/>
  <c r="P6460" i="11"/>
  <c r="P6461" i="11"/>
  <c r="P6462" i="11"/>
  <c r="P6463" i="11"/>
  <c r="P6464" i="11"/>
  <c r="P6465" i="11"/>
  <c r="P6466" i="11"/>
  <c r="P6467" i="11"/>
  <c r="P6468" i="11"/>
  <c r="P6469" i="11"/>
  <c r="P6470" i="11"/>
  <c r="P6471" i="11"/>
  <c r="P6472" i="11"/>
  <c r="P6473" i="11"/>
  <c r="P6474" i="11"/>
  <c r="P6475" i="11"/>
  <c r="P6476" i="11"/>
  <c r="P6477" i="11"/>
  <c r="P6478" i="11"/>
  <c r="P6479" i="11"/>
  <c r="P6480" i="11"/>
  <c r="P6481" i="11"/>
  <c r="P6482" i="11"/>
  <c r="P6483" i="11"/>
  <c r="P6484" i="11"/>
  <c r="P6485" i="11"/>
  <c r="P6486" i="11"/>
  <c r="P6487" i="11"/>
  <c r="P6488" i="11"/>
  <c r="P6489" i="11"/>
  <c r="P6490" i="11"/>
  <c r="P6491" i="11"/>
  <c r="P6492" i="11"/>
  <c r="P6493" i="11"/>
  <c r="P6494" i="11"/>
  <c r="P6495" i="11"/>
  <c r="P6496" i="11"/>
  <c r="P6497" i="11"/>
  <c r="P6498" i="11"/>
  <c r="P6499" i="11"/>
  <c r="P6500" i="11"/>
  <c r="P6501" i="11"/>
  <c r="P6502" i="11"/>
  <c r="P6503" i="11"/>
  <c r="P6504" i="11"/>
  <c r="P6505" i="11"/>
  <c r="P6506" i="11"/>
  <c r="P6507" i="11"/>
  <c r="P6508" i="11"/>
  <c r="P6509" i="11"/>
  <c r="P6510" i="11"/>
  <c r="P6511" i="11"/>
  <c r="P6512" i="11"/>
  <c r="P6513" i="11"/>
  <c r="P6514" i="11"/>
  <c r="P6515" i="11"/>
  <c r="P6516" i="11"/>
  <c r="P6517" i="11"/>
  <c r="P6518" i="11"/>
  <c r="P6519" i="11"/>
  <c r="P6520" i="11"/>
  <c r="P6521" i="11"/>
  <c r="P6522" i="11"/>
  <c r="P6523" i="11"/>
  <c r="P6524" i="11"/>
  <c r="P6525" i="11"/>
  <c r="P6526" i="11"/>
  <c r="P6527" i="11"/>
  <c r="P6528" i="11"/>
  <c r="P6529" i="11"/>
  <c r="P6530" i="11"/>
  <c r="P6531" i="11"/>
  <c r="P6532" i="11"/>
  <c r="P6533" i="11"/>
  <c r="P6534" i="11"/>
  <c r="P6535" i="11"/>
  <c r="P6536" i="11"/>
  <c r="P6537" i="11"/>
  <c r="P6538" i="11"/>
  <c r="P6539" i="11"/>
  <c r="P6540" i="11"/>
  <c r="P6541" i="11"/>
  <c r="P6542" i="11"/>
  <c r="P6543" i="11"/>
  <c r="P6544" i="11"/>
  <c r="P6545" i="11"/>
  <c r="P6546" i="11"/>
  <c r="P6547" i="11"/>
  <c r="P6548" i="11"/>
  <c r="P6549" i="11"/>
  <c r="P6550" i="11"/>
  <c r="P6551" i="11"/>
  <c r="P6552" i="11"/>
  <c r="P6553" i="11"/>
  <c r="P6554" i="11"/>
  <c r="P6555" i="11"/>
  <c r="P6556" i="11"/>
  <c r="P6557" i="11"/>
  <c r="P6558" i="11"/>
  <c r="P6559" i="11"/>
  <c r="P6560" i="11"/>
  <c r="P6561" i="11"/>
  <c r="P6562" i="11"/>
  <c r="P6563" i="11"/>
  <c r="P6564" i="11"/>
  <c r="P6565" i="11"/>
  <c r="P6566" i="11"/>
  <c r="P6567" i="11"/>
  <c r="P6568" i="11"/>
  <c r="P6569" i="11"/>
  <c r="P6570" i="11"/>
  <c r="P6571" i="11"/>
  <c r="P6572" i="11"/>
  <c r="P6573" i="11"/>
  <c r="P6574" i="11"/>
  <c r="P6575" i="11"/>
  <c r="P6576" i="11"/>
  <c r="P6577" i="11"/>
  <c r="P6578" i="11"/>
  <c r="P6579" i="11"/>
  <c r="P6580" i="11"/>
  <c r="P6581" i="11"/>
  <c r="P6582" i="11"/>
  <c r="P6583" i="11"/>
  <c r="P6584" i="11"/>
  <c r="P6585" i="11"/>
  <c r="P6586" i="11"/>
  <c r="P6587" i="11"/>
  <c r="P6588" i="11"/>
  <c r="P6589" i="11"/>
  <c r="P6590" i="11"/>
  <c r="P6591" i="11"/>
  <c r="P6592" i="11"/>
  <c r="P6593" i="11"/>
  <c r="P6594" i="11"/>
  <c r="P6595" i="11"/>
  <c r="P6596" i="11"/>
  <c r="P6597" i="11"/>
  <c r="P6598" i="11"/>
  <c r="P6599" i="11"/>
  <c r="P6600" i="11"/>
  <c r="P6601" i="11"/>
  <c r="P6602" i="11"/>
  <c r="P6603" i="11"/>
  <c r="P6604" i="11"/>
  <c r="P6605" i="11"/>
  <c r="P6606" i="11"/>
  <c r="P6607" i="11"/>
  <c r="P6608" i="11"/>
  <c r="P6609" i="11"/>
  <c r="P6610" i="11"/>
  <c r="P6611" i="11"/>
  <c r="P6612" i="11"/>
  <c r="P6613" i="11"/>
  <c r="P6614" i="11"/>
  <c r="P6615" i="11"/>
  <c r="P6616" i="11"/>
  <c r="P6617" i="11"/>
  <c r="P6618" i="11"/>
  <c r="P6619" i="11"/>
  <c r="P6620" i="11"/>
  <c r="P6621" i="11"/>
  <c r="P6622" i="11"/>
  <c r="P6623" i="11"/>
  <c r="P6624" i="11"/>
  <c r="P6625" i="11"/>
  <c r="P6626" i="11"/>
  <c r="P6627" i="11"/>
  <c r="P6628" i="11"/>
  <c r="P6629" i="11"/>
  <c r="P6630" i="11"/>
  <c r="P6631" i="11"/>
  <c r="P6632" i="11"/>
  <c r="P6633" i="11"/>
  <c r="P6634" i="11"/>
  <c r="P6635" i="11"/>
  <c r="P6636" i="11"/>
  <c r="P6637" i="11"/>
  <c r="P6638" i="11"/>
  <c r="P6639" i="11"/>
  <c r="P6640" i="11"/>
  <c r="P6641" i="11"/>
  <c r="P6642" i="11"/>
  <c r="P6643" i="11"/>
  <c r="P6644" i="11"/>
  <c r="P6645" i="11"/>
  <c r="P6646" i="11"/>
  <c r="P6647" i="11"/>
  <c r="P6648" i="11"/>
  <c r="P6649" i="11"/>
  <c r="P6650" i="11"/>
  <c r="P6651" i="11"/>
  <c r="P6652" i="11"/>
  <c r="P6653" i="11"/>
  <c r="P6654" i="11"/>
  <c r="P6655" i="11"/>
  <c r="P6656" i="11"/>
  <c r="P6657" i="11"/>
  <c r="P6658" i="11"/>
  <c r="P6659" i="11"/>
  <c r="P6660" i="11"/>
  <c r="P6661" i="11"/>
  <c r="P6662" i="11"/>
  <c r="P6663" i="11"/>
  <c r="P6664" i="11"/>
  <c r="P6665" i="11"/>
  <c r="P6666" i="11"/>
  <c r="P6667" i="11"/>
  <c r="P6668" i="11"/>
  <c r="P6669" i="11"/>
  <c r="P6670" i="11"/>
  <c r="P6671" i="11"/>
  <c r="P6672" i="11"/>
  <c r="P6673" i="11"/>
  <c r="P6674" i="11"/>
  <c r="P6675" i="11"/>
  <c r="P6676" i="11"/>
  <c r="P6677" i="11"/>
  <c r="P6678" i="11"/>
  <c r="P6679" i="11"/>
  <c r="P6680" i="11"/>
  <c r="P6681" i="11"/>
  <c r="P6682" i="11"/>
  <c r="P6683" i="11"/>
  <c r="P6684" i="11"/>
  <c r="P6685" i="11"/>
  <c r="P6686" i="11"/>
  <c r="P6687" i="11"/>
  <c r="P6688" i="11"/>
  <c r="P6689" i="11"/>
  <c r="P6690" i="11"/>
  <c r="P6691" i="11"/>
  <c r="P6692" i="11"/>
  <c r="P6693" i="11"/>
  <c r="P6694" i="11"/>
  <c r="P6695" i="11"/>
  <c r="P6696" i="11"/>
  <c r="P6697" i="11"/>
  <c r="P6698" i="11"/>
  <c r="P6699" i="11"/>
  <c r="P6700" i="11"/>
  <c r="P6701" i="11"/>
  <c r="P6702" i="11"/>
  <c r="P6703" i="11"/>
  <c r="P6704" i="11"/>
  <c r="P6705" i="11"/>
  <c r="P6706" i="11"/>
  <c r="P6707" i="11"/>
  <c r="P6708" i="11"/>
  <c r="P6709" i="11"/>
  <c r="P6710" i="11"/>
  <c r="P6711" i="11"/>
  <c r="P6712" i="11"/>
  <c r="P6713" i="11"/>
  <c r="P6714" i="11"/>
  <c r="P6715" i="11"/>
  <c r="P6716" i="11"/>
  <c r="P6717" i="11"/>
  <c r="P6718" i="11"/>
  <c r="P6719" i="11"/>
  <c r="P6720" i="11"/>
  <c r="P6721" i="11"/>
  <c r="P6722" i="11"/>
  <c r="P6723" i="11"/>
  <c r="P6724" i="11"/>
  <c r="P6725" i="11"/>
  <c r="P6726" i="11"/>
  <c r="P6727" i="11"/>
  <c r="P6728" i="11"/>
  <c r="P6729" i="11"/>
  <c r="P6730" i="11"/>
  <c r="P6731" i="11"/>
  <c r="P6732" i="11"/>
  <c r="P6733" i="11"/>
  <c r="P6734" i="11"/>
  <c r="P6735" i="11"/>
  <c r="P6736" i="11"/>
  <c r="P6737" i="11"/>
  <c r="P6738" i="11"/>
  <c r="P6739" i="11"/>
  <c r="P6740" i="11"/>
  <c r="P6741" i="11"/>
  <c r="P6742" i="11"/>
  <c r="P6743" i="11"/>
  <c r="P6744" i="11"/>
  <c r="P6745" i="11"/>
  <c r="P6746" i="11"/>
  <c r="P6747" i="11"/>
  <c r="P6748" i="11"/>
  <c r="P6749" i="11"/>
  <c r="P6750" i="11"/>
  <c r="P6751" i="11"/>
  <c r="P6752" i="11"/>
  <c r="P6753" i="11"/>
  <c r="P6754" i="11"/>
  <c r="P6755" i="11"/>
  <c r="P6756" i="11"/>
  <c r="P6757" i="11"/>
  <c r="P6758" i="11"/>
  <c r="P6759" i="11"/>
  <c r="P6760" i="11"/>
  <c r="P6761" i="11"/>
  <c r="P6762" i="11"/>
  <c r="P6763" i="11"/>
  <c r="P6764" i="11"/>
  <c r="P6765" i="11"/>
  <c r="P6766" i="11"/>
  <c r="P6767" i="11"/>
  <c r="P6768" i="11"/>
  <c r="P6769" i="11"/>
  <c r="P6770" i="11"/>
  <c r="P6771" i="11"/>
  <c r="P6772" i="11"/>
  <c r="P6773" i="11"/>
  <c r="P6774" i="11"/>
  <c r="P6775" i="11"/>
  <c r="P6776" i="11"/>
  <c r="P6777" i="11"/>
  <c r="P6778" i="11"/>
  <c r="P6779" i="11"/>
  <c r="P6780" i="11"/>
  <c r="P6781" i="11"/>
  <c r="P6782" i="11"/>
  <c r="P6783" i="11"/>
  <c r="P6784" i="11"/>
  <c r="P6785" i="11"/>
  <c r="P6786" i="11"/>
  <c r="P6787" i="11"/>
  <c r="P6788" i="11"/>
  <c r="P6789" i="11"/>
  <c r="P6790" i="11"/>
  <c r="P6791" i="11"/>
  <c r="P6792" i="11"/>
  <c r="P6793" i="11"/>
  <c r="P6794" i="11"/>
  <c r="P6795" i="11"/>
  <c r="P6796" i="11"/>
  <c r="P6797" i="11"/>
  <c r="P6798" i="11"/>
  <c r="P6799" i="11"/>
  <c r="P6800" i="11"/>
  <c r="P6801" i="11"/>
  <c r="P6802" i="11"/>
  <c r="P6803" i="11"/>
  <c r="P6804" i="11"/>
  <c r="P6805" i="11"/>
  <c r="P6806" i="11"/>
  <c r="P6807" i="11"/>
  <c r="P6808" i="11"/>
  <c r="P6809" i="11"/>
  <c r="P6810" i="11"/>
  <c r="P6811" i="11"/>
  <c r="P6812" i="11"/>
  <c r="P6813" i="11"/>
  <c r="P6814" i="11"/>
  <c r="P6815" i="11"/>
  <c r="P6816" i="11"/>
  <c r="P6817" i="11"/>
  <c r="P6818" i="11"/>
  <c r="P6819" i="11"/>
  <c r="P6820" i="11"/>
  <c r="P6821" i="11"/>
  <c r="P6822" i="11"/>
  <c r="P6823" i="11"/>
  <c r="P6824" i="11"/>
  <c r="P6825" i="11"/>
  <c r="P6826" i="11"/>
  <c r="P6827" i="11"/>
  <c r="P6828" i="11"/>
  <c r="P6829" i="11"/>
  <c r="P6830" i="11"/>
  <c r="P6831" i="11"/>
  <c r="P6832" i="11"/>
  <c r="P6833" i="11"/>
  <c r="P6834" i="11"/>
  <c r="P6835" i="11"/>
  <c r="P6836" i="11"/>
  <c r="P6837" i="11"/>
  <c r="P6838" i="11"/>
  <c r="P6839" i="11"/>
  <c r="P6840" i="11"/>
  <c r="P6841" i="11"/>
  <c r="P6842" i="11"/>
  <c r="P6843" i="11"/>
  <c r="P6844" i="11"/>
  <c r="P6845" i="11"/>
  <c r="P6846" i="11"/>
  <c r="P6847" i="11"/>
  <c r="P6848" i="11"/>
  <c r="P6849" i="11"/>
  <c r="P6850" i="11"/>
  <c r="P6851" i="11"/>
  <c r="P6852" i="11"/>
  <c r="P6853" i="11"/>
  <c r="P6854" i="11"/>
  <c r="P6855" i="11"/>
  <c r="P6856" i="11"/>
  <c r="P6857" i="11"/>
  <c r="P6858" i="11"/>
  <c r="P6859" i="11"/>
  <c r="P6860" i="11"/>
  <c r="P6861" i="11"/>
  <c r="P6862" i="11"/>
  <c r="P6863" i="11"/>
  <c r="P6864" i="11"/>
  <c r="P6865" i="11"/>
  <c r="P6866" i="11"/>
  <c r="P6867" i="11"/>
  <c r="P6868" i="11"/>
  <c r="P6869" i="11"/>
  <c r="P6870" i="11"/>
  <c r="P6871" i="11"/>
  <c r="P6872" i="11"/>
  <c r="P6873" i="11"/>
  <c r="P6874" i="11"/>
  <c r="P6875" i="11"/>
  <c r="P6876" i="11"/>
  <c r="P6877" i="11"/>
  <c r="P6878" i="11"/>
  <c r="P6879" i="11"/>
  <c r="P6880" i="11"/>
  <c r="P6881" i="11"/>
  <c r="P6882" i="11"/>
  <c r="P6883" i="11"/>
  <c r="P6884" i="11"/>
  <c r="P6885" i="11"/>
  <c r="P6886" i="11"/>
  <c r="P6887" i="11"/>
  <c r="P6888" i="11"/>
  <c r="P6889" i="11"/>
  <c r="P6890" i="11"/>
  <c r="P6891" i="11"/>
  <c r="P6892" i="11"/>
  <c r="P6893" i="11"/>
  <c r="P6894" i="11"/>
  <c r="P6895" i="11"/>
  <c r="P6896" i="11"/>
  <c r="P6897" i="11"/>
  <c r="P6898" i="11"/>
  <c r="P6899" i="11"/>
  <c r="P6900" i="11"/>
  <c r="P6901" i="11"/>
  <c r="P6902" i="11"/>
  <c r="P6903" i="11"/>
  <c r="P6904" i="11"/>
  <c r="P6905" i="11"/>
  <c r="P6906" i="11"/>
  <c r="P6907" i="11"/>
  <c r="P6908" i="11"/>
  <c r="P6909" i="11"/>
  <c r="P6910" i="11"/>
  <c r="P6911" i="11"/>
  <c r="P6912" i="11"/>
  <c r="P6913" i="11"/>
  <c r="P6914" i="11"/>
  <c r="P6915" i="11"/>
  <c r="P6916" i="11"/>
  <c r="P6917" i="11"/>
  <c r="P6918" i="11"/>
  <c r="P6919" i="11"/>
  <c r="P6920" i="11"/>
  <c r="P6921" i="11"/>
  <c r="P6922" i="11"/>
  <c r="P6923" i="11"/>
  <c r="P6924" i="11"/>
  <c r="P6925" i="11"/>
  <c r="P6926" i="11"/>
  <c r="P6927" i="11"/>
  <c r="P6928" i="11"/>
  <c r="P6929" i="11"/>
  <c r="P6930" i="11"/>
  <c r="P6931" i="11"/>
  <c r="P6932" i="11"/>
  <c r="P6933" i="11"/>
  <c r="P6934" i="11"/>
  <c r="P6935" i="11"/>
  <c r="P6936" i="11"/>
  <c r="P6937" i="11"/>
  <c r="P6938" i="11"/>
  <c r="P6939" i="11"/>
  <c r="P6940" i="11"/>
  <c r="P6941" i="11"/>
  <c r="P6942" i="11"/>
  <c r="P6943" i="11"/>
  <c r="P6944" i="11"/>
  <c r="P6945" i="11"/>
  <c r="P6946" i="11"/>
  <c r="P6947" i="11"/>
  <c r="P6948" i="11"/>
  <c r="P6949" i="11"/>
  <c r="P6950" i="11"/>
  <c r="P6951" i="11"/>
  <c r="P6952" i="11"/>
  <c r="P6953" i="11"/>
  <c r="P6954" i="11"/>
  <c r="P6955" i="11"/>
  <c r="P6956" i="11"/>
  <c r="P6957" i="11"/>
  <c r="P6958" i="11"/>
  <c r="P6959" i="11"/>
  <c r="P6960" i="11"/>
  <c r="P6961" i="11"/>
  <c r="P6962" i="11"/>
  <c r="P6963" i="11"/>
  <c r="P6964" i="11"/>
  <c r="P6965" i="11"/>
  <c r="P6966" i="11"/>
  <c r="P6967" i="11"/>
  <c r="P6968" i="11"/>
  <c r="P6969" i="11"/>
  <c r="P6970" i="11"/>
  <c r="P6971" i="11"/>
  <c r="P6972" i="11"/>
  <c r="P6973" i="11"/>
  <c r="P6974" i="11"/>
  <c r="P6975" i="11"/>
  <c r="P6976" i="11"/>
  <c r="P6977" i="11"/>
  <c r="P6978" i="11"/>
  <c r="P6979" i="11"/>
  <c r="P6980" i="11"/>
  <c r="P6981" i="11"/>
  <c r="P6982" i="11"/>
  <c r="P6983" i="11"/>
  <c r="P6984" i="11"/>
  <c r="P6985" i="11"/>
  <c r="P6986" i="11"/>
  <c r="P6987" i="11"/>
  <c r="P6988" i="11"/>
  <c r="P6989" i="11"/>
  <c r="P6990" i="11"/>
  <c r="P6991" i="11"/>
  <c r="P6992" i="11"/>
  <c r="P6993" i="11"/>
  <c r="P6994" i="11"/>
  <c r="P6995" i="11"/>
  <c r="P6996" i="11"/>
  <c r="P6997" i="11"/>
  <c r="P6998" i="11"/>
  <c r="P6999" i="11"/>
  <c r="P7000" i="11"/>
  <c r="P7001" i="11"/>
  <c r="P7002" i="11"/>
  <c r="P7003" i="11"/>
  <c r="P7004" i="11"/>
  <c r="P7005" i="11"/>
  <c r="P7006" i="11"/>
  <c r="P7007" i="11"/>
  <c r="P7008" i="11"/>
  <c r="P7009" i="11"/>
  <c r="P7010" i="11"/>
  <c r="P7011" i="11"/>
  <c r="P7012" i="11"/>
  <c r="P7013" i="11"/>
  <c r="P7014" i="11"/>
  <c r="P7015" i="11"/>
  <c r="P7016" i="11"/>
  <c r="P7017" i="11"/>
  <c r="P7018" i="11"/>
  <c r="P7019" i="11"/>
  <c r="P7020" i="11"/>
  <c r="P7021" i="11"/>
  <c r="P7022" i="11"/>
  <c r="P7023" i="11"/>
  <c r="P7024" i="11"/>
  <c r="P7025" i="11"/>
  <c r="P7026" i="11"/>
  <c r="P7027" i="11"/>
  <c r="P7028" i="11"/>
  <c r="P7029" i="11"/>
  <c r="P7030" i="11"/>
  <c r="P7031" i="11"/>
  <c r="P7032" i="11"/>
  <c r="P7033" i="11"/>
  <c r="P7034" i="11"/>
  <c r="P7035" i="11"/>
  <c r="P7036" i="11"/>
  <c r="P7037" i="11"/>
  <c r="P7038" i="11"/>
  <c r="P7039" i="11"/>
  <c r="P7040" i="11"/>
  <c r="P7041" i="11"/>
  <c r="P7042" i="11"/>
  <c r="P7043" i="11"/>
  <c r="P7044" i="11"/>
  <c r="P7045" i="11"/>
  <c r="P7046" i="11"/>
  <c r="P7047" i="11"/>
  <c r="P7048" i="11"/>
  <c r="P7049" i="11"/>
  <c r="P7050" i="11"/>
  <c r="P7051" i="11"/>
  <c r="P7052" i="11"/>
  <c r="P7053" i="11"/>
  <c r="P7054" i="11"/>
  <c r="P7055" i="11"/>
  <c r="P7056" i="11"/>
  <c r="P7057" i="11"/>
  <c r="P7058" i="11"/>
  <c r="P7059" i="11"/>
  <c r="P7060" i="11"/>
  <c r="P7061" i="11"/>
  <c r="P7062" i="11"/>
  <c r="P7063" i="11"/>
  <c r="P7064" i="11"/>
  <c r="P7065" i="11"/>
  <c r="P7066" i="11"/>
  <c r="P7067" i="11"/>
  <c r="P7068" i="11"/>
  <c r="P7069" i="11"/>
  <c r="P7070" i="11"/>
  <c r="P7071" i="11"/>
  <c r="P7072" i="11"/>
  <c r="P7073" i="11"/>
  <c r="P7074" i="11"/>
  <c r="P7075" i="11"/>
  <c r="P7076" i="11"/>
  <c r="P7077" i="11"/>
  <c r="P7078" i="11"/>
  <c r="P7079" i="11"/>
  <c r="P7080" i="11"/>
  <c r="P7081" i="11"/>
  <c r="P7082" i="11"/>
  <c r="P7083" i="11"/>
  <c r="P7084" i="11"/>
  <c r="P7085" i="11"/>
  <c r="P7086" i="11"/>
  <c r="P7087" i="11"/>
  <c r="P7088" i="11"/>
  <c r="P7089" i="11"/>
  <c r="P7090" i="11"/>
  <c r="P7091" i="11"/>
  <c r="P7092" i="11"/>
  <c r="P7093" i="11"/>
  <c r="P7094" i="11"/>
  <c r="P7095" i="11"/>
  <c r="P7096" i="11"/>
  <c r="P7097" i="11"/>
  <c r="P7098" i="11"/>
  <c r="P7099" i="11"/>
  <c r="P7100" i="11"/>
  <c r="P7101" i="11"/>
  <c r="P7102" i="11"/>
  <c r="P7103" i="11"/>
  <c r="P7104" i="11"/>
  <c r="P7105" i="11"/>
  <c r="P7106" i="11"/>
  <c r="P7107" i="11"/>
  <c r="P7108" i="11"/>
  <c r="P7109" i="11"/>
  <c r="P7110" i="11"/>
  <c r="P7111" i="11"/>
  <c r="P7112" i="11"/>
  <c r="P7113" i="11"/>
  <c r="P7114" i="11"/>
  <c r="P7115" i="11"/>
  <c r="P7116" i="11"/>
  <c r="P7117" i="11"/>
  <c r="P7118" i="11"/>
  <c r="P7119" i="11"/>
  <c r="P7120" i="11"/>
  <c r="P7121" i="11"/>
  <c r="P7122" i="11"/>
  <c r="P7123" i="11"/>
  <c r="P7124" i="11"/>
  <c r="P7125" i="11"/>
  <c r="P7126" i="11"/>
  <c r="P7127" i="11"/>
  <c r="P7128" i="11"/>
  <c r="P7129" i="11"/>
  <c r="P7130" i="11"/>
  <c r="P7131" i="11"/>
  <c r="P7132" i="11"/>
  <c r="P7133" i="11"/>
  <c r="P7134" i="11"/>
  <c r="P7135" i="11"/>
  <c r="P7136" i="11"/>
  <c r="P7137" i="11"/>
  <c r="P7138" i="11"/>
  <c r="P7139" i="11"/>
  <c r="P7140" i="11"/>
  <c r="P7141" i="11"/>
  <c r="P7142" i="11"/>
  <c r="P7143" i="11"/>
  <c r="P7144" i="11"/>
  <c r="P7145" i="11"/>
  <c r="P7146" i="11"/>
  <c r="P7147" i="11"/>
  <c r="P7148" i="11"/>
  <c r="P7149" i="11"/>
  <c r="P7150" i="11"/>
  <c r="P7151" i="11"/>
  <c r="P7152" i="11"/>
  <c r="P7153" i="11"/>
  <c r="P7154" i="11"/>
  <c r="P7155" i="11"/>
  <c r="P7156" i="11"/>
  <c r="P7157" i="11"/>
  <c r="P7158" i="11"/>
  <c r="P7159" i="11"/>
  <c r="P7160" i="11"/>
  <c r="P7161" i="11"/>
  <c r="P7162" i="11"/>
  <c r="P7163" i="11"/>
  <c r="P7164" i="11"/>
  <c r="P7165" i="11"/>
  <c r="P7166" i="11"/>
  <c r="P7167" i="11"/>
  <c r="P7168" i="11"/>
  <c r="P7169" i="11"/>
  <c r="P7170" i="11"/>
  <c r="P7171" i="11"/>
  <c r="P7172" i="11"/>
  <c r="P7173" i="11"/>
  <c r="P7174" i="11"/>
  <c r="P7175" i="11"/>
  <c r="P7176" i="11"/>
  <c r="P7177" i="11"/>
  <c r="P7178" i="11"/>
  <c r="P7179" i="11"/>
  <c r="P7180" i="11"/>
  <c r="P7181" i="11"/>
  <c r="P7182" i="11"/>
  <c r="P7183" i="11"/>
  <c r="P7184" i="11"/>
  <c r="P7185" i="11"/>
  <c r="P7186" i="11"/>
  <c r="P7187" i="11"/>
  <c r="P7188" i="11"/>
  <c r="P7189" i="11"/>
  <c r="P7190" i="11"/>
  <c r="P7191" i="11"/>
  <c r="P7192" i="11"/>
  <c r="P7193" i="11"/>
  <c r="P7194" i="11"/>
  <c r="P7195" i="11"/>
  <c r="P7196" i="11"/>
  <c r="P7197" i="11"/>
  <c r="P7198" i="11"/>
  <c r="P7199" i="11"/>
  <c r="P7200" i="11"/>
  <c r="P7201" i="11"/>
  <c r="P7202" i="11"/>
  <c r="P7203" i="11"/>
  <c r="P7204" i="11"/>
  <c r="P7205" i="11"/>
  <c r="P7206" i="11"/>
  <c r="P7207" i="11"/>
  <c r="P7208" i="11"/>
  <c r="P7209" i="11"/>
  <c r="P7210" i="11"/>
  <c r="P7211" i="11"/>
  <c r="P7212" i="11"/>
  <c r="P7213" i="11"/>
  <c r="P7214" i="11"/>
  <c r="P7215" i="11"/>
  <c r="P7216" i="11"/>
  <c r="P7217" i="11"/>
  <c r="P7218" i="11"/>
  <c r="P7219" i="11"/>
  <c r="P7220" i="11"/>
  <c r="P7221" i="11"/>
  <c r="P7222" i="11"/>
  <c r="P7223" i="11"/>
  <c r="P7224" i="11"/>
  <c r="P7225" i="11"/>
  <c r="P7226" i="11"/>
  <c r="P7227" i="11"/>
  <c r="P7228" i="11"/>
  <c r="P7229" i="11"/>
  <c r="P7230" i="11"/>
  <c r="P7231" i="11"/>
  <c r="P7232" i="11"/>
  <c r="P7233" i="11"/>
  <c r="P7234" i="11"/>
  <c r="P7235" i="11"/>
  <c r="P7236" i="11"/>
  <c r="P7237" i="11"/>
  <c r="P7238" i="11"/>
  <c r="P7239" i="11"/>
  <c r="P7240" i="11"/>
  <c r="P7241" i="11"/>
  <c r="P7242" i="11"/>
  <c r="P7243" i="11"/>
  <c r="P7244" i="11"/>
  <c r="P7245" i="11"/>
  <c r="P7246" i="11"/>
  <c r="P7247" i="11"/>
  <c r="P7248" i="11"/>
  <c r="P7249" i="11"/>
  <c r="P7250" i="11"/>
  <c r="P7251" i="11"/>
  <c r="P7252" i="11"/>
  <c r="P7253" i="11"/>
  <c r="P7254" i="11"/>
  <c r="P7255" i="11"/>
  <c r="P7256" i="11"/>
  <c r="P7257" i="11"/>
  <c r="P7258" i="11"/>
  <c r="P7259" i="11"/>
  <c r="P7260" i="11"/>
  <c r="P7261" i="11"/>
  <c r="P7262" i="11"/>
  <c r="P7263" i="11"/>
  <c r="P7264" i="11"/>
  <c r="P7265" i="11"/>
  <c r="P7266" i="11"/>
  <c r="P7267" i="11"/>
  <c r="P7268" i="11"/>
  <c r="P7269" i="11"/>
  <c r="P7270" i="11"/>
  <c r="P7271" i="11"/>
  <c r="P7272" i="11"/>
  <c r="P7273" i="11"/>
  <c r="P7274" i="11"/>
  <c r="P7275" i="11"/>
  <c r="P7276" i="11"/>
  <c r="P7277" i="11"/>
  <c r="P7278" i="11"/>
  <c r="P7279" i="11"/>
  <c r="P7280" i="11"/>
  <c r="P7281" i="11"/>
  <c r="P7282" i="11"/>
  <c r="P7283" i="11"/>
  <c r="P7284" i="11"/>
  <c r="P7285" i="11"/>
  <c r="P7286" i="11"/>
  <c r="P7287" i="11"/>
  <c r="P7288" i="11"/>
  <c r="P7289" i="11"/>
  <c r="P7290" i="11"/>
  <c r="P7291" i="11"/>
  <c r="P7292" i="11"/>
  <c r="P7293" i="11"/>
  <c r="P7294" i="11"/>
  <c r="P7295" i="11"/>
  <c r="P7296" i="11"/>
  <c r="P7297" i="11"/>
  <c r="P7298" i="11"/>
  <c r="P7299" i="11"/>
  <c r="P7300" i="11"/>
  <c r="P7301" i="11"/>
  <c r="P7302" i="11"/>
  <c r="P7303" i="11"/>
  <c r="P7304" i="11"/>
  <c r="P7305" i="11"/>
  <c r="P7306" i="11"/>
  <c r="P7307" i="11"/>
  <c r="P7308" i="11"/>
  <c r="P7309" i="11"/>
  <c r="P7310" i="11"/>
  <c r="P7311" i="11"/>
  <c r="P7312" i="11"/>
  <c r="P7313" i="11"/>
  <c r="P7314" i="11"/>
  <c r="P7315" i="11"/>
  <c r="P7316" i="11"/>
  <c r="P7317" i="11"/>
  <c r="P7318" i="11"/>
  <c r="P7319" i="11"/>
  <c r="P7320" i="11"/>
  <c r="P7321" i="11"/>
  <c r="P7322" i="11"/>
  <c r="P7323" i="11"/>
  <c r="P7324" i="11"/>
  <c r="P7325" i="11"/>
  <c r="P7326" i="11"/>
  <c r="P7327" i="11"/>
  <c r="P7328" i="11"/>
  <c r="P7329" i="11"/>
  <c r="P7330" i="11"/>
  <c r="P7331" i="11"/>
  <c r="P7332" i="11"/>
  <c r="P7333" i="11"/>
  <c r="P7334" i="11"/>
  <c r="P7335" i="11"/>
  <c r="P7336" i="11"/>
  <c r="P7337" i="11"/>
  <c r="P7338" i="11"/>
  <c r="P7339" i="11"/>
  <c r="P7340" i="11"/>
  <c r="P7341" i="11"/>
  <c r="P7342" i="11"/>
  <c r="P7343" i="11"/>
  <c r="P7344" i="11"/>
  <c r="P7345" i="11"/>
  <c r="P7346" i="11"/>
  <c r="P7347" i="11"/>
  <c r="P7348" i="11"/>
  <c r="P7349" i="11"/>
  <c r="P7350" i="11"/>
  <c r="P7351" i="11"/>
  <c r="P7352" i="11"/>
  <c r="P7353" i="11"/>
  <c r="P7354" i="11"/>
  <c r="P7355" i="11"/>
  <c r="P7356" i="11"/>
  <c r="P7357" i="11"/>
  <c r="P7358" i="11"/>
  <c r="P7359" i="11"/>
  <c r="P7360" i="11"/>
  <c r="P7361" i="11"/>
  <c r="P7362" i="11"/>
  <c r="P7363" i="11"/>
  <c r="P7364" i="11"/>
  <c r="P7365" i="11"/>
  <c r="P7366" i="11"/>
  <c r="P7367" i="11"/>
  <c r="P7368" i="11"/>
  <c r="P7369" i="11"/>
  <c r="P7370" i="11"/>
  <c r="P7371" i="11"/>
  <c r="P7372" i="11"/>
  <c r="P7373" i="11"/>
  <c r="P7374" i="11"/>
  <c r="P7375" i="11"/>
  <c r="P7376" i="11"/>
  <c r="P7377" i="11"/>
  <c r="P7378" i="11"/>
  <c r="P7379" i="11"/>
  <c r="P7380" i="11"/>
  <c r="P7381" i="11"/>
  <c r="P7382" i="11"/>
  <c r="P7383" i="11"/>
  <c r="P7384" i="11"/>
  <c r="P7385" i="11"/>
  <c r="P7386" i="11"/>
  <c r="P7387" i="11"/>
  <c r="P7388" i="11"/>
  <c r="P7389" i="11"/>
  <c r="P7390" i="11"/>
  <c r="P7391" i="11"/>
  <c r="P7392" i="11"/>
  <c r="P7393" i="11"/>
  <c r="P7394" i="11"/>
  <c r="P7395" i="11"/>
  <c r="P7396" i="11"/>
  <c r="P7397" i="11"/>
  <c r="P7398" i="11"/>
  <c r="P7399" i="11"/>
  <c r="P7400" i="11"/>
  <c r="P7401" i="11"/>
  <c r="P7402" i="11"/>
  <c r="P7403" i="11"/>
  <c r="P7404" i="11"/>
  <c r="P7405" i="11"/>
  <c r="P7406" i="11"/>
  <c r="P7407" i="11"/>
  <c r="P7408" i="11"/>
  <c r="P7409" i="11"/>
  <c r="P7410" i="11"/>
  <c r="P7411" i="11"/>
  <c r="P7412" i="11"/>
  <c r="P7413" i="11"/>
  <c r="P7414" i="11"/>
  <c r="P7415" i="11"/>
  <c r="P7416" i="11"/>
  <c r="P7417" i="11"/>
  <c r="P7418" i="11"/>
  <c r="P7419" i="11"/>
  <c r="P7420" i="11"/>
  <c r="P7421" i="11"/>
  <c r="P7422" i="11"/>
  <c r="P7423" i="11"/>
  <c r="P7424" i="11"/>
  <c r="P7425" i="11"/>
  <c r="P7426" i="11"/>
  <c r="P7427" i="11"/>
  <c r="P7428" i="11"/>
  <c r="P7429" i="11"/>
  <c r="P7430" i="11"/>
  <c r="P7431" i="11"/>
  <c r="P7432" i="11"/>
  <c r="P7433" i="11"/>
  <c r="P7434" i="11"/>
  <c r="P7435" i="11"/>
  <c r="P7436" i="11"/>
  <c r="P7437" i="11"/>
  <c r="P7438" i="11"/>
  <c r="P7439" i="11"/>
  <c r="P7440" i="11"/>
  <c r="P7441" i="11"/>
  <c r="P7442" i="11"/>
  <c r="P7443" i="11"/>
  <c r="P7444" i="11"/>
  <c r="P7445" i="11"/>
  <c r="P7446" i="11"/>
  <c r="P7447" i="11"/>
  <c r="P7448" i="11"/>
  <c r="P7449" i="11"/>
  <c r="P7450" i="11"/>
  <c r="P7451" i="11"/>
  <c r="P7452" i="11"/>
  <c r="P7453" i="11"/>
  <c r="P7454" i="11"/>
  <c r="P7455" i="11"/>
  <c r="P7456" i="11"/>
  <c r="P7457" i="11"/>
  <c r="P7458" i="11"/>
  <c r="P7459" i="11"/>
  <c r="P7460" i="11"/>
  <c r="P7461" i="11"/>
  <c r="P7462" i="11"/>
  <c r="P7463" i="11"/>
  <c r="P7464" i="11"/>
  <c r="P7465" i="11"/>
  <c r="P7466" i="11"/>
  <c r="P7467" i="11"/>
  <c r="P7468" i="11"/>
  <c r="P7469" i="11"/>
  <c r="P7470" i="11"/>
  <c r="P7471" i="11"/>
  <c r="P7472" i="11"/>
  <c r="P7473" i="11"/>
  <c r="P7474" i="11"/>
  <c r="P7475" i="11"/>
  <c r="P7476" i="11"/>
  <c r="P7477" i="11"/>
  <c r="P7478" i="11"/>
  <c r="P7479" i="11"/>
  <c r="P7480" i="11"/>
  <c r="P7481" i="11"/>
  <c r="P7482" i="11"/>
  <c r="P7483" i="11"/>
  <c r="P7484" i="11"/>
  <c r="P7485" i="11"/>
  <c r="P7486" i="11"/>
  <c r="P7487" i="11"/>
  <c r="P7488" i="11"/>
  <c r="P7489" i="11"/>
  <c r="P7490" i="11"/>
  <c r="P7491" i="11"/>
  <c r="P7492" i="11"/>
  <c r="P7493" i="11"/>
  <c r="P7494" i="11"/>
  <c r="P7495" i="11"/>
  <c r="P7496" i="11"/>
  <c r="P7497" i="11"/>
  <c r="P7498" i="11"/>
  <c r="P7499" i="11"/>
  <c r="P7500" i="11"/>
  <c r="P7501" i="11"/>
  <c r="P7502" i="11"/>
  <c r="P7503" i="11"/>
  <c r="P7504" i="11"/>
  <c r="P7505" i="11"/>
  <c r="P7506" i="11"/>
  <c r="P7507" i="11"/>
  <c r="P7508" i="11"/>
  <c r="P7509" i="11"/>
  <c r="P7510" i="11"/>
  <c r="P7511" i="11"/>
  <c r="P7512" i="11"/>
  <c r="P7513" i="11"/>
  <c r="P7514" i="11"/>
  <c r="P7515" i="11"/>
  <c r="P7516" i="11"/>
  <c r="P7517" i="11"/>
  <c r="P7518" i="11"/>
  <c r="P7519" i="11"/>
  <c r="P7520" i="11"/>
  <c r="P7521" i="11"/>
  <c r="P7522" i="11"/>
  <c r="P7523" i="11"/>
  <c r="P7524" i="11"/>
  <c r="P7525" i="11"/>
  <c r="P7526" i="11"/>
  <c r="P7527" i="11"/>
  <c r="P7528" i="11"/>
  <c r="P7529" i="11"/>
  <c r="P7530" i="11"/>
  <c r="P7531" i="11"/>
  <c r="P7532" i="11"/>
  <c r="P7533" i="11"/>
  <c r="P7534" i="11"/>
  <c r="P7535" i="11"/>
  <c r="P7536" i="11"/>
  <c r="P7537" i="11"/>
  <c r="P7538" i="11"/>
  <c r="P7539" i="11"/>
  <c r="P7540" i="11"/>
  <c r="P7541" i="11"/>
  <c r="P7542" i="11"/>
  <c r="P7543" i="11"/>
  <c r="P7544" i="11"/>
  <c r="P7545" i="11"/>
  <c r="P7546" i="11"/>
  <c r="P7547" i="11"/>
  <c r="P7548" i="11"/>
  <c r="P7549" i="11"/>
  <c r="P7550" i="11"/>
  <c r="P7551" i="11"/>
  <c r="P7552" i="11"/>
  <c r="P7553" i="11"/>
  <c r="P7554" i="11"/>
  <c r="P7555" i="11"/>
  <c r="P7556" i="11"/>
  <c r="P7557" i="11"/>
  <c r="P7558" i="11"/>
  <c r="P7559" i="11"/>
  <c r="P7560" i="11"/>
  <c r="P7561" i="11"/>
  <c r="P7562" i="11"/>
  <c r="P7563" i="11"/>
  <c r="P7564" i="11"/>
  <c r="P7565" i="11"/>
  <c r="P7566" i="11"/>
  <c r="P7567" i="11"/>
  <c r="P7568" i="11"/>
  <c r="P7569" i="11"/>
  <c r="P7570" i="11"/>
  <c r="P7571" i="11"/>
  <c r="P7572" i="11"/>
  <c r="P7573" i="11"/>
  <c r="P7574" i="11"/>
  <c r="P7575" i="11"/>
  <c r="P7576" i="11"/>
  <c r="P7577" i="11"/>
  <c r="P7578" i="11"/>
  <c r="P7579" i="11"/>
  <c r="P7580" i="11"/>
  <c r="P7581" i="11"/>
  <c r="P7582" i="11"/>
  <c r="P7583" i="11"/>
  <c r="P7584" i="11"/>
  <c r="P7585" i="11"/>
  <c r="P7586" i="11"/>
  <c r="P7587" i="11"/>
  <c r="P7588" i="11"/>
  <c r="P7589" i="11"/>
  <c r="P7590" i="11"/>
  <c r="P7591" i="11"/>
  <c r="P7592" i="11"/>
  <c r="P7593" i="11"/>
  <c r="P7594" i="11"/>
  <c r="P7595" i="11"/>
  <c r="P7596" i="11"/>
  <c r="P7597" i="11"/>
  <c r="P7598" i="11"/>
  <c r="P7599" i="11"/>
  <c r="P7600" i="11"/>
  <c r="P7601" i="11"/>
  <c r="P7602" i="11"/>
  <c r="P7603" i="11"/>
  <c r="P7604" i="11"/>
  <c r="P7605" i="11"/>
  <c r="P7606" i="11"/>
  <c r="P7607" i="11"/>
  <c r="P7608" i="11"/>
  <c r="P7609" i="11"/>
  <c r="P7610" i="11"/>
  <c r="P7611" i="11"/>
  <c r="P7612" i="11"/>
  <c r="P7613" i="11"/>
  <c r="P7614" i="11"/>
  <c r="P7615" i="11"/>
  <c r="P7616" i="11"/>
  <c r="P7617" i="11"/>
  <c r="P7618" i="11"/>
  <c r="P7619" i="11"/>
  <c r="P7620" i="11"/>
  <c r="P7621" i="11"/>
  <c r="P7622" i="11"/>
  <c r="P7623" i="11"/>
  <c r="P7624" i="11"/>
  <c r="P7625" i="11"/>
  <c r="P7626" i="11"/>
  <c r="P7627" i="11"/>
  <c r="P7628" i="11"/>
  <c r="P7629" i="11"/>
  <c r="P7630" i="11"/>
  <c r="P7631" i="11"/>
  <c r="P7632" i="11"/>
  <c r="P7633" i="11"/>
  <c r="P7634" i="11"/>
  <c r="P7635" i="11"/>
  <c r="P7636" i="11"/>
  <c r="P7637" i="11"/>
  <c r="P7638" i="11"/>
  <c r="P7639" i="11"/>
  <c r="P7640" i="11"/>
  <c r="P7641" i="11"/>
  <c r="P7642" i="11"/>
  <c r="P7643" i="11"/>
  <c r="P7644" i="11"/>
  <c r="P7645" i="11"/>
  <c r="P7646" i="11"/>
  <c r="P7647" i="11"/>
  <c r="P7648" i="11"/>
  <c r="P7649" i="11"/>
  <c r="P7650" i="11"/>
  <c r="P7651" i="11"/>
  <c r="P7652" i="11"/>
  <c r="P7653" i="11"/>
  <c r="P7654" i="11"/>
  <c r="P7655" i="11"/>
  <c r="P7656" i="11"/>
  <c r="P7657" i="11"/>
  <c r="P7658" i="11"/>
  <c r="P7659" i="11"/>
  <c r="P7660" i="11"/>
  <c r="P7661" i="11"/>
  <c r="P7662" i="11"/>
  <c r="P7663" i="11"/>
  <c r="P7664" i="11"/>
  <c r="P7665" i="11"/>
  <c r="P7666" i="11"/>
  <c r="P7667" i="11"/>
  <c r="P7668" i="11"/>
  <c r="P7669" i="11"/>
  <c r="P7670" i="11"/>
  <c r="P7671" i="11"/>
  <c r="P7672" i="11"/>
  <c r="P7673" i="11"/>
  <c r="P7674" i="11"/>
  <c r="P7675" i="11"/>
  <c r="P7676" i="11"/>
  <c r="P7677" i="11"/>
  <c r="P7678" i="11"/>
  <c r="P7679" i="11"/>
  <c r="P7680" i="11"/>
  <c r="P7681" i="11"/>
  <c r="P7682" i="11"/>
  <c r="P7683" i="11"/>
  <c r="P7684" i="11"/>
  <c r="P7685" i="11"/>
  <c r="P7686" i="11"/>
  <c r="P7687" i="11"/>
  <c r="P7688" i="11"/>
  <c r="P7689" i="11"/>
  <c r="P7690" i="11"/>
  <c r="P7691" i="11"/>
  <c r="P7692" i="11"/>
  <c r="P7693" i="11"/>
  <c r="P7694" i="11"/>
  <c r="P7695" i="11"/>
  <c r="P7696" i="11"/>
  <c r="P7697" i="11"/>
  <c r="P7698" i="11"/>
  <c r="P7699" i="11"/>
  <c r="P7700" i="11"/>
  <c r="P7701" i="11"/>
  <c r="P7702" i="11"/>
  <c r="P7703" i="11"/>
  <c r="P7704" i="11"/>
  <c r="P7705" i="11"/>
  <c r="P7706" i="11"/>
  <c r="P7707" i="11"/>
  <c r="P7708" i="11"/>
  <c r="P7709" i="11"/>
  <c r="P7710" i="11"/>
  <c r="P7711" i="11"/>
  <c r="P7712" i="11"/>
  <c r="P7713" i="11"/>
  <c r="P7714" i="11"/>
  <c r="P7715" i="11"/>
  <c r="P7716" i="11"/>
  <c r="P7717" i="11"/>
  <c r="P7718" i="11"/>
  <c r="P7719" i="11"/>
  <c r="P7720" i="11"/>
  <c r="P7721" i="11"/>
  <c r="P7722" i="11"/>
  <c r="P7723" i="11"/>
  <c r="P7724" i="11"/>
  <c r="P7725" i="11"/>
  <c r="P7726" i="11"/>
  <c r="P7727" i="11"/>
  <c r="P7728" i="11"/>
  <c r="P7729" i="11"/>
  <c r="P7730" i="11"/>
  <c r="P7731" i="11"/>
  <c r="P7732" i="11"/>
  <c r="P7733" i="11"/>
  <c r="P7734" i="11"/>
  <c r="P7735" i="11"/>
  <c r="P7736" i="11"/>
  <c r="P7737" i="11"/>
  <c r="P7738" i="11"/>
  <c r="P7739" i="11"/>
  <c r="P7740" i="11"/>
  <c r="P7741" i="11"/>
  <c r="P7742" i="11"/>
  <c r="P7743" i="11"/>
  <c r="P7744" i="11"/>
  <c r="P7745" i="11"/>
  <c r="P7746" i="11"/>
  <c r="P7747" i="11"/>
  <c r="P7748" i="11"/>
  <c r="P7749" i="11"/>
  <c r="P7750" i="11"/>
  <c r="P7751" i="11"/>
  <c r="P7752" i="11"/>
  <c r="P7753" i="11"/>
  <c r="P7754" i="11"/>
  <c r="P7755" i="11"/>
  <c r="P7756" i="11"/>
  <c r="P7757" i="11"/>
  <c r="P7758" i="11"/>
  <c r="P7759" i="11"/>
  <c r="P7760" i="11"/>
  <c r="P7761" i="11"/>
  <c r="P7762" i="11"/>
  <c r="P7763" i="11"/>
  <c r="P7764" i="11"/>
  <c r="P7765" i="11"/>
  <c r="P7766" i="11"/>
  <c r="P7767" i="11"/>
  <c r="P7768" i="11"/>
  <c r="P7769" i="11"/>
  <c r="P7770" i="11"/>
  <c r="P7771" i="11"/>
  <c r="P7772" i="11"/>
  <c r="P7773" i="11"/>
  <c r="P7774" i="11"/>
  <c r="P7775" i="1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Q173" i="11"/>
  <c r="Q174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Q188" i="11"/>
  <c r="Q189" i="11"/>
  <c r="Q190" i="11"/>
  <c r="Q191" i="11"/>
  <c r="Q192" i="11"/>
  <c r="Q193" i="11"/>
  <c r="Q194" i="11"/>
  <c r="Q195" i="11"/>
  <c r="Q196" i="11"/>
  <c r="Q197" i="11"/>
  <c r="Q198" i="11"/>
  <c r="Q199" i="11"/>
  <c r="Q200" i="11"/>
  <c r="Q201" i="11"/>
  <c r="Q202" i="11"/>
  <c r="Q203" i="11"/>
  <c r="Q204" i="11"/>
  <c r="Q205" i="11"/>
  <c r="Q206" i="11"/>
  <c r="Q207" i="11"/>
  <c r="Q208" i="11"/>
  <c r="Q209" i="11"/>
  <c r="Q210" i="11"/>
  <c r="Q211" i="11"/>
  <c r="Q212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37" i="11"/>
  <c r="Q238" i="11"/>
  <c r="Q239" i="11"/>
  <c r="Q240" i="11"/>
  <c r="Q241" i="11"/>
  <c r="Q242" i="11"/>
  <c r="Q243" i="11"/>
  <c r="Q244" i="11"/>
  <c r="Q245" i="11"/>
  <c r="Q246" i="11"/>
  <c r="Q247" i="11"/>
  <c r="Q248" i="11"/>
  <c r="Q249" i="11"/>
  <c r="Q250" i="11"/>
  <c r="Q251" i="11"/>
  <c r="Q252" i="11"/>
  <c r="Q253" i="11"/>
  <c r="Q254" i="11"/>
  <c r="Q255" i="11"/>
  <c r="Q256" i="11"/>
  <c r="Q257" i="11"/>
  <c r="Q258" i="11"/>
  <c r="Q259" i="11"/>
  <c r="Q260" i="11"/>
  <c r="Q261" i="11"/>
  <c r="Q262" i="11"/>
  <c r="Q263" i="11"/>
  <c r="Q264" i="11"/>
  <c r="Q265" i="11"/>
  <c r="Q266" i="11"/>
  <c r="Q267" i="11"/>
  <c r="Q268" i="11"/>
  <c r="Q269" i="11"/>
  <c r="Q270" i="11"/>
  <c r="Q271" i="11"/>
  <c r="Q272" i="11"/>
  <c r="Q273" i="11"/>
  <c r="Q274" i="11"/>
  <c r="Q275" i="11"/>
  <c r="Q276" i="11"/>
  <c r="Q277" i="11"/>
  <c r="Q278" i="11"/>
  <c r="Q279" i="11"/>
  <c r="Q280" i="11"/>
  <c r="Q281" i="11"/>
  <c r="Q282" i="11"/>
  <c r="Q283" i="11"/>
  <c r="Q284" i="11"/>
  <c r="Q285" i="11"/>
  <c r="Q286" i="11"/>
  <c r="Q287" i="11"/>
  <c r="Q288" i="11"/>
  <c r="Q289" i="11"/>
  <c r="Q290" i="11"/>
  <c r="Q291" i="11"/>
  <c r="Q292" i="11"/>
  <c r="Q293" i="11"/>
  <c r="Q294" i="11"/>
  <c r="Q295" i="11"/>
  <c r="Q296" i="11"/>
  <c r="Q297" i="11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314" i="11"/>
  <c r="Q315" i="11"/>
  <c r="Q316" i="11"/>
  <c r="Q317" i="11"/>
  <c r="Q318" i="11"/>
  <c r="Q319" i="11"/>
  <c r="Q320" i="11"/>
  <c r="Q321" i="11"/>
  <c r="Q322" i="11"/>
  <c r="Q323" i="11"/>
  <c r="Q324" i="11"/>
  <c r="Q325" i="11"/>
  <c r="Q326" i="11"/>
  <c r="Q327" i="11"/>
  <c r="Q328" i="11"/>
  <c r="Q329" i="11"/>
  <c r="Q330" i="11"/>
  <c r="Q331" i="11"/>
  <c r="Q332" i="11"/>
  <c r="Q333" i="11"/>
  <c r="Q334" i="11"/>
  <c r="Q335" i="11"/>
  <c r="Q336" i="11"/>
  <c r="Q337" i="11"/>
  <c r="Q338" i="11"/>
  <c r="Q339" i="11"/>
  <c r="Q340" i="11"/>
  <c r="Q341" i="11"/>
  <c r="Q342" i="11"/>
  <c r="Q343" i="11"/>
  <c r="Q344" i="11"/>
  <c r="Q345" i="11"/>
  <c r="Q346" i="11"/>
  <c r="Q347" i="11"/>
  <c r="Q348" i="11"/>
  <c r="Q349" i="11"/>
  <c r="Q350" i="11"/>
  <c r="Q351" i="11"/>
  <c r="Q352" i="11"/>
  <c r="Q353" i="11"/>
  <c r="Q354" i="11"/>
  <c r="Q355" i="11"/>
  <c r="Q356" i="11"/>
  <c r="Q357" i="11"/>
  <c r="Q358" i="11"/>
  <c r="Q359" i="11"/>
  <c r="Q360" i="11"/>
  <c r="Q361" i="11"/>
  <c r="Q362" i="11"/>
  <c r="Q363" i="11"/>
  <c r="Q364" i="11"/>
  <c r="Q365" i="11"/>
  <c r="Q366" i="11"/>
  <c r="Q367" i="11"/>
  <c r="Q368" i="11"/>
  <c r="Q369" i="11"/>
  <c r="Q370" i="11"/>
  <c r="Q371" i="11"/>
  <c r="Q372" i="11"/>
  <c r="Q373" i="11"/>
  <c r="Q374" i="11"/>
  <c r="Q375" i="11"/>
  <c r="Q376" i="11"/>
  <c r="Q377" i="11"/>
  <c r="Q378" i="11"/>
  <c r="Q379" i="11"/>
  <c r="Q380" i="11"/>
  <c r="Q381" i="11"/>
  <c r="Q382" i="11"/>
  <c r="Q383" i="11"/>
  <c r="Q384" i="11"/>
  <c r="Q385" i="11"/>
  <c r="Q386" i="11"/>
  <c r="Q387" i="11"/>
  <c r="Q388" i="11"/>
  <c r="Q389" i="11"/>
  <c r="Q390" i="11"/>
  <c r="Q391" i="11"/>
  <c r="Q392" i="11"/>
  <c r="Q393" i="11"/>
  <c r="Q394" i="11"/>
  <c r="Q395" i="11"/>
  <c r="Q396" i="11"/>
  <c r="Q397" i="11"/>
  <c r="Q398" i="11"/>
  <c r="Q399" i="11"/>
  <c r="Q400" i="11"/>
  <c r="Q401" i="11"/>
  <c r="Q402" i="11"/>
  <c r="Q403" i="11"/>
  <c r="Q404" i="11"/>
  <c r="Q405" i="11"/>
  <c r="Q406" i="11"/>
  <c r="Q407" i="11"/>
  <c r="Q408" i="11"/>
  <c r="Q409" i="11"/>
  <c r="Q410" i="11"/>
  <c r="Q411" i="11"/>
  <c r="Q412" i="11"/>
  <c r="Q413" i="11"/>
  <c r="Q414" i="11"/>
  <c r="Q415" i="11"/>
  <c r="Q416" i="11"/>
  <c r="Q417" i="11"/>
  <c r="Q418" i="11"/>
  <c r="Q419" i="11"/>
  <c r="Q420" i="11"/>
  <c r="Q421" i="11"/>
  <c r="Q422" i="11"/>
  <c r="Q423" i="11"/>
  <c r="Q424" i="11"/>
  <c r="Q425" i="11"/>
  <c r="Q426" i="11"/>
  <c r="Q427" i="11"/>
  <c r="Q428" i="11"/>
  <c r="Q429" i="11"/>
  <c r="Q430" i="11"/>
  <c r="Q431" i="11"/>
  <c r="Q432" i="11"/>
  <c r="Q433" i="11"/>
  <c r="Q434" i="11"/>
  <c r="Q435" i="11"/>
  <c r="Q436" i="11"/>
  <c r="Q437" i="11"/>
  <c r="Q438" i="11"/>
  <c r="Q439" i="11"/>
  <c r="Q440" i="11"/>
  <c r="Q441" i="11"/>
  <c r="Q442" i="11"/>
  <c r="Q443" i="11"/>
  <c r="Q444" i="11"/>
  <c r="Q445" i="11"/>
  <c r="Q446" i="11"/>
  <c r="Q447" i="11"/>
  <c r="Q448" i="11"/>
  <c r="Q449" i="11"/>
  <c r="Q450" i="11"/>
  <c r="Q451" i="11"/>
  <c r="Q452" i="11"/>
  <c r="Q453" i="11"/>
  <c r="Q454" i="11"/>
  <c r="Q455" i="11"/>
  <c r="Q456" i="11"/>
  <c r="Q457" i="11"/>
  <c r="Q458" i="11"/>
  <c r="Q459" i="11"/>
  <c r="Q460" i="11"/>
  <c r="Q461" i="11"/>
  <c r="Q462" i="11"/>
  <c r="Q463" i="11"/>
  <c r="Q464" i="11"/>
  <c r="Q465" i="11"/>
  <c r="Q466" i="11"/>
  <c r="Q467" i="11"/>
  <c r="Q468" i="11"/>
  <c r="Q469" i="11"/>
  <c r="Q470" i="11"/>
  <c r="Q471" i="11"/>
  <c r="Q472" i="11"/>
  <c r="Q473" i="11"/>
  <c r="Q474" i="11"/>
  <c r="Q475" i="11"/>
  <c r="Q476" i="11"/>
  <c r="Q477" i="11"/>
  <c r="Q478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493" i="11"/>
  <c r="Q494" i="11"/>
  <c r="Q495" i="11"/>
  <c r="Q496" i="11"/>
  <c r="Q497" i="11"/>
  <c r="Q498" i="11"/>
  <c r="Q499" i="11"/>
  <c r="Q500" i="11"/>
  <c r="Q501" i="11"/>
  <c r="Q502" i="11"/>
  <c r="Q503" i="11"/>
  <c r="Q504" i="11"/>
  <c r="Q505" i="11"/>
  <c r="Q506" i="11"/>
  <c r="Q507" i="11"/>
  <c r="Q508" i="11"/>
  <c r="Q509" i="11"/>
  <c r="Q510" i="11"/>
  <c r="Q511" i="11"/>
  <c r="Q512" i="11"/>
  <c r="Q513" i="11"/>
  <c r="Q514" i="11"/>
  <c r="Q515" i="11"/>
  <c r="Q516" i="11"/>
  <c r="Q517" i="11"/>
  <c r="Q518" i="11"/>
  <c r="Q519" i="11"/>
  <c r="Q520" i="11"/>
  <c r="Q521" i="11"/>
  <c r="Q522" i="11"/>
  <c r="Q523" i="11"/>
  <c r="Q524" i="11"/>
  <c r="Q525" i="11"/>
  <c r="Q526" i="11"/>
  <c r="Q527" i="11"/>
  <c r="Q528" i="11"/>
  <c r="Q529" i="11"/>
  <c r="Q530" i="11"/>
  <c r="Q531" i="11"/>
  <c r="Q532" i="11"/>
  <c r="Q533" i="11"/>
  <c r="Q534" i="11"/>
  <c r="Q535" i="11"/>
  <c r="Q536" i="11"/>
  <c r="Q537" i="11"/>
  <c r="Q538" i="11"/>
  <c r="Q539" i="11"/>
  <c r="Q540" i="11"/>
  <c r="Q541" i="11"/>
  <c r="Q542" i="11"/>
  <c r="Q543" i="11"/>
  <c r="Q544" i="11"/>
  <c r="Q545" i="11"/>
  <c r="Q546" i="11"/>
  <c r="Q547" i="11"/>
  <c r="Q548" i="11"/>
  <c r="Q549" i="11"/>
  <c r="Q550" i="11"/>
  <c r="Q551" i="11"/>
  <c r="Q552" i="11"/>
  <c r="Q553" i="11"/>
  <c r="Q554" i="11"/>
  <c r="Q555" i="11"/>
  <c r="Q556" i="11"/>
  <c r="Q557" i="11"/>
  <c r="Q558" i="11"/>
  <c r="Q559" i="11"/>
  <c r="Q560" i="11"/>
  <c r="Q561" i="11"/>
  <c r="Q562" i="11"/>
  <c r="Q563" i="11"/>
  <c r="Q564" i="11"/>
  <c r="Q565" i="11"/>
  <c r="Q566" i="11"/>
  <c r="Q567" i="11"/>
  <c r="Q568" i="11"/>
  <c r="Q569" i="11"/>
  <c r="Q570" i="11"/>
  <c r="Q571" i="11"/>
  <c r="Q572" i="11"/>
  <c r="Q573" i="11"/>
  <c r="Q574" i="11"/>
  <c r="Q575" i="11"/>
  <c r="Q576" i="11"/>
  <c r="Q577" i="11"/>
  <c r="Q578" i="11"/>
  <c r="Q579" i="11"/>
  <c r="Q580" i="11"/>
  <c r="Q581" i="11"/>
  <c r="Q582" i="11"/>
  <c r="Q583" i="11"/>
  <c r="Q584" i="11"/>
  <c r="Q585" i="11"/>
  <c r="Q586" i="11"/>
  <c r="Q587" i="11"/>
  <c r="Q588" i="11"/>
  <c r="Q589" i="11"/>
  <c r="Q590" i="11"/>
  <c r="Q591" i="11"/>
  <c r="Q592" i="11"/>
  <c r="Q593" i="11"/>
  <c r="Q594" i="11"/>
  <c r="Q595" i="11"/>
  <c r="Q596" i="11"/>
  <c r="Q597" i="11"/>
  <c r="Q598" i="11"/>
  <c r="Q599" i="11"/>
  <c r="Q600" i="11"/>
  <c r="Q601" i="11"/>
  <c r="Q602" i="11"/>
  <c r="Q603" i="11"/>
  <c r="Q604" i="11"/>
  <c r="Q605" i="11"/>
  <c r="Q606" i="11"/>
  <c r="Q607" i="11"/>
  <c r="Q608" i="11"/>
  <c r="Q609" i="11"/>
  <c r="Q610" i="11"/>
  <c r="Q611" i="11"/>
  <c r="Q612" i="11"/>
  <c r="Q613" i="11"/>
  <c r="Q614" i="11"/>
  <c r="Q615" i="11"/>
  <c r="Q616" i="11"/>
  <c r="Q617" i="11"/>
  <c r="Q618" i="11"/>
  <c r="Q619" i="11"/>
  <c r="Q620" i="11"/>
  <c r="Q621" i="11"/>
  <c r="Q622" i="11"/>
  <c r="Q623" i="11"/>
  <c r="Q624" i="11"/>
  <c r="Q625" i="11"/>
  <c r="Q626" i="11"/>
  <c r="Q627" i="11"/>
  <c r="Q628" i="11"/>
  <c r="Q629" i="11"/>
  <c r="Q630" i="11"/>
  <c r="Q631" i="11"/>
  <c r="Q632" i="11"/>
  <c r="Q633" i="11"/>
  <c r="Q634" i="11"/>
  <c r="Q635" i="11"/>
  <c r="Q636" i="11"/>
  <c r="Q637" i="11"/>
  <c r="Q638" i="11"/>
  <c r="Q639" i="11"/>
  <c r="Q640" i="11"/>
  <c r="Q641" i="11"/>
  <c r="Q642" i="11"/>
  <c r="Q643" i="11"/>
  <c r="Q644" i="11"/>
  <c r="Q645" i="11"/>
  <c r="Q646" i="11"/>
  <c r="Q647" i="11"/>
  <c r="Q648" i="11"/>
  <c r="Q649" i="11"/>
  <c r="Q650" i="11"/>
  <c r="Q651" i="11"/>
  <c r="Q652" i="11"/>
  <c r="Q653" i="11"/>
  <c r="Q654" i="11"/>
  <c r="Q655" i="11"/>
  <c r="Q656" i="11"/>
  <c r="Q657" i="11"/>
  <c r="Q658" i="11"/>
  <c r="Q659" i="11"/>
  <c r="Q660" i="11"/>
  <c r="Q661" i="11"/>
  <c r="Q662" i="11"/>
  <c r="Q663" i="11"/>
  <c r="Q664" i="11"/>
  <c r="Q665" i="11"/>
  <c r="Q666" i="11"/>
  <c r="Q667" i="11"/>
  <c r="Q668" i="11"/>
  <c r="Q669" i="11"/>
  <c r="Q670" i="11"/>
  <c r="Q671" i="11"/>
  <c r="Q672" i="11"/>
  <c r="Q673" i="11"/>
  <c r="Q674" i="11"/>
  <c r="Q675" i="11"/>
  <c r="Q676" i="11"/>
  <c r="Q677" i="11"/>
  <c r="Q678" i="11"/>
  <c r="Q679" i="11"/>
  <c r="Q680" i="11"/>
  <c r="Q681" i="11"/>
  <c r="Q682" i="11"/>
  <c r="Q683" i="11"/>
  <c r="Q684" i="11"/>
  <c r="Q685" i="11"/>
  <c r="Q686" i="11"/>
  <c r="Q687" i="11"/>
  <c r="Q688" i="11"/>
  <c r="Q689" i="11"/>
  <c r="Q690" i="11"/>
  <c r="Q691" i="11"/>
  <c r="Q692" i="11"/>
  <c r="Q693" i="11"/>
  <c r="Q694" i="11"/>
  <c r="Q695" i="11"/>
  <c r="Q696" i="11"/>
  <c r="Q697" i="11"/>
  <c r="Q698" i="11"/>
  <c r="Q699" i="11"/>
  <c r="Q700" i="11"/>
  <c r="Q701" i="11"/>
  <c r="Q702" i="11"/>
  <c r="Q703" i="11"/>
  <c r="Q704" i="11"/>
  <c r="Q705" i="11"/>
  <c r="Q706" i="11"/>
  <c r="Q707" i="11"/>
  <c r="Q708" i="11"/>
  <c r="Q709" i="11"/>
  <c r="Q710" i="11"/>
  <c r="Q711" i="11"/>
  <c r="Q712" i="11"/>
  <c r="Q713" i="11"/>
  <c r="Q714" i="11"/>
  <c r="Q715" i="11"/>
  <c r="Q716" i="11"/>
  <c r="Q717" i="11"/>
  <c r="Q718" i="11"/>
  <c r="Q719" i="11"/>
  <c r="Q720" i="11"/>
  <c r="Q721" i="11"/>
  <c r="Q722" i="11"/>
  <c r="Q723" i="11"/>
  <c r="Q724" i="11"/>
  <c r="Q725" i="11"/>
  <c r="Q726" i="11"/>
  <c r="Q727" i="11"/>
  <c r="Q728" i="11"/>
  <c r="Q729" i="11"/>
  <c r="Q730" i="11"/>
  <c r="Q731" i="11"/>
  <c r="Q732" i="11"/>
  <c r="Q733" i="11"/>
  <c r="Q734" i="11"/>
  <c r="Q735" i="11"/>
  <c r="Q736" i="11"/>
  <c r="Q737" i="11"/>
  <c r="Q738" i="11"/>
  <c r="Q739" i="11"/>
  <c r="Q740" i="11"/>
  <c r="Q741" i="11"/>
  <c r="Q742" i="11"/>
  <c r="Q743" i="11"/>
  <c r="Q744" i="11"/>
  <c r="Q745" i="11"/>
  <c r="Q746" i="11"/>
  <c r="Q747" i="11"/>
  <c r="Q748" i="11"/>
  <c r="Q749" i="11"/>
  <c r="Q750" i="11"/>
  <c r="Q751" i="11"/>
  <c r="Q752" i="11"/>
  <c r="Q753" i="11"/>
  <c r="Q754" i="11"/>
  <c r="Q755" i="11"/>
  <c r="Q756" i="11"/>
  <c r="Q757" i="11"/>
  <c r="Q758" i="11"/>
  <c r="Q759" i="11"/>
  <c r="Q760" i="11"/>
  <c r="Q761" i="11"/>
  <c r="Q762" i="11"/>
  <c r="Q763" i="11"/>
  <c r="Q764" i="11"/>
  <c r="Q765" i="11"/>
  <c r="Q766" i="11"/>
  <c r="Q767" i="11"/>
  <c r="Q768" i="11"/>
  <c r="Q769" i="11"/>
  <c r="Q770" i="11"/>
  <c r="Q771" i="11"/>
  <c r="Q772" i="11"/>
  <c r="Q773" i="11"/>
  <c r="Q774" i="11"/>
  <c r="Q775" i="11"/>
  <c r="Q776" i="11"/>
  <c r="Q777" i="11"/>
  <c r="Q778" i="11"/>
  <c r="Q779" i="11"/>
  <c r="Q780" i="11"/>
  <c r="Q781" i="11"/>
  <c r="Q782" i="11"/>
  <c r="Q783" i="11"/>
  <c r="Q784" i="11"/>
  <c r="Q785" i="11"/>
  <c r="Q786" i="11"/>
  <c r="Q787" i="11"/>
  <c r="Q788" i="11"/>
  <c r="Q789" i="11"/>
  <c r="Q790" i="11"/>
  <c r="Q791" i="11"/>
  <c r="Q792" i="11"/>
  <c r="Q793" i="11"/>
  <c r="Q794" i="11"/>
  <c r="Q795" i="11"/>
  <c r="Q796" i="11"/>
  <c r="Q797" i="11"/>
  <c r="Q798" i="11"/>
  <c r="Q799" i="11"/>
  <c r="Q800" i="11"/>
  <c r="Q801" i="11"/>
  <c r="Q802" i="11"/>
  <c r="Q803" i="11"/>
  <c r="Q804" i="11"/>
  <c r="Q805" i="11"/>
  <c r="Q806" i="11"/>
  <c r="Q807" i="11"/>
  <c r="Q808" i="11"/>
  <c r="Q809" i="11"/>
  <c r="Q810" i="11"/>
  <c r="Q811" i="11"/>
  <c r="Q812" i="11"/>
  <c r="Q813" i="11"/>
  <c r="Q814" i="11"/>
  <c r="Q815" i="11"/>
  <c r="Q816" i="11"/>
  <c r="Q817" i="11"/>
  <c r="Q818" i="11"/>
  <c r="Q819" i="11"/>
  <c r="Q820" i="11"/>
  <c r="Q821" i="11"/>
  <c r="Q822" i="11"/>
  <c r="Q823" i="11"/>
  <c r="Q824" i="11"/>
  <c r="Q825" i="11"/>
  <c r="Q826" i="11"/>
  <c r="Q827" i="11"/>
  <c r="Q828" i="11"/>
  <c r="Q829" i="11"/>
  <c r="Q830" i="11"/>
  <c r="Q831" i="11"/>
  <c r="Q832" i="11"/>
  <c r="Q833" i="11"/>
  <c r="Q834" i="11"/>
  <c r="Q835" i="11"/>
  <c r="Q836" i="11"/>
  <c r="Q837" i="11"/>
  <c r="Q838" i="11"/>
  <c r="Q839" i="11"/>
  <c r="Q840" i="11"/>
  <c r="Q841" i="11"/>
  <c r="Q842" i="11"/>
  <c r="Q843" i="11"/>
  <c r="Q844" i="11"/>
  <c r="Q845" i="11"/>
  <c r="Q846" i="11"/>
  <c r="Q847" i="11"/>
  <c r="Q848" i="11"/>
  <c r="Q849" i="11"/>
  <c r="Q850" i="11"/>
  <c r="Q851" i="11"/>
  <c r="Q852" i="11"/>
  <c r="Q853" i="11"/>
  <c r="Q854" i="11"/>
  <c r="Q855" i="11"/>
  <c r="Q856" i="11"/>
  <c r="Q857" i="11"/>
  <c r="Q858" i="11"/>
  <c r="Q859" i="11"/>
  <c r="Q860" i="11"/>
  <c r="Q861" i="11"/>
  <c r="Q862" i="11"/>
  <c r="Q863" i="11"/>
  <c r="Q864" i="11"/>
  <c r="Q865" i="11"/>
  <c r="Q866" i="11"/>
  <c r="Q867" i="11"/>
  <c r="Q868" i="11"/>
  <c r="Q869" i="11"/>
  <c r="Q870" i="11"/>
  <c r="Q871" i="11"/>
  <c r="Q872" i="11"/>
  <c r="Q873" i="11"/>
  <c r="Q874" i="11"/>
  <c r="Q875" i="11"/>
  <c r="Q876" i="11"/>
  <c r="Q877" i="11"/>
  <c r="Q878" i="11"/>
  <c r="Q879" i="11"/>
  <c r="Q880" i="11"/>
  <c r="Q881" i="11"/>
  <c r="Q882" i="11"/>
  <c r="Q883" i="11"/>
  <c r="Q884" i="11"/>
  <c r="Q885" i="11"/>
  <c r="Q886" i="11"/>
  <c r="Q887" i="11"/>
  <c r="Q888" i="11"/>
  <c r="Q889" i="11"/>
  <c r="Q890" i="11"/>
  <c r="Q891" i="11"/>
  <c r="Q892" i="11"/>
  <c r="Q893" i="11"/>
  <c r="Q894" i="11"/>
  <c r="Q895" i="11"/>
  <c r="Q896" i="11"/>
  <c r="Q897" i="11"/>
  <c r="Q898" i="11"/>
  <c r="Q899" i="11"/>
  <c r="Q900" i="11"/>
  <c r="Q901" i="11"/>
  <c r="Q902" i="11"/>
  <c r="Q903" i="11"/>
  <c r="Q904" i="11"/>
  <c r="Q905" i="11"/>
  <c r="Q906" i="11"/>
  <c r="Q907" i="11"/>
  <c r="Q908" i="11"/>
  <c r="Q909" i="11"/>
  <c r="Q910" i="11"/>
  <c r="Q911" i="11"/>
  <c r="Q912" i="11"/>
  <c r="Q913" i="11"/>
  <c r="Q914" i="11"/>
  <c r="Q915" i="11"/>
  <c r="Q916" i="11"/>
  <c r="Q917" i="11"/>
  <c r="Q918" i="11"/>
  <c r="Q919" i="11"/>
  <c r="Q920" i="11"/>
  <c r="Q921" i="11"/>
  <c r="Q922" i="11"/>
  <c r="Q923" i="11"/>
  <c r="Q924" i="11"/>
  <c r="Q925" i="11"/>
  <c r="Q926" i="11"/>
  <c r="Q927" i="11"/>
  <c r="Q928" i="11"/>
  <c r="Q929" i="11"/>
  <c r="Q930" i="11"/>
  <c r="Q931" i="11"/>
  <c r="Q932" i="11"/>
  <c r="Q933" i="11"/>
  <c r="Q934" i="11"/>
  <c r="Q935" i="11"/>
  <c r="Q936" i="11"/>
  <c r="Q937" i="11"/>
  <c r="Q938" i="11"/>
  <c r="Q939" i="11"/>
  <c r="Q940" i="11"/>
  <c r="Q941" i="11"/>
  <c r="Q942" i="11"/>
  <c r="Q943" i="11"/>
  <c r="Q944" i="11"/>
  <c r="Q945" i="11"/>
  <c r="Q946" i="11"/>
  <c r="Q947" i="11"/>
  <c r="Q948" i="11"/>
  <c r="Q949" i="11"/>
  <c r="Q950" i="11"/>
  <c r="Q951" i="11"/>
  <c r="Q952" i="11"/>
  <c r="Q953" i="11"/>
  <c r="Q954" i="11"/>
  <c r="Q955" i="11"/>
  <c r="Q956" i="11"/>
  <c r="Q957" i="11"/>
  <c r="Q958" i="11"/>
  <c r="Q959" i="11"/>
  <c r="Q960" i="11"/>
  <c r="Q961" i="11"/>
  <c r="Q962" i="11"/>
  <c r="Q963" i="11"/>
  <c r="Q964" i="11"/>
  <c r="Q965" i="11"/>
  <c r="Q966" i="11"/>
  <c r="Q967" i="11"/>
  <c r="Q968" i="11"/>
  <c r="Q969" i="11"/>
  <c r="Q970" i="11"/>
  <c r="Q971" i="11"/>
  <c r="Q972" i="11"/>
  <c r="Q973" i="11"/>
  <c r="Q974" i="11"/>
  <c r="Q975" i="11"/>
  <c r="Q976" i="11"/>
  <c r="Q977" i="11"/>
  <c r="Q978" i="11"/>
  <c r="Q979" i="11"/>
  <c r="Q980" i="11"/>
  <c r="Q981" i="11"/>
  <c r="Q982" i="11"/>
  <c r="Q983" i="11"/>
  <c r="Q984" i="11"/>
  <c r="Q985" i="11"/>
  <c r="Q986" i="11"/>
  <c r="Q987" i="11"/>
  <c r="Q988" i="11"/>
  <c r="Q989" i="11"/>
  <c r="Q990" i="11"/>
  <c r="Q991" i="11"/>
  <c r="Q992" i="11"/>
  <c r="Q993" i="11"/>
  <c r="Q994" i="11"/>
  <c r="Q995" i="11"/>
  <c r="Q996" i="11"/>
  <c r="Q997" i="11"/>
  <c r="Q998" i="11"/>
  <c r="Q999" i="11"/>
  <c r="Q1000" i="11"/>
  <c r="Q1001" i="11"/>
  <c r="Q1002" i="11"/>
  <c r="Q1003" i="11"/>
  <c r="Q1004" i="11"/>
  <c r="Q1005" i="11"/>
  <c r="Q1006" i="11"/>
  <c r="Q1007" i="11"/>
  <c r="Q1008" i="11"/>
  <c r="Q1009" i="11"/>
  <c r="Q1010" i="11"/>
  <c r="Q1011" i="11"/>
  <c r="Q1012" i="11"/>
  <c r="Q1013" i="11"/>
  <c r="Q1014" i="11"/>
  <c r="Q1015" i="11"/>
  <c r="Q1016" i="11"/>
  <c r="Q1017" i="11"/>
  <c r="Q1018" i="11"/>
  <c r="Q1019" i="11"/>
  <c r="Q1020" i="11"/>
  <c r="Q1021" i="11"/>
  <c r="Q1022" i="11"/>
  <c r="Q1023" i="11"/>
  <c r="Q1024" i="11"/>
  <c r="Q1025" i="11"/>
  <c r="Q1026" i="11"/>
  <c r="Q1027" i="11"/>
  <c r="Q1028" i="11"/>
  <c r="Q1029" i="11"/>
  <c r="Q1030" i="11"/>
  <c r="Q1031" i="11"/>
  <c r="Q1032" i="11"/>
  <c r="Q1033" i="11"/>
  <c r="Q1034" i="11"/>
  <c r="Q1035" i="11"/>
  <c r="Q1036" i="11"/>
  <c r="Q1037" i="11"/>
  <c r="Q1038" i="11"/>
  <c r="Q1039" i="11"/>
  <c r="Q1040" i="11"/>
  <c r="Q1041" i="11"/>
  <c r="Q1042" i="11"/>
  <c r="Q1043" i="11"/>
  <c r="Q1044" i="11"/>
  <c r="Q1045" i="11"/>
  <c r="Q1046" i="11"/>
  <c r="Q1047" i="11"/>
  <c r="Q1048" i="11"/>
  <c r="Q1049" i="11"/>
  <c r="Q1050" i="11"/>
  <c r="Q1051" i="11"/>
  <c r="Q1052" i="11"/>
  <c r="Q1053" i="11"/>
  <c r="Q1054" i="11"/>
  <c r="Q1055" i="11"/>
  <c r="Q1056" i="11"/>
  <c r="Q1057" i="11"/>
  <c r="Q1058" i="11"/>
  <c r="Q1059" i="11"/>
  <c r="Q1060" i="11"/>
  <c r="Q1061" i="11"/>
  <c r="Q1062" i="11"/>
  <c r="Q1063" i="11"/>
  <c r="Q1064" i="11"/>
  <c r="Q1065" i="11"/>
  <c r="Q1066" i="11"/>
  <c r="Q1067" i="11"/>
  <c r="Q1068" i="11"/>
  <c r="Q1069" i="11"/>
  <c r="Q1070" i="11"/>
  <c r="Q1071" i="11"/>
  <c r="Q1072" i="11"/>
  <c r="Q1073" i="11"/>
  <c r="Q1074" i="11"/>
  <c r="Q1075" i="11"/>
  <c r="Q1076" i="11"/>
  <c r="Q1077" i="11"/>
  <c r="Q1078" i="11"/>
  <c r="Q1079" i="11"/>
  <c r="Q1080" i="11"/>
  <c r="Q1081" i="11"/>
  <c r="Q1082" i="11"/>
  <c r="Q1083" i="11"/>
  <c r="Q1084" i="11"/>
  <c r="Q1085" i="11"/>
  <c r="Q1086" i="11"/>
  <c r="Q1087" i="11"/>
  <c r="Q1088" i="11"/>
  <c r="Q1089" i="11"/>
  <c r="Q1090" i="11"/>
  <c r="Q1091" i="11"/>
  <c r="Q1092" i="11"/>
  <c r="Q1093" i="11"/>
  <c r="Q1094" i="11"/>
  <c r="Q1095" i="11"/>
  <c r="Q1096" i="11"/>
  <c r="Q1097" i="11"/>
  <c r="Q1098" i="11"/>
  <c r="Q1099" i="11"/>
  <c r="Q1100" i="11"/>
  <c r="Q1101" i="11"/>
  <c r="Q1102" i="11"/>
  <c r="Q1103" i="11"/>
  <c r="Q1104" i="11"/>
  <c r="Q1105" i="11"/>
  <c r="Q1106" i="11"/>
  <c r="Q1107" i="11"/>
  <c r="Q1108" i="11"/>
  <c r="Q1109" i="11"/>
  <c r="Q1110" i="11"/>
  <c r="Q1111" i="11"/>
  <c r="Q1112" i="11"/>
  <c r="Q1113" i="11"/>
  <c r="Q1114" i="11"/>
  <c r="Q1115" i="11"/>
  <c r="Q1116" i="11"/>
  <c r="Q1117" i="11"/>
  <c r="Q1118" i="11"/>
  <c r="Q1119" i="11"/>
  <c r="Q1120" i="11"/>
  <c r="Q1121" i="11"/>
  <c r="Q1122" i="11"/>
  <c r="Q1123" i="11"/>
  <c r="Q1124" i="11"/>
  <c r="Q1125" i="11"/>
  <c r="Q1126" i="11"/>
  <c r="Q1127" i="11"/>
  <c r="Q1128" i="11"/>
  <c r="Q1129" i="11"/>
  <c r="Q1130" i="11"/>
  <c r="Q1131" i="11"/>
  <c r="Q1132" i="11"/>
  <c r="Q1133" i="11"/>
  <c r="Q1134" i="11"/>
  <c r="Q1135" i="11"/>
  <c r="Q1136" i="11"/>
  <c r="Q1137" i="11"/>
  <c r="Q1138" i="11"/>
  <c r="Q1139" i="11"/>
  <c r="Q1140" i="11"/>
  <c r="Q1141" i="11"/>
  <c r="Q1142" i="11"/>
  <c r="Q1143" i="11"/>
  <c r="Q1144" i="11"/>
  <c r="Q1145" i="11"/>
  <c r="Q1146" i="11"/>
  <c r="Q1147" i="11"/>
  <c r="Q1148" i="11"/>
  <c r="Q1149" i="11"/>
  <c r="Q1150" i="11"/>
  <c r="Q1151" i="11"/>
  <c r="Q1152" i="11"/>
  <c r="Q1153" i="11"/>
  <c r="Q1154" i="11"/>
  <c r="Q1155" i="11"/>
  <c r="Q1156" i="11"/>
  <c r="Q1157" i="11"/>
  <c r="Q1158" i="11"/>
  <c r="Q1159" i="11"/>
  <c r="Q1160" i="11"/>
  <c r="Q1161" i="11"/>
  <c r="Q1162" i="11"/>
  <c r="Q1163" i="11"/>
  <c r="Q1164" i="11"/>
  <c r="Q1165" i="11"/>
  <c r="Q1166" i="11"/>
  <c r="Q1167" i="11"/>
  <c r="Q1168" i="11"/>
  <c r="Q1169" i="11"/>
  <c r="Q1170" i="11"/>
  <c r="Q1171" i="11"/>
  <c r="Q1172" i="11"/>
  <c r="Q1173" i="11"/>
  <c r="Q1174" i="11"/>
  <c r="Q1175" i="11"/>
  <c r="Q1176" i="11"/>
  <c r="Q1177" i="11"/>
  <c r="Q1178" i="11"/>
  <c r="Q1179" i="11"/>
  <c r="Q1180" i="11"/>
  <c r="Q1181" i="11"/>
  <c r="Q1182" i="11"/>
  <c r="Q1183" i="11"/>
  <c r="Q1184" i="11"/>
  <c r="Q1185" i="11"/>
  <c r="Q1186" i="11"/>
  <c r="Q1187" i="11"/>
  <c r="Q1188" i="11"/>
  <c r="Q1189" i="11"/>
  <c r="Q1190" i="11"/>
  <c r="Q1191" i="11"/>
  <c r="Q1192" i="11"/>
  <c r="Q1193" i="11"/>
  <c r="Q1194" i="11"/>
  <c r="Q1195" i="11"/>
  <c r="Q1196" i="11"/>
  <c r="Q1197" i="11"/>
  <c r="Q1198" i="11"/>
  <c r="Q1199" i="11"/>
  <c r="Q1200" i="11"/>
  <c r="Q1201" i="11"/>
  <c r="Q1202" i="11"/>
  <c r="Q1203" i="11"/>
  <c r="Q1204" i="11"/>
  <c r="Q1205" i="11"/>
  <c r="Q1206" i="11"/>
  <c r="Q1207" i="11"/>
  <c r="Q1208" i="11"/>
  <c r="Q1209" i="11"/>
  <c r="Q1210" i="11"/>
  <c r="Q1211" i="11"/>
  <c r="Q1212" i="11"/>
  <c r="Q1213" i="11"/>
  <c r="Q1214" i="11"/>
  <c r="Q1215" i="11"/>
  <c r="Q1216" i="11"/>
  <c r="Q1217" i="11"/>
  <c r="Q1218" i="11"/>
  <c r="Q1219" i="11"/>
  <c r="Q1220" i="11"/>
  <c r="Q1221" i="11"/>
  <c r="Q1222" i="11"/>
  <c r="Q1223" i="11"/>
  <c r="Q1224" i="11"/>
  <c r="Q1225" i="11"/>
  <c r="Q1226" i="11"/>
  <c r="Q1227" i="11"/>
  <c r="Q1228" i="11"/>
  <c r="Q1229" i="11"/>
  <c r="Q1230" i="11"/>
  <c r="Q1231" i="11"/>
  <c r="Q1232" i="11"/>
  <c r="Q1233" i="11"/>
  <c r="Q1234" i="11"/>
  <c r="Q1235" i="11"/>
  <c r="Q1236" i="11"/>
  <c r="Q1237" i="11"/>
  <c r="Q1238" i="11"/>
  <c r="Q1239" i="11"/>
  <c r="Q1240" i="11"/>
  <c r="Q1241" i="11"/>
  <c r="Q1242" i="11"/>
  <c r="Q1243" i="11"/>
  <c r="Q1244" i="11"/>
  <c r="Q1245" i="11"/>
  <c r="Q1246" i="11"/>
  <c r="Q1247" i="11"/>
  <c r="Q1248" i="11"/>
  <c r="Q1249" i="11"/>
  <c r="Q1250" i="11"/>
  <c r="Q1251" i="11"/>
  <c r="Q1252" i="11"/>
  <c r="Q1253" i="11"/>
  <c r="Q1254" i="11"/>
  <c r="Q1255" i="11"/>
  <c r="Q1256" i="11"/>
  <c r="Q1257" i="11"/>
  <c r="Q1258" i="11"/>
  <c r="Q1259" i="11"/>
  <c r="Q1260" i="11"/>
  <c r="Q1261" i="11"/>
  <c r="Q1262" i="11"/>
  <c r="Q1263" i="11"/>
  <c r="Q1264" i="11"/>
  <c r="Q1265" i="11"/>
  <c r="Q1266" i="11"/>
  <c r="Q1267" i="11"/>
  <c r="Q1268" i="11"/>
  <c r="Q1269" i="11"/>
  <c r="Q1270" i="11"/>
  <c r="Q1271" i="11"/>
  <c r="Q1272" i="11"/>
  <c r="Q1273" i="11"/>
  <c r="Q1274" i="11"/>
  <c r="Q1275" i="11"/>
  <c r="Q1276" i="11"/>
  <c r="Q1277" i="11"/>
  <c r="Q1278" i="11"/>
  <c r="Q1279" i="11"/>
  <c r="Q1280" i="11"/>
  <c r="Q1281" i="11"/>
  <c r="Q1282" i="11"/>
  <c r="Q1283" i="11"/>
  <c r="Q1284" i="11"/>
  <c r="Q1285" i="11"/>
  <c r="Q1286" i="11"/>
  <c r="Q1287" i="11"/>
  <c r="Q1288" i="11"/>
  <c r="Q1289" i="11"/>
  <c r="Q1290" i="11"/>
  <c r="Q1291" i="11"/>
  <c r="Q1292" i="11"/>
  <c r="Q1293" i="11"/>
  <c r="Q1294" i="11"/>
  <c r="Q1295" i="11"/>
  <c r="Q1296" i="11"/>
  <c r="Q1297" i="11"/>
  <c r="Q1298" i="11"/>
  <c r="Q1299" i="11"/>
  <c r="Q1300" i="11"/>
  <c r="Q1301" i="11"/>
  <c r="Q1302" i="11"/>
  <c r="Q1303" i="11"/>
  <c r="Q1304" i="11"/>
  <c r="Q1305" i="11"/>
  <c r="Q1306" i="11"/>
  <c r="Q1307" i="11"/>
  <c r="Q1308" i="11"/>
  <c r="Q1309" i="11"/>
  <c r="Q1310" i="11"/>
  <c r="Q1311" i="11"/>
  <c r="Q1312" i="11"/>
  <c r="Q1313" i="11"/>
  <c r="Q1314" i="11"/>
  <c r="Q1315" i="11"/>
  <c r="Q1316" i="11"/>
  <c r="Q1317" i="11"/>
  <c r="Q1318" i="11"/>
  <c r="Q1319" i="11"/>
  <c r="Q1320" i="11"/>
  <c r="Q1321" i="11"/>
  <c r="Q1322" i="11"/>
  <c r="Q1323" i="11"/>
  <c r="Q1324" i="11"/>
  <c r="Q1325" i="11"/>
  <c r="Q1326" i="11"/>
  <c r="Q1327" i="11"/>
  <c r="Q1328" i="11"/>
  <c r="Q1329" i="11"/>
  <c r="Q1330" i="11"/>
  <c r="Q1331" i="11"/>
  <c r="Q1332" i="11"/>
  <c r="Q1333" i="11"/>
  <c r="Q1334" i="11"/>
  <c r="Q1335" i="11"/>
  <c r="Q1336" i="11"/>
  <c r="Q1337" i="11"/>
  <c r="Q1338" i="11"/>
  <c r="Q1339" i="11"/>
  <c r="Q1340" i="11"/>
  <c r="Q1341" i="11"/>
  <c r="Q1342" i="11"/>
  <c r="Q1343" i="11"/>
  <c r="Q1344" i="11"/>
  <c r="Q1345" i="11"/>
  <c r="Q1346" i="11"/>
  <c r="Q1347" i="11"/>
  <c r="Q1348" i="11"/>
  <c r="Q1349" i="11"/>
  <c r="Q1350" i="11"/>
  <c r="Q1351" i="11"/>
  <c r="Q1352" i="11"/>
  <c r="Q1353" i="11"/>
  <c r="Q1354" i="11"/>
  <c r="Q1355" i="11"/>
  <c r="Q1356" i="11"/>
  <c r="Q1357" i="11"/>
  <c r="Q1358" i="11"/>
  <c r="Q1359" i="11"/>
  <c r="Q1360" i="11"/>
  <c r="Q1361" i="11"/>
  <c r="Q1362" i="11"/>
  <c r="Q1363" i="11"/>
  <c r="Q1364" i="11"/>
  <c r="Q1365" i="11"/>
  <c r="Q1366" i="11"/>
  <c r="Q1367" i="11"/>
  <c r="Q1368" i="11"/>
  <c r="Q1369" i="11"/>
  <c r="Q1370" i="11"/>
  <c r="Q1371" i="11"/>
  <c r="Q1372" i="11"/>
  <c r="Q1373" i="11"/>
  <c r="Q1374" i="11"/>
  <c r="Q1375" i="11"/>
  <c r="Q1376" i="11"/>
  <c r="Q1377" i="11"/>
  <c r="Q1378" i="11"/>
  <c r="Q1379" i="11"/>
  <c r="Q1380" i="11"/>
  <c r="Q1381" i="11"/>
  <c r="Q1382" i="11"/>
  <c r="Q1383" i="11"/>
  <c r="Q1384" i="11"/>
  <c r="Q1385" i="11"/>
  <c r="Q1386" i="11"/>
  <c r="Q1387" i="11"/>
  <c r="Q1388" i="11"/>
  <c r="Q1389" i="11"/>
  <c r="Q1390" i="11"/>
  <c r="Q1391" i="11"/>
  <c r="Q1392" i="11"/>
  <c r="Q1393" i="11"/>
  <c r="Q1394" i="11"/>
  <c r="Q1395" i="11"/>
  <c r="Q1396" i="11"/>
  <c r="Q1397" i="11"/>
  <c r="Q1398" i="11"/>
  <c r="Q1399" i="11"/>
  <c r="Q1400" i="11"/>
  <c r="Q1401" i="11"/>
  <c r="Q1402" i="11"/>
  <c r="Q1403" i="11"/>
  <c r="Q1404" i="11"/>
  <c r="Q1405" i="11"/>
  <c r="Q1406" i="11"/>
  <c r="Q1407" i="11"/>
  <c r="Q1408" i="11"/>
  <c r="Q1409" i="11"/>
  <c r="Q1410" i="11"/>
  <c r="Q1411" i="11"/>
  <c r="Q1412" i="11"/>
  <c r="Q1413" i="11"/>
  <c r="Q1414" i="11"/>
  <c r="Q1415" i="11"/>
  <c r="Q1416" i="11"/>
  <c r="Q1417" i="11"/>
  <c r="Q1418" i="11"/>
  <c r="Q1419" i="11"/>
  <c r="Q1420" i="11"/>
  <c r="Q1421" i="11"/>
  <c r="Q1422" i="11"/>
  <c r="Q1423" i="11"/>
  <c r="Q1424" i="11"/>
  <c r="Q1425" i="11"/>
  <c r="Q1426" i="11"/>
  <c r="Q1427" i="11"/>
  <c r="Q1428" i="11"/>
  <c r="Q1429" i="11"/>
  <c r="Q1430" i="11"/>
  <c r="Q1431" i="11"/>
  <c r="Q1432" i="11"/>
  <c r="Q1433" i="11"/>
  <c r="Q1434" i="11"/>
  <c r="Q1435" i="11"/>
  <c r="Q1436" i="11"/>
  <c r="Q1437" i="11"/>
  <c r="Q1438" i="11"/>
  <c r="Q1439" i="11"/>
  <c r="Q1440" i="11"/>
  <c r="Q1441" i="11"/>
  <c r="Q1442" i="11"/>
  <c r="Q1443" i="11"/>
  <c r="Q1444" i="11"/>
  <c r="Q1445" i="11"/>
  <c r="Q1446" i="11"/>
  <c r="Q1447" i="11"/>
  <c r="Q1448" i="11"/>
  <c r="Q1449" i="11"/>
  <c r="Q1450" i="11"/>
  <c r="Q1451" i="11"/>
  <c r="Q1452" i="11"/>
  <c r="Q1453" i="11"/>
  <c r="Q1454" i="11"/>
  <c r="Q1455" i="11"/>
  <c r="Q1456" i="11"/>
  <c r="Q1457" i="11"/>
  <c r="Q1458" i="11"/>
  <c r="Q1459" i="11"/>
  <c r="Q1460" i="11"/>
  <c r="Q1461" i="11"/>
  <c r="Q1462" i="11"/>
  <c r="Q1463" i="11"/>
  <c r="Q1464" i="11"/>
  <c r="Q1465" i="11"/>
  <c r="Q1466" i="11"/>
  <c r="Q1467" i="11"/>
  <c r="Q1468" i="11"/>
  <c r="Q1469" i="11"/>
  <c r="Q1470" i="11"/>
  <c r="Q1471" i="11"/>
  <c r="Q1472" i="11"/>
  <c r="Q1473" i="11"/>
  <c r="Q1474" i="11"/>
  <c r="Q1475" i="11"/>
  <c r="Q1476" i="11"/>
  <c r="Q1477" i="11"/>
  <c r="Q1478" i="11"/>
  <c r="Q1479" i="11"/>
  <c r="Q1480" i="11"/>
  <c r="Q1481" i="11"/>
  <c r="Q1482" i="11"/>
  <c r="Q1483" i="11"/>
  <c r="Q1484" i="11"/>
  <c r="Q1485" i="11"/>
  <c r="Q1486" i="11"/>
  <c r="Q1487" i="11"/>
  <c r="Q1488" i="11"/>
  <c r="Q1489" i="11"/>
  <c r="Q1490" i="11"/>
  <c r="Q1491" i="11"/>
  <c r="Q1492" i="11"/>
  <c r="Q1493" i="11"/>
  <c r="Q1494" i="11"/>
  <c r="Q1495" i="11"/>
  <c r="Q1496" i="11"/>
  <c r="Q1497" i="11"/>
  <c r="Q1498" i="11"/>
  <c r="Q1499" i="11"/>
  <c r="Q1500" i="11"/>
  <c r="Q1501" i="11"/>
  <c r="Q1502" i="11"/>
  <c r="Q1503" i="11"/>
  <c r="Q1504" i="11"/>
  <c r="Q1505" i="11"/>
  <c r="Q1506" i="11"/>
  <c r="Q1507" i="11"/>
  <c r="Q1508" i="11"/>
  <c r="Q1509" i="11"/>
  <c r="Q1510" i="11"/>
  <c r="Q1511" i="11"/>
  <c r="Q1512" i="11"/>
  <c r="Q1513" i="11"/>
  <c r="Q1514" i="11"/>
  <c r="Q1515" i="11"/>
  <c r="Q1516" i="11"/>
  <c r="Q1517" i="11"/>
  <c r="Q1518" i="11"/>
  <c r="Q1519" i="11"/>
  <c r="Q1520" i="11"/>
  <c r="Q1521" i="11"/>
  <c r="Q1522" i="11"/>
  <c r="Q1523" i="11"/>
  <c r="Q1524" i="11"/>
  <c r="Q1525" i="11"/>
  <c r="Q1526" i="11"/>
  <c r="Q1527" i="11"/>
  <c r="Q1528" i="11"/>
  <c r="Q1529" i="11"/>
  <c r="Q1530" i="11"/>
  <c r="Q1531" i="11"/>
  <c r="Q1532" i="11"/>
  <c r="Q1533" i="11"/>
  <c r="Q1534" i="11"/>
  <c r="Q1535" i="11"/>
  <c r="Q1536" i="11"/>
  <c r="Q1537" i="11"/>
  <c r="Q1538" i="11"/>
  <c r="Q1539" i="11"/>
  <c r="Q1540" i="11"/>
  <c r="Q1541" i="11"/>
  <c r="Q1542" i="11"/>
  <c r="Q1543" i="11"/>
  <c r="Q1544" i="11"/>
  <c r="Q1545" i="11"/>
  <c r="Q1546" i="11"/>
  <c r="Q1547" i="11"/>
  <c r="Q1548" i="11"/>
  <c r="Q1549" i="11"/>
  <c r="Q1550" i="11"/>
  <c r="Q1551" i="11"/>
  <c r="Q1552" i="11"/>
  <c r="Q1553" i="11"/>
  <c r="Q1554" i="11"/>
  <c r="Q1555" i="11"/>
  <c r="Q1556" i="11"/>
  <c r="Q1557" i="11"/>
  <c r="Q1558" i="11"/>
  <c r="Q1559" i="11"/>
  <c r="Q1560" i="11"/>
  <c r="Q1561" i="11"/>
  <c r="Q1562" i="11"/>
  <c r="Q1563" i="11"/>
  <c r="Q1564" i="11"/>
  <c r="Q1565" i="11"/>
  <c r="Q1566" i="11"/>
  <c r="Q1567" i="11"/>
  <c r="Q1568" i="11"/>
  <c r="Q1569" i="11"/>
  <c r="Q1570" i="11"/>
  <c r="Q1571" i="11"/>
  <c r="Q1572" i="11"/>
  <c r="Q1573" i="11"/>
  <c r="Q1574" i="11"/>
  <c r="Q1575" i="11"/>
  <c r="Q1576" i="11"/>
  <c r="Q1577" i="11"/>
  <c r="Q1578" i="11"/>
  <c r="Q1579" i="11"/>
  <c r="Q1580" i="11"/>
  <c r="Q1581" i="11"/>
  <c r="Q1582" i="11"/>
  <c r="Q1583" i="11"/>
  <c r="Q1584" i="11"/>
  <c r="Q1585" i="11"/>
  <c r="Q1586" i="11"/>
  <c r="Q1587" i="11"/>
  <c r="Q1588" i="11"/>
  <c r="Q1589" i="11"/>
  <c r="Q1590" i="11"/>
  <c r="Q1591" i="11"/>
  <c r="Q1592" i="11"/>
  <c r="Q1593" i="11"/>
  <c r="Q1594" i="11"/>
  <c r="Q1595" i="11"/>
  <c r="Q1596" i="11"/>
  <c r="Q1597" i="11"/>
  <c r="Q1598" i="11"/>
  <c r="Q1599" i="11"/>
  <c r="Q1600" i="11"/>
  <c r="Q1601" i="11"/>
  <c r="Q1602" i="11"/>
  <c r="Q1603" i="11"/>
  <c r="Q1604" i="11"/>
  <c r="Q1605" i="11"/>
  <c r="Q1606" i="11"/>
  <c r="Q1607" i="11"/>
  <c r="Q1608" i="11"/>
  <c r="Q1609" i="11"/>
  <c r="Q1610" i="11"/>
  <c r="Q1611" i="11"/>
  <c r="Q1612" i="11"/>
  <c r="Q1613" i="11"/>
  <c r="Q1614" i="11"/>
  <c r="Q1615" i="11"/>
  <c r="Q1616" i="11"/>
  <c r="Q1617" i="11"/>
  <c r="Q1618" i="11"/>
  <c r="Q1619" i="11"/>
  <c r="Q1620" i="11"/>
  <c r="Q1621" i="11"/>
  <c r="Q1622" i="11"/>
  <c r="Q1623" i="11"/>
  <c r="Q1624" i="11"/>
  <c r="Q1625" i="11"/>
  <c r="Q1626" i="11"/>
  <c r="Q1627" i="11"/>
  <c r="Q1628" i="11"/>
  <c r="Q1629" i="11"/>
  <c r="Q1630" i="11"/>
  <c r="Q1631" i="11"/>
  <c r="Q1632" i="11"/>
  <c r="Q1633" i="11"/>
  <c r="Q1634" i="11"/>
  <c r="Q1635" i="11"/>
  <c r="Q1636" i="11"/>
  <c r="Q1637" i="11"/>
  <c r="Q1638" i="11"/>
  <c r="Q1639" i="11"/>
  <c r="Q1640" i="11"/>
  <c r="Q1641" i="11"/>
  <c r="Q1642" i="11"/>
  <c r="Q1643" i="11"/>
  <c r="Q1644" i="11"/>
  <c r="Q1645" i="11"/>
  <c r="Q1646" i="11"/>
  <c r="Q1647" i="11"/>
  <c r="Q1648" i="11"/>
  <c r="Q1649" i="11"/>
  <c r="Q1650" i="11"/>
  <c r="Q1651" i="11"/>
  <c r="Q1652" i="11"/>
  <c r="Q1653" i="11"/>
  <c r="Q1654" i="11"/>
  <c r="Q1655" i="11"/>
  <c r="Q1656" i="11"/>
  <c r="Q1657" i="11"/>
  <c r="Q1658" i="11"/>
  <c r="Q1659" i="11"/>
  <c r="Q1660" i="11"/>
  <c r="Q1661" i="11"/>
  <c r="Q1662" i="11"/>
  <c r="Q1663" i="11"/>
  <c r="Q1664" i="11"/>
  <c r="Q1665" i="11"/>
  <c r="Q1666" i="11"/>
  <c r="Q1667" i="11"/>
  <c r="Q1668" i="11"/>
  <c r="Q1669" i="11"/>
  <c r="Q1670" i="11"/>
  <c r="Q1671" i="11"/>
  <c r="Q1672" i="11"/>
  <c r="Q1673" i="11"/>
  <c r="Q1674" i="11"/>
  <c r="Q1675" i="11"/>
  <c r="Q1676" i="11"/>
  <c r="Q1677" i="11"/>
  <c r="Q1678" i="11"/>
  <c r="Q1679" i="11"/>
  <c r="Q1680" i="11"/>
  <c r="Q1681" i="11"/>
  <c r="Q1682" i="11"/>
  <c r="Q1683" i="11"/>
  <c r="Q1684" i="11"/>
  <c r="Q1685" i="11"/>
  <c r="Q1686" i="11"/>
  <c r="Q1687" i="11"/>
  <c r="Q1688" i="11"/>
  <c r="Q1689" i="11"/>
  <c r="Q1690" i="11"/>
  <c r="Q1691" i="11"/>
  <c r="Q1692" i="11"/>
  <c r="Q1693" i="11"/>
  <c r="Q1694" i="11"/>
  <c r="Q1695" i="11"/>
  <c r="Q1696" i="11"/>
  <c r="Q1697" i="11"/>
  <c r="Q1698" i="11"/>
  <c r="Q1699" i="11"/>
  <c r="Q1700" i="11"/>
  <c r="Q1701" i="11"/>
  <c r="Q1702" i="11"/>
  <c r="Q1703" i="11"/>
  <c r="Q1704" i="11"/>
  <c r="Q1705" i="11"/>
  <c r="Q1706" i="11"/>
  <c r="Q1707" i="11"/>
  <c r="Q1708" i="11"/>
  <c r="Q1709" i="11"/>
  <c r="Q1710" i="11"/>
  <c r="Q1711" i="11"/>
  <c r="Q1712" i="11"/>
  <c r="Q1713" i="11"/>
  <c r="Q1714" i="11"/>
  <c r="Q1715" i="11"/>
  <c r="Q1716" i="11"/>
  <c r="Q1717" i="11"/>
  <c r="Q1718" i="11"/>
  <c r="Q1719" i="11"/>
  <c r="Q1720" i="11"/>
  <c r="Q1721" i="11"/>
  <c r="Q1722" i="11"/>
  <c r="Q1723" i="11"/>
  <c r="Q1724" i="11"/>
  <c r="Q1725" i="11"/>
  <c r="Q1726" i="11"/>
  <c r="Q1727" i="11"/>
  <c r="Q1728" i="11"/>
  <c r="Q1729" i="11"/>
  <c r="Q1730" i="11"/>
  <c r="Q1731" i="11"/>
  <c r="Q1732" i="11"/>
  <c r="Q1733" i="11"/>
  <c r="Q1734" i="11"/>
  <c r="Q1735" i="11"/>
  <c r="Q1736" i="11"/>
  <c r="Q1737" i="11"/>
  <c r="Q1738" i="11"/>
  <c r="Q1739" i="11"/>
  <c r="Q1740" i="11"/>
  <c r="Q1741" i="11"/>
  <c r="Q1742" i="11"/>
  <c r="Q1743" i="11"/>
  <c r="Q1744" i="11"/>
  <c r="Q1745" i="11"/>
  <c r="Q1746" i="11"/>
  <c r="Q1747" i="11"/>
  <c r="Q1748" i="11"/>
  <c r="Q1749" i="11"/>
  <c r="Q1750" i="11"/>
  <c r="Q1751" i="11"/>
  <c r="Q1752" i="11"/>
  <c r="Q1753" i="11"/>
  <c r="Q1754" i="11"/>
  <c r="Q1755" i="11"/>
  <c r="Q1756" i="11"/>
  <c r="Q1757" i="11"/>
  <c r="Q1758" i="11"/>
  <c r="Q1759" i="11"/>
  <c r="Q1760" i="11"/>
  <c r="Q1761" i="11"/>
  <c r="Q1762" i="11"/>
  <c r="Q1763" i="11"/>
  <c r="Q1764" i="11"/>
  <c r="Q1765" i="11"/>
  <c r="Q1766" i="11"/>
  <c r="Q1767" i="11"/>
  <c r="Q1768" i="11"/>
  <c r="Q1769" i="11"/>
  <c r="Q1770" i="11"/>
  <c r="Q1771" i="11"/>
  <c r="Q1772" i="11"/>
  <c r="Q1773" i="11"/>
  <c r="Q1774" i="11"/>
  <c r="Q1775" i="11"/>
  <c r="Q1776" i="11"/>
  <c r="Q1777" i="11"/>
  <c r="Q1778" i="11"/>
  <c r="Q1779" i="11"/>
  <c r="Q1780" i="11"/>
  <c r="Q1781" i="11"/>
  <c r="Q1782" i="11"/>
  <c r="Q1783" i="11"/>
  <c r="Q1784" i="11"/>
  <c r="Q1785" i="11"/>
  <c r="Q1786" i="11"/>
  <c r="Q1787" i="11"/>
  <c r="Q1788" i="11"/>
  <c r="Q1789" i="11"/>
  <c r="Q1790" i="11"/>
  <c r="Q1791" i="11"/>
  <c r="Q1792" i="11"/>
  <c r="Q1793" i="11"/>
  <c r="Q1794" i="11"/>
  <c r="Q1795" i="11"/>
  <c r="Q1796" i="11"/>
  <c r="Q1797" i="11"/>
  <c r="Q1798" i="11"/>
  <c r="Q1799" i="11"/>
  <c r="Q1800" i="11"/>
  <c r="Q1801" i="11"/>
  <c r="Q1802" i="11"/>
  <c r="Q1803" i="11"/>
  <c r="Q1804" i="11"/>
  <c r="Q1805" i="11"/>
  <c r="Q1806" i="11"/>
  <c r="Q1807" i="11"/>
  <c r="Q1808" i="11"/>
  <c r="Q1809" i="11"/>
  <c r="Q1810" i="11"/>
  <c r="Q1811" i="11"/>
  <c r="Q1812" i="11"/>
  <c r="Q1813" i="11"/>
  <c r="Q1814" i="11"/>
  <c r="Q1815" i="11"/>
  <c r="Q1816" i="11"/>
  <c r="Q1817" i="11"/>
  <c r="Q1818" i="11"/>
  <c r="Q1819" i="11"/>
  <c r="Q1820" i="11"/>
  <c r="Q1821" i="11"/>
  <c r="Q1822" i="11"/>
  <c r="Q1823" i="11"/>
  <c r="Q1824" i="11"/>
  <c r="Q1825" i="11"/>
  <c r="Q1826" i="11"/>
  <c r="Q1827" i="11"/>
  <c r="Q1828" i="11"/>
  <c r="Q1829" i="11"/>
  <c r="Q1830" i="11"/>
  <c r="Q1831" i="11"/>
  <c r="Q1832" i="11"/>
  <c r="Q1833" i="11"/>
  <c r="Q1834" i="11"/>
  <c r="Q1835" i="11"/>
  <c r="Q1836" i="11"/>
  <c r="Q1837" i="11"/>
  <c r="Q1838" i="11"/>
  <c r="Q1839" i="11"/>
  <c r="Q1840" i="11"/>
  <c r="Q1841" i="11"/>
  <c r="Q1842" i="11"/>
  <c r="Q1843" i="11"/>
  <c r="Q1844" i="11"/>
  <c r="Q1845" i="11"/>
  <c r="Q1846" i="11"/>
  <c r="Q1847" i="11"/>
  <c r="Q1848" i="11"/>
  <c r="Q1849" i="11"/>
  <c r="Q1850" i="11"/>
  <c r="Q1851" i="11"/>
  <c r="Q1852" i="11"/>
  <c r="Q1853" i="11"/>
  <c r="Q1854" i="11"/>
  <c r="Q1855" i="11"/>
  <c r="Q1856" i="11"/>
  <c r="Q1857" i="11"/>
  <c r="Q1858" i="11"/>
  <c r="Q1859" i="11"/>
  <c r="Q1860" i="11"/>
  <c r="Q1861" i="11"/>
  <c r="Q1862" i="11"/>
  <c r="Q1863" i="11"/>
  <c r="Q1864" i="11"/>
  <c r="Q1865" i="11"/>
  <c r="Q1866" i="11"/>
  <c r="Q1867" i="11"/>
  <c r="Q1868" i="11"/>
  <c r="Q1869" i="11"/>
  <c r="Q1870" i="11"/>
  <c r="Q1871" i="11"/>
  <c r="Q1872" i="11"/>
  <c r="Q1873" i="11"/>
  <c r="Q1874" i="11"/>
  <c r="Q1875" i="11"/>
  <c r="Q1876" i="11"/>
  <c r="Q1877" i="11"/>
  <c r="Q1878" i="11"/>
  <c r="Q1879" i="11"/>
  <c r="Q1880" i="11"/>
  <c r="Q1881" i="11"/>
  <c r="Q1882" i="11"/>
  <c r="Q1883" i="11"/>
  <c r="Q1884" i="11"/>
  <c r="Q1885" i="11"/>
  <c r="Q1886" i="11"/>
  <c r="Q1887" i="11"/>
  <c r="Q1888" i="11"/>
  <c r="Q1889" i="11"/>
  <c r="Q1890" i="11"/>
  <c r="Q1891" i="11"/>
  <c r="Q1892" i="11"/>
  <c r="Q1893" i="11"/>
  <c r="Q1894" i="11"/>
  <c r="Q1895" i="11"/>
  <c r="Q1896" i="11"/>
  <c r="Q1897" i="11"/>
  <c r="Q1898" i="11"/>
  <c r="Q1899" i="11"/>
  <c r="Q1900" i="11"/>
  <c r="Q1901" i="11"/>
  <c r="Q1902" i="11"/>
  <c r="Q1903" i="11"/>
  <c r="Q1904" i="11"/>
  <c r="Q1905" i="11"/>
  <c r="Q1906" i="11"/>
  <c r="Q1907" i="11"/>
  <c r="Q1908" i="11"/>
  <c r="Q1909" i="11"/>
  <c r="Q1910" i="11"/>
  <c r="Q1911" i="11"/>
  <c r="Q1912" i="11"/>
  <c r="Q1913" i="11"/>
  <c r="Q1914" i="11"/>
  <c r="Q1915" i="11"/>
  <c r="Q1916" i="11"/>
  <c r="Q1917" i="11"/>
  <c r="Q1918" i="11"/>
  <c r="Q1919" i="11"/>
  <c r="Q1920" i="11"/>
  <c r="Q1921" i="11"/>
  <c r="Q1922" i="11"/>
  <c r="Q1923" i="11"/>
  <c r="Q1924" i="11"/>
  <c r="Q1925" i="11"/>
  <c r="Q1926" i="11"/>
  <c r="Q1927" i="11"/>
  <c r="Q1928" i="11"/>
  <c r="Q1929" i="11"/>
  <c r="Q1930" i="11"/>
  <c r="Q1931" i="11"/>
  <c r="Q1932" i="11"/>
  <c r="Q1933" i="11"/>
  <c r="Q1934" i="11"/>
  <c r="Q1935" i="11"/>
  <c r="Q1936" i="11"/>
  <c r="Q1937" i="11"/>
  <c r="Q1938" i="11"/>
  <c r="Q1939" i="11"/>
  <c r="Q1940" i="11"/>
  <c r="Q1941" i="11"/>
  <c r="Q1942" i="11"/>
  <c r="Q1943" i="11"/>
  <c r="Q1944" i="11"/>
  <c r="Q1945" i="11"/>
  <c r="Q1946" i="11"/>
  <c r="Q1947" i="11"/>
  <c r="Q1948" i="11"/>
  <c r="Q1949" i="11"/>
  <c r="Q1950" i="11"/>
  <c r="Q1951" i="11"/>
  <c r="Q1952" i="11"/>
  <c r="Q1953" i="11"/>
  <c r="Q1954" i="11"/>
  <c r="Q1955" i="11"/>
  <c r="Q1956" i="11"/>
  <c r="Q1957" i="11"/>
  <c r="Q1958" i="11"/>
  <c r="Q1959" i="11"/>
  <c r="Q1960" i="11"/>
  <c r="Q1961" i="11"/>
  <c r="Q1962" i="11"/>
  <c r="Q1963" i="11"/>
  <c r="Q1964" i="11"/>
  <c r="Q1965" i="11"/>
  <c r="Q1966" i="11"/>
  <c r="Q1967" i="11"/>
  <c r="Q1968" i="11"/>
  <c r="Q1969" i="11"/>
  <c r="Q1970" i="11"/>
  <c r="Q1971" i="11"/>
  <c r="Q1972" i="11"/>
  <c r="Q1973" i="11"/>
  <c r="Q1974" i="11"/>
  <c r="Q1975" i="11"/>
  <c r="Q1976" i="11"/>
  <c r="Q1977" i="11"/>
  <c r="Q1978" i="11"/>
  <c r="Q1979" i="11"/>
  <c r="Q1980" i="11"/>
  <c r="Q1981" i="11"/>
  <c r="Q1982" i="11"/>
  <c r="Q1983" i="11"/>
  <c r="Q1984" i="11"/>
  <c r="Q1985" i="11"/>
  <c r="Q1986" i="11"/>
  <c r="Q1987" i="11"/>
  <c r="Q1988" i="11"/>
  <c r="Q1989" i="11"/>
  <c r="Q1990" i="11"/>
  <c r="Q1991" i="11"/>
  <c r="Q1992" i="11"/>
  <c r="Q1993" i="11"/>
  <c r="Q1994" i="11"/>
  <c r="Q1995" i="11"/>
  <c r="Q1996" i="11"/>
  <c r="Q1997" i="11"/>
  <c r="Q1998" i="11"/>
  <c r="Q1999" i="11"/>
  <c r="Q2000" i="11"/>
  <c r="Q2001" i="11"/>
  <c r="Q2002" i="11"/>
  <c r="Q2003" i="11"/>
  <c r="Q2004" i="11"/>
  <c r="Q2005" i="11"/>
  <c r="Q2006" i="11"/>
  <c r="Q2007" i="11"/>
  <c r="Q2008" i="11"/>
  <c r="Q2009" i="11"/>
  <c r="Q2010" i="11"/>
  <c r="Q2011" i="11"/>
  <c r="Q2012" i="11"/>
  <c r="Q2013" i="11"/>
  <c r="Q2014" i="11"/>
  <c r="Q2015" i="11"/>
  <c r="Q2016" i="11"/>
  <c r="Q2017" i="11"/>
  <c r="Q2018" i="11"/>
  <c r="Q2019" i="11"/>
  <c r="Q2020" i="11"/>
  <c r="Q2021" i="11"/>
  <c r="Q2022" i="11"/>
  <c r="Q2023" i="11"/>
  <c r="Q2024" i="11"/>
  <c r="Q2025" i="11"/>
  <c r="Q2026" i="11"/>
  <c r="Q2027" i="11"/>
  <c r="Q2028" i="11"/>
  <c r="Q2029" i="11"/>
  <c r="Q2030" i="11"/>
  <c r="Q2031" i="11"/>
  <c r="Q2032" i="11"/>
  <c r="Q2033" i="11"/>
  <c r="Q2034" i="11"/>
  <c r="Q2035" i="11"/>
  <c r="Q2036" i="11"/>
  <c r="Q2037" i="11"/>
  <c r="Q2038" i="11"/>
  <c r="Q2039" i="11"/>
  <c r="Q2040" i="11"/>
  <c r="Q2041" i="11"/>
  <c r="Q2042" i="11"/>
  <c r="Q2043" i="11"/>
  <c r="Q2044" i="11"/>
  <c r="Q2045" i="11"/>
  <c r="Q2046" i="11"/>
  <c r="Q2047" i="11"/>
  <c r="Q2048" i="11"/>
  <c r="Q2049" i="11"/>
  <c r="Q2050" i="11"/>
  <c r="Q2051" i="11"/>
  <c r="Q2052" i="11"/>
  <c r="Q2053" i="11"/>
  <c r="Q2054" i="11"/>
  <c r="Q2055" i="11"/>
  <c r="Q2056" i="11"/>
  <c r="Q2057" i="11"/>
  <c r="Q2058" i="11"/>
  <c r="Q2059" i="11"/>
  <c r="Q2060" i="11"/>
  <c r="Q2061" i="11"/>
  <c r="Q2062" i="11"/>
  <c r="Q2063" i="11"/>
  <c r="Q2064" i="11"/>
  <c r="Q2065" i="11"/>
  <c r="Q2066" i="11"/>
  <c r="Q2067" i="11"/>
  <c r="Q2068" i="11"/>
  <c r="Q2069" i="11"/>
  <c r="Q2070" i="11"/>
  <c r="Q2071" i="11"/>
  <c r="Q2072" i="11"/>
  <c r="Q2073" i="11"/>
  <c r="Q2074" i="11"/>
  <c r="Q2075" i="11"/>
  <c r="Q2076" i="11"/>
  <c r="Q2077" i="11"/>
  <c r="Q2078" i="11"/>
  <c r="Q2079" i="11"/>
  <c r="Q2080" i="11"/>
  <c r="Q2081" i="11"/>
  <c r="Q2082" i="11"/>
  <c r="Q2083" i="11"/>
  <c r="Q2084" i="11"/>
  <c r="Q2085" i="11"/>
  <c r="Q2086" i="11"/>
  <c r="Q2087" i="11"/>
  <c r="Q2088" i="11"/>
  <c r="Q2089" i="11"/>
  <c r="Q2090" i="11"/>
  <c r="Q2091" i="11"/>
  <c r="Q2092" i="11"/>
  <c r="Q2093" i="11"/>
  <c r="Q2094" i="11"/>
  <c r="Q2095" i="11"/>
  <c r="Q2096" i="11"/>
  <c r="Q2097" i="11"/>
  <c r="Q2098" i="11"/>
  <c r="Q2099" i="11"/>
  <c r="Q2100" i="11"/>
  <c r="Q2101" i="11"/>
  <c r="Q2102" i="11"/>
  <c r="Q2103" i="11"/>
  <c r="Q2104" i="11"/>
  <c r="Q2105" i="11"/>
  <c r="Q2106" i="11"/>
  <c r="Q2107" i="11"/>
  <c r="Q2108" i="11"/>
  <c r="Q2109" i="11"/>
  <c r="Q2110" i="11"/>
  <c r="Q2111" i="11"/>
  <c r="Q2112" i="11"/>
  <c r="Q2113" i="11"/>
  <c r="Q2114" i="11"/>
  <c r="Q2115" i="11"/>
  <c r="Q2116" i="11"/>
  <c r="Q2117" i="11"/>
  <c r="Q2118" i="11"/>
  <c r="Q2119" i="11"/>
  <c r="Q2120" i="11"/>
  <c r="Q2121" i="11"/>
  <c r="Q2122" i="11"/>
  <c r="Q2123" i="11"/>
  <c r="Q2124" i="11"/>
  <c r="Q2125" i="11"/>
  <c r="Q2126" i="11"/>
  <c r="Q2127" i="11"/>
  <c r="Q2128" i="11"/>
  <c r="Q2129" i="11"/>
  <c r="Q2130" i="11"/>
  <c r="Q2131" i="11"/>
  <c r="Q2132" i="11"/>
  <c r="Q2133" i="11"/>
  <c r="Q2134" i="11"/>
  <c r="Q2135" i="11"/>
  <c r="Q2136" i="11"/>
  <c r="Q2137" i="11"/>
  <c r="Q2138" i="11"/>
  <c r="Q2139" i="11"/>
  <c r="Q2140" i="11"/>
  <c r="Q2141" i="11"/>
  <c r="Q2142" i="11"/>
  <c r="Q2143" i="11"/>
  <c r="Q2144" i="11"/>
  <c r="Q2145" i="11"/>
  <c r="Q2146" i="11"/>
  <c r="Q2147" i="11"/>
  <c r="Q2148" i="11"/>
  <c r="Q2149" i="11"/>
  <c r="Q2150" i="11"/>
  <c r="Q2151" i="11"/>
  <c r="Q2152" i="11"/>
  <c r="Q2153" i="11"/>
  <c r="Q2154" i="11"/>
  <c r="Q2155" i="11"/>
  <c r="Q2156" i="11"/>
  <c r="Q2157" i="11"/>
  <c r="Q2158" i="11"/>
  <c r="Q2159" i="11"/>
  <c r="Q2160" i="11"/>
  <c r="Q2161" i="11"/>
  <c r="Q2162" i="11"/>
  <c r="Q2163" i="11"/>
  <c r="Q2164" i="11"/>
  <c r="Q2165" i="11"/>
  <c r="Q2166" i="11"/>
  <c r="Q2167" i="11"/>
  <c r="Q2168" i="11"/>
  <c r="Q2169" i="11"/>
  <c r="Q2170" i="11"/>
  <c r="Q2171" i="11"/>
  <c r="Q2172" i="11"/>
  <c r="Q2173" i="11"/>
  <c r="Q2174" i="11"/>
  <c r="Q2175" i="11"/>
  <c r="Q2176" i="11"/>
  <c r="Q2177" i="11"/>
  <c r="Q2178" i="11"/>
  <c r="Q2179" i="11"/>
  <c r="Q2180" i="11"/>
  <c r="Q2181" i="11"/>
  <c r="Q2182" i="11"/>
  <c r="Q2183" i="11"/>
  <c r="Q2184" i="11"/>
  <c r="Q2185" i="11"/>
  <c r="Q2186" i="11"/>
  <c r="Q2187" i="11"/>
  <c r="Q2188" i="11"/>
  <c r="Q2189" i="11"/>
  <c r="Q2190" i="11"/>
  <c r="Q2191" i="11"/>
  <c r="Q2192" i="11"/>
  <c r="Q2193" i="11"/>
  <c r="Q2194" i="11"/>
  <c r="Q2195" i="11"/>
  <c r="Q2196" i="11"/>
  <c r="Q2197" i="11"/>
  <c r="Q2198" i="11"/>
  <c r="Q2199" i="11"/>
  <c r="Q2200" i="11"/>
  <c r="Q2201" i="11"/>
  <c r="Q2202" i="11"/>
  <c r="Q2203" i="11"/>
  <c r="Q2204" i="11"/>
  <c r="Q2205" i="11"/>
  <c r="Q2206" i="11"/>
  <c r="Q2207" i="11"/>
  <c r="Q2208" i="11"/>
  <c r="Q2209" i="11"/>
  <c r="Q2210" i="11"/>
  <c r="Q2211" i="11"/>
  <c r="Q2212" i="11"/>
  <c r="Q2213" i="11"/>
  <c r="Q2214" i="11"/>
  <c r="Q2215" i="11"/>
  <c r="Q2216" i="11"/>
  <c r="Q2217" i="11"/>
  <c r="Q2218" i="11"/>
  <c r="Q2219" i="11"/>
  <c r="Q2220" i="11"/>
  <c r="Q2221" i="11"/>
  <c r="Q2222" i="11"/>
  <c r="Q2223" i="11"/>
  <c r="Q2224" i="11"/>
  <c r="Q2225" i="11"/>
  <c r="Q2226" i="11"/>
  <c r="Q2227" i="11"/>
  <c r="Q2228" i="11"/>
  <c r="Q2229" i="11"/>
  <c r="Q2230" i="11"/>
  <c r="Q2231" i="11"/>
  <c r="Q2232" i="11"/>
  <c r="Q2233" i="11"/>
  <c r="Q2234" i="11"/>
  <c r="Q2235" i="11"/>
  <c r="Q2236" i="11"/>
  <c r="Q2237" i="11"/>
  <c r="Q2238" i="11"/>
  <c r="Q2239" i="11"/>
  <c r="Q2240" i="11"/>
  <c r="Q2241" i="11"/>
  <c r="Q2242" i="11"/>
  <c r="Q2243" i="11"/>
  <c r="Q2244" i="11"/>
  <c r="Q2245" i="11"/>
  <c r="Q2246" i="11"/>
  <c r="Q2247" i="11"/>
  <c r="Q2248" i="11"/>
  <c r="Q2249" i="11"/>
  <c r="Q2250" i="11"/>
  <c r="Q2251" i="11"/>
  <c r="Q2252" i="11"/>
  <c r="Q2253" i="11"/>
  <c r="Q2254" i="11"/>
  <c r="Q2255" i="11"/>
  <c r="Q2256" i="11"/>
  <c r="Q2257" i="11"/>
  <c r="Q2258" i="11"/>
  <c r="Q2259" i="11"/>
  <c r="Q2260" i="11"/>
  <c r="Q2261" i="11"/>
  <c r="Q2262" i="11"/>
  <c r="Q2263" i="11"/>
  <c r="Q2264" i="11"/>
  <c r="Q2265" i="11"/>
  <c r="Q2266" i="11"/>
  <c r="Q2267" i="11"/>
  <c r="Q2268" i="11"/>
  <c r="Q2269" i="11"/>
  <c r="Q2270" i="11"/>
  <c r="Q2271" i="11"/>
  <c r="Q2272" i="11"/>
  <c r="Q2273" i="11"/>
  <c r="Q2274" i="11"/>
  <c r="Q2275" i="11"/>
  <c r="Q2276" i="11"/>
  <c r="Q2277" i="11"/>
  <c r="Q2278" i="11"/>
  <c r="Q2279" i="11"/>
  <c r="Q2280" i="11"/>
  <c r="Q2281" i="11"/>
  <c r="Q2282" i="11"/>
  <c r="Q2283" i="11"/>
  <c r="Q2284" i="11"/>
  <c r="Q2285" i="11"/>
  <c r="Q2286" i="11"/>
  <c r="Q2287" i="11"/>
  <c r="Q2288" i="11"/>
  <c r="Q2289" i="11"/>
  <c r="Q2290" i="11"/>
  <c r="Q2291" i="11"/>
  <c r="Q2292" i="11"/>
  <c r="Q2293" i="11"/>
  <c r="Q2294" i="11"/>
  <c r="Q2295" i="11"/>
  <c r="Q2296" i="11"/>
  <c r="Q2297" i="11"/>
  <c r="Q2298" i="11"/>
  <c r="Q2299" i="11"/>
  <c r="Q2300" i="11"/>
  <c r="Q2301" i="11"/>
  <c r="Q2302" i="11"/>
  <c r="Q2303" i="11"/>
  <c r="Q2304" i="11"/>
  <c r="Q2305" i="11"/>
  <c r="Q2306" i="11"/>
  <c r="Q2307" i="11"/>
  <c r="Q2308" i="11"/>
  <c r="Q2309" i="11"/>
  <c r="Q2310" i="11"/>
  <c r="Q2311" i="11"/>
  <c r="Q2312" i="11"/>
  <c r="Q2313" i="11"/>
  <c r="Q2314" i="11"/>
  <c r="Q2315" i="11"/>
  <c r="Q2316" i="11"/>
  <c r="Q2317" i="11"/>
  <c r="Q2318" i="11"/>
  <c r="Q2319" i="11"/>
  <c r="Q2320" i="11"/>
  <c r="Q2321" i="11"/>
  <c r="Q2322" i="11"/>
  <c r="Q2323" i="11"/>
  <c r="Q2324" i="11"/>
  <c r="Q2325" i="11"/>
  <c r="Q2326" i="11"/>
  <c r="Q2327" i="11"/>
  <c r="Q2328" i="11"/>
  <c r="Q2329" i="11"/>
  <c r="Q2330" i="11"/>
  <c r="Q2331" i="11"/>
  <c r="Q2332" i="11"/>
  <c r="Q2333" i="11"/>
  <c r="Q2334" i="11"/>
  <c r="Q2335" i="11"/>
  <c r="Q2336" i="11"/>
  <c r="Q2337" i="11"/>
  <c r="Q2338" i="11"/>
  <c r="Q2339" i="11"/>
  <c r="Q2340" i="11"/>
  <c r="Q2341" i="11"/>
  <c r="Q2342" i="11"/>
  <c r="Q2343" i="11"/>
  <c r="Q2344" i="11"/>
  <c r="Q2345" i="11"/>
  <c r="Q2346" i="11"/>
  <c r="Q2347" i="11"/>
  <c r="Q2348" i="11"/>
  <c r="Q2349" i="11"/>
  <c r="Q2350" i="11"/>
  <c r="Q2351" i="11"/>
  <c r="Q2352" i="11"/>
  <c r="Q2353" i="11"/>
  <c r="Q2354" i="11"/>
  <c r="Q2355" i="11"/>
  <c r="Q2356" i="11"/>
  <c r="Q2357" i="11"/>
  <c r="Q2358" i="11"/>
  <c r="Q2359" i="11"/>
  <c r="Q2360" i="11"/>
  <c r="Q2361" i="11"/>
  <c r="Q2362" i="11"/>
  <c r="Q2363" i="11"/>
  <c r="Q2364" i="11"/>
  <c r="Q2365" i="11"/>
  <c r="Q2366" i="11"/>
  <c r="Q2367" i="11"/>
  <c r="Q2368" i="11"/>
  <c r="Q2369" i="11"/>
  <c r="Q2370" i="11"/>
  <c r="Q2371" i="11"/>
  <c r="Q2372" i="11"/>
  <c r="Q2373" i="11"/>
  <c r="Q2374" i="11"/>
  <c r="Q2375" i="11"/>
  <c r="Q2376" i="11"/>
  <c r="Q2377" i="11"/>
  <c r="Q2378" i="11"/>
  <c r="Q2379" i="11"/>
  <c r="Q2380" i="11"/>
  <c r="Q2381" i="11"/>
  <c r="Q2382" i="11"/>
  <c r="Q2383" i="11"/>
  <c r="Q2384" i="11"/>
  <c r="Q2385" i="11"/>
  <c r="Q2386" i="11"/>
  <c r="Q2387" i="11"/>
  <c r="Q2388" i="11"/>
  <c r="Q2389" i="11"/>
  <c r="Q2390" i="11"/>
  <c r="Q2391" i="11"/>
  <c r="Q2392" i="11"/>
  <c r="Q2393" i="11"/>
  <c r="Q2394" i="11"/>
  <c r="Q2395" i="11"/>
  <c r="Q2396" i="11"/>
  <c r="Q2397" i="11"/>
  <c r="Q2398" i="11"/>
  <c r="Q2399" i="11"/>
  <c r="Q2400" i="11"/>
  <c r="Q2401" i="11"/>
  <c r="Q2402" i="11"/>
  <c r="Q2403" i="11"/>
  <c r="Q2404" i="11"/>
  <c r="Q2405" i="11"/>
  <c r="Q2406" i="11"/>
  <c r="Q2407" i="11"/>
  <c r="Q2408" i="11"/>
  <c r="Q2409" i="11"/>
  <c r="Q2410" i="11"/>
  <c r="Q2411" i="11"/>
  <c r="Q2412" i="11"/>
  <c r="Q2413" i="11"/>
  <c r="Q2414" i="11"/>
  <c r="Q2415" i="11"/>
  <c r="Q2416" i="11"/>
  <c r="Q2417" i="11"/>
  <c r="Q2418" i="11"/>
  <c r="Q2419" i="11"/>
  <c r="Q2420" i="11"/>
  <c r="Q2421" i="11"/>
  <c r="Q2422" i="11"/>
  <c r="Q2423" i="11"/>
  <c r="Q2424" i="11"/>
  <c r="Q2425" i="11"/>
  <c r="Q2426" i="11"/>
  <c r="Q2427" i="11"/>
  <c r="Q2428" i="11"/>
  <c r="Q2429" i="11"/>
  <c r="Q2430" i="11"/>
  <c r="Q2431" i="11"/>
  <c r="Q2432" i="11"/>
  <c r="Q2433" i="11"/>
  <c r="Q2434" i="11"/>
  <c r="Q2435" i="11"/>
  <c r="Q2436" i="11"/>
  <c r="Q2437" i="11"/>
  <c r="Q2438" i="11"/>
  <c r="Q2439" i="11"/>
  <c r="Q2440" i="11"/>
  <c r="Q2441" i="11"/>
  <c r="Q2442" i="11"/>
  <c r="Q2443" i="11"/>
  <c r="Q2444" i="11"/>
  <c r="Q2445" i="11"/>
  <c r="Q2446" i="11"/>
  <c r="Q2447" i="11"/>
  <c r="Q2448" i="11"/>
  <c r="Q2449" i="11"/>
  <c r="Q2450" i="11"/>
  <c r="Q2451" i="11"/>
  <c r="Q2452" i="11"/>
  <c r="Q2453" i="11"/>
  <c r="Q2454" i="11"/>
  <c r="Q2455" i="11"/>
  <c r="Q2456" i="11"/>
  <c r="Q2457" i="11"/>
  <c r="Q2458" i="11"/>
  <c r="Q2459" i="11"/>
  <c r="Q2460" i="11"/>
  <c r="Q2461" i="11"/>
  <c r="Q2462" i="11"/>
  <c r="Q2463" i="11"/>
  <c r="Q2464" i="11"/>
  <c r="Q2465" i="11"/>
  <c r="Q2466" i="11"/>
  <c r="Q2467" i="11"/>
  <c r="Q2468" i="11"/>
  <c r="Q2469" i="11"/>
  <c r="Q2470" i="11"/>
  <c r="Q2471" i="11"/>
  <c r="Q2472" i="11"/>
  <c r="Q2473" i="11"/>
  <c r="Q2474" i="11"/>
  <c r="Q2475" i="11"/>
  <c r="Q2476" i="11"/>
  <c r="Q2477" i="11"/>
  <c r="Q2478" i="11"/>
  <c r="Q2479" i="11"/>
  <c r="Q2480" i="11"/>
  <c r="Q2481" i="11"/>
  <c r="Q2482" i="11"/>
  <c r="Q2483" i="11"/>
  <c r="Q2484" i="11"/>
  <c r="Q2485" i="11"/>
  <c r="Q2486" i="11"/>
  <c r="Q2487" i="11"/>
  <c r="Q2488" i="11"/>
  <c r="Q2489" i="11"/>
  <c r="Q2490" i="11"/>
  <c r="Q2491" i="11"/>
  <c r="Q2492" i="11"/>
  <c r="Q2493" i="11"/>
  <c r="Q2494" i="11"/>
  <c r="Q2495" i="11"/>
  <c r="Q2496" i="11"/>
  <c r="Q2497" i="11"/>
  <c r="Q2498" i="11"/>
  <c r="Q2499" i="11"/>
  <c r="Q2500" i="11"/>
  <c r="Q2501" i="11"/>
  <c r="Q2502" i="11"/>
  <c r="Q2503" i="11"/>
  <c r="Q2504" i="11"/>
  <c r="Q2505" i="11"/>
  <c r="Q2506" i="11"/>
  <c r="Q2507" i="11"/>
  <c r="Q2508" i="11"/>
  <c r="Q2509" i="11"/>
  <c r="Q2510" i="11"/>
  <c r="Q2511" i="11"/>
  <c r="Q2512" i="11"/>
  <c r="Q2513" i="11"/>
  <c r="Q2514" i="11"/>
  <c r="Q2515" i="11"/>
  <c r="Q2516" i="11"/>
  <c r="Q2517" i="11"/>
  <c r="Q2518" i="11"/>
  <c r="Q2519" i="11"/>
  <c r="Q2520" i="11"/>
  <c r="Q2521" i="11"/>
  <c r="Q2522" i="11"/>
  <c r="Q2523" i="11"/>
  <c r="Q2524" i="11"/>
  <c r="Q2525" i="11"/>
  <c r="Q2526" i="11"/>
  <c r="Q2527" i="11"/>
  <c r="Q2528" i="11"/>
  <c r="Q2529" i="11"/>
  <c r="Q2530" i="11"/>
  <c r="Q2531" i="11"/>
  <c r="Q2532" i="11"/>
  <c r="Q2533" i="11"/>
  <c r="Q2534" i="11"/>
  <c r="Q2535" i="11"/>
  <c r="Q2536" i="11"/>
  <c r="Q2537" i="11"/>
  <c r="Q2538" i="11"/>
  <c r="Q2539" i="11"/>
  <c r="Q2540" i="11"/>
  <c r="Q2541" i="11"/>
  <c r="Q2542" i="11"/>
  <c r="Q2543" i="11"/>
  <c r="Q2544" i="11"/>
  <c r="Q2545" i="11"/>
  <c r="Q2546" i="11"/>
  <c r="Q2547" i="11"/>
  <c r="Q2548" i="11"/>
  <c r="Q2549" i="11"/>
  <c r="Q2550" i="11"/>
  <c r="Q2551" i="11"/>
  <c r="Q2552" i="11"/>
  <c r="Q2553" i="11"/>
  <c r="Q2554" i="11"/>
  <c r="Q2555" i="11"/>
  <c r="Q2556" i="11"/>
  <c r="Q2557" i="11"/>
  <c r="Q2558" i="11"/>
  <c r="Q2559" i="11"/>
  <c r="Q2560" i="11"/>
  <c r="Q2561" i="11"/>
  <c r="Q2562" i="11"/>
  <c r="Q2563" i="11"/>
  <c r="Q2564" i="11"/>
  <c r="Q2565" i="11"/>
  <c r="Q2566" i="11"/>
  <c r="Q2567" i="11"/>
  <c r="Q2568" i="11"/>
  <c r="Q2569" i="11"/>
  <c r="Q2570" i="11"/>
  <c r="Q2571" i="11"/>
  <c r="Q2572" i="11"/>
  <c r="Q2573" i="11"/>
  <c r="Q2574" i="11"/>
  <c r="Q2575" i="11"/>
  <c r="Q2576" i="11"/>
  <c r="Q2577" i="11"/>
  <c r="Q2578" i="11"/>
  <c r="Q2579" i="11"/>
  <c r="Q2580" i="11"/>
  <c r="Q2581" i="11"/>
  <c r="Q2582" i="11"/>
  <c r="Q2583" i="11"/>
  <c r="Q2584" i="11"/>
  <c r="Q2585" i="11"/>
  <c r="Q2586" i="11"/>
  <c r="Q2587" i="11"/>
  <c r="Q2588" i="11"/>
  <c r="Q2589" i="11"/>
  <c r="Q2590" i="11"/>
  <c r="Q2591" i="11"/>
  <c r="Q2592" i="11"/>
  <c r="Q2593" i="11"/>
  <c r="Q2594" i="11"/>
  <c r="Q2595" i="11"/>
  <c r="Q2596" i="11"/>
  <c r="Q2597" i="11"/>
  <c r="Q2598" i="11"/>
  <c r="Q2599" i="11"/>
  <c r="Q2600" i="11"/>
  <c r="Q2601" i="11"/>
  <c r="Q2602" i="11"/>
  <c r="Q2603" i="11"/>
  <c r="Q2604" i="11"/>
  <c r="Q2605" i="11"/>
  <c r="Q2606" i="11"/>
  <c r="Q2607" i="11"/>
  <c r="Q2608" i="11"/>
  <c r="Q2609" i="11"/>
  <c r="Q2610" i="11"/>
  <c r="Q2611" i="11"/>
  <c r="Q2612" i="11"/>
  <c r="Q2613" i="11"/>
  <c r="Q2614" i="11"/>
  <c r="Q2615" i="11"/>
  <c r="Q2616" i="11"/>
  <c r="Q2617" i="11"/>
  <c r="Q2618" i="11"/>
  <c r="Q2619" i="11"/>
  <c r="Q2620" i="11"/>
  <c r="Q2621" i="11"/>
  <c r="Q2622" i="11"/>
  <c r="Q2623" i="11"/>
  <c r="Q2624" i="11"/>
  <c r="Q2625" i="11"/>
  <c r="Q2626" i="11"/>
  <c r="Q2627" i="11"/>
  <c r="Q2628" i="11"/>
  <c r="Q2629" i="11"/>
  <c r="Q2630" i="11"/>
  <c r="Q2631" i="11"/>
  <c r="Q2632" i="11"/>
  <c r="Q2633" i="11"/>
  <c r="Q2634" i="11"/>
  <c r="Q2635" i="11"/>
  <c r="Q2636" i="11"/>
  <c r="Q2637" i="11"/>
  <c r="Q2638" i="11"/>
  <c r="Q2639" i="11"/>
  <c r="Q2640" i="11"/>
  <c r="Q2641" i="11"/>
  <c r="Q2642" i="11"/>
  <c r="Q2643" i="11"/>
  <c r="Q2644" i="11"/>
  <c r="Q2645" i="11"/>
  <c r="Q2646" i="11"/>
  <c r="Q2647" i="11"/>
  <c r="Q2648" i="11"/>
  <c r="Q2649" i="11"/>
  <c r="Q2650" i="11"/>
  <c r="Q2651" i="11"/>
  <c r="Q2652" i="11"/>
  <c r="Q2653" i="11"/>
  <c r="Q2654" i="11"/>
  <c r="Q2655" i="11"/>
  <c r="Q2656" i="11"/>
  <c r="Q2657" i="11"/>
  <c r="Q2658" i="11"/>
  <c r="Q2659" i="11"/>
  <c r="Q2660" i="11"/>
  <c r="Q2661" i="11"/>
  <c r="Q2662" i="11"/>
  <c r="Q2663" i="11"/>
  <c r="Q2664" i="11"/>
  <c r="Q2665" i="11"/>
  <c r="Q2666" i="11"/>
  <c r="Q2667" i="11"/>
  <c r="Q2668" i="11"/>
  <c r="Q2669" i="11"/>
  <c r="Q2670" i="11"/>
  <c r="Q2671" i="11"/>
  <c r="Q2672" i="11"/>
  <c r="Q2673" i="11"/>
  <c r="Q2674" i="11"/>
  <c r="Q2675" i="11"/>
  <c r="Q2676" i="11"/>
  <c r="Q2677" i="11"/>
  <c r="Q2678" i="11"/>
  <c r="Q2679" i="11"/>
  <c r="Q2680" i="11"/>
  <c r="Q2681" i="11"/>
  <c r="Q2682" i="11"/>
  <c r="Q2683" i="11"/>
  <c r="Q2684" i="11"/>
  <c r="Q2685" i="11"/>
  <c r="Q2686" i="11"/>
  <c r="Q2687" i="11"/>
  <c r="Q2688" i="11"/>
  <c r="Q2689" i="11"/>
  <c r="Q2690" i="11"/>
  <c r="Q2691" i="11"/>
  <c r="Q2692" i="11"/>
  <c r="Q2693" i="11"/>
  <c r="Q2694" i="11"/>
  <c r="Q2695" i="11"/>
  <c r="Q2696" i="11"/>
  <c r="Q2697" i="11"/>
  <c r="Q2698" i="11"/>
  <c r="Q2699" i="11"/>
  <c r="Q2700" i="11"/>
  <c r="Q2701" i="11"/>
  <c r="Q2702" i="11"/>
  <c r="Q2703" i="11"/>
  <c r="Q2704" i="11"/>
  <c r="Q2705" i="11"/>
  <c r="Q2706" i="11"/>
  <c r="Q2707" i="11"/>
  <c r="Q2708" i="11"/>
  <c r="Q2709" i="11"/>
  <c r="Q2710" i="11"/>
  <c r="Q2711" i="11"/>
  <c r="Q2712" i="11"/>
  <c r="Q2713" i="11"/>
  <c r="Q2714" i="11"/>
  <c r="Q2715" i="11"/>
  <c r="Q2716" i="11"/>
  <c r="Q2717" i="11"/>
  <c r="Q2718" i="11"/>
  <c r="Q2719" i="11"/>
  <c r="Q2720" i="11"/>
  <c r="Q2721" i="11"/>
  <c r="Q2722" i="11"/>
  <c r="Q2723" i="11"/>
  <c r="Q2724" i="11"/>
  <c r="Q2725" i="11"/>
  <c r="Q2726" i="11"/>
  <c r="Q2727" i="11"/>
  <c r="Q2728" i="11"/>
  <c r="Q2729" i="11"/>
  <c r="Q2730" i="11"/>
  <c r="Q2731" i="11"/>
  <c r="Q2732" i="11"/>
  <c r="Q2733" i="11"/>
  <c r="Q2734" i="11"/>
  <c r="Q2735" i="11"/>
  <c r="Q2736" i="11"/>
  <c r="Q2737" i="11"/>
  <c r="Q2738" i="11"/>
  <c r="Q2739" i="11"/>
  <c r="Q2740" i="11"/>
  <c r="Q2741" i="11"/>
  <c r="Q2742" i="11"/>
  <c r="Q2743" i="11"/>
  <c r="Q2744" i="11"/>
  <c r="Q2745" i="11"/>
  <c r="Q2746" i="11"/>
  <c r="Q2747" i="11"/>
  <c r="Q2748" i="11"/>
  <c r="Q2749" i="11"/>
  <c r="Q2750" i="11"/>
  <c r="Q2751" i="11"/>
  <c r="Q2752" i="11"/>
  <c r="Q2753" i="11"/>
  <c r="Q2754" i="11"/>
  <c r="Q2755" i="11"/>
  <c r="Q2756" i="11"/>
  <c r="Q2757" i="11"/>
  <c r="Q2758" i="11"/>
  <c r="Q2759" i="11"/>
  <c r="Q2760" i="11"/>
  <c r="Q2761" i="11"/>
  <c r="Q2762" i="11"/>
  <c r="Q2763" i="11"/>
  <c r="Q2764" i="11"/>
  <c r="Q2765" i="11"/>
  <c r="Q2766" i="11"/>
  <c r="Q2767" i="11"/>
  <c r="Q2768" i="11"/>
  <c r="Q2769" i="11"/>
  <c r="Q2770" i="11"/>
  <c r="Q2771" i="11"/>
  <c r="Q2772" i="11"/>
  <c r="Q2773" i="11"/>
  <c r="Q2774" i="11"/>
  <c r="Q2775" i="11"/>
  <c r="Q2776" i="11"/>
  <c r="Q2777" i="11"/>
  <c r="Q2778" i="11"/>
  <c r="Q2779" i="11"/>
  <c r="Q2780" i="11"/>
  <c r="Q2781" i="11"/>
  <c r="Q2782" i="11"/>
  <c r="Q2783" i="11"/>
  <c r="Q2784" i="11"/>
  <c r="Q2785" i="11"/>
  <c r="Q2786" i="11"/>
  <c r="Q2787" i="11"/>
  <c r="Q2788" i="11"/>
  <c r="Q2789" i="11"/>
  <c r="Q2790" i="11"/>
  <c r="Q2791" i="11"/>
  <c r="Q2792" i="11"/>
  <c r="Q2793" i="11"/>
  <c r="Q2794" i="11"/>
  <c r="Q2795" i="11"/>
  <c r="Q2796" i="11"/>
  <c r="Q2797" i="11"/>
  <c r="Q2798" i="11"/>
  <c r="Q2799" i="11"/>
  <c r="Q2800" i="11"/>
  <c r="Q2801" i="11"/>
  <c r="Q2802" i="11"/>
  <c r="Q2803" i="11"/>
  <c r="Q2804" i="11"/>
  <c r="Q2805" i="11"/>
  <c r="Q2806" i="11"/>
  <c r="Q2807" i="11"/>
  <c r="Q2808" i="11"/>
  <c r="Q2809" i="11"/>
  <c r="Q2810" i="11"/>
  <c r="Q2811" i="11"/>
  <c r="Q2812" i="11"/>
  <c r="Q2813" i="11"/>
  <c r="Q2814" i="11"/>
  <c r="Q2815" i="11"/>
  <c r="Q2816" i="11"/>
  <c r="Q2817" i="11"/>
  <c r="Q2818" i="11"/>
  <c r="Q2819" i="11"/>
  <c r="Q2820" i="11"/>
  <c r="Q2821" i="11"/>
  <c r="Q2822" i="11"/>
  <c r="Q2823" i="11"/>
  <c r="Q2824" i="11"/>
  <c r="Q2825" i="11"/>
  <c r="Q2826" i="11"/>
  <c r="Q2827" i="11"/>
  <c r="Q2828" i="11"/>
  <c r="Q2829" i="11"/>
  <c r="Q2830" i="11"/>
  <c r="Q2831" i="11"/>
  <c r="Q2832" i="11"/>
  <c r="Q2833" i="11"/>
  <c r="Q2834" i="11"/>
  <c r="Q2835" i="11"/>
  <c r="Q2836" i="11"/>
  <c r="Q2837" i="11"/>
  <c r="Q2838" i="11"/>
  <c r="Q2839" i="11"/>
  <c r="Q2840" i="11"/>
  <c r="Q2841" i="11"/>
  <c r="Q2842" i="11"/>
  <c r="Q2843" i="11"/>
  <c r="Q2844" i="11"/>
  <c r="Q2845" i="11"/>
  <c r="Q2846" i="11"/>
  <c r="Q2847" i="11"/>
  <c r="Q2848" i="11"/>
  <c r="Q2849" i="11"/>
  <c r="Q2850" i="11"/>
  <c r="Q2851" i="11"/>
  <c r="Q2852" i="11"/>
  <c r="Q2853" i="11"/>
  <c r="Q2854" i="11"/>
  <c r="Q2855" i="11"/>
  <c r="Q2856" i="11"/>
  <c r="Q2857" i="11"/>
  <c r="Q2858" i="11"/>
  <c r="Q2859" i="11"/>
  <c r="Q2860" i="11"/>
  <c r="Q2861" i="11"/>
  <c r="Q2862" i="11"/>
  <c r="Q2863" i="11"/>
  <c r="Q2864" i="11"/>
  <c r="Q2865" i="11"/>
  <c r="Q2866" i="11"/>
  <c r="Q2867" i="11"/>
  <c r="Q2868" i="11"/>
  <c r="Q2869" i="11"/>
  <c r="Q2870" i="11"/>
  <c r="Q2871" i="11"/>
  <c r="Q2872" i="11"/>
  <c r="Q2873" i="11"/>
  <c r="Q2874" i="11"/>
  <c r="Q2875" i="11"/>
  <c r="Q2876" i="11"/>
  <c r="Q2877" i="11"/>
  <c r="Q2878" i="11"/>
  <c r="Q2879" i="11"/>
  <c r="Q2880" i="11"/>
  <c r="Q2881" i="11"/>
  <c r="Q2882" i="11"/>
  <c r="Q2883" i="11"/>
  <c r="Q2884" i="11"/>
  <c r="Q2885" i="11"/>
  <c r="Q2886" i="11"/>
  <c r="Q2887" i="11"/>
  <c r="Q2888" i="11"/>
  <c r="Q2889" i="11"/>
  <c r="Q2890" i="11"/>
  <c r="Q2891" i="11"/>
  <c r="Q2892" i="11"/>
  <c r="Q2893" i="11"/>
  <c r="Q2894" i="11"/>
  <c r="Q2895" i="11"/>
  <c r="Q2896" i="11"/>
  <c r="Q2897" i="11"/>
  <c r="Q2898" i="11"/>
  <c r="Q2899" i="11"/>
  <c r="Q2900" i="11"/>
  <c r="Q2901" i="11"/>
  <c r="Q2902" i="11"/>
  <c r="Q2903" i="11"/>
  <c r="Q2904" i="11"/>
  <c r="Q2905" i="11"/>
  <c r="Q2906" i="11"/>
  <c r="Q2907" i="11"/>
  <c r="Q2908" i="11"/>
  <c r="Q2909" i="11"/>
  <c r="Q2910" i="11"/>
  <c r="Q2911" i="11"/>
  <c r="Q2912" i="11"/>
  <c r="Q2913" i="11"/>
  <c r="Q2914" i="11"/>
  <c r="Q2915" i="11"/>
  <c r="Q2916" i="11"/>
  <c r="Q2917" i="11"/>
  <c r="Q2918" i="11"/>
  <c r="Q2919" i="11"/>
  <c r="Q2920" i="11"/>
  <c r="Q2921" i="11"/>
  <c r="Q2922" i="11"/>
  <c r="Q2923" i="11"/>
  <c r="Q2924" i="11"/>
  <c r="Q2925" i="11"/>
  <c r="Q2926" i="11"/>
  <c r="Q2927" i="11"/>
  <c r="Q2928" i="11"/>
  <c r="Q2929" i="11"/>
  <c r="Q2930" i="11"/>
  <c r="Q2931" i="11"/>
  <c r="Q2932" i="11"/>
  <c r="Q2933" i="11"/>
  <c r="Q2934" i="11"/>
  <c r="Q2935" i="11"/>
  <c r="Q2936" i="11"/>
  <c r="Q2937" i="11"/>
  <c r="Q2938" i="11"/>
  <c r="Q2939" i="11"/>
  <c r="Q2940" i="11"/>
  <c r="Q2941" i="11"/>
  <c r="Q2942" i="11"/>
  <c r="Q2943" i="11"/>
  <c r="Q2944" i="11"/>
  <c r="Q2945" i="11"/>
  <c r="Q2946" i="11"/>
  <c r="Q2947" i="11"/>
  <c r="Q2948" i="11"/>
  <c r="Q2949" i="11"/>
  <c r="Q2950" i="11"/>
  <c r="Q2951" i="11"/>
  <c r="Q2952" i="11"/>
  <c r="Q2953" i="11"/>
  <c r="Q2954" i="11"/>
  <c r="Q2955" i="11"/>
  <c r="Q2956" i="11"/>
  <c r="Q2957" i="11"/>
  <c r="Q2958" i="11"/>
  <c r="Q2959" i="11"/>
  <c r="Q2960" i="11"/>
  <c r="Q2961" i="11"/>
  <c r="Q2962" i="11"/>
  <c r="Q2963" i="11"/>
  <c r="Q2964" i="11"/>
  <c r="Q2965" i="11"/>
  <c r="Q2966" i="11"/>
  <c r="Q2967" i="11"/>
  <c r="Q2968" i="11"/>
  <c r="Q2969" i="11"/>
  <c r="Q2970" i="11"/>
  <c r="Q2971" i="11"/>
  <c r="Q2972" i="11"/>
  <c r="Q2973" i="11"/>
  <c r="Q2974" i="11"/>
  <c r="Q2975" i="11"/>
  <c r="Q2976" i="11"/>
  <c r="Q2977" i="11"/>
  <c r="Q2978" i="11"/>
  <c r="Q2979" i="11"/>
  <c r="Q2980" i="11"/>
  <c r="Q2981" i="11"/>
  <c r="Q2982" i="11"/>
  <c r="Q2983" i="11"/>
  <c r="Q2984" i="11"/>
  <c r="Q2985" i="11"/>
  <c r="Q2986" i="11"/>
  <c r="Q2987" i="11"/>
  <c r="Q2988" i="11"/>
  <c r="Q2989" i="11"/>
  <c r="Q2990" i="11"/>
  <c r="Q2991" i="11"/>
  <c r="Q2992" i="11"/>
  <c r="Q2993" i="11"/>
  <c r="Q2994" i="11"/>
  <c r="Q2995" i="11"/>
  <c r="Q2996" i="11"/>
  <c r="Q2997" i="11"/>
  <c r="Q2998" i="11"/>
  <c r="Q2999" i="11"/>
  <c r="Q3000" i="11"/>
  <c r="Q3001" i="11"/>
  <c r="Q3002" i="11"/>
  <c r="Q3003" i="11"/>
  <c r="Q3004" i="11"/>
  <c r="Q3005" i="11"/>
  <c r="Q3006" i="11"/>
  <c r="Q3007" i="11"/>
  <c r="Q3008" i="11"/>
  <c r="Q3009" i="11"/>
  <c r="Q3010" i="11"/>
  <c r="Q3011" i="11"/>
  <c r="Q3012" i="11"/>
  <c r="Q3013" i="11"/>
  <c r="Q3014" i="11"/>
  <c r="Q3015" i="11"/>
  <c r="Q3016" i="11"/>
  <c r="Q3017" i="11"/>
  <c r="Q3018" i="11"/>
  <c r="Q3019" i="11"/>
  <c r="Q3020" i="11"/>
  <c r="Q3021" i="11"/>
  <c r="Q3022" i="11"/>
  <c r="Q3023" i="11"/>
  <c r="Q3024" i="11"/>
  <c r="Q3025" i="11"/>
  <c r="Q3026" i="11"/>
  <c r="Q3027" i="11"/>
  <c r="Q3028" i="11"/>
  <c r="Q3029" i="11"/>
  <c r="Q3030" i="11"/>
  <c r="Q3031" i="11"/>
  <c r="Q3032" i="11"/>
  <c r="Q3033" i="11"/>
  <c r="Q3034" i="11"/>
  <c r="Q3035" i="11"/>
  <c r="Q3036" i="11"/>
  <c r="Q3037" i="11"/>
  <c r="Q3038" i="11"/>
  <c r="Q3039" i="11"/>
  <c r="Q3040" i="11"/>
  <c r="Q3041" i="11"/>
  <c r="Q3042" i="11"/>
  <c r="Q3043" i="11"/>
  <c r="Q3044" i="11"/>
  <c r="Q3045" i="11"/>
  <c r="Q3046" i="11"/>
  <c r="Q3047" i="11"/>
  <c r="Q3048" i="11"/>
  <c r="Q3049" i="11"/>
  <c r="Q3050" i="11"/>
  <c r="Q3051" i="11"/>
  <c r="Q3052" i="11"/>
  <c r="Q3053" i="11"/>
  <c r="Q3054" i="11"/>
  <c r="Q3055" i="11"/>
  <c r="Q3056" i="11"/>
  <c r="Q3057" i="11"/>
  <c r="Q3058" i="11"/>
  <c r="Q3059" i="11"/>
  <c r="Q3060" i="11"/>
  <c r="Q3061" i="11"/>
  <c r="Q3062" i="11"/>
  <c r="Q3063" i="11"/>
  <c r="Q3064" i="11"/>
  <c r="Q3065" i="11"/>
  <c r="Q3066" i="11"/>
  <c r="Q3067" i="11"/>
  <c r="Q3068" i="11"/>
  <c r="Q3069" i="11"/>
  <c r="Q3070" i="11"/>
  <c r="Q3071" i="11"/>
  <c r="Q3072" i="11"/>
  <c r="Q3073" i="11"/>
  <c r="Q3074" i="11"/>
  <c r="Q3075" i="11"/>
  <c r="Q3076" i="11"/>
  <c r="Q3077" i="11"/>
  <c r="Q3078" i="11"/>
  <c r="Q3079" i="11"/>
  <c r="Q3080" i="11"/>
  <c r="Q3081" i="11"/>
  <c r="Q3082" i="11"/>
  <c r="Q3083" i="11"/>
  <c r="Q3084" i="11"/>
  <c r="Q3085" i="11"/>
  <c r="Q3086" i="11"/>
  <c r="Q3087" i="11"/>
  <c r="Q3088" i="11"/>
  <c r="Q3089" i="11"/>
  <c r="Q3090" i="11"/>
  <c r="Q3091" i="11"/>
  <c r="Q3092" i="11"/>
  <c r="Q3093" i="11"/>
  <c r="Q3094" i="11"/>
  <c r="Q3095" i="11"/>
  <c r="Q3096" i="11"/>
  <c r="Q3097" i="11"/>
  <c r="Q3098" i="11"/>
  <c r="Q3099" i="11"/>
  <c r="Q3100" i="11"/>
  <c r="Q3101" i="11"/>
  <c r="Q3102" i="11"/>
  <c r="Q3103" i="11"/>
  <c r="Q3104" i="11"/>
  <c r="Q3105" i="11"/>
  <c r="Q3106" i="11"/>
  <c r="Q3107" i="11"/>
  <c r="Q3108" i="11"/>
  <c r="Q3109" i="11"/>
  <c r="Q3110" i="11"/>
  <c r="Q3111" i="11"/>
  <c r="Q3112" i="11"/>
  <c r="Q3113" i="11"/>
  <c r="Q3114" i="11"/>
  <c r="Q3115" i="11"/>
  <c r="Q3116" i="11"/>
  <c r="Q3117" i="11"/>
  <c r="Q3118" i="11"/>
  <c r="Q3119" i="11"/>
  <c r="Q3120" i="11"/>
  <c r="Q3121" i="11"/>
  <c r="Q3122" i="11"/>
  <c r="Q3123" i="11"/>
  <c r="Q3124" i="11"/>
  <c r="Q3125" i="11"/>
  <c r="Q3126" i="11"/>
  <c r="Q3127" i="11"/>
  <c r="Q3128" i="11"/>
  <c r="Q3129" i="11"/>
  <c r="Q3130" i="11"/>
  <c r="Q3131" i="11"/>
  <c r="Q3132" i="11"/>
  <c r="Q3133" i="11"/>
  <c r="Q3134" i="11"/>
  <c r="Q3135" i="11"/>
  <c r="Q3136" i="11"/>
  <c r="Q3137" i="11"/>
  <c r="Q3138" i="11"/>
  <c r="Q3139" i="11"/>
  <c r="Q3140" i="11"/>
  <c r="Q3141" i="11"/>
  <c r="Q3142" i="11"/>
  <c r="Q3143" i="11"/>
  <c r="Q3144" i="11"/>
  <c r="Q3145" i="11"/>
  <c r="Q3146" i="11"/>
  <c r="Q3147" i="11"/>
  <c r="Q3148" i="11"/>
  <c r="Q3149" i="11"/>
  <c r="Q3150" i="11"/>
  <c r="Q3151" i="11"/>
  <c r="Q3152" i="11"/>
  <c r="Q3153" i="11"/>
  <c r="Q3154" i="11"/>
  <c r="Q3155" i="11"/>
  <c r="Q3156" i="11"/>
  <c r="Q3157" i="11"/>
  <c r="Q3158" i="11"/>
  <c r="Q3159" i="11"/>
  <c r="Q3160" i="11"/>
  <c r="Q3161" i="11"/>
  <c r="Q3162" i="11"/>
  <c r="Q3163" i="11"/>
  <c r="Q3164" i="11"/>
  <c r="Q3165" i="11"/>
  <c r="Q3166" i="11"/>
  <c r="Q3167" i="11"/>
  <c r="Q3168" i="11"/>
  <c r="Q3169" i="11"/>
  <c r="Q3170" i="11"/>
  <c r="Q3171" i="11"/>
  <c r="Q3172" i="11"/>
  <c r="Q3173" i="11"/>
  <c r="Q3174" i="11"/>
  <c r="Q3175" i="11"/>
  <c r="Q3176" i="11"/>
  <c r="Q3177" i="11"/>
  <c r="Q3178" i="11"/>
  <c r="Q3179" i="11"/>
  <c r="Q3180" i="11"/>
  <c r="Q3181" i="11"/>
  <c r="Q3182" i="11"/>
  <c r="Q3183" i="11"/>
  <c r="Q3184" i="11"/>
  <c r="Q3185" i="11"/>
  <c r="Q3186" i="11"/>
  <c r="Q3187" i="11"/>
  <c r="Q3188" i="11"/>
  <c r="Q3189" i="11"/>
  <c r="Q3190" i="11"/>
  <c r="Q3191" i="11"/>
  <c r="Q3192" i="11"/>
  <c r="Q3193" i="11"/>
  <c r="Q3194" i="11"/>
  <c r="Q3195" i="11"/>
  <c r="Q3196" i="11"/>
  <c r="Q3197" i="11"/>
  <c r="Q3198" i="11"/>
  <c r="Q3199" i="11"/>
  <c r="Q3200" i="11"/>
  <c r="Q3201" i="11"/>
  <c r="Q3202" i="11"/>
  <c r="Q3203" i="11"/>
  <c r="Q3204" i="11"/>
  <c r="Q3205" i="11"/>
  <c r="Q3206" i="11"/>
  <c r="Q3207" i="11"/>
  <c r="Q3208" i="11"/>
  <c r="Q3209" i="11"/>
  <c r="Q3210" i="11"/>
  <c r="Q3211" i="11"/>
  <c r="Q3212" i="11"/>
  <c r="Q3213" i="11"/>
  <c r="Q3214" i="11"/>
  <c r="Q3215" i="11"/>
  <c r="Q3216" i="11"/>
  <c r="Q3217" i="11"/>
  <c r="Q3218" i="11"/>
  <c r="Q3219" i="11"/>
  <c r="Q3220" i="11"/>
  <c r="Q3221" i="11"/>
  <c r="Q3222" i="11"/>
  <c r="Q3223" i="11"/>
  <c r="Q3224" i="11"/>
  <c r="Q3225" i="11"/>
  <c r="Q3226" i="11"/>
  <c r="Q3227" i="11"/>
  <c r="Q3228" i="11"/>
  <c r="Q3229" i="11"/>
  <c r="Q3230" i="11"/>
  <c r="Q3231" i="11"/>
  <c r="Q3232" i="11"/>
  <c r="Q3233" i="11"/>
  <c r="Q3234" i="11"/>
  <c r="Q3235" i="11"/>
  <c r="Q3236" i="11"/>
  <c r="Q3237" i="11"/>
  <c r="Q3238" i="11"/>
  <c r="Q3239" i="11"/>
  <c r="Q3240" i="11"/>
  <c r="Q3241" i="11"/>
  <c r="Q3242" i="11"/>
  <c r="Q3243" i="11"/>
  <c r="Q3244" i="11"/>
  <c r="Q3245" i="11"/>
  <c r="Q3246" i="11"/>
  <c r="Q3247" i="11"/>
  <c r="Q3248" i="11"/>
  <c r="Q3249" i="11"/>
  <c r="Q3250" i="11"/>
  <c r="Q3251" i="11"/>
  <c r="Q3252" i="11"/>
  <c r="Q3253" i="11"/>
  <c r="Q3254" i="11"/>
  <c r="Q3255" i="11"/>
  <c r="Q3256" i="11"/>
  <c r="Q3257" i="11"/>
  <c r="Q3258" i="11"/>
  <c r="Q3259" i="11"/>
  <c r="Q3260" i="11"/>
  <c r="Q3261" i="11"/>
  <c r="Q3262" i="11"/>
  <c r="Q3263" i="11"/>
  <c r="Q3264" i="11"/>
  <c r="Q3265" i="11"/>
  <c r="Q3266" i="11"/>
  <c r="Q3267" i="11"/>
  <c r="Q3268" i="11"/>
  <c r="Q3269" i="11"/>
  <c r="Q3270" i="11"/>
  <c r="Q3271" i="11"/>
  <c r="Q3272" i="11"/>
  <c r="Q3273" i="11"/>
  <c r="Q3274" i="11"/>
  <c r="Q3275" i="11"/>
  <c r="Q3276" i="11"/>
  <c r="Q3277" i="11"/>
  <c r="Q3278" i="11"/>
  <c r="Q3279" i="11"/>
  <c r="Q3280" i="11"/>
  <c r="Q3281" i="11"/>
  <c r="Q3282" i="11"/>
  <c r="Q3283" i="11"/>
  <c r="Q3284" i="11"/>
  <c r="Q3285" i="11"/>
  <c r="Q3286" i="11"/>
  <c r="Q3287" i="11"/>
  <c r="Q3288" i="11"/>
  <c r="Q3289" i="11"/>
  <c r="Q3290" i="11"/>
  <c r="Q3291" i="11"/>
  <c r="Q3292" i="11"/>
  <c r="Q3293" i="11"/>
  <c r="Q3294" i="11"/>
  <c r="Q3295" i="11"/>
  <c r="Q3296" i="11"/>
  <c r="Q3297" i="11"/>
  <c r="Q3298" i="11"/>
  <c r="Q3299" i="11"/>
  <c r="Q3300" i="11"/>
  <c r="Q3301" i="11"/>
  <c r="Q3302" i="11"/>
  <c r="Q3303" i="11"/>
  <c r="Q3304" i="11"/>
  <c r="Q3305" i="11"/>
  <c r="Q3306" i="11"/>
  <c r="Q3307" i="11"/>
  <c r="Q3308" i="11"/>
  <c r="Q3309" i="11"/>
  <c r="Q3310" i="11"/>
  <c r="Q3311" i="11"/>
  <c r="Q3312" i="11"/>
  <c r="Q3313" i="11"/>
  <c r="Q3314" i="11"/>
  <c r="Q3315" i="11"/>
  <c r="Q3316" i="11"/>
  <c r="Q3317" i="11"/>
  <c r="Q3318" i="11"/>
  <c r="Q3319" i="11"/>
  <c r="Q3320" i="11"/>
  <c r="Q3321" i="11"/>
  <c r="Q3322" i="11"/>
  <c r="Q3323" i="11"/>
  <c r="Q3324" i="11"/>
  <c r="Q3325" i="11"/>
  <c r="Q3326" i="11"/>
  <c r="Q3327" i="11"/>
  <c r="Q3328" i="11"/>
  <c r="Q3329" i="11"/>
  <c r="Q3330" i="11"/>
  <c r="Q3331" i="11"/>
  <c r="Q3332" i="11"/>
  <c r="Q3333" i="11"/>
  <c r="Q3334" i="11"/>
  <c r="Q3335" i="11"/>
  <c r="Q3336" i="11"/>
  <c r="Q3337" i="11"/>
  <c r="Q3338" i="11"/>
  <c r="Q3339" i="11"/>
  <c r="Q3340" i="11"/>
  <c r="Q3341" i="11"/>
  <c r="Q3342" i="11"/>
  <c r="Q3343" i="11"/>
  <c r="Q3344" i="11"/>
  <c r="Q3345" i="11"/>
  <c r="Q3346" i="11"/>
  <c r="Q3347" i="11"/>
  <c r="Q3348" i="11"/>
  <c r="Q3349" i="11"/>
  <c r="Q3350" i="11"/>
  <c r="Q3351" i="11"/>
  <c r="Q3352" i="11"/>
  <c r="Q3353" i="11"/>
  <c r="Q3354" i="11"/>
  <c r="Q3355" i="11"/>
  <c r="Q3356" i="11"/>
  <c r="Q3357" i="11"/>
  <c r="Q3358" i="11"/>
  <c r="Q3359" i="11"/>
  <c r="Q3360" i="11"/>
  <c r="Q3361" i="11"/>
  <c r="Q3362" i="11"/>
  <c r="Q3363" i="11"/>
  <c r="Q3364" i="11"/>
  <c r="Q3365" i="11"/>
  <c r="Q3366" i="11"/>
  <c r="Q3367" i="11"/>
  <c r="Q3368" i="11"/>
  <c r="Q3369" i="11"/>
  <c r="Q3370" i="11"/>
  <c r="Q3371" i="11"/>
  <c r="Q3372" i="11"/>
  <c r="Q3373" i="11"/>
  <c r="Q3374" i="11"/>
  <c r="Q3375" i="11"/>
  <c r="Q3376" i="11"/>
  <c r="Q3377" i="11"/>
  <c r="Q3378" i="11"/>
  <c r="Q3379" i="11"/>
  <c r="Q3380" i="11"/>
  <c r="Q3381" i="11"/>
  <c r="Q3382" i="11"/>
  <c r="Q3383" i="11"/>
  <c r="Q3384" i="11"/>
  <c r="Q3385" i="11"/>
  <c r="Q3386" i="11"/>
  <c r="Q3387" i="11"/>
  <c r="Q3388" i="11"/>
  <c r="Q3389" i="11"/>
  <c r="Q3390" i="11"/>
  <c r="Q3391" i="11"/>
  <c r="Q3392" i="11"/>
  <c r="Q3393" i="11"/>
  <c r="Q3394" i="11"/>
  <c r="Q3395" i="11"/>
  <c r="Q3396" i="11"/>
  <c r="Q3397" i="11"/>
  <c r="Q3398" i="11"/>
  <c r="Q3399" i="11"/>
  <c r="Q3400" i="11"/>
  <c r="Q3401" i="11"/>
  <c r="Q3402" i="11"/>
  <c r="Q3403" i="11"/>
  <c r="Q3404" i="11"/>
  <c r="Q3405" i="11"/>
  <c r="Q3406" i="11"/>
  <c r="Q3407" i="11"/>
  <c r="Q3408" i="11"/>
  <c r="Q3409" i="11"/>
  <c r="Q3410" i="11"/>
  <c r="Q3411" i="11"/>
  <c r="Q3412" i="11"/>
  <c r="Q3413" i="11"/>
  <c r="Q3414" i="11"/>
  <c r="Q3415" i="11"/>
  <c r="Q3416" i="11"/>
  <c r="Q3417" i="11"/>
  <c r="Q3418" i="11"/>
  <c r="Q3419" i="11"/>
  <c r="Q3420" i="11"/>
  <c r="Q3421" i="11"/>
  <c r="Q3422" i="11"/>
  <c r="Q3423" i="11"/>
  <c r="Q3424" i="11"/>
  <c r="Q3425" i="11"/>
  <c r="Q3426" i="11"/>
  <c r="Q3427" i="11"/>
  <c r="Q3428" i="11"/>
  <c r="Q3429" i="11"/>
  <c r="Q3430" i="11"/>
  <c r="Q3431" i="11"/>
  <c r="Q3432" i="11"/>
  <c r="Q3433" i="11"/>
  <c r="Q3434" i="11"/>
  <c r="Q3435" i="11"/>
  <c r="Q3436" i="11"/>
  <c r="Q3437" i="11"/>
  <c r="Q3438" i="11"/>
  <c r="Q3439" i="11"/>
  <c r="Q3440" i="11"/>
  <c r="Q3441" i="11"/>
  <c r="Q3442" i="11"/>
  <c r="Q3443" i="11"/>
  <c r="Q3444" i="11"/>
  <c r="Q3445" i="11"/>
  <c r="Q3446" i="11"/>
  <c r="Q3447" i="11"/>
  <c r="Q3448" i="11"/>
  <c r="Q3449" i="11"/>
  <c r="Q3450" i="11"/>
  <c r="Q3451" i="11"/>
  <c r="Q3452" i="11"/>
  <c r="Q3453" i="11"/>
  <c r="Q3454" i="11"/>
  <c r="Q3455" i="11"/>
  <c r="Q3456" i="11"/>
  <c r="Q3457" i="11"/>
  <c r="Q3458" i="11"/>
  <c r="Q3459" i="11"/>
  <c r="Q3460" i="11"/>
  <c r="Q3461" i="11"/>
  <c r="Q3462" i="11"/>
  <c r="Q3463" i="11"/>
  <c r="Q3464" i="11"/>
  <c r="Q3465" i="11"/>
  <c r="Q3466" i="11"/>
  <c r="Q3467" i="11"/>
  <c r="Q3468" i="11"/>
  <c r="Q3469" i="11"/>
  <c r="Q3470" i="11"/>
  <c r="Q3471" i="11"/>
  <c r="Q3472" i="11"/>
  <c r="Q3473" i="11"/>
  <c r="Q3474" i="11"/>
  <c r="Q3475" i="11"/>
  <c r="Q3476" i="11"/>
  <c r="Q3477" i="11"/>
  <c r="Q3478" i="11"/>
  <c r="Q3479" i="11"/>
  <c r="Q3480" i="11"/>
  <c r="Q3481" i="11"/>
  <c r="Q3482" i="11"/>
  <c r="Q3483" i="11"/>
  <c r="Q3484" i="11"/>
  <c r="Q3485" i="11"/>
  <c r="Q3486" i="11"/>
  <c r="Q3487" i="11"/>
  <c r="Q3488" i="11"/>
  <c r="Q3489" i="11"/>
  <c r="Q3490" i="11"/>
  <c r="Q3491" i="11"/>
  <c r="Q3492" i="11"/>
  <c r="Q3493" i="11"/>
  <c r="Q3494" i="11"/>
  <c r="Q3495" i="11"/>
  <c r="Q3496" i="11"/>
  <c r="Q3497" i="11"/>
  <c r="Q3498" i="11"/>
  <c r="Q3499" i="11"/>
  <c r="Q3500" i="11"/>
  <c r="Q3501" i="11"/>
  <c r="Q3502" i="11"/>
  <c r="Q3503" i="11"/>
  <c r="Q3504" i="11"/>
  <c r="Q3505" i="11"/>
  <c r="Q3506" i="11"/>
  <c r="Q3507" i="11"/>
  <c r="Q3508" i="11"/>
  <c r="Q3509" i="11"/>
  <c r="Q3510" i="11"/>
  <c r="Q3511" i="11"/>
  <c r="Q3512" i="11"/>
  <c r="Q3513" i="11"/>
  <c r="Q3514" i="11"/>
  <c r="Q3515" i="11"/>
  <c r="Q3516" i="11"/>
  <c r="Q3517" i="11"/>
  <c r="Q3518" i="11"/>
  <c r="Q3519" i="11"/>
  <c r="Q3520" i="11"/>
  <c r="Q3521" i="11"/>
  <c r="Q3522" i="11"/>
  <c r="Q3523" i="11"/>
  <c r="Q3524" i="11"/>
  <c r="Q3525" i="11"/>
  <c r="Q3526" i="11"/>
  <c r="Q3527" i="11"/>
  <c r="Q3528" i="11"/>
  <c r="Q3529" i="11"/>
  <c r="Q3530" i="11"/>
  <c r="Q3531" i="11"/>
  <c r="Q3532" i="11"/>
  <c r="Q3533" i="11"/>
  <c r="Q3534" i="11"/>
  <c r="Q3535" i="11"/>
  <c r="Q3536" i="11"/>
  <c r="Q3537" i="11"/>
  <c r="Q3538" i="11"/>
  <c r="Q3539" i="11"/>
  <c r="Q3540" i="11"/>
  <c r="Q3541" i="11"/>
  <c r="Q3542" i="11"/>
  <c r="Q3543" i="11"/>
  <c r="Q3544" i="11"/>
  <c r="Q3545" i="11"/>
  <c r="Q3546" i="11"/>
  <c r="Q3547" i="11"/>
  <c r="Q3548" i="11"/>
  <c r="Q3549" i="11"/>
  <c r="Q3550" i="11"/>
  <c r="Q3551" i="11"/>
  <c r="Q3552" i="11"/>
  <c r="Q3553" i="11"/>
  <c r="Q3554" i="11"/>
  <c r="Q3555" i="11"/>
  <c r="Q3556" i="11"/>
  <c r="Q3557" i="11"/>
  <c r="Q3558" i="11"/>
  <c r="Q3559" i="11"/>
  <c r="Q3560" i="11"/>
  <c r="Q3561" i="11"/>
  <c r="Q3562" i="11"/>
  <c r="Q3563" i="11"/>
  <c r="Q3564" i="11"/>
  <c r="Q3565" i="11"/>
  <c r="Q3566" i="11"/>
  <c r="Q3567" i="11"/>
  <c r="Q3568" i="11"/>
  <c r="Q3569" i="11"/>
  <c r="Q3570" i="11"/>
  <c r="Q3571" i="11"/>
  <c r="Q3572" i="11"/>
  <c r="Q3573" i="11"/>
  <c r="Q3574" i="11"/>
  <c r="Q3575" i="11"/>
  <c r="Q3576" i="11"/>
  <c r="Q3577" i="11"/>
  <c r="Q3578" i="11"/>
  <c r="Q3579" i="11"/>
  <c r="Q3580" i="11"/>
  <c r="Q3581" i="11"/>
  <c r="Q3582" i="11"/>
  <c r="Q3583" i="11"/>
  <c r="Q3584" i="11"/>
  <c r="Q3585" i="11"/>
  <c r="Q3586" i="11"/>
  <c r="Q3587" i="11"/>
  <c r="Q3588" i="11"/>
  <c r="Q3589" i="11"/>
  <c r="Q3590" i="11"/>
  <c r="Q3591" i="11"/>
  <c r="Q3592" i="11"/>
  <c r="Q3593" i="11"/>
  <c r="Q3594" i="11"/>
  <c r="Q3595" i="11"/>
  <c r="Q3596" i="11"/>
  <c r="Q3597" i="11"/>
  <c r="Q3598" i="11"/>
  <c r="Q3599" i="11"/>
  <c r="Q3600" i="11"/>
  <c r="Q3601" i="11"/>
  <c r="Q3602" i="11"/>
  <c r="Q3603" i="11"/>
  <c r="Q3604" i="11"/>
  <c r="Q3605" i="11"/>
  <c r="Q3606" i="11"/>
  <c r="Q3607" i="11"/>
  <c r="Q3608" i="11"/>
  <c r="Q3609" i="11"/>
  <c r="Q3610" i="11"/>
  <c r="Q3611" i="11"/>
  <c r="Q3612" i="11"/>
  <c r="Q3613" i="11"/>
  <c r="Q3614" i="11"/>
  <c r="Q3615" i="11"/>
  <c r="Q3616" i="11"/>
  <c r="Q3617" i="11"/>
  <c r="Q3618" i="11"/>
  <c r="Q3619" i="11"/>
  <c r="Q3620" i="11"/>
  <c r="Q3621" i="11"/>
  <c r="Q3622" i="11"/>
  <c r="Q3623" i="11"/>
  <c r="Q3624" i="11"/>
  <c r="Q3625" i="11"/>
  <c r="Q3626" i="11"/>
  <c r="Q3627" i="11"/>
  <c r="Q3628" i="11"/>
  <c r="Q3629" i="11"/>
  <c r="Q3630" i="11"/>
  <c r="Q3631" i="11"/>
  <c r="Q3632" i="11"/>
  <c r="Q3633" i="11"/>
  <c r="Q3634" i="11"/>
  <c r="Q3635" i="11"/>
  <c r="Q3636" i="11"/>
  <c r="Q3637" i="11"/>
  <c r="Q3638" i="11"/>
  <c r="Q3639" i="11"/>
  <c r="Q3640" i="11"/>
  <c r="Q3641" i="11"/>
  <c r="Q3642" i="11"/>
  <c r="Q3643" i="11"/>
  <c r="Q3644" i="11"/>
  <c r="Q3645" i="11"/>
  <c r="Q3646" i="11"/>
  <c r="Q3647" i="11"/>
  <c r="Q3648" i="11"/>
  <c r="Q3649" i="11"/>
  <c r="Q3650" i="11"/>
  <c r="Q3651" i="11"/>
  <c r="Q3652" i="11"/>
  <c r="Q3653" i="11"/>
  <c r="Q3654" i="11"/>
  <c r="Q3655" i="11"/>
  <c r="Q3656" i="11"/>
  <c r="Q3657" i="11"/>
  <c r="Q3658" i="11"/>
  <c r="Q3659" i="11"/>
  <c r="Q3660" i="11"/>
  <c r="Q3661" i="11"/>
  <c r="Q3662" i="11"/>
  <c r="Q3663" i="11"/>
  <c r="Q3664" i="11"/>
  <c r="Q3665" i="11"/>
  <c r="Q3666" i="11"/>
  <c r="Q3667" i="11"/>
  <c r="Q3668" i="11"/>
  <c r="Q3669" i="11"/>
  <c r="Q3670" i="11"/>
  <c r="Q3671" i="11"/>
  <c r="Q3672" i="11"/>
  <c r="Q3673" i="11"/>
  <c r="Q3674" i="11"/>
  <c r="Q3675" i="11"/>
  <c r="Q3676" i="11"/>
  <c r="Q3677" i="11"/>
  <c r="Q3678" i="11"/>
  <c r="Q3679" i="11"/>
  <c r="Q3680" i="11"/>
  <c r="Q3681" i="11"/>
  <c r="Q3682" i="11"/>
  <c r="Q3683" i="11"/>
  <c r="Q3684" i="11"/>
  <c r="Q3685" i="11"/>
  <c r="Q3686" i="11"/>
  <c r="Q3687" i="11"/>
  <c r="Q3688" i="11"/>
  <c r="Q3689" i="11"/>
  <c r="Q3690" i="11"/>
  <c r="Q3691" i="11"/>
  <c r="Q3692" i="11"/>
  <c r="Q3693" i="11"/>
  <c r="Q3694" i="11"/>
  <c r="Q3695" i="11"/>
  <c r="Q3696" i="11"/>
  <c r="Q3697" i="11"/>
  <c r="Q3698" i="11"/>
  <c r="Q3699" i="11"/>
  <c r="Q3700" i="11"/>
  <c r="Q3701" i="11"/>
  <c r="Q3702" i="11"/>
  <c r="Q3703" i="11"/>
  <c r="Q3704" i="11"/>
  <c r="Q3705" i="11"/>
  <c r="Q3706" i="11"/>
  <c r="Q3707" i="11"/>
  <c r="Q3708" i="11"/>
  <c r="Q3709" i="11"/>
  <c r="Q3710" i="11"/>
  <c r="Q3711" i="11"/>
  <c r="Q3712" i="11"/>
  <c r="Q3713" i="11"/>
  <c r="Q3714" i="11"/>
  <c r="Q3715" i="11"/>
  <c r="Q3716" i="11"/>
  <c r="Q3717" i="11"/>
  <c r="Q3718" i="11"/>
  <c r="Q3719" i="11"/>
  <c r="Q3720" i="11"/>
  <c r="Q3721" i="11"/>
  <c r="Q3722" i="11"/>
  <c r="Q3723" i="11"/>
  <c r="Q3724" i="11"/>
  <c r="Q3725" i="11"/>
  <c r="Q3726" i="11"/>
  <c r="Q3727" i="11"/>
  <c r="Q3728" i="11"/>
  <c r="Q3729" i="11"/>
  <c r="Q3730" i="11"/>
  <c r="Q3731" i="11"/>
  <c r="Q3732" i="11"/>
  <c r="Q3733" i="11"/>
  <c r="Q3734" i="11"/>
  <c r="Q3735" i="11"/>
  <c r="Q3736" i="11"/>
  <c r="Q3737" i="11"/>
  <c r="Q3738" i="11"/>
  <c r="Q3739" i="11"/>
  <c r="Q3740" i="11"/>
  <c r="Q3741" i="11"/>
  <c r="Q3742" i="11"/>
  <c r="Q3743" i="11"/>
  <c r="Q3744" i="11"/>
  <c r="Q3745" i="11"/>
  <c r="Q3746" i="11"/>
  <c r="Q3747" i="11"/>
  <c r="Q3748" i="11"/>
  <c r="Q3749" i="11"/>
  <c r="Q3750" i="11"/>
  <c r="Q3751" i="11"/>
  <c r="Q3752" i="11"/>
  <c r="Q3753" i="11"/>
  <c r="Q3754" i="11"/>
  <c r="Q3755" i="11"/>
  <c r="Q3756" i="11"/>
  <c r="Q3757" i="11"/>
  <c r="Q3758" i="11"/>
  <c r="Q3759" i="11"/>
  <c r="Q3760" i="11"/>
  <c r="Q3761" i="11"/>
  <c r="Q3762" i="11"/>
  <c r="Q3763" i="11"/>
  <c r="Q3764" i="11"/>
  <c r="Q3765" i="11"/>
  <c r="Q3766" i="11"/>
  <c r="Q3767" i="11"/>
  <c r="Q3768" i="11"/>
  <c r="Q3769" i="11"/>
  <c r="Q3770" i="11"/>
  <c r="Q3771" i="11"/>
  <c r="Q3772" i="11"/>
  <c r="Q3773" i="11"/>
  <c r="Q3774" i="11"/>
  <c r="Q3775" i="11"/>
  <c r="Q3776" i="11"/>
  <c r="Q3777" i="11"/>
  <c r="Q3778" i="11"/>
  <c r="Q3779" i="11"/>
  <c r="Q3780" i="11"/>
  <c r="Q3781" i="11"/>
  <c r="Q3782" i="11"/>
  <c r="Q3783" i="11"/>
  <c r="Q3784" i="11"/>
  <c r="Q3785" i="11"/>
  <c r="Q3786" i="11"/>
  <c r="Q3787" i="11"/>
  <c r="Q3788" i="11"/>
  <c r="Q3789" i="11"/>
  <c r="Q3790" i="11"/>
  <c r="Q3791" i="11"/>
  <c r="Q3792" i="11"/>
  <c r="Q3793" i="11"/>
  <c r="Q3794" i="11"/>
  <c r="Q3795" i="11"/>
  <c r="Q3796" i="11"/>
  <c r="Q3797" i="11"/>
  <c r="Q3798" i="11"/>
  <c r="Q3799" i="11"/>
  <c r="Q3800" i="11"/>
  <c r="Q3801" i="11"/>
  <c r="Q3802" i="11"/>
  <c r="Q3803" i="11"/>
  <c r="Q3804" i="11"/>
  <c r="Q3805" i="11"/>
  <c r="Q3806" i="11"/>
  <c r="Q3807" i="11"/>
  <c r="Q3808" i="11"/>
  <c r="Q3809" i="11"/>
  <c r="Q3810" i="11"/>
  <c r="Q3811" i="11"/>
  <c r="Q3812" i="11"/>
  <c r="Q3813" i="11"/>
  <c r="Q3814" i="11"/>
  <c r="Q3815" i="11"/>
  <c r="Q3816" i="11"/>
  <c r="Q3817" i="11"/>
  <c r="Q3818" i="11"/>
  <c r="Q3819" i="11"/>
  <c r="Q3820" i="11"/>
  <c r="Q3821" i="11"/>
  <c r="Q3822" i="11"/>
  <c r="Q3823" i="11"/>
  <c r="Q3824" i="11"/>
  <c r="Q3825" i="11"/>
  <c r="Q3826" i="11"/>
  <c r="Q3827" i="11"/>
  <c r="Q3828" i="11"/>
  <c r="Q3829" i="11"/>
  <c r="Q3830" i="11"/>
  <c r="Q3831" i="11"/>
  <c r="Q3832" i="11"/>
  <c r="Q3833" i="11"/>
  <c r="Q3834" i="11"/>
  <c r="Q3835" i="11"/>
  <c r="Q3836" i="11"/>
  <c r="Q3837" i="11"/>
  <c r="Q3838" i="11"/>
  <c r="Q3839" i="11"/>
  <c r="Q3840" i="11"/>
  <c r="Q3841" i="11"/>
  <c r="Q3842" i="11"/>
  <c r="Q3843" i="11"/>
  <c r="Q3844" i="11"/>
  <c r="Q3845" i="11"/>
  <c r="Q3846" i="11"/>
  <c r="Q3847" i="11"/>
  <c r="Q3848" i="11"/>
  <c r="Q3849" i="11"/>
  <c r="Q3850" i="11"/>
  <c r="Q3851" i="11"/>
  <c r="Q3852" i="11"/>
  <c r="Q3853" i="11"/>
  <c r="Q3854" i="11"/>
  <c r="Q3855" i="11"/>
  <c r="Q3856" i="11"/>
  <c r="Q3857" i="11"/>
  <c r="Q3858" i="11"/>
  <c r="Q3859" i="11"/>
  <c r="Q3860" i="11"/>
  <c r="Q3861" i="11"/>
  <c r="Q3862" i="11"/>
  <c r="Q3863" i="11"/>
  <c r="Q3864" i="11"/>
  <c r="Q3865" i="11"/>
  <c r="Q3866" i="11"/>
  <c r="Q3867" i="11"/>
  <c r="Q3868" i="11"/>
  <c r="Q3869" i="11"/>
  <c r="Q3870" i="11"/>
  <c r="Q3871" i="11"/>
  <c r="Q3872" i="11"/>
  <c r="Q3873" i="11"/>
  <c r="Q3874" i="11"/>
  <c r="Q3875" i="11"/>
  <c r="Q3876" i="11"/>
  <c r="Q3877" i="11"/>
  <c r="Q3878" i="11"/>
  <c r="Q3879" i="11"/>
  <c r="Q3880" i="11"/>
  <c r="Q3881" i="11"/>
  <c r="Q3882" i="11"/>
  <c r="Q3883" i="11"/>
  <c r="Q3884" i="11"/>
  <c r="Q3885" i="11"/>
  <c r="Q3886" i="11"/>
  <c r="Q3887" i="11"/>
  <c r="Q3888" i="11"/>
  <c r="Q3889" i="11"/>
  <c r="Q3890" i="11"/>
  <c r="Q3891" i="11"/>
  <c r="Q3892" i="11"/>
  <c r="Q3893" i="11"/>
  <c r="Q3894" i="11"/>
  <c r="Q3895" i="11"/>
  <c r="Q3896" i="11"/>
  <c r="Q3897" i="11"/>
  <c r="Q3898" i="11"/>
  <c r="Q3899" i="11"/>
  <c r="Q3900" i="11"/>
  <c r="Q3901" i="11"/>
  <c r="Q3902" i="11"/>
  <c r="Q3903" i="11"/>
  <c r="Q3904" i="11"/>
  <c r="Q3905" i="11"/>
  <c r="Q3906" i="11"/>
  <c r="Q3907" i="11"/>
  <c r="Q3908" i="11"/>
  <c r="Q3909" i="11"/>
  <c r="Q3910" i="11"/>
  <c r="Q3911" i="11"/>
  <c r="Q3912" i="11"/>
  <c r="Q3913" i="11"/>
  <c r="Q3914" i="11"/>
  <c r="Q3915" i="11"/>
  <c r="Q3916" i="11"/>
  <c r="Q3917" i="11"/>
  <c r="Q3918" i="11"/>
  <c r="Q3919" i="11"/>
  <c r="Q3920" i="11"/>
  <c r="Q3921" i="11"/>
  <c r="Q3922" i="11"/>
  <c r="Q3923" i="11"/>
  <c r="Q3924" i="11"/>
  <c r="Q3925" i="11"/>
  <c r="Q3926" i="11"/>
  <c r="Q3927" i="11"/>
  <c r="Q3928" i="11"/>
  <c r="Q3929" i="11"/>
  <c r="Q3930" i="11"/>
  <c r="Q3931" i="11"/>
  <c r="Q3932" i="11"/>
  <c r="Q3933" i="11"/>
  <c r="Q3934" i="11"/>
  <c r="Q3935" i="11"/>
  <c r="Q3936" i="11"/>
  <c r="Q3937" i="11"/>
  <c r="Q3938" i="11"/>
  <c r="Q3939" i="11"/>
  <c r="Q3940" i="11"/>
  <c r="Q3941" i="11"/>
  <c r="Q3942" i="11"/>
  <c r="Q3943" i="11"/>
  <c r="Q3944" i="11"/>
  <c r="Q3945" i="11"/>
  <c r="Q3946" i="11"/>
  <c r="Q3947" i="11"/>
  <c r="Q3948" i="11"/>
  <c r="Q3949" i="11"/>
  <c r="Q3950" i="11"/>
  <c r="Q3951" i="11"/>
  <c r="Q3952" i="11"/>
  <c r="Q3953" i="11"/>
  <c r="Q3954" i="11"/>
  <c r="Q3955" i="11"/>
  <c r="Q3956" i="11"/>
  <c r="Q3957" i="11"/>
  <c r="Q3958" i="11"/>
  <c r="Q3959" i="11"/>
  <c r="Q3960" i="11"/>
  <c r="Q3961" i="11"/>
  <c r="Q3962" i="11"/>
  <c r="Q3963" i="11"/>
  <c r="Q3964" i="11"/>
  <c r="Q3965" i="11"/>
  <c r="Q3966" i="11"/>
  <c r="Q3967" i="11"/>
  <c r="Q3968" i="11"/>
  <c r="Q3969" i="11"/>
  <c r="Q3970" i="11"/>
  <c r="Q3971" i="11"/>
  <c r="Q3972" i="11"/>
  <c r="Q3973" i="11"/>
  <c r="Q3974" i="11"/>
  <c r="Q3975" i="11"/>
  <c r="Q3976" i="11"/>
  <c r="Q3977" i="11"/>
  <c r="Q3978" i="11"/>
  <c r="Q3979" i="11"/>
  <c r="Q3980" i="11"/>
  <c r="Q3981" i="11"/>
  <c r="Q3982" i="11"/>
  <c r="Q3983" i="11"/>
  <c r="Q3984" i="11"/>
  <c r="Q3985" i="11"/>
  <c r="Q3986" i="11"/>
  <c r="Q3987" i="11"/>
  <c r="Q3988" i="11"/>
  <c r="Q3989" i="11"/>
  <c r="Q3990" i="11"/>
  <c r="Q3991" i="11"/>
  <c r="Q3992" i="11"/>
  <c r="Q3993" i="11"/>
  <c r="Q3994" i="11"/>
  <c r="Q3995" i="11"/>
  <c r="Q3996" i="11"/>
  <c r="Q3997" i="11"/>
  <c r="Q3998" i="11"/>
  <c r="Q3999" i="11"/>
  <c r="Q4000" i="11"/>
  <c r="Q4001" i="11"/>
  <c r="Q4002" i="11"/>
  <c r="Q4003" i="11"/>
  <c r="Q4004" i="11"/>
  <c r="Q4005" i="11"/>
  <c r="Q4006" i="11"/>
  <c r="Q4007" i="11"/>
  <c r="Q4008" i="11"/>
  <c r="Q4009" i="11"/>
  <c r="Q4010" i="11"/>
  <c r="Q4011" i="11"/>
  <c r="Q4012" i="11"/>
  <c r="Q4013" i="11"/>
  <c r="Q4014" i="11"/>
  <c r="Q4015" i="11"/>
  <c r="Q4016" i="11"/>
  <c r="Q4017" i="11"/>
  <c r="Q4018" i="11"/>
  <c r="Q4019" i="11"/>
  <c r="Q4020" i="11"/>
  <c r="Q4021" i="11"/>
  <c r="Q4022" i="11"/>
  <c r="Q4023" i="11"/>
  <c r="Q4024" i="11"/>
  <c r="Q4025" i="11"/>
  <c r="Q4026" i="11"/>
  <c r="Q4027" i="11"/>
  <c r="Q4028" i="11"/>
  <c r="Q4029" i="11"/>
  <c r="Q4030" i="11"/>
  <c r="Q4031" i="11"/>
  <c r="Q4032" i="11"/>
  <c r="Q4033" i="11"/>
  <c r="Q4034" i="11"/>
  <c r="Q4035" i="11"/>
  <c r="Q4036" i="11"/>
  <c r="Q4037" i="11"/>
  <c r="Q4038" i="11"/>
  <c r="Q4039" i="11"/>
  <c r="Q4040" i="11"/>
  <c r="Q4041" i="11"/>
  <c r="Q4042" i="11"/>
  <c r="Q4043" i="11"/>
  <c r="Q4044" i="11"/>
  <c r="Q4045" i="11"/>
  <c r="Q4046" i="11"/>
  <c r="Q4047" i="11"/>
  <c r="Q4048" i="11"/>
  <c r="Q4049" i="11"/>
  <c r="Q4050" i="11"/>
  <c r="Q4051" i="11"/>
  <c r="Q4052" i="11"/>
  <c r="Q4053" i="11"/>
  <c r="Q4054" i="11"/>
  <c r="Q4055" i="11"/>
  <c r="Q4056" i="11"/>
  <c r="Q4057" i="11"/>
  <c r="Q4058" i="11"/>
  <c r="Q4059" i="11"/>
  <c r="Q4060" i="11"/>
  <c r="Q4061" i="11"/>
  <c r="Q4062" i="11"/>
  <c r="Q4063" i="11"/>
  <c r="Q4064" i="11"/>
  <c r="Q4065" i="11"/>
  <c r="Q4066" i="11"/>
  <c r="Q4067" i="11"/>
  <c r="Q4068" i="11"/>
  <c r="Q4069" i="11"/>
  <c r="Q4070" i="11"/>
  <c r="Q4071" i="11"/>
  <c r="Q4072" i="11"/>
  <c r="Q4073" i="11"/>
  <c r="Q4074" i="11"/>
  <c r="Q4075" i="11"/>
  <c r="Q4076" i="11"/>
  <c r="Q4077" i="11"/>
  <c r="Q4078" i="11"/>
  <c r="Q4079" i="11"/>
  <c r="Q4080" i="11"/>
  <c r="Q4081" i="11"/>
  <c r="Q4082" i="11"/>
  <c r="Q4083" i="11"/>
  <c r="Q4084" i="11"/>
  <c r="Q4085" i="11"/>
  <c r="Q4086" i="11"/>
  <c r="Q4087" i="11"/>
  <c r="Q4088" i="11"/>
  <c r="Q4089" i="11"/>
  <c r="Q4090" i="11"/>
  <c r="Q4091" i="11"/>
  <c r="Q4092" i="11"/>
  <c r="Q4093" i="11"/>
  <c r="Q4094" i="11"/>
  <c r="Q4095" i="11"/>
  <c r="Q4096" i="11"/>
  <c r="Q4097" i="11"/>
  <c r="Q4098" i="11"/>
  <c r="Q4099" i="11"/>
  <c r="Q4100" i="11"/>
  <c r="Q4101" i="11"/>
  <c r="Q4102" i="11"/>
  <c r="Q4103" i="11"/>
  <c r="Q4104" i="11"/>
  <c r="Q4105" i="11"/>
  <c r="Q4106" i="11"/>
  <c r="Q4107" i="11"/>
  <c r="Q4108" i="11"/>
  <c r="Q4109" i="11"/>
  <c r="Q4110" i="11"/>
  <c r="Q4111" i="11"/>
  <c r="Q4112" i="11"/>
  <c r="Q4113" i="11"/>
  <c r="Q4114" i="11"/>
  <c r="Q4115" i="11"/>
  <c r="Q4116" i="11"/>
  <c r="Q4117" i="11"/>
  <c r="Q4118" i="11"/>
  <c r="Q4119" i="11"/>
  <c r="Q4120" i="11"/>
  <c r="Q4121" i="11"/>
  <c r="Q4122" i="11"/>
  <c r="Q4123" i="11"/>
  <c r="Q4124" i="11"/>
  <c r="Q4125" i="11"/>
  <c r="Q4126" i="11"/>
  <c r="Q4127" i="11"/>
  <c r="Q4128" i="11"/>
  <c r="Q4129" i="11"/>
  <c r="Q4130" i="11"/>
  <c r="Q4131" i="11"/>
  <c r="Q4132" i="11"/>
  <c r="Q4133" i="11"/>
  <c r="Q4134" i="11"/>
  <c r="Q4135" i="11"/>
  <c r="Q4136" i="11"/>
  <c r="Q4137" i="11"/>
  <c r="Q4138" i="11"/>
  <c r="Q4139" i="11"/>
  <c r="Q4140" i="11"/>
  <c r="Q4141" i="11"/>
  <c r="Q4142" i="11"/>
  <c r="Q4143" i="11"/>
  <c r="Q4144" i="11"/>
  <c r="Q4145" i="11"/>
  <c r="Q4146" i="11"/>
  <c r="Q4147" i="11"/>
  <c r="Q4148" i="11"/>
  <c r="Q4149" i="11"/>
  <c r="Q4150" i="11"/>
  <c r="Q4151" i="11"/>
  <c r="Q4152" i="11"/>
  <c r="Q4153" i="11"/>
  <c r="Q4154" i="11"/>
  <c r="Q4155" i="11"/>
  <c r="Q4156" i="11"/>
  <c r="Q4157" i="11"/>
  <c r="Q4158" i="11"/>
  <c r="Q4159" i="11"/>
  <c r="Q4160" i="11"/>
  <c r="Q4161" i="11"/>
  <c r="Q4162" i="11"/>
  <c r="Q4163" i="11"/>
  <c r="Q4164" i="11"/>
  <c r="Q4165" i="11"/>
  <c r="Q4166" i="11"/>
  <c r="Q4167" i="11"/>
  <c r="Q4168" i="11"/>
  <c r="Q4169" i="11"/>
  <c r="Q4170" i="11"/>
  <c r="Q4171" i="11"/>
  <c r="Q4172" i="11"/>
  <c r="Q4173" i="11"/>
  <c r="Q4174" i="11"/>
  <c r="Q4175" i="11"/>
  <c r="Q4176" i="11"/>
  <c r="Q4177" i="11"/>
  <c r="Q4178" i="11"/>
  <c r="Q4179" i="11"/>
  <c r="Q4180" i="11"/>
  <c r="Q4181" i="11"/>
  <c r="Q4182" i="11"/>
  <c r="Q4183" i="11"/>
  <c r="Q4184" i="11"/>
  <c r="Q4185" i="11"/>
  <c r="Q4186" i="11"/>
  <c r="Q4187" i="11"/>
  <c r="Q4188" i="11"/>
  <c r="Q4189" i="11"/>
  <c r="Q4190" i="11"/>
  <c r="Q4191" i="11"/>
  <c r="Q4192" i="11"/>
  <c r="Q4193" i="11"/>
  <c r="Q4194" i="11"/>
  <c r="Q4195" i="11"/>
  <c r="Q4196" i="11"/>
  <c r="Q4197" i="11"/>
  <c r="Q4198" i="11"/>
  <c r="Q4199" i="11"/>
  <c r="Q4200" i="11"/>
  <c r="Q4201" i="11"/>
  <c r="Q4202" i="11"/>
  <c r="Q4203" i="11"/>
  <c r="Q4204" i="11"/>
  <c r="Q4205" i="11"/>
  <c r="Q4206" i="11"/>
  <c r="Q4207" i="11"/>
  <c r="Q4208" i="11"/>
  <c r="Q4209" i="11"/>
  <c r="Q4210" i="11"/>
  <c r="Q4211" i="11"/>
  <c r="Q4212" i="11"/>
  <c r="Q4213" i="11"/>
  <c r="Q4214" i="11"/>
  <c r="Q4215" i="11"/>
  <c r="Q4216" i="11"/>
  <c r="Q4217" i="11"/>
  <c r="Q4218" i="11"/>
  <c r="Q4219" i="11"/>
  <c r="Q4220" i="11"/>
  <c r="Q4221" i="11"/>
  <c r="Q4222" i="11"/>
  <c r="Q4223" i="11"/>
  <c r="Q4224" i="11"/>
  <c r="Q4225" i="11"/>
  <c r="Q4226" i="11"/>
  <c r="Q4227" i="11"/>
  <c r="Q4228" i="11"/>
  <c r="Q4229" i="11"/>
  <c r="Q4230" i="11"/>
  <c r="Q4231" i="11"/>
  <c r="Q4232" i="11"/>
  <c r="Q4233" i="11"/>
  <c r="Q4234" i="11"/>
  <c r="Q4235" i="11"/>
  <c r="Q4236" i="11"/>
  <c r="Q4237" i="11"/>
  <c r="Q4238" i="11"/>
  <c r="Q4239" i="11"/>
  <c r="Q4240" i="11"/>
  <c r="Q4241" i="11"/>
  <c r="Q4242" i="11"/>
  <c r="Q4243" i="11"/>
  <c r="Q4244" i="11"/>
  <c r="Q4245" i="11"/>
  <c r="Q4246" i="11"/>
  <c r="Q4247" i="11"/>
  <c r="Q4248" i="11"/>
  <c r="Q4249" i="11"/>
  <c r="Q4250" i="11"/>
  <c r="Q4251" i="11"/>
  <c r="Q4252" i="11"/>
  <c r="Q4253" i="11"/>
  <c r="Q4254" i="11"/>
  <c r="Q4255" i="11"/>
  <c r="Q4256" i="11"/>
  <c r="Q4257" i="11"/>
  <c r="Q4258" i="11"/>
  <c r="Q4259" i="11"/>
  <c r="Q4260" i="11"/>
  <c r="Q4261" i="11"/>
  <c r="Q4262" i="11"/>
  <c r="Q4263" i="11"/>
  <c r="Q4264" i="11"/>
  <c r="Q4265" i="11"/>
  <c r="Q4266" i="11"/>
  <c r="Q4267" i="11"/>
  <c r="Q4268" i="11"/>
  <c r="Q4269" i="11"/>
  <c r="Q4270" i="11"/>
  <c r="Q4271" i="11"/>
  <c r="Q4272" i="11"/>
  <c r="Q4273" i="11"/>
  <c r="Q4274" i="11"/>
  <c r="Q4275" i="11"/>
  <c r="Q4276" i="11"/>
  <c r="Q4277" i="11"/>
  <c r="Q4278" i="11"/>
  <c r="Q4279" i="11"/>
  <c r="Q4280" i="11"/>
  <c r="Q4281" i="11"/>
  <c r="Q4282" i="11"/>
  <c r="Q4283" i="11"/>
  <c r="Q4284" i="11"/>
  <c r="Q4285" i="11"/>
  <c r="Q4286" i="11"/>
  <c r="Q4287" i="11"/>
  <c r="Q4288" i="11"/>
  <c r="Q4289" i="11"/>
  <c r="Q4290" i="11"/>
  <c r="Q4291" i="11"/>
  <c r="Q4292" i="11"/>
  <c r="Q4293" i="11"/>
  <c r="Q4294" i="11"/>
  <c r="Q4295" i="11"/>
  <c r="Q4296" i="11"/>
  <c r="Q4297" i="11"/>
  <c r="Q4298" i="11"/>
  <c r="Q4299" i="11"/>
  <c r="Q4300" i="11"/>
  <c r="Q4301" i="11"/>
  <c r="Q4302" i="11"/>
  <c r="Q4303" i="11"/>
  <c r="Q4304" i="11"/>
  <c r="Q4305" i="11"/>
  <c r="Q4306" i="11"/>
  <c r="Q4307" i="11"/>
  <c r="Q4308" i="11"/>
  <c r="Q4309" i="11"/>
  <c r="Q4310" i="11"/>
  <c r="Q4311" i="11"/>
  <c r="Q4312" i="11"/>
  <c r="Q4313" i="11"/>
  <c r="Q4314" i="11"/>
  <c r="Q4315" i="11"/>
  <c r="Q4316" i="11"/>
  <c r="Q4317" i="11"/>
  <c r="Q4318" i="11"/>
  <c r="Q4319" i="11"/>
  <c r="Q4320" i="11"/>
  <c r="Q4321" i="11"/>
  <c r="Q4322" i="11"/>
  <c r="Q4323" i="11"/>
  <c r="Q4324" i="11"/>
  <c r="Q4325" i="11"/>
  <c r="Q4326" i="11"/>
  <c r="Q4327" i="11"/>
  <c r="Q4328" i="11"/>
  <c r="Q4329" i="11"/>
  <c r="Q4330" i="11"/>
  <c r="Q4331" i="11"/>
  <c r="Q4332" i="11"/>
  <c r="Q4333" i="11"/>
  <c r="Q4334" i="11"/>
  <c r="Q4335" i="11"/>
  <c r="Q4336" i="11"/>
  <c r="Q4337" i="11"/>
  <c r="Q4338" i="11"/>
  <c r="Q4339" i="11"/>
  <c r="Q4340" i="11"/>
  <c r="Q4341" i="11"/>
  <c r="Q4342" i="11"/>
  <c r="Q4343" i="11"/>
  <c r="Q4344" i="11"/>
  <c r="Q4345" i="11"/>
  <c r="Q4346" i="11"/>
  <c r="Q4347" i="11"/>
  <c r="Q4348" i="11"/>
  <c r="Q4349" i="11"/>
  <c r="Q4350" i="11"/>
  <c r="Q4351" i="11"/>
  <c r="Q4352" i="11"/>
  <c r="Q4353" i="11"/>
  <c r="Q4354" i="11"/>
  <c r="Q4355" i="11"/>
  <c r="Q4356" i="11"/>
  <c r="Q4357" i="11"/>
  <c r="Q4358" i="11"/>
  <c r="Q4359" i="11"/>
  <c r="Q4360" i="11"/>
  <c r="Q4361" i="11"/>
  <c r="Q4362" i="11"/>
  <c r="Q4363" i="11"/>
  <c r="Q4364" i="11"/>
  <c r="Q4365" i="11"/>
  <c r="Q4366" i="11"/>
  <c r="Q4367" i="11"/>
  <c r="Q4368" i="11"/>
  <c r="Q4369" i="11"/>
  <c r="Q4370" i="11"/>
  <c r="Q4371" i="11"/>
  <c r="Q4372" i="11"/>
  <c r="Q4373" i="11"/>
  <c r="Q4374" i="11"/>
  <c r="Q4375" i="11"/>
  <c r="Q4376" i="11"/>
  <c r="Q4377" i="11"/>
  <c r="Q4378" i="11"/>
  <c r="Q4379" i="11"/>
  <c r="Q4380" i="11"/>
  <c r="Q4381" i="11"/>
  <c r="Q4382" i="11"/>
  <c r="Q4383" i="11"/>
  <c r="Q4384" i="11"/>
  <c r="Q4385" i="11"/>
  <c r="Q4386" i="11"/>
  <c r="Q4387" i="11"/>
  <c r="Q4388" i="11"/>
  <c r="Q4389" i="11"/>
  <c r="Q4390" i="11"/>
  <c r="Q4391" i="11"/>
  <c r="Q4392" i="11"/>
  <c r="Q4393" i="11"/>
  <c r="Q4394" i="11"/>
  <c r="Q4395" i="11"/>
  <c r="Q4396" i="11"/>
  <c r="Q4397" i="11"/>
  <c r="Q4398" i="11"/>
  <c r="Q4399" i="11"/>
  <c r="Q4400" i="11"/>
  <c r="Q4401" i="11"/>
  <c r="Q4402" i="11"/>
  <c r="Q4403" i="11"/>
  <c r="Q4404" i="11"/>
  <c r="Q4405" i="11"/>
  <c r="Q4406" i="11"/>
  <c r="Q4407" i="11"/>
  <c r="Q4408" i="11"/>
  <c r="Q4409" i="11"/>
  <c r="Q4410" i="11"/>
  <c r="Q4411" i="11"/>
  <c r="Q4412" i="11"/>
  <c r="Q4413" i="11"/>
  <c r="Q4414" i="11"/>
  <c r="Q4415" i="11"/>
  <c r="Q4416" i="11"/>
  <c r="Q4417" i="11"/>
  <c r="Q4418" i="11"/>
  <c r="Q4419" i="11"/>
  <c r="Q4420" i="11"/>
  <c r="Q4421" i="11"/>
  <c r="Q4422" i="11"/>
  <c r="Q4423" i="11"/>
  <c r="Q4424" i="11"/>
  <c r="Q4425" i="11"/>
  <c r="Q4426" i="11"/>
  <c r="Q4427" i="11"/>
  <c r="Q4428" i="11"/>
  <c r="Q4429" i="11"/>
  <c r="Q4430" i="11"/>
  <c r="Q4431" i="11"/>
  <c r="Q4432" i="11"/>
  <c r="Q4433" i="11"/>
  <c r="Q4434" i="11"/>
  <c r="Q4435" i="11"/>
  <c r="Q4436" i="11"/>
  <c r="Q4437" i="11"/>
  <c r="Q4438" i="11"/>
  <c r="Q4439" i="11"/>
  <c r="Q4440" i="11"/>
  <c r="Q4441" i="11"/>
  <c r="Q4442" i="11"/>
  <c r="Q4443" i="11"/>
  <c r="Q4444" i="11"/>
  <c r="Q4445" i="11"/>
  <c r="Q4446" i="11"/>
  <c r="Q4447" i="11"/>
  <c r="Q4448" i="11"/>
  <c r="Q4449" i="11"/>
  <c r="Q4450" i="11"/>
  <c r="Q4451" i="11"/>
  <c r="Q4452" i="11"/>
  <c r="Q4453" i="11"/>
  <c r="Q4454" i="11"/>
  <c r="Q4455" i="11"/>
  <c r="Q4456" i="11"/>
  <c r="Q4457" i="11"/>
  <c r="Q4458" i="11"/>
  <c r="Q4459" i="11"/>
  <c r="Q4460" i="11"/>
  <c r="Q4461" i="11"/>
  <c r="Q4462" i="11"/>
  <c r="Q4463" i="11"/>
  <c r="Q4464" i="11"/>
  <c r="Q4465" i="11"/>
  <c r="Q4466" i="11"/>
  <c r="Q4467" i="11"/>
  <c r="Q4468" i="11"/>
  <c r="Q4469" i="11"/>
  <c r="Q4470" i="11"/>
  <c r="Q4471" i="11"/>
  <c r="Q4472" i="11"/>
  <c r="Q4473" i="11"/>
  <c r="Q4474" i="11"/>
  <c r="Q4475" i="11"/>
  <c r="Q4476" i="11"/>
  <c r="Q4477" i="11"/>
  <c r="Q4478" i="11"/>
  <c r="Q4479" i="11"/>
  <c r="Q4480" i="11"/>
  <c r="Q4481" i="11"/>
  <c r="Q4482" i="11"/>
  <c r="Q4483" i="11"/>
  <c r="Q4484" i="11"/>
  <c r="Q4485" i="11"/>
  <c r="Q4486" i="11"/>
  <c r="Q4487" i="11"/>
  <c r="Q4488" i="11"/>
  <c r="Q4489" i="11"/>
  <c r="Q4490" i="11"/>
  <c r="Q4491" i="11"/>
  <c r="Q4492" i="11"/>
  <c r="Q4493" i="11"/>
  <c r="Q4494" i="11"/>
  <c r="Q4495" i="11"/>
  <c r="Q4496" i="11"/>
  <c r="Q4497" i="11"/>
  <c r="Q4498" i="11"/>
  <c r="Q4499" i="11"/>
  <c r="Q4500" i="11"/>
  <c r="Q4501" i="11"/>
  <c r="Q4502" i="11"/>
  <c r="Q4503" i="11"/>
  <c r="Q4504" i="11"/>
  <c r="Q4505" i="11"/>
  <c r="Q4506" i="11"/>
  <c r="Q4507" i="11"/>
  <c r="Q4508" i="11"/>
  <c r="Q4509" i="11"/>
  <c r="Q4510" i="11"/>
  <c r="Q4511" i="11"/>
  <c r="Q4512" i="11"/>
  <c r="Q4513" i="11"/>
  <c r="Q4514" i="11"/>
  <c r="Q4515" i="11"/>
  <c r="Q4516" i="11"/>
  <c r="Q4517" i="11"/>
  <c r="Q4518" i="11"/>
  <c r="Q4519" i="11"/>
  <c r="Q4520" i="11"/>
  <c r="Q4521" i="11"/>
  <c r="Q4522" i="11"/>
  <c r="Q4523" i="11"/>
  <c r="Q4524" i="11"/>
  <c r="Q4525" i="11"/>
  <c r="Q4526" i="11"/>
  <c r="Q4527" i="11"/>
  <c r="Q4528" i="11"/>
  <c r="Q4529" i="11"/>
  <c r="Q4530" i="11"/>
  <c r="Q4531" i="11"/>
  <c r="Q4532" i="11"/>
  <c r="Q4533" i="11"/>
  <c r="Q4534" i="11"/>
  <c r="Q4535" i="11"/>
  <c r="Q4536" i="11"/>
  <c r="Q4537" i="11"/>
  <c r="Q4538" i="11"/>
  <c r="Q4539" i="11"/>
  <c r="Q4540" i="11"/>
  <c r="Q4541" i="11"/>
  <c r="Q4542" i="11"/>
  <c r="Q4543" i="11"/>
  <c r="Q4544" i="11"/>
  <c r="Q4545" i="11"/>
  <c r="Q4546" i="11"/>
  <c r="Q4547" i="11"/>
  <c r="Q4548" i="11"/>
  <c r="Q4549" i="11"/>
  <c r="Q4550" i="11"/>
  <c r="Q4551" i="11"/>
  <c r="Q4552" i="11"/>
  <c r="Q4553" i="11"/>
  <c r="Q4554" i="11"/>
  <c r="Q4555" i="11"/>
  <c r="Q4556" i="11"/>
  <c r="Q4557" i="11"/>
  <c r="Q4558" i="11"/>
  <c r="Q4559" i="11"/>
  <c r="Q4560" i="11"/>
  <c r="Q4561" i="11"/>
  <c r="Q4562" i="11"/>
  <c r="Q4563" i="11"/>
  <c r="Q4564" i="11"/>
  <c r="Q4565" i="11"/>
  <c r="Q4566" i="11"/>
  <c r="Q4567" i="11"/>
  <c r="Q4568" i="11"/>
  <c r="Q4569" i="11"/>
  <c r="Q4570" i="11"/>
  <c r="Q4571" i="11"/>
  <c r="Q4572" i="11"/>
  <c r="Q4573" i="11"/>
  <c r="Q4574" i="11"/>
  <c r="Q4575" i="11"/>
  <c r="Q4576" i="11"/>
  <c r="Q4577" i="11"/>
  <c r="Q4578" i="11"/>
  <c r="Q4579" i="11"/>
  <c r="Q4580" i="11"/>
  <c r="Q4581" i="11"/>
  <c r="Q4582" i="11"/>
  <c r="Q4583" i="11"/>
  <c r="Q4584" i="11"/>
  <c r="Q4585" i="11"/>
  <c r="Q4586" i="11"/>
  <c r="Q4587" i="11"/>
  <c r="Q4588" i="11"/>
  <c r="Q4589" i="11"/>
  <c r="Q4590" i="11"/>
  <c r="Q4591" i="11"/>
  <c r="Q4592" i="11"/>
  <c r="Q4593" i="11"/>
  <c r="Q4594" i="11"/>
  <c r="Q4595" i="11"/>
  <c r="Q4596" i="11"/>
  <c r="Q4597" i="11"/>
  <c r="Q4598" i="11"/>
  <c r="Q4599" i="11"/>
  <c r="Q4600" i="11"/>
  <c r="Q4601" i="11"/>
  <c r="Q4602" i="11"/>
  <c r="Q4603" i="11"/>
  <c r="Q4604" i="11"/>
  <c r="Q4605" i="11"/>
  <c r="Q4606" i="11"/>
  <c r="Q4607" i="11"/>
  <c r="Q4608" i="11"/>
  <c r="Q4609" i="11"/>
  <c r="Q4610" i="11"/>
  <c r="Q4611" i="11"/>
  <c r="Q4612" i="11"/>
  <c r="Q4613" i="11"/>
  <c r="Q4614" i="11"/>
  <c r="Q4615" i="11"/>
  <c r="Q4616" i="11"/>
  <c r="Q4617" i="11"/>
  <c r="Q4618" i="11"/>
  <c r="Q4619" i="11"/>
  <c r="Q4620" i="11"/>
  <c r="Q4621" i="11"/>
  <c r="Q4622" i="11"/>
  <c r="Q4623" i="11"/>
  <c r="Q4624" i="11"/>
  <c r="Q4625" i="11"/>
  <c r="Q4626" i="11"/>
  <c r="Q4627" i="11"/>
  <c r="Q4628" i="11"/>
  <c r="Q4629" i="11"/>
  <c r="Q4630" i="11"/>
  <c r="Q4631" i="11"/>
  <c r="Q4632" i="11"/>
  <c r="Q4633" i="11"/>
  <c r="Q4634" i="11"/>
  <c r="Q4635" i="11"/>
  <c r="Q4636" i="11"/>
  <c r="Q4637" i="11"/>
  <c r="Q4638" i="11"/>
  <c r="Q4639" i="11"/>
  <c r="Q4640" i="11"/>
  <c r="Q4641" i="11"/>
  <c r="Q4642" i="11"/>
  <c r="Q4643" i="11"/>
  <c r="Q4644" i="11"/>
  <c r="Q4645" i="11"/>
  <c r="Q4646" i="11"/>
  <c r="Q4647" i="11"/>
  <c r="Q4648" i="11"/>
  <c r="Q4649" i="11"/>
  <c r="Q4650" i="11"/>
  <c r="Q4651" i="11"/>
  <c r="Q4652" i="11"/>
  <c r="Q4653" i="11"/>
  <c r="Q4654" i="11"/>
  <c r="Q4655" i="11"/>
  <c r="Q4656" i="11"/>
  <c r="Q4657" i="11"/>
  <c r="Q4658" i="11"/>
  <c r="Q4659" i="11"/>
  <c r="Q4660" i="11"/>
  <c r="Q4661" i="11"/>
  <c r="Q4662" i="11"/>
  <c r="Q4663" i="11"/>
  <c r="Q4664" i="11"/>
  <c r="Q4665" i="11"/>
  <c r="Q4666" i="11"/>
  <c r="Q4667" i="11"/>
  <c r="Q4668" i="11"/>
  <c r="Q4669" i="11"/>
  <c r="Q4670" i="11"/>
  <c r="Q4671" i="11"/>
  <c r="Q4672" i="11"/>
  <c r="Q4673" i="11"/>
  <c r="Q4674" i="11"/>
  <c r="Q4675" i="11"/>
  <c r="Q4676" i="11"/>
  <c r="Q4677" i="11"/>
  <c r="Q4678" i="11"/>
  <c r="Q4679" i="11"/>
  <c r="Q4680" i="11"/>
  <c r="Q4681" i="11"/>
  <c r="Q4682" i="11"/>
  <c r="Q4683" i="11"/>
  <c r="Q4684" i="11"/>
  <c r="Q4685" i="11"/>
  <c r="Q4686" i="11"/>
  <c r="Q4687" i="11"/>
  <c r="Q4688" i="11"/>
  <c r="Q4689" i="11"/>
  <c r="Q4690" i="11"/>
  <c r="Q4691" i="11"/>
  <c r="Q4692" i="11"/>
  <c r="Q4693" i="11"/>
  <c r="Q4694" i="11"/>
  <c r="Q4695" i="11"/>
  <c r="Q4696" i="11"/>
  <c r="Q4697" i="11"/>
  <c r="Q4698" i="11"/>
  <c r="Q4699" i="11"/>
  <c r="Q4700" i="11"/>
  <c r="Q4701" i="11"/>
  <c r="Q4702" i="11"/>
  <c r="Q4703" i="11"/>
  <c r="Q4704" i="11"/>
  <c r="Q4705" i="11"/>
  <c r="Q4706" i="11"/>
  <c r="Q4707" i="11"/>
  <c r="Q4708" i="11"/>
  <c r="Q4709" i="11"/>
  <c r="Q4710" i="11"/>
  <c r="Q4711" i="11"/>
  <c r="Q4712" i="11"/>
  <c r="Q4713" i="11"/>
  <c r="Q4714" i="11"/>
  <c r="Q4715" i="11"/>
  <c r="Q4716" i="11"/>
  <c r="Q4717" i="11"/>
  <c r="Q4718" i="11"/>
  <c r="Q4719" i="11"/>
  <c r="Q4720" i="11"/>
  <c r="Q4721" i="11"/>
  <c r="Q4722" i="11"/>
  <c r="Q4723" i="11"/>
  <c r="Q4724" i="11"/>
  <c r="Q4725" i="11"/>
  <c r="Q4726" i="11"/>
  <c r="Q4727" i="11"/>
  <c r="Q4728" i="11"/>
  <c r="Q4729" i="11"/>
  <c r="Q4730" i="11"/>
  <c r="Q4731" i="11"/>
  <c r="Q4732" i="11"/>
  <c r="Q4733" i="11"/>
  <c r="Q4734" i="11"/>
  <c r="Q4735" i="11"/>
  <c r="Q4736" i="11"/>
  <c r="Q4737" i="11"/>
  <c r="Q4738" i="11"/>
  <c r="Q4739" i="11"/>
  <c r="Q4740" i="11"/>
  <c r="Q4741" i="11"/>
  <c r="Q4742" i="11"/>
  <c r="Q4743" i="11"/>
  <c r="Q4744" i="11"/>
  <c r="Q4745" i="11"/>
  <c r="Q4746" i="11"/>
  <c r="Q4747" i="11"/>
  <c r="Q4748" i="11"/>
  <c r="Q4749" i="11"/>
  <c r="Q4750" i="11"/>
  <c r="Q4751" i="11"/>
  <c r="Q4752" i="11"/>
  <c r="Q4753" i="11"/>
  <c r="Q4754" i="11"/>
  <c r="Q4755" i="11"/>
  <c r="Q4756" i="11"/>
  <c r="Q4757" i="11"/>
  <c r="Q4758" i="11"/>
  <c r="Q4759" i="11"/>
  <c r="Q4760" i="11"/>
  <c r="Q4761" i="11"/>
  <c r="Q4762" i="11"/>
  <c r="Q4763" i="11"/>
  <c r="Q4764" i="11"/>
  <c r="Q4765" i="11"/>
  <c r="Q4766" i="11"/>
  <c r="Q4767" i="11"/>
  <c r="Q4768" i="11"/>
  <c r="Q4769" i="11"/>
  <c r="Q4770" i="11"/>
  <c r="Q4771" i="11"/>
  <c r="Q4772" i="11"/>
  <c r="Q4773" i="11"/>
  <c r="Q4774" i="11"/>
  <c r="Q4775" i="11"/>
  <c r="Q4776" i="11"/>
  <c r="Q4777" i="11"/>
  <c r="Q4778" i="11"/>
  <c r="Q4779" i="11"/>
  <c r="Q4780" i="11"/>
  <c r="Q4781" i="11"/>
  <c r="Q4782" i="11"/>
  <c r="Q4783" i="11"/>
  <c r="Q4784" i="11"/>
  <c r="Q4785" i="11"/>
  <c r="Q4786" i="11"/>
  <c r="Q4787" i="11"/>
  <c r="Q4788" i="11"/>
  <c r="Q4789" i="11"/>
  <c r="Q4790" i="11"/>
  <c r="Q4791" i="11"/>
  <c r="Q4792" i="11"/>
  <c r="Q4793" i="11"/>
  <c r="Q4794" i="11"/>
  <c r="Q4795" i="11"/>
  <c r="Q4796" i="11"/>
  <c r="Q4797" i="11"/>
  <c r="Q4798" i="11"/>
  <c r="Q4799" i="11"/>
  <c r="Q4800" i="11"/>
  <c r="Q4801" i="11"/>
  <c r="Q4802" i="11"/>
  <c r="Q4803" i="11"/>
  <c r="Q4804" i="11"/>
  <c r="Q4805" i="11"/>
  <c r="Q4806" i="11"/>
  <c r="Q4807" i="11"/>
  <c r="Q4808" i="11"/>
  <c r="Q4809" i="11"/>
  <c r="Q4810" i="11"/>
  <c r="Q4811" i="11"/>
  <c r="Q4812" i="11"/>
  <c r="Q4813" i="11"/>
  <c r="Q4814" i="11"/>
  <c r="Q4815" i="11"/>
  <c r="Q4816" i="11"/>
  <c r="Q4817" i="11"/>
  <c r="Q4818" i="11"/>
  <c r="Q4819" i="11"/>
  <c r="Q4820" i="11"/>
  <c r="Q4821" i="11"/>
  <c r="Q4822" i="11"/>
  <c r="Q4823" i="11"/>
  <c r="Q4824" i="11"/>
  <c r="Q4825" i="11"/>
  <c r="Q4826" i="11"/>
  <c r="Q4827" i="11"/>
  <c r="Q4828" i="11"/>
  <c r="Q4829" i="11"/>
  <c r="Q4830" i="11"/>
  <c r="Q4831" i="11"/>
  <c r="Q4832" i="11"/>
  <c r="Q4833" i="11"/>
  <c r="Q4834" i="11"/>
  <c r="Q4835" i="11"/>
  <c r="Q4836" i="11"/>
  <c r="Q4837" i="11"/>
  <c r="Q4838" i="11"/>
  <c r="Q4839" i="11"/>
  <c r="Q4840" i="11"/>
  <c r="Q4841" i="11"/>
  <c r="Q4842" i="11"/>
  <c r="Q4843" i="11"/>
  <c r="Q4844" i="11"/>
  <c r="Q4845" i="11"/>
  <c r="Q4846" i="11"/>
  <c r="Q4847" i="11"/>
  <c r="Q4848" i="11"/>
  <c r="Q4849" i="11"/>
  <c r="Q4850" i="11"/>
  <c r="Q4851" i="11"/>
  <c r="Q4852" i="11"/>
  <c r="Q4853" i="11"/>
  <c r="Q4854" i="11"/>
  <c r="Q4855" i="11"/>
  <c r="Q4856" i="11"/>
  <c r="Q4857" i="11"/>
  <c r="Q4858" i="11"/>
  <c r="Q4859" i="11"/>
  <c r="Q4860" i="11"/>
  <c r="Q4861" i="11"/>
  <c r="Q4862" i="11"/>
  <c r="Q4863" i="11"/>
  <c r="Q4864" i="11"/>
  <c r="Q4865" i="11"/>
  <c r="Q4866" i="11"/>
  <c r="Q4867" i="11"/>
  <c r="Q4868" i="11"/>
  <c r="Q4869" i="11"/>
  <c r="Q4870" i="11"/>
  <c r="Q4871" i="11"/>
  <c r="Q4872" i="11"/>
  <c r="Q4873" i="11"/>
  <c r="Q4874" i="11"/>
  <c r="Q4875" i="11"/>
  <c r="Q4876" i="11"/>
  <c r="Q4877" i="11"/>
  <c r="Q4878" i="11"/>
  <c r="Q4879" i="11"/>
  <c r="Q4880" i="11"/>
  <c r="Q4881" i="11"/>
  <c r="Q4882" i="11"/>
  <c r="Q4883" i="11"/>
  <c r="Q4884" i="11"/>
  <c r="Q4885" i="11"/>
  <c r="Q4886" i="11"/>
  <c r="Q4887" i="11"/>
  <c r="Q4888" i="11"/>
  <c r="Q4889" i="11"/>
  <c r="Q4890" i="11"/>
  <c r="Q4891" i="11"/>
  <c r="Q4892" i="11"/>
  <c r="Q4893" i="11"/>
  <c r="Q4894" i="11"/>
  <c r="Q4895" i="11"/>
  <c r="Q4896" i="11"/>
  <c r="Q4897" i="11"/>
  <c r="Q4898" i="11"/>
  <c r="Q4899" i="11"/>
  <c r="Q4900" i="11"/>
  <c r="Q4901" i="11"/>
  <c r="Q4902" i="11"/>
  <c r="Q4903" i="11"/>
  <c r="Q4904" i="11"/>
  <c r="Q4905" i="11"/>
  <c r="Q4906" i="11"/>
  <c r="Q4907" i="11"/>
  <c r="Q4908" i="11"/>
  <c r="Q4909" i="11"/>
  <c r="Q4910" i="11"/>
  <c r="Q4911" i="11"/>
  <c r="Q4912" i="11"/>
  <c r="Q4913" i="11"/>
  <c r="Q4914" i="11"/>
  <c r="Q4915" i="11"/>
  <c r="Q4916" i="11"/>
  <c r="Q4917" i="11"/>
  <c r="Q4918" i="11"/>
  <c r="Q4919" i="11"/>
  <c r="Q4920" i="11"/>
  <c r="Q4921" i="11"/>
  <c r="Q4922" i="11"/>
  <c r="Q4923" i="11"/>
  <c r="Q4924" i="11"/>
  <c r="Q4925" i="11"/>
  <c r="Q4926" i="11"/>
  <c r="Q4927" i="11"/>
  <c r="Q4928" i="11"/>
  <c r="Q4929" i="11"/>
  <c r="Q4930" i="11"/>
  <c r="Q4931" i="11"/>
  <c r="Q4932" i="11"/>
  <c r="Q4933" i="11"/>
  <c r="Q4934" i="11"/>
  <c r="Q4935" i="11"/>
  <c r="Q4936" i="11"/>
  <c r="Q4937" i="11"/>
  <c r="Q4938" i="11"/>
  <c r="Q4939" i="11"/>
  <c r="Q4940" i="11"/>
  <c r="Q4941" i="11"/>
  <c r="Q4942" i="11"/>
  <c r="Q4943" i="11"/>
  <c r="Q4944" i="11"/>
  <c r="Q4945" i="11"/>
  <c r="Q4946" i="11"/>
  <c r="Q4947" i="11"/>
  <c r="Q4948" i="11"/>
  <c r="Q4949" i="11"/>
  <c r="Q4950" i="11"/>
  <c r="Q4951" i="11"/>
  <c r="Q4952" i="11"/>
  <c r="Q4953" i="11"/>
  <c r="Q4954" i="11"/>
  <c r="Q4955" i="11"/>
  <c r="Q4956" i="11"/>
  <c r="Q4957" i="11"/>
  <c r="Q4958" i="11"/>
  <c r="Q4959" i="11"/>
  <c r="Q4960" i="11"/>
  <c r="Q4961" i="11"/>
  <c r="Q4962" i="11"/>
  <c r="Q4963" i="11"/>
  <c r="Q4964" i="11"/>
  <c r="Q4965" i="11"/>
  <c r="Q4966" i="11"/>
  <c r="Q4967" i="11"/>
  <c r="Q4968" i="11"/>
  <c r="Q4969" i="11"/>
  <c r="Q4970" i="11"/>
  <c r="Q4971" i="11"/>
  <c r="Q4972" i="11"/>
  <c r="Q4973" i="11"/>
  <c r="Q4974" i="11"/>
  <c r="Q4975" i="11"/>
  <c r="Q4976" i="11"/>
  <c r="Q4977" i="11"/>
  <c r="Q4978" i="11"/>
  <c r="Q4979" i="11"/>
  <c r="Q4980" i="11"/>
  <c r="Q4981" i="11"/>
  <c r="Q4982" i="11"/>
  <c r="Q4983" i="11"/>
  <c r="Q4984" i="11"/>
  <c r="Q4985" i="11"/>
  <c r="Q4986" i="11"/>
  <c r="Q4987" i="11"/>
  <c r="Q4988" i="11"/>
  <c r="Q4989" i="11"/>
  <c r="Q4990" i="11"/>
  <c r="Q4991" i="11"/>
  <c r="Q4992" i="11"/>
  <c r="Q4993" i="11"/>
  <c r="Q4994" i="11"/>
  <c r="Q4995" i="11"/>
  <c r="Q4996" i="11"/>
  <c r="Q4997" i="11"/>
  <c r="Q4998" i="11"/>
  <c r="Q4999" i="11"/>
  <c r="Q5000" i="11"/>
  <c r="Q5001" i="11"/>
  <c r="Q5002" i="11"/>
  <c r="Q5003" i="11"/>
  <c r="Q5004" i="11"/>
  <c r="Q5005" i="11"/>
  <c r="Q5006" i="11"/>
  <c r="Q5007" i="11"/>
  <c r="Q5008" i="11"/>
  <c r="Q5009" i="11"/>
  <c r="Q5010" i="11"/>
  <c r="Q5011" i="11"/>
  <c r="Q5012" i="11"/>
  <c r="Q5013" i="11"/>
  <c r="Q5014" i="11"/>
  <c r="Q5015" i="11"/>
  <c r="Q5016" i="11"/>
  <c r="Q5017" i="11"/>
  <c r="Q5018" i="11"/>
  <c r="Q5019" i="11"/>
  <c r="Q5020" i="11"/>
  <c r="Q5021" i="11"/>
  <c r="Q5022" i="11"/>
  <c r="Q5023" i="11"/>
  <c r="Q5024" i="11"/>
  <c r="Q5025" i="11"/>
  <c r="Q5026" i="11"/>
  <c r="Q5027" i="11"/>
  <c r="Q5028" i="11"/>
  <c r="Q5029" i="11"/>
  <c r="Q5030" i="11"/>
  <c r="Q5031" i="11"/>
  <c r="Q5032" i="11"/>
  <c r="Q5033" i="11"/>
  <c r="Q5034" i="11"/>
  <c r="Q5035" i="11"/>
  <c r="Q5036" i="11"/>
  <c r="Q5037" i="11"/>
  <c r="Q5038" i="11"/>
  <c r="Q5039" i="11"/>
  <c r="Q5040" i="11"/>
  <c r="Q5041" i="11"/>
  <c r="Q5042" i="11"/>
  <c r="Q5043" i="11"/>
  <c r="Q5044" i="11"/>
  <c r="Q5045" i="11"/>
  <c r="Q5046" i="11"/>
  <c r="Q5047" i="11"/>
  <c r="Q5048" i="11"/>
  <c r="Q5049" i="11"/>
  <c r="Q5050" i="11"/>
  <c r="Q5051" i="11"/>
  <c r="Q5052" i="11"/>
  <c r="Q5053" i="11"/>
  <c r="Q5054" i="11"/>
  <c r="Q5055" i="11"/>
  <c r="Q5056" i="11"/>
  <c r="Q5057" i="11"/>
  <c r="Q5058" i="11"/>
  <c r="Q5059" i="11"/>
  <c r="Q5060" i="11"/>
  <c r="Q5061" i="11"/>
  <c r="Q5062" i="11"/>
  <c r="Q5063" i="11"/>
  <c r="Q5064" i="11"/>
  <c r="Q5065" i="11"/>
  <c r="Q5066" i="11"/>
  <c r="Q5067" i="11"/>
  <c r="Q5068" i="11"/>
  <c r="Q5069" i="11"/>
  <c r="Q5070" i="11"/>
  <c r="Q5071" i="11"/>
  <c r="Q5072" i="11"/>
  <c r="Q5073" i="11"/>
  <c r="Q5074" i="11"/>
  <c r="Q5075" i="11"/>
  <c r="Q5076" i="11"/>
  <c r="Q5077" i="11"/>
  <c r="Q5078" i="11"/>
  <c r="Q5079" i="11"/>
  <c r="Q5080" i="11"/>
  <c r="Q5081" i="11"/>
  <c r="Q5082" i="11"/>
  <c r="Q5083" i="11"/>
  <c r="Q5084" i="11"/>
  <c r="Q5085" i="11"/>
  <c r="Q5086" i="11"/>
  <c r="Q5087" i="11"/>
  <c r="Q5088" i="11"/>
  <c r="Q5089" i="11"/>
  <c r="Q5090" i="11"/>
  <c r="Q5091" i="11"/>
  <c r="Q5092" i="11"/>
  <c r="Q5093" i="11"/>
  <c r="Q5094" i="11"/>
  <c r="Q5095" i="11"/>
  <c r="Q5096" i="11"/>
  <c r="Q5097" i="11"/>
  <c r="Q5098" i="11"/>
  <c r="Q5099" i="11"/>
  <c r="Q5100" i="11"/>
  <c r="Q5101" i="11"/>
  <c r="Q5102" i="11"/>
  <c r="Q5103" i="11"/>
  <c r="Q5104" i="11"/>
  <c r="Q5105" i="11"/>
  <c r="Q5106" i="11"/>
  <c r="Q5107" i="11"/>
  <c r="Q5108" i="11"/>
  <c r="Q5109" i="11"/>
  <c r="Q5110" i="11"/>
  <c r="Q5111" i="11"/>
  <c r="Q5112" i="11"/>
  <c r="Q5113" i="11"/>
  <c r="Q5114" i="11"/>
  <c r="Q5115" i="11"/>
  <c r="Q5116" i="11"/>
  <c r="Q5117" i="11"/>
  <c r="Q5118" i="11"/>
  <c r="Q5119" i="11"/>
  <c r="Q5120" i="11"/>
  <c r="Q5121" i="11"/>
  <c r="Q5122" i="11"/>
  <c r="Q5123" i="11"/>
  <c r="Q5124" i="11"/>
  <c r="Q5125" i="11"/>
  <c r="Q5126" i="11"/>
  <c r="Q5127" i="11"/>
  <c r="Q5128" i="11"/>
  <c r="Q5129" i="11"/>
  <c r="Q5130" i="11"/>
  <c r="Q5131" i="11"/>
  <c r="Q5132" i="11"/>
  <c r="Q5133" i="11"/>
  <c r="Q5134" i="11"/>
  <c r="Q5135" i="11"/>
  <c r="Q5136" i="11"/>
  <c r="Q5137" i="11"/>
  <c r="Q5138" i="11"/>
  <c r="Q5139" i="11"/>
  <c r="Q5140" i="11"/>
  <c r="Q5141" i="11"/>
  <c r="Q5142" i="11"/>
  <c r="Q5143" i="11"/>
  <c r="Q5144" i="11"/>
  <c r="Q5145" i="11"/>
  <c r="Q5146" i="11"/>
  <c r="Q5147" i="11"/>
  <c r="Q5148" i="11"/>
  <c r="Q5149" i="11"/>
  <c r="Q5150" i="11"/>
  <c r="Q5151" i="11"/>
  <c r="Q5152" i="11"/>
  <c r="Q5153" i="11"/>
  <c r="Q5154" i="11"/>
  <c r="Q5155" i="11"/>
  <c r="Q5156" i="11"/>
  <c r="Q5157" i="11"/>
  <c r="Q5158" i="11"/>
  <c r="Q5159" i="11"/>
  <c r="Q5160" i="11"/>
  <c r="Q5161" i="11"/>
  <c r="Q5162" i="11"/>
  <c r="Q5163" i="11"/>
  <c r="Q5164" i="11"/>
  <c r="Q5165" i="11"/>
  <c r="Q5166" i="11"/>
  <c r="Q5167" i="11"/>
  <c r="Q5168" i="11"/>
  <c r="Q5169" i="11"/>
  <c r="Q5170" i="11"/>
  <c r="Q5171" i="11"/>
  <c r="Q5172" i="11"/>
  <c r="Q5173" i="11"/>
  <c r="Q5174" i="11"/>
  <c r="Q5175" i="11"/>
  <c r="Q5176" i="11"/>
  <c r="Q5177" i="11"/>
  <c r="Q5178" i="11"/>
  <c r="Q5179" i="11"/>
  <c r="Q5180" i="11"/>
  <c r="Q5181" i="11"/>
  <c r="Q5182" i="11"/>
  <c r="Q5183" i="11"/>
  <c r="Q5184" i="11"/>
  <c r="Q5185" i="11"/>
  <c r="Q5186" i="11"/>
  <c r="Q5187" i="11"/>
  <c r="Q5188" i="11"/>
  <c r="Q5189" i="11"/>
  <c r="Q5190" i="11"/>
  <c r="Q5191" i="11"/>
  <c r="Q5192" i="11"/>
  <c r="Q5193" i="11"/>
  <c r="Q5194" i="11"/>
  <c r="Q5195" i="11"/>
  <c r="Q5196" i="11"/>
  <c r="Q5197" i="11"/>
  <c r="Q5198" i="11"/>
  <c r="Q5199" i="11"/>
  <c r="Q5200" i="11"/>
  <c r="Q5201" i="11"/>
  <c r="Q5202" i="11"/>
  <c r="Q5203" i="11"/>
  <c r="Q5204" i="11"/>
  <c r="Q5205" i="11"/>
  <c r="Q5206" i="11"/>
  <c r="Q5207" i="11"/>
  <c r="Q5208" i="11"/>
  <c r="Q5209" i="11"/>
  <c r="Q5210" i="11"/>
  <c r="Q5211" i="11"/>
  <c r="Q5212" i="11"/>
  <c r="Q5213" i="11"/>
  <c r="Q5214" i="11"/>
  <c r="Q5215" i="11"/>
  <c r="Q5216" i="11"/>
  <c r="Q5217" i="11"/>
  <c r="Q5218" i="11"/>
  <c r="Q5219" i="11"/>
  <c r="Q5220" i="11"/>
  <c r="Q5221" i="11"/>
  <c r="Q5222" i="11"/>
  <c r="Q5223" i="11"/>
  <c r="Q5224" i="11"/>
  <c r="Q5225" i="11"/>
  <c r="Q5226" i="11"/>
  <c r="Q5227" i="11"/>
  <c r="Q5228" i="11"/>
  <c r="Q5229" i="11"/>
  <c r="Q5230" i="11"/>
  <c r="Q5231" i="11"/>
  <c r="Q5232" i="11"/>
  <c r="Q5233" i="11"/>
  <c r="Q5234" i="11"/>
  <c r="Q5235" i="11"/>
  <c r="Q5236" i="11"/>
  <c r="Q5237" i="11"/>
  <c r="Q5238" i="11"/>
  <c r="Q5239" i="11"/>
  <c r="Q5240" i="11"/>
  <c r="Q5241" i="11"/>
  <c r="Q5242" i="11"/>
  <c r="Q5243" i="11"/>
  <c r="Q5244" i="11"/>
  <c r="Q5245" i="11"/>
  <c r="Q5246" i="11"/>
  <c r="Q5247" i="11"/>
  <c r="Q5248" i="11"/>
  <c r="Q5249" i="11"/>
  <c r="Q5250" i="11"/>
  <c r="Q5251" i="11"/>
  <c r="Q5252" i="11"/>
  <c r="Q5253" i="11"/>
  <c r="Q5254" i="11"/>
  <c r="Q5255" i="11"/>
  <c r="Q5256" i="11"/>
  <c r="Q5257" i="11"/>
  <c r="Q5258" i="11"/>
  <c r="Q5259" i="11"/>
  <c r="Q5260" i="11"/>
  <c r="Q5261" i="11"/>
  <c r="Q5262" i="11"/>
  <c r="Q5263" i="11"/>
  <c r="Q5264" i="11"/>
  <c r="Q5265" i="11"/>
  <c r="Q5266" i="11"/>
  <c r="Q5267" i="11"/>
  <c r="Q5268" i="11"/>
  <c r="Q5269" i="11"/>
  <c r="Q5270" i="11"/>
  <c r="Q5271" i="11"/>
  <c r="Q5272" i="11"/>
  <c r="Q5273" i="11"/>
  <c r="Q5274" i="11"/>
  <c r="Q5275" i="11"/>
  <c r="Q5276" i="11"/>
  <c r="Q5277" i="11"/>
  <c r="Q5278" i="11"/>
  <c r="Q5279" i="11"/>
  <c r="Q5280" i="11"/>
  <c r="Q5281" i="11"/>
  <c r="Q5282" i="11"/>
  <c r="Q5283" i="11"/>
  <c r="Q5284" i="11"/>
  <c r="Q5285" i="11"/>
  <c r="Q5286" i="11"/>
  <c r="Q5287" i="11"/>
  <c r="Q5288" i="11"/>
  <c r="Q5289" i="11"/>
  <c r="Q5290" i="11"/>
  <c r="Q5291" i="11"/>
  <c r="Q5292" i="11"/>
  <c r="Q5293" i="11"/>
  <c r="Q5294" i="11"/>
  <c r="Q5295" i="11"/>
  <c r="Q5296" i="11"/>
  <c r="Q5297" i="11"/>
  <c r="Q5298" i="11"/>
  <c r="Q5299" i="11"/>
  <c r="Q5300" i="11"/>
  <c r="Q5301" i="11"/>
  <c r="Q5302" i="11"/>
  <c r="Q5303" i="11"/>
  <c r="Q5304" i="11"/>
  <c r="Q5305" i="11"/>
  <c r="Q5306" i="11"/>
  <c r="Q5307" i="11"/>
  <c r="Q5308" i="11"/>
  <c r="Q5309" i="11"/>
  <c r="Q5310" i="11"/>
  <c r="Q5311" i="11"/>
  <c r="Q5312" i="11"/>
  <c r="Q5313" i="11"/>
  <c r="Q5314" i="11"/>
  <c r="Q5315" i="11"/>
  <c r="Q5316" i="11"/>
  <c r="Q5317" i="11"/>
  <c r="Q5318" i="11"/>
  <c r="Q5319" i="11"/>
  <c r="Q5320" i="11"/>
  <c r="Q5321" i="11"/>
  <c r="Q5322" i="11"/>
  <c r="Q5323" i="11"/>
  <c r="Q5324" i="11"/>
  <c r="Q5325" i="11"/>
  <c r="Q5326" i="11"/>
  <c r="Q5327" i="11"/>
  <c r="Q5328" i="11"/>
  <c r="Q5329" i="11"/>
  <c r="Q5330" i="11"/>
  <c r="Q5331" i="11"/>
  <c r="Q5332" i="11"/>
  <c r="Q5333" i="11"/>
  <c r="Q5334" i="11"/>
  <c r="Q5335" i="11"/>
  <c r="Q5336" i="11"/>
  <c r="Q5337" i="11"/>
  <c r="Q5338" i="11"/>
  <c r="Q5339" i="11"/>
  <c r="Q5340" i="11"/>
  <c r="Q5341" i="11"/>
  <c r="Q5342" i="11"/>
  <c r="Q5343" i="11"/>
  <c r="Q5344" i="11"/>
  <c r="Q5345" i="11"/>
  <c r="Q5346" i="11"/>
  <c r="Q5347" i="11"/>
  <c r="Q5348" i="11"/>
  <c r="Q5349" i="11"/>
  <c r="Q5350" i="11"/>
  <c r="Q5351" i="11"/>
  <c r="Q5352" i="11"/>
  <c r="Q5353" i="11"/>
  <c r="Q5354" i="11"/>
  <c r="Q5355" i="11"/>
  <c r="Q5356" i="11"/>
  <c r="Q5357" i="11"/>
  <c r="Q5358" i="11"/>
  <c r="Q5359" i="11"/>
  <c r="Q5360" i="11"/>
  <c r="Q5361" i="11"/>
  <c r="Q5362" i="11"/>
  <c r="Q5363" i="11"/>
  <c r="Q5364" i="11"/>
  <c r="Q5365" i="11"/>
  <c r="Q5366" i="11"/>
  <c r="Q5367" i="11"/>
  <c r="Q5368" i="11"/>
  <c r="Q5369" i="11"/>
  <c r="Q5370" i="11"/>
  <c r="Q5371" i="11"/>
  <c r="Q5372" i="11"/>
  <c r="Q5373" i="11"/>
  <c r="Q5374" i="11"/>
  <c r="Q5375" i="11"/>
  <c r="Q5376" i="11"/>
  <c r="Q5377" i="11"/>
  <c r="Q5378" i="11"/>
  <c r="Q5379" i="11"/>
  <c r="Q5380" i="11"/>
  <c r="Q5381" i="11"/>
  <c r="Q5382" i="11"/>
  <c r="Q5383" i="11"/>
  <c r="Q5384" i="11"/>
  <c r="Q5385" i="11"/>
  <c r="Q5386" i="11"/>
  <c r="Q5387" i="11"/>
  <c r="Q5388" i="11"/>
  <c r="Q5389" i="11"/>
  <c r="Q5390" i="11"/>
  <c r="Q5391" i="11"/>
  <c r="Q5392" i="11"/>
  <c r="Q5393" i="11"/>
  <c r="Q5394" i="11"/>
  <c r="Q5395" i="11"/>
  <c r="Q5396" i="11"/>
  <c r="Q5397" i="11"/>
  <c r="Q5398" i="11"/>
  <c r="Q5399" i="11"/>
  <c r="Q5400" i="11"/>
  <c r="Q5401" i="11"/>
  <c r="Q5402" i="11"/>
  <c r="Q5403" i="11"/>
  <c r="Q5404" i="11"/>
  <c r="Q5405" i="11"/>
  <c r="Q5406" i="11"/>
  <c r="Q5407" i="11"/>
  <c r="Q5408" i="11"/>
  <c r="Q5409" i="11"/>
  <c r="Q5410" i="11"/>
  <c r="Q5411" i="11"/>
  <c r="Q5412" i="11"/>
  <c r="Q5413" i="11"/>
  <c r="Q5414" i="11"/>
  <c r="Q5415" i="11"/>
  <c r="Q5416" i="11"/>
  <c r="Q5417" i="11"/>
  <c r="Q5418" i="11"/>
  <c r="Q5419" i="11"/>
  <c r="Q5420" i="11"/>
  <c r="Q5421" i="11"/>
  <c r="Q5422" i="11"/>
  <c r="Q5423" i="11"/>
  <c r="Q5424" i="11"/>
  <c r="Q5425" i="11"/>
  <c r="Q5426" i="11"/>
  <c r="Q5427" i="11"/>
  <c r="Q5428" i="11"/>
  <c r="Q5429" i="11"/>
  <c r="Q5430" i="11"/>
  <c r="Q5431" i="11"/>
  <c r="Q5432" i="11"/>
  <c r="Q5433" i="11"/>
  <c r="Q5434" i="11"/>
  <c r="Q5435" i="11"/>
  <c r="Q5436" i="11"/>
  <c r="Q5437" i="11"/>
  <c r="Q5438" i="11"/>
  <c r="Q5439" i="11"/>
  <c r="Q5440" i="11"/>
  <c r="Q5441" i="11"/>
  <c r="Q5442" i="11"/>
  <c r="Q5443" i="11"/>
  <c r="Q5444" i="11"/>
  <c r="Q5445" i="11"/>
  <c r="Q5446" i="11"/>
  <c r="Q5447" i="11"/>
  <c r="Q5448" i="11"/>
  <c r="Q5449" i="11"/>
  <c r="Q5450" i="11"/>
  <c r="Q5451" i="11"/>
  <c r="Q5452" i="11"/>
  <c r="Q5453" i="11"/>
  <c r="Q5454" i="11"/>
  <c r="Q5455" i="11"/>
  <c r="Q5456" i="11"/>
  <c r="Q5457" i="11"/>
  <c r="Q5458" i="11"/>
  <c r="Q5459" i="11"/>
  <c r="Q5460" i="11"/>
  <c r="Q5461" i="11"/>
  <c r="Q5462" i="11"/>
  <c r="Q5463" i="11"/>
  <c r="Q5464" i="11"/>
  <c r="Q5465" i="11"/>
  <c r="Q5466" i="11"/>
  <c r="Q5467" i="11"/>
  <c r="Q5468" i="11"/>
  <c r="Q5469" i="11"/>
  <c r="Q5470" i="11"/>
  <c r="Q5471" i="11"/>
  <c r="Q5472" i="11"/>
  <c r="Q5473" i="11"/>
  <c r="Q5474" i="11"/>
  <c r="Q5475" i="11"/>
  <c r="Q5476" i="11"/>
  <c r="Q5477" i="11"/>
  <c r="Q5478" i="11"/>
  <c r="Q5479" i="11"/>
  <c r="Q5480" i="11"/>
  <c r="Q5481" i="11"/>
  <c r="Q5482" i="11"/>
  <c r="Q5483" i="11"/>
  <c r="Q5484" i="11"/>
  <c r="Q5485" i="11"/>
  <c r="Q5486" i="11"/>
  <c r="Q5487" i="11"/>
  <c r="Q5488" i="11"/>
  <c r="Q5489" i="11"/>
  <c r="Q5490" i="11"/>
  <c r="Q5491" i="11"/>
  <c r="Q5492" i="11"/>
  <c r="Q5493" i="11"/>
  <c r="Q5494" i="11"/>
  <c r="Q5495" i="11"/>
  <c r="Q5496" i="11"/>
  <c r="Q5497" i="11"/>
  <c r="Q5498" i="11"/>
  <c r="Q5499" i="11"/>
  <c r="Q5500" i="11"/>
  <c r="Q5501" i="11"/>
  <c r="Q5502" i="11"/>
  <c r="Q5503" i="11"/>
  <c r="Q5504" i="11"/>
  <c r="Q5505" i="11"/>
  <c r="Q5506" i="11"/>
  <c r="Q5507" i="11"/>
  <c r="Q5508" i="11"/>
  <c r="Q5509" i="11"/>
  <c r="Q5510" i="11"/>
  <c r="Q5511" i="11"/>
  <c r="Q5512" i="11"/>
  <c r="Q5513" i="11"/>
  <c r="Q5514" i="11"/>
  <c r="Q5515" i="11"/>
  <c r="Q5516" i="11"/>
  <c r="Q5517" i="11"/>
  <c r="Q5518" i="11"/>
  <c r="Q5519" i="11"/>
  <c r="Q5520" i="11"/>
  <c r="Q5521" i="11"/>
  <c r="Q5522" i="11"/>
  <c r="Q5523" i="11"/>
  <c r="Q5524" i="11"/>
  <c r="Q5525" i="11"/>
  <c r="Q5526" i="11"/>
  <c r="Q5527" i="11"/>
  <c r="Q5528" i="11"/>
  <c r="Q5529" i="11"/>
  <c r="Q5530" i="11"/>
  <c r="Q5531" i="11"/>
  <c r="Q5532" i="11"/>
  <c r="Q5533" i="11"/>
  <c r="Q5534" i="11"/>
  <c r="Q5535" i="11"/>
  <c r="Q5536" i="11"/>
  <c r="Q5537" i="11"/>
  <c r="Q5538" i="11"/>
  <c r="Q5539" i="11"/>
  <c r="Q5540" i="11"/>
  <c r="Q5541" i="11"/>
  <c r="Q5542" i="11"/>
  <c r="Q5543" i="11"/>
  <c r="Q5544" i="11"/>
  <c r="Q5545" i="11"/>
  <c r="Q5546" i="11"/>
  <c r="Q5547" i="11"/>
  <c r="Q5548" i="11"/>
  <c r="Q5549" i="11"/>
  <c r="Q5550" i="11"/>
  <c r="Q5551" i="11"/>
  <c r="Q5552" i="11"/>
  <c r="Q5553" i="11"/>
  <c r="Q5554" i="11"/>
  <c r="Q5555" i="11"/>
  <c r="Q5556" i="11"/>
  <c r="Q5557" i="11"/>
  <c r="Q5558" i="11"/>
  <c r="Q5559" i="11"/>
  <c r="Q5560" i="11"/>
  <c r="Q5561" i="11"/>
  <c r="Q5562" i="11"/>
  <c r="Q5563" i="11"/>
  <c r="Q5564" i="11"/>
  <c r="Q5565" i="11"/>
  <c r="Q5566" i="11"/>
  <c r="Q5567" i="11"/>
  <c r="Q5568" i="11"/>
  <c r="Q5569" i="11"/>
  <c r="Q5570" i="11"/>
  <c r="Q5571" i="11"/>
  <c r="Q5572" i="11"/>
  <c r="Q5573" i="11"/>
  <c r="Q5574" i="11"/>
  <c r="Q5575" i="11"/>
  <c r="Q5576" i="11"/>
  <c r="Q5577" i="11"/>
  <c r="Q5578" i="11"/>
  <c r="Q5579" i="11"/>
  <c r="Q5580" i="11"/>
  <c r="Q5581" i="11"/>
  <c r="Q5582" i="11"/>
  <c r="Q5583" i="11"/>
  <c r="Q5584" i="11"/>
  <c r="Q5585" i="11"/>
  <c r="Q5586" i="11"/>
  <c r="Q5587" i="11"/>
  <c r="Q5588" i="11"/>
  <c r="Q5589" i="11"/>
  <c r="Q5590" i="11"/>
  <c r="Q5591" i="11"/>
  <c r="Q5592" i="11"/>
  <c r="Q5593" i="11"/>
  <c r="Q5594" i="11"/>
  <c r="Q5595" i="11"/>
  <c r="Q5596" i="11"/>
  <c r="Q5597" i="11"/>
  <c r="Q5598" i="11"/>
  <c r="Q5599" i="11"/>
  <c r="Q5600" i="11"/>
  <c r="Q5601" i="11"/>
  <c r="Q5602" i="11"/>
  <c r="Q5603" i="11"/>
  <c r="Q5604" i="11"/>
  <c r="Q5605" i="11"/>
  <c r="Q5606" i="11"/>
  <c r="Q5607" i="11"/>
  <c r="Q5608" i="11"/>
  <c r="Q5609" i="11"/>
  <c r="Q5610" i="11"/>
  <c r="Q5611" i="11"/>
  <c r="Q5612" i="11"/>
  <c r="Q5613" i="11"/>
  <c r="Q5614" i="11"/>
  <c r="Q5615" i="11"/>
  <c r="Q5616" i="11"/>
  <c r="Q5617" i="11"/>
  <c r="Q5618" i="11"/>
  <c r="Q5619" i="11"/>
  <c r="Q5620" i="11"/>
  <c r="Q5621" i="11"/>
  <c r="Q5622" i="11"/>
  <c r="Q5623" i="11"/>
  <c r="Q5624" i="11"/>
  <c r="Q5625" i="11"/>
  <c r="Q5626" i="11"/>
  <c r="Q5627" i="11"/>
  <c r="Q5628" i="11"/>
  <c r="Q5629" i="11"/>
  <c r="Q5630" i="11"/>
  <c r="Q5631" i="11"/>
  <c r="Q5632" i="11"/>
  <c r="Q5633" i="11"/>
  <c r="Q5634" i="11"/>
  <c r="Q5635" i="11"/>
  <c r="Q5636" i="11"/>
  <c r="Q5637" i="11"/>
  <c r="Q5638" i="11"/>
  <c r="Q5639" i="11"/>
  <c r="Q5640" i="11"/>
  <c r="Q5641" i="11"/>
  <c r="Q5642" i="11"/>
  <c r="Q5643" i="11"/>
  <c r="Q5644" i="11"/>
  <c r="Q5645" i="11"/>
  <c r="Q5646" i="11"/>
  <c r="Q5647" i="11"/>
  <c r="Q5648" i="11"/>
  <c r="Q5649" i="11"/>
  <c r="Q5650" i="11"/>
  <c r="Q5651" i="11"/>
  <c r="Q5652" i="11"/>
  <c r="Q5653" i="11"/>
  <c r="Q5654" i="11"/>
  <c r="Q5655" i="11"/>
  <c r="Q5656" i="11"/>
  <c r="Q5657" i="11"/>
  <c r="Q5658" i="11"/>
  <c r="Q5659" i="11"/>
  <c r="Q5660" i="11"/>
  <c r="Q5661" i="11"/>
  <c r="Q5662" i="11"/>
  <c r="Q5663" i="11"/>
  <c r="Q5664" i="11"/>
  <c r="Q5665" i="11"/>
  <c r="Q5666" i="11"/>
  <c r="Q5667" i="11"/>
  <c r="Q5668" i="11"/>
  <c r="Q5669" i="11"/>
  <c r="Q5670" i="11"/>
  <c r="Q5671" i="11"/>
  <c r="Q5672" i="11"/>
  <c r="Q5673" i="11"/>
  <c r="Q5674" i="11"/>
  <c r="Q5675" i="11"/>
  <c r="Q5676" i="11"/>
  <c r="Q5677" i="11"/>
  <c r="Q5678" i="11"/>
  <c r="Q5679" i="11"/>
  <c r="Q5680" i="11"/>
  <c r="Q5681" i="11"/>
  <c r="Q5682" i="11"/>
  <c r="Q5683" i="11"/>
  <c r="Q5684" i="11"/>
  <c r="Q5685" i="11"/>
  <c r="Q5686" i="11"/>
  <c r="Q5687" i="11"/>
  <c r="Q5688" i="11"/>
  <c r="Q5689" i="11"/>
  <c r="Q5690" i="11"/>
  <c r="Q5691" i="11"/>
  <c r="Q5692" i="11"/>
  <c r="Q5693" i="11"/>
  <c r="Q5694" i="11"/>
  <c r="Q5695" i="11"/>
  <c r="Q5696" i="11"/>
  <c r="Q5697" i="11"/>
  <c r="Q5698" i="11"/>
  <c r="Q5699" i="11"/>
  <c r="Q5700" i="11"/>
  <c r="Q5701" i="11"/>
  <c r="Q5702" i="11"/>
  <c r="Q5703" i="11"/>
  <c r="Q5704" i="11"/>
  <c r="Q5705" i="11"/>
  <c r="Q5706" i="11"/>
  <c r="Q5707" i="11"/>
  <c r="Q5708" i="11"/>
  <c r="Q5709" i="11"/>
  <c r="Q5710" i="11"/>
  <c r="Q5711" i="11"/>
  <c r="Q5712" i="11"/>
  <c r="Q5713" i="11"/>
  <c r="Q5714" i="11"/>
  <c r="Q5715" i="11"/>
  <c r="Q5716" i="11"/>
  <c r="Q5717" i="11"/>
  <c r="Q5718" i="11"/>
  <c r="Q5719" i="11"/>
  <c r="Q5720" i="11"/>
  <c r="Q5721" i="11"/>
  <c r="Q5722" i="11"/>
  <c r="Q5723" i="11"/>
  <c r="Q5724" i="11"/>
  <c r="Q5725" i="11"/>
  <c r="Q5726" i="11"/>
  <c r="Q5727" i="11"/>
  <c r="Q5728" i="11"/>
  <c r="Q5729" i="11"/>
  <c r="Q5730" i="11"/>
  <c r="Q5731" i="11"/>
  <c r="Q5732" i="11"/>
  <c r="Q5733" i="11"/>
  <c r="Q5734" i="11"/>
  <c r="Q5735" i="11"/>
  <c r="Q5736" i="11"/>
  <c r="Q5737" i="11"/>
  <c r="Q5738" i="11"/>
  <c r="Q5739" i="11"/>
  <c r="Q5740" i="11"/>
  <c r="Q5741" i="11"/>
  <c r="Q5742" i="11"/>
  <c r="Q5743" i="11"/>
  <c r="Q5744" i="11"/>
  <c r="Q5745" i="11"/>
  <c r="Q5746" i="11"/>
  <c r="Q5747" i="11"/>
  <c r="Q5748" i="11"/>
  <c r="Q5749" i="11"/>
  <c r="Q5750" i="11"/>
  <c r="Q5751" i="11"/>
  <c r="Q5752" i="11"/>
  <c r="Q5753" i="11"/>
  <c r="Q5754" i="11"/>
  <c r="Q5755" i="11"/>
  <c r="Q5756" i="11"/>
  <c r="Q5757" i="11"/>
  <c r="Q5758" i="11"/>
  <c r="Q5759" i="11"/>
  <c r="Q5760" i="11"/>
  <c r="Q5761" i="11"/>
  <c r="Q5762" i="11"/>
  <c r="Q5763" i="11"/>
  <c r="Q5764" i="11"/>
  <c r="Q5765" i="11"/>
  <c r="Q5766" i="11"/>
  <c r="Q5767" i="11"/>
  <c r="Q5768" i="11"/>
  <c r="Q5769" i="11"/>
  <c r="Q5770" i="11"/>
  <c r="Q5771" i="11"/>
  <c r="Q5772" i="11"/>
  <c r="Q5773" i="11"/>
  <c r="Q5774" i="11"/>
  <c r="Q5775" i="11"/>
  <c r="Q5776" i="11"/>
  <c r="Q5777" i="11"/>
  <c r="Q5778" i="11"/>
  <c r="Q5779" i="11"/>
  <c r="Q5780" i="11"/>
  <c r="Q5781" i="11"/>
  <c r="Q5782" i="11"/>
  <c r="Q5783" i="11"/>
  <c r="Q5784" i="11"/>
  <c r="Q5785" i="11"/>
  <c r="Q5786" i="11"/>
  <c r="Q5787" i="11"/>
  <c r="Q5788" i="11"/>
  <c r="Q5789" i="11"/>
  <c r="Q5790" i="11"/>
  <c r="Q5791" i="11"/>
  <c r="Q5792" i="11"/>
  <c r="Q5793" i="11"/>
  <c r="Q5794" i="11"/>
  <c r="Q5795" i="11"/>
  <c r="Q5796" i="11"/>
  <c r="Q5797" i="11"/>
  <c r="Q5798" i="11"/>
  <c r="Q5799" i="11"/>
  <c r="Q5800" i="11"/>
  <c r="Q5801" i="11"/>
  <c r="Q5802" i="11"/>
  <c r="Q5803" i="11"/>
  <c r="Q5804" i="11"/>
  <c r="Q5805" i="11"/>
  <c r="Q5806" i="11"/>
  <c r="Q5807" i="11"/>
  <c r="Q5808" i="11"/>
  <c r="Q5809" i="11"/>
  <c r="Q5810" i="11"/>
  <c r="Q5811" i="11"/>
  <c r="Q5812" i="11"/>
  <c r="Q5813" i="11"/>
  <c r="Q5814" i="11"/>
  <c r="Q5815" i="11"/>
  <c r="Q5816" i="11"/>
  <c r="Q5817" i="11"/>
  <c r="Q5818" i="11"/>
  <c r="Q5819" i="11"/>
  <c r="Q5820" i="11"/>
  <c r="Q5821" i="11"/>
  <c r="Q5822" i="11"/>
  <c r="Q5823" i="11"/>
  <c r="Q5824" i="11"/>
  <c r="Q5825" i="11"/>
  <c r="Q5826" i="11"/>
  <c r="Q5827" i="11"/>
  <c r="Q5828" i="11"/>
  <c r="Q5829" i="11"/>
  <c r="Q5830" i="11"/>
  <c r="Q5831" i="11"/>
  <c r="Q5832" i="11"/>
  <c r="Q5833" i="11"/>
  <c r="Q5834" i="11"/>
  <c r="Q5835" i="11"/>
  <c r="Q5836" i="11"/>
  <c r="Q5837" i="11"/>
  <c r="Q5838" i="11"/>
  <c r="Q5839" i="11"/>
  <c r="Q5840" i="11"/>
  <c r="Q5841" i="11"/>
  <c r="Q5842" i="11"/>
  <c r="Q5843" i="11"/>
  <c r="Q5844" i="11"/>
  <c r="Q5845" i="11"/>
  <c r="Q5846" i="11"/>
  <c r="Q5847" i="11"/>
  <c r="Q5848" i="11"/>
  <c r="Q5849" i="11"/>
  <c r="Q5850" i="11"/>
  <c r="Q5851" i="11"/>
  <c r="Q5852" i="11"/>
  <c r="Q5853" i="11"/>
  <c r="Q5854" i="11"/>
  <c r="Q5855" i="11"/>
  <c r="Q5856" i="11"/>
  <c r="Q5857" i="11"/>
  <c r="Q5858" i="11"/>
  <c r="Q5859" i="11"/>
  <c r="Q5860" i="11"/>
  <c r="Q5861" i="11"/>
  <c r="Q5862" i="11"/>
  <c r="Q5863" i="11"/>
  <c r="Q5864" i="11"/>
  <c r="Q5865" i="11"/>
  <c r="Q5866" i="11"/>
  <c r="Q5867" i="11"/>
  <c r="Q5868" i="11"/>
  <c r="Q5869" i="11"/>
  <c r="Q5870" i="11"/>
  <c r="Q5871" i="11"/>
  <c r="Q5872" i="11"/>
  <c r="Q5873" i="11"/>
  <c r="Q5874" i="11"/>
  <c r="Q5875" i="11"/>
  <c r="Q5876" i="11"/>
  <c r="Q5877" i="11"/>
  <c r="Q5878" i="11"/>
  <c r="Q5879" i="11"/>
  <c r="Q5880" i="11"/>
  <c r="Q5881" i="11"/>
  <c r="Q5882" i="11"/>
  <c r="Q5883" i="11"/>
  <c r="Q5884" i="11"/>
  <c r="Q5885" i="11"/>
  <c r="Q5886" i="11"/>
  <c r="Q5887" i="11"/>
  <c r="Q5888" i="11"/>
  <c r="Q5889" i="11"/>
  <c r="Q5890" i="11"/>
  <c r="Q5891" i="11"/>
  <c r="Q5892" i="11"/>
  <c r="Q5893" i="11"/>
  <c r="Q5894" i="11"/>
  <c r="Q5895" i="11"/>
  <c r="Q5896" i="11"/>
  <c r="Q5897" i="11"/>
  <c r="Q5898" i="11"/>
  <c r="Q5899" i="11"/>
  <c r="Q5900" i="11"/>
  <c r="Q5901" i="11"/>
  <c r="Q5902" i="11"/>
  <c r="Q5903" i="11"/>
  <c r="Q5904" i="11"/>
  <c r="Q5905" i="11"/>
  <c r="Q5906" i="11"/>
  <c r="Q5907" i="11"/>
  <c r="Q5908" i="11"/>
  <c r="Q5909" i="11"/>
  <c r="Q5910" i="11"/>
  <c r="Q5911" i="11"/>
  <c r="Q5912" i="11"/>
  <c r="Q5913" i="11"/>
  <c r="Q5914" i="11"/>
  <c r="Q5915" i="11"/>
  <c r="Q5916" i="11"/>
  <c r="Q5917" i="11"/>
  <c r="Q5918" i="11"/>
  <c r="Q5919" i="11"/>
  <c r="Q5920" i="11"/>
  <c r="Q5921" i="11"/>
  <c r="Q5922" i="11"/>
  <c r="Q5923" i="11"/>
  <c r="Q5924" i="11"/>
  <c r="Q5925" i="11"/>
  <c r="Q5926" i="11"/>
  <c r="Q5927" i="11"/>
  <c r="Q5928" i="11"/>
  <c r="Q5929" i="11"/>
  <c r="Q5930" i="11"/>
  <c r="Q5931" i="11"/>
  <c r="Q5932" i="11"/>
  <c r="Q5933" i="11"/>
  <c r="Q5934" i="11"/>
  <c r="Q5935" i="11"/>
  <c r="Q5936" i="11"/>
  <c r="Q5937" i="11"/>
  <c r="Q5938" i="11"/>
  <c r="Q5939" i="11"/>
  <c r="Q5940" i="11"/>
  <c r="Q5941" i="11"/>
  <c r="Q5942" i="11"/>
  <c r="Q5943" i="11"/>
  <c r="Q5944" i="11"/>
  <c r="Q5945" i="11"/>
  <c r="Q5946" i="11"/>
  <c r="Q5947" i="11"/>
  <c r="Q5948" i="11"/>
  <c r="Q5949" i="11"/>
  <c r="Q5950" i="11"/>
  <c r="Q5951" i="11"/>
  <c r="Q5952" i="11"/>
  <c r="Q5953" i="11"/>
  <c r="Q5954" i="11"/>
  <c r="Q5955" i="11"/>
  <c r="Q5956" i="11"/>
  <c r="Q5957" i="11"/>
  <c r="Q5958" i="11"/>
  <c r="Q5959" i="11"/>
  <c r="Q5960" i="11"/>
  <c r="Q5961" i="11"/>
  <c r="Q5962" i="11"/>
  <c r="Q5963" i="11"/>
  <c r="Q5964" i="11"/>
  <c r="Q5965" i="11"/>
  <c r="Q5966" i="11"/>
  <c r="Q5967" i="11"/>
  <c r="Q5968" i="11"/>
  <c r="Q5969" i="11"/>
  <c r="Q5970" i="11"/>
  <c r="Q5971" i="11"/>
  <c r="Q5972" i="11"/>
  <c r="Q5973" i="11"/>
  <c r="Q5974" i="11"/>
  <c r="Q5975" i="11"/>
  <c r="Q5976" i="11"/>
  <c r="Q5977" i="11"/>
  <c r="Q5978" i="11"/>
  <c r="Q5979" i="11"/>
  <c r="Q5980" i="11"/>
  <c r="Q5981" i="11"/>
  <c r="Q5982" i="11"/>
  <c r="Q5983" i="11"/>
  <c r="Q5984" i="11"/>
  <c r="Q5985" i="11"/>
  <c r="Q5986" i="11"/>
  <c r="Q5987" i="11"/>
  <c r="Q5988" i="11"/>
  <c r="Q5989" i="11"/>
  <c r="Q5990" i="11"/>
  <c r="Q5991" i="11"/>
  <c r="Q5992" i="11"/>
  <c r="Q5993" i="11"/>
  <c r="Q5994" i="11"/>
  <c r="Q5995" i="11"/>
  <c r="Q5996" i="11"/>
  <c r="Q5997" i="11"/>
  <c r="Q5998" i="11"/>
  <c r="Q5999" i="11"/>
  <c r="Q6000" i="11"/>
  <c r="Q6001" i="11"/>
  <c r="Q6002" i="11"/>
  <c r="Q6003" i="11"/>
  <c r="Q6004" i="11"/>
  <c r="Q6005" i="11"/>
  <c r="Q6006" i="11"/>
  <c r="Q6007" i="11"/>
  <c r="Q6008" i="11"/>
  <c r="Q6009" i="11"/>
  <c r="Q6010" i="11"/>
  <c r="Q6011" i="11"/>
  <c r="Q6012" i="11"/>
  <c r="Q6013" i="11"/>
  <c r="Q6014" i="11"/>
  <c r="Q6015" i="11"/>
  <c r="Q6016" i="11"/>
  <c r="Q6017" i="11"/>
  <c r="Q6018" i="11"/>
  <c r="Q6019" i="11"/>
  <c r="Q6020" i="11"/>
  <c r="Q6021" i="11"/>
  <c r="Q6022" i="11"/>
  <c r="Q6023" i="11"/>
  <c r="Q6024" i="11"/>
  <c r="Q6025" i="11"/>
  <c r="Q6026" i="11"/>
  <c r="Q6027" i="11"/>
  <c r="Q6028" i="11"/>
  <c r="Q6029" i="11"/>
  <c r="Q6030" i="11"/>
  <c r="Q6031" i="11"/>
  <c r="Q6032" i="11"/>
  <c r="Q6033" i="11"/>
  <c r="Q6034" i="11"/>
  <c r="Q6035" i="11"/>
  <c r="Q6036" i="11"/>
  <c r="Q6037" i="11"/>
  <c r="Q6038" i="11"/>
  <c r="Q6039" i="11"/>
  <c r="Q6040" i="11"/>
  <c r="Q6041" i="11"/>
  <c r="Q6042" i="11"/>
  <c r="Q6043" i="11"/>
  <c r="Q6044" i="11"/>
  <c r="Q6045" i="11"/>
  <c r="Q6046" i="11"/>
  <c r="Q6047" i="11"/>
  <c r="Q6048" i="11"/>
  <c r="Q6049" i="11"/>
  <c r="Q6050" i="11"/>
  <c r="Q6051" i="11"/>
  <c r="Q6052" i="11"/>
  <c r="Q6053" i="11"/>
  <c r="Q6054" i="11"/>
  <c r="Q6055" i="11"/>
  <c r="Q6056" i="11"/>
  <c r="Q6057" i="11"/>
  <c r="Q6058" i="11"/>
  <c r="Q6059" i="11"/>
  <c r="Q6060" i="11"/>
  <c r="Q6061" i="11"/>
  <c r="Q6062" i="11"/>
  <c r="Q6063" i="11"/>
  <c r="Q6064" i="11"/>
  <c r="Q6065" i="11"/>
  <c r="Q6066" i="11"/>
  <c r="Q6067" i="11"/>
  <c r="Q6068" i="11"/>
  <c r="Q6069" i="11"/>
  <c r="Q6070" i="11"/>
  <c r="Q6071" i="11"/>
  <c r="Q6072" i="11"/>
  <c r="Q6073" i="11"/>
  <c r="Q6074" i="11"/>
  <c r="Q6075" i="11"/>
  <c r="Q6076" i="11"/>
  <c r="Q6077" i="11"/>
  <c r="Q6078" i="11"/>
  <c r="Q6079" i="11"/>
  <c r="Q6080" i="11"/>
  <c r="Q6081" i="11"/>
  <c r="Q6082" i="11"/>
  <c r="Q6083" i="11"/>
  <c r="Q6084" i="11"/>
  <c r="Q6085" i="11"/>
  <c r="Q6086" i="11"/>
  <c r="Q6087" i="11"/>
  <c r="Q6088" i="11"/>
  <c r="Q6089" i="11"/>
  <c r="Q6090" i="11"/>
  <c r="Q6091" i="11"/>
  <c r="Q6092" i="11"/>
  <c r="Q6093" i="11"/>
  <c r="Q6094" i="11"/>
  <c r="Q6095" i="11"/>
  <c r="Q6096" i="11"/>
  <c r="Q6097" i="11"/>
  <c r="Q6098" i="11"/>
  <c r="Q6099" i="11"/>
  <c r="Q6100" i="11"/>
  <c r="Q6101" i="11"/>
  <c r="Q6102" i="11"/>
  <c r="Q6103" i="11"/>
  <c r="Q6104" i="11"/>
  <c r="Q6105" i="11"/>
  <c r="Q6106" i="11"/>
  <c r="Q6107" i="11"/>
  <c r="Q6108" i="11"/>
  <c r="Q6109" i="11"/>
  <c r="Q6110" i="11"/>
  <c r="Q6111" i="11"/>
  <c r="Q6112" i="11"/>
  <c r="Q6113" i="11"/>
  <c r="Q6114" i="11"/>
  <c r="Q6115" i="11"/>
  <c r="Q6116" i="11"/>
  <c r="Q6117" i="11"/>
  <c r="Q6118" i="11"/>
  <c r="Q6119" i="11"/>
  <c r="Q6120" i="11"/>
  <c r="Q6121" i="11"/>
  <c r="Q6122" i="11"/>
  <c r="Q6123" i="11"/>
  <c r="Q6124" i="11"/>
  <c r="Q6125" i="11"/>
  <c r="Q6126" i="11"/>
  <c r="Q6127" i="11"/>
  <c r="Q6128" i="11"/>
  <c r="Q6129" i="11"/>
  <c r="Q6130" i="11"/>
  <c r="Q6131" i="11"/>
  <c r="Q6132" i="11"/>
  <c r="Q6133" i="11"/>
  <c r="Q6134" i="11"/>
  <c r="Q6135" i="11"/>
  <c r="Q6136" i="11"/>
  <c r="Q6137" i="11"/>
  <c r="Q6138" i="11"/>
  <c r="Q6139" i="11"/>
  <c r="Q6140" i="11"/>
  <c r="Q6141" i="11"/>
  <c r="Q6142" i="11"/>
  <c r="Q6143" i="11"/>
  <c r="Q6144" i="11"/>
  <c r="Q6145" i="11"/>
  <c r="Q6146" i="11"/>
  <c r="Q6147" i="11"/>
  <c r="Q6148" i="11"/>
  <c r="Q6149" i="11"/>
  <c r="Q6150" i="11"/>
  <c r="Q6151" i="11"/>
  <c r="Q6152" i="11"/>
  <c r="Q6153" i="11"/>
  <c r="Q6154" i="11"/>
  <c r="Q6155" i="11"/>
  <c r="Q6156" i="11"/>
  <c r="Q6157" i="11"/>
  <c r="Q6158" i="11"/>
  <c r="Q6159" i="11"/>
  <c r="Q6160" i="11"/>
  <c r="Q6161" i="11"/>
  <c r="Q6162" i="11"/>
  <c r="Q6163" i="11"/>
  <c r="Q6164" i="11"/>
  <c r="Q6165" i="11"/>
  <c r="Q6166" i="11"/>
  <c r="Q6167" i="11"/>
  <c r="Q6168" i="11"/>
  <c r="Q6169" i="11"/>
  <c r="Q6170" i="11"/>
  <c r="Q6171" i="11"/>
  <c r="Q6172" i="11"/>
  <c r="Q6173" i="11"/>
  <c r="Q6174" i="11"/>
  <c r="Q6175" i="11"/>
  <c r="Q6176" i="11"/>
  <c r="Q6177" i="11"/>
  <c r="Q6178" i="11"/>
  <c r="Q6179" i="11"/>
  <c r="Q6180" i="11"/>
  <c r="Q6181" i="11"/>
  <c r="Q6182" i="11"/>
  <c r="Q6183" i="11"/>
  <c r="Q6184" i="11"/>
  <c r="Q6185" i="11"/>
  <c r="Q6186" i="11"/>
  <c r="Q6187" i="11"/>
  <c r="Q6188" i="11"/>
  <c r="Q6189" i="11"/>
  <c r="Q6190" i="11"/>
  <c r="Q6191" i="11"/>
  <c r="Q6192" i="11"/>
  <c r="Q6193" i="11"/>
  <c r="Q6194" i="11"/>
  <c r="Q6195" i="11"/>
  <c r="Q6196" i="11"/>
  <c r="Q6197" i="11"/>
  <c r="Q6198" i="11"/>
  <c r="Q6199" i="11"/>
  <c r="Q6200" i="11"/>
  <c r="Q6201" i="11"/>
  <c r="Q6202" i="11"/>
  <c r="Q6203" i="11"/>
  <c r="Q6204" i="11"/>
  <c r="Q6205" i="11"/>
  <c r="Q6206" i="11"/>
  <c r="Q6207" i="11"/>
  <c r="Q6208" i="11"/>
  <c r="Q6209" i="11"/>
  <c r="Q6210" i="11"/>
  <c r="Q6211" i="11"/>
  <c r="Q6212" i="11"/>
  <c r="Q6213" i="11"/>
  <c r="Q6214" i="11"/>
  <c r="Q6215" i="11"/>
  <c r="Q6216" i="11"/>
  <c r="Q6217" i="11"/>
  <c r="Q6218" i="11"/>
  <c r="Q6219" i="11"/>
  <c r="Q6220" i="11"/>
  <c r="Q6221" i="11"/>
  <c r="Q6222" i="11"/>
  <c r="Q6223" i="11"/>
  <c r="Q6224" i="11"/>
  <c r="Q6225" i="11"/>
  <c r="Q6226" i="11"/>
  <c r="Q6227" i="11"/>
  <c r="Q6228" i="11"/>
  <c r="Q6229" i="11"/>
  <c r="Q6230" i="11"/>
  <c r="Q6231" i="11"/>
  <c r="Q6232" i="11"/>
  <c r="Q6233" i="11"/>
  <c r="Q6234" i="11"/>
  <c r="Q6235" i="11"/>
  <c r="Q6236" i="11"/>
  <c r="Q6237" i="11"/>
  <c r="Q6238" i="11"/>
  <c r="Q6239" i="11"/>
  <c r="Q6240" i="11"/>
  <c r="Q6241" i="11"/>
  <c r="Q6242" i="11"/>
  <c r="Q6243" i="11"/>
  <c r="Q6244" i="11"/>
  <c r="Q6245" i="11"/>
  <c r="Q6246" i="11"/>
  <c r="Q6247" i="11"/>
  <c r="Q6248" i="11"/>
  <c r="Q6249" i="11"/>
  <c r="Q6250" i="11"/>
  <c r="Q6251" i="11"/>
  <c r="Q6252" i="11"/>
  <c r="Q6253" i="11"/>
  <c r="Q6254" i="11"/>
  <c r="Q6255" i="11"/>
  <c r="Q6256" i="11"/>
  <c r="Q6257" i="11"/>
  <c r="Q6258" i="11"/>
  <c r="Q6259" i="11"/>
  <c r="Q6260" i="11"/>
  <c r="Q6261" i="11"/>
  <c r="Q6262" i="11"/>
  <c r="Q6263" i="11"/>
  <c r="Q6264" i="11"/>
  <c r="Q6265" i="11"/>
  <c r="Q6266" i="11"/>
  <c r="Q6267" i="11"/>
  <c r="Q6268" i="11"/>
  <c r="Q6269" i="11"/>
  <c r="Q6270" i="11"/>
  <c r="Q6271" i="11"/>
  <c r="Q6272" i="11"/>
  <c r="Q6273" i="11"/>
  <c r="Q6274" i="11"/>
  <c r="Q6275" i="11"/>
  <c r="Q6276" i="11"/>
  <c r="Q6277" i="11"/>
  <c r="Q6278" i="11"/>
  <c r="Q6279" i="11"/>
  <c r="Q6280" i="11"/>
  <c r="Q6281" i="11"/>
  <c r="Q6282" i="11"/>
  <c r="Q6283" i="11"/>
  <c r="Q6284" i="11"/>
  <c r="Q6285" i="11"/>
  <c r="Q6286" i="11"/>
  <c r="Q6287" i="11"/>
  <c r="Q6288" i="11"/>
  <c r="Q6289" i="11"/>
  <c r="Q6290" i="11"/>
  <c r="Q6291" i="11"/>
  <c r="Q6292" i="11"/>
  <c r="Q6293" i="11"/>
  <c r="Q6294" i="11"/>
  <c r="Q6295" i="11"/>
  <c r="Q6296" i="11"/>
  <c r="Q6297" i="11"/>
  <c r="Q6298" i="11"/>
  <c r="Q6299" i="11"/>
  <c r="Q6300" i="11"/>
  <c r="Q6301" i="11"/>
  <c r="Q6302" i="11"/>
  <c r="Q6303" i="11"/>
  <c r="Q6304" i="11"/>
  <c r="Q6305" i="11"/>
  <c r="Q6306" i="11"/>
  <c r="Q6307" i="11"/>
  <c r="Q6308" i="11"/>
  <c r="Q6309" i="11"/>
  <c r="Q6310" i="11"/>
  <c r="Q6311" i="11"/>
  <c r="Q6312" i="11"/>
  <c r="Q6313" i="11"/>
  <c r="Q6314" i="11"/>
  <c r="Q6315" i="11"/>
  <c r="Q6316" i="11"/>
  <c r="Q6317" i="11"/>
  <c r="Q6318" i="11"/>
  <c r="Q6319" i="11"/>
  <c r="Q6320" i="11"/>
  <c r="Q6321" i="11"/>
  <c r="Q6322" i="11"/>
  <c r="Q6323" i="11"/>
  <c r="Q6324" i="11"/>
  <c r="Q6325" i="11"/>
  <c r="Q6326" i="11"/>
  <c r="Q6327" i="11"/>
  <c r="Q6328" i="11"/>
  <c r="Q6329" i="11"/>
  <c r="Q6330" i="11"/>
  <c r="Q6331" i="11"/>
  <c r="Q6332" i="11"/>
  <c r="Q6333" i="11"/>
  <c r="Q6334" i="11"/>
  <c r="Q6335" i="11"/>
  <c r="Q6336" i="11"/>
  <c r="Q6337" i="11"/>
  <c r="Q6338" i="11"/>
  <c r="Q6339" i="11"/>
  <c r="Q6340" i="11"/>
  <c r="Q6341" i="11"/>
  <c r="Q6342" i="11"/>
  <c r="Q6343" i="11"/>
  <c r="Q6344" i="11"/>
  <c r="Q6345" i="11"/>
  <c r="Q6346" i="11"/>
  <c r="Q6347" i="11"/>
  <c r="Q6348" i="11"/>
  <c r="Q6349" i="11"/>
  <c r="Q6350" i="11"/>
  <c r="Q6351" i="11"/>
  <c r="Q6352" i="11"/>
  <c r="Q6353" i="11"/>
  <c r="Q6354" i="11"/>
  <c r="Q6355" i="11"/>
  <c r="Q6356" i="11"/>
  <c r="Q6357" i="11"/>
  <c r="Q6358" i="11"/>
  <c r="Q6359" i="11"/>
  <c r="Q6360" i="11"/>
  <c r="Q6361" i="11"/>
  <c r="Q6362" i="11"/>
  <c r="Q6363" i="11"/>
  <c r="Q6364" i="11"/>
  <c r="Q6365" i="11"/>
  <c r="Q6366" i="11"/>
  <c r="Q6367" i="11"/>
  <c r="Q6368" i="11"/>
  <c r="Q6369" i="11"/>
  <c r="Q6370" i="11"/>
  <c r="Q6371" i="11"/>
  <c r="Q6372" i="11"/>
  <c r="Q6373" i="11"/>
  <c r="Q6374" i="11"/>
  <c r="Q6375" i="11"/>
  <c r="Q6376" i="11"/>
  <c r="Q6377" i="11"/>
  <c r="Q6378" i="11"/>
  <c r="Q6379" i="11"/>
  <c r="Q6380" i="11"/>
  <c r="Q6381" i="11"/>
  <c r="Q6382" i="11"/>
  <c r="Q6383" i="11"/>
  <c r="Q6384" i="11"/>
  <c r="Q6385" i="11"/>
  <c r="Q6386" i="11"/>
  <c r="Q6387" i="11"/>
  <c r="Q6388" i="11"/>
  <c r="Q6389" i="11"/>
  <c r="Q6390" i="11"/>
  <c r="Q6391" i="11"/>
  <c r="Q6392" i="11"/>
  <c r="Q6393" i="11"/>
  <c r="Q6394" i="11"/>
  <c r="Q6395" i="11"/>
  <c r="Q6396" i="11"/>
  <c r="Q6397" i="11"/>
  <c r="Q6398" i="11"/>
  <c r="Q6399" i="11"/>
  <c r="Q6400" i="11"/>
  <c r="Q6401" i="11"/>
  <c r="Q6402" i="11"/>
  <c r="Q6403" i="11"/>
  <c r="Q6404" i="11"/>
  <c r="Q6405" i="11"/>
  <c r="Q6406" i="11"/>
  <c r="Q6407" i="11"/>
  <c r="Q6408" i="11"/>
  <c r="Q6409" i="11"/>
  <c r="Q6410" i="11"/>
  <c r="Q6411" i="11"/>
  <c r="Q6412" i="11"/>
  <c r="Q6413" i="11"/>
  <c r="Q6414" i="11"/>
  <c r="Q6415" i="11"/>
  <c r="Q6416" i="11"/>
  <c r="Q6417" i="11"/>
  <c r="Q6418" i="11"/>
  <c r="Q6419" i="11"/>
  <c r="Q6420" i="11"/>
  <c r="Q6421" i="11"/>
  <c r="Q6422" i="11"/>
  <c r="Q6423" i="11"/>
  <c r="Q6424" i="11"/>
  <c r="Q6425" i="11"/>
  <c r="Q6426" i="11"/>
  <c r="Q6427" i="11"/>
  <c r="Q6428" i="11"/>
  <c r="Q6429" i="11"/>
  <c r="Q6430" i="11"/>
  <c r="Q6431" i="11"/>
  <c r="Q6432" i="11"/>
  <c r="Q6433" i="11"/>
  <c r="Q6434" i="11"/>
  <c r="Q6435" i="11"/>
  <c r="Q6436" i="11"/>
  <c r="Q6437" i="11"/>
  <c r="Q6438" i="11"/>
  <c r="Q6439" i="11"/>
  <c r="Q6440" i="11"/>
  <c r="Q6441" i="11"/>
  <c r="Q6442" i="11"/>
  <c r="Q6443" i="11"/>
  <c r="Q6444" i="11"/>
  <c r="Q6445" i="11"/>
  <c r="Q6446" i="11"/>
  <c r="Q6447" i="11"/>
  <c r="Q6448" i="11"/>
  <c r="Q6449" i="11"/>
  <c r="Q6450" i="11"/>
  <c r="Q6451" i="11"/>
  <c r="Q6452" i="11"/>
  <c r="Q6453" i="11"/>
  <c r="Q6454" i="11"/>
  <c r="Q6455" i="11"/>
  <c r="Q6456" i="11"/>
  <c r="Q6457" i="11"/>
  <c r="Q6458" i="11"/>
  <c r="Q6459" i="11"/>
  <c r="Q6460" i="11"/>
  <c r="Q6461" i="11"/>
  <c r="Q6462" i="11"/>
  <c r="Q6463" i="11"/>
  <c r="Q6464" i="11"/>
  <c r="Q6465" i="11"/>
  <c r="Q6466" i="11"/>
  <c r="Q6467" i="11"/>
  <c r="Q6468" i="11"/>
  <c r="Q6469" i="11"/>
  <c r="Q6470" i="11"/>
  <c r="Q6471" i="11"/>
  <c r="Q6472" i="11"/>
  <c r="Q6473" i="11"/>
  <c r="Q6474" i="11"/>
  <c r="Q6475" i="11"/>
  <c r="Q6476" i="11"/>
  <c r="Q6477" i="11"/>
  <c r="Q6478" i="11"/>
  <c r="Q6479" i="11"/>
  <c r="Q6480" i="11"/>
  <c r="Q6481" i="11"/>
  <c r="Q6482" i="11"/>
  <c r="Q6483" i="11"/>
  <c r="Q6484" i="11"/>
  <c r="Q6485" i="11"/>
  <c r="Q6486" i="11"/>
  <c r="Q6487" i="11"/>
  <c r="Q6488" i="11"/>
  <c r="Q6489" i="11"/>
  <c r="Q6490" i="11"/>
  <c r="Q6491" i="11"/>
  <c r="Q6492" i="11"/>
  <c r="Q6493" i="11"/>
  <c r="Q6494" i="11"/>
  <c r="Q6495" i="11"/>
  <c r="Q6496" i="11"/>
  <c r="Q6497" i="11"/>
  <c r="Q6498" i="11"/>
  <c r="Q6499" i="11"/>
  <c r="Q6500" i="11"/>
  <c r="Q6501" i="11"/>
  <c r="Q6502" i="11"/>
  <c r="Q6503" i="11"/>
  <c r="Q6504" i="11"/>
  <c r="Q6505" i="11"/>
  <c r="Q6506" i="11"/>
  <c r="Q6507" i="11"/>
  <c r="Q6508" i="11"/>
  <c r="Q6509" i="11"/>
  <c r="Q6510" i="11"/>
  <c r="Q6511" i="11"/>
  <c r="Q6512" i="11"/>
  <c r="Q6513" i="11"/>
  <c r="Q6514" i="11"/>
  <c r="Q6515" i="11"/>
  <c r="Q6516" i="11"/>
  <c r="Q6517" i="11"/>
  <c r="Q6518" i="11"/>
  <c r="Q6519" i="11"/>
  <c r="Q6520" i="11"/>
  <c r="Q6521" i="11"/>
  <c r="Q6522" i="11"/>
  <c r="Q6523" i="11"/>
  <c r="Q6524" i="11"/>
  <c r="Q6525" i="11"/>
  <c r="Q6526" i="11"/>
  <c r="Q6527" i="11"/>
  <c r="Q6528" i="11"/>
  <c r="Q6529" i="11"/>
  <c r="Q6530" i="11"/>
  <c r="Q6531" i="11"/>
  <c r="Q6532" i="11"/>
  <c r="Q6533" i="11"/>
  <c r="Q6534" i="11"/>
  <c r="Q6535" i="11"/>
  <c r="Q6536" i="11"/>
  <c r="Q6537" i="11"/>
  <c r="Q6538" i="11"/>
  <c r="Q6539" i="11"/>
  <c r="Q6540" i="11"/>
  <c r="Q6541" i="11"/>
  <c r="Q6542" i="11"/>
  <c r="Q6543" i="11"/>
  <c r="Q6544" i="11"/>
  <c r="Q6545" i="11"/>
  <c r="Q6546" i="11"/>
  <c r="Q6547" i="11"/>
  <c r="Q6548" i="11"/>
  <c r="Q6549" i="11"/>
  <c r="Q6550" i="11"/>
  <c r="Q6551" i="11"/>
  <c r="Q6552" i="11"/>
  <c r="Q6553" i="11"/>
  <c r="Q6554" i="11"/>
  <c r="Q6555" i="11"/>
  <c r="Q6556" i="11"/>
  <c r="Q6557" i="11"/>
  <c r="Q6558" i="11"/>
  <c r="Q6559" i="11"/>
  <c r="Q6560" i="11"/>
  <c r="Q6561" i="11"/>
  <c r="Q6562" i="11"/>
  <c r="Q6563" i="11"/>
  <c r="Q6564" i="11"/>
  <c r="Q6565" i="11"/>
  <c r="Q6566" i="11"/>
  <c r="Q6567" i="11"/>
  <c r="Q6568" i="11"/>
  <c r="Q6569" i="11"/>
  <c r="Q6570" i="11"/>
  <c r="Q6571" i="11"/>
  <c r="Q6572" i="11"/>
  <c r="Q6573" i="11"/>
  <c r="Q6574" i="11"/>
  <c r="Q6575" i="11"/>
  <c r="Q6576" i="11"/>
  <c r="Q6577" i="11"/>
  <c r="Q6578" i="11"/>
  <c r="Q6579" i="11"/>
  <c r="Q6580" i="11"/>
  <c r="Q6581" i="11"/>
  <c r="Q6582" i="11"/>
  <c r="Q6583" i="11"/>
  <c r="Q6584" i="11"/>
  <c r="Q6585" i="11"/>
  <c r="Q6586" i="11"/>
  <c r="Q6587" i="11"/>
  <c r="Q6588" i="11"/>
  <c r="Q6589" i="11"/>
  <c r="Q6590" i="11"/>
  <c r="Q6591" i="11"/>
  <c r="Q6592" i="11"/>
  <c r="Q6593" i="11"/>
  <c r="Q6594" i="11"/>
  <c r="Q6595" i="11"/>
  <c r="Q6596" i="11"/>
  <c r="Q6597" i="11"/>
  <c r="Q6598" i="11"/>
  <c r="Q6599" i="11"/>
  <c r="Q6600" i="11"/>
  <c r="Q6601" i="11"/>
  <c r="Q6602" i="11"/>
  <c r="Q6603" i="11"/>
  <c r="Q6604" i="11"/>
  <c r="Q6605" i="11"/>
  <c r="Q6606" i="11"/>
  <c r="Q6607" i="11"/>
  <c r="Q6608" i="11"/>
  <c r="Q6609" i="11"/>
  <c r="Q6610" i="11"/>
  <c r="Q6611" i="11"/>
  <c r="Q6612" i="11"/>
  <c r="Q6613" i="11"/>
  <c r="Q6614" i="11"/>
  <c r="Q6615" i="11"/>
  <c r="Q6616" i="11"/>
  <c r="Q6617" i="11"/>
  <c r="Q6618" i="11"/>
  <c r="Q6619" i="11"/>
  <c r="Q6620" i="11"/>
  <c r="Q6621" i="11"/>
  <c r="Q6622" i="11"/>
  <c r="Q6623" i="11"/>
  <c r="Q6624" i="11"/>
  <c r="Q6625" i="11"/>
  <c r="Q6626" i="11"/>
  <c r="Q6627" i="11"/>
  <c r="Q6628" i="11"/>
  <c r="Q6629" i="11"/>
  <c r="Q6630" i="11"/>
  <c r="Q6631" i="11"/>
  <c r="Q6632" i="11"/>
  <c r="Q6633" i="11"/>
  <c r="Q6634" i="11"/>
  <c r="Q6635" i="11"/>
  <c r="Q6636" i="11"/>
  <c r="Q6637" i="11"/>
  <c r="Q6638" i="11"/>
  <c r="Q6639" i="11"/>
  <c r="Q6640" i="11"/>
  <c r="Q6641" i="11"/>
  <c r="Q6642" i="11"/>
  <c r="Q6643" i="11"/>
  <c r="Q6644" i="11"/>
  <c r="Q6645" i="11"/>
  <c r="Q6646" i="11"/>
  <c r="Q6647" i="11"/>
  <c r="Q6648" i="11"/>
  <c r="Q6649" i="11"/>
  <c r="Q6650" i="11"/>
  <c r="Q6651" i="11"/>
  <c r="Q6652" i="11"/>
  <c r="Q6653" i="11"/>
  <c r="Q6654" i="11"/>
  <c r="Q6655" i="11"/>
  <c r="Q6656" i="11"/>
  <c r="Q6657" i="11"/>
  <c r="Q6658" i="11"/>
  <c r="Q6659" i="11"/>
  <c r="Q6660" i="11"/>
  <c r="Q6661" i="11"/>
  <c r="Q6662" i="11"/>
  <c r="Q6663" i="11"/>
  <c r="Q6664" i="11"/>
  <c r="Q6665" i="11"/>
  <c r="Q6666" i="11"/>
  <c r="Q6667" i="11"/>
  <c r="Q6668" i="11"/>
  <c r="Q6669" i="11"/>
  <c r="Q6670" i="11"/>
  <c r="Q6671" i="11"/>
  <c r="Q6672" i="11"/>
  <c r="Q6673" i="11"/>
  <c r="Q6674" i="11"/>
  <c r="Q6675" i="11"/>
  <c r="Q6676" i="11"/>
  <c r="Q6677" i="11"/>
  <c r="Q6678" i="11"/>
  <c r="Q6679" i="11"/>
  <c r="Q6680" i="11"/>
  <c r="Q6681" i="11"/>
  <c r="Q6682" i="11"/>
  <c r="Q6683" i="11"/>
  <c r="Q6684" i="11"/>
  <c r="Q6685" i="11"/>
  <c r="Q6686" i="11"/>
  <c r="Q6687" i="11"/>
  <c r="Q6688" i="11"/>
  <c r="Q6689" i="11"/>
  <c r="Q6690" i="11"/>
  <c r="Q6691" i="11"/>
  <c r="Q6692" i="11"/>
  <c r="Q6693" i="11"/>
  <c r="Q6694" i="11"/>
  <c r="Q6695" i="11"/>
  <c r="Q6696" i="11"/>
  <c r="Q6697" i="11"/>
  <c r="Q6698" i="11"/>
  <c r="Q6699" i="11"/>
  <c r="Q6700" i="11"/>
  <c r="Q6701" i="11"/>
  <c r="Q6702" i="11"/>
  <c r="Q6703" i="11"/>
  <c r="Q6704" i="11"/>
  <c r="Q6705" i="11"/>
  <c r="Q6706" i="11"/>
  <c r="Q6707" i="11"/>
  <c r="Q6708" i="11"/>
  <c r="Q6709" i="11"/>
  <c r="Q6710" i="11"/>
  <c r="Q6711" i="11"/>
  <c r="Q6712" i="11"/>
  <c r="Q6713" i="11"/>
  <c r="Q6714" i="11"/>
  <c r="Q6715" i="11"/>
  <c r="Q6716" i="11"/>
  <c r="Q6717" i="11"/>
  <c r="Q6718" i="11"/>
  <c r="Q6719" i="11"/>
  <c r="Q6720" i="11"/>
  <c r="Q6721" i="11"/>
  <c r="Q6722" i="11"/>
  <c r="Q6723" i="11"/>
  <c r="Q6724" i="11"/>
  <c r="Q6725" i="11"/>
  <c r="Q6726" i="11"/>
  <c r="Q6727" i="11"/>
  <c r="Q6728" i="11"/>
  <c r="Q6729" i="11"/>
  <c r="Q6730" i="11"/>
  <c r="Q6731" i="11"/>
  <c r="Q6732" i="11"/>
  <c r="Q6733" i="11"/>
  <c r="Q6734" i="11"/>
  <c r="Q6735" i="11"/>
  <c r="Q6736" i="11"/>
  <c r="Q6737" i="11"/>
  <c r="Q6738" i="11"/>
  <c r="Q6739" i="11"/>
  <c r="Q6740" i="11"/>
  <c r="Q6741" i="11"/>
  <c r="Q6742" i="11"/>
  <c r="Q6743" i="11"/>
  <c r="Q6744" i="11"/>
  <c r="Q6745" i="11"/>
  <c r="Q6746" i="11"/>
  <c r="Q6747" i="11"/>
  <c r="Q6748" i="11"/>
  <c r="Q6749" i="11"/>
  <c r="Q6750" i="11"/>
  <c r="Q6751" i="11"/>
  <c r="Q6752" i="11"/>
  <c r="Q6753" i="11"/>
  <c r="Q6754" i="11"/>
  <c r="Q6755" i="11"/>
  <c r="Q6756" i="11"/>
  <c r="Q6757" i="11"/>
  <c r="Q6758" i="11"/>
  <c r="Q6759" i="11"/>
  <c r="Q6760" i="11"/>
  <c r="Q6761" i="11"/>
  <c r="Q6762" i="11"/>
  <c r="Q6763" i="11"/>
  <c r="Q6764" i="11"/>
  <c r="Q6765" i="11"/>
  <c r="Q6766" i="11"/>
  <c r="Q6767" i="11"/>
  <c r="Q6768" i="11"/>
  <c r="Q6769" i="11"/>
  <c r="Q6770" i="11"/>
  <c r="Q6771" i="11"/>
  <c r="Q6772" i="11"/>
  <c r="Q6773" i="11"/>
  <c r="Q6774" i="11"/>
  <c r="Q6775" i="11"/>
  <c r="Q6776" i="11"/>
  <c r="Q6777" i="11"/>
  <c r="Q6778" i="11"/>
  <c r="Q6779" i="11"/>
  <c r="Q6780" i="11"/>
  <c r="Q6781" i="11"/>
  <c r="Q6782" i="11"/>
  <c r="Q6783" i="11"/>
  <c r="Q6784" i="11"/>
  <c r="Q6785" i="11"/>
  <c r="Q6786" i="11"/>
  <c r="Q6787" i="11"/>
  <c r="Q6788" i="11"/>
  <c r="Q6789" i="11"/>
  <c r="Q6790" i="11"/>
  <c r="Q6791" i="11"/>
  <c r="Q6792" i="11"/>
  <c r="Q6793" i="11"/>
  <c r="Q6794" i="11"/>
  <c r="Q6795" i="11"/>
  <c r="Q6796" i="11"/>
  <c r="Q6797" i="11"/>
  <c r="Q6798" i="11"/>
  <c r="Q6799" i="11"/>
  <c r="Q6800" i="11"/>
  <c r="Q6801" i="11"/>
  <c r="Q6802" i="11"/>
  <c r="Q6803" i="11"/>
  <c r="Q6804" i="11"/>
  <c r="Q6805" i="11"/>
  <c r="Q6806" i="11"/>
  <c r="Q6807" i="11"/>
  <c r="Q6808" i="11"/>
  <c r="Q6809" i="11"/>
  <c r="Q6810" i="11"/>
  <c r="Q6811" i="11"/>
  <c r="Q6812" i="11"/>
  <c r="Q6813" i="11"/>
  <c r="Q6814" i="11"/>
  <c r="Q6815" i="11"/>
  <c r="Q6816" i="11"/>
  <c r="Q6817" i="11"/>
  <c r="Q6818" i="11"/>
  <c r="Q6819" i="11"/>
  <c r="Q6820" i="11"/>
  <c r="Q6821" i="11"/>
  <c r="Q6822" i="11"/>
  <c r="Q6823" i="11"/>
  <c r="Q6824" i="11"/>
  <c r="Q6825" i="11"/>
  <c r="Q6826" i="11"/>
  <c r="Q6827" i="11"/>
  <c r="Q6828" i="11"/>
  <c r="Q6829" i="11"/>
  <c r="Q6830" i="11"/>
  <c r="Q6831" i="11"/>
  <c r="Q6832" i="11"/>
  <c r="Q6833" i="11"/>
  <c r="Q6834" i="11"/>
  <c r="Q6835" i="11"/>
  <c r="Q6836" i="11"/>
  <c r="Q6837" i="11"/>
  <c r="Q6838" i="11"/>
  <c r="Q6839" i="11"/>
  <c r="Q6840" i="11"/>
  <c r="Q6841" i="11"/>
  <c r="Q6842" i="11"/>
  <c r="Q6843" i="11"/>
  <c r="Q6844" i="11"/>
  <c r="Q6845" i="11"/>
  <c r="Q6846" i="11"/>
  <c r="Q6847" i="11"/>
  <c r="Q6848" i="11"/>
  <c r="Q6849" i="11"/>
  <c r="Q6850" i="11"/>
  <c r="Q6851" i="11"/>
  <c r="Q6852" i="11"/>
  <c r="Q6853" i="11"/>
  <c r="Q6854" i="11"/>
  <c r="Q6855" i="11"/>
  <c r="Q6856" i="11"/>
  <c r="Q6857" i="11"/>
  <c r="Q6858" i="11"/>
  <c r="Q6859" i="11"/>
  <c r="Q6860" i="11"/>
  <c r="Q6861" i="11"/>
  <c r="Q6862" i="11"/>
  <c r="Q6863" i="11"/>
  <c r="Q6864" i="11"/>
  <c r="Q6865" i="11"/>
  <c r="Q6866" i="11"/>
  <c r="Q6867" i="11"/>
  <c r="Q6868" i="11"/>
  <c r="Q6869" i="11"/>
  <c r="Q6870" i="11"/>
  <c r="Q6871" i="11"/>
  <c r="Q6872" i="11"/>
  <c r="Q6873" i="11"/>
  <c r="Q6874" i="11"/>
  <c r="Q6875" i="11"/>
  <c r="Q6876" i="11"/>
  <c r="Q6877" i="11"/>
  <c r="Q6878" i="11"/>
  <c r="Q6879" i="11"/>
  <c r="Q6880" i="11"/>
  <c r="Q6881" i="11"/>
  <c r="Q6882" i="11"/>
  <c r="Q6883" i="11"/>
  <c r="Q6884" i="11"/>
  <c r="Q6885" i="11"/>
  <c r="Q6886" i="11"/>
  <c r="Q6887" i="11"/>
  <c r="Q6888" i="11"/>
  <c r="Q6889" i="11"/>
  <c r="Q6890" i="11"/>
  <c r="Q6891" i="11"/>
  <c r="Q6892" i="11"/>
  <c r="Q6893" i="11"/>
  <c r="Q6894" i="11"/>
  <c r="Q6895" i="11"/>
  <c r="Q6896" i="11"/>
  <c r="Q6897" i="11"/>
  <c r="Q6898" i="11"/>
  <c r="Q6899" i="11"/>
  <c r="Q6900" i="11"/>
  <c r="Q6901" i="11"/>
  <c r="Q6902" i="11"/>
  <c r="Q6903" i="11"/>
  <c r="Q6904" i="11"/>
  <c r="Q6905" i="11"/>
  <c r="Q6906" i="11"/>
  <c r="Q6907" i="11"/>
  <c r="Q6908" i="11"/>
  <c r="Q6909" i="11"/>
  <c r="Q6910" i="11"/>
  <c r="Q6911" i="11"/>
  <c r="Q6912" i="11"/>
  <c r="Q6913" i="11"/>
  <c r="Q6914" i="11"/>
  <c r="Q6915" i="11"/>
  <c r="Q6916" i="11"/>
  <c r="Q6917" i="11"/>
  <c r="Q6918" i="11"/>
  <c r="Q6919" i="11"/>
  <c r="Q6920" i="11"/>
  <c r="Q6921" i="11"/>
  <c r="Q6922" i="11"/>
  <c r="Q6923" i="11"/>
  <c r="Q6924" i="11"/>
  <c r="Q6925" i="11"/>
  <c r="Q6926" i="11"/>
  <c r="Q6927" i="11"/>
  <c r="Q6928" i="11"/>
  <c r="Q6929" i="11"/>
  <c r="Q6930" i="11"/>
  <c r="Q6931" i="11"/>
  <c r="Q6932" i="11"/>
  <c r="Q6933" i="11"/>
  <c r="Q6934" i="11"/>
  <c r="Q6935" i="11"/>
  <c r="Q6936" i="11"/>
  <c r="Q6937" i="11"/>
  <c r="Q6938" i="11"/>
  <c r="Q6939" i="11"/>
  <c r="Q6940" i="11"/>
  <c r="Q6941" i="11"/>
  <c r="Q6942" i="11"/>
  <c r="Q6943" i="11"/>
  <c r="Q6944" i="11"/>
  <c r="Q6945" i="11"/>
  <c r="Q6946" i="11"/>
  <c r="Q6947" i="11"/>
  <c r="Q6948" i="11"/>
  <c r="Q6949" i="11"/>
  <c r="Q6950" i="11"/>
  <c r="Q6951" i="11"/>
  <c r="Q6952" i="11"/>
  <c r="Q6953" i="11"/>
  <c r="Q6954" i="11"/>
  <c r="Q6955" i="11"/>
  <c r="Q6956" i="11"/>
  <c r="Q6957" i="11"/>
  <c r="Q6958" i="11"/>
  <c r="Q6959" i="11"/>
  <c r="Q6960" i="11"/>
  <c r="Q6961" i="11"/>
  <c r="Q6962" i="11"/>
  <c r="Q6963" i="11"/>
  <c r="Q6964" i="11"/>
  <c r="Q6965" i="11"/>
  <c r="Q6966" i="11"/>
  <c r="Q6967" i="11"/>
  <c r="Q6968" i="11"/>
  <c r="Q6969" i="11"/>
  <c r="Q6970" i="11"/>
  <c r="Q6971" i="11"/>
  <c r="Q6972" i="11"/>
  <c r="Q6973" i="11"/>
  <c r="Q6974" i="11"/>
  <c r="Q6975" i="11"/>
  <c r="Q6976" i="11"/>
  <c r="Q6977" i="11"/>
  <c r="Q6978" i="11"/>
  <c r="Q6979" i="11"/>
  <c r="Q6980" i="11"/>
  <c r="Q6981" i="11"/>
  <c r="Q6982" i="11"/>
  <c r="Q6983" i="11"/>
  <c r="Q6984" i="11"/>
  <c r="Q6985" i="11"/>
  <c r="Q6986" i="11"/>
  <c r="Q6987" i="11"/>
  <c r="Q6988" i="11"/>
  <c r="Q6989" i="11"/>
  <c r="Q6990" i="11"/>
  <c r="Q6991" i="11"/>
  <c r="Q6992" i="11"/>
  <c r="Q6993" i="11"/>
  <c r="Q6994" i="11"/>
  <c r="Q6995" i="11"/>
  <c r="Q6996" i="11"/>
  <c r="Q6997" i="11"/>
  <c r="Q6998" i="11"/>
  <c r="Q6999" i="11"/>
  <c r="Q7000" i="11"/>
  <c r="Q7001" i="11"/>
  <c r="Q7002" i="11"/>
  <c r="Q7003" i="11"/>
  <c r="Q7004" i="11"/>
  <c r="Q7005" i="11"/>
  <c r="Q7006" i="11"/>
  <c r="Q7007" i="11"/>
  <c r="Q7008" i="11"/>
  <c r="Q7009" i="11"/>
  <c r="Q7010" i="11"/>
  <c r="Q7011" i="11"/>
  <c r="Q7012" i="11"/>
  <c r="Q7013" i="11"/>
  <c r="Q7014" i="11"/>
  <c r="Q7015" i="11"/>
  <c r="Q7016" i="11"/>
  <c r="Q7017" i="11"/>
  <c r="Q7018" i="11"/>
  <c r="Q7019" i="11"/>
  <c r="Q7020" i="11"/>
  <c r="Q7021" i="11"/>
  <c r="Q7022" i="11"/>
  <c r="Q7023" i="11"/>
  <c r="Q7024" i="11"/>
  <c r="Q7025" i="11"/>
  <c r="Q7026" i="11"/>
  <c r="Q7027" i="11"/>
  <c r="Q7028" i="11"/>
  <c r="Q7029" i="11"/>
  <c r="Q7030" i="11"/>
  <c r="Q7031" i="11"/>
  <c r="Q7032" i="11"/>
  <c r="Q7033" i="11"/>
  <c r="Q7034" i="11"/>
  <c r="Q7035" i="11"/>
  <c r="Q7036" i="11"/>
  <c r="Q7037" i="11"/>
  <c r="Q7038" i="11"/>
  <c r="Q7039" i="11"/>
  <c r="Q7040" i="11"/>
  <c r="Q7041" i="11"/>
  <c r="Q7042" i="11"/>
  <c r="Q7043" i="11"/>
  <c r="Q7044" i="11"/>
  <c r="Q7045" i="11"/>
  <c r="Q7046" i="11"/>
  <c r="Q7047" i="11"/>
  <c r="Q7048" i="11"/>
  <c r="Q7049" i="11"/>
  <c r="Q7050" i="11"/>
  <c r="Q7051" i="11"/>
  <c r="Q7052" i="11"/>
  <c r="Q7053" i="11"/>
  <c r="Q7054" i="11"/>
  <c r="Q7055" i="11"/>
  <c r="Q7056" i="11"/>
  <c r="Q7057" i="11"/>
  <c r="Q7058" i="11"/>
  <c r="Q7059" i="11"/>
  <c r="Q7060" i="11"/>
  <c r="Q7061" i="11"/>
  <c r="Q7062" i="11"/>
  <c r="Q7063" i="11"/>
  <c r="Q7064" i="11"/>
  <c r="Q7065" i="11"/>
  <c r="Q7066" i="11"/>
  <c r="Q7067" i="11"/>
  <c r="Q7068" i="11"/>
  <c r="Q7069" i="11"/>
  <c r="Q7070" i="11"/>
  <c r="Q7071" i="11"/>
  <c r="Q7072" i="11"/>
  <c r="Q7073" i="11"/>
  <c r="Q7074" i="11"/>
  <c r="Q7075" i="11"/>
  <c r="Q7076" i="11"/>
  <c r="Q7077" i="11"/>
  <c r="Q7078" i="11"/>
  <c r="Q7079" i="11"/>
  <c r="Q7080" i="11"/>
  <c r="Q7081" i="11"/>
  <c r="Q7082" i="11"/>
  <c r="Q7083" i="11"/>
  <c r="Q7084" i="11"/>
  <c r="Q7085" i="11"/>
  <c r="Q7086" i="11"/>
  <c r="Q7087" i="11"/>
  <c r="Q7088" i="11"/>
  <c r="Q7089" i="11"/>
  <c r="Q7090" i="11"/>
  <c r="Q7091" i="11"/>
  <c r="Q7092" i="11"/>
  <c r="Q7093" i="11"/>
  <c r="Q7094" i="11"/>
  <c r="Q7095" i="11"/>
  <c r="Q7096" i="11"/>
  <c r="Q7097" i="11"/>
  <c r="Q7098" i="11"/>
  <c r="Q7099" i="11"/>
  <c r="Q7100" i="11"/>
  <c r="Q7101" i="11"/>
  <c r="Q7102" i="11"/>
  <c r="Q7103" i="11"/>
  <c r="Q7104" i="11"/>
  <c r="Q7105" i="11"/>
  <c r="Q7106" i="11"/>
  <c r="Q7107" i="11"/>
  <c r="Q7108" i="11"/>
  <c r="Q7109" i="11"/>
  <c r="Q7110" i="11"/>
  <c r="Q7111" i="11"/>
  <c r="Q7112" i="11"/>
  <c r="Q7113" i="11"/>
  <c r="Q7114" i="11"/>
  <c r="Q7115" i="11"/>
  <c r="Q7116" i="11"/>
  <c r="Q7117" i="11"/>
  <c r="Q7118" i="11"/>
  <c r="Q7119" i="11"/>
  <c r="Q7120" i="11"/>
  <c r="Q7121" i="11"/>
  <c r="Q7122" i="11"/>
  <c r="Q7123" i="11"/>
  <c r="Q7124" i="11"/>
  <c r="Q7125" i="11"/>
  <c r="Q7126" i="11"/>
  <c r="Q7127" i="11"/>
  <c r="Q7128" i="11"/>
  <c r="Q7129" i="11"/>
  <c r="Q7130" i="11"/>
  <c r="Q7131" i="11"/>
  <c r="Q7132" i="11"/>
  <c r="Q7133" i="11"/>
  <c r="Q7134" i="11"/>
  <c r="Q7135" i="11"/>
  <c r="Q7136" i="11"/>
  <c r="Q7137" i="11"/>
  <c r="Q7138" i="11"/>
  <c r="Q7139" i="11"/>
  <c r="Q7140" i="11"/>
  <c r="Q7141" i="11"/>
  <c r="Q7142" i="11"/>
  <c r="Q7143" i="11"/>
  <c r="Q7144" i="11"/>
  <c r="Q7145" i="11"/>
  <c r="Q7146" i="11"/>
  <c r="Q7147" i="11"/>
  <c r="Q7148" i="11"/>
  <c r="Q7149" i="11"/>
  <c r="Q7150" i="11"/>
  <c r="Q7151" i="11"/>
  <c r="Q7152" i="11"/>
  <c r="Q7153" i="11"/>
  <c r="Q7154" i="11"/>
  <c r="Q7155" i="11"/>
  <c r="Q7156" i="11"/>
  <c r="Q7157" i="11"/>
  <c r="Q7158" i="11"/>
  <c r="Q7159" i="11"/>
  <c r="Q7160" i="11"/>
  <c r="Q7161" i="11"/>
  <c r="Q7162" i="11"/>
  <c r="Q7163" i="11"/>
  <c r="Q7164" i="11"/>
  <c r="Q7165" i="11"/>
  <c r="Q7166" i="11"/>
  <c r="Q7167" i="11"/>
  <c r="Q7168" i="11"/>
  <c r="Q7169" i="11"/>
  <c r="Q7170" i="11"/>
  <c r="Q7171" i="11"/>
  <c r="Q7172" i="11"/>
  <c r="Q7173" i="11"/>
  <c r="Q7174" i="11"/>
  <c r="Q7175" i="11"/>
  <c r="Q7176" i="11"/>
  <c r="Q7177" i="11"/>
  <c r="Q7178" i="11"/>
  <c r="Q7179" i="11"/>
  <c r="Q7180" i="11"/>
  <c r="Q7181" i="11"/>
  <c r="Q7182" i="11"/>
  <c r="Q7183" i="11"/>
  <c r="Q7184" i="11"/>
  <c r="Q7185" i="11"/>
  <c r="Q7186" i="11"/>
  <c r="Q7187" i="11"/>
  <c r="Q7188" i="11"/>
  <c r="Q7189" i="11"/>
  <c r="Q7190" i="11"/>
  <c r="Q7191" i="11"/>
  <c r="Q7192" i="11"/>
  <c r="Q7193" i="11"/>
  <c r="Q7194" i="11"/>
  <c r="Q7195" i="11"/>
  <c r="Q7196" i="11"/>
  <c r="Q7197" i="11"/>
  <c r="Q7198" i="11"/>
  <c r="Q7199" i="11"/>
  <c r="Q7200" i="11"/>
  <c r="Q7201" i="11"/>
  <c r="Q7202" i="11"/>
  <c r="Q7203" i="11"/>
  <c r="Q7204" i="11"/>
  <c r="Q7205" i="11"/>
  <c r="Q7206" i="11"/>
  <c r="Q7207" i="11"/>
  <c r="Q7208" i="11"/>
  <c r="Q7209" i="11"/>
  <c r="Q7210" i="11"/>
  <c r="Q7211" i="11"/>
  <c r="Q7212" i="11"/>
  <c r="Q7213" i="11"/>
  <c r="Q7214" i="11"/>
  <c r="Q7215" i="11"/>
  <c r="Q7216" i="11"/>
  <c r="Q7217" i="11"/>
  <c r="Q7218" i="11"/>
  <c r="Q7219" i="11"/>
  <c r="Q7220" i="11"/>
  <c r="Q7221" i="11"/>
  <c r="Q7222" i="11"/>
  <c r="Q7223" i="11"/>
  <c r="Q7224" i="11"/>
  <c r="Q7225" i="11"/>
  <c r="Q7226" i="11"/>
  <c r="Q7227" i="11"/>
  <c r="Q7228" i="11"/>
  <c r="Q7229" i="11"/>
  <c r="Q7230" i="11"/>
  <c r="Q7231" i="11"/>
  <c r="Q7232" i="11"/>
  <c r="Q7233" i="11"/>
  <c r="Q7234" i="11"/>
  <c r="Q7235" i="11"/>
  <c r="Q7236" i="11"/>
  <c r="Q7237" i="11"/>
  <c r="Q7238" i="11"/>
  <c r="Q7239" i="11"/>
  <c r="Q7240" i="11"/>
  <c r="Q7241" i="11"/>
  <c r="Q7242" i="11"/>
  <c r="Q7243" i="11"/>
  <c r="Q7244" i="11"/>
  <c r="Q7245" i="11"/>
  <c r="Q7246" i="11"/>
  <c r="Q7247" i="11"/>
  <c r="Q7248" i="11"/>
  <c r="Q7249" i="11"/>
  <c r="Q7250" i="11"/>
  <c r="Q7251" i="11"/>
  <c r="Q7252" i="11"/>
  <c r="Q7253" i="11"/>
  <c r="Q7254" i="11"/>
  <c r="Q7255" i="11"/>
  <c r="Q7256" i="11"/>
  <c r="Q7257" i="11"/>
  <c r="Q7258" i="11"/>
  <c r="Q7259" i="11"/>
  <c r="Q7260" i="11"/>
  <c r="Q7261" i="11"/>
  <c r="Q7262" i="11"/>
  <c r="Q7263" i="11"/>
  <c r="Q7264" i="11"/>
  <c r="Q7265" i="11"/>
  <c r="Q7266" i="11"/>
  <c r="Q7267" i="11"/>
  <c r="Q7268" i="11"/>
  <c r="Q7269" i="11"/>
  <c r="Q7270" i="11"/>
  <c r="Q7271" i="11"/>
  <c r="Q7272" i="11"/>
  <c r="Q7273" i="11"/>
  <c r="Q7274" i="11"/>
  <c r="Q7275" i="11"/>
  <c r="Q7276" i="11"/>
  <c r="Q7277" i="11"/>
  <c r="Q7278" i="11"/>
  <c r="Q7279" i="11"/>
  <c r="Q7280" i="11"/>
  <c r="Q7281" i="11"/>
  <c r="Q7282" i="11"/>
  <c r="Q7283" i="11"/>
  <c r="Q7284" i="11"/>
  <c r="Q7285" i="11"/>
  <c r="Q7286" i="11"/>
  <c r="Q7287" i="11"/>
  <c r="Q7288" i="11"/>
  <c r="Q7289" i="11"/>
  <c r="Q7290" i="11"/>
  <c r="Q7291" i="11"/>
  <c r="Q7292" i="11"/>
  <c r="Q7293" i="11"/>
  <c r="Q7294" i="11"/>
  <c r="Q7295" i="11"/>
  <c r="Q7296" i="11"/>
  <c r="Q7297" i="11"/>
  <c r="Q7298" i="11"/>
  <c r="Q7299" i="11"/>
  <c r="Q7300" i="11"/>
  <c r="Q7301" i="11"/>
  <c r="Q7302" i="11"/>
  <c r="Q7303" i="11"/>
  <c r="Q7304" i="11"/>
  <c r="Q7305" i="11"/>
  <c r="Q7306" i="11"/>
  <c r="Q7307" i="11"/>
  <c r="Q7308" i="11"/>
  <c r="Q7309" i="11"/>
  <c r="Q7310" i="11"/>
  <c r="Q7311" i="11"/>
  <c r="Q7312" i="11"/>
  <c r="Q7313" i="11"/>
  <c r="Q7314" i="11"/>
  <c r="Q7315" i="11"/>
  <c r="Q7316" i="11"/>
  <c r="Q7317" i="11"/>
  <c r="Q7318" i="11"/>
  <c r="Q7319" i="11"/>
  <c r="Q7320" i="11"/>
  <c r="Q7321" i="11"/>
  <c r="Q7322" i="11"/>
  <c r="Q7323" i="11"/>
  <c r="Q7324" i="11"/>
  <c r="Q7325" i="11"/>
  <c r="Q7326" i="11"/>
  <c r="Q7327" i="11"/>
  <c r="Q7328" i="11"/>
  <c r="Q7329" i="11"/>
  <c r="Q7330" i="11"/>
  <c r="Q7331" i="11"/>
  <c r="Q7332" i="11"/>
  <c r="Q7333" i="11"/>
  <c r="Q7334" i="11"/>
  <c r="Q7335" i="11"/>
  <c r="Q7336" i="11"/>
  <c r="Q7337" i="11"/>
  <c r="Q7338" i="11"/>
  <c r="Q7339" i="11"/>
  <c r="Q7340" i="11"/>
  <c r="Q7341" i="11"/>
  <c r="Q7342" i="11"/>
  <c r="Q7343" i="11"/>
  <c r="Q7344" i="11"/>
  <c r="Q7345" i="11"/>
  <c r="Q7346" i="11"/>
  <c r="Q7347" i="11"/>
  <c r="Q7348" i="11"/>
  <c r="Q7349" i="11"/>
  <c r="Q7350" i="11"/>
  <c r="Q7351" i="11"/>
  <c r="Q7352" i="11"/>
  <c r="Q7353" i="11"/>
  <c r="Q7354" i="11"/>
  <c r="Q7355" i="11"/>
  <c r="Q7356" i="11"/>
  <c r="Q7357" i="11"/>
  <c r="Q7358" i="11"/>
  <c r="Q7359" i="11"/>
  <c r="Q7360" i="11"/>
  <c r="Q7361" i="11"/>
  <c r="Q7362" i="11"/>
  <c r="Q7363" i="11"/>
  <c r="Q7364" i="11"/>
  <c r="Q7365" i="11"/>
  <c r="Q7366" i="11"/>
  <c r="Q7367" i="11"/>
  <c r="Q7368" i="11"/>
  <c r="Q7369" i="11"/>
  <c r="Q7370" i="11"/>
  <c r="Q7371" i="11"/>
  <c r="Q7372" i="11"/>
  <c r="Q7373" i="11"/>
  <c r="Q7374" i="11"/>
  <c r="Q7375" i="11"/>
  <c r="Q7376" i="11"/>
  <c r="Q7377" i="11"/>
  <c r="Q7378" i="11"/>
  <c r="Q7379" i="11"/>
  <c r="Q7380" i="11"/>
  <c r="Q7381" i="11"/>
  <c r="Q7382" i="11"/>
  <c r="Q7383" i="11"/>
  <c r="Q7384" i="11"/>
  <c r="Q7385" i="11"/>
  <c r="Q7386" i="11"/>
  <c r="Q7387" i="11"/>
  <c r="Q7388" i="11"/>
  <c r="Q7389" i="11"/>
  <c r="Q7390" i="11"/>
  <c r="Q7391" i="11"/>
  <c r="Q7392" i="11"/>
  <c r="Q7393" i="11"/>
  <c r="Q7394" i="11"/>
  <c r="Q7395" i="11"/>
  <c r="Q7396" i="11"/>
  <c r="Q7397" i="11"/>
  <c r="Q7398" i="11"/>
  <c r="Q7399" i="11"/>
  <c r="Q7400" i="11"/>
  <c r="Q7401" i="11"/>
  <c r="Q7402" i="11"/>
  <c r="Q7403" i="11"/>
  <c r="Q7404" i="11"/>
  <c r="Q7405" i="11"/>
  <c r="Q7406" i="11"/>
  <c r="Q7407" i="11"/>
  <c r="Q7408" i="11"/>
  <c r="Q7409" i="11"/>
  <c r="Q7410" i="11"/>
  <c r="Q7411" i="11"/>
  <c r="Q7412" i="11"/>
  <c r="Q7413" i="11"/>
  <c r="Q7414" i="11"/>
  <c r="Q7415" i="11"/>
  <c r="Q7416" i="11"/>
  <c r="Q7417" i="11"/>
  <c r="Q7418" i="11"/>
  <c r="Q7419" i="11"/>
  <c r="Q7420" i="11"/>
  <c r="Q7421" i="11"/>
  <c r="Q7422" i="11"/>
  <c r="Q7423" i="11"/>
  <c r="Q7424" i="11"/>
  <c r="Q7425" i="11"/>
  <c r="Q7426" i="11"/>
  <c r="Q7427" i="11"/>
  <c r="Q7428" i="11"/>
  <c r="Q7429" i="11"/>
  <c r="Q7430" i="11"/>
  <c r="Q7431" i="11"/>
  <c r="Q7432" i="11"/>
  <c r="Q7433" i="11"/>
  <c r="Q7434" i="11"/>
  <c r="Q7435" i="11"/>
  <c r="Q7436" i="11"/>
  <c r="Q7437" i="11"/>
  <c r="Q7438" i="11"/>
  <c r="Q7439" i="11"/>
  <c r="Q7440" i="11"/>
  <c r="Q7441" i="11"/>
  <c r="Q7442" i="11"/>
  <c r="Q7443" i="11"/>
  <c r="Q7444" i="11"/>
  <c r="Q7445" i="11"/>
  <c r="Q7446" i="11"/>
  <c r="Q7447" i="11"/>
  <c r="Q7448" i="11"/>
  <c r="Q7449" i="11"/>
  <c r="Q7450" i="11"/>
  <c r="Q7451" i="11"/>
  <c r="Q7452" i="11"/>
  <c r="Q7453" i="11"/>
  <c r="Q7454" i="11"/>
  <c r="Q7455" i="11"/>
  <c r="Q7456" i="11"/>
  <c r="Q7457" i="11"/>
  <c r="Q7458" i="11"/>
  <c r="Q7459" i="11"/>
  <c r="Q7460" i="11"/>
  <c r="Q7461" i="11"/>
  <c r="Q7462" i="11"/>
  <c r="Q7463" i="11"/>
  <c r="Q7464" i="11"/>
  <c r="Q7465" i="11"/>
  <c r="Q7466" i="11"/>
  <c r="Q7467" i="11"/>
  <c r="Q7468" i="11"/>
  <c r="Q7469" i="11"/>
  <c r="Q7470" i="11"/>
  <c r="Q7471" i="11"/>
  <c r="Q7472" i="11"/>
  <c r="Q7473" i="11"/>
  <c r="Q7474" i="11"/>
  <c r="Q7475" i="11"/>
  <c r="Q7476" i="11"/>
  <c r="Q7477" i="11"/>
  <c r="Q7478" i="11"/>
  <c r="Q7479" i="11"/>
  <c r="Q7480" i="11"/>
  <c r="Q7481" i="11"/>
  <c r="Q7482" i="11"/>
  <c r="Q7483" i="11"/>
  <c r="Q7484" i="11"/>
  <c r="Q7485" i="11"/>
  <c r="Q7486" i="11"/>
  <c r="Q7487" i="11"/>
  <c r="Q7488" i="11"/>
  <c r="Q7489" i="11"/>
  <c r="Q7490" i="11"/>
  <c r="Q7491" i="11"/>
  <c r="Q7492" i="11"/>
  <c r="Q7493" i="11"/>
  <c r="Q7494" i="11"/>
  <c r="Q7495" i="11"/>
  <c r="Q7496" i="11"/>
  <c r="Q7497" i="11"/>
  <c r="Q7498" i="11"/>
  <c r="Q7499" i="11"/>
  <c r="Q7500" i="11"/>
  <c r="Q7501" i="11"/>
  <c r="Q7502" i="11"/>
  <c r="Q7503" i="11"/>
  <c r="Q7504" i="11"/>
  <c r="Q7505" i="11"/>
  <c r="Q7506" i="11"/>
  <c r="Q7507" i="11"/>
  <c r="Q7508" i="11"/>
  <c r="Q7509" i="11"/>
  <c r="Q7510" i="11"/>
  <c r="Q7511" i="11"/>
  <c r="Q7512" i="11"/>
  <c r="Q7513" i="11"/>
  <c r="Q7514" i="11"/>
  <c r="Q7515" i="11"/>
  <c r="Q7516" i="11"/>
  <c r="Q7517" i="11"/>
  <c r="Q7518" i="11"/>
  <c r="Q7519" i="11"/>
  <c r="Q7520" i="11"/>
  <c r="Q7521" i="11"/>
  <c r="Q7522" i="11"/>
  <c r="Q7523" i="11"/>
  <c r="Q7524" i="11"/>
  <c r="Q7525" i="11"/>
  <c r="Q7526" i="11"/>
  <c r="Q7527" i="11"/>
  <c r="Q7528" i="11"/>
  <c r="Q7529" i="11"/>
  <c r="Q7530" i="11"/>
  <c r="Q7531" i="11"/>
  <c r="Q7532" i="11"/>
  <c r="Q7533" i="11"/>
  <c r="Q7534" i="11"/>
  <c r="Q7535" i="11"/>
  <c r="Q7536" i="11"/>
  <c r="Q7537" i="11"/>
  <c r="Q7538" i="11"/>
  <c r="Q7539" i="11"/>
  <c r="Q7540" i="11"/>
  <c r="Q7541" i="11"/>
  <c r="Q7542" i="11"/>
  <c r="Q7543" i="11"/>
  <c r="Q7544" i="11"/>
  <c r="Q7545" i="11"/>
  <c r="Q7546" i="11"/>
  <c r="Q7547" i="11"/>
  <c r="Q7548" i="11"/>
  <c r="Q7549" i="11"/>
  <c r="Q7550" i="11"/>
  <c r="Q7551" i="11"/>
  <c r="Q7552" i="11"/>
  <c r="Q7553" i="11"/>
  <c r="Q7554" i="11"/>
  <c r="Q7555" i="11"/>
  <c r="Q7556" i="11"/>
  <c r="Q7557" i="11"/>
  <c r="Q7558" i="11"/>
  <c r="Q7559" i="11"/>
  <c r="Q7560" i="11"/>
  <c r="Q7561" i="11"/>
  <c r="Q7562" i="11"/>
  <c r="Q7563" i="11"/>
  <c r="Q7564" i="11"/>
  <c r="Q7565" i="11"/>
  <c r="Q7566" i="11"/>
  <c r="Q7567" i="11"/>
  <c r="Q7568" i="11"/>
  <c r="Q7569" i="11"/>
  <c r="Q7570" i="11"/>
  <c r="Q7571" i="11"/>
  <c r="Q7572" i="11"/>
  <c r="Q7573" i="11"/>
  <c r="Q7574" i="11"/>
  <c r="Q7575" i="11"/>
  <c r="Q7576" i="11"/>
  <c r="Q7577" i="11"/>
  <c r="Q7578" i="11"/>
  <c r="Q7579" i="11"/>
  <c r="Q7580" i="11"/>
  <c r="Q7581" i="11"/>
  <c r="Q7582" i="11"/>
  <c r="Q7583" i="11"/>
  <c r="Q7584" i="11"/>
  <c r="Q7585" i="11"/>
  <c r="Q7586" i="11"/>
  <c r="Q7587" i="11"/>
  <c r="Q7588" i="11"/>
  <c r="Q7589" i="11"/>
  <c r="Q7590" i="11"/>
  <c r="Q7591" i="11"/>
  <c r="Q7592" i="11"/>
  <c r="Q7593" i="11"/>
  <c r="Q7594" i="11"/>
  <c r="Q7595" i="11"/>
  <c r="Q7596" i="11"/>
  <c r="Q7597" i="11"/>
  <c r="Q7598" i="11"/>
  <c r="Q7599" i="11"/>
  <c r="Q7600" i="11"/>
  <c r="Q7601" i="11"/>
  <c r="Q7602" i="11"/>
  <c r="Q7603" i="11"/>
  <c r="Q7604" i="11"/>
  <c r="Q7605" i="11"/>
  <c r="Q7606" i="11"/>
  <c r="Q7607" i="11"/>
  <c r="Q7608" i="11"/>
  <c r="Q7609" i="11"/>
  <c r="Q7610" i="11"/>
  <c r="Q7611" i="11"/>
  <c r="Q7612" i="11"/>
  <c r="Q7613" i="11"/>
  <c r="Q7614" i="11"/>
  <c r="Q7615" i="11"/>
  <c r="Q7616" i="11"/>
  <c r="Q7617" i="11"/>
  <c r="Q7618" i="11"/>
  <c r="Q7619" i="11"/>
  <c r="Q7620" i="11"/>
  <c r="Q7621" i="11"/>
  <c r="Q7622" i="11"/>
  <c r="Q7623" i="11"/>
  <c r="Q7624" i="11"/>
  <c r="Q7625" i="11"/>
  <c r="Q7626" i="11"/>
  <c r="Q7627" i="11"/>
  <c r="Q7628" i="11"/>
  <c r="Q7629" i="11"/>
  <c r="Q7630" i="11"/>
  <c r="Q7631" i="11"/>
  <c r="Q7632" i="11"/>
  <c r="Q7633" i="11"/>
  <c r="Q7634" i="11"/>
  <c r="Q7635" i="11"/>
  <c r="Q7636" i="11"/>
  <c r="Q7637" i="11"/>
  <c r="Q7638" i="11"/>
  <c r="Q7639" i="11"/>
  <c r="Q7640" i="11"/>
  <c r="Q7641" i="11"/>
  <c r="Q7642" i="11"/>
  <c r="Q7643" i="11"/>
  <c r="Q7644" i="11"/>
  <c r="Q7645" i="11"/>
  <c r="Q7646" i="11"/>
  <c r="Q7647" i="11"/>
  <c r="Q7648" i="11"/>
  <c r="Q7649" i="11"/>
  <c r="Q7650" i="11"/>
  <c r="Q7651" i="11"/>
  <c r="Q7652" i="11"/>
  <c r="Q7653" i="11"/>
  <c r="Q7654" i="11"/>
  <c r="Q7655" i="11"/>
  <c r="Q7656" i="11"/>
  <c r="Q7657" i="11"/>
  <c r="Q7658" i="11"/>
  <c r="Q7659" i="11"/>
  <c r="Q7660" i="11"/>
  <c r="Q7661" i="11"/>
  <c r="Q7662" i="11"/>
  <c r="Q7663" i="11"/>
  <c r="Q7664" i="11"/>
  <c r="Q7665" i="11"/>
  <c r="Q7666" i="11"/>
  <c r="Q7667" i="11"/>
  <c r="Q7668" i="11"/>
  <c r="Q7669" i="11"/>
  <c r="Q7670" i="11"/>
  <c r="Q7671" i="11"/>
  <c r="Q7672" i="11"/>
  <c r="Q7673" i="11"/>
  <c r="Q7674" i="11"/>
  <c r="Q7675" i="11"/>
  <c r="Q7676" i="11"/>
  <c r="Q7677" i="11"/>
  <c r="Q7678" i="11"/>
  <c r="Q7679" i="11"/>
  <c r="Q7680" i="11"/>
  <c r="Q7681" i="11"/>
  <c r="Q7682" i="11"/>
  <c r="Q7683" i="11"/>
  <c r="Q7684" i="11"/>
  <c r="Q7685" i="11"/>
  <c r="Q7686" i="11"/>
  <c r="Q7687" i="11"/>
  <c r="Q7688" i="11"/>
  <c r="Q7689" i="11"/>
  <c r="Q7690" i="11"/>
  <c r="Q7691" i="11"/>
  <c r="Q7692" i="11"/>
  <c r="Q7693" i="11"/>
  <c r="Q7694" i="11"/>
  <c r="Q7695" i="11"/>
  <c r="Q7696" i="11"/>
  <c r="Q7697" i="11"/>
  <c r="Q7698" i="11"/>
  <c r="Q7699" i="11"/>
  <c r="Q7700" i="11"/>
  <c r="Q7701" i="11"/>
  <c r="Q7702" i="11"/>
  <c r="Q7703" i="11"/>
  <c r="Q7704" i="11"/>
  <c r="Q7705" i="11"/>
  <c r="Q7706" i="11"/>
  <c r="Q7707" i="11"/>
  <c r="Q7708" i="11"/>
  <c r="Q7709" i="11"/>
  <c r="Q7710" i="11"/>
  <c r="Q7711" i="11"/>
  <c r="Q7712" i="11"/>
  <c r="Q7713" i="11"/>
  <c r="Q7714" i="11"/>
  <c r="Q7715" i="11"/>
  <c r="Q7716" i="11"/>
  <c r="Q7717" i="11"/>
  <c r="Q7718" i="11"/>
  <c r="Q7719" i="11"/>
  <c r="Q7720" i="11"/>
  <c r="Q7721" i="11"/>
  <c r="Q7722" i="11"/>
  <c r="Q7723" i="11"/>
  <c r="Q7724" i="11"/>
  <c r="Q7725" i="11"/>
  <c r="Q7726" i="11"/>
  <c r="Q7727" i="11"/>
  <c r="Q7728" i="11"/>
  <c r="Q7729" i="11"/>
  <c r="Q7730" i="11"/>
  <c r="Q7731" i="11"/>
  <c r="Q7732" i="11"/>
  <c r="Q7733" i="11"/>
  <c r="Q7734" i="11"/>
  <c r="Q7735" i="11"/>
  <c r="Q7736" i="11"/>
  <c r="Q7737" i="11"/>
  <c r="Q7738" i="11"/>
  <c r="Q7739" i="11"/>
  <c r="Q7740" i="11"/>
  <c r="Q7741" i="11"/>
  <c r="Q7742" i="11"/>
  <c r="Q7743" i="11"/>
  <c r="Q7744" i="11"/>
  <c r="Q7745" i="11"/>
  <c r="Q7746" i="11"/>
  <c r="Q7747" i="11"/>
  <c r="Q7748" i="11"/>
  <c r="Q7749" i="11"/>
  <c r="Q7750" i="11"/>
  <c r="Q7751" i="11"/>
  <c r="Q7752" i="11"/>
  <c r="Q7753" i="11"/>
  <c r="Q7754" i="11"/>
  <c r="Q7755" i="11"/>
  <c r="Q7756" i="11"/>
  <c r="Q7757" i="11"/>
  <c r="Q7758" i="11"/>
  <c r="Q7759" i="11"/>
  <c r="Q7760" i="11"/>
  <c r="Q7761" i="11"/>
  <c r="Q7762" i="11"/>
  <c r="Q7763" i="11"/>
  <c r="Q7764" i="11"/>
  <c r="Q7765" i="11"/>
  <c r="Q7766" i="11"/>
  <c r="Q7767" i="11"/>
  <c r="Q7768" i="11"/>
  <c r="Q7769" i="11"/>
  <c r="Q7770" i="11"/>
  <c r="Q7771" i="11"/>
  <c r="Q7772" i="11"/>
  <c r="Q7773" i="11"/>
  <c r="Q7774" i="11"/>
  <c r="Q7775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R332" i="11"/>
  <c r="R333" i="11"/>
  <c r="R334" i="11"/>
  <c r="R335" i="11"/>
  <c r="R336" i="11"/>
  <c r="R337" i="11"/>
  <c r="R338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361" i="11"/>
  <c r="R362" i="11"/>
  <c r="R363" i="11"/>
  <c r="R364" i="11"/>
  <c r="R365" i="11"/>
  <c r="R366" i="11"/>
  <c r="R367" i="11"/>
  <c r="R368" i="11"/>
  <c r="R369" i="11"/>
  <c r="R370" i="11"/>
  <c r="R371" i="11"/>
  <c r="R372" i="11"/>
  <c r="R373" i="11"/>
  <c r="R374" i="11"/>
  <c r="R375" i="11"/>
  <c r="R376" i="11"/>
  <c r="R377" i="11"/>
  <c r="R378" i="11"/>
  <c r="R379" i="11"/>
  <c r="R380" i="11"/>
  <c r="R381" i="11"/>
  <c r="R382" i="11"/>
  <c r="R383" i="11"/>
  <c r="R384" i="11"/>
  <c r="R385" i="11"/>
  <c r="R386" i="11"/>
  <c r="R387" i="11"/>
  <c r="R388" i="11"/>
  <c r="R389" i="11"/>
  <c r="R390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5" i="11"/>
  <c r="R406" i="11"/>
  <c r="R407" i="11"/>
  <c r="R408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31" i="11"/>
  <c r="R432" i="11"/>
  <c r="R433" i="11"/>
  <c r="R434" i="11"/>
  <c r="R435" i="11"/>
  <c r="R436" i="11"/>
  <c r="R437" i="11"/>
  <c r="R438" i="11"/>
  <c r="R439" i="11"/>
  <c r="R440" i="11"/>
  <c r="R441" i="11"/>
  <c r="R442" i="11"/>
  <c r="R443" i="11"/>
  <c r="R444" i="11"/>
  <c r="R445" i="11"/>
  <c r="R446" i="11"/>
  <c r="R447" i="11"/>
  <c r="R448" i="11"/>
  <c r="R449" i="11"/>
  <c r="R450" i="11"/>
  <c r="R451" i="11"/>
  <c r="R452" i="11"/>
  <c r="R453" i="11"/>
  <c r="R454" i="11"/>
  <c r="R455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478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493" i="11"/>
  <c r="R494" i="11"/>
  <c r="R495" i="11"/>
  <c r="R496" i="11"/>
  <c r="R497" i="11"/>
  <c r="R498" i="11"/>
  <c r="R499" i="11"/>
  <c r="R500" i="11"/>
  <c r="R501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517" i="11"/>
  <c r="R518" i="11"/>
  <c r="R519" i="11"/>
  <c r="R520" i="11"/>
  <c r="R521" i="11"/>
  <c r="R522" i="11"/>
  <c r="R523" i="11"/>
  <c r="R524" i="11"/>
  <c r="R525" i="11"/>
  <c r="R526" i="11"/>
  <c r="R527" i="11"/>
  <c r="R528" i="11"/>
  <c r="R529" i="11"/>
  <c r="R530" i="11"/>
  <c r="R531" i="11"/>
  <c r="R532" i="11"/>
  <c r="R533" i="11"/>
  <c r="R534" i="11"/>
  <c r="R535" i="11"/>
  <c r="R536" i="11"/>
  <c r="R537" i="11"/>
  <c r="R538" i="11"/>
  <c r="R539" i="11"/>
  <c r="R540" i="11"/>
  <c r="R541" i="11"/>
  <c r="R542" i="11"/>
  <c r="R543" i="11"/>
  <c r="R544" i="11"/>
  <c r="R545" i="11"/>
  <c r="R546" i="11"/>
  <c r="R547" i="11"/>
  <c r="R548" i="11"/>
  <c r="R549" i="11"/>
  <c r="R550" i="11"/>
  <c r="R551" i="11"/>
  <c r="R552" i="11"/>
  <c r="R553" i="11"/>
  <c r="R554" i="11"/>
  <c r="R555" i="11"/>
  <c r="R556" i="11"/>
  <c r="R557" i="11"/>
  <c r="R558" i="11"/>
  <c r="R559" i="11"/>
  <c r="R560" i="11"/>
  <c r="R561" i="11"/>
  <c r="R562" i="11"/>
  <c r="R563" i="11"/>
  <c r="R564" i="11"/>
  <c r="R565" i="11"/>
  <c r="R566" i="11"/>
  <c r="R567" i="11"/>
  <c r="R568" i="11"/>
  <c r="R569" i="11"/>
  <c r="R570" i="11"/>
  <c r="R571" i="11"/>
  <c r="R572" i="11"/>
  <c r="R573" i="11"/>
  <c r="R574" i="11"/>
  <c r="R575" i="11"/>
  <c r="R576" i="11"/>
  <c r="R577" i="11"/>
  <c r="R578" i="11"/>
  <c r="R579" i="11"/>
  <c r="R580" i="11"/>
  <c r="R581" i="11"/>
  <c r="R582" i="11"/>
  <c r="R583" i="11"/>
  <c r="R584" i="11"/>
  <c r="R585" i="11"/>
  <c r="R586" i="11"/>
  <c r="R587" i="11"/>
  <c r="R588" i="11"/>
  <c r="R589" i="11"/>
  <c r="R590" i="11"/>
  <c r="R591" i="11"/>
  <c r="R592" i="11"/>
  <c r="R593" i="11"/>
  <c r="R594" i="11"/>
  <c r="R595" i="11"/>
  <c r="R596" i="11"/>
  <c r="R597" i="11"/>
  <c r="R598" i="11"/>
  <c r="R599" i="11"/>
  <c r="R600" i="11"/>
  <c r="R601" i="11"/>
  <c r="R602" i="11"/>
  <c r="R603" i="11"/>
  <c r="R604" i="11"/>
  <c r="R605" i="11"/>
  <c r="R606" i="11"/>
  <c r="R607" i="11"/>
  <c r="R608" i="11"/>
  <c r="R609" i="11"/>
  <c r="R610" i="11"/>
  <c r="R611" i="11"/>
  <c r="R612" i="11"/>
  <c r="R613" i="11"/>
  <c r="R614" i="11"/>
  <c r="R615" i="11"/>
  <c r="R616" i="11"/>
  <c r="R617" i="11"/>
  <c r="R618" i="11"/>
  <c r="R619" i="11"/>
  <c r="R620" i="11"/>
  <c r="R621" i="11"/>
  <c r="R622" i="11"/>
  <c r="R623" i="11"/>
  <c r="R624" i="11"/>
  <c r="R625" i="11"/>
  <c r="R626" i="11"/>
  <c r="R627" i="11"/>
  <c r="R628" i="11"/>
  <c r="R629" i="11"/>
  <c r="R630" i="11"/>
  <c r="R631" i="11"/>
  <c r="R632" i="11"/>
  <c r="R633" i="11"/>
  <c r="R634" i="11"/>
  <c r="R635" i="11"/>
  <c r="R636" i="11"/>
  <c r="R637" i="11"/>
  <c r="R638" i="11"/>
  <c r="R639" i="11"/>
  <c r="R640" i="11"/>
  <c r="R641" i="11"/>
  <c r="R642" i="11"/>
  <c r="R643" i="11"/>
  <c r="R644" i="11"/>
  <c r="R645" i="11"/>
  <c r="R646" i="11"/>
  <c r="R647" i="11"/>
  <c r="R648" i="11"/>
  <c r="R649" i="11"/>
  <c r="R650" i="11"/>
  <c r="R651" i="11"/>
  <c r="R652" i="11"/>
  <c r="R653" i="11"/>
  <c r="R654" i="11"/>
  <c r="R655" i="11"/>
  <c r="R656" i="11"/>
  <c r="R657" i="11"/>
  <c r="R658" i="11"/>
  <c r="R659" i="11"/>
  <c r="R660" i="11"/>
  <c r="R661" i="11"/>
  <c r="R662" i="11"/>
  <c r="R663" i="11"/>
  <c r="R664" i="11"/>
  <c r="R665" i="11"/>
  <c r="R666" i="11"/>
  <c r="R667" i="11"/>
  <c r="R668" i="11"/>
  <c r="R669" i="11"/>
  <c r="R670" i="11"/>
  <c r="R671" i="11"/>
  <c r="R672" i="11"/>
  <c r="R673" i="11"/>
  <c r="R674" i="11"/>
  <c r="R675" i="11"/>
  <c r="R676" i="11"/>
  <c r="R677" i="11"/>
  <c r="R678" i="11"/>
  <c r="R679" i="11"/>
  <c r="R680" i="11"/>
  <c r="R681" i="11"/>
  <c r="R682" i="11"/>
  <c r="R683" i="11"/>
  <c r="R684" i="11"/>
  <c r="R685" i="11"/>
  <c r="R686" i="11"/>
  <c r="R687" i="11"/>
  <c r="R688" i="11"/>
  <c r="R689" i="11"/>
  <c r="R690" i="11"/>
  <c r="R691" i="11"/>
  <c r="R692" i="11"/>
  <c r="R693" i="11"/>
  <c r="R694" i="11"/>
  <c r="R695" i="11"/>
  <c r="R696" i="11"/>
  <c r="R697" i="11"/>
  <c r="R698" i="11"/>
  <c r="R699" i="11"/>
  <c r="R700" i="11"/>
  <c r="R701" i="11"/>
  <c r="R702" i="11"/>
  <c r="R703" i="11"/>
  <c r="R704" i="11"/>
  <c r="R705" i="11"/>
  <c r="R706" i="11"/>
  <c r="R707" i="11"/>
  <c r="R708" i="11"/>
  <c r="R709" i="11"/>
  <c r="R710" i="11"/>
  <c r="R711" i="11"/>
  <c r="R712" i="11"/>
  <c r="R713" i="11"/>
  <c r="R714" i="11"/>
  <c r="R715" i="11"/>
  <c r="R716" i="11"/>
  <c r="R717" i="11"/>
  <c r="R718" i="11"/>
  <c r="R719" i="11"/>
  <c r="R720" i="11"/>
  <c r="R721" i="11"/>
  <c r="R722" i="11"/>
  <c r="R723" i="11"/>
  <c r="R724" i="11"/>
  <c r="R725" i="11"/>
  <c r="R726" i="11"/>
  <c r="R727" i="11"/>
  <c r="R728" i="11"/>
  <c r="R729" i="11"/>
  <c r="R730" i="11"/>
  <c r="R731" i="11"/>
  <c r="R732" i="11"/>
  <c r="R733" i="11"/>
  <c r="R734" i="11"/>
  <c r="R735" i="11"/>
  <c r="R736" i="11"/>
  <c r="R737" i="11"/>
  <c r="R738" i="11"/>
  <c r="R739" i="11"/>
  <c r="R740" i="11"/>
  <c r="R741" i="11"/>
  <c r="R742" i="11"/>
  <c r="R743" i="11"/>
  <c r="R744" i="11"/>
  <c r="R745" i="11"/>
  <c r="R746" i="11"/>
  <c r="R747" i="11"/>
  <c r="R748" i="11"/>
  <c r="R749" i="11"/>
  <c r="R750" i="11"/>
  <c r="R751" i="11"/>
  <c r="R752" i="11"/>
  <c r="R753" i="11"/>
  <c r="R754" i="11"/>
  <c r="R755" i="11"/>
  <c r="R756" i="11"/>
  <c r="R757" i="11"/>
  <c r="R758" i="11"/>
  <c r="R759" i="11"/>
  <c r="R760" i="11"/>
  <c r="R761" i="11"/>
  <c r="R762" i="11"/>
  <c r="R763" i="11"/>
  <c r="R764" i="11"/>
  <c r="R765" i="11"/>
  <c r="R766" i="11"/>
  <c r="R767" i="11"/>
  <c r="R768" i="11"/>
  <c r="R769" i="11"/>
  <c r="R770" i="11"/>
  <c r="R771" i="11"/>
  <c r="R772" i="11"/>
  <c r="R773" i="11"/>
  <c r="R774" i="11"/>
  <c r="R775" i="11"/>
  <c r="R776" i="11"/>
  <c r="R777" i="11"/>
  <c r="R778" i="11"/>
  <c r="R779" i="11"/>
  <c r="R780" i="11"/>
  <c r="R781" i="11"/>
  <c r="R782" i="11"/>
  <c r="R783" i="11"/>
  <c r="R784" i="11"/>
  <c r="R785" i="11"/>
  <c r="R786" i="11"/>
  <c r="R787" i="11"/>
  <c r="R788" i="11"/>
  <c r="R789" i="11"/>
  <c r="R790" i="11"/>
  <c r="R791" i="11"/>
  <c r="R792" i="11"/>
  <c r="R793" i="11"/>
  <c r="R794" i="11"/>
  <c r="R795" i="11"/>
  <c r="R796" i="11"/>
  <c r="R797" i="11"/>
  <c r="R798" i="11"/>
  <c r="R799" i="11"/>
  <c r="R800" i="11"/>
  <c r="R801" i="11"/>
  <c r="R802" i="11"/>
  <c r="R803" i="11"/>
  <c r="R804" i="11"/>
  <c r="R805" i="11"/>
  <c r="R806" i="11"/>
  <c r="R807" i="11"/>
  <c r="R808" i="11"/>
  <c r="R809" i="11"/>
  <c r="R810" i="11"/>
  <c r="R811" i="11"/>
  <c r="R812" i="11"/>
  <c r="R813" i="11"/>
  <c r="R814" i="11"/>
  <c r="R815" i="11"/>
  <c r="R816" i="11"/>
  <c r="R817" i="11"/>
  <c r="R818" i="11"/>
  <c r="R819" i="11"/>
  <c r="R820" i="11"/>
  <c r="R821" i="11"/>
  <c r="R822" i="11"/>
  <c r="R823" i="11"/>
  <c r="R824" i="11"/>
  <c r="R825" i="11"/>
  <c r="R826" i="11"/>
  <c r="R827" i="11"/>
  <c r="R828" i="11"/>
  <c r="R829" i="11"/>
  <c r="R830" i="11"/>
  <c r="R831" i="11"/>
  <c r="R832" i="11"/>
  <c r="R833" i="11"/>
  <c r="R834" i="11"/>
  <c r="R835" i="11"/>
  <c r="R836" i="11"/>
  <c r="R837" i="11"/>
  <c r="R838" i="11"/>
  <c r="R839" i="11"/>
  <c r="R840" i="11"/>
  <c r="R841" i="11"/>
  <c r="R842" i="11"/>
  <c r="R843" i="11"/>
  <c r="R844" i="11"/>
  <c r="R845" i="11"/>
  <c r="R846" i="11"/>
  <c r="R847" i="11"/>
  <c r="R848" i="11"/>
  <c r="R849" i="11"/>
  <c r="R850" i="11"/>
  <c r="R851" i="11"/>
  <c r="R852" i="11"/>
  <c r="R853" i="11"/>
  <c r="R854" i="11"/>
  <c r="R855" i="11"/>
  <c r="R856" i="11"/>
  <c r="R857" i="11"/>
  <c r="R858" i="11"/>
  <c r="R859" i="11"/>
  <c r="R860" i="11"/>
  <c r="R861" i="11"/>
  <c r="R862" i="11"/>
  <c r="R863" i="11"/>
  <c r="R864" i="11"/>
  <c r="R865" i="11"/>
  <c r="R866" i="11"/>
  <c r="R867" i="11"/>
  <c r="R868" i="11"/>
  <c r="R869" i="11"/>
  <c r="R870" i="11"/>
  <c r="R871" i="11"/>
  <c r="R872" i="11"/>
  <c r="R873" i="11"/>
  <c r="R874" i="11"/>
  <c r="R875" i="11"/>
  <c r="R876" i="11"/>
  <c r="R877" i="11"/>
  <c r="R878" i="11"/>
  <c r="R879" i="11"/>
  <c r="R880" i="11"/>
  <c r="R881" i="11"/>
  <c r="R882" i="11"/>
  <c r="R883" i="11"/>
  <c r="R884" i="11"/>
  <c r="R885" i="11"/>
  <c r="R886" i="11"/>
  <c r="R887" i="11"/>
  <c r="R888" i="11"/>
  <c r="R889" i="11"/>
  <c r="R890" i="11"/>
  <c r="R891" i="11"/>
  <c r="R892" i="11"/>
  <c r="R893" i="11"/>
  <c r="R894" i="11"/>
  <c r="R895" i="11"/>
  <c r="R896" i="11"/>
  <c r="R897" i="11"/>
  <c r="R898" i="11"/>
  <c r="R899" i="11"/>
  <c r="R900" i="11"/>
  <c r="R901" i="11"/>
  <c r="R902" i="11"/>
  <c r="R903" i="11"/>
  <c r="R904" i="11"/>
  <c r="R905" i="11"/>
  <c r="R906" i="11"/>
  <c r="R907" i="11"/>
  <c r="R908" i="11"/>
  <c r="R909" i="11"/>
  <c r="R910" i="11"/>
  <c r="R911" i="11"/>
  <c r="R912" i="11"/>
  <c r="R913" i="11"/>
  <c r="R914" i="11"/>
  <c r="R915" i="11"/>
  <c r="R916" i="11"/>
  <c r="R917" i="11"/>
  <c r="R918" i="11"/>
  <c r="R919" i="11"/>
  <c r="R920" i="11"/>
  <c r="R921" i="11"/>
  <c r="R922" i="11"/>
  <c r="R923" i="11"/>
  <c r="R924" i="11"/>
  <c r="R925" i="11"/>
  <c r="R926" i="11"/>
  <c r="R927" i="11"/>
  <c r="R928" i="11"/>
  <c r="R929" i="11"/>
  <c r="R930" i="11"/>
  <c r="R931" i="11"/>
  <c r="R932" i="11"/>
  <c r="R933" i="11"/>
  <c r="R934" i="11"/>
  <c r="R935" i="11"/>
  <c r="R936" i="11"/>
  <c r="R937" i="11"/>
  <c r="R938" i="11"/>
  <c r="R939" i="11"/>
  <c r="R940" i="11"/>
  <c r="R941" i="11"/>
  <c r="R942" i="11"/>
  <c r="R943" i="11"/>
  <c r="R944" i="11"/>
  <c r="R945" i="11"/>
  <c r="R946" i="11"/>
  <c r="R947" i="11"/>
  <c r="R948" i="11"/>
  <c r="R949" i="11"/>
  <c r="R950" i="11"/>
  <c r="R951" i="11"/>
  <c r="R952" i="11"/>
  <c r="R953" i="11"/>
  <c r="R954" i="11"/>
  <c r="R955" i="11"/>
  <c r="R956" i="11"/>
  <c r="R957" i="11"/>
  <c r="R958" i="11"/>
  <c r="R959" i="11"/>
  <c r="R960" i="11"/>
  <c r="R961" i="11"/>
  <c r="R962" i="11"/>
  <c r="R963" i="11"/>
  <c r="R964" i="11"/>
  <c r="R965" i="11"/>
  <c r="R966" i="11"/>
  <c r="R967" i="11"/>
  <c r="R968" i="11"/>
  <c r="R969" i="11"/>
  <c r="R970" i="11"/>
  <c r="R971" i="11"/>
  <c r="R972" i="11"/>
  <c r="R973" i="11"/>
  <c r="R974" i="11"/>
  <c r="R975" i="11"/>
  <c r="R976" i="11"/>
  <c r="R977" i="11"/>
  <c r="R978" i="11"/>
  <c r="R979" i="11"/>
  <c r="R980" i="11"/>
  <c r="R981" i="11"/>
  <c r="R982" i="11"/>
  <c r="R983" i="11"/>
  <c r="R984" i="11"/>
  <c r="R985" i="11"/>
  <c r="R986" i="11"/>
  <c r="R987" i="11"/>
  <c r="R988" i="11"/>
  <c r="R989" i="11"/>
  <c r="R990" i="11"/>
  <c r="R991" i="11"/>
  <c r="R992" i="11"/>
  <c r="R993" i="11"/>
  <c r="R994" i="11"/>
  <c r="R995" i="11"/>
  <c r="R996" i="11"/>
  <c r="R997" i="11"/>
  <c r="R998" i="11"/>
  <c r="R999" i="11"/>
  <c r="R1000" i="11"/>
  <c r="R1001" i="11"/>
  <c r="R1002" i="11"/>
  <c r="R1003" i="11"/>
  <c r="R1004" i="11"/>
  <c r="R1005" i="11"/>
  <c r="R1006" i="11"/>
  <c r="R1007" i="11"/>
  <c r="R1008" i="11"/>
  <c r="R1009" i="11"/>
  <c r="R1010" i="11"/>
  <c r="R1011" i="11"/>
  <c r="R1012" i="11"/>
  <c r="R1013" i="11"/>
  <c r="R1014" i="11"/>
  <c r="R1015" i="11"/>
  <c r="R1016" i="11"/>
  <c r="R1017" i="11"/>
  <c r="R1018" i="11"/>
  <c r="R1019" i="11"/>
  <c r="R1020" i="11"/>
  <c r="R1021" i="11"/>
  <c r="R1022" i="11"/>
  <c r="R1023" i="11"/>
  <c r="R1024" i="11"/>
  <c r="R1025" i="11"/>
  <c r="R1026" i="11"/>
  <c r="R1027" i="11"/>
  <c r="R1028" i="11"/>
  <c r="R1029" i="11"/>
  <c r="R1030" i="11"/>
  <c r="R1031" i="11"/>
  <c r="R1032" i="11"/>
  <c r="R1033" i="11"/>
  <c r="R1034" i="11"/>
  <c r="R1035" i="11"/>
  <c r="R1036" i="11"/>
  <c r="R1037" i="11"/>
  <c r="R1038" i="11"/>
  <c r="R1039" i="11"/>
  <c r="R1040" i="11"/>
  <c r="R1041" i="11"/>
  <c r="R1042" i="11"/>
  <c r="R1043" i="11"/>
  <c r="R1044" i="11"/>
  <c r="R1045" i="11"/>
  <c r="R1046" i="11"/>
  <c r="R1047" i="11"/>
  <c r="R1048" i="11"/>
  <c r="R1049" i="11"/>
  <c r="R1050" i="11"/>
  <c r="R1051" i="11"/>
  <c r="R1052" i="11"/>
  <c r="R1053" i="11"/>
  <c r="R1054" i="11"/>
  <c r="R1055" i="11"/>
  <c r="R1056" i="11"/>
  <c r="R1057" i="11"/>
  <c r="R1058" i="11"/>
  <c r="R1059" i="11"/>
  <c r="R1060" i="11"/>
  <c r="R1061" i="11"/>
  <c r="R1062" i="11"/>
  <c r="R1063" i="11"/>
  <c r="R1064" i="11"/>
  <c r="R1065" i="11"/>
  <c r="R1066" i="11"/>
  <c r="R1067" i="11"/>
  <c r="R1068" i="11"/>
  <c r="R1069" i="11"/>
  <c r="R1070" i="11"/>
  <c r="R1071" i="11"/>
  <c r="R1072" i="11"/>
  <c r="R1073" i="11"/>
  <c r="R1074" i="11"/>
  <c r="R1075" i="11"/>
  <c r="R1076" i="11"/>
  <c r="R1077" i="11"/>
  <c r="R1078" i="11"/>
  <c r="R1079" i="11"/>
  <c r="R1080" i="11"/>
  <c r="R1081" i="11"/>
  <c r="R1082" i="11"/>
  <c r="R1083" i="11"/>
  <c r="R1084" i="11"/>
  <c r="R1085" i="11"/>
  <c r="R1086" i="11"/>
  <c r="R1087" i="11"/>
  <c r="R1088" i="11"/>
  <c r="R1089" i="11"/>
  <c r="R1090" i="11"/>
  <c r="R1091" i="11"/>
  <c r="R1092" i="11"/>
  <c r="R1093" i="11"/>
  <c r="R1094" i="11"/>
  <c r="R1095" i="11"/>
  <c r="R1096" i="11"/>
  <c r="R1097" i="11"/>
  <c r="R1098" i="11"/>
  <c r="R1099" i="11"/>
  <c r="R1100" i="11"/>
  <c r="R1101" i="11"/>
  <c r="R1102" i="11"/>
  <c r="R1103" i="11"/>
  <c r="R1104" i="11"/>
  <c r="R1105" i="11"/>
  <c r="R1106" i="11"/>
  <c r="R1107" i="11"/>
  <c r="R1108" i="11"/>
  <c r="R1109" i="11"/>
  <c r="R1110" i="11"/>
  <c r="R1111" i="11"/>
  <c r="R1112" i="11"/>
  <c r="R1113" i="11"/>
  <c r="R1114" i="11"/>
  <c r="R1115" i="11"/>
  <c r="R1116" i="11"/>
  <c r="R1117" i="11"/>
  <c r="R1118" i="11"/>
  <c r="R1119" i="11"/>
  <c r="R1120" i="11"/>
  <c r="R1121" i="11"/>
  <c r="R1122" i="11"/>
  <c r="R1123" i="11"/>
  <c r="R1124" i="11"/>
  <c r="R1125" i="11"/>
  <c r="R1126" i="11"/>
  <c r="R1127" i="11"/>
  <c r="R1128" i="11"/>
  <c r="R1129" i="11"/>
  <c r="R1130" i="11"/>
  <c r="R1131" i="11"/>
  <c r="R1132" i="11"/>
  <c r="R1133" i="11"/>
  <c r="R1134" i="11"/>
  <c r="R1135" i="11"/>
  <c r="R1136" i="11"/>
  <c r="R1137" i="11"/>
  <c r="R1138" i="11"/>
  <c r="R1139" i="11"/>
  <c r="R1140" i="11"/>
  <c r="R1141" i="11"/>
  <c r="R1142" i="11"/>
  <c r="R1143" i="11"/>
  <c r="R1144" i="11"/>
  <c r="R1145" i="11"/>
  <c r="R1146" i="11"/>
  <c r="R1147" i="11"/>
  <c r="R1148" i="11"/>
  <c r="R1149" i="11"/>
  <c r="R1150" i="11"/>
  <c r="R1151" i="11"/>
  <c r="R1152" i="11"/>
  <c r="R1153" i="11"/>
  <c r="R1154" i="11"/>
  <c r="R1155" i="11"/>
  <c r="R1156" i="11"/>
  <c r="R1157" i="11"/>
  <c r="R1158" i="11"/>
  <c r="R1159" i="11"/>
  <c r="R1160" i="11"/>
  <c r="R1161" i="11"/>
  <c r="R1162" i="11"/>
  <c r="R1163" i="11"/>
  <c r="R1164" i="11"/>
  <c r="R1165" i="11"/>
  <c r="R1166" i="11"/>
  <c r="R1167" i="11"/>
  <c r="R1168" i="11"/>
  <c r="R1169" i="11"/>
  <c r="R1170" i="11"/>
  <c r="R1171" i="11"/>
  <c r="R1172" i="11"/>
  <c r="R1173" i="11"/>
  <c r="R1174" i="11"/>
  <c r="R1175" i="11"/>
  <c r="R1176" i="11"/>
  <c r="R1177" i="11"/>
  <c r="R1178" i="11"/>
  <c r="R1179" i="11"/>
  <c r="R1180" i="11"/>
  <c r="R1181" i="11"/>
  <c r="R1182" i="11"/>
  <c r="R1183" i="11"/>
  <c r="R1184" i="11"/>
  <c r="R1185" i="11"/>
  <c r="R1186" i="11"/>
  <c r="R1187" i="11"/>
  <c r="R1188" i="11"/>
  <c r="R1189" i="11"/>
  <c r="R1190" i="11"/>
  <c r="R1191" i="11"/>
  <c r="R1192" i="11"/>
  <c r="R1193" i="11"/>
  <c r="R1194" i="11"/>
  <c r="R1195" i="11"/>
  <c r="R1196" i="11"/>
  <c r="R1197" i="11"/>
  <c r="R1198" i="11"/>
  <c r="R1199" i="11"/>
  <c r="R1200" i="11"/>
  <c r="R1201" i="11"/>
  <c r="R1202" i="11"/>
  <c r="R1203" i="11"/>
  <c r="R1204" i="11"/>
  <c r="R1205" i="11"/>
  <c r="R1206" i="11"/>
  <c r="R1207" i="11"/>
  <c r="R1208" i="11"/>
  <c r="R1209" i="11"/>
  <c r="R1210" i="11"/>
  <c r="R1211" i="11"/>
  <c r="R1212" i="11"/>
  <c r="R1213" i="11"/>
  <c r="R1214" i="11"/>
  <c r="R1215" i="11"/>
  <c r="R1216" i="11"/>
  <c r="R1217" i="11"/>
  <c r="R1218" i="11"/>
  <c r="R1219" i="11"/>
  <c r="R1220" i="11"/>
  <c r="R1221" i="11"/>
  <c r="R1222" i="11"/>
  <c r="R1223" i="11"/>
  <c r="R1224" i="11"/>
  <c r="R1225" i="11"/>
  <c r="R1226" i="11"/>
  <c r="R1227" i="11"/>
  <c r="R1228" i="11"/>
  <c r="R1229" i="11"/>
  <c r="R1230" i="11"/>
  <c r="R1231" i="11"/>
  <c r="R1232" i="11"/>
  <c r="R1233" i="11"/>
  <c r="R1234" i="11"/>
  <c r="R1235" i="11"/>
  <c r="R1236" i="11"/>
  <c r="R1237" i="11"/>
  <c r="R1238" i="11"/>
  <c r="R1239" i="11"/>
  <c r="R1240" i="11"/>
  <c r="R1241" i="11"/>
  <c r="R1242" i="11"/>
  <c r="R1243" i="11"/>
  <c r="R1244" i="11"/>
  <c r="R1245" i="11"/>
  <c r="R1246" i="11"/>
  <c r="R1247" i="11"/>
  <c r="R1248" i="11"/>
  <c r="R1249" i="11"/>
  <c r="R1250" i="11"/>
  <c r="R1251" i="11"/>
  <c r="R1252" i="11"/>
  <c r="R1253" i="11"/>
  <c r="R1254" i="11"/>
  <c r="R1255" i="11"/>
  <c r="R1256" i="11"/>
  <c r="R1257" i="11"/>
  <c r="R1258" i="11"/>
  <c r="R1259" i="11"/>
  <c r="R1260" i="11"/>
  <c r="R1261" i="11"/>
  <c r="R1262" i="11"/>
  <c r="R1263" i="11"/>
  <c r="R1264" i="11"/>
  <c r="R1265" i="11"/>
  <c r="R1266" i="11"/>
  <c r="R1267" i="11"/>
  <c r="R1268" i="11"/>
  <c r="R1269" i="11"/>
  <c r="R1270" i="11"/>
  <c r="R1271" i="11"/>
  <c r="R1272" i="11"/>
  <c r="R1273" i="11"/>
  <c r="R1274" i="11"/>
  <c r="R1275" i="11"/>
  <c r="R1276" i="11"/>
  <c r="R1277" i="11"/>
  <c r="R1278" i="11"/>
  <c r="R1279" i="11"/>
  <c r="R1280" i="11"/>
  <c r="R1281" i="11"/>
  <c r="R1282" i="11"/>
  <c r="R1283" i="11"/>
  <c r="R1284" i="11"/>
  <c r="R1285" i="11"/>
  <c r="R1286" i="11"/>
  <c r="R1287" i="11"/>
  <c r="R1288" i="11"/>
  <c r="R1289" i="11"/>
  <c r="R1290" i="11"/>
  <c r="R1291" i="11"/>
  <c r="R1292" i="11"/>
  <c r="R1293" i="11"/>
  <c r="R1294" i="11"/>
  <c r="R1295" i="11"/>
  <c r="R1296" i="11"/>
  <c r="R1297" i="11"/>
  <c r="R1298" i="11"/>
  <c r="R1299" i="11"/>
  <c r="R1300" i="11"/>
  <c r="R1301" i="11"/>
  <c r="R1302" i="11"/>
  <c r="R1303" i="11"/>
  <c r="R1304" i="11"/>
  <c r="R1305" i="11"/>
  <c r="R1306" i="11"/>
  <c r="R1307" i="11"/>
  <c r="R1308" i="11"/>
  <c r="R1309" i="11"/>
  <c r="R1310" i="11"/>
  <c r="R1311" i="11"/>
  <c r="R1312" i="11"/>
  <c r="R1313" i="11"/>
  <c r="R1314" i="11"/>
  <c r="R1315" i="11"/>
  <c r="R1316" i="11"/>
  <c r="R1317" i="11"/>
  <c r="R1318" i="11"/>
  <c r="R1319" i="11"/>
  <c r="R1320" i="11"/>
  <c r="R1321" i="11"/>
  <c r="R1322" i="11"/>
  <c r="R1323" i="11"/>
  <c r="R1324" i="11"/>
  <c r="R1325" i="11"/>
  <c r="R1326" i="11"/>
  <c r="R1327" i="11"/>
  <c r="R1328" i="11"/>
  <c r="R1329" i="11"/>
  <c r="R1330" i="11"/>
  <c r="R1331" i="11"/>
  <c r="R1332" i="11"/>
  <c r="R1333" i="11"/>
  <c r="R1334" i="11"/>
  <c r="R1335" i="11"/>
  <c r="R1336" i="11"/>
  <c r="R1337" i="11"/>
  <c r="R1338" i="11"/>
  <c r="R1339" i="11"/>
  <c r="R1340" i="11"/>
  <c r="R1341" i="11"/>
  <c r="R1342" i="11"/>
  <c r="R1343" i="11"/>
  <c r="R1344" i="11"/>
  <c r="R1345" i="11"/>
  <c r="R1346" i="11"/>
  <c r="R1347" i="11"/>
  <c r="R1348" i="11"/>
  <c r="R1349" i="11"/>
  <c r="R1350" i="11"/>
  <c r="R1351" i="11"/>
  <c r="R1352" i="11"/>
  <c r="R1353" i="11"/>
  <c r="R1354" i="11"/>
  <c r="R1355" i="11"/>
  <c r="R1356" i="11"/>
  <c r="R1357" i="11"/>
  <c r="R1358" i="11"/>
  <c r="R1359" i="11"/>
  <c r="R1360" i="11"/>
  <c r="R1361" i="11"/>
  <c r="R1362" i="11"/>
  <c r="R1363" i="11"/>
  <c r="R1364" i="11"/>
  <c r="R1365" i="11"/>
  <c r="R1366" i="11"/>
  <c r="R1367" i="11"/>
  <c r="R1368" i="11"/>
  <c r="R1369" i="11"/>
  <c r="R1370" i="11"/>
  <c r="R1371" i="11"/>
  <c r="R1372" i="11"/>
  <c r="R1373" i="11"/>
  <c r="R1374" i="11"/>
  <c r="R1375" i="11"/>
  <c r="R1376" i="11"/>
  <c r="R1377" i="11"/>
  <c r="R1378" i="11"/>
  <c r="R1379" i="11"/>
  <c r="R1380" i="11"/>
  <c r="R1381" i="11"/>
  <c r="R1382" i="11"/>
  <c r="R1383" i="11"/>
  <c r="R1384" i="11"/>
  <c r="R1385" i="11"/>
  <c r="R1386" i="11"/>
  <c r="R1387" i="11"/>
  <c r="R1388" i="11"/>
  <c r="R1389" i="11"/>
  <c r="R1390" i="11"/>
  <c r="R1391" i="11"/>
  <c r="R1392" i="11"/>
  <c r="R1393" i="11"/>
  <c r="R1394" i="11"/>
  <c r="R1395" i="11"/>
  <c r="R1396" i="11"/>
  <c r="R1397" i="11"/>
  <c r="R1398" i="11"/>
  <c r="R1399" i="11"/>
  <c r="R1400" i="11"/>
  <c r="R1401" i="11"/>
  <c r="R1402" i="11"/>
  <c r="R1403" i="11"/>
  <c r="R1404" i="11"/>
  <c r="R1405" i="11"/>
  <c r="R1406" i="11"/>
  <c r="R1407" i="11"/>
  <c r="R1408" i="11"/>
  <c r="R1409" i="11"/>
  <c r="R1410" i="11"/>
  <c r="R1411" i="11"/>
  <c r="R1412" i="11"/>
  <c r="R1413" i="11"/>
  <c r="R1414" i="11"/>
  <c r="R1415" i="11"/>
  <c r="R1416" i="11"/>
  <c r="R1417" i="11"/>
  <c r="R1418" i="11"/>
  <c r="R1419" i="11"/>
  <c r="R1420" i="11"/>
  <c r="R1421" i="11"/>
  <c r="R1422" i="11"/>
  <c r="R1423" i="11"/>
  <c r="R1424" i="11"/>
  <c r="R1425" i="11"/>
  <c r="R1426" i="11"/>
  <c r="R1427" i="11"/>
  <c r="R1428" i="11"/>
  <c r="R1429" i="11"/>
  <c r="R1430" i="11"/>
  <c r="R1431" i="11"/>
  <c r="R1432" i="11"/>
  <c r="R1433" i="11"/>
  <c r="R1434" i="11"/>
  <c r="R1435" i="11"/>
  <c r="R1436" i="11"/>
  <c r="R1437" i="11"/>
  <c r="R1438" i="11"/>
  <c r="R1439" i="11"/>
  <c r="R1440" i="11"/>
  <c r="R1441" i="11"/>
  <c r="R1442" i="11"/>
  <c r="R1443" i="11"/>
  <c r="R1444" i="11"/>
  <c r="R1445" i="11"/>
  <c r="R1446" i="11"/>
  <c r="R1447" i="11"/>
  <c r="R1448" i="11"/>
  <c r="R1449" i="11"/>
  <c r="R1450" i="11"/>
  <c r="R1451" i="11"/>
  <c r="R1452" i="11"/>
  <c r="R1453" i="11"/>
  <c r="R1454" i="11"/>
  <c r="R1455" i="11"/>
  <c r="R1456" i="11"/>
  <c r="R1457" i="11"/>
  <c r="R1458" i="11"/>
  <c r="R1459" i="11"/>
  <c r="R1460" i="11"/>
  <c r="R1461" i="11"/>
  <c r="R1462" i="11"/>
  <c r="R1463" i="11"/>
  <c r="R1464" i="11"/>
  <c r="R1465" i="11"/>
  <c r="R1466" i="11"/>
  <c r="R1467" i="11"/>
  <c r="R1468" i="11"/>
  <c r="R1469" i="11"/>
  <c r="R1470" i="11"/>
  <c r="R1471" i="11"/>
  <c r="R1472" i="11"/>
  <c r="R1473" i="11"/>
  <c r="R1474" i="11"/>
  <c r="R1475" i="11"/>
  <c r="R1476" i="11"/>
  <c r="R1477" i="11"/>
  <c r="R1478" i="11"/>
  <c r="R1479" i="11"/>
  <c r="R1480" i="11"/>
  <c r="R1481" i="11"/>
  <c r="R1482" i="11"/>
  <c r="R1483" i="11"/>
  <c r="R1484" i="11"/>
  <c r="R1485" i="11"/>
  <c r="R1486" i="11"/>
  <c r="R1487" i="11"/>
  <c r="R1488" i="11"/>
  <c r="R1489" i="11"/>
  <c r="R1490" i="11"/>
  <c r="R1491" i="11"/>
  <c r="R1492" i="11"/>
  <c r="R1493" i="11"/>
  <c r="R1494" i="11"/>
  <c r="R1495" i="11"/>
  <c r="R1496" i="11"/>
  <c r="R1497" i="11"/>
  <c r="R1498" i="11"/>
  <c r="R1499" i="11"/>
  <c r="R1500" i="11"/>
  <c r="R1501" i="11"/>
  <c r="R1502" i="11"/>
  <c r="R1503" i="11"/>
  <c r="R1504" i="11"/>
  <c r="R1505" i="11"/>
  <c r="R1506" i="11"/>
  <c r="R1507" i="11"/>
  <c r="R1508" i="11"/>
  <c r="R1509" i="11"/>
  <c r="R1510" i="11"/>
  <c r="R1511" i="11"/>
  <c r="R1512" i="11"/>
  <c r="R1513" i="11"/>
  <c r="R1514" i="11"/>
  <c r="R1515" i="11"/>
  <c r="R1516" i="11"/>
  <c r="R1517" i="11"/>
  <c r="R1518" i="11"/>
  <c r="R1519" i="11"/>
  <c r="R1520" i="11"/>
  <c r="R1521" i="11"/>
  <c r="R1522" i="11"/>
  <c r="R1523" i="11"/>
  <c r="R1524" i="11"/>
  <c r="R1525" i="11"/>
  <c r="R1526" i="11"/>
  <c r="R1527" i="11"/>
  <c r="R1528" i="11"/>
  <c r="R1529" i="11"/>
  <c r="R1530" i="11"/>
  <c r="R1531" i="11"/>
  <c r="R1532" i="11"/>
  <c r="R1533" i="11"/>
  <c r="R1534" i="11"/>
  <c r="R1535" i="11"/>
  <c r="R1536" i="11"/>
  <c r="R1537" i="11"/>
  <c r="R1538" i="11"/>
  <c r="R1539" i="11"/>
  <c r="R1540" i="11"/>
  <c r="R1541" i="11"/>
  <c r="R1542" i="11"/>
  <c r="R1543" i="11"/>
  <c r="R1544" i="11"/>
  <c r="R1545" i="11"/>
  <c r="R1546" i="11"/>
  <c r="R1547" i="11"/>
  <c r="R1548" i="11"/>
  <c r="R1549" i="11"/>
  <c r="R1550" i="11"/>
  <c r="R1551" i="11"/>
  <c r="R1552" i="11"/>
  <c r="R1553" i="11"/>
  <c r="R1554" i="11"/>
  <c r="R1555" i="11"/>
  <c r="R1556" i="11"/>
  <c r="R1557" i="11"/>
  <c r="R1558" i="11"/>
  <c r="R1559" i="11"/>
  <c r="R1560" i="11"/>
  <c r="R1561" i="11"/>
  <c r="R1562" i="11"/>
  <c r="R1563" i="11"/>
  <c r="R1564" i="11"/>
  <c r="R1565" i="11"/>
  <c r="R1566" i="11"/>
  <c r="R1567" i="11"/>
  <c r="R1568" i="11"/>
  <c r="R1569" i="11"/>
  <c r="R1570" i="11"/>
  <c r="R1571" i="11"/>
  <c r="R1572" i="11"/>
  <c r="R1573" i="11"/>
  <c r="R1574" i="11"/>
  <c r="R1575" i="11"/>
  <c r="R1576" i="11"/>
  <c r="R1577" i="11"/>
  <c r="R1578" i="11"/>
  <c r="R1579" i="11"/>
  <c r="R1580" i="11"/>
  <c r="R1581" i="11"/>
  <c r="R1582" i="11"/>
  <c r="R1583" i="11"/>
  <c r="R1584" i="11"/>
  <c r="R1585" i="11"/>
  <c r="R1586" i="11"/>
  <c r="R1587" i="11"/>
  <c r="R1588" i="11"/>
  <c r="R1589" i="11"/>
  <c r="R1590" i="11"/>
  <c r="R1591" i="11"/>
  <c r="R1592" i="11"/>
  <c r="R1593" i="11"/>
  <c r="R1594" i="11"/>
  <c r="R1595" i="11"/>
  <c r="R1596" i="11"/>
  <c r="R1597" i="11"/>
  <c r="R1598" i="11"/>
  <c r="R1599" i="11"/>
  <c r="R1600" i="11"/>
  <c r="R1601" i="11"/>
  <c r="R1602" i="11"/>
  <c r="R1603" i="11"/>
  <c r="R1604" i="11"/>
  <c r="R1605" i="11"/>
  <c r="R1606" i="11"/>
  <c r="R1607" i="11"/>
  <c r="R1608" i="11"/>
  <c r="R1609" i="11"/>
  <c r="R1610" i="11"/>
  <c r="R1611" i="11"/>
  <c r="R1612" i="11"/>
  <c r="R1613" i="11"/>
  <c r="R1614" i="11"/>
  <c r="R1615" i="11"/>
  <c r="R1616" i="11"/>
  <c r="R1617" i="11"/>
  <c r="R1618" i="11"/>
  <c r="R1619" i="11"/>
  <c r="R1620" i="11"/>
  <c r="R1621" i="11"/>
  <c r="R1622" i="11"/>
  <c r="R1623" i="11"/>
  <c r="R1624" i="11"/>
  <c r="R1625" i="11"/>
  <c r="R1626" i="11"/>
  <c r="R1627" i="11"/>
  <c r="R1628" i="11"/>
  <c r="R1629" i="11"/>
  <c r="R1630" i="11"/>
  <c r="R1631" i="11"/>
  <c r="R1632" i="11"/>
  <c r="R1633" i="11"/>
  <c r="R1634" i="11"/>
  <c r="R1635" i="11"/>
  <c r="R1636" i="11"/>
  <c r="R1637" i="11"/>
  <c r="R1638" i="11"/>
  <c r="R1639" i="11"/>
  <c r="R1640" i="11"/>
  <c r="R1641" i="11"/>
  <c r="R1642" i="11"/>
  <c r="R1643" i="11"/>
  <c r="R1644" i="11"/>
  <c r="R1645" i="11"/>
  <c r="R1646" i="11"/>
  <c r="R1647" i="11"/>
  <c r="R1648" i="11"/>
  <c r="R1649" i="11"/>
  <c r="R1650" i="11"/>
  <c r="R1651" i="11"/>
  <c r="R1652" i="11"/>
  <c r="R1653" i="11"/>
  <c r="R1654" i="11"/>
  <c r="R1655" i="11"/>
  <c r="R1656" i="11"/>
  <c r="R1657" i="11"/>
  <c r="R1658" i="11"/>
  <c r="R1659" i="11"/>
  <c r="R1660" i="11"/>
  <c r="R1661" i="11"/>
  <c r="R1662" i="11"/>
  <c r="R1663" i="11"/>
  <c r="R1664" i="11"/>
  <c r="R1665" i="11"/>
  <c r="R1666" i="11"/>
  <c r="R1667" i="11"/>
  <c r="R1668" i="11"/>
  <c r="R1669" i="11"/>
  <c r="R1670" i="11"/>
  <c r="R1671" i="11"/>
  <c r="R1672" i="11"/>
  <c r="R1673" i="11"/>
  <c r="R1674" i="11"/>
  <c r="R1675" i="11"/>
  <c r="R1676" i="11"/>
  <c r="R1677" i="11"/>
  <c r="R1678" i="11"/>
  <c r="R1679" i="11"/>
  <c r="R1680" i="11"/>
  <c r="R1681" i="11"/>
  <c r="R1682" i="11"/>
  <c r="R1683" i="11"/>
  <c r="R1684" i="11"/>
  <c r="R1685" i="11"/>
  <c r="R1686" i="11"/>
  <c r="R1687" i="11"/>
  <c r="R1688" i="11"/>
  <c r="R1689" i="11"/>
  <c r="R1690" i="11"/>
  <c r="R1691" i="11"/>
  <c r="R1692" i="11"/>
  <c r="R1693" i="11"/>
  <c r="R1694" i="11"/>
  <c r="R1695" i="11"/>
  <c r="R1696" i="11"/>
  <c r="R1697" i="11"/>
  <c r="R1698" i="11"/>
  <c r="R1699" i="11"/>
  <c r="R1700" i="11"/>
  <c r="R1701" i="11"/>
  <c r="R1702" i="11"/>
  <c r="R1703" i="11"/>
  <c r="R1704" i="11"/>
  <c r="R1705" i="11"/>
  <c r="R1706" i="11"/>
  <c r="R1707" i="11"/>
  <c r="R1708" i="11"/>
  <c r="R1709" i="11"/>
  <c r="R1710" i="11"/>
  <c r="R1711" i="11"/>
  <c r="R1712" i="11"/>
  <c r="R1713" i="11"/>
  <c r="R1714" i="11"/>
  <c r="R1715" i="11"/>
  <c r="R1716" i="11"/>
  <c r="R1717" i="11"/>
  <c r="R1718" i="11"/>
  <c r="R1719" i="11"/>
  <c r="R1720" i="11"/>
  <c r="R1721" i="11"/>
  <c r="R1722" i="11"/>
  <c r="R1723" i="11"/>
  <c r="R1724" i="11"/>
  <c r="R1725" i="11"/>
  <c r="R1726" i="11"/>
  <c r="R1727" i="11"/>
  <c r="R1728" i="11"/>
  <c r="R1729" i="11"/>
  <c r="R1730" i="11"/>
  <c r="R1731" i="11"/>
  <c r="R1732" i="11"/>
  <c r="R1733" i="11"/>
  <c r="R1734" i="11"/>
  <c r="R1735" i="11"/>
  <c r="R1736" i="11"/>
  <c r="R1737" i="11"/>
  <c r="R1738" i="11"/>
  <c r="R1739" i="11"/>
  <c r="R1740" i="11"/>
  <c r="R1741" i="11"/>
  <c r="R1742" i="11"/>
  <c r="R1743" i="11"/>
  <c r="R1744" i="11"/>
  <c r="R1745" i="11"/>
  <c r="R1746" i="11"/>
  <c r="R1747" i="11"/>
  <c r="R1748" i="11"/>
  <c r="R1749" i="11"/>
  <c r="R1750" i="11"/>
  <c r="R1751" i="11"/>
  <c r="R1752" i="11"/>
  <c r="R1753" i="11"/>
  <c r="R1754" i="11"/>
  <c r="R1755" i="11"/>
  <c r="R1756" i="11"/>
  <c r="R1757" i="11"/>
  <c r="R1758" i="11"/>
  <c r="R1759" i="11"/>
  <c r="R1760" i="11"/>
  <c r="R1761" i="11"/>
  <c r="R1762" i="11"/>
  <c r="R1763" i="11"/>
  <c r="R1764" i="11"/>
  <c r="R1765" i="11"/>
  <c r="R1766" i="11"/>
  <c r="R1767" i="11"/>
  <c r="R1768" i="11"/>
  <c r="R1769" i="11"/>
  <c r="R1770" i="11"/>
  <c r="R1771" i="11"/>
  <c r="R1772" i="11"/>
  <c r="R1773" i="11"/>
  <c r="R1774" i="11"/>
  <c r="R1775" i="11"/>
  <c r="R1776" i="11"/>
  <c r="R1777" i="11"/>
  <c r="R1778" i="11"/>
  <c r="R1779" i="11"/>
  <c r="R1780" i="11"/>
  <c r="R1781" i="11"/>
  <c r="R1782" i="11"/>
  <c r="R1783" i="11"/>
  <c r="R1784" i="11"/>
  <c r="R1785" i="11"/>
  <c r="R1786" i="11"/>
  <c r="R1787" i="11"/>
  <c r="R1788" i="11"/>
  <c r="R1789" i="11"/>
  <c r="R1790" i="11"/>
  <c r="R1791" i="11"/>
  <c r="R1792" i="11"/>
  <c r="R1793" i="11"/>
  <c r="R1794" i="11"/>
  <c r="R1795" i="11"/>
  <c r="R1796" i="11"/>
  <c r="R1797" i="11"/>
  <c r="R1798" i="11"/>
  <c r="R1799" i="11"/>
  <c r="R1800" i="11"/>
  <c r="R1801" i="11"/>
  <c r="R1802" i="11"/>
  <c r="R1803" i="11"/>
  <c r="R1804" i="11"/>
  <c r="R1805" i="11"/>
  <c r="R1806" i="11"/>
  <c r="R1807" i="11"/>
  <c r="R1808" i="11"/>
  <c r="R1809" i="11"/>
  <c r="R1810" i="11"/>
  <c r="R1811" i="11"/>
  <c r="R1812" i="11"/>
  <c r="R1813" i="11"/>
  <c r="R1814" i="11"/>
  <c r="R1815" i="11"/>
  <c r="R1816" i="11"/>
  <c r="R1817" i="11"/>
  <c r="R1818" i="11"/>
  <c r="R1819" i="11"/>
  <c r="R1820" i="11"/>
  <c r="R1821" i="11"/>
  <c r="R1822" i="11"/>
  <c r="R1823" i="11"/>
  <c r="R1824" i="11"/>
  <c r="R1825" i="11"/>
  <c r="R1826" i="11"/>
  <c r="R1827" i="11"/>
  <c r="R1828" i="11"/>
  <c r="R1829" i="11"/>
  <c r="R1830" i="11"/>
  <c r="R1831" i="11"/>
  <c r="R1832" i="11"/>
  <c r="R1833" i="11"/>
  <c r="R1834" i="11"/>
  <c r="R1835" i="11"/>
  <c r="R1836" i="11"/>
  <c r="R1837" i="11"/>
  <c r="R1838" i="11"/>
  <c r="R1839" i="11"/>
  <c r="R1840" i="11"/>
  <c r="R1841" i="11"/>
  <c r="R1842" i="11"/>
  <c r="R1843" i="11"/>
  <c r="R1844" i="11"/>
  <c r="R1845" i="11"/>
  <c r="R1846" i="11"/>
  <c r="R1847" i="11"/>
  <c r="R1848" i="11"/>
  <c r="R1849" i="11"/>
  <c r="R1850" i="11"/>
  <c r="R1851" i="11"/>
  <c r="R1852" i="11"/>
  <c r="R1853" i="11"/>
  <c r="R1854" i="11"/>
  <c r="R1855" i="11"/>
  <c r="R1856" i="11"/>
  <c r="R1857" i="11"/>
  <c r="R1858" i="11"/>
  <c r="R1859" i="11"/>
  <c r="R1860" i="11"/>
  <c r="R1861" i="11"/>
  <c r="R1862" i="11"/>
  <c r="R1863" i="11"/>
  <c r="R1864" i="11"/>
  <c r="R1865" i="11"/>
  <c r="R1866" i="11"/>
  <c r="R1867" i="11"/>
  <c r="R1868" i="11"/>
  <c r="R1869" i="11"/>
  <c r="R1870" i="11"/>
  <c r="R1871" i="11"/>
  <c r="R1872" i="11"/>
  <c r="R1873" i="11"/>
  <c r="R1874" i="11"/>
  <c r="R1875" i="11"/>
  <c r="R1876" i="11"/>
  <c r="R1877" i="11"/>
  <c r="R1878" i="11"/>
  <c r="R1879" i="11"/>
  <c r="R1880" i="11"/>
  <c r="R1881" i="11"/>
  <c r="R1882" i="11"/>
  <c r="R1883" i="11"/>
  <c r="R1884" i="11"/>
  <c r="R1885" i="11"/>
  <c r="R1886" i="11"/>
  <c r="R1887" i="11"/>
  <c r="R1888" i="11"/>
  <c r="R1889" i="11"/>
  <c r="R1890" i="11"/>
  <c r="R1891" i="11"/>
  <c r="R1892" i="11"/>
  <c r="R1893" i="11"/>
  <c r="R1894" i="11"/>
  <c r="R1895" i="11"/>
  <c r="R1896" i="11"/>
  <c r="R1897" i="11"/>
  <c r="R1898" i="11"/>
  <c r="R1899" i="11"/>
  <c r="R1900" i="11"/>
  <c r="R1901" i="11"/>
  <c r="R1902" i="11"/>
  <c r="R1903" i="11"/>
  <c r="R1904" i="11"/>
  <c r="R1905" i="11"/>
  <c r="R1906" i="11"/>
  <c r="R1907" i="11"/>
  <c r="R1908" i="11"/>
  <c r="R1909" i="11"/>
  <c r="R1910" i="11"/>
  <c r="R1911" i="11"/>
  <c r="R1912" i="11"/>
  <c r="R1913" i="11"/>
  <c r="R1914" i="11"/>
  <c r="R1915" i="11"/>
  <c r="R1916" i="11"/>
  <c r="R1917" i="11"/>
  <c r="R1918" i="11"/>
  <c r="R1919" i="11"/>
  <c r="R1920" i="11"/>
  <c r="R1921" i="11"/>
  <c r="R1922" i="11"/>
  <c r="R1923" i="11"/>
  <c r="R1924" i="11"/>
  <c r="R1925" i="11"/>
  <c r="R1926" i="11"/>
  <c r="R1927" i="11"/>
  <c r="R1928" i="11"/>
  <c r="R1929" i="11"/>
  <c r="R1930" i="11"/>
  <c r="R1931" i="11"/>
  <c r="R1932" i="11"/>
  <c r="R1933" i="11"/>
  <c r="R1934" i="11"/>
  <c r="R1935" i="11"/>
  <c r="R1936" i="11"/>
  <c r="R1937" i="11"/>
  <c r="R1938" i="11"/>
  <c r="R1939" i="11"/>
  <c r="R1940" i="11"/>
  <c r="R1941" i="11"/>
  <c r="R1942" i="11"/>
  <c r="R1943" i="11"/>
  <c r="R1944" i="11"/>
  <c r="R1945" i="11"/>
  <c r="R1946" i="11"/>
  <c r="R1947" i="11"/>
  <c r="R1948" i="11"/>
  <c r="R1949" i="11"/>
  <c r="R1950" i="11"/>
  <c r="R1951" i="11"/>
  <c r="R1952" i="11"/>
  <c r="R1953" i="11"/>
  <c r="R1954" i="11"/>
  <c r="R1955" i="11"/>
  <c r="R1956" i="11"/>
  <c r="R1957" i="11"/>
  <c r="R1958" i="11"/>
  <c r="R1959" i="11"/>
  <c r="R1960" i="11"/>
  <c r="R1961" i="11"/>
  <c r="R1962" i="11"/>
  <c r="R1963" i="11"/>
  <c r="R1964" i="11"/>
  <c r="R1965" i="11"/>
  <c r="R1966" i="11"/>
  <c r="R1967" i="11"/>
  <c r="R1968" i="11"/>
  <c r="R1969" i="11"/>
  <c r="R1970" i="11"/>
  <c r="R1971" i="11"/>
  <c r="R1972" i="11"/>
  <c r="R1973" i="11"/>
  <c r="R1974" i="11"/>
  <c r="R1975" i="11"/>
  <c r="R1976" i="11"/>
  <c r="R1977" i="11"/>
  <c r="R1978" i="11"/>
  <c r="R1979" i="11"/>
  <c r="R1980" i="11"/>
  <c r="R1981" i="11"/>
  <c r="R1982" i="11"/>
  <c r="R1983" i="11"/>
  <c r="R1984" i="11"/>
  <c r="R1985" i="11"/>
  <c r="R1986" i="11"/>
  <c r="R1987" i="11"/>
  <c r="R1988" i="11"/>
  <c r="R1989" i="11"/>
  <c r="R1990" i="11"/>
  <c r="R1991" i="11"/>
  <c r="R1992" i="11"/>
  <c r="R1993" i="11"/>
  <c r="R1994" i="11"/>
  <c r="R1995" i="11"/>
  <c r="R1996" i="11"/>
  <c r="R1997" i="11"/>
  <c r="R1998" i="11"/>
  <c r="R1999" i="11"/>
  <c r="R2000" i="11"/>
  <c r="R2001" i="11"/>
  <c r="R2002" i="11"/>
  <c r="R2003" i="11"/>
  <c r="R2004" i="11"/>
  <c r="R2005" i="11"/>
  <c r="R2006" i="11"/>
  <c r="R2007" i="11"/>
  <c r="R2008" i="11"/>
  <c r="R2009" i="11"/>
  <c r="R2010" i="11"/>
  <c r="R2011" i="11"/>
  <c r="R2012" i="11"/>
  <c r="R2013" i="11"/>
  <c r="R2014" i="11"/>
  <c r="R2015" i="11"/>
  <c r="R2016" i="11"/>
  <c r="R2017" i="11"/>
  <c r="R2018" i="11"/>
  <c r="R2019" i="11"/>
  <c r="R2020" i="11"/>
  <c r="R2021" i="11"/>
  <c r="R2022" i="11"/>
  <c r="R2023" i="11"/>
  <c r="R2024" i="11"/>
  <c r="R2025" i="11"/>
  <c r="R2026" i="11"/>
  <c r="R2027" i="11"/>
  <c r="R2028" i="11"/>
  <c r="R2029" i="11"/>
  <c r="R2030" i="11"/>
  <c r="R2031" i="11"/>
  <c r="R2032" i="11"/>
  <c r="R2033" i="11"/>
  <c r="R2034" i="11"/>
  <c r="R2035" i="11"/>
  <c r="R2036" i="11"/>
  <c r="R2037" i="11"/>
  <c r="R2038" i="11"/>
  <c r="R2039" i="11"/>
  <c r="R2040" i="11"/>
  <c r="R2041" i="11"/>
  <c r="R2042" i="11"/>
  <c r="R2043" i="11"/>
  <c r="R2044" i="11"/>
  <c r="R2045" i="11"/>
  <c r="R2046" i="11"/>
  <c r="R2047" i="11"/>
  <c r="R2048" i="11"/>
  <c r="R2049" i="11"/>
  <c r="R2050" i="11"/>
  <c r="R2051" i="11"/>
  <c r="R2052" i="11"/>
  <c r="R2053" i="11"/>
  <c r="R2054" i="11"/>
  <c r="R2055" i="11"/>
  <c r="R2056" i="11"/>
  <c r="R2057" i="11"/>
  <c r="R2058" i="11"/>
  <c r="R2059" i="11"/>
  <c r="R2060" i="11"/>
  <c r="R2061" i="11"/>
  <c r="R2062" i="11"/>
  <c r="R2063" i="11"/>
  <c r="R2064" i="11"/>
  <c r="R2065" i="11"/>
  <c r="R2066" i="11"/>
  <c r="R2067" i="11"/>
  <c r="R2068" i="11"/>
  <c r="R2069" i="11"/>
  <c r="R2070" i="11"/>
  <c r="R2071" i="11"/>
  <c r="R2072" i="11"/>
  <c r="R2073" i="11"/>
  <c r="R2074" i="11"/>
  <c r="R2075" i="11"/>
  <c r="R2076" i="11"/>
  <c r="R2077" i="11"/>
  <c r="R2078" i="11"/>
  <c r="R2079" i="11"/>
  <c r="R2080" i="11"/>
  <c r="R2081" i="11"/>
  <c r="R2082" i="11"/>
  <c r="R2083" i="11"/>
  <c r="R2084" i="11"/>
  <c r="R2085" i="11"/>
  <c r="R2086" i="11"/>
  <c r="R2087" i="11"/>
  <c r="R2088" i="11"/>
  <c r="R2089" i="11"/>
  <c r="R2090" i="11"/>
  <c r="R2091" i="11"/>
  <c r="R2092" i="11"/>
  <c r="R2093" i="11"/>
  <c r="R2094" i="11"/>
  <c r="R2095" i="11"/>
  <c r="R2096" i="11"/>
  <c r="R2097" i="11"/>
  <c r="R2098" i="11"/>
  <c r="R2099" i="11"/>
  <c r="R2100" i="11"/>
  <c r="R2101" i="11"/>
  <c r="R2102" i="11"/>
  <c r="R2103" i="11"/>
  <c r="R2104" i="11"/>
  <c r="R2105" i="11"/>
  <c r="R2106" i="11"/>
  <c r="R2107" i="11"/>
  <c r="R2108" i="11"/>
  <c r="R2109" i="11"/>
  <c r="R2110" i="11"/>
  <c r="R2111" i="11"/>
  <c r="R2112" i="11"/>
  <c r="R2113" i="11"/>
  <c r="R2114" i="11"/>
  <c r="R2115" i="11"/>
  <c r="R2116" i="11"/>
  <c r="R2117" i="11"/>
  <c r="R2118" i="11"/>
  <c r="R2119" i="11"/>
  <c r="R2120" i="11"/>
  <c r="R2121" i="11"/>
  <c r="R2122" i="11"/>
  <c r="R2123" i="11"/>
  <c r="R2124" i="11"/>
  <c r="R2125" i="11"/>
  <c r="R2126" i="11"/>
  <c r="R2127" i="11"/>
  <c r="R2128" i="11"/>
  <c r="R2129" i="11"/>
  <c r="R2130" i="11"/>
  <c r="R2131" i="11"/>
  <c r="R2132" i="11"/>
  <c r="R2133" i="11"/>
  <c r="R2134" i="11"/>
  <c r="R2135" i="11"/>
  <c r="R2136" i="11"/>
  <c r="R2137" i="11"/>
  <c r="R2138" i="11"/>
  <c r="R2139" i="11"/>
  <c r="R2140" i="11"/>
  <c r="R2141" i="11"/>
  <c r="R2142" i="11"/>
  <c r="R2143" i="11"/>
  <c r="R2144" i="11"/>
  <c r="R2145" i="11"/>
  <c r="R2146" i="11"/>
  <c r="R2147" i="11"/>
  <c r="R2148" i="11"/>
  <c r="R2149" i="11"/>
  <c r="R2150" i="11"/>
  <c r="R2151" i="11"/>
  <c r="R2152" i="11"/>
  <c r="R2153" i="11"/>
  <c r="R2154" i="11"/>
  <c r="R2155" i="11"/>
  <c r="R2156" i="11"/>
  <c r="R2157" i="11"/>
  <c r="R2158" i="11"/>
  <c r="R2159" i="11"/>
  <c r="R2160" i="11"/>
  <c r="R2161" i="11"/>
  <c r="R2162" i="11"/>
  <c r="R2163" i="11"/>
  <c r="R2164" i="11"/>
  <c r="R2165" i="11"/>
  <c r="R2166" i="11"/>
  <c r="R2167" i="11"/>
  <c r="R2168" i="11"/>
  <c r="R2169" i="11"/>
  <c r="R2170" i="11"/>
  <c r="R2171" i="11"/>
  <c r="R2172" i="11"/>
  <c r="R2173" i="11"/>
  <c r="R2174" i="11"/>
  <c r="R2175" i="11"/>
  <c r="R2176" i="11"/>
  <c r="R2177" i="11"/>
  <c r="R2178" i="11"/>
  <c r="R2179" i="11"/>
  <c r="R2180" i="11"/>
  <c r="R2181" i="11"/>
  <c r="R2182" i="11"/>
  <c r="R2183" i="11"/>
  <c r="R2184" i="11"/>
  <c r="R2185" i="11"/>
  <c r="R2186" i="11"/>
  <c r="R2187" i="11"/>
  <c r="R2188" i="11"/>
  <c r="R2189" i="11"/>
  <c r="R2190" i="11"/>
  <c r="R2191" i="11"/>
  <c r="R2192" i="11"/>
  <c r="R2193" i="11"/>
  <c r="R2194" i="11"/>
  <c r="R2195" i="11"/>
  <c r="R2196" i="11"/>
  <c r="R2197" i="11"/>
  <c r="R2198" i="11"/>
  <c r="R2199" i="11"/>
  <c r="R2200" i="11"/>
  <c r="R2201" i="11"/>
  <c r="R2202" i="11"/>
  <c r="R2203" i="11"/>
  <c r="R2204" i="11"/>
  <c r="R2205" i="11"/>
  <c r="R2206" i="11"/>
  <c r="R2207" i="11"/>
  <c r="R2208" i="11"/>
  <c r="R2209" i="11"/>
  <c r="R2210" i="11"/>
  <c r="R2211" i="11"/>
  <c r="R2212" i="11"/>
  <c r="R2213" i="11"/>
  <c r="R2214" i="11"/>
  <c r="R2215" i="11"/>
  <c r="R2216" i="11"/>
  <c r="R2217" i="11"/>
  <c r="R2218" i="11"/>
  <c r="R2219" i="11"/>
  <c r="R2220" i="11"/>
  <c r="R2221" i="11"/>
  <c r="R2222" i="11"/>
  <c r="R2223" i="11"/>
  <c r="R2224" i="11"/>
  <c r="R2225" i="11"/>
  <c r="R2226" i="11"/>
  <c r="R2227" i="11"/>
  <c r="R2228" i="11"/>
  <c r="R2229" i="11"/>
  <c r="R2230" i="11"/>
  <c r="R2231" i="11"/>
  <c r="R2232" i="11"/>
  <c r="R2233" i="11"/>
  <c r="R2234" i="11"/>
  <c r="R2235" i="11"/>
  <c r="R2236" i="11"/>
  <c r="R2237" i="11"/>
  <c r="R2238" i="11"/>
  <c r="R2239" i="11"/>
  <c r="R2240" i="11"/>
  <c r="R2241" i="11"/>
  <c r="R2242" i="11"/>
  <c r="R2243" i="11"/>
  <c r="R2244" i="11"/>
  <c r="R2245" i="11"/>
  <c r="R2246" i="11"/>
  <c r="R2247" i="11"/>
  <c r="R2248" i="11"/>
  <c r="R2249" i="11"/>
  <c r="R2250" i="11"/>
  <c r="R2251" i="11"/>
  <c r="R2252" i="11"/>
  <c r="R2253" i="11"/>
  <c r="R2254" i="11"/>
  <c r="R2255" i="11"/>
  <c r="R2256" i="11"/>
  <c r="R2257" i="11"/>
  <c r="R2258" i="11"/>
  <c r="R2259" i="11"/>
  <c r="R2260" i="11"/>
  <c r="R2261" i="11"/>
  <c r="R2262" i="11"/>
  <c r="R2263" i="11"/>
  <c r="R2264" i="11"/>
  <c r="R2265" i="11"/>
  <c r="R2266" i="11"/>
  <c r="R2267" i="11"/>
  <c r="R2268" i="11"/>
  <c r="R2269" i="11"/>
  <c r="R2270" i="11"/>
  <c r="R2271" i="11"/>
  <c r="R2272" i="11"/>
  <c r="R2273" i="11"/>
  <c r="R2274" i="11"/>
  <c r="R2275" i="11"/>
  <c r="R2276" i="11"/>
  <c r="R2277" i="11"/>
  <c r="R2278" i="11"/>
  <c r="R2279" i="11"/>
  <c r="R2280" i="11"/>
  <c r="R2281" i="11"/>
  <c r="R2282" i="11"/>
  <c r="R2283" i="11"/>
  <c r="R2284" i="11"/>
  <c r="R2285" i="11"/>
  <c r="R2286" i="11"/>
  <c r="R2287" i="11"/>
  <c r="R2288" i="11"/>
  <c r="R2289" i="11"/>
  <c r="R2290" i="11"/>
  <c r="R2291" i="11"/>
  <c r="R2292" i="11"/>
  <c r="R2293" i="11"/>
  <c r="R2294" i="11"/>
  <c r="R2295" i="11"/>
  <c r="R2296" i="11"/>
  <c r="R2297" i="11"/>
  <c r="R2298" i="11"/>
  <c r="R2299" i="11"/>
  <c r="R2300" i="11"/>
  <c r="R2301" i="11"/>
  <c r="R2302" i="11"/>
  <c r="R2303" i="11"/>
  <c r="R2304" i="11"/>
  <c r="R2305" i="11"/>
  <c r="R2306" i="11"/>
  <c r="R2307" i="11"/>
  <c r="R2308" i="11"/>
  <c r="R2309" i="11"/>
  <c r="R2310" i="11"/>
  <c r="R2311" i="11"/>
  <c r="R2312" i="11"/>
  <c r="R2313" i="11"/>
  <c r="R2314" i="11"/>
  <c r="R2315" i="11"/>
  <c r="R2316" i="11"/>
  <c r="R2317" i="11"/>
  <c r="R2318" i="11"/>
  <c r="R2319" i="11"/>
  <c r="R2320" i="11"/>
  <c r="R2321" i="11"/>
  <c r="R2322" i="11"/>
  <c r="R2323" i="11"/>
  <c r="R2324" i="11"/>
  <c r="R2325" i="11"/>
  <c r="R2326" i="11"/>
  <c r="R2327" i="11"/>
  <c r="R2328" i="11"/>
  <c r="R2329" i="11"/>
  <c r="R2330" i="11"/>
  <c r="R2331" i="11"/>
  <c r="R2332" i="11"/>
  <c r="R2333" i="11"/>
  <c r="R2334" i="11"/>
  <c r="R2335" i="11"/>
  <c r="R2336" i="11"/>
  <c r="R2337" i="11"/>
  <c r="R2338" i="11"/>
  <c r="R2339" i="11"/>
  <c r="R2340" i="11"/>
  <c r="R2341" i="11"/>
  <c r="R2342" i="11"/>
  <c r="R2343" i="11"/>
  <c r="R2344" i="11"/>
  <c r="R2345" i="11"/>
  <c r="R2346" i="11"/>
  <c r="R2347" i="11"/>
  <c r="R2348" i="11"/>
  <c r="R2349" i="11"/>
  <c r="R2350" i="11"/>
  <c r="R2351" i="11"/>
  <c r="R2352" i="11"/>
  <c r="R2353" i="11"/>
  <c r="R2354" i="11"/>
  <c r="R2355" i="11"/>
  <c r="R2356" i="11"/>
  <c r="R2357" i="11"/>
  <c r="R2358" i="11"/>
  <c r="R2359" i="11"/>
  <c r="R2360" i="11"/>
  <c r="R2361" i="11"/>
  <c r="R2362" i="11"/>
  <c r="R2363" i="11"/>
  <c r="R2364" i="11"/>
  <c r="R2365" i="11"/>
  <c r="R2366" i="11"/>
  <c r="R2367" i="11"/>
  <c r="R2368" i="11"/>
  <c r="R2369" i="11"/>
  <c r="R2370" i="11"/>
  <c r="R2371" i="11"/>
  <c r="R2372" i="11"/>
  <c r="R2373" i="11"/>
  <c r="R2374" i="11"/>
  <c r="R2375" i="11"/>
  <c r="R2376" i="11"/>
  <c r="R2377" i="11"/>
  <c r="R2378" i="11"/>
  <c r="R2379" i="11"/>
  <c r="R2380" i="11"/>
  <c r="R2381" i="11"/>
  <c r="R2382" i="11"/>
  <c r="R2383" i="11"/>
  <c r="R2384" i="11"/>
  <c r="R2385" i="11"/>
  <c r="R2386" i="11"/>
  <c r="R2387" i="11"/>
  <c r="R2388" i="11"/>
  <c r="R2389" i="11"/>
  <c r="R2390" i="11"/>
  <c r="R2391" i="11"/>
  <c r="R2392" i="11"/>
  <c r="R2393" i="11"/>
  <c r="R2394" i="11"/>
  <c r="R2395" i="11"/>
  <c r="R2396" i="11"/>
  <c r="R2397" i="11"/>
  <c r="R2398" i="11"/>
  <c r="R2399" i="11"/>
  <c r="R2400" i="11"/>
  <c r="R2401" i="11"/>
  <c r="R2402" i="11"/>
  <c r="R2403" i="11"/>
  <c r="R2404" i="11"/>
  <c r="R2405" i="11"/>
  <c r="R2406" i="11"/>
  <c r="R2407" i="11"/>
  <c r="R2408" i="11"/>
  <c r="R2409" i="11"/>
  <c r="R2410" i="11"/>
  <c r="R2411" i="11"/>
  <c r="R2412" i="11"/>
  <c r="R2413" i="11"/>
  <c r="R2414" i="11"/>
  <c r="R2415" i="11"/>
  <c r="R2416" i="11"/>
  <c r="R2417" i="11"/>
  <c r="R2418" i="11"/>
  <c r="R2419" i="11"/>
  <c r="R2420" i="11"/>
  <c r="R2421" i="11"/>
  <c r="R2422" i="11"/>
  <c r="R2423" i="11"/>
  <c r="R2424" i="11"/>
  <c r="R2425" i="11"/>
  <c r="R2426" i="11"/>
  <c r="R2427" i="11"/>
  <c r="R2428" i="11"/>
  <c r="R2429" i="11"/>
  <c r="R2430" i="11"/>
  <c r="R2431" i="11"/>
  <c r="R2432" i="11"/>
  <c r="R2433" i="11"/>
  <c r="R2434" i="11"/>
  <c r="R2435" i="11"/>
  <c r="R2436" i="11"/>
  <c r="R2437" i="11"/>
  <c r="R2438" i="11"/>
  <c r="R2439" i="11"/>
  <c r="R2440" i="11"/>
  <c r="R2441" i="11"/>
  <c r="R2442" i="11"/>
  <c r="R2443" i="11"/>
  <c r="R2444" i="11"/>
  <c r="R2445" i="11"/>
  <c r="R2446" i="11"/>
  <c r="R2447" i="11"/>
  <c r="R2448" i="11"/>
  <c r="R2449" i="11"/>
  <c r="R2450" i="11"/>
  <c r="R2451" i="11"/>
  <c r="R2452" i="11"/>
  <c r="R2453" i="11"/>
  <c r="R2454" i="11"/>
  <c r="R2455" i="11"/>
  <c r="R2456" i="11"/>
  <c r="R2457" i="11"/>
  <c r="R2458" i="11"/>
  <c r="R2459" i="11"/>
  <c r="R2460" i="11"/>
  <c r="R2461" i="11"/>
  <c r="R2462" i="11"/>
  <c r="R2463" i="11"/>
  <c r="R2464" i="11"/>
  <c r="R2465" i="11"/>
  <c r="R2466" i="11"/>
  <c r="R2467" i="11"/>
  <c r="R2468" i="11"/>
  <c r="R2469" i="11"/>
  <c r="R2470" i="11"/>
  <c r="R2471" i="11"/>
  <c r="R2472" i="11"/>
  <c r="R2473" i="11"/>
  <c r="R2474" i="11"/>
  <c r="R2475" i="11"/>
  <c r="R2476" i="11"/>
  <c r="R2477" i="11"/>
  <c r="R2478" i="11"/>
  <c r="R2479" i="11"/>
  <c r="R2480" i="11"/>
  <c r="R2481" i="11"/>
  <c r="R2482" i="11"/>
  <c r="R2483" i="11"/>
  <c r="R2484" i="11"/>
  <c r="R2485" i="11"/>
  <c r="R2486" i="11"/>
  <c r="R2487" i="11"/>
  <c r="R2488" i="11"/>
  <c r="R2489" i="11"/>
  <c r="R2490" i="11"/>
  <c r="R2491" i="11"/>
  <c r="R2492" i="11"/>
  <c r="R2493" i="11"/>
  <c r="R2494" i="11"/>
  <c r="R2495" i="11"/>
  <c r="R2496" i="11"/>
  <c r="R2497" i="11"/>
  <c r="R2498" i="11"/>
  <c r="R2499" i="11"/>
  <c r="R2500" i="11"/>
  <c r="R2501" i="11"/>
  <c r="R2502" i="11"/>
  <c r="R2503" i="11"/>
  <c r="R2504" i="11"/>
  <c r="R2505" i="11"/>
  <c r="R2506" i="11"/>
  <c r="R2507" i="11"/>
  <c r="R2508" i="11"/>
  <c r="R2509" i="11"/>
  <c r="R2510" i="11"/>
  <c r="R2511" i="11"/>
  <c r="R2512" i="11"/>
  <c r="R2513" i="11"/>
  <c r="R2514" i="11"/>
  <c r="R2515" i="11"/>
  <c r="R2516" i="11"/>
  <c r="R2517" i="11"/>
  <c r="R2518" i="11"/>
  <c r="R2519" i="11"/>
  <c r="R2520" i="11"/>
  <c r="R2521" i="11"/>
  <c r="R2522" i="11"/>
  <c r="R2523" i="11"/>
  <c r="R2524" i="11"/>
  <c r="R2525" i="11"/>
  <c r="R2526" i="11"/>
  <c r="R2527" i="11"/>
  <c r="R2528" i="11"/>
  <c r="R2529" i="11"/>
  <c r="R2530" i="11"/>
  <c r="R2531" i="11"/>
  <c r="R2532" i="11"/>
  <c r="R2533" i="11"/>
  <c r="R2534" i="11"/>
  <c r="R2535" i="11"/>
  <c r="R2536" i="11"/>
  <c r="R2537" i="11"/>
  <c r="R2538" i="11"/>
  <c r="R2539" i="11"/>
  <c r="R2540" i="11"/>
  <c r="R2541" i="11"/>
  <c r="R2542" i="11"/>
  <c r="R2543" i="11"/>
  <c r="R2544" i="11"/>
  <c r="R2545" i="11"/>
  <c r="R2546" i="11"/>
  <c r="R2547" i="11"/>
  <c r="R2548" i="11"/>
  <c r="R2549" i="11"/>
  <c r="R2550" i="11"/>
  <c r="R2551" i="11"/>
  <c r="R2552" i="11"/>
  <c r="R2553" i="11"/>
  <c r="R2554" i="11"/>
  <c r="R2555" i="11"/>
  <c r="R2556" i="11"/>
  <c r="R2557" i="11"/>
  <c r="R2558" i="11"/>
  <c r="R2559" i="11"/>
  <c r="R2560" i="11"/>
  <c r="R2561" i="11"/>
  <c r="R2562" i="11"/>
  <c r="R2563" i="11"/>
  <c r="R2564" i="11"/>
  <c r="R2565" i="11"/>
  <c r="R2566" i="11"/>
  <c r="R2567" i="11"/>
  <c r="R2568" i="11"/>
  <c r="R2569" i="11"/>
  <c r="R2570" i="11"/>
  <c r="R2571" i="11"/>
  <c r="R2572" i="11"/>
  <c r="R2573" i="11"/>
  <c r="R2574" i="11"/>
  <c r="R2575" i="11"/>
  <c r="R2576" i="11"/>
  <c r="R2577" i="11"/>
  <c r="R2578" i="11"/>
  <c r="R2579" i="11"/>
  <c r="R2580" i="11"/>
  <c r="R2581" i="11"/>
  <c r="R2582" i="11"/>
  <c r="R2583" i="11"/>
  <c r="R2584" i="11"/>
  <c r="R2585" i="11"/>
  <c r="R2586" i="11"/>
  <c r="R2587" i="11"/>
  <c r="R2588" i="11"/>
  <c r="R2589" i="11"/>
  <c r="R2590" i="11"/>
  <c r="R2591" i="11"/>
  <c r="R2592" i="11"/>
  <c r="R2593" i="11"/>
  <c r="R2594" i="11"/>
  <c r="R2595" i="11"/>
  <c r="R2596" i="11"/>
  <c r="R2597" i="11"/>
  <c r="R2598" i="11"/>
  <c r="R2599" i="11"/>
  <c r="R2600" i="11"/>
  <c r="R2601" i="11"/>
  <c r="R2602" i="11"/>
  <c r="R2603" i="11"/>
  <c r="R2604" i="11"/>
  <c r="R2605" i="11"/>
  <c r="R2606" i="11"/>
  <c r="R2607" i="11"/>
  <c r="R2608" i="11"/>
  <c r="R2609" i="11"/>
  <c r="R2610" i="11"/>
  <c r="R2611" i="11"/>
  <c r="R2612" i="11"/>
  <c r="R2613" i="11"/>
  <c r="R2614" i="11"/>
  <c r="R2615" i="11"/>
  <c r="R2616" i="11"/>
  <c r="R2617" i="11"/>
  <c r="R2618" i="11"/>
  <c r="R2619" i="11"/>
  <c r="R2620" i="11"/>
  <c r="R2621" i="11"/>
  <c r="R2622" i="11"/>
  <c r="R2623" i="11"/>
  <c r="R2624" i="11"/>
  <c r="R2625" i="11"/>
  <c r="R2626" i="11"/>
  <c r="R2627" i="11"/>
  <c r="R2628" i="11"/>
  <c r="R2629" i="11"/>
  <c r="R2630" i="11"/>
  <c r="R2631" i="11"/>
  <c r="R2632" i="11"/>
  <c r="R2633" i="11"/>
  <c r="R2634" i="11"/>
  <c r="R2635" i="11"/>
  <c r="R2636" i="11"/>
  <c r="R2637" i="11"/>
  <c r="R2638" i="11"/>
  <c r="R2639" i="11"/>
  <c r="R2640" i="11"/>
  <c r="R2641" i="11"/>
  <c r="R2642" i="11"/>
  <c r="R2643" i="11"/>
  <c r="R2644" i="11"/>
  <c r="R2645" i="11"/>
  <c r="R2646" i="11"/>
  <c r="R2647" i="11"/>
  <c r="R2648" i="11"/>
  <c r="R2649" i="11"/>
  <c r="R2650" i="11"/>
  <c r="R2651" i="11"/>
  <c r="R2652" i="11"/>
  <c r="R2653" i="11"/>
  <c r="R2654" i="11"/>
  <c r="R2655" i="11"/>
  <c r="R2656" i="11"/>
  <c r="R2657" i="11"/>
  <c r="R2658" i="11"/>
  <c r="R2659" i="11"/>
  <c r="R2660" i="11"/>
  <c r="R2661" i="11"/>
  <c r="R2662" i="11"/>
  <c r="R2663" i="11"/>
  <c r="R2664" i="11"/>
  <c r="R2665" i="11"/>
  <c r="R2666" i="11"/>
  <c r="R2667" i="11"/>
  <c r="R2668" i="11"/>
  <c r="R2669" i="11"/>
  <c r="R2670" i="11"/>
  <c r="R2671" i="11"/>
  <c r="R2672" i="11"/>
  <c r="R2673" i="11"/>
  <c r="R2674" i="11"/>
  <c r="R2675" i="11"/>
  <c r="R2676" i="11"/>
  <c r="R2677" i="11"/>
  <c r="R2678" i="11"/>
  <c r="R2679" i="11"/>
  <c r="R2680" i="11"/>
  <c r="R2681" i="11"/>
  <c r="R2682" i="11"/>
  <c r="R2683" i="11"/>
  <c r="R2684" i="11"/>
  <c r="R2685" i="11"/>
  <c r="R2686" i="11"/>
  <c r="R2687" i="11"/>
  <c r="R2688" i="11"/>
  <c r="R2689" i="11"/>
  <c r="R2690" i="11"/>
  <c r="R2691" i="11"/>
  <c r="R2692" i="11"/>
  <c r="R2693" i="11"/>
  <c r="R2694" i="11"/>
  <c r="R2695" i="11"/>
  <c r="R2696" i="11"/>
  <c r="R2697" i="11"/>
  <c r="R2698" i="11"/>
  <c r="R2699" i="11"/>
  <c r="R2700" i="11"/>
  <c r="R2701" i="11"/>
  <c r="R2702" i="11"/>
  <c r="R2703" i="11"/>
  <c r="R2704" i="11"/>
  <c r="R2705" i="11"/>
  <c r="R2706" i="11"/>
  <c r="R2707" i="11"/>
  <c r="R2708" i="11"/>
  <c r="R2709" i="11"/>
  <c r="R2710" i="11"/>
  <c r="R2711" i="11"/>
  <c r="R2712" i="11"/>
  <c r="R2713" i="11"/>
  <c r="R2714" i="11"/>
  <c r="R2715" i="11"/>
  <c r="R2716" i="11"/>
  <c r="R2717" i="11"/>
  <c r="R2718" i="11"/>
  <c r="R2719" i="11"/>
  <c r="R2720" i="11"/>
  <c r="R2721" i="11"/>
  <c r="R2722" i="11"/>
  <c r="R2723" i="11"/>
  <c r="R2724" i="11"/>
  <c r="R2725" i="11"/>
  <c r="R2726" i="11"/>
  <c r="R2727" i="11"/>
  <c r="R2728" i="11"/>
  <c r="R2729" i="11"/>
  <c r="R2730" i="11"/>
  <c r="R2731" i="11"/>
  <c r="R2732" i="11"/>
  <c r="R2733" i="11"/>
  <c r="R2734" i="11"/>
  <c r="R2735" i="11"/>
  <c r="R2736" i="11"/>
  <c r="R2737" i="11"/>
  <c r="R2738" i="11"/>
  <c r="R2739" i="11"/>
  <c r="R2740" i="11"/>
  <c r="R2741" i="11"/>
  <c r="R2742" i="11"/>
  <c r="R2743" i="11"/>
  <c r="R2744" i="11"/>
  <c r="R2745" i="11"/>
  <c r="R2746" i="11"/>
  <c r="R2747" i="11"/>
  <c r="R2748" i="11"/>
  <c r="R2749" i="11"/>
  <c r="R2750" i="11"/>
  <c r="R2751" i="11"/>
  <c r="R2752" i="11"/>
  <c r="R2753" i="11"/>
  <c r="R2754" i="11"/>
  <c r="R2755" i="11"/>
  <c r="R2756" i="11"/>
  <c r="R2757" i="11"/>
  <c r="R2758" i="11"/>
  <c r="R2759" i="11"/>
  <c r="R2760" i="11"/>
  <c r="R2761" i="11"/>
  <c r="R2762" i="11"/>
  <c r="R2763" i="11"/>
  <c r="R2764" i="11"/>
  <c r="R2765" i="11"/>
  <c r="R2766" i="11"/>
  <c r="R2767" i="11"/>
  <c r="R2768" i="11"/>
  <c r="R2769" i="11"/>
  <c r="R2770" i="11"/>
  <c r="R2771" i="11"/>
  <c r="R2772" i="11"/>
  <c r="R2773" i="11"/>
  <c r="R2774" i="11"/>
  <c r="R2775" i="11"/>
  <c r="R2776" i="11"/>
  <c r="R2777" i="11"/>
  <c r="R2778" i="11"/>
  <c r="R2779" i="11"/>
  <c r="R2780" i="11"/>
  <c r="R2781" i="11"/>
  <c r="R2782" i="11"/>
  <c r="R2783" i="11"/>
  <c r="R2784" i="11"/>
  <c r="R2785" i="11"/>
  <c r="R2786" i="11"/>
  <c r="R2787" i="11"/>
  <c r="R2788" i="11"/>
  <c r="R2789" i="11"/>
  <c r="R2790" i="11"/>
  <c r="R2791" i="11"/>
  <c r="R2792" i="11"/>
  <c r="R2793" i="11"/>
  <c r="R2794" i="11"/>
  <c r="R2795" i="11"/>
  <c r="R2796" i="11"/>
  <c r="R2797" i="11"/>
  <c r="R2798" i="11"/>
  <c r="R2799" i="11"/>
  <c r="R2800" i="11"/>
  <c r="R2801" i="11"/>
  <c r="R2802" i="11"/>
  <c r="R2803" i="11"/>
  <c r="R2804" i="11"/>
  <c r="R2805" i="11"/>
  <c r="R2806" i="11"/>
  <c r="R2807" i="11"/>
  <c r="R2808" i="11"/>
  <c r="R2809" i="11"/>
  <c r="R2810" i="11"/>
  <c r="R2811" i="11"/>
  <c r="R2812" i="11"/>
  <c r="R2813" i="11"/>
  <c r="R2814" i="11"/>
  <c r="R2815" i="11"/>
  <c r="R2816" i="11"/>
  <c r="R2817" i="11"/>
  <c r="R2818" i="11"/>
  <c r="R2819" i="11"/>
  <c r="R2820" i="11"/>
  <c r="R2821" i="11"/>
  <c r="R2822" i="11"/>
  <c r="R2823" i="11"/>
  <c r="R2824" i="11"/>
  <c r="R2825" i="11"/>
  <c r="R2826" i="11"/>
  <c r="R2827" i="11"/>
  <c r="R2828" i="11"/>
  <c r="R2829" i="11"/>
  <c r="R2830" i="11"/>
  <c r="R2831" i="11"/>
  <c r="R2832" i="11"/>
  <c r="R2833" i="11"/>
  <c r="R2834" i="11"/>
  <c r="R2835" i="11"/>
  <c r="R2836" i="11"/>
  <c r="R2837" i="11"/>
  <c r="R2838" i="11"/>
  <c r="R2839" i="11"/>
  <c r="R2840" i="11"/>
  <c r="R2841" i="11"/>
  <c r="R2842" i="11"/>
  <c r="R2843" i="11"/>
  <c r="R2844" i="11"/>
  <c r="R2845" i="11"/>
  <c r="R2846" i="11"/>
  <c r="R2847" i="11"/>
  <c r="R2848" i="11"/>
  <c r="R2849" i="11"/>
  <c r="R2850" i="11"/>
  <c r="R2851" i="11"/>
  <c r="R2852" i="11"/>
  <c r="R2853" i="11"/>
  <c r="R2854" i="11"/>
  <c r="R2855" i="11"/>
  <c r="R2856" i="11"/>
  <c r="R2857" i="11"/>
  <c r="R2858" i="11"/>
  <c r="R2859" i="11"/>
  <c r="R2860" i="11"/>
  <c r="R2861" i="11"/>
  <c r="R2862" i="11"/>
  <c r="R2863" i="11"/>
  <c r="R2864" i="11"/>
  <c r="R2865" i="11"/>
  <c r="R2866" i="11"/>
  <c r="R2867" i="11"/>
  <c r="R2868" i="11"/>
  <c r="R2869" i="11"/>
  <c r="R2870" i="11"/>
  <c r="R2871" i="11"/>
  <c r="R2872" i="11"/>
  <c r="R2873" i="11"/>
  <c r="R2874" i="11"/>
  <c r="R2875" i="11"/>
  <c r="R2876" i="11"/>
  <c r="R2877" i="11"/>
  <c r="R2878" i="11"/>
  <c r="R2879" i="11"/>
  <c r="R2880" i="11"/>
  <c r="R2881" i="11"/>
  <c r="R2882" i="11"/>
  <c r="R2883" i="11"/>
  <c r="R2884" i="11"/>
  <c r="R2885" i="11"/>
  <c r="R2886" i="11"/>
  <c r="R2887" i="11"/>
  <c r="R2888" i="11"/>
  <c r="R2889" i="11"/>
  <c r="R2890" i="11"/>
  <c r="R2891" i="11"/>
  <c r="R2892" i="11"/>
  <c r="R2893" i="11"/>
  <c r="R2894" i="11"/>
  <c r="R2895" i="11"/>
  <c r="R2896" i="11"/>
  <c r="R2897" i="11"/>
  <c r="R2898" i="11"/>
  <c r="R2899" i="11"/>
  <c r="R2900" i="11"/>
  <c r="R2901" i="11"/>
  <c r="R2902" i="11"/>
  <c r="R2903" i="11"/>
  <c r="R2904" i="11"/>
  <c r="R2905" i="11"/>
  <c r="R2906" i="11"/>
  <c r="R2907" i="11"/>
  <c r="R2908" i="11"/>
  <c r="R2909" i="11"/>
  <c r="R2910" i="11"/>
  <c r="R2911" i="11"/>
  <c r="R2912" i="11"/>
  <c r="R2913" i="11"/>
  <c r="R2914" i="11"/>
  <c r="R2915" i="11"/>
  <c r="R2916" i="11"/>
  <c r="R2917" i="11"/>
  <c r="R2918" i="11"/>
  <c r="R2919" i="11"/>
  <c r="R2920" i="11"/>
  <c r="R2921" i="11"/>
  <c r="R2922" i="11"/>
  <c r="R2923" i="11"/>
  <c r="R2924" i="11"/>
  <c r="R2925" i="11"/>
  <c r="R2926" i="11"/>
  <c r="R2927" i="11"/>
  <c r="R2928" i="11"/>
  <c r="R2929" i="11"/>
  <c r="R2930" i="11"/>
  <c r="R2931" i="11"/>
  <c r="R2932" i="11"/>
  <c r="R2933" i="11"/>
  <c r="R2934" i="11"/>
  <c r="R2935" i="11"/>
  <c r="R2936" i="11"/>
  <c r="R2937" i="11"/>
  <c r="R2938" i="11"/>
  <c r="R2939" i="11"/>
  <c r="R2940" i="11"/>
  <c r="R2941" i="11"/>
  <c r="R2942" i="11"/>
  <c r="R2943" i="11"/>
  <c r="R2944" i="11"/>
  <c r="R2945" i="11"/>
  <c r="R2946" i="11"/>
  <c r="R2947" i="11"/>
  <c r="R2948" i="11"/>
  <c r="R2949" i="11"/>
  <c r="R2950" i="11"/>
  <c r="R2951" i="11"/>
  <c r="R2952" i="11"/>
  <c r="R2953" i="11"/>
  <c r="R2954" i="11"/>
  <c r="R2955" i="11"/>
  <c r="R2956" i="11"/>
  <c r="R2957" i="11"/>
  <c r="R2958" i="11"/>
  <c r="R2959" i="11"/>
  <c r="R2960" i="11"/>
  <c r="R2961" i="11"/>
  <c r="R2962" i="11"/>
  <c r="R2963" i="11"/>
  <c r="R2964" i="11"/>
  <c r="R2965" i="11"/>
  <c r="R2966" i="11"/>
  <c r="R2967" i="11"/>
  <c r="R2968" i="11"/>
  <c r="R2969" i="11"/>
  <c r="R2970" i="11"/>
  <c r="R2971" i="11"/>
  <c r="R2972" i="11"/>
  <c r="R2973" i="11"/>
  <c r="R2974" i="11"/>
  <c r="R2975" i="11"/>
  <c r="R2976" i="11"/>
  <c r="R2977" i="11"/>
  <c r="R2978" i="11"/>
  <c r="R2979" i="11"/>
  <c r="R2980" i="11"/>
  <c r="R2981" i="11"/>
  <c r="R2982" i="11"/>
  <c r="R2983" i="11"/>
  <c r="R2984" i="11"/>
  <c r="R2985" i="11"/>
  <c r="R2986" i="11"/>
  <c r="R2987" i="11"/>
  <c r="R2988" i="11"/>
  <c r="R2989" i="11"/>
  <c r="R2990" i="11"/>
  <c r="R2991" i="11"/>
  <c r="R2992" i="11"/>
  <c r="R2993" i="11"/>
  <c r="R2994" i="11"/>
  <c r="R2995" i="11"/>
  <c r="R2996" i="11"/>
  <c r="R2997" i="11"/>
  <c r="R2998" i="11"/>
  <c r="R2999" i="11"/>
  <c r="R3000" i="11"/>
  <c r="R3001" i="11"/>
  <c r="R3002" i="11"/>
  <c r="R3003" i="11"/>
  <c r="R3004" i="11"/>
  <c r="R3005" i="11"/>
  <c r="R3006" i="11"/>
  <c r="R3007" i="11"/>
  <c r="R3008" i="11"/>
  <c r="R3009" i="11"/>
  <c r="R3010" i="11"/>
  <c r="R3011" i="11"/>
  <c r="R3012" i="11"/>
  <c r="R3013" i="11"/>
  <c r="R3014" i="11"/>
  <c r="R3015" i="11"/>
  <c r="R3016" i="11"/>
  <c r="R3017" i="11"/>
  <c r="R3018" i="11"/>
  <c r="R3019" i="11"/>
  <c r="R3020" i="11"/>
  <c r="R3021" i="11"/>
  <c r="R3022" i="11"/>
  <c r="R3023" i="11"/>
  <c r="R3024" i="11"/>
  <c r="R3025" i="11"/>
  <c r="R3026" i="11"/>
  <c r="R3027" i="11"/>
  <c r="R3028" i="11"/>
  <c r="R3029" i="11"/>
  <c r="R3030" i="11"/>
  <c r="R3031" i="11"/>
  <c r="R3032" i="11"/>
  <c r="R3033" i="11"/>
  <c r="R3034" i="11"/>
  <c r="R3035" i="11"/>
  <c r="R3036" i="11"/>
  <c r="R3037" i="11"/>
  <c r="R3038" i="11"/>
  <c r="R3039" i="11"/>
  <c r="R3040" i="11"/>
  <c r="R3041" i="11"/>
  <c r="R3042" i="11"/>
  <c r="R3043" i="11"/>
  <c r="R3044" i="11"/>
  <c r="R3045" i="11"/>
  <c r="R3046" i="11"/>
  <c r="R3047" i="11"/>
  <c r="R3048" i="11"/>
  <c r="R3049" i="11"/>
  <c r="R3050" i="11"/>
  <c r="R3051" i="11"/>
  <c r="R3052" i="11"/>
  <c r="R3053" i="11"/>
  <c r="R3054" i="11"/>
  <c r="R3055" i="11"/>
  <c r="R3056" i="11"/>
  <c r="R3057" i="11"/>
  <c r="R3058" i="11"/>
  <c r="R3059" i="11"/>
  <c r="R3060" i="11"/>
  <c r="R3061" i="11"/>
  <c r="R3062" i="11"/>
  <c r="R3063" i="11"/>
  <c r="R3064" i="11"/>
  <c r="R3065" i="11"/>
  <c r="R3066" i="11"/>
  <c r="R3067" i="11"/>
  <c r="R3068" i="11"/>
  <c r="R3069" i="11"/>
  <c r="R3070" i="11"/>
  <c r="R3071" i="11"/>
  <c r="R3072" i="11"/>
  <c r="R3073" i="11"/>
  <c r="R3074" i="11"/>
  <c r="R3075" i="11"/>
  <c r="R3076" i="11"/>
  <c r="R3077" i="11"/>
  <c r="R3078" i="11"/>
  <c r="R3079" i="11"/>
  <c r="R3080" i="11"/>
  <c r="R3081" i="11"/>
  <c r="R3082" i="11"/>
  <c r="R3083" i="11"/>
  <c r="R3084" i="11"/>
  <c r="R3085" i="11"/>
  <c r="R3086" i="11"/>
  <c r="R3087" i="11"/>
  <c r="R3088" i="11"/>
  <c r="R3089" i="11"/>
  <c r="R3090" i="11"/>
  <c r="R3091" i="11"/>
  <c r="R3092" i="11"/>
  <c r="R3093" i="11"/>
  <c r="R3094" i="11"/>
  <c r="R3095" i="11"/>
  <c r="R3096" i="11"/>
  <c r="R3097" i="11"/>
  <c r="R3098" i="11"/>
  <c r="R3099" i="11"/>
  <c r="R3100" i="11"/>
  <c r="R3101" i="11"/>
  <c r="R3102" i="11"/>
  <c r="R3103" i="11"/>
  <c r="R3104" i="11"/>
  <c r="R3105" i="11"/>
  <c r="R3106" i="11"/>
  <c r="R3107" i="11"/>
  <c r="R3108" i="11"/>
  <c r="R3109" i="11"/>
  <c r="R3110" i="11"/>
  <c r="R3111" i="11"/>
  <c r="R3112" i="11"/>
  <c r="R3113" i="11"/>
  <c r="R3114" i="11"/>
  <c r="R3115" i="11"/>
  <c r="R3116" i="11"/>
  <c r="R3117" i="11"/>
  <c r="R3118" i="11"/>
  <c r="R3119" i="11"/>
  <c r="R3120" i="11"/>
  <c r="R3121" i="11"/>
  <c r="R3122" i="11"/>
  <c r="R3123" i="11"/>
  <c r="R3124" i="11"/>
  <c r="R3125" i="11"/>
  <c r="R3126" i="11"/>
  <c r="R3127" i="11"/>
  <c r="R3128" i="11"/>
  <c r="R3129" i="11"/>
  <c r="R3130" i="11"/>
  <c r="R3131" i="11"/>
  <c r="R3132" i="11"/>
  <c r="R3133" i="11"/>
  <c r="R3134" i="11"/>
  <c r="R3135" i="11"/>
  <c r="R3136" i="11"/>
  <c r="R3137" i="11"/>
  <c r="R3138" i="11"/>
  <c r="R3139" i="11"/>
  <c r="R3140" i="11"/>
  <c r="R3141" i="11"/>
  <c r="R3142" i="11"/>
  <c r="R3143" i="11"/>
  <c r="R3144" i="11"/>
  <c r="R3145" i="11"/>
  <c r="R3146" i="11"/>
  <c r="R3147" i="11"/>
  <c r="R3148" i="11"/>
  <c r="R3149" i="11"/>
  <c r="R3150" i="11"/>
  <c r="R3151" i="11"/>
  <c r="R3152" i="11"/>
  <c r="R3153" i="11"/>
  <c r="R3154" i="11"/>
  <c r="R3155" i="11"/>
  <c r="R3156" i="11"/>
  <c r="R3157" i="11"/>
  <c r="R3158" i="11"/>
  <c r="R3159" i="11"/>
  <c r="R3160" i="11"/>
  <c r="R3161" i="11"/>
  <c r="R3162" i="11"/>
  <c r="R3163" i="11"/>
  <c r="R3164" i="11"/>
  <c r="R3165" i="11"/>
  <c r="R3166" i="11"/>
  <c r="R3167" i="11"/>
  <c r="R3168" i="11"/>
  <c r="R3169" i="11"/>
  <c r="R3170" i="11"/>
  <c r="R3171" i="11"/>
  <c r="R3172" i="11"/>
  <c r="R3173" i="11"/>
  <c r="R3174" i="11"/>
  <c r="R3175" i="11"/>
  <c r="R3176" i="11"/>
  <c r="R3177" i="11"/>
  <c r="R3178" i="11"/>
  <c r="R3179" i="11"/>
  <c r="R3180" i="11"/>
  <c r="R3181" i="11"/>
  <c r="R3182" i="11"/>
  <c r="R3183" i="11"/>
  <c r="R3184" i="11"/>
  <c r="R3185" i="11"/>
  <c r="R3186" i="11"/>
  <c r="R3187" i="11"/>
  <c r="R3188" i="11"/>
  <c r="R3189" i="11"/>
  <c r="R3190" i="11"/>
  <c r="R3191" i="11"/>
  <c r="R3192" i="11"/>
  <c r="R3193" i="11"/>
  <c r="R3194" i="11"/>
  <c r="R3195" i="11"/>
  <c r="R3196" i="11"/>
  <c r="R3197" i="11"/>
  <c r="R3198" i="11"/>
  <c r="R3199" i="11"/>
  <c r="R3200" i="11"/>
  <c r="R3201" i="11"/>
  <c r="R3202" i="11"/>
  <c r="R3203" i="11"/>
  <c r="R3204" i="11"/>
  <c r="R3205" i="11"/>
  <c r="R3206" i="11"/>
  <c r="R3207" i="11"/>
  <c r="R3208" i="11"/>
  <c r="R3209" i="11"/>
  <c r="R3210" i="11"/>
  <c r="R3211" i="11"/>
  <c r="R3212" i="11"/>
  <c r="R3213" i="11"/>
  <c r="R3214" i="11"/>
  <c r="R3215" i="11"/>
  <c r="R3216" i="11"/>
  <c r="R3217" i="11"/>
  <c r="R3218" i="11"/>
  <c r="R3219" i="11"/>
  <c r="R3220" i="11"/>
  <c r="R3221" i="11"/>
  <c r="R3222" i="11"/>
  <c r="R3223" i="11"/>
  <c r="R3224" i="11"/>
  <c r="R3225" i="11"/>
  <c r="R3226" i="11"/>
  <c r="R3227" i="11"/>
  <c r="R3228" i="11"/>
  <c r="R3229" i="11"/>
  <c r="R3230" i="11"/>
  <c r="R3231" i="11"/>
  <c r="R3232" i="11"/>
  <c r="R3233" i="11"/>
  <c r="R3234" i="11"/>
  <c r="R3235" i="11"/>
  <c r="R3236" i="11"/>
  <c r="R3237" i="11"/>
  <c r="R3238" i="11"/>
  <c r="R3239" i="11"/>
  <c r="R3240" i="11"/>
  <c r="R3241" i="11"/>
  <c r="R3242" i="11"/>
  <c r="R3243" i="11"/>
  <c r="R3244" i="11"/>
  <c r="R3245" i="11"/>
  <c r="R3246" i="11"/>
  <c r="R3247" i="11"/>
  <c r="R3248" i="11"/>
  <c r="R3249" i="11"/>
  <c r="R3250" i="11"/>
  <c r="R3251" i="11"/>
  <c r="R3252" i="11"/>
  <c r="R3253" i="11"/>
  <c r="R3254" i="11"/>
  <c r="R3255" i="11"/>
  <c r="R3256" i="11"/>
  <c r="R3257" i="11"/>
  <c r="R3258" i="11"/>
  <c r="R3259" i="11"/>
  <c r="R3260" i="11"/>
  <c r="R3261" i="11"/>
  <c r="R3262" i="11"/>
  <c r="R3263" i="11"/>
  <c r="R3264" i="11"/>
  <c r="R3265" i="11"/>
  <c r="R3266" i="11"/>
  <c r="R3267" i="11"/>
  <c r="R3268" i="11"/>
  <c r="R3269" i="11"/>
  <c r="R3270" i="11"/>
  <c r="R3271" i="11"/>
  <c r="R3272" i="11"/>
  <c r="R3273" i="11"/>
  <c r="R3274" i="11"/>
  <c r="R3275" i="11"/>
  <c r="R3276" i="11"/>
  <c r="R3277" i="11"/>
  <c r="R3278" i="11"/>
  <c r="R3279" i="11"/>
  <c r="R3280" i="11"/>
  <c r="R3281" i="11"/>
  <c r="R3282" i="11"/>
  <c r="R3283" i="11"/>
  <c r="R3284" i="11"/>
  <c r="R3285" i="11"/>
  <c r="R3286" i="11"/>
  <c r="R3287" i="11"/>
  <c r="R3288" i="11"/>
  <c r="R3289" i="11"/>
  <c r="R3290" i="11"/>
  <c r="R3291" i="11"/>
  <c r="R3292" i="11"/>
  <c r="R3293" i="11"/>
  <c r="R3294" i="11"/>
  <c r="R3295" i="11"/>
  <c r="R3296" i="11"/>
  <c r="R3297" i="11"/>
  <c r="R3298" i="11"/>
  <c r="R3299" i="11"/>
  <c r="R3300" i="11"/>
  <c r="R3301" i="11"/>
  <c r="R3302" i="11"/>
  <c r="R3303" i="11"/>
  <c r="R3304" i="11"/>
  <c r="R3305" i="11"/>
  <c r="R3306" i="11"/>
  <c r="R3307" i="11"/>
  <c r="R3308" i="11"/>
  <c r="R3309" i="11"/>
  <c r="R3310" i="11"/>
  <c r="R3311" i="11"/>
  <c r="R3312" i="11"/>
  <c r="R3313" i="11"/>
  <c r="R3314" i="11"/>
  <c r="R3315" i="11"/>
  <c r="R3316" i="11"/>
  <c r="R3317" i="11"/>
  <c r="R3318" i="11"/>
  <c r="R3319" i="11"/>
  <c r="R3320" i="11"/>
  <c r="R3321" i="11"/>
  <c r="R3322" i="11"/>
  <c r="R3323" i="11"/>
  <c r="R3324" i="11"/>
  <c r="R3325" i="11"/>
  <c r="R3326" i="11"/>
  <c r="R3327" i="11"/>
  <c r="R3328" i="11"/>
  <c r="R3329" i="11"/>
  <c r="R3330" i="11"/>
  <c r="R3331" i="11"/>
  <c r="R3332" i="11"/>
  <c r="R3333" i="11"/>
  <c r="R3334" i="11"/>
  <c r="R3335" i="11"/>
  <c r="R3336" i="11"/>
  <c r="R3337" i="11"/>
  <c r="R3338" i="11"/>
  <c r="R3339" i="11"/>
  <c r="R3340" i="11"/>
  <c r="R3341" i="11"/>
  <c r="R3342" i="11"/>
  <c r="R3343" i="11"/>
  <c r="R3344" i="11"/>
  <c r="R3345" i="11"/>
  <c r="R3346" i="11"/>
  <c r="R3347" i="11"/>
  <c r="R3348" i="11"/>
  <c r="R3349" i="11"/>
  <c r="R3350" i="11"/>
  <c r="R3351" i="11"/>
  <c r="R3352" i="11"/>
  <c r="R3353" i="11"/>
  <c r="R3354" i="11"/>
  <c r="R3355" i="11"/>
  <c r="R3356" i="11"/>
  <c r="R3357" i="11"/>
  <c r="R3358" i="11"/>
  <c r="R3359" i="11"/>
  <c r="R3360" i="11"/>
  <c r="R3361" i="11"/>
  <c r="R3362" i="11"/>
  <c r="R3363" i="11"/>
  <c r="R3364" i="11"/>
  <c r="R3365" i="11"/>
  <c r="R3366" i="11"/>
  <c r="R3367" i="11"/>
  <c r="R3368" i="11"/>
  <c r="R3369" i="11"/>
  <c r="R3370" i="11"/>
  <c r="R3371" i="11"/>
  <c r="R3372" i="11"/>
  <c r="R3373" i="11"/>
  <c r="R3374" i="11"/>
  <c r="R3375" i="11"/>
  <c r="R3376" i="11"/>
  <c r="R3377" i="11"/>
  <c r="R3378" i="11"/>
  <c r="R3379" i="11"/>
  <c r="R3380" i="11"/>
  <c r="R3381" i="11"/>
  <c r="R3382" i="11"/>
  <c r="R3383" i="11"/>
  <c r="R3384" i="11"/>
  <c r="R3385" i="11"/>
  <c r="R3386" i="11"/>
  <c r="R3387" i="11"/>
  <c r="R3388" i="11"/>
  <c r="R3389" i="11"/>
  <c r="R3390" i="11"/>
  <c r="R3391" i="11"/>
  <c r="R3392" i="11"/>
  <c r="R3393" i="11"/>
  <c r="R3394" i="11"/>
  <c r="R3395" i="11"/>
  <c r="R3396" i="11"/>
  <c r="R3397" i="11"/>
  <c r="R3398" i="11"/>
  <c r="R3399" i="11"/>
  <c r="R3400" i="11"/>
  <c r="R3401" i="11"/>
  <c r="R3402" i="11"/>
  <c r="R3403" i="11"/>
  <c r="R3404" i="11"/>
  <c r="R3405" i="11"/>
  <c r="R3406" i="11"/>
  <c r="R3407" i="11"/>
  <c r="R3408" i="11"/>
  <c r="R3409" i="11"/>
  <c r="R3410" i="11"/>
  <c r="R3411" i="11"/>
  <c r="R3412" i="11"/>
  <c r="R3413" i="11"/>
  <c r="R3414" i="11"/>
  <c r="R3415" i="11"/>
  <c r="R3416" i="11"/>
  <c r="R3417" i="11"/>
  <c r="R3418" i="11"/>
  <c r="R3419" i="11"/>
  <c r="R3420" i="11"/>
  <c r="R3421" i="11"/>
  <c r="R3422" i="11"/>
  <c r="R3423" i="11"/>
  <c r="R3424" i="11"/>
  <c r="R3425" i="11"/>
  <c r="R3426" i="11"/>
  <c r="R3427" i="11"/>
  <c r="R3428" i="11"/>
  <c r="R3429" i="11"/>
  <c r="R3430" i="11"/>
  <c r="R3431" i="11"/>
  <c r="R3432" i="11"/>
  <c r="R3433" i="11"/>
  <c r="R3434" i="11"/>
  <c r="R3435" i="11"/>
  <c r="R3436" i="11"/>
  <c r="R3437" i="11"/>
  <c r="R3438" i="11"/>
  <c r="R3439" i="11"/>
  <c r="R3440" i="11"/>
  <c r="R3441" i="11"/>
  <c r="R3442" i="11"/>
  <c r="R3443" i="11"/>
  <c r="R3444" i="11"/>
  <c r="R3445" i="11"/>
  <c r="R3446" i="11"/>
  <c r="R3447" i="11"/>
  <c r="R3448" i="11"/>
  <c r="R3449" i="11"/>
  <c r="R3450" i="11"/>
  <c r="R3451" i="11"/>
  <c r="R3452" i="11"/>
  <c r="R3453" i="11"/>
  <c r="R3454" i="11"/>
  <c r="R3455" i="11"/>
  <c r="R3456" i="11"/>
  <c r="R3457" i="11"/>
  <c r="R3458" i="11"/>
  <c r="R3459" i="11"/>
  <c r="R3460" i="11"/>
  <c r="R3461" i="11"/>
  <c r="R3462" i="11"/>
  <c r="R3463" i="11"/>
  <c r="R3464" i="11"/>
  <c r="R3465" i="11"/>
  <c r="R3466" i="11"/>
  <c r="R3467" i="11"/>
  <c r="R3468" i="11"/>
  <c r="R3469" i="11"/>
  <c r="R3470" i="11"/>
  <c r="R3471" i="11"/>
  <c r="R3472" i="11"/>
  <c r="R3473" i="11"/>
  <c r="R3474" i="11"/>
  <c r="R3475" i="11"/>
  <c r="R3476" i="11"/>
  <c r="R3477" i="11"/>
  <c r="R3478" i="11"/>
  <c r="R3479" i="11"/>
  <c r="R3480" i="11"/>
  <c r="R3481" i="11"/>
  <c r="R3482" i="11"/>
  <c r="R3483" i="11"/>
  <c r="R3484" i="11"/>
  <c r="R3485" i="11"/>
  <c r="R3486" i="11"/>
  <c r="R3487" i="11"/>
  <c r="R3488" i="11"/>
  <c r="R3489" i="11"/>
  <c r="R3490" i="11"/>
  <c r="R3491" i="11"/>
  <c r="R3492" i="11"/>
  <c r="R3493" i="11"/>
  <c r="R3494" i="11"/>
  <c r="R3495" i="11"/>
  <c r="R3496" i="11"/>
  <c r="R3497" i="11"/>
  <c r="R3498" i="11"/>
  <c r="R3499" i="11"/>
  <c r="R3500" i="11"/>
  <c r="R3501" i="11"/>
  <c r="R3502" i="11"/>
  <c r="R3503" i="11"/>
  <c r="R3504" i="11"/>
  <c r="R3505" i="11"/>
  <c r="R3506" i="11"/>
  <c r="R3507" i="11"/>
  <c r="R3508" i="11"/>
  <c r="R3509" i="11"/>
  <c r="R3510" i="11"/>
  <c r="R3511" i="11"/>
  <c r="R3512" i="11"/>
  <c r="R3513" i="11"/>
  <c r="R3514" i="11"/>
  <c r="R3515" i="11"/>
  <c r="R3516" i="11"/>
  <c r="R3517" i="11"/>
  <c r="R3518" i="11"/>
  <c r="R3519" i="11"/>
  <c r="R3520" i="11"/>
  <c r="R3521" i="11"/>
  <c r="R3522" i="11"/>
  <c r="R3523" i="11"/>
  <c r="R3524" i="11"/>
  <c r="R3525" i="11"/>
  <c r="R3526" i="11"/>
  <c r="R3527" i="11"/>
  <c r="R3528" i="11"/>
  <c r="R3529" i="11"/>
  <c r="R3530" i="11"/>
  <c r="R3531" i="11"/>
  <c r="R3532" i="11"/>
  <c r="R3533" i="11"/>
  <c r="R3534" i="11"/>
  <c r="R3535" i="11"/>
  <c r="R3536" i="11"/>
  <c r="R3537" i="11"/>
  <c r="R3538" i="11"/>
  <c r="R3539" i="11"/>
  <c r="R3540" i="11"/>
  <c r="R3541" i="11"/>
  <c r="R3542" i="11"/>
  <c r="R3543" i="11"/>
  <c r="R3544" i="11"/>
  <c r="R3545" i="11"/>
  <c r="R3546" i="11"/>
  <c r="R3547" i="11"/>
  <c r="R3548" i="11"/>
  <c r="R3549" i="11"/>
  <c r="R3550" i="11"/>
  <c r="R3551" i="11"/>
  <c r="R3552" i="11"/>
  <c r="R3553" i="11"/>
  <c r="R3554" i="11"/>
  <c r="R3555" i="11"/>
  <c r="R3556" i="11"/>
  <c r="R3557" i="11"/>
  <c r="R3558" i="11"/>
  <c r="R3559" i="11"/>
  <c r="R3560" i="11"/>
  <c r="R3561" i="11"/>
  <c r="R3562" i="11"/>
  <c r="R3563" i="11"/>
  <c r="R3564" i="11"/>
  <c r="R3565" i="11"/>
  <c r="R3566" i="11"/>
  <c r="R3567" i="11"/>
  <c r="R3568" i="11"/>
  <c r="R3569" i="11"/>
  <c r="R3570" i="11"/>
  <c r="R3571" i="11"/>
  <c r="R3572" i="11"/>
  <c r="R3573" i="11"/>
  <c r="R3574" i="11"/>
  <c r="R3575" i="11"/>
  <c r="R3576" i="11"/>
  <c r="R3577" i="11"/>
  <c r="R3578" i="11"/>
  <c r="R3579" i="11"/>
  <c r="R3580" i="11"/>
  <c r="R3581" i="11"/>
  <c r="R3582" i="11"/>
  <c r="R3583" i="11"/>
  <c r="R3584" i="11"/>
  <c r="R3585" i="11"/>
  <c r="R3586" i="11"/>
  <c r="R3587" i="11"/>
  <c r="R3588" i="11"/>
  <c r="R3589" i="11"/>
  <c r="R3590" i="11"/>
  <c r="R3591" i="11"/>
  <c r="R3592" i="11"/>
  <c r="R3593" i="11"/>
  <c r="R3594" i="11"/>
  <c r="R3595" i="11"/>
  <c r="R3596" i="11"/>
  <c r="R3597" i="11"/>
  <c r="R3598" i="11"/>
  <c r="R3599" i="11"/>
  <c r="R3600" i="11"/>
  <c r="R3601" i="11"/>
  <c r="R3602" i="11"/>
  <c r="R3603" i="11"/>
  <c r="R3604" i="11"/>
  <c r="R3605" i="11"/>
  <c r="R3606" i="11"/>
  <c r="R3607" i="11"/>
  <c r="R3608" i="11"/>
  <c r="R3609" i="11"/>
  <c r="R3610" i="11"/>
  <c r="R3611" i="11"/>
  <c r="R3612" i="11"/>
  <c r="R3613" i="11"/>
  <c r="R3614" i="11"/>
  <c r="R3615" i="11"/>
  <c r="R3616" i="11"/>
  <c r="R3617" i="11"/>
  <c r="R3618" i="11"/>
  <c r="R3619" i="11"/>
  <c r="R3620" i="11"/>
  <c r="R3621" i="11"/>
  <c r="R3622" i="11"/>
  <c r="R3623" i="11"/>
  <c r="R3624" i="11"/>
  <c r="R3625" i="11"/>
  <c r="R3626" i="11"/>
  <c r="R3627" i="11"/>
  <c r="R3628" i="11"/>
  <c r="R3629" i="11"/>
  <c r="R3630" i="11"/>
  <c r="R3631" i="11"/>
  <c r="R3632" i="11"/>
  <c r="R3633" i="11"/>
  <c r="R3634" i="11"/>
  <c r="R3635" i="11"/>
  <c r="R3636" i="11"/>
  <c r="R3637" i="11"/>
  <c r="R3638" i="11"/>
  <c r="R3639" i="11"/>
  <c r="R3640" i="11"/>
  <c r="R3641" i="11"/>
  <c r="R3642" i="11"/>
  <c r="R3643" i="11"/>
  <c r="R3644" i="11"/>
  <c r="R3645" i="11"/>
  <c r="R3646" i="11"/>
  <c r="R3647" i="11"/>
  <c r="R3648" i="11"/>
  <c r="R3649" i="11"/>
  <c r="R3650" i="11"/>
  <c r="R3651" i="11"/>
  <c r="R3652" i="11"/>
  <c r="R3653" i="11"/>
  <c r="R3654" i="11"/>
  <c r="R3655" i="11"/>
  <c r="R3656" i="11"/>
  <c r="R3657" i="11"/>
  <c r="R3658" i="11"/>
  <c r="R3659" i="11"/>
  <c r="R3660" i="11"/>
  <c r="R3661" i="11"/>
  <c r="R3662" i="11"/>
  <c r="R3663" i="11"/>
  <c r="R3664" i="11"/>
  <c r="R3665" i="11"/>
  <c r="R3666" i="11"/>
  <c r="R3667" i="11"/>
  <c r="R3668" i="11"/>
  <c r="R3669" i="11"/>
  <c r="R3670" i="11"/>
  <c r="R3671" i="11"/>
  <c r="R3672" i="11"/>
  <c r="R3673" i="11"/>
  <c r="R3674" i="11"/>
  <c r="R3675" i="11"/>
  <c r="R3676" i="11"/>
  <c r="R3677" i="11"/>
  <c r="R3678" i="11"/>
  <c r="R3679" i="11"/>
  <c r="R3680" i="11"/>
  <c r="R3681" i="11"/>
  <c r="R3682" i="11"/>
  <c r="R3683" i="11"/>
  <c r="R3684" i="11"/>
  <c r="R3685" i="11"/>
  <c r="R3686" i="11"/>
  <c r="R3687" i="11"/>
  <c r="R3688" i="11"/>
  <c r="R3689" i="11"/>
  <c r="R3690" i="11"/>
  <c r="R3691" i="11"/>
  <c r="R3692" i="11"/>
  <c r="R3693" i="11"/>
  <c r="R3694" i="11"/>
  <c r="R3695" i="11"/>
  <c r="R3696" i="11"/>
  <c r="R3697" i="11"/>
  <c r="R3698" i="11"/>
  <c r="R3699" i="11"/>
  <c r="R3700" i="11"/>
  <c r="R3701" i="11"/>
  <c r="R3702" i="11"/>
  <c r="R3703" i="11"/>
  <c r="R3704" i="11"/>
  <c r="R3705" i="11"/>
  <c r="R3706" i="11"/>
  <c r="R3707" i="11"/>
  <c r="R3708" i="11"/>
  <c r="R3709" i="11"/>
  <c r="R3710" i="11"/>
  <c r="R3711" i="11"/>
  <c r="R3712" i="11"/>
  <c r="R3713" i="11"/>
  <c r="R3714" i="11"/>
  <c r="R3715" i="11"/>
  <c r="R3716" i="11"/>
  <c r="R3717" i="11"/>
  <c r="R3718" i="11"/>
  <c r="R3719" i="11"/>
  <c r="R3720" i="11"/>
  <c r="R3721" i="11"/>
  <c r="R3722" i="11"/>
  <c r="R3723" i="11"/>
  <c r="R3724" i="11"/>
  <c r="R3725" i="11"/>
  <c r="R3726" i="11"/>
  <c r="R3727" i="11"/>
  <c r="R3728" i="11"/>
  <c r="R3729" i="11"/>
  <c r="R3730" i="11"/>
  <c r="R3731" i="11"/>
  <c r="R3732" i="11"/>
  <c r="R3733" i="11"/>
  <c r="R3734" i="11"/>
  <c r="R3735" i="11"/>
  <c r="R3736" i="11"/>
  <c r="R3737" i="11"/>
  <c r="R3738" i="11"/>
  <c r="R3739" i="11"/>
  <c r="R3740" i="11"/>
  <c r="R3741" i="11"/>
  <c r="R3742" i="11"/>
  <c r="R3743" i="11"/>
  <c r="R3744" i="11"/>
  <c r="R3745" i="11"/>
  <c r="R3746" i="11"/>
  <c r="R3747" i="11"/>
  <c r="R3748" i="11"/>
  <c r="R3749" i="11"/>
  <c r="R3750" i="11"/>
  <c r="R3751" i="11"/>
  <c r="R3752" i="11"/>
  <c r="R3753" i="11"/>
  <c r="R3754" i="11"/>
  <c r="R3755" i="11"/>
  <c r="R3756" i="11"/>
  <c r="R3757" i="11"/>
  <c r="R3758" i="11"/>
  <c r="R3759" i="11"/>
  <c r="R3760" i="11"/>
  <c r="R3761" i="11"/>
  <c r="R3762" i="11"/>
  <c r="R3763" i="11"/>
  <c r="R3764" i="11"/>
  <c r="R3765" i="11"/>
  <c r="R3766" i="11"/>
  <c r="R3767" i="11"/>
  <c r="R3768" i="11"/>
  <c r="R3769" i="11"/>
  <c r="R3770" i="11"/>
  <c r="R3771" i="11"/>
  <c r="R3772" i="11"/>
  <c r="R3773" i="11"/>
  <c r="R3774" i="11"/>
  <c r="R3775" i="11"/>
  <c r="R3776" i="11"/>
  <c r="R3777" i="11"/>
  <c r="R3778" i="11"/>
  <c r="R3779" i="11"/>
  <c r="R3780" i="11"/>
  <c r="R3781" i="11"/>
  <c r="R3782" i="11"/>
  <c r="R3783" i="11"/>
  <c r="R3784" i="11"/>
  <c r="R3785" i="11"/>
  <c r="R3786" i="11"/>
  <c r="R3787" i="11"/>
  <c r="R3788" i="11"/>
  <c r="R3789" i="11"/>
  <c r="R3790" i="11"/>
  <c r="R3791" i="11"/>
  <c r="R3792" i="11"/>
  <c r="R3793" i="11"/>
  <c r="R3794" i="11"/>
  <c r="R3795" i="11"/>
  <c r="R3796" i="11"/>
  <c r="R3797" i="11"/>
  <c r="R3798" i="11"/>
  <c r="R3799" i="11"/>
  <c r="R3800" i="11"/>
  <c r="R3801" i="11"/>
  <c r="R3802" i="11"/>
  <c r="R3803" i="11"/>
  <c r="R3804" i="11"/>
  <c r="R3805" i="11"/>
  <c r="R3806" i="11"/>
  <c r="R3807" i="11"/>
  <c r="R3808" i="11"/>
  <c r="R3809" i="11"/>
  <c r="R3810" i="11"/>
  <c r="R3811" i="11"/>
  <c r="R3812" i="11"/>
  <c r="R3813" i="11"/>
  <c r="R3814" i="11"/>
  <c r="R3815" i="11"/>
  <c r="R3816" i="11"/>
  <c r="R3817" i="11"/>
  <c r="R3818" i="11"/>
  <c r="R3819" i="11"/>
  <c r="R3820" i="11"/>
  <c r="R3821" i="11"/>
  <c r="R3822" i="11"/>
  <c r="R3823" i="11"/>
  <c r="R3824" i="11"/>
  <c r="R3825" i="11"/>
  <c r="R3826" i="11"/>
  <c r="R3827" i="11"/>
  <c r="R3828" i="11"/>
  <c r="R3829" i="11"/>
  <c r="R3830" i="11"/>
  <c r="R3831" i="11"/>
  <c r="R3832" i="11"/>
  <c r="R3833" i="11"/>
  <c r="R3834" i="11"/>
  <c r="R3835" i="11"/>
  <c r="R3836" i="11"/>
  <c r="R3837" i="11"/>
  <c r="R3838" i="11"/>
  <c r="R3839" i="11"/>
  <c r="R3840" i="11"/>
  <c r="R3841" i="11"/>
  <c r="R3842" i="11"/>
  <c r="R3843" i="11"/>
  <c r="R3844" i="11"/>
  <c r="R3845" i="11"/>
  <c r="R3846" i="11"/>
  <c r="R3847" i="11"/>
  <c r="R3848" i="11"/>
  <c r="R3849" i="11"/>
  <c r="R3850" i="11"/>
  <c r="R3851" i="11"/>
  <c r="R3852" i="11"/>
  <c r="R3853" i="11"/>
  <c r="R3854" i="11"/>
  <c r="R3855" i="11"/>
  <c r="R3856" i="11"/>
  <c r="R3857" i="11"/>
  <c r="R3858" i="11"/>
  <c r="R3859" i="11"/>
  <c r="R3860" i="11"/>
  <c r="R3861" i="11"/>
  <c r="R3862" i="11"/>
  <c r="R3863" i="11"/>
  <c r="R3864" i="11"/>
  <c r="R3865" i="11"/>
  <c r="R3866" i="11"/>
  <c r="R3867" i="11"/>
  <c r="R3868" i="11"/>
  <c r="R3869" i="11"/>
  <c r="R3870" i="11"/>
  <c r="R3871" i="11"/>
  <c r="R3872" i="11"/>
  <c r="R3873" i="11"/>
  <c r="R3874" i="11"/>
  <c r="R3875" i="11"/>
  <c r="R3876" i="11"/>
  <c r="R3877" i="11"/>
  <c r="R3878" i="11"/>
  <c r="R3879" i="11"/>
  <c r="R3880" i="11"/>
  <c r="R3881" i="11"/>
  <c r="R3882" i="11"/>
  <c r="R3883" i="11"/>
  <c r="R3884" i="11"/>
  <c r="R3885" i="11"/>
  <c r="R3886" i="11"/>
  <c r="R3887" i="11"/>
  <c r="R3888" i="11"/>
  <c r="R3889" i="11"/>
  <c r="R3890" i="11"/>
  <c r="R3891" i="11"/>
  <c r="R3892" i="11"/>
  <c r="R3893" i="11"/>
  <c r="R3894" i="11"/>
  <c r="R3895" i="11"/>
  <c r="R3896" i="11"/>
  <c r="R3897" i="11"/>
  <c r="R3898" i="11"/>
  <c r="R3899" i="11"/>
  <c r="R3900" i="11"/>
  <c r="R3901" i="11"/>
  <c r="R3902" i="11"/>
  <c r="R3903" i="11"/>
  <c r="R3904" i="11"/>
  <c r="R3905" i="11"/>
  <c r="R3906" i="11"/>
  <c r="R3907" i="11"/>
  <c r="R3908" i="11"/>
  <c r="R3909" i="11"/>
  <c r="R3910" i="11"/>
  <c r="R3911" i="11"/>
  <c r="R3912" i="11"/>
  <c r="R3913" i="11"/>
  <c r="R3914" i="11"/>
  <c r="R3915" i="11"/>
  <c r="R3916" i="11"/>
  <c r="R3917" i="11"/>
  <c r="R3918" i="11"/>
  <c r="R3919" i="11"/>
  <c r="R3920" i="11"/>
  <c r="R3921" i="11"/>
  <c r="R3922" i="11"/>
  <c r="R3923" i="11"/>
  <c r="R3924" i="11"/>
  <c r="R3925" i="11"/>
  <c r="R3926" i="11"/>
  <c r="R3927" i="11"/>
  <c r="R3928" i="11"/>
  <c r="R3929" i="11"/>
  <c r="R3930" i="11"/>
  <c r="R3931" i="11"/>
  <c r="R3932" i="11"/>
  <c r="R3933" i="11"/>
  <c r="R3934" i="11"/>
  <c r="R3935" i="11"/>
  <c r="R3936" i="11"/>
  <c r="R3937" i="11"/>
  <c r="R3938" i="11"/>
  <c r="R3939" i="11"/>
  <c r="R3940" i="11"/>
  <c r="R3941" i="11"/>
  <c r="R3942" i="11"/>
  <c r="R3943" i="11"/>
  <c r="R3944" i="11"/>
  <c r="R3945" i="11"/>
  <c r="R3946" i="11"/>
  <c r="R3947" i="11"/>
  <c r="R3948" i="11"/>
  <c r="R3949" i="11"/>
  <c r="R3950" i="11"/>
  <c r="R3951" i="11"/>
  <c r="R3952" i="11"/>
  <c r="R3953" i="11"/>
  <c r="R3954" i="11"/>
  <c r="R3955" i="11"/>
  <c r="R3956" i="11"/>
  <c r="R3957" i="11"/>
  <c r="R3958" i="11"/>
  <c r="R3959" i="11"/>
  <c r="R3960" i="11"/>
  <c r="R3961" i="11"/>
  <c r="R3962" i="11"/>
  <c r="R3963" i="11"/>
  <c r="R3964" i="11"/>
  <c r="R3965" i="11"/>
  <c r="R3966" i="11"/>
  <c r="R3967" i="11"/>
  <c r="R3968" i="11"/>
  <c r="R3969" i="11"/>
  <c r="R3970" i="11"/>
  <c r="R3971" i="11"/>
  <c r="R3972" i="11"/>
  <c r="R3973" i="11"/>
  <c r="R3974" i="11"/>
  <c r="R3975" i="11"/>
  <c r="R3976" i="11"/>
  <c r="R3977" i="11"/>
  <c r="R3978" i="11"/>
  <c r="R3979" i="11"/>
  <c r="R3980" i="11"/>
  <c r="R3981" i="11"/>
  <c r="R3982" i="11"/>
  <c r="R3983" i="11"/>
  <c r="R3984" i="11"/>
  <c r="R3985" i="11"/>
  <c r="R3986" i="11"/>
  <c r="R3987" i="11"/>
  <c r="R3988" i="11"/>
  <c r="R3989" i="11"/>
  <c r="R3990" i="11"/>
  <c r="R3991" i="11"/>
  <c r="R3992" i="11"/>
  <c r="R3993" i="11"/>
  <c r="R3994" i="11"/>
  <c r="R3995" i="11"/>
  <c r="R3996" i="11"/>
  <c r="R3997" i="11"/>
  <c r="R3998" i="11"/>
  <c r="R3999" i="11"/>
  <c r="R4000" i="11"/>
  <c r="R4001" i="11"/>
  <c r="R4002" i="11"/>
  <c r="R4003" i="11"/>
  <c r="R4004" i="11"/>
  <c r="R4005" i="11"/>
  <c r="R4006" i="11"/>
  <c r="R4007" i="11"/>
  <c r="R4008" i="11"/>
  <c r="R4009" i="11"/>
  <c r="R4010" i="11"/>
  <c r="R4011" i="11"/>
  <c r="R4012" i="11"/>
  <c r="R4013" i="11"/>
  <c r="R4014" i="11"/>
  <c r="R4015" i="11"/>
  <c r="R4016" i="11"/>
  <c r="R4017" i="11"/>
  <c r="R4018" i="11"/>
  <c r="R4019" i="11"/>
  <c r="R4020" i="11"/>
  <c r="R4021" i="11"/>
  <c r="R4022" i="11"/>
  <c r="R4023" i="11"/>
  <c r="R4024" i="11"/>
  <c r="R4025" i="11"/>
  <c r="R4026" i="11"/>
  <c r="R4027" i="11"/>
  <c r="R4028" i="11"/>
  <c r="R4029" i="11"/>
  <c r="R4030" i="11"/>
  <c r="R4031" i="11"/>
  <c r="R4032" i="11"/>
  <c r="R4033" i="11"/>
  <c r="R4034" i="11"/>
  <c r="R4035" i="11"/>
  <c r="R4036" i="11"/>
  <c r="R4037" i="11"/>
  <c r="R4038" i="11"/>
  <c r="R4039" i="11"/>
  <c r="R4040" i="11"/>
  <c r="R4041" i="11"/>
  <c r="R4042" i="11"/>
  <c r="R4043" i="11"/>
  <c r="R4044" i="11"/>
  <c r="R4045" i="11"/>
  <c r="R4046" i="11"/>
  <c r="R4047" i="11"/>
  <c r="R4048" i="11"/>
  <c r="R4049" i="11"/>
  <c r="R4050" i="11"/>
  <c r="R4051" i="11"/>
  <c r="R4052" i="11"/>
  <c r="R4053" i="11"/>
  <c r="R4054" i="11"/>
  <c r="R4055" i="11"/>
  <c r="R4056" i="11"/>
  <c r="R4057" i="11"/>
  <c r="R4058" i="11"/>
  <c r="R4059" i="11"/>
  <c r="R4060" i="11"/>
  <c r="R4061" i="11"/>
  <c r="R4062" i="11"/>
  <c r="R4063" i="11"/>
  <c r="R4064" i="11"/>
  <c r="R4065" i="11"/>
  <c r="R4066" i="11"/>
  <c r="R4067" i="11"/>
  <c r="R4068" i="11"/>
  <c r="R4069" i="11"/>
  <c r="R4070" i="11"/>
  <c r="R4071" i="11"/>
  <c r="R4072" i="11"/>
  <c r="R4073" i="11"/>
  <c r="R4074" i="11"/>
  <c r="R4075" i="11"/>
  <c r="R4076" i="11"/>
  <c r="R4077" i="11"/>
  <c r="R4078" i="11"/>
  <c r="R4079" i="11"/>
  <c r="R4080" i="11"/>
  <c r="R4081" i="11"/>
  <c r="R4082" i="11"/>
  <c r="R4083" i="11"/>
  <c r="R4084" i="11"/>
  <c r="R4085" i="11"/>
  <c r="R4086" i="11"/>
  <c r="R4087" i="11"/>
  <c r="R4088" i="11"/>
  <c r="R4089" i="11"/>
  <c r="R4090" i="11"/>
  <c r="R4091" i="11"/>
  <c r="R4092" i="11"/>
  <c r="R4093" i="11"/>
  <c r="R4094" i="11"/>
  <c r="R4095" i="11"/>
  <c r="R4096" i="11"/>
  <c r="R4097" i="11"/>
  <c r="R4098" i="11"/>
  <c r="R4099" i="11"/>
  <c r="R4100" i="11"/>
  <c r="R4101" i="11"/>
  <c r="R4102" i="11"/>
  <c r="R4103" i="11"/>
  <c r="R4104" i="11"/>
  <c r="R4105" i="11"/>
  <c r="R4106" i="11"/>
  <c r="R4107" i="11"/>
  <c r="R4108" i="11"/>
  <c r="R4109" i="11"/>
  <c r="R4110" i="11"/>
  <c r="R4111" i="11"/>
  <c r="R4112" i="11"/>
  <c r="R4113" i="11"/>
  <c r="R4114" i="11"/>
  <c r="R4115" i="11"/>
  <c r="R4116" i="11"/>
  <c r="R4117" i="11"/>
  <c r="R4118" i="11"/>
  <c r="R4119" i="11"/>
  <c r="R4120" i="11"/>
  <c r="R4121" i="11"/>
  <c r="R4122" i="11"/>
  <c r="R4123" i="11"/>
  <c r="R4124" i="11"/>
  <c r="R4125" i="11"/>
  <c r="R4126" i="11"/>
  <c r="R4127" i="11"/>
  <c r="R4128" i="11"/>
  <c r="R4129" i="11"/>
  <c r="R4130" i="11"/>
  <c r="R4131" i="11"/>
  <c r="R4132" i="11"/>
  <c r="R4133" i="11"/>
  <c r="R4134" i="11"/>
  <c r="R4135" i="11"/>
  <c r="R4136" i="11"/>
  <c r="R4137" i="11"/>
  <c r="R4138" i="11"/>
  <c r="R4139" i="11"/>
  <c r="R4140" i="11"/>
  <c r="R4141" i="11"/>
  <c r="R4142" i="11"/>
  <c r="R4143" i="11"/>
  <c r="R4144" i="11"/>
  <c r="R4145" i="11"/>
  <c r="R4146" i="11"/>
  <c r="R4147" i="11"/>
  <c r="R4148" i="11"/>
  <c r="R4149" i="11"/>
  <c r="R4150" i="11"/>
  <c r="R4151" i="11"/>
  <c r="R4152" i="11"/>
  <c r="R4153" i="11"/>
  <c r="R4154" i="11"/>
  <c r="R4155" i="11"/>
  <c r="R4156" i="11"/>
  <c r="R4157" i="11"/>
  <c r="R4158" i="11"/>
  <c r="R4159" i="11"/>
  <c r="R4160" i="11"/>
  <c r="R4161" i="11"/>
  <c r="R4162" i="11"/>
  <c r="R4163" i="11"/>
  <c r="R4164" i="11"/>
  <c r="R4165" i="11"/>
  <c r="R4166" i="11"/>
  <c r="R4167" i="11"/>
  <c r="R4168" i="11"/>
  <c r="R4169" i="11"/>
  <c r="R4170" i="11"/>
  <c r="R4171" i="11"/>
  <c r="R4172" i="11"/>
  <c r="R4173" i="11"/>
  <c r="R4174" i="11"/>
  <c r="R4175" i="11"/>
  <c r="R4176" i="11"/>
  <c r="R4177" i="11"/>
  <c r="R4178" i="11"/>
  <c r="R4179" i="11"/>
  <c r="R4180" i="11"/>
  <c r="R4181" i="11"/>
  <c r="R4182" i="11"/>
  <c r="R4183" i="11"/>
  <c r="R4184" i="11"/>
  <c r="R4185" i="11"/>
  <c r="R4186" i="11"/>
  <c r="R4187" i="11"/>
  <c r="R4188" i="11"/>
  <c r="R4189" i="11"/>
  <c r="R4190" i="11"/>
  <c r="R4191" i="11"/>
  <c r="R4192" i="11"/>
  <c r="R4193" i="11"/>
  <c r="R4194" i="11"/>
  <c r="R4195" i="11"/>
  <c r="R4196" i="11"/>
  <c r="R4197" i="11"/>
  <c r="R4198" i="11"/>
  <c r="R4199" i="11"/>
  <c r="R4200" i="11"/>
  <c r="R4201" i="11"/>
  <c r="R4202" i="11"/>
  <c r="R4203" i="11"/>
  <c r="R4204" i="11"/>
  <c r="R4205" i="11"/>
  <c r="R4206" i="11"/>
  <c r="R4207" i="11"/>
  <c r="R4208" i="11"/>
  <c r="R4209" i="11"/>
  <c r="R4210" i="11"/>
  <c r="R4211" i="11"/>
  <c r="R4212" i="11"/>
  <c r="R4213" i="11"/>
  <c r="R4214" i="11"/>
  <c r="R4215" i="11"/>
  <c r="R4216" i="11"/>
  <c r="R4217" i="11"/>
  <c r="R4218" i="11"/>
  <c r="R4219" i="11"/>
  <c r="R4220" i="11"/>
  <c r="R4221" i="11"/>
  <c r="R4222" i="11"/>
  <c r="R4223" i="11"/>
  <c r="R4224" i="11"/>
  <c r="R4225" i="11"/>
  <c r="R4226" i="11"/>
  <c r="R4227" i="11"/>
  <c r="R4228" i="11"/>
  <c r="R4229" i="11"/>
  <c r="R4230" i="11"/>
  <c r="R4231" i="11"/>
  <c r="R4232" i="11"/>
  <c r="R4233" i="11"/>
  <c r="R4234" i="11"/>
  <c r="R4235" i="11"/>
  <c r="R4236" i="11"/>
  <c r="R4237" i="11"/>
  <c r="R4238" i="11"/>
  <c r="R4239" i="11"/>
  <c r="R4240" i="11"/>
  <c r="R4241" i="11"/>
  <c r="R4242" i="11"/>
  <c r="R4243" i="11"/>
  <c r="R4244" i="11"/>
  <c r="R4245" i="11"/>
  <c r="R4246" i="11"/>
  <c r="R4247" i="11"/>
  <c r="R4248" i="11"/>
  <c r="R4249" i="11"/>
  <c r="R4250" i="11"/>
  <c r="R4251" i="11"/>
  <c r="R4252" i="11"/>
  <c r="R4253" i="11"/>
  <c r="R4254" i="11"/>
  <c r="R4255" i="11"/>
  <c r="R4256" i="11"/>
  <c r="R4257" i="11"/>
  <c r="R4258" i="11"/>
  <c r="R4259" i="11"/>
  <c r="R4260" i="11"/>
  <c r="R4261" i="11"/>
  <c r="R4262" i="11"/>
  <c r="R4263" i="11"/>
  <c r="R4264" i="11"/>
  <c r="R4265" i="11"/>
  <c r="R4266" i="11"/>
  <c r="R4267" i="11"/>
  <c r="R4268" i="11"/>
  <c r="R4269" i="11"/>
  <c r="R4270" i="11"/>
  <c r="R4271" i="11"/>
  <c r="R4272" i="11"/>
  <c r="R4273" i="11"/>
  <c r="R4274" i="11"/>
  <c r="R4275" i="11"/>
  <c r="R4276" i="11"/>
  <c r="R4277" i="11"/>
  <c r="R4278" i="11"/>
  <c r="R4279" i="11"/>
  <c r="R4280" i="11"/>
  <c r="R4281" i="11"/>
  <c r="R4282" i="11"/>
  <c r="R4283" i="11"/>
  <c r="R4284" i="11"/>
  <c r="R4285" i="11"/>
  <c r="R4286" i="11"/>
  <c r="R4287" i="11"/>
  <c r="R4288" i="11"/>
  <c r="R4289" i="11"/>
  <c r="R4290" i="11"/>
  <c r="R4291" i="11"/>
  <c r="R4292" i="11"/>
  <c r="R4293" i="11"/>
  <c r="R4294" i="11"/>
  <c r="R4295" i="11"/>
  <c r="R4296" i="11"/>
  <c r="R4297" i="11"/>
  <c r="R4298" i="11"/>
  <c r="R4299" i="11"/>
  <c r="R4300" i="11"/>
  <c r="R4301" i="11"/>
  <c r="R4302" i="11"/>
  <c r="R4303" i="11"/>
  <c r="R4304" i="11"/>
  <c r="R4305" i="11"/>
  <c r="R4306" i="11"/>
  <c r="R4307" i="11"/>
  <c r="R4308" i="11"/>
  <c r="R4309" i="11"/>
  <c r="R4310" i="11"/>
  <c r="R4311" i="11"/>
  <c r="R4312" i="11"/>
  <c r="R4313" i="11"/>
  <c r="R4314" i="11"/>
  <c r="R4315" i="11"/>
  <c r="R4316" i="11"/>
  <c r="R4317" i="11"/>
  <c r="R4318" i="11"/>
  <c r="R4319" i="11"/>
  <c r="R4320" i="11"/>
  <c r="R4321" i="11"/>
  <c r="R4322" i="11"/>
  <c r="R4323" i="11"/>
  <c r="R4324" i="11"/>
  <c r="R4325" i="11"/>
  <c r="R4326" i="11"/>
  <c r="R4327" i="11"/>
  <c r="R4328" i="11"/>
  <c r="R4329" i="11"/>
  <c r="R4330" i="11"/>
  <c r="R4331" i="11"/>
  <c r="R4332" i="11"/>
  <c r="R4333" i="11"/>
  <c r="R4334" i="11"/>
  <c r="R4335" i="11"/>
  <c r="R4336" i="11"/>
  <c r="R4337" i="11"/>
  <c r="R4338" i="11"/>
  <c r="R4339" i="11"/>
  <c r="R4340" i="11"/>
  <c r="R4341" i="11"/>
  <c r="R4342" i="11"/>
  <c r="R4343" i="11"/>
  <c r="R4344" i="11"/>
  <c r="R4345" i="11"/>
  <c r="R4346" i="11"/>
  <c r="R4347" i="11"/>
  <c r="R4348" i="11"/>
  <c r="R4349" i="11"/>
  <c r="R4350" i="11"/>
  <c r="R4351" i="11"/>
  <c r="R4352" i="11"/>
  <c r="R4353" i="11"/>
  <c r="R4354" i="11"/>
  <c r="R4355" i="11"/>
  <c r="R4356" i="11"/>
  <c r="R4357" i="11"/>
  <c r="R4358" i="11"/>
  <c r="R4359" i="11"/>
  <c r="R4360" i="11"/>
  <c r="R4361" i="11"/>
  <c r="R4362" i="11"/>
  <c r="R4363" i="11"/>
  <c r="R4364" i="11"/>
  <c r="R4365" i="11"/>
  <c r="R4366" i="11"/>
  <c r="R4367" i="11"/>
  <c r="R4368" i="11"/>
  <c r="R4369" i="11"/>
  <c r="R4370" i="11"/>
  <c r="R4371" i="11"/>
  <c r="R4372" i="11"/>
  <c r="R4373" i="11"/>
  <c r="R4374" i="11"/>
  <c r="R4375" i="11"/>
  <c r="R4376" i="11"/>
  <c r="R4377" i="11"/>
  <c r="R4378" i="11"/>
  <c r="R4379" i="11"/>
  <c r="R4380" i="11"/>
  <c r="R4381" i="11"/>
  <c r="R4382" i="11"/>
  <c r="R4383" i="11"/>
  <c r="R4384" i="11"/>
  <c r="R4385" i="11"/>
  <c r="R4386" i="11"/>
  <c r="R4387" i="11"/>
  <c r="R4388" i="11"/>
  <c r="R4389" i="11"/>
  <c r="R4390" i="11"/>
  <c r="R4391" i="11"/>
  <c r="R4392" i="11"/>
  <c r="R4393" i="11"/>
  <c r="R4394" i="11"/>
  <c r="R4395" i="11"/>
  <c r="R4396" i="11"/>
  <c r="R4397" i="11"/>
  <c r="R4398" i="11"/>
  <c r="R4399" i="11"/>
  <c r="R4400" i="11"/>
  <c r="R4401" i="11"/>
  <c r="R4402" i="11"/>
  <c r="R4403" i="11"/>
  <c r="R4404" i="11"/>
  <c r="R4405" i="11"/>
  <c r="R4406" i="11"/>
  <c r="R4407" i="11"/>
  <c r="R4408" i="11"/>
  <c r="R4409" i="11"/>
  <c r="R4410" i="11"/>
  <c r="R4411" i="11"/>
  <c r="R4412" i="11"/>
  <c r="R4413" i="11"/>
  <c r="R4414" i="11"/>
  <c r="R4415" i="11"/>
  <c r="R4416" i="11"/>
  <c r="R4417" i="11"/>
  <c r="R4418" i="11"/>
  <c r="R4419" i="11"/>
  <c r="R4420" i="11"/>
  <c r="R4421" i="11"/>
  <c r="R4422" i="11"/>
  <c r="R4423" i="11"/>
  <c r="R4424" i="11"/>
  <c r="R4425" i="11"/>
  <c r="R4426" i="11"/>
  <c r="R4427" i="11"/>
  <c r="R4428" i="11"/>
  <c r="R4429" i="11"/>
  <c r="R4430" i="11"/>
  <c r="R4431" i="11"/>
  <c r="R4432" i="11"/>
  <c r="R4433" i="11"/>
  <c r="R4434" i="11"/>
  <c r="R4435" i="11"/>
  <c r="R4436" i="11"/>
  <c r="R4437" i="11"/>
  <c r="R4438" i="11"/>
  <c r="R4439" i="11"/>
  <c r="R4440" i="11"/>
  <c r="R4441" i="11"/>
  <c r="R4442" i="11"/>
  <c r="R4443" i="11"/>
  <c r="R4444" i="11"/>
  <c r="R4445" i="11"/>
  <c r="R4446" i="11"/>
  <c r="R4447" i="11"/>
  <c r="R4448" i="11"/>
  <c r="R4449" i="11"/>
  <c r="R4450" i="11"/>
  <c r="R4451" i="11"/>
  <c r="R4452" i="11"/>
  <c r="R4453" i="11"/>
  <c r="R4454" i="11"/>
  <c r="R4455" i="11"/>
  <c r="R4456" i="11"/>
  <c r="R4457" i="11"/>
  <c r="R4458" i="11"/>
  <c r="R4459" i="11"/>
  <c r="R4460" i="11"/>
  <c r="R4461" i="11"/>
  <c r="R4462" i="11"/>
  <c r="R4463" i="11"/>
  <c r="R4464" i="11"/>
  <c r="R4465" i="11"/>
  <c r="R4466" i="11"/>
  <c r="R4467" i="11"/>
  <c r="R4468" i="11"/>
  <c r="R4469" i="11"/>
  <c r="R4470" i="11"/>
  <c r="R4471" i="11"/>
  <c r="R4472" i="11"/>
  <c r="R4473" i="11"/>
  <c r="R4474" i="11"/>
  <c r="R4475" i="11"/>
  <c r="R4476" i="11"/>
  <c r="R4477" i="11"/>
  <c r="R4478" i="11"/>
  <c r="R4479" i="11"/>
  <c r="R4480" i="11"/>
  <c r="R4481" i="11"/>
  <c r="R4482" i="11"/>
  <c r="R4483" i="11"/>
  <c r="R4484" i="11"/>
  <c r="R4485" i="11"/>
  <c r="R4486" i="11"/>
  <c r="R4487" i="11"/>
  <c r="R4488" i="11"/>
  <c r="R4489" i="11"/>
  <c r="R4490" i="11"/>
  <c r="R4491" i="11"/>
  <c r="R4492" i="11"/>
  <c r="R4493" i="11"/>
  <c r="R4494" i="11"/>
  <c r="R4495" i="11"/>
  <c r="R4496" i="11"/>
  <c r="R4497" i="11"/>
  <c r="R4498" i="11"/>
  <c r="R4499" i="11"/>
  <c r="R4500" i="11"/>
  <c r="R4501" i="11"/>
  <c r="R4502" i="11"/>
  <c r="R4503" i="11"/>
  <c r="R4504" i="11"/>
  <c r="R4505" i="11"/>
  <c r="R4506" i="11"/>
  <c r="R4507" i="11"/>
  <c r="R4508" i="11"/>
  <c r="R4509" i="11"/>
  <c r="R4510" i="11"/>
  <c r="R4511" i="11"/>
  <c r="R4512" i="11"/>
  <c r="R4513" i="11"/>
  <c r="R4514" i="11"/>
  <c r="R4515" i="11"/>
  <c r="R4516" i="11"/>
  <c r="R4517" i="11"/>
  <c r="R4518" i="11"/>
  <c r="R4519" i="11"/>
  <c r="R4520" i="11"/>
  <c r="R4521" i="11"/>
  <c r="R4522" i="11"/>
  <c r="R4523" i="11"/>
  <c r="R4524" i="11"/>
  <c r="R4525" i="11"/>
  <c r="R4526" i="11"/>
  <c r="R4527" i="11"/>
  <c r="R4528" i="11"/>
  <c r="R4529" i="11"/>
  <c r="R4530" i="11"/>
  <c r="R4531" i="11"/>
  <c r="R4532" i="11"/>
  <c r="R4533" i="11"/>
  <c r="R4534" i="11"/>
  <c r="R4535" i="11"/>
  <c r="R4536" i="11"/>
  <c r="R4537" i="11"/>
  <c r="R4538" i="11"/>
  <c r="R4539" i="11"/>
  <c r="R4540" i="11"/>
  <c r="R4541" i="11"/>
  <c r="R4542" i="11"/>
  <c r="R4543" i="11"/>
  <c r="R4544" i="11"/>
  <c r="R4545" i="11"/>
  <c r="R4546" i="11"/>
  <c r="R4547" i="11"/>
  <c r="R4548" i="11"/>
  <c r="R4549" i="11"/>
  <c r="R4550" i="11"/>
  <c r="R4551" i="11"/>
  <c r="R4552" i="11"/>
  <c r="R4553" i="11"/>
  <c r="R4554" i="11"/>
  <c r="R4555" i="11"/>
  <c r="R4556" i="11"/>
  <c r="R4557" i="11"/>
  <c r="R4558" i="11"/>
  <c r="R4559" i="11"/>
  <c r="R4560" i="11"/>
  <c r="R4561" i="11"/>
  <c r="R4562" i="11"/>
  <c r="R4563" i="11"/>
  <c r="R4564" i="11"/>
  <c r="R4565" i="11"/>
  <c r="R4566" i="11"/>
  <c r="R4567" i="11"/>
  <c r="R4568" i="11"/>
  <c r="R4569" i="11"/>
  <c r="R4570" i="11"/>
  <c r="R4571" i="11"/>
  <c r="R4572" i="11"/>
  <c r="R4573" i="11"/>
  <c r="R4574" i="11"/>
  <c r="R4575" i="11"/>
  <c r="R4576" i="11"/>
  <c r="R4577" i="11"/>
  <c r="R4578" i="11"/>
  <c r="R4579" i="11"/>
  <c r="R4580" i="11"/>
  <c r="R4581" i="11"/>
  <c r="R4582" i="11"/>
  <c r="R4583" i="11"/>
  <c r="R4584" i="11"/>
  <c r="R4585" i="11"/>
  <c r="R4586" i="11"/>
  <c r="R4587" i="11"/>
  <c r="R4588" i="11"/>
  <c r="R4589" i="11"/>
  <c r="R4590" i="11"/>
  <c r="R4591" i="11"/>
  <c r="R4592" i="11"/>
  <c r="R4593" i="11"/>
  <c r="R4594" i="11"/>
  <c r="R4595" i="11"/>
  <c r="R4596" i="11"/>
  <c r="R4597" i="11"/>
  <c r="R4598" i="11"/>
  <c r="R4599" i="11"/>
  <c r="R4600" i="11"/>
  <c r="R4601" i="11"/>
  <c r="R4602" i="11"/>
  <c r="R4603" i="11"/>
  <c r="R4604" i="11"/>
  <c r="R4605" i="11"/>
  <c r="R4606" i="11"/>
  <c r="R4607" i="11"/>
  <c r="R4608" i="11"/>
  <c r="R4609" i="11"/>
  <c r="R4610" i="11"/>
  <c r="R4611" i="11"/>
  <c r="R4612" i="11"/>
  <c r="R4613" i="11"/>
  <c r="R4614" i="11"/>
  <c r="R4615" i="11"/>
  <c r="R4616" i="11"/>
  <c r="R4617" i="11"/>
  <c r="R4618" i="11"/>
  <c r="R4619" i="11"/>
  <c r="R4620" i="11"/>
  <c r="R4621" i="11"/>
  <c r="R4622" i="11"/>
  <c r="R4623" i="11"/>
  <c r="R4624" i="11"/>
  <c r="R4625" i="11"/>
  <c r="R4626" i="11"/>
  <c r="R4627" i="11"/>
  <c r="R4628" i="11"/>
  <c r="R4629" i="11"/>
  <c r="R4630" i="11"/>
  <c r="R4631" i="11"/>
  <c r="R4632" i="11"/>
  <c r="R4633" i="11"/>
  <c r="R4634" i="11"/>
  <c r="R4635" i="11"/>
  <c r="R4636" i="11"/>
  <c r="R4637" i="11"/>
  <c r="R4638" i="11"/>
  <c r="R4639" i="11"/>
  <c r="R4640" i="11"/>
  <c r="R4641" i="11"/>
  <c r="R4642" i="11"/>
  <c r="R4643" i="11"/>
  <c r="R4644" i="11"/>
  <c r="R4645" i="11"/>
  <c r="R4646" i="11"/>
  <c r="R4647" i="11"/>
  <c r="R4648" i="11"/>
  <c r="R4649" i="11"/>
  <c r="R4650" i="11"/>
  <c r="R4651" i="11"/>
  <c r="R4652" i="11"/>
  <c r="R4653" i="11"/>
  <c r="R4654" i="11"/>
  <c r="R4655" i="11"/>
  <c r="R4656" i="11"/>
  <c r="R4657" i="11"/>
  <c r="R4658" i="11"/>
  <c r="R4659" i="11"/>
  <c r="R4660" i="11"/>
  <c r="R4661" i="11"/>
  <c r="R4662" i="11"/>
  <c r="R4663" i="11"/>
  <c r="R4664" i="11"/>
  <c r="R4665" i="11"/>
  <c r="R4666" i="11"/>
  <c r="R4667" i="11"/>
  <c r="R4668" i="11"/>
  <c r="R4669" i="11"/>
  <c r="R4670" i="11"/>
  <c r="R4671" i="11"/>
  <c r="R4672" i="11"/>
  <c r="R4673" i="11"/>
  <c r="R4674" i="11"/>
  <c r="R4675" i="11"/>
  <c r="R4676" i="11"/>
  <c r="R4677" i="11"/>
  <c r="R4678" i="11"/>
  <c r="R4679" i="11"/>
  <c r="R4680" i="11"/>
  <c r="R4681" i="11"/>
  <c r="R4682" i="11"/>
  <c r="R4683" i="11"/>
  <c r="R4684" i="11"/>
  <c r="R4685" i="11"/>
  <c r="R4686" i="11"/>
  <c r="R4687" i="11"/>
  <c r="R4688" i="11"/>
  <c r="R4689" i="11"/>
  <c r="R4690" i="11"/>
  <c r="R4691" i="11"/>
  <c r="R4692" i="11"/>
  <c r="R4693" i="11"/>
  <c r="R4694" i="11"/>
  <c r="R4695" i="11"/>
  <c r="R4696" i="11"/>
  <c r="R4697" i="11"/>
  <c r="R4698" i="11"/>
  <c r="R4699" i="11"/>
  <c r="R4700" i="11"/>
  <c r="R4701" i="11"/>
  <c r="R4702" i="11"/>
  <c r="R4703" i="11"/>
  <c r="R4704" i="11"/>
  <c r="R4705" i="11"/>
  <c r="R4706" i="11"/>
  <c r="R4707" i="11"/>
  <c r="R4708" i="11"/>
  <c r="R4709" i="11"/>
  <c r="R4710" i="11"/>
  <c r="R4711" i="11"/>
  <c r="R4712" i="11"/>
  <c r="R4713" i="11"/>
  <c r="R4714" i="11"/>
  <c r="R4715" i="11"/>
  <c r="R4716" i="11"/>
  <c r="R4717" i="11"/>
  <c r="R4718" i="11"/>
  <c r="R4719" i="11"/>
  <c r="R4720" i="11"/>
  <c r="R4721" i="11"/>
  <c r="R4722" i="11"/>
  <c r="R4723" i="11"/>
  <c r="R4724" i="11"/>
  <c r="R4725" i="11"/>
  <c r="R4726" i="11"/>
  <c r="R4727" i="11"/>
  <c r="R4728" i="11"/>
  <c r="R4729" i="11"/>
  <c r="R4730" i="11"/>
  <c r="R4731" i="11"/>
  <c r="R4732" i="11"/>
  <c r="R4733" i="11"/>
  <c r="R4734" i="11"/>
  <c r="R4735" i="11"/>
  <c r="R4736" i="11"/>
  <c r="R4737" i="11"/>
  <c r="R4738" i="11"/>
  <c r="R4739" i="11"/>
  <c r="R4740" i="11"/>
  <c r="R4741" i="11"/>
  <c r="R4742" i="11"/>
  <c r="R4743" i="11"/>
  <c r="R4744" i="11"/>
  <c r="R4745" i="11"/>
  <c r="R4746" i="11"/>
  <c r="R4747" i="11"/>
  <c r="R4748" i="11"/>
  <c r="R4749" i="11"/>
  <c r="R4750" i="11"/>
  <c r="R4751" i="11"/>
  <c r="R4752" i="11"/>
  <c r="R4753" i="11"/>
  <c r="R4754" i="11"/>
  <c r="R4755" i="11"/>
  <c r="R4756" i="11"/>
  <c r="R4757" i="11"/>
  <c r="R4758" i="11"/>
  <c r="R4759" i="11"/>
  <c r="R4760" i="11"/>
  <c r="R4761" i="11"/>
  <c r="R4762" i="11"/>
  <c r="R4763" i="11"/>
  <c r="R4764" i="11"/>
  <c r="R4765" i="11"/>
  <c r="R4766" i="11"/>
  <c r="R4767" i="11"/>
  <c r="R4768" i="11"/>
  <c r="R4769" i="11"/>
  <c r="R4770" i="11"/>
  <c r="R4771" i="11"/>
  <c r="R4772" i="11"/>
  <c r="R4773" i="11"/>
  <c r="R4774" i="11"/>
  <c r="R4775" i="11"/>
  <c r="R4776" i="11"/>
  <c r="R4777" i="11"/>
  <c r="R4778" i="11"/>
  <c r="R4779" i="11"/>
  <c r="R4780" i="11"/>
  <c r="R4781" i="11"/>
  <c r="R4782" i="11"/>
  <c r="R4783" i="11"/>
  <c r="R4784" i="11"/>
  <c r="R4785" i="11"/>
  <c r="R4786" i="11"/>
  <c r="R4787" i="11"/>
  <c r="R4788" i="11"/>
  <c r="R4789" i="11"/>
  <c r="R4790" i="11"/>
  <c r="R4791" i="11"/>
  <c r="R4792" i="11"/>
  <c r="R4793" i="11"/>
  <c r="R4794" i="11"/>
  <c r="R4795" i="11"/>
  <c r="R4796" i="11"/>
  <c r="R4797" i="11"/>
  <c r="R4798" i="11"/>
  <c r="R4799" i="11"/>
  <c r="R4800" i="11"/>
  <c r="R4801" i="11"/>
  <c r="R4802" i="11"/>
  <c r="R4803" i="11"/>
  <c r="R4804" i="11"/>
  <c r="R4805" i="11"/>
  <c r="R4806" i="11"/>
  <c r="R4807" i="11"/>
  <c r="R4808" i="11"/>
  <c r="R4809" i="11"/>
  <c r="R4810" i="11"/>
  <c r="R4811" i="11"/>
  <c r="R4812" i="11"/>
  <c r="R4813" i="11"/>
  <c r="R4814" i="11"/>
  <c r="R4815" i="11"/>
  <c r="R4816" i="11"/>
  <c r="R4817" i="11"/>
  <c r="R4818" i="11"/>
  <c r="R4819" i="11"/>
  <c r="R4820" i="11"/>
  <c r="R4821" i="11"/>
  <c r="R4822" i="11"/>
  <c r="R4823" i="11"/>
  <c r="R4824" i="11"/>
  <c r="R4825" i="11"/>
  <c r="R4826" i="11"/>
  <c r="R4827" i="11"/>
  <c r="R4828" i="11"/>
  <c r="R4829" i="11"/>
  <c r="R4830" i="11"/>
  <c r="R4831" i="11"/>
  <c r="R4832" i="11"/>
  <c r="R4833" i="11"/>
  <c r="R4834" i="11"/>
  <c r="R4835" i="11"/>
  <c r="R4836" i="11"/>
  <c r="R4837" i="11"/>
  <c r="R4838" i="11"/>
  <c r="R4839" i="11"/>
  <c r="R4840" i="11"/>
  <c r="R4841" i="11"/>
  <c r="R4842" i="11"/>
  <c r="R4843" i="11"/>
  <c r="R4844" i="11"/>
  <c r="R4845" i="11"/>
  <c r="R4846" i="11"/>
  <c r="R4847" i="11"/>
  <c r="R4848" i="11"/>
  <c r="R4849" i="11"/>
  <c r="R4850" i="11"/>
  <c r="R4851" i="11"/>
  <c r="R4852" i="11"/>
  <c r="R4853" i="11"/>
  <c r="R4854" i="11"/>
  <c r="R4855" i="11"/>
  <c r="R4856" i="11"/>
  <c r="R4857" i="11"/>
  <c r="R4858" i="11"/>
  <c r="R4859" i="11"/>
  <c r="R4860" i="11"/>
  <c r="R4861" i="11"/>
  <c r="R4862" i="11"/>
  <c r="R4863" i="11"/>
  <c r="R4864" i="11"/>
  <c r="R4865" i="11"/>
  <c r="R4866" i="11"/>
  <c r="R4867" i="11"/>
  <c r="R4868" i="11"/>
  <c r="R4869" i="11"/>
  <c r="R4870" i="11"/>
  <c r="R4871" i="11"/>
  <c r="R4872" i="11"/>
  <c r="R4873" i="11"/>
  <c r="R4874" i="11"/>
  <c r="R4875" i="11"/>
  <c r="R4876" i="11"/>
  <c r="R4877" i="11"/>
  <c r="R4878" i="11"/>
  <c r="R4879" i="11"/>
  <c r="R4880" i="11"/>
  <c r="R4881" i="11"/>
  <c r="R4882" i="11"/>
  <c r="R4883" i="11"/>
  <c r="R4884" i="11"/>
  <c r="R4885" i="11"/>
  <c r="R4886" i="11"/>
  <c r="R4887" i="11"/>
  <c r="R4888" i="11"/>
  <c r="R4889" i="11"/>
  <c r="R4890" i="11"/>
  <c r="R4891" i="11"/>
  <c r="R4892" i="11"/>
  <c r="R4893" i="11"/>
  <c r="R4894" i="11"/>
  <c r="R4895" i="11"/>
  <c r="R4896" i="11"/>
  <c r="R4897" i="11"/>
  <c r="R4898" i="11"/>
  <c r="R4899" i="11"/>
  <c r="R4900" i="11"/>
  <c r="R4901" i="11"/>
  <c r="R4902" i="11"/>
  <c r="R4903" i="11"/>
  <c r="R4904" i="11"/>
  <c r="R4905" i="11"/>
  <c r="R4906" i="11"/>
  <c r="R4907" i="11"/>
  <c r="R4908" i="11"/>
  <c r="R4909" i="11"/>
  <c r="R4910" i="11"/>
  <c r="R4911" i="11"/>
  <c r="R4912" i="11"/>
  <c r="R4913" i="11"/>
  <c r="R4914" i="11"/>
  <c r="R4915" i="11"/>
  <c r="R4916" i="11"/>
  <c r="R4917" i="11"/>
  <c r="R4918" i="11"/>
  <c r="R4919" i="11"/>
  <c r="R4920" i="11"/>
  <c r="R4921" i="11"/>
  <c r="R4922" i="11"/>
  <c r="R4923" i="11"/>
  <c r="R4924" i="11"/>
  <c r="R4925" i="11"/>
  <c r="R4926" i="11"/>
  <c r="R4927" i="11"/>
  <c r="R4928" i="11"/>
  <c r="R4929" i="11"/>
  <c r="R4930" i="11"/>
  <c r="R4931" i="11"/>
  <c r="R4932" i="11"/>
  <c r="R4933" i="11"/>
  <c r="R4934" i="11"/>
  <c r="R4935" i="11"/>
  <c r="R4936" i="11"/>
  <c r="R4937" i="11"/>
  <c r="R4938" i="11"/>
  <c r="R4939" i="11"/>
  <c r="R4940" i="11"/>
  <c r="R4941" i="11"/>
  <c r="R4942" i="11"/>
  <c r="R4943" i="11"/>
  <c r="R4944" i="11"/>
  <c r="R4945" i="11"/>
  <c r="R4946" i="11"/>
  <c r="R4947" i="11"/>
  <c r="R4948" i="11"/>
  <c r="R4949" i="11"/>
  <c r="R4950" i="11"/>
  <c r="R4951" i="11"/>
  <c r="R4952" i="11"/>
  <c r="R4953" i="11"/>
  <c r="R4954" i="11"/>
  <c r="R4955" i="11"/>
  <c r="R4956" i="11"/>
  <c r="R4957" i="11"/>
  <c r="R4958" i="11"/>
  <c r="R4959" i="11"/>
  <c r="R4960" i="11"/>
  <c r="R4961" i="11"/>
  <c r="R4962" i="11"/>
  <c r="R4963" i="11"/>
  <c r="R4964" i="11"/>
  <c r="R4965" i="11"/>
  <c r="R4966" i="11"/>
  <c r="R4967" i="11"/>
  <c r="R4968" i="11"/>
  <c r="R4969" i="11"/>
  <c r="R4970" i="11"/>
  <c r="R4971" i="11"/>
  <c r="R4972" i="11"/>
  <c r="R4973" i="11"/>
  <c r="R4974" i="11"/>
  <c r="R4975" i="11"/>
  <c r="R4976" i="11"/>
  <c r="R4977" i="11"/>
  <c r="R4978" i="11"/>
  <c r="R4979" i="11"/>
  <c r="R4980" i="11"/>
  <c r="R4981" i="11"/>
  <c r="R4982" i="11"/>
  <c r="R4983" i="11"/>
  <c r="R4984" i="11"/>
  <c r="R4985" i="11"/>
  <c r="R4986" i="11"/>
  <c r="R4987" i="11"/>
  <c r="R4988" i="11"/>
  <c r="R4989" i="11"/>
  <c r="R4990" i="11"/>
  <c r="R4991" i="11"/>
  <c r="R4992" i="11"/>
  <c r="R4993" i="11"/>
  <c r="R4994" i="11"/>
  <c r="R4995" i="11"/>
  <c r="R4996" i="11"/>
  <c r="R4997" i="11"/>
  <c r="R4998" i="11"/>
  <c r="R4999" i="11"/>
  <c r="R5000" i="11"/>
  <c r="R5001" i="11"/>
  <c r="R5002" i="11"/>
  <c r="R5003" i="11"/>
  <c r="R5004" i="11"/>
  <c r="R5005" i="11"/>
  <c r="R5006" i="11"/>
  <c r="R5007" i="11"/>
  <c r="R5008" i="11"/>
  <c r="R5009" i="11"/>
  <c r="R5010" i="11"/>
  <c r="R5011" i="11"/>
  <c r="R5012" i="11"/>
  <c r="R5013" i="11"/>
  <c r="R5014" i="11"/>
  <c r="R5015" i="11"/>
  <c r="R5016" i="11"/>
  <c r="R5017" i="11"/>
  <c r="R5018" i="11"/>
  <c r="R5019" i="11"/>
  <c r="R5020" i="11"/>
  <c r="R5021" i="11"/>
  <c r="R5022" i="11"/>
  <c r="R5023" i="11"/>
  <c r="R5024" i="11"/>
  <c r="R5025" i="11"/>
  <c r="R5026" i="11"/>
  <c r="R5027" i="11"/>
  <c r="R5028" i="11"/>
  <c r="R5029" i="11"/>
  <c r="R5030" i="11"/>
  <c r="R5031" i="11"/>
  <c r="R5032" i="11"/>
  <c r="R5033" i="11"/>
  <c r="R5034" i="11"/>
  <c r="R5035" i="11"/>
  <c r="R5036" i="11"/>
  <c r="R5037" i="11"/>
  <c r="R5038" i="11"/>
  <c r="R5039" i="11"/>
  <c r="R5040" i="11"/>
  <c r="R5041" i="11"/>
  <c r="R5042" i="11"/>
  <c r="R5043" i="11"/>
  <c r="R5044" i="11"/>
  <c r="R5045" i="11"/>
  <c r="R5046" i="11"/>
  <c r="R5047" i="11"/>
  <c r="R5048" i="11"/>
  <c r="R5049" i="11"/>
  <c r="R5050" i="11"/>
  <c r="R5051" i="11"/>
  <c r="R5052" i="11"/>
  <c r="R5053" i="11"/>
  <c r="R5054" i="11"/>
  <c r="R5055" i="11"/>
  <c r="R5056" i="11"/>
  <c r="R5057" i="11"/>
  <c r="R5058" i="11"/>
  <c r="R5059" i="11"/>
  <c r="R5060" i="11"/>
  <c r="R5061" i="11"/>
  <c r="R5062" i="11"/>
  <c r="R5063" i="11"/>
  <c r="R5064" i="11"/>
  <c r="R5065" i="11"/>
  <c r="R5066" i="11"/>
  <c r="R5067" i="11"/>
  <c r="R5068" i="11"/>
  <c r="R5069" i="11"/>
  <c r="R5070" i="11"/>
  <c r="R5071" i="11"/>
  <c r="R5072" i="11"/>
  <c r="R5073" i="11"/>
  <c r="R5074" i="11"/>
  <c r="R5075" i="11"/>
  <c r="R5076" i="11"/>
  <c r="R5077" i="11"/>
  <c r="R5078" i="11"/>
  <c r="R5079" i="11"/>
  <c r="R5080" i="11"/>
  <c r="R5081" i="11"/>
  <c r="R5082" i="11"/>
  <c r="R5083" i="11"/>
  <c r="R5084" i="11"/>
  <c r="R5085" i="11"/>
  <c r="R5086" i="11"/>
  <c r="R5087" i="11"/>
  <c r="R5088" i="11"/>
  <c r="R5089" i="11"/>
  <c r="R5090" i="11"/>
  <c r="R5091" i="11"/>
  <c r="R5092" i="11"/>
  <c r="R5093" i="11"/>
  <c r="R5094" i="11"/>
  <c r="R5095" i="11"/>
  <c r="R5096" i="11"/>
  <c r="R5097" i="11"/>
  <c r="R5098" i="11"/>
  <c r="R5099" i="11"/>
  <c r="R5100" i="11"/>
  <c r="R5101" i="11"/>
  <c r="R5102" i="11"/>
  <c r="R5103" i="11"/>
  <c r="R5104" i="11"/>
  <c r="R5105" i="11"/>
  <c r="R5106" i="11"/>
  <c r="R5107" i="11"/>
  <c r="R5108" i="11"/>
  <c r="R5109" i="11"/>
  <c r="R5110" i="11"/>
  <c r="R5111" i="11"/>
  <c r="R5112" i="11"/>
  <c r="R5113" i="11"/>
  <c r="R5114" i="11"/>
  <c r="R5115" i="11"/>
  <c r="R5116" i="11"/>
  <c r="R5117" i="11"/>
  <c r="R5118" i="11"/>
  <c r="R5119" i="11"/>
  <c r="R5120" i="11"/>
  <c r="R5121" i="11"/>
  <c r="R5122" i="11"/>
  <c r="R5123" i="11"/>
  <c r="R5124" i="11"/>
  <c r="R5125" i="11"/>
  <c r="R5126" i="11"/>
  <c r="R5127" i="11"/>
  <c r="R5128" i="11"/>
  <c r="R5129" i="11"/>
  <c r="R5130" i="11"/>
  <c r="R5131" i="11"/>
  <c r="R5132" i="11"/>
  <c r="R5133" i="11"/>
  <c r="R5134" i="11"/>
  <c r="R5135" i="11"/>
  <c r="R5136" i="11"/>
  <c r="R5137" i="11"/>
  <c r="R5138" i="11"/>
  <c r="R5139" i="11"/>
  <c r="R5140" i="11"/>
  <c r="R5141" i="11"/>
  <c r="R5142" i="11"/>
  <c r="R5143" i="11"/>
  <c r="R5144" i="11"/>
  <c r="R5145" i="11"/>
  <c r="R5146" i="11"/>
  <c r="R5147" i="11"/>
  <c r="R5148" i="11"/>
  <c r="R5149" i="11"/>
  <c r="R5150" i="11"/>
  <c r="R5151" i="11"/>
  <c r="R5152" i="11"/>
  <c r="R5153" i="11"/>
  <c r="R5154" i="11"/>
  <c r="R5155" i="11"/>
  <c r="R5156" i="11"/>
  <c r="R5157" i="11"/>
  <c r="R5158" i="11"/>
  <c r="R5159" i="11"/>
  <c r="R5160" i="11"/>
  <c r="R5161" i="11"/>
  <c r="R5162" i="11"/>
  <c r="R5163" i="11"/>
  <c r="R5164" i="11"/>
  <c r="R5165" i="11"/>
  <c r="R5166" i="11"/>
  <c r="R5167" i="11"/>
  <c r="R5168" i="11"/>
  <c r="R5169" i="11"/>
  <c r="R5170" i="11"/>
  <c r="R5171" i="11"/>
  <c r="R5172" i="11"/>
  <c r="R5173" i="11"/>
  <c r="R5174" i="11"/>
  <c r="R5175" i="11"/>
  <c r="R5176" i="11"/>
  <c r="R5177" i="11"/>
  <c r="R5178" i="11"/>
  <c r="R5179" i="11"/>
  <c r="R5180" i="11"/>
  <c r="R5181" i="11"/>
  <c r="R5182" i="11"/>
  <c r="R5183" i="11"/>
  <c r="R5184" i="11"/>
  <c r="R5185" i="11"/>
  <c r="R5186" i="11"/>
  <c r="R5187" i="11"/>
  <c r="R5188" i="11"/>
  <c r="R5189" i="11"/>
  <c r="R5190" i="11"/>
  <c r="R5191" i="11"/>
  <c r="R5192" i="11"/>
  <c r="R5193" i="11"/>
  <c r="R5194" i="11"/>
  <c r="R5195" i="11"/>
  <c r="R5196" i="11"/>
  <c r="R5197" i="11"/>
  <c r="R5198" i="11"/>
  <c r="R5199" i="11"/>
  <c r="R5200" i="11"/>
  <c r="R5201" i="11"/>
  <c r="R5202" i="11"/>
  <c r="R5203" i="11"/>
  <c r="R5204" i="11"/>
  <c r="R5205" i="11"/>
  <c r="R5206" i="11"/>
  <c r="R5207" i="11"/>
  <c r="R5208" i="11"/>
  <c r="R5209" i="11"/>
  <c r="R5210" i="11"/>
  <c r="R5211" i="11"/>
  <c r="R5212" i="11"/>
  <c r="R5213" i="11"/>
  <c r="R5214" i="11"/>
  <c r="R5215" i="11"/>
  <c r="R5216" i="11"/>
  <c r="R5217" i="11"/>
  <c r="R5218" i="11"/>
  <c r="R5219" i="11"/>
  <c r="R5220" i="11"/>
  <c r="R5221" i="11"/>
  <c r="R5222" i="11"/>
  <c r="R5223" i="11"/>
  <c r="R5224" i="11"/>
  <c r="R5225" i="11"/>
  <c r="R5226" i="11"/>
  <c r="R5227" i="11"/>
  <c r="R5228" i="11"/>
  <c r="R5229" i="11"/>
  <c r="R5230" i="11"/>
  <c r="R5231" i="11"/>
  <c r="R5232" i="11"/>
  <c r="R5233" i="11"/>
  <c r="R5234" i="11"/>
  <c r="R5235" i="11"/>
  <c r="R5236" i="11"/>
  <c r="R5237" i="11"/>
  <c r="R5238" i="11"/>
  <c r="R5239" i="11"/>
  <c r="R5240" i="11"/>
  <c r="R5241" i="11"/>
  <c r="R5242" i="11"/>
  <c r="R5243" i="11"/>
  <c r="R5244" i="11"/>
  <c r="R5245" i="11"/>
  <c r="R5246" i="11"/>
  <c r="R5247" i="11"/>
  <c r="R5248" i="11"/>
  <c r="R5249" i="11"/>
  <c r="R5250" i="11"/>
  <c r="R5251" i="11"/>
  <c r="R5252" i="11"/>
  <c r="R5253" i="11"/>
  <c r="R5254" i="11"/>
  <c r="R5255" i="11"/>
  <c r="R5256" i="11"/>
  <c r="R5257" i="11"/>
  <c r="R5258" i="11"/>
  <c r="R5259" i="11"/>
  <c r="R5260" i="11"/>
  <c r="R5261" i="11"/>
  <c r="R5262" i="11"/>
  <c r="R5263" i="11"/>
  <c r="R5264" i="11"/>
  <c r="R5265" i="11"/>
  <c r="R5266" i="11"/>
  <c r="R5267" i="11"/>
  <c r="R5268" i="11"/>
  <c r="R5269" i="11"/>
  <c r="R5270" i="11"/>
  <c r="R5271" i="11"/>
  <c r="R5272" i="11"/>
  <c r="R5273" i="11"/>
  <c r="R5274" i="11"/>
  <c r="R5275" i="11"/>
  <c r="R5276" i="11"/>
  <c r="R5277" i="11"/>
  <c r="R5278" i="11"/>
  <c r="R5279" i="11"/>
  <c r="R5280" i="11"/>
  <c r="R5281" i="11"/>
  <c r="R5282" i="11"/>
  <c r="R5283" i="11"/>
  <c r="R5284" i="11"/>
  <c r="R5285" i="11"/>
  <c r="R5286" i="11"/>
  <c r="R5287" i="11"/>
  <c r="R5288" i="11"/>
  <c r="R5289" i="11"/>
  <c r="R5290" i="11"/>
  <c r="R5291" i="11"/>
  <c r="R5292" i="11"/>
  <c r="R5293" i="11"/>
  <c r="R5294" i="11"/>
  <c r="R5295" i="11"/>
  <c r="R5296" i="11"/>
  <c r="R5297" i="11"/>
  <c r="R5298" i="11"/>
  <c r="R5299" i="11"/>
  <c r="R5300" i="11"/>
  <c r="R5301" i="11"/>
  <c r="R5302" i="11"/>
  <c r="R5303" i="11"/>
  <c r="R5304" i="11"/>
  <c r="R5305" i="11"/>
  <c r="R5306" i="11"/>
  <c r="R5307" i="11"/>
  <c r="R5308" i="11"/>
  <c r="R5309" i="11"/>
  <c r="R5310" i="11"/>
  <c r="R5311" i="11"/>
  <c r="R5312" i="11"/>
  <c r="R5313" i="11"/>
  <c r="R5314" i="11"/>
  <c r="R5315" i="11"/>
  <c r="R5316" i="11"/>
  <c r="R5317" i="11"/>
  <c r="R5318" i="11"/>
  <c r="R5319" i="11"/>
  <c r="R5320" i="11"/>
  <c r="R5321" i="11"/>
  <c r="R5322" i="11"/>
  <c r="R5323" i="11"/>
  <c r="R5324" i="11"/>
  <c r="R5325" i="11"/>
  <c r="R5326" i="11"/>
  <c r="R5327" i="11"/>
  <c r="R5328" i="11"/>
  <c r="R5329" i="11"/>
  <c r="R5330" i="11"/>
  <c r="R5331" i="11"/>
  <c r="R5332" i="11"/>
  <c r="R5333" i="11"/>
  <c r="R5334" i="11"/>
  <c r="R5335" i="11"/>
  <c r="R5336" i="11"/>
  <c r="R5337" i="11"/>
  <c r="R5338" i="11"/>
  <c r="R5339" i="11"/>
  <c r="R5340" i="11"/>
  <c r="R5341" i="11"/>
  <c r="R5342" i="11"/>
  <c r="R5343" i="11"/>
  <c r="R5344" i="11"/>
  <c r="R5345" i="11"/>
  <c r="R5346" i="11"/>
  <c r="R5347" i="11"/>
  <c r="R5348" i="11"/>
  <c r="R5349" i="11"/>
  <c r="R5350" i="11"/>
  <c r="R5351" i="11"/>
  <c r="R5352" i="11"/>
  <c r="R5353" i="11"/>
  <c r="R5354" i="11"/>
  <c r="R5355" i="11"/>
  <c r="R5356" i="11"/>
  <c r="R5357" i="11"/>
  <c r="R5358" i="11"/>
  <c r="R5359" i="11"/>
  <c r="R5360" i="11"/>
  <c r="R5361" i="11"/>
  <c r="R5362" i="11"/>
  <c r="R5363" i="11"/>
  <c r="R5364" i="11"/>
  <c r="R5365" i="11"/>
  <c r="R5366" i="11"/>
  <c r="R5367" i="11"/>
  <c r="R5368" i="11"/>
  <c r="R5369" i="11"/>
  <c r="R5370" i="11"/>
  <c r="R5371" i="11"/>
  <c r="R5372" i="11"/>
  <c r="R5373" i="11"/>
  <c r="R5374" i="11"/>
  <c r="R5375" i="11"/>
  <c r="R5376" i="11"/>
  <c r="R5377" i="11"/>
  <c r="R5378" i="11"/>
  <c r="R5379" i="11"/>
  <c r="R5380" i="11"/>
  <c r="R5381" i="11"/>
  <c r="R5382" i="11"/>
  <c r="R5383" i="11"/>
  <c r="R5384" i="11"/>
  <c r="R5385" i="11"/>
  <c r="R5386" i="11"/>
  <c r="R5387" i="11"/>
  <c r="R5388" i="11"/>
  <c r="R5389" i="11"/>
  <c r="R5390" i="11"/>
  <c r="R5391" i="11"/>
  <c r="R5392" i="11"/>
  <c r="R5393" i="11"/>
  <c r="R5394" i="11"/>
  <c r="R5395" i="11"/>
  <c r="R5396" i="11"/>
  <c r="R5397" i="11"/>
  <c r="R5398" i="11"/>
  <c r="R5399" i="11"/>
  <c r="R5400" i="11"/>
  <c r="R5401" i="11"/>
  <c r="R5402" i="11"/>
  <c r="R5403" i="11"/>
  <c r="R5404" i="11"/>
  <c r="R5405" i="11"/>
  <c r="R5406" i="11"/>
  <c r="R5407" i="11"/>
  <c r="R5408" i="11"/>
  <c r="R5409" i="11"/>
  <c r="R5410" i="11"/>
  <c r="R5411" i="11"/>
  <c r="R5412" i="11"/>
  <c r="R5413" i="11"/>
  <c r="R5414" i="11"/>
  <c r="R5415" i="11"/>
  <c r="R5416" i="11"/>
  <c r="R5417" i="11"/>
  <c r="R5418" i="11"/>
  <c r="R5419" i="11"/>
  <c r="R5420" i="11"/>
  <c r="R5421" i="11"/>
  <c r="R5422" i="11"/>
  <c r="R5423" i="11"/>
  <c r="R5424" i="11"/>
  <c r="R5425" i="11"/>
  <c r="R5426" i="11"/>
  <c r="R5427" i="11"/>
  <c r="R5428" i="11"/>
  <c r="R5429" i="11"/>
  <c r="R5430" i="11"/>
  <c r="R5431" i="11"/>
  <c r="R5432" i="11"/>
  <c r="R5433" i="11"/>
  <c r="R5434" i="11"/>
  <c r="R5435" i="11"/>
  <c r="R5436" i="11"/>
  <c r="R5437" i="11"/>
  <c r="R5438" i="11"/>
  <c r="R5439" i="11"/>
  <c r="R5440" i="11"/>
  <c r="R5441" i="11"/>
  <c r="R5442" i="11"/>
  <c r="R5443" i="11"/>
  <c r="R5444" i="11"/>
  <c r="R5445" i="11"/>
  <c r="R5446" i="11"/>
  <c r="R5447" i="11"/>
  <c r="R5448" i="11"/>
  <c r="R5449" i="11"/>
  <c r="R5450" i="11"/>
  <c r="R5451" i="11"/>
  <c r="R5452" i="11"/>
  <c r="R5453" i="11"/>
  <c r="R5454" i="11"/>
  <c r="R5455" i="11"/>
  <c r="R5456" i="11"/>
  <c r="R5457" i="11"/>
  <c r="R5458" i="11"/>
  <c r="R5459" i="11"/>
  <c r="R5460" i="11"/>
  <c r="R5461" i="11"/>
  <c r="R5462" i="11"/>
  <c r="R5463" i="11"/>
  <c r="R5464" i="11"/>
  <c r="R5465" i="11"/>
  <c r="R5466" i="11"/>
  <c r="R5467" i="11"/>
  <c r="R5468" i="11"/>
  <c r="R5469" i="11"/>
  <c r="R5470" i="11"/>
  <c r="R5471" i="11"/>
  <c r="R5472" i="11"/>
  <c r="R5473" i="11"/>
  <c r="R5474" i="11"/>
  <c r="R5475" i="11"/>
  <c r="R5476" i="11"/>
  <c r="R5477" i="11"/>
  <c r="R5478" i="11"/>
  <c r="R5479" i="11"/>
  <c r="R5480" i="11"/>
  <c r="R5481" i="11"/>
  <c r="R5482" i="11"/>
  <c r="R5483" i="11"/>
  <c r="R5484" i="11"/>
  <c r="R5485" i="11"/>
  <c r="R5486" i="11"/>
  <c r="R5487" i="11"/>
  <c r="R5488" i="11"/>
  <c r="R5489" i="11"/>
  <c r="R5490" i="11"/>
  <c r="R5491" i="11"/>
  <c r="R5492" i="11"/>
  <c r="R5493" i="11"/>
  <c r="R5494" i="11"/>
  <c r="R5495" i="11"/>
  <c r="R5496" i="11"/>
  <c r="R5497" i="11"/>
  <c r="R5498" i="11"/>
  <c r="R5499" i="11"/>
  <c r="R5500" i="11"/>
  <c r="R5501" i="11"/>
  <c r="R5502" i="11"/>
  <c r="R5503" i="11"/>
  <c r="R5504" i="11"/>
  <c r="R5505" i="11"/>
  <c r="R5506" i="11"/>
  <c r="R5507" i="11"/>
  <c r="R5508" i="11"/>
  <c r="R5509" i="11"/>
  <c r="R5510" i="11"/>
  <c r="R5511" i="11"/>
  <c r="R5512" i="11"/>
  <c r="R5513" i="11"/>
  <c r="R5514" i="11"/>
  <c r="R5515" i="11"/>
  <c r="R5516" i="11"/>
  <c r="R5517" i="11"/>
  <c r="R5518" i="11"/>
  <c r="R5519" i="11"/>
  <c r="R5520" i="11"/>
  <c r="R5521" i="11"/>
  <c r="R5522" i="11"/>
  <c r="R5523" i="11"/>
  <c r="R5524" i="11"/>
  <c r="R5525" i="11"/>
  <c r="R5526" i="11"/>
  <c r="R5527" i="11"/>
  <c r="R5528" i="11"/>
  <c r="R5529" i="11"/>
  <c r="R5530" i="11"/>
  <c r="R5531" i="11"/>
  <c r="R5532" i="11"/>
  <c r="R5533" i="11"/>
  <c r="R5534" i="11"/>
  <c r="R5535" i="11"/>
  <c r="R5536" i="11"/>
  <c r="R5537" i="11"/>
  <c r="R5538" i="11"/>
  <c r="R5539" i="11"/>
  <c r="R5540" i="11"/>
  <c r="R5541" i="11"/>
  <c r="R5542" i="11"/>
  <c r="R5543" i="11"/>
  <c r="R5544" i="11"/>
  <c r="R5545" i="11"/>
  <c r="R5546" i="11"/>
  <c r="R5547" i="11"/>
  <c r="R5548" i="11"/>
  <c r="R5549" i="11"/>
  <c r="R5550" i="11"/>
  <c r="R5551" i="11"/>
  <c r="R5552" i="11"/>
  <c r="R5553" i="11"/>
  <c r="R5554" i="11"/>
  <c r="R5555" i="11"/>
  <c r="R5556" i="11"/>
  <c r="R5557" i="11"/>
  <c r="R5558" i="11"/>
  <c r="R5559" i="11"/>
  <c r="R5560" i="11"/>
  <c r="R5561" i="11"/>
  <c r="R5562" i="11"/>
  <c r="R5563" i="11"/>
  <c r="R5564" i="11"/>
  <c r="R5565" i="11"/>
  <c r="R5566" i="11"/>
  <c r="R5567" i="11"/>
  <c r="R5568" i="11"/>
  <c r="R5569" i="11"/>
  <c r="R5570" i="11"/>
  <c r="R5571" i="11"/>
  <c r="R5572" i="11"/>
  <c r="R5573" i="11"/>
  <c r="R5574" i="11"/>
  <c r="R5575" i="11"/>
  <c r="R5576" i="11"/>
  <c r="R5577" i="11"/>
  <c r="R5578" i="11"/>
  <c r="R5579" i="11"/>
  <c r="R5580" i="11"/>
  <c r="R5581" i="11"/>
  <c r="R5582" i="11"/>
  <c r="R5583" i="11"/>
  <c r="R5584" i="11"/>
  <c r="R5585" i="11"/>
  <c r="R5586" i="11"/>
  <c r="R5587" i="11"/>
  <c r="R5588" i="11"/>
  <c r="R5589" i="11"/>
  <c r="R5590" i="11"/>
  <c r="R5591" i="11"/>
  <c r="R5592" i="11"/>
  <c r="R5593" i="11"/>
  <c r="R5594" i="11"/>
  <c r="R5595" i="11"/>
  <c r="R5596" i="11"/>
  <c r="R5597" i="11"/>
  <c r="R5598" i="11"/>
  <c r="R5599" i="11"/>
  <c r="R5600" i="11"/>
  <c r="R5601" i="11"/>
  <c r="R5602" i="11"/>
  <c r="R5603" i="11"/>
  <c r="R5604" i="11"/>
  <c r="R5605" i="11"/>
  <c r="R5606" i="11"/>
  <c r="R5607" i="11"/>
  <c r="R5608" i="11"/>
  <c r="R5609" i="11"/>
  <c r="R5610" i="11"/>
  <c r="R5611" i="11"/>
  <c r="R5612" i="11"/>
  <c r="R5613" i="11"/>
  <c r="R5614" i="11"/>
  <c r="R5615" i="11"/>
  <c r="R5616" i="11"/>
  <c r="R5617" i="11"/>
  <c r="R5618" i="11"/>
  <c r="R5619" i="11"/>
  <c r="R5620" i="11"/>
  <c r="R5621" i="11"/>
  <c r="R5622" i="11"/>
  <c r="R5623" i="11"/>
  <c r="R5624" i="11"/>
  <c r="R5625" i="11"/>
  <c r="R5626" i="11"/>
  <c r="R5627" i="11"/>
  <c r="R5628" i="11"/>
  <c r="R5629" i="11"/>
  <c r="R5630" i="11"/>
  <c r="R5631" i="11"/>
  <c r="R5632" i="11"/>
  <c r="R5633" i="11"/>
  <c r="R5634" i="11"/>
  <c r="R5635" i="11"/>
  <c r="R5636" i="11"/>
  <c r="R5637" i="11"/>
  <c r="R5638" i="11"/>
  <c r="R5639" i="11"/>
  <c r="R5640" i="11"/>
  <c r="R5641" i="11"/>
  <c r="R5642" i="11"/>
  <c r="R5643" i="11"/>
  <c r="R5644" i="11"/>
  <c r="R5645" i="11"/>
  <c r="R5646" i="11"/>
  <c r="R5647" i="11"/>
  <c r="R5648" i="11"/>
  <c r="R5649" i="11"/>
  <c r="R5650" i="11"/>
  <c r="R5651" i="11"/>
  <c r="R5652" i="11"/>
  <c r="R5653" i="11"/>
  <c r="R5654" i="11"/>
  <c r="R5655" i="11"/>
  <c r="R5656" i="11"/>
  <c r="R5657" i="11"/>
  <c r="R5658" i="11"/>
  <c r="R5659" i="11"/>
  <c r="R5660" i="11"/>
  <c r="R5661" i="11"/>
  <c r="R5662" i="11"/>
  <c r="R5663" i="11"/>
  <c r="R5664" i="11"/>
  <c r="R5665" i="11"/>
  <c r="R5666" i="11"/>
  <c r="R5667" i="11"/>
  <c r="R5668" i="11"/>
  <c r="R5669" i="11"/>
  <c r="R5670" i="11"/>
  <c r="R5671" i="11"/>
  <c r="R5672" i="11"/>
  <c r="R5673" i="11"/>
  <c r="R5674" i="11"/>
  <c r="R5675" i="11"/>
  <c r="R5676" i="11"/>
  <c r="R5677" i="11"/>
  <c r="R5678" i="11"/>
  <c r="R5679" i="11"/>
  <c r="R5680" i="11"/>
  <c r="R5681" i="11"/>
  <c r="R5682" i="11"/>
  <c r="R5683" i="11"/>
  <c r="R5684" i="11"/>
  <c r="R5685" i="11"/>
  <c r="R5686" i="11"/>
  <c r="R5687" i="11"/>
  <c r="R5688" i="11"/>
  <c r="R5689" i="11"/>
  <c r="R5690" i="11"/>
  <c r="R5691" i="11"/>
  <c r="R5692" i="11"/>
  <c r="R5693" i="11"/>
  <c r="R5694" i="11"/>
  <c r="R5695" i="11"/>
  <c r="R5696" i="11"/>
  <c r="R5697" i="11"/>
  <c r="R5698" i="11"/>
  <c r="R5699" i="11"/>
  <c r="R5700" i="11"/>
  <c r="R5701" i="11"/>
  <c r="R5702" i="11"/>
  <c r="R5703" i="11"/>
  <c r="R5704" i="11"/>
  <c r="R5705" i="11"/>
  <c r="R5706" i="11"/>
  <c r="R5707" i="11"/>
  <c r="R5708" i="11"/>
  <c r="R5709" i="11"/>
  <c r="R5710" i="11"/>
  <c r="R5711" i="11"/>
  <c r="R5712" i="11"/>
  <c r="R5713" i="11"/>
  <c r="R5714" i="11"/>
  <c r="R5715" i="11"/>
  <c r="R5716" i="11"/>
  <c r="R5717" i="11"/>
  <c r="R5718" i="11"/>
  <c r="R5719" i="11"/>
  <c r="R5720" i="11"/>
  <c r="R5721" i="11"/>
  <c r="R5722" i="11"/>
  <c r="R5723" i="11"/>
  <c r="R5724" i="11"/>
  <c r="R5725" i="11"/>
  <c r="R5726" i="11"/>
  <c r="R5727" i="11"/>
  <c r="R5728" i="11"/>
  <c r="R5729" i="11"/>
  <c r="R5730" i="11"/>
  <c r="R5731" i="11"/>
  <c r="R5732" i="11"/>
  <c r="R5733" i="11"/>
  <c r="R5734" i="11"/>
  <c r="R5735" i="11"/>
  <c r="R5736" i="11"/>
  <c r="R5737" i="11"/>
  <c r="R5738" i="11"/>
  <c r="R5739" i="11"/>
  <c r="R5740" i="11"/>
  <c r="R5741" i="11"/>
  <c r="R5742" i="11"/>
  <c r="R5743" i="11"/>
  <c r="R5744" i="11"/>
  <c r="R5745" i="11"/>
  <c r="R5746" i="11"/>
  <c r="R5747" i="11"/>
  <c r="R5748" i="11"/>
  <c r="R5749" i="11"/>
  <c r="R5750" i="11"/>
  <c r="R5751" i="11"/>
  <c r="R5752" i="11"/>
  <c r="R5753" i="11"/>
  <c r="R5754" i="11"/>
  <c r="R5755" i="11"/>
  <c r="R5756" i="11"/>
  <c r="R5757" i="11"/>
  <c r="R5758" i="11"/>
  <c r="R5759" i="11"/>
  <c r="R5760" i="11"/>
  <c r="R5761" i="11"/>
  <c r="R5762" i="11"/>
  <c r="R5763" i="11"/>
  <c r="R5764" i="11"/>
  <c r="R5765" i="11"/>
  <c r="R5766" i="11"/>
  <c r="R5767" i="11"/>
  <c r="R5768" i="11"/>
  <c r="R5769" i="11"/>
  <c r="R5770" i="11"/>
  <c r="R5771" i="11"/>
  <c r="R5772" i="11"/>
  <c r="R5773" i="11"/>
  <c r="R5774" i="11"/>
  <c r="R5775" i="11"/>
  <c r="R5776" i="11"/>
  <c r="R5777" i="11"/>
  <c r="R5778" i="11"/>
  <c r="R5779" i="11"/>
  <c r="R5780" i="11"/>
  <c r="R5781" i="11"/>
  <c r="R5782" i="11"/>
  <c r="R5783" i="11"/>
  <c r="R5784" i="11"/>
  <c r="R5785" i="11"/>
  <c r="R5786" i="11"/>
  <c r="R5787" i="11"/>
  <c r="R5788" i="11"/>
  <c r="R5789" i="11"/>
  <c r="R5790" i="11"/>
  <c r="R5791" i="11"/>
  <c r="R5792" i="11"/>
  <c r="R5793" i="11"/>
  <c r="R5794" i="11"/>
  <c r="R5795" i="11"/>
  <c r="R5796" i="11"/>
  <c r="R5797" i="11"/>
  <c r="R5798" i="11"/>
  <c r="R5799" i="11"/>
  <c r="R5800" i="11"/>
  <c r="R5801" i="11"/>
  <c r="R5802" i="11"/>
  <c r="R5803" i="11"/>
  <c r="R5804" i="11"/>
  <c r="R5805" i="11"/>
  <c r="R5806" i="11"/>
  <c r="R5807" i="11"/>
  <c r="R5808" i="11"/>
  <c r="R5809" i="11"/>
  <c r="R5810" i="11"/>
  <c r="R5811" i="11"/>
  <c r="R5812" i="11"/>
  <c r="R5813" i="11"/>
  <c r="R5814" i="11"/>
  <c r="R5815" i="11"/>
  <c r="R5816" i="11"/>
  <c r="R5817" i="11"/>
  <c r="R5818" i="11"/>
  <c r="R5819" i="11"/>
  <c r="R5820" i="11"/>
  <c r="R5821" i="11"/>
  <c r="R5822" i="11"/>
  <c r="R5823" i="11"/>
  <c r="R5824" i="11"/>
  <c r="R5825" i="11"/>
  <c r="R5826" i="11"/>
  <c r="R5827" i="11"/>
  <c r="R5828" i="11"/>
  <c r="R5829" i="11"/>
  <c r="R5830" i="11"/>
  <c r="R5831" i="11"/>
  <c r="R5832" i="11"/>
  <c r="R5833" i="11"/>
  <c r="R5834" i="11"/>
  <c r="R5835" i="11"/>
  <c r="R5836" i="11"/>
  <c r="R5837" i="11"/>
  <c r="R5838" i="11"/>
  <c r="R5839" i="11"/>
  <c r="R5840" i="11"/>
  <c r="R5841" i="11"/>
  <c r="R5842" i="11"/>
  <c r="R5843" i="11"/>
  <c r="R5844" i="11"/>
  <c r="R5845" i="11"/>
  <c r="R5846" i="11"/>
  <c r="R5847" i="11"/>
  <c r="R5848" i="11"/>
  <c r="R5849" i="11"/>
  <c r="R5850" i="11"/>
  <c r="R5851" i="11"/>
  <c r="R5852" i="11"/>
  <c r="R5853" i="11"/>
  <c r="R5854" i="11"/>
  <c r="R5855" i="11"/>
  <c r="R5856" i="11"/>
  <c r="R5857" i="11"/>
  <c r="R5858" i="11"/>
  <c r="R5859" i="11"/>
  <c r="R5860" i="11"/>
  <c r="R5861" i="11"/>
  <c r="R5862" i="11"/>
  <c r="R5863" i="11"/>
  <c r="R5864" i="11"/>
  <c r="R5865" i="11"/>
  <c r="R5866" i="11"/>
  <c r="R5867" i="11"/>
  <c r="R5868" i="11"/>
  <c r="R5869" i="11"/>
  <c r="R5870" i="11"/>
  <c r="R5871" i="11"/>
  <c r="R5872" i="11"/>
  <c r="R5873" i="11"/>
  <c r="R5874" i="11"/>
  <c r="R5875" i="11"/>
  <c r="R5876" i="11"/>
  <c r="R5877" i="11"/>
  <c r="R5878" i="11"/>
  <c r="R5879" i="11"/>
  <c r="R5880" i="11"/>
  <c r="R5881" i="11"/>
  <c r="R5882" i="11"/>
  <c r="R5883" i="11"/>
  <c r="R5884" i="11"/>
  <c r="R5885" i="11"/>
  <c r="R5886" i="11"/>
  <c r="R5887" i="11"/>
  <c r="R5888" i="11"/>
  <c r="R5889" i="11"/>
  <c r="R5890" i="11"/>
  <c r="R5891" i="11"/>
  <c r="R5892" i="11"/>
  <c r="R5893" i="11"/>
  <c r="R5894" i="11"/>
  <c r="R5895" i="11"/>
  <c r="R5896" i="11"/>
  <c r="R5897" i="11"/>
  <c r="R5898" i="11"/>
  <c r="R5899" i="11"/>
  <c r="R5900" i="11"/>
  <c r="R5901" i="11"/>
  <c r="R5902" i="11"/>
  <c r="R5903" i="11"/>
  <c r="R5904" i="11"/>
  <c r="R5905" i="11"/>
  <c r="R5906" i="11"/>
  <c r="R5907" i="11"/>
  <c r="R5908" i="11"/>
  <c r="R5909" i="11"/>
  <c r="R5910" i="11"/>
  <c r="R5911" i="11"/>
  <c r="R5912" i="11"/>
  <c r="R5913" i="11"/>
  <c r="R5914" i="11"/>
  <c r="R5915" i="11"/>
  <c r="R5916" i="11"/>
  <c r="R5917" i="11"/>
  <c r="R5918" i="11"/>
  <c r="R5919" i="11"/>
  <c r="R5920" i="11"/>
  <c r="R5921" i="11"/>
  <c r="R5922" i="11"/>
  <c r="R5923" i="11"/>
  <c r="R5924" i="11"/>
  <c r="R5925" i="11"/>
  <c r="R5926" i="11"/>
  <c r="R5927" i="11"/>
  <c r="R5928" i="11"/>
  <c r="R5929" i="11"/>
  <c r="R5930" i="11"/>
  <c r="R5931" i="11"/>
  <c r="R5932" i="11"/>
  <c r="R5933" i="11"/>
  <c r="R5934" i="11"/>
  <c r="R5935" i="11"/>
  <c r="R5936" i="11"/>
  <c r="R5937" i="11"/>
  <c r="R5938" i="11"/>
  <c r="R5939" i="11"/>
  <c r="R5940" i="11"/>
  <c r="R5941" i="11"/>
  <c r="R5942" i="11"/>
  <c r="R5943" i="11"/>
  <c r="R5944" i="11"/>
  <c r="R5945" i="11"/>
  <c r="R5946" i="11"/>
  <c r="R5947" i="11"/>
  <c r="R5948" i="11"/>
  <c r="R5949" i="11"/>
  <c r="R5950" i="11"/>
  <c r="R5951" i="11"/>
  <c r="R5952" i="11"/>
  <c r="R5953" i="11"/>
  <c r="R5954" i="11"/>
  <c r="R5955" i="11"/>
  <c r="R5956" i="11"/>
  <c r="R5957" i="11"/>
  <c r="R5958" i="11"/>
  <c r="R5959" i="11"/>
  <c r="R5960" i="11"/>
  <c r="R5961" i="11"/>
  <c r="R5962" i="11"/>
  <c r="R5963" i="11"/>
  <c r="R5964" i="11"/>
  <c r="R5965" i="11"/>
  <c r="R5966" i="11"/>
  <c r="R5967" i="11"/>
  <c r="R5968" i="11"/>
  <c r="R5969" i="11"/>
  <c r="R5970" i="11"/>
  <c r="R5971" i="11"/>
  <c r="R5972" i="11"/>
  <c r="R5973" i="11"/>
  <c r="R5974" i="11"/>
  <c r="R5975" i="11"/>
  <c r="R5976" i="11"/>
  <c r="R5977" i="11"/>
  <c r="R5978" i="11"/>
  <c r="R5979" i="11"/>
  <c r="R5980" i="11"/>
  <c r="R5981" i="11"/>
  <c r="R5982" i="11"/>
  <c r="R5983" i="11"/>
  <c r="R5984" i="11"/>
  <c r="R5985" i="11"/>
  <c r="R5986" i="11"/>
  <c r="R5987" i="11"/>
  <c r="R5988" i="11"/>
  <c r="R5989" i="11"/>
  <c r="R5990" i="11"/>
  <c r="R5991" i="11"/>
  <c r="R5992" i="11"/>
  <c r="R5993" i="11"/>
  <c r="R5994" i="11"/>
  <c r="R5995" i="11"/>
  <c r="R5996" i="11"/>
  <c r="R5997" i="11"/>
  <c r="R5998" i="11"/>
  <c r="R5999" i="11"/>
  <c r="R6000" i="11"/>
  <c r="R6001" i="11"/>
  <c r="R6002" i="11"/>
  <c r="R6003" i="11"/>
  <c r="R6004" i="11"/>
  <c r="R6005" i="11"/>
  <c r="R6006" i="11"/>
  <c r="R6007" i="11"/>
  <c r="R6008" i="11"/>
  <c r="R6009" i="11"/>
  <c r="R6010" i="11"/>
  <c r="R6011" i="11"/>
  <c r="R6012" i="11"/>
  <c r="R6013" i="11"/>
  <c r="R6014" i="11"/>
  <c r="R6015" i="11"/>
  <c r="R6016" i="11"/>
  <c r="R6017" i="11"/>
  <c r="R6018" i="11"/>
  <c r="R6019" i="11"/>
  <c r="R6020" i="11"/>
  <c r="R6021" i="11"/>
  <c r="R6022" i="11"/>
  <c r="R6023" i="11"/>
  <c r="R6024" i="11"/>
  <c r="R6025" i="11"/>
  <c r="R6026" i="11"/>
  <c r="R6027" i="11"/>
  <c r="R6028" i="11"/>
  <c r="R6029" i="11"/>
  <c r="R6030" i="11"/>
  <c r="R6031" i="11"/>
  <c r="R6032" i="11"/>
  <c r="R6033" i="11"/>
  <c r="R6034" i="11"/>
  <c r="R6035" i="11"/>
  <c r="R6036" i="11"/>
  <c r="R6037" i="11"/>
  <c r="R6038" i="11"/>
  <c r="R6039" i="11"/>
  <c r="R6040" i="11"/>
  <c r="R6041" i="11"/>
  <c r="R6042" i="11"/>
  <c r="R6043" i="11"/>
  <c r="R6044" i="11"/>
  <c r="R6045" i="11"/>
  <c r="R6046" i="11"/>
  <c r="R6047" i="11"/>
  <c r="R6048" i="11"/>
  <c r="R6049" i="11"/>
  <c r="R6050" i="11"/>
  <c r="R6051" i="11"/>
  <c r="R6052" i="11"/>
  <c r="R6053" i="11"/>
  <c r="R6054" i="11"/>
  <c r="R6055" i="11"/>
  <c r="R6056" i="11"/>
  <c r="R6057" i="11"/>
  <c r="R6058" i="11"/>
  <c r="R6059" i="11"/>
  <c r="R6060" i="11"/>
  <c r="R6061" i="11"/>
  <c r="R6062" i="11"/>
  <c r="R6063" i="11"/>
  <c r="R6064" i="11"/>
  <c r="R6065" i="11"/>
  <c r="R6066" i="11"/>
  <c r="R6067" i="11"/>
  <c r="R6068" i="11"/>
  <c r="R6069" i="11"/>
  <c r="R6070" i="11"/>
  <c r="R6071" i="11"/>
  <c r="R6072" i="11"/>
  <c r="R6073" i="11"/>
  <c r="R6074" i="11"/>
  <c r="R6075" i="11"/>
  <c r="R6076" i="11"/>
  <c r="R6077" i="11"/>
  <c r="R6078" i="11"/>
  <c r="R6079" i="11"/>
  <c r="R6080" i="11"/>
  <c r="R6081" i="11"/>
  <c r="R6082" i="11"/>
  <c r="R6083" i="11"/>
  <c r="R6084" i="11"/>
  <c r="R6085" i="11"/>
  <c r="R6086" i="11"/>
  <c r="R6087" i="11"/>
  <c r="R6088" i="11"/>
  <c r="R6089" i="11"/>
  <c r="R6090" i="11"/>
  <c r="R6091" i="11"/>
  <c r="R6092" i="11"/>
  <c r="R6093" i="11"/>
  <c r="R6094" i="11"/>
  <c r="R6095" i="11"/>
  <c r="R6096" i="11"/>
  <c r="R6097" i="11"/>
  <c r="R6098" i="11"/>
  <c r="R6099" i="11"/>
  <c r="R6100" i="11"/>
  <c r="R6101" i="11"/>
  <c r="R6102" i="11"/>
  <c r="R6103" i="11"/>
  <c r="R6104" i="11"/>
  <c r="R6105" i="11"/>
  <c r="R6106" i="11"/>
  <c r="R6107" i="11"/>
  <c r="R6108" i="11"/>
  <c r="R6109" i="11"/>
  <c r="R6110" i="11"/>
  <c r="R6111" i="11"/>
  <c r="R6112" i="11"/>
  <c r="R6113" i="11"/>
  <c r="R6114" i="11"/>
  <c r="R6115" i="11"/>
  <c r="R6116" i="11"/>
  <c r="R6117" i="11"/>
  <c r="R6118" i="11"/>
  <c r="R6119" i="11"/>
  <c r="R6120" i="11"/>
  <c r="R6121" i="11"/>
  <c r="R6122" i="11"/>
  <c r="R6123" i="11"/>
  <c r="R6124" i="11"/>
  <c r="R6125" i="11"/>
  <c r="R6126" i="11"/>
  <c r="R6127" i="11"/>
  <c r="R6128" i="11"/>
  <c r="R6129" i="11"/>
  <c r="R6130" i="11"/>
  <c r="R6131" i="11"/>
  <c r="R6132" i="11"/>
  <c r="R6133" i="11"/>
  <c r="R6134" i="11"/>
  <c r="R6135" i="11"/>
  <c r="R6136" i="11"/>
  <c r="R6137" i="11"/>
  <c r="R6138" i="11"/>
  <c r="R6139" i="11"/>
  <c r="R6140" i="11"/>
  <c r="R6141" i="11"/>
  <c r="R6142" i="11"/>
  <c r="R6143" i="11"/>
  <c r="R6144" i="11"/>
  <c r="R6145" i="11"/>
  <c r="R6146" i="11"/>
  <c r="R6147" i="11"/>
  <c r="R6148" i="11"/>
  <c r="R6149" i="11"/>
  <c r="R6150" i="11"/>
  <c r="R6151" i="11"/>
  <c r="R6152" i="11"/>
  <c r="R6153" i="11"/>
  <c r="R6154" i="11"/>
  <c r="R6155" i="11"/>
  <c r="R6156" i="11"/>
  <c r="R6157" i="11"/>
  <c r="R6158" i="11"/>
  <c r="R6159" i="11"/>
  <c r="R6160" i="11"/>
  <c r="R6161" i="11"/>
  <c r="R6162" i="11"/>
  <c r="R6163" i="11"/>
  <c r="R6164" i="11"/>
  <c r="R6165" i="11"/>
  <c r="R6166" i="11"/>
  <c r="R6167" i="11"/>
  <c r="R6168" i="11"/>
  <c r="R6169" i="11"/>
  <c r="R6170" i="11"/>
  <c r="R6171" i="11"/>
  <c r="R6172" i="11"/>
  <c r="R6173" i="11"/>
  <c r="R6174" i="11"/>
  <c r="R6175" i="11"/>
  <c r="R6176" i="11"/>
  <c r="R6177" i="11"/>
  <c r="R6178" i="11"/>
  <c r="R6179" i="11"/>
  <c r="R6180" i="11"/>
  <c r="R6181" i="11"/>
  <c r="R6182" i="11"/>
  <c r="R6183" i="11"/>
  <c r="R6184" i="11"/>
  <c r="R6185" i="11"/>
  <c r="R6186" i="11"/>
  <c r="R6187" i="11"/>
  <c r="R6188" i="11"/>
  <c r="R6189" i="11"/>
  <c r="R6190" i="11"/>
  <c r="R6191" i="11"/>
  <c r="R6192" i="11"/>
  <c r="R6193" i="11"/>
  <c r="R6194" i="11"/>
  <c r="R6195" i="11"/>
  <c r="R6196" i="11"/>
  <c r="R6197" i="11"/>
  <c r="R6198" i="11"/>
  <c r="R6199" i="11"/>
  <c r="R6200" i="11"/>
  <c r="R6201" i="11"/>
  <c r="R6202" i="11"/>
  <c r="R6203" i="11"/>
  <c r="R6204" i="11"/>
  <c r="R6205" i="11"/>
  <c r="R6206" i="11"/>
  <c r="R6207" i="11"/>
  <c r="R6208" i="11"/>
  <c r="R6209" i="11"/>
  <c r="R6210" i="11"/>
  <c r="R6211" i="11"/>
  <c r="R6212" i="11"/>
  <c r="R6213" i="11"/>
  <c r="R6214" i="11"/>
  <c r="R6215" i="11"/>
  <c r="R6216" i="11"/>
  <c r="R6217" i="11"/>
  <c r="R6218" i="11"/>
  <c r="R6219" i="11"/>
  <c r="R6220" i="11"/>
  <c r="R6221" i="11"/>
  <c r="R6222" i="11"/>
  <c r="R6223" i="11"/>
  <c r="R6224" i="11"/>
  <c r="R6225" i="11"/>
  <c r="R6226" i="11"/>
  <c r="R6227" i="11"/>
  <c r="R6228" i="11"/>
  <c r="R6229" i="11"/>
  <c r="R6230" i="11"/>
  <c r="R6231" i="11"/>
  <c r="R6232" i="11"/>
  <c r="R6233" i="11"/>
  <c r="R6234" i="11"/>
  <c r="R6235" i="11"/>
  <c r="R6236" i="11"/>
  <c r="R6237" i="11"/>
  <c r="R6238" i="11"/>
  <c r="R6239" i="11"/>
  <c r="R6240" i="11"/>
  <c r="R6241" i="11"/>
  <c r="R6242" i="11"/>
  <c r="R6243" i="11"/>
  <c r="R6244" i="11"/>
  <c r="R6245" i="11"/>
  <c r="R6246" i="11"/>
  <c r="R6247" i="11"/>
  <c r="R6248" i="11"/>
  <c r="R6249" i="11"/>
  <c r="R6250" i="11"/>
  <c r="R6251" i="11"/>
  <c r="R6252" i="11"/>
  <c r="R6253" i="11"/>
  <c r="R6254" i="11"/>
  <c r="R6255" i="11"/>
  <c r="R6256" i="11"/>
  <c r="R6257" i="11"/>
  <c r="R6258" i="11"/>
  <c r="R6259" i="11"/>
  <c r="R6260" i="11"/>
  <c r="R6261" i="11"/>
  <c r="R6262" i="11"/>
  <c r="R6263" i="11"/>
  <c r="R6264" i="11"/>
  <c r="R6265" i="11"/>
  <c r="R6266" i="11"/>
  <c r="R6267" i="11"/>
  <c r="R6268" i="11"/>
  <c r="R6269" i="11"/>
  <c r="R6270" i="11"/>
  <c r="R6271" i="11"/>
  <c r="R6272" i="11"/>
  <c r="R6273" i="11"/>
  <c r="R6274" i="11"/>
  <c r="R6275" i="11"/>
  <c r="R6276" i="11"/>
  <c r="R6277" i="11"/>
  <c r="R6278" i="11"/>
  <c r="R6279" i="11"/>
  <c r="R6280" i="11"/>
  <c r="R6281" i="11"/>
  <c r="R6282" i="11"/>
  <c r="R6283" i="11"/>
  <c r="R6284" i="11"/>
  <c r="R6285" i="11"/>
  <c r="R6286" i="11"/>
  <c r="R6287" i="11"/>
  <c r="R6288" i="11"/>
  <c r="R6289" i="11"/>
  <c r="R6290" i="11"/>
  <c r="R6291" i="11"/>
  <c r="R6292" i="11"/>
  <c r="R6293" i="11"/>
  <c r="R6294" i="11"/>
  <c r="R6295" i="11"/>
  <c r="R6296" i="11"/>
  <c r="R6297" i="11"/>
  <c r="R6298" i="11"/>
  <c r="R6299" i="11"/>
  <c r="R6300" i="11"/>
  <c r="R6301" i="11"/>
  <c r="R6302" i="11"/>
  <c r="R6303" i="11"/>
  <c r="R6304" i="11"/>
  <c r="R6305" i="11"/>
  <c r="R6306" i="11"/>
  <c r="R6307" i="11"/>
  <c r="R6308" i="11"/>
  <c r="R6309" i="11"/>
  <c r="R6310" i="11"/>
  <c r="R6311" i="11"/>
  <c r="R6312" i="11"/>
  <c r="R6313" i="11"/>
  <c r="R6314" i="11"/>
  <c r="R6315" i="11"/>
  <c r="R6316" i="11"/>
  <c r="R6317" i="11"/>
  <c r="R6318" i="11"/>
  <c r="R6319" i="11"/>
  <c r="R6320" i="11"/>
  <c r="R6321" i="11"/>
  <c r="R6322" i="11"/>
  <c r="R6323" i="11"/>
  <c r="R6324" i="11"/>
  <c r="R6325" i="11"/>
  <c r="R6326" i="11"/>
  <c r="R6327" i="11"/>
  <c r="R6328" i="11"/>
  <c r="R6329" i="11"/>
  <c r="R6330" i="11"/>
  <c r="R6331" i="11"/>
  <c r="R6332" i="11"/>
  <c r="R6333" i="11"/>
  <c r="R6334" i="11"/>
  <c r="R6335" i="11"/>
  <c r="R6336" i="11"/>
  <c r="R6337" i="11"/>
  <c r="R6338" i="11"/>
  <c r="R6339" i="11"/>
  <c r="R6340" i="11"/>
  <c r="R6341" i="11"/>
  <c r="R6342" i="11"/>
  <c r="R6343" i="11"/>
  <c r="R6344" i="11"/>
  <c r="R6345" i="11"/>
  <c r="R6346" i="11"/>
  <c r="R6347" i="11"/>
  <c r="R6348" i="11"/>
  <c r="R6349" i="11"/>
  <c r="R6350" i="11"/>
  <c r="R6351" i="11"/>
  <c r="R6352" i="11"/>
  <c r="R6353" i="11"/>
  <c r="R6354" i="11"/>
  <c r="R6355" i="11"/>
  <c r="R6356" i="11"/>
  <c r="R6357" i="11"/>
  <c r="R6358" i="11"/>
  <c r="R6359" i="11"/>
  <c r="R6360" i="11"/>
  <c r="R6361" i="11"/>
  <c r="R6362" i="11"/>
  <c r="R6363" i="11"/>
  <c r="R6364" i="11"/>
  <c r="R6365" i="11"/>
  <c r="R6366" i="11"/>
  <c r="R6367" i="11"/>
  <c r="R6368" i="11"/>
  <c r="R6369" i="11"/>
  <c r="R6370" i="11"/>
  <c r="R6371" i="11"/>
  <c r="R6372" i="11"/>
  <c r="R6373" i="11"/>
  <c r="R6374" i="11"/>
  <c r="R6375" i="11"/>
  <c r="R6376" i="11"/>
  <c r="R6377" i="11"/>
  <c r="R6378" i="11"/>
  <c r="R6379" i="11"/>
  <c r="R6380" i="11"/>
  <c r="R6381" i="11"/>
  <c r="R6382" i="11"/>
  <c r="R6383" i="11"/>
  <c r="R6384" i="11"/>
  <c r="R6385" i="11"/>
  <c r="R6386" i="11"/>
  <c r="R6387" i="11"/>
  <c r="R6388" i="11"/>
  <c r="R6389" i="11"/>
  <c r="R6390" i="11"/>
  <c r="R6391" i="11"/>
  <c r="R6392" i="11"/>
  <c r="R6393" i="11"/>
  <c r="R6394" i="11"/>
  <c r="R6395" i="11"/>
  <c r="R6396" i="11"/>
  <c r="R6397" i="11"/>
  <c r="R6398" i="11"/>
  <c r="R6399" i="11"/>
  <c r="R6400" i="11"/>
  <c r="R6401" i="11"/>
  <c r="R6402" i="11"/>
  <c r="R6403" i="11"/>
  <c r="R6404" i="11"/>
  <c r="R6405" i="11"/>
  <c r="R6406" i="11"/>
  <c r="R6407" i="11"/>
  <c r="R6408" i="11"/>
  <c r="R6409" i="11"/>
  <c r="R6410" i="11"/>
  <c r="R6411" i="11"/>
  <c r="R6412" i="11"/>
  <c r="R6413" i="11"/>
  <c r="R6414" i="11"/>
  <c r="R6415" i="11"/>
  <c r="R6416" i="11"/>
  <c r="R6417" i="11"/>
  <c r="R6418" i="11"/>
  <c r="R6419" i="11"/>
  <c r="R6420" i="11"/>
  <c r="R6421" i="11"/>
  <c r="R6422" i="11"/>
  <c r="R6423" i="11"/>
  <c r="R6424" i="11"/>
  <c r="R6425" i="11"/>
  <c r="R6426" i="11"/>
  <c r="R6427" i="11"/>
  <c r="R6428" i="11"/>
  <c r="R6429" i="11"/>
  <c r="R6430" i="11"/>
  <c r="R6431" i="11"/>
  <c r="R6432" i="11"/>
  <c r="R6433" i="11"/>
  <c r="R6434" i="11"/>
  <c r="R6435" i="11"/>
  <c r="R6436" i="11"/>
  <c r="R6437" i="11"/>
  <c r="R6438" i="11"/>
  <c r="R6439" i="11"/>
  <c r="R6440" i="11"/>
  <c r="R6441" i="11"/>
  <c r="R6442" i="11"/>
  <c r="R6443" i="11"/>
  <c r="R6444" i="11"/>
  <c r="R6445" i="11"/>
  <c r="R6446" i="11"/>
  <c r="R6447" i="11"/>
  <c r="R6448" i="11"/>
  <c r="R6449" i="11"/>
  <c r="R6450" i="11"/>
  <c r="R6451" i="11"/>
  <c r="R6452" i="11"/>
  <c r="R6453" i="11"/>
  <c r="R6454" i="11"/>
  <c r="R6455" i="11"/>
  <c r="R6456" i="11"/>
  <c r="R6457" i="11"/>
  <c r="R6458" i="11"/>
  <c r="R6459" i="11"/>
  <c r="R6460" i="11"/>
  <c r="R6461" i="11"/>
  <c r="R6462" i="11"/>
  <c r="R6463" i="11"/>
  <c r="R6464" i="11"/>
  <c r="R6465" i="11"/>
  <c r="R6466" i="11"/>
  <c r="R6467" i="11"/>
  <c r="R6468" i="11"/>
  <c r="R6469" i="11"/>
  <c r="R6470" i="11"/>
  <c r="R6471" i="11"/>
  <c r="R6472" i="11"/>
  <c r="R6473" i="11"/>
  <c r="R6474" i="11"/>
  <c r="R6475" i="11"/>
  <c r="R6476" i="11"/>
  <c r="R6477" i="11"/>
  <c r="R6478" i="11"/>
  <c r="R6479" i="11"/>
  <c r="R6480" i="11"/>
  <c r="R6481" i="11"/>
  <c r="R6482" i="11"/>
  <c r="R6483" i="11"/>
  <c r="R6484" i="11"/>
  <c r="R6485" i="11"/>
  <c r="R6486" i="11"/>
  <c r="R6487" i="11"/>
  <c r="R6488" i="11"/>
  <c r="R6489" i="11"/>
  <c r="R6490" i="11"/>
  <c r="R6491" i="11"/>
  <c r="R6492" i="11"/>
  <c r="R6493" i="11"/>
  <c r="R6494" i="11"/>
  <c r="R6495" i="11"/>
  <c r="R6496" i="11"/>
  <c r="R6497" i="11"/>
  <c r="R6498" i="11"/>
  <c r="R6499" i="11"/>
  <c r="R6500" i="11"/>
  <c r="R6501" i="11"/>
  <c r="R6502" i="11"/>
  <c r="R6503" i="11"/>
  <c r="R6504" i="11"/>
  <c r="R6505" i="11"/>
  <c r="R6506" i="11"/>
  <c r="R6507" i="11"/>
  <c r="R6508" i="11"/>
  <c r="R6509" i="11"/>
  <c r="R6510" i="11"/>
  <c r="R6511" i="11"/>
  <c r="R6512" i="11"/>
  <c r="R6513" i="11"/>
  <c r="R6514" i="11"/>
  <c r="R6515" i="11"/>
  <c r="R6516" i="11"/>
  <c r="R6517" i="11"/>
  <c r="R6518" i="11"/>
  <c r="R6519" i="11"/>
  <c r="R6520" i="11"/>
  <c r="R6521" i="11"/>
  <c r="R6522" i="11"/>
  <c r="R6523" i="11"/>
  <c r="R6524" i="11"/>
  <c r="R6525" i="11"/>
  <c r="R6526" i="11"/>
  <c r="R6527" i="11"/>
  <c r="R6528" i="11"/>
  <c r="R6529" i="11"/>
  <c r="R6530" i="11"/>
  <c r="R6531" i="11"/>
  <c r="R6532" i="11"/>
  <c r="R6533" i="11"/>
  <c r="R6534" i="11"/>
  <c r="R6535" i="11"/>
  <c r="R6536" i="11"/>
  <c r="R6537" i="11"/>
  <c r="R6538" i="11"/>
  <c r="R6539" i="11"/>
  <c r="R6540" i="11"/>
  <c r="R6541" i="11"/>
  <c r="R6542" i="11"/>
  <c r="R6543" i="11"/>
  <c r="R6544" i="11"/>
  <c r="R6545" i="11"/>
  <c r="R6546" i="11"/>
  <c r="R6547" i="11"/>
  <c r="R6548" i="11"/>
  <c r="R6549" i="11"/>
  <c r="R6550" i="11"/>
  <c r="R6551" i="11"/>
  <c r="R6552" i="11"/>
  <c r="R6553" i="11"/>
  <c r="R6554" i="11"/>
  <c r="R6555" i="11"/>
  <c r="R6556" i="11"/>
  <c r="R6557" i="11"/>
  <c r="R6558" i="11"/>
  <c r="R6559" i="11"/>
  <c r="R6560" i="11"/>
  <c r="R6561" i="11"/>
  <c r="R6562" i="11"/>
  <c r="R6563" i="11"/>
  <c r="R6564" i="11"/>
  <c r="R6565" i="11"/>
  <c r="R6566" i="11"/>
  <c r="R6567" i="11"/>
  <c r="R6568" i="11"/>
  <c r="R6569" i="11"/>
  <c r="R6570" i="11"/>
  <c r="R6571" i="11"/>
  <c r="R6572" i="11"/>
  <c r="R6573" i="11"/>
  <c r="R6574" i="11"/>
  <c r="R6575" i="11"/>
  <c r="R6576" i="11"/>
  <c r="R6577" i="11"/>
  <c r="R6578" i="11"/>
  <c r="R6579" i="11"/>
  <c r="R6580" i="11"/>
  <c r="R6581" i="11"/>
  <c r="R6582" i="11"/>
  <c r="R6583" i="11"/>
  <c r="R6584" i="11"/>
  <c r="R6585" i="11"/>
  <c r="R6586" i="11"/>
  <c r="R6587" i="11"/>
  <c r="R6588" i="11"/>
  <c r="R6589" i="11"/>
  <c r="R6590" i="11"/>
  <c r="R6591" i="11"/>
  <c r="R6592" i="11"/>
  <c r="R6593" i="11"/>
  <c r="R6594" i="11"/>
  <c r="R6595" i="11"/>
  <c r="R6596" i="11"/>
  <c r="R6597" i="11"/>
  <c r="R6598" i="11"/>
  <c r="R6599" i="11"/>
  <c r="R6600" i="11"/>
  <c r="R6601" i="11"/>
  <c r="R6602" i="11"/>
  <c r="R6603" i="11"/>
  <c r="R6604" i="11"/>
  <c r="R6605" i="11"/>
  <c r="R6606" i="11"/>
  <c r="R6607" i="11"/>
  <c r="R6608" i="11"/>
  <c r="R6609" i="11"/>
  <c r="R6610" i="11"/>
  <c r="R6611" i="11"/>
  <c r="R6612" i="11"/>
  <c r="R6613" i="11"/>
  <c r="R6614" i="11"/>
  <c r="R6615" i="11"/>
  <c r="R6616" i="11"/>
  <c r="R6617" i="11"/>
  <c r="R6618" i="11"/>
  <c r="R6619" i="11"/>
  <c r="R6620" i="11"/>
  <c r="R6621" i="11"/>
  <c r="R6622" i="11"/>
  <c r="R6623" i="11"/>
  <c r="R6624" i="11"/>
  <c r="R6625" i="11"/>
  <c r="R6626" i="11"/>
  <c r="R6627" i="11"/>
  <c r="R6628" i="11"/>
  <c r="R6629" i="11"/>
  <c r="R6630" i="11"/>
  <c r="R6631" i="11"/>
  <c r="R6632" i="11"/>
  <c r="R6633" i="11"/>
  <c r="R6634" i="11"/>
  <c r="R6635" i="11"/>
  <c r="R6636" i="11"/>
  <c r="R6637" i="11"/>
  <c r="R6638" i="11"/>
  <c r="R6639" i="11"/>
  <c r="R6640" i="11"/>
  <c r="R6641" i="11"/>
  <c r="R6642" i="11"/>
  <c r="R6643" i="11"/>
  <c r="R6644" i="11"/>
  <c r="R6645" i="11"/>
  <c r="R6646" i="11"/>
  <c r="R6647" i="11"/>
  <c r="R6648" i="11"/>
  <c r="R6649" i="11"/>
  <c r="R6650" i="11"/>
  <c r="R6651" i="11"/>
  <c r="R6652" i="11"/>
  <c r="R6653" i="11"/>
  <c r="R6654" i="11"/>
  <c r="R6655" i="11"/>
  <c r="R6656" i="11"/>
  <c r="R6657" i="11"/>
  <c r="R6658" i="11"/>
  <c r="R6659" i="11"/>
  <c r="R6660" i="11"/>
  <c r="R6661" i="11"/>
  <c r="R6662" i="11"/>
  <c r="R6663" i="11"/>
  <c r="R6664" i="11"/>
  <c r="R6665" i="11"/>
  <c r="R6666" i="11"/>
  <c r="R6667" i="11"/>
  <c r="R6668" i="11"/>
  <c r="R6669" i="11"/>
  <c r="R6670" i="11"/>
  <c r="R6671" i="11"/>
  <c r="R6672" i="11"/>
  <c r="R6673" i="11"/>
  <c r="R6674" i="11"/>
  <c r="R6675" i="11"/>
  <c r="R6676" i="11"/>
  <c r="R6677" i="11"/>
  <c r="R6678" i="11"/>
  <c r="R6679" i="11"/>
  <c r="R6680" i="11"/>
  <c r="R6681" i="11"/>
  <c r="R6682" i="11"/>
  <c r="R6683" i="11"/>
  <c r="R6684" i="11"/>
  <c r="R6685" i="11"/>
  <c r="R6686" i="11"/>
  <c r="R6687" i="11"/>
  <c r="R6688" i="11"/>
  <c r="R6689" i="11"/>
  <c r="R6690" i="11"/>
  <c r="R6691" i="11"/>
  <c r="R6692" i="11"/>
  <c r="R6693" i="11"/>
  <c r="R6694" i="11"/>
  <c r="R6695" i="11"/>
  <c r="R6696" i="11"/>
  <c r="R6697" i="11"/>
  <c r="R6698" i="11"/>
  <c r="R6699" i="11"/>
  <c r="R6700" i="11"/>
  <c r="R6701" i="11"/>
  <c r="R6702" i="11"/>
  <c r="R6703" i="11"/>
  <c r="R6704" i="11"/>
  <c r="R6705" i="11"/>
  <c r="R6706" i="11"/>
  <c r="R6707" i="11"/>
  <c r="R6708" i="11"/>
  <c r="R6709" i="11"/>
  <c r="R6710" i="11"/>
  <c r="R6711" i="11"/>
  <c r="R6712" i="11"/>
  <c r="R6713" i="11"/>
  <c r="R6714" i="11"/>
  <c r="R6715" i="11"/>
  <c r="R6716" i="11"/>
  <c r="R6717" i="11"/>
  <c r="R6718" i="11"/>
  <c r="R6719" i="11"/>
  <c r="R6720" i="11"/>
  <c r="R6721" i="11"/>
  <c r="R6722" i="11"/>
  <c r="R6723" i="11"/>
  <c r="R6724" i="11"/>
  <c r="R6725" i="11"/>
  <c r="R6726" i="11"/>
  <c r="R6727" i="11"/>
  <c r="R6728" i="11"/>
  <c r="R6729" i="11"/>
  <c r="R6730" i="11"/>
  <c r="R6731" i="11"/>
  <c r="R6732" i="11"/>
  <c r="R6733" i="11"/>
  <c r="R6734" i="11"/>
  <c r="R6735" i="11"/>
  <c r="R6736" i="11"/>
  <c r="R6737" i="11"/>
  <c r="R6738" i="11"/>
  <c r="R6739" i="11"/>
  <c r="R6740" i="11"/>
  <c r="R6741" i="11"/>
  <c r="R6742" i="11"/>
  <c r="R6743" i="11"/>
  <c r="R6744" i="11"/>
  <c r="R6745" i="11"/>
  <c r="R6746" i="11"/>
  <c r="R6747" i="11"/>
  <c r="R6748" i="11"/>
  <c r="R6749" i="11"/>
  <c r="R6750" i="11"/>
  <c r="R6751" i="11"/>
  <c r="R6752" i="11"/>
  <c r="R6753" i="11"/>
  <c r="R6754" i="11"/>
  <c r="R6755" i="11"/>
  <c r="R6756" i="11"/>
  <c r="R6757" i="11"/>
  <c r="R6758" i="11"/>
  <c r="R6759" i="11"/>
  <c r="R6760" i="11"/>
  <c r="R6761" i="11"/>
  <c r="R6762" i="11"/>
  <c r="R6763" i="11"/>
  <c r="R6764" i="11"/>
  <c r="R6765" i="11"/>
  <c r="R6766" i="11"/>
  <c r="R6767" i="11"/>
  <c r="R6768" i="11"/>
  <c r="R6769" i="11"/>
  <c r="R6770" i="11"/>
  <c r="R6771" i="11"/>
  <c r="R6772" i="11"/>
  <c r="R6773" i="11"/>
  <c r="R6774" i="11"/>
  <c r="R6775" i="11"/>
  <c r="R6776" i="11"/>
  <c r="R6777" i="11"/>
  <c r="R6778" i="11"/>
  <c r="R6779" i="11"/>
  <c r="R6780" i="11"/>
  <c r="R6781" i="11"/>
  <c r="R6782" i="11"/>
  <c r="R6783" i="11"/>
  <c r="R6784" i="11"/>
  <c r="R6785" i="11"/>
  <c r="R6786" i="11"/>
  <c r="R6787" i="11"/>
  <c r="R6788" i="11"/>
  <c r="R6789" i="11"/>
  <c r="R6790" i="11"/>
  <c r="R6791" i="11"/>
  <c r="R6792" i="11"/>
  <c r="R6793" i="11"/>
  <c r="R6794" i="11"/>
  <c r="R6795" i="11"/>
  <c r="R6796" i="11"/>
  <c r="R6797" i="11"/>
  <c r="R6798" i="11"/>
  <c r="R6799" i="11"/>
  <c r="R6800" i="11"/>
  <c r="R6801" i="11"/>
  <c r="R6802" i="11"/>
  <c r="R6803" i="11"/>
  <c r="R6804" i="11"/>
  <c r="R6805" i="11"/>
  <c r="R6806" i="11"/>
  <c r="R6807" i="11"/>
  <c r="R6808" i="11"/>
  <c r="R6809" i="11"/>
  <c r="R6810" i="11"/>
  <c r="R6811" i="11"/>
  <c r="R6812" i="11"/>
  <c r="R6813" i="11"/>
  <c r="R6814" i="11"/>
  <c r="R6815" i="11"/>
  <c r="R6816" i="11"/>
  <c r="R6817" i="11"/>
  <c r="R6818" i="11"/>
  <c r="R6819" i="11"/>
  <c r="R6820" i="11"/>
  <c r="R6821" i="11"/>
  <c r="R6822" i="11"/>
  <c r="R6823" i="11"/>
  <c r="R6824" i="11"/>
  <c r="R6825" i="11"/>
  <c r="R6826" i="11"/>
  <c r="R6827" i="11"/>
  <c r="R6828" i="11"/>
  <c r="R6829" i="11"/>
  <c r="R6830" i="11"/>
  <c r="R6831" i="11"/>
  <c r="R6832" i="11"/>
  <c r="R6833" i="11"/>
  <c r="R6834" i="11"/>
  <c r="R6835" i="11"/>
  <c r="R6836" i="11"/>
  <c r="R6837" i="11"/>
  <c r="R6838" i="11"/>
  <c r="R6839" i="11"/>
  <c r="R6840" i="11"/>
  <c r="R6841" i="11"/>
  <c r="R6842" i="11"/>
  <c r="R6843" i="11"/>
  <c r="R6844" i="11"/>
  <c r="R6845" i="11"/>
  <c r="R6846" i="11"/>
  <c r="R6847" i="11"/>
  <c r="R6848" i="11"/>
  <c r="R6849" i="11"/>
  <c r="R6850" i="11"/>
  <c r="R6851" i="11"/>
  <c r="R6852" i="11"/>
  <c r="R6853" i="11"/>
  <c r="R6854" i="11"/>
  <c r="R6855" i="11"/>
  <c r="R6856" i="11"/>
  <c r="R6857" i="11"/>
  <c r="R6858" i="11"/>
  <c r="R6859" i="11"/>
  <c r="R6860" i="11"/>
  <c r="R6861" i="11"/>
  <c r="R6862" i="11"/>
  <c r="R6863" i="11"/>
  <c r="R6864" i="11"/>
  <c r="R6865" i="11"/>
  <c r="R6866" i="11"/>
  <c r="R6867" i="11"/>
  <c r="R6868" i="11"/>
  <c r="R6869" i="11"/>
  <c r="R6870" i="11"/>
  <c r="R6871" i="11"/>
  <c r="R6872" i="11"/>
  <c r="R6873" i="11"/>
  <c r="R6874" i="11"/>
  <c r="R6875" i="11"/>
  <c r="R6876" i="11"/>
  <c r="R6877" i="11"/>
  <c r="R6878" i="11"/>
  <c r="R6879" i="11"/>
  <c r="R6880" i="11"/>
  <c r="R6881" i="11"/>
  <c r="R6882" i="11"/>
  <c r="R6883" i="11"/>
  <c r="R6884" i="11"/>
  <c r="R6885" i="11"/>
  <c r="R6886" i="11"/>
  <c r="R6887" i="11"/>
  <c r="R6888" i="11"/>
  <c r="R6889" i="11"/>
  <c r="R6890" i="11"/>
  <c r="R6891" i="11"/>
  <c r="R6892" i="11"/>
  <c r="R6893" i="11"/>
  <c r="R6894" i="11"/>
  <c r="R6895" i="11"/>
  <c r="R6896" i="11"/>
  <c r="R6897" i="11"/>
  <c r="R6898" i="11"/>
  <c r="R6899" i="11"/>
  <c r="R6900" i="11"/>
  <c r="R6901" i="11"/>
  <c r="R6902" i="11"/>
  <c r="R6903" i="11"/>
  <c r="R6904" i="11"/>
  <c r="R6905" i="11"/>
  <c r="R6906" i="11"/>
  <c r="R6907" i="11"/>
  <c r="R6908" i="11"/>
  <c r="R6909" i="11"/>
  <c r="R6910" i="11"/>
  <c r="R6911" i="11"/>
  <c r="R6912" i="11"/>
  <c r="R6913" i="11"/>
  <c r="R6914" i="11"/>
  <c r="R6915" i="11"/>
  <c r="R6916" i="11"/>
  <c r="R6917" i="11"/>
  <c r="R6918" i="11"/>
  <c r="R6919" i="11"/>
  <c r="R6920" i="11"/>
  <c r="R6921" i="11"/>
  <c r="R6922" i="11"/>
  <c r="R6923" i="11"/>
  <c r="R6924" i="11"/>
  <c r="R6925" i="11"/>
  <c r="R6926" i="11"/>
  <c r="R6927" i="11"/>
  <c r="R6928" i="11"/>
  <c r="R6929" i="11"/>
  <c r="R6930" i="11"/>
  <c r="R6931" i="11"/>
  <c r="R6932" i="11"/>
  <c r="R6933" i="11"/>
  <c r="R6934" i="11"/>
  <c r="R6935" i="11"/>
  <c r="R6936" i="11"/>
  <c r="R6937" i="11"/>
  <c r="R6938" i="11"/>
  <c r="R6939" i="11"/>
  <c r="R6940" i="11"/>
  <c r="R6941" i="11"/>
  <c r="R6942" i="11"/>
  <c r="R6943" i="11"/>
  <c r="R6944" i="11"/>
  <c r="R6945" i="11"/>
  <c r="R6946" i="11"/>
  <c r="R6947" i="11"/>
  <c r="R6948" i="11"/>
  <c r="R6949" i="11"/>
  <c r="R6950" i="11"/>
  <c r="R6951" i="11"/>
  <c r="R6952" i="11"/>
  <c r="R6953" i="11"/>
  <c r="R6954" i="11"/>
  <c r="R6955" i="11"/>
  <c r="R6956" i="11"/>
  <c r="R6957" i="11"/>
  <c r="R6958" i="11"/>
  <c r="R6959" i="11"/>
  <c r="R6960" i="11"/>
  <c r="R6961" i="11"/>
  <c r="R6962" i="11"/>
  <c r="R6963" i="11"/>
  <c r="R6964" i="11"/>
  <c r="R6965" i="11"/>
  <c r="R6966" i="11"/>
  <c r="R6967" i="11"/>
  <c r="R6968" i="11"/>
  <c r="R6969" i="11"/>
  <c r="R6970" i="11"/>
  <c r="R6971" i="11"/>
  <c r="R6972" i="11"/>
  <c r="R6973" i="11"/>
  <c r="R6974" i="11"/>
  <c r="R6975" i="11"/>
  <c r="R6976" i="11"/>
  <c r="R6977" i="11"/>
  <c r="R6978" i="11"/>
  <c r="R6979" i="11"/>
  <c r="R6980" i="11"/>
  <c r="R6981" i="11"/>
  <c r="R6982" i="11"/>
  <c r="R6983" i="11"/>
  <c r="R6984" i="11"/>
  <c r="R6985" i="11"/>
  <c r="R6986" i="11"/>
  <c r="R6987" i="11"/>
  <c r="R6988" i="11"/>
  <c r="R6989" i="11"/>
  <c r="R6990" i="11"/>
  <c r="R6991" i="11"/>
  <c r="R6992" i="11"/>
  <c r="R6993" i="11"/>
  <c r="R6994" i="11"/>
  <c r="R6995" i="11"/>
  <c r="R6996" i="11"/>
  <c r="R6997" i="11"/>
  <c r="R6998" i="11"/>
  <c r="R6999" i="11"/>
  <c r="R7000" i="11"/>
  <c r="R7001" i="11"/>
  <c r="R7002" i="11"/>
  <c r="R7003" i="11"/>
  <c r="R7004" i="11"/>
  <c r="R7005" i="11"/>
  <c r="R7006" i="11"/>
  <c r="R7007" i="11"/>
  <c r="R7008" i="11"/>
  <c r="R7009" i="11"/>
  <c r="R7010" i="11"/>
  <c r="R7011" i="11"/>
  <c r="R7012" i="11"/>
  <c r="R7013" i="11"/>
  <c r="R7014" i="11"/>
  <c r="R7015" i="11"/>
  <c r="R7016" i="11"/>
  <c r="R7017" i="11"/>
  <c r="R7018" i="11"/>
  <c r="R7019" i="11"/>
  <c r="R7020" i="11"/>
  <c r="R7021" i="11"/>
  <c r="R7022" i="11"/>
  <c r="R7023" i="11"/>
  <c r="R7024" i="11"/>
  <c r="R7025" i="11"/>
  <c r="R7026" i="11"/>
  <c r="R7027" i="11"/>
  <c r="R7028" i="11"/>
  <c r="R7029" i="11"/>
  <c r="R7030" i="11"/>
  <c r="R7031" i="11"/>
  <c r="R7032" i="11"/>
  <c r="R7033" i="11"/>
  <c r="R7034" i="11"/>
  <c r="R7035" i="11"/>
  <c r="R7036" i="11"/>
  <c r="R7037" i="11"/>
  <c r="R7038" i="11"/>
  <c r="R7039" i="11"/>
  <c r="R7040" i="11"/>
  <c r="R7041" i="11"/>
  <c r="R7042" i="11"/>
  <c r="R7043" i="11"/>
  <c r="R7044" i="11"/>
  <c r="R7045" i="11"/>
  <c r="R7046" i="11"/>
  <c r="R7047" i="11"/>
  <c r="R7048" i="11"/>
  <c r="R7049" i="11"/>
  <c r="R7050" i="11"/>
  <c r="R7051" i="11"/>
  <c r="R7052" i="11"/>
  <c r="R7053" i="11"/>
  <c r="R7054" i="11"/>
  <c r="R7055" i="11"/>
  <c r="R7056" i="11"/>
  <c r="R7057" i="11"/>
  <c r="R7058" i="11"/>
  <c r="R7059" i="11"/>
  <c r="R7060" i="11"/>
  <c r="R7061" i="11"/>
  <c r="R7062" i="11"/>
  <c r="R7063" i="11"/>
  <c r="R7064" i="11"/>
  <c r="R7065" i="11"/>
  <c r="R7066" i="11"/>
  <c r="R7067" i="11"/>
  <c r="R7068" i="11"/>
  <c r="R7069" i="11"/>
  <c r="R7070" i="11"/>
  <c r="R7071" i="11"/>
  <c r="R7072" i="11"/>
  <c r="R7073" i="11"/>
  <c r="R7074" i="11"/>
  <c r="R7075" i="11"/>
  <c r="R7076" i="11"/>
  <c r="R7077" i="11"/>
  <c r="R7078" i="11"/>
  <c r="R7079" i="11"/>
  <c r="R7080" i="11"/>
  <c r="R7081" i="11"/>
  <c r="R7082" i="11"/>
  <c r="R7083" i="11"/>
  <c r="R7084" i="11"/>
  <c r="R7085" i="11"/>
  <c r="R7086" i="11"/>
  <c r="R7087" i="11"/>
  <c r="R7088" i="11"/>
  <c r="R7089" i="11"/>
  <c r="R7090" i="11"/>
  <c r="R7091" i="11"/>
  <c r="R7092" i="11"/>
  <c r="R7093" i="11"/>
  <c r="R7094" i="11"/>
  <c r="R7095" i="11"/>
  <c r="R7096" i="11"/>
  <c r="R7097" i="11"/>
  <c r="R7098" i="11"/>
  <c r="R7099" i="11"/>
  <c r="R7100" i="11"/>
  <c r="R7101" i="11"/>
  <c r="R7102" i="11"/>
  <c r="R7103" i="11"/>
  <c r="R7104" i="11"/>
  <c r="R7105" i="11"/>
  <c r="R7106" i="11"/>
  <c r="R7107" i="11"/>
  <c r="R7108" i="11"/>
  <c r="R7109" i="11"/>
  <c r="R7110" i="11"/>
  <c r="R7111" i="11"/>
  <c r="R7112" i="11"/>
  <c r="R7113" i="11"/>
  <c r="R7114" i="11"/>
  <c r="R7115" i="11"/>
  <c r="R7116" i="11"/>
  <c r="R7117" i="11"/>
  <c r="R7118" i="11"/>
  <c r="R7119" i="11"/>
  <c r="R7120" i="11"/>
  <c r="R7121" i="11"/>
  <c r="R7122" i="11"/>
  <c r="R7123" i="11"/>
  <c r="R7124" i="11"/>
  <c r="R7125" i="11"/>
  <c r="R7126" i="11"/>
  <c r="R7127" i="11"/>
  <c r="R7128" i="11"/>
  <c r="R7129" i="11"/>
  <c r="R7130" i="11"/>
  <c r="R7131" i="11"/>
  <c r="R7132" i="11"/>
  <c r="R7133" i="11"/>
  <c r="R7134" i="11"/>
  <c r="R7135" i="11"/>
  <c r="R7136" i="11"/>
  <c r="R7137" i="11"/>
  <c r="R7138" i="11"/>
  <c r="R7139" i="11"/>
  <c r="R7140" i="11"/>
  <c r="R7141" i="11"/>
  <c r="R7142" i="11"/>
  <c r="R7143" i="11"/>
  <c r="R7144" i="11"/>
  <c r="R7145" i="11"/>
  <c r="R7146" i="11"/>
  <c r="R7147" i="11"/>
  <c r="R7148" i="11"/>
  <c r="R7149" i="11"/>
  <c r="R7150" i="11"/>
  <c r="R7151" i="11"/>
  <c r="R7152" i="11"/>
  <c r="R7153" i="11"/>
  <c r="R7154" i="11"/>
  <c r="R7155" i="11"/>
  <c r="R7156" i="11"/>
  <c r="R7157" i="11"/>
  <c r="R7158" i="11"/>
  <c r="R7159" i="11"/>
  <c r="R7160" i="11"/>
  <c r="R7161" i="11"/>
  <c r="R7162" i="11"/>
  <c r="R7163" i="11"/>
  <c r="R7164" i="11"/>
  <c r="R7165" i="11"/>
  <c r="R7166" i="11"/>
  <c r="R7167" i="11"/>
  <c r="R7168" i="11"/>
  <c r="R7169" i="11"/>
  <c r="R7170" i="11"/>
  <c r="R7171" i="11"/>
  <c r="R7172" i="11"/>
  <c r="R7173" i="11"/>
  <c r="R7174" i="11"/>
  <c r="R7175" i="11"/>
  <c r="R7176" i="11"/>
  <c r="R7177" i="11"/>
  <c r="R7178" i="11"/>
  <c r="R7179" i="11"/>
  <c r="R7180" i="11"/>
  <c r="R7181" i="11"/>
  <c r="R7182" i="11"/>
  <c r="R7183" i="11"/>
  <c r="R7184" i="11"/>
  <c r="R7185" i="11"/>
  <c r="R7186" i="11"/>
  <c r="R7187" i="11"/>
  <c r="R7188" i="11"/>
  <c r="R7189" i="11"/>
  <c r="R7190" i="11"/>
  <c r="R7191" i="11"/>
  <c r="R7192" i="11"/>
  <c r="R7193" i="11"/>
  <c r="R7194" i="11"/>
  <c r="R7195" i="11"/>
  <c r="R7196" i="11"/>
  <c r="R7197" i="11"/>
  <c r="R7198" i="11"/>
  <c r="R7199" i="11"/>
  <c r="R7200" i="11"/>
  <c r="R7201" i="11"/>
  <c r="R7202" i="11"/>
  <c r="R7203" i="11"/>
  <c r="R7204" i="11"/>
  <c r="R7205" i="11"/>
  <c r="R7206" i="11"/>
  <c r="R7207" i="11"/>
  <c r="R7208" i="11"/>
  <c r="R7209" i="11"/>
  <c r="R7210" i="11"/>
  <c r="R7211" i="11"/>
  <c r="R7212" i="11"/>
  <c r="R7213" i="11"/>
  <c r="R7214" i="11"/>
  <c r="R7215" i="11"/>
  <c r="R7216" i="11"/>
  <c r="R7217" i="11"/>
  <c r="R7218" i="11"/>
  <c r="R7219" i="11"/>
  <c r="R7220" i="11"/>
  <c r="R7221" i="11"/>
  <c r="R7222" i="11"/>
  <c r="R7223" i="11"/>
  <c r="R7224" i="11"/>
  <c r="R7225" i="11"/>
  <c r="R7226" i="11"/>
  <c r="R7227" i="11"/>
  <c r="R7228" i="11"/>
  <c r="R7229" i="11"/>
  <c r="R7230" i="11"/>
  <c r="R7231" i="11"/>
  <c r="R7232" i="11"/>
  <c r="R7233" i="11"/>
  <c r="R7234" i="11"/>
  <c r="R7235" i="11"/>
  <c r="R7236" i="11"/>
  <c r="R7237" i="11"/>
  <c r="R7238" i="11"/>
  <c r="R7239" i="11"/>
  <c r="R7240" i="11"/>
  <c r="R7241" i="11"/>
  <c r="R7242" i="11"/>
  <c r="R7243" i="11"/>
  <c r="R7244" i="11"/>
  <c r="R7245" i="11"/>
  <c r="R7246" i="11"/>
  <c r="R7247" i="11"/>
  <c r="R7248" i="11"/>
  <c r="R7249" i="11"/>
  <c r="R7250" i="11"/>
  <c r="R7251" i="11"/>
  <c r="R7252" i="11"/>
  <c r="R7253" i="11"/>
  <c r="R7254" i="11"/>
  <c r="R7255" i="11"/>
  <c r="R7256" i="11"/>
  <c r="R7257" i="11"/>
  <c r="R7258" i="11"/>
  <c r="R7259" i="11"/>
  <c r="R7260" i="11"/>
  <c r="R7261" i="11"/>
  <c r="R7262" i="11"/>
  <c r="R7263" i="11"/>
  <c r="R7264" i="11"/>
  <c r="R7265" i="11"/>
  <c r="R7266" i="11"/>
  <c r="R7267" i="11"/>
  <c r="R7268" i="11"/>
  <c r="R7269" i="11"/>
  <c r="R7270" i="11"/>
  <c r="R7271" i="11"/>
  <c r="R7272" i="11"/>
  <c r="R7273" i="11"/>
  <c r="R7274" i="11"/>
  <c r="R7275" i="11"/>
  <c r="R7276" i="11"/>
  <c r="R7277" i="11"/>
  <c r="R7278" i="11"/>
  <c r="R7279" i="11"/>
  <c r="R7280" i="11"/>
  <c r="R7281" i="11"/>
  <c r="R7282" i="11"/>
  <c r="R7283" i="11"/>
  <c r="R7284" i="11"/>
  <c r="R7285" i="11"/>
  <c r="R7286" i="11"/>
  <c r="R7287" i="11"/>
  <c r="R7288" i="11"/>
  <c r="R7289" i="11"/>
  <c r="R7290" i="11"/>
  <c r="R7291" i="11"/>
  <c r="R7292" i="11"/>
  <c r="R7293" i="11"/>
  <c r="R7294" i="11"/>
  <c r="R7295" i="11"/>
  <c r="R7296" i="11"/>
  <c r="R7297" i="11"/>
  <c r="R7298" i="11"/>
  <c r="R7299" i="11"/>
  <c r="R7300" i="11"/>
  <c r="R7301" i="11"/>
  <c r="R7302" i="11"/>
  <c r="R7303" i="11"/>
  <c r="R7304" i="11"/>
  <c r="R7305" i="11"/>
  <c r="R7306" i="11"/>
  <c r="R7307" i="11"/>
  <c r="R7308" i="11"/>
  <c r="R7309" i="11"/>
  <c r="R7310" i="11"/>
  <c r="R7311" i="11"/>
  <c r="R7312" i="11"/>
  <c r="R7313" i="11"/>
  <c r="R7314" i="11"/>
  <c r="R7315" i="11"/>
  <c r="R7316" i="11"/>
  <c r="R7317" i="11"/>
  <c r="R7318" i="11"/>
  <c r="R7319" i="11"/>
  <c r="R7320" i="11"/>
  <c r="R7321" i="11"/>
  <c r="R7322" i="11"/>
  <c r="R7323" i="11"/>
  <c r="R7324" i="11"/>
  <c r="R7325" i="11"/>
  <c r="R7326" i="11"/>
  <c r="R7327" i="11"/>
  <c r="R7328" i="11"/>
  <c r="R7329" i="11"/>
  <c r="R7330" i="11"/>
  <c r="R7331" i="11"/>
  <c r="R7332" i="11"/>
  <c r="R7333" i="11"/>
  <c r="R7334" i="11"/>
  <c r="R7335" i="11"/>
  <c r="R7336" i="11"/>
  <c r="R7337" i="11"/>
  <c r="R7338" i="11"/>
  <c r="R7339" i="11"/>
  <c r="R7340" i="11"/>
  <c r="R7341" i="11"/>
  <c r="R7342" i="11"/>
  <c r="R7343" i="11"/>
  <c r="R7344" i="11"/>
  <c r="R7345" i="11"/>
  <c r="R7346" i="11"/>
  <c r="R7347" i="11"/>
  <c r="R7348" i="11"/>
  <c r="R7349" i="11"/>
  <c r="R7350" i="11"/>
  <c r="R7351" i="11"/>
  <c r="R7352" i="11"/>
  <c r="R7353" i="11"/>
  <c r="R7354" i="11"/>
  <c r="R7355" i="11"/>
  <c r="R7356" i="11"/>
  <c r="R7357" i="11"/>
  <c r="R7358" i="11"/>
  <c r="R7359" i="11"/>
  <c r="R7360" i="11"/>
  <c r="R7361" i="11"/>
  <c r="R7362" i="11"/>
  <c r="R7363" i="11"/>
  <c r="R7364" i="11"/>
  <c r="R7365" i="11"/>
  <c r="R7366" i="11"/>
  <c r="R7367" i="11"/>
  <c r="R7368" i="11"/>
  <c r="R7369" i="11"/>
  <c r="R7370" i="11"/>
  <c r="R7371" i="11"/>
  <c r="R7372" i="11"/>
  <c r="R7373" i="11"/>
  <c r="R7374" i="11"/>
  <c r="R7375" i="11"/>
  <c r="R7376" i="11"/>
  <c r="R7377" i="11"/>
  <c r="R7378" i="11"/>
  <c r="R7379" i="11"/>
  <c r="R7380" i="11"/>
  <c r="R7381" i="11"/>
  <c r="R7382" i="11"/>
  <c r="R7383" i="11"/>
  <c r="R7384" i="11"/>
  <c r="R7385" i="11"/>
  <c r="R7386" i="11"/>
  <c r="R7387" i="11"/>
  <c r="R7388" i="11"/>
  <c r="R7389" i="11"/>
  <c r="R7390" i="11"/>
  <c r="R7391" i="11"/>
  <c r="R7392" i="11"/>
  <c r="R7393" i="11"/>
  <c r="R7394" i="11"/>
  <c r="R7395" i="11"/>
  <c r="R7396" i="11"/>
  <c r="R7397" i="11"/>
  <c r="R7398" i="11"/>
  <c r="R7399" i="11"/>
  <c r="R7400" i="11"/>
  <c r="R7401" i="11"/>
  <c r="R7402" i="11"/>
  <c r="R7403" i="11"/>
  <c r="R7404" i="11"/>
  <c r="R7405" i="11"/>
  <c r="R7406" i="11"/>
  <c r="R7407" i="11"/>
  <c r="R7408" i="11"/>
  <c r="R7409" i="11"/>
  <c r="R7410" i="11"/>
  <c r="R7411" i="11"/>
  <c r="R7412" i="11"/>
  <c r="R7413" i="11"/>
  <c r="R7414" i="11"/>
  <c r="R7415" i="11"/>
  <c r="R7416" i="11"/>
  <c r="R7417" i="11"/>
  <c r="R7418" i="11"/>
  <c r="R7419" i="11"/>
  <c r="R7420" i="11"/>
  <c r="R7421" i="11"/>
  <c r="R7422" i="11"/>
  <c r="R7423" i="11"/>
  <c r="R7424" i="11"/>
  <c r="R7425" i="11"/>
  <c r="R7426" i="11"/>
  <c r="R7427" i="11"/>
  <c r="R7428" i="11"/>
  <c r="R7429" i="11"/>
  <c r="R7430" i="11"/>
  <c r="R7431" i="11"/>
  <c r="R7432" i="11"/>
  <c r="R7433" i="11"/>
  <c r="R7434" i="11"/>
  <c r="R7435" i="11"/>
  <c r="R7436" i="11"/>
  <c r="R7437" i="11"/>
  <c r="R7438" i="11"/>
  <c r="R7439" i="11"/>
  <c r="R7440" i="11"/>
  <c r="R7441" i="11"/>
  <c r="R7442" i="11"/>
  <c r="R7443" i="11"/>
  <c r="R7444" i="11"/>
  <c r="R7445" i="11"/>
  <c r="R7446" i="11"/>
  <c r="R7447" i="11"/>
  <c r="R7448" i="11"/>
  <c r="R7449" i="11"/>
  <c r="R7450" i="11"/>
  <c r="R7451" i="11"/>
  <c r="R7452" i="11"/>
  <c r="R7453" i="11"/>
  <c r="R7454" i="11"/>
  <c r="R7455" i="11"/>
  <c r="R7456" i="11"/>
  <c r="R7457" i="11"/>
  <c r="R7458" i="11"/>
  <c r="R7459" i="11"/>
  <c r="R7460" i="11"/>
  <c r="R7461" i="11"/>
  <c r="R7462" i="11"/>
  <c r="R7463" i="11"/>
  <c r="R7464" i="11"/>
  <c r="R7465" i="11"/>
  <c r="R7466" i="11"/>
  <c r="R7467" i="11"/>
  <c r="R7468" i="11"/>
  <c r="R7469" i="11"/>
  <c r="R7470" i="11"/>
  <c r="R7471" i="11"/>
  <c r="R7472" i="11"/>
  <c r="R7473" i="11"/>
  <c r="R7474" i="11"/>
  <c r="R7475" i="11"/>
  <c r="R7476" i="11"/>
  <c r="R7477" i="11"/>
  <c r="R7478" i="11"/>
  <c r="R7479" i="11"/>
  <c r="R7480" i="11"/>
  <c r="R7481" i="11"/>
  <c r="R7482" i="11"/>
  <c r="R7483" i="11"/>
  <c r="R7484" i="11"/>
  <c r="R7485" i="11"/>
  <c r="R7486" i="11"/>
  <c r="R7487" i="11"/>
  <c r="R7488" i="11"/>
  <c r="R7489" i="11"/>
  <c r="R7490" i="11"/>
  <c r="R7491" i="11"/>
  <c r="R7492" i="11"/>
  <c r="R7493" i="11"/>
  <c r="R7494" i="11"/>
  <c r="R7495" i="11"/>
  <c r="R7496" i="11"/>
  <c r="R7497" i="11"/>
  <c r="R7498" i="11"/>
  <c r="R7499" i="11"/>
  <c r="R7500" i="11"/>
  <c r="R7501" i="11"/>
  <c r="R7502" i="11"/>
  <c r="R7503" i="11"/>
  <c r="R7504" i="11"/>
  <c r="R7505" i="11"/>
  <c r="R7506" i="11"/>
  <c r="R7507" i="11"/>
  <c r="R7508" i="11"/>
  <c r="R7509" i="11"/>
  <c r="R7510" i="11"/>
  <c r="R7511" i="11"/>
  <c r="R7512" i="11"/>
  <c r="R7513" i="11"/>
  <c r="R7514" i="11"/>
  <c r="R7515" i="11"/>
  <c r="R7516" i="11"/>
  <c r="R7517" i="11"/>
  <c r="R7518" i="11"/>
  <c r="R7519" i="11"/>
  <c r="R7520" i="11"/>
  <c r="R7521" i="11"/>
  <c r="R7522" i="11"/>
  <c r="R7523" i="11"/>
  <c r="R7524" i="11"/>
  <c r="R7525" i="11"/>
  <c r="R7526" i="11"/>
  <c r="R7527" i="11"/>
  <c r="R7528" i="11"/>
  <c r="R7529" i="11"/>
  <c r="R7530" i="11"/>
  <c r="R7531" i="11"/>
  <c r="R7532" i="11"/>
  <c r="R7533" i="11"/>
  <c r="R7534" i="11"/>
  <c r="R7535" i="11"/>
  <c r="R7536" i="11"/>
  <c r="R7537" i="11"/>
  <c r="R7538" i="11"/>
  <c r="R7539" i="11"/>
  <c r="R7540" i="11"/>
  <c r="R7541" i="11"/>
  <c r="R7542" i="11"/>
  <c r="R7543" i="11"/>
  <c r="R7544" i="11"/>
  <c r="R7545" i="11"/>
  <c r="R7546" i="11"/>
  <c r="R7547" i="11"/>
  <c r="R7548" i="11"/>
  <c r="R7549" i="11"/>
  <c r="R7550" i="11"/>
  <c r="R7551" i="11"/>
  <c r="R7552" i="11"/>
  <c r="R7553" i="11"/>
  <c r="R7554" i="11"/>
  <c r="R7555" i="11"/>
  <c r="R7556" i="11"/>
  <c r="R7557" i="11"/>
  <c r="R7558" i="11"/>
  <c r="R7559" i="11"/>
  <c r="R7560" i="11"/>
  <c r="R7561" i="11"/>
  <c r="R7562" i="11"/>
  <c r="R7563" i="11"/>
  <c r="R7564" i="11"/>
  <c r="R7565" i="11"/>
  <c r="R7566" i="11"/>
  <c r="R7567" i="11"/>
  <c r="R7568" i="11"/>
  <c r="R7569" i="11"/>
  <c r="R7570" i="11"/>
  <c r="R7571" i="11"/>
  <c r="R7572" i="11"/>
  <c r="R7573" i="11"/>
  <c r="R7574" i="11"/>
  <c r="R7575" i="11"/>
  <c r="R7576" i="11"/>
  <c r="R7577" i="11"/>
  <c r="R7578" i="11"/>
  <c r="R7579" i="11"/>
  <c r="R7580" i="11"/>
  <c r="R7581" i="11"/>
  <c r="R7582" i="11"/>
  <c r="R7583" i="11"/>
  <c r="R7584" i="11"/>
  <c r="R7585" i="11"/>
  <c r="R7586" i="11"/>
  <c r="R7587" i="11"/>
  <c r="R7588" i="11"/>
  <c r="R7589" i="11"/>
  <c r="R7590" i="11"/>
  <c r="R7591" i="11"/>
  <c r="R7592" i="11"/>
  <c r="R7593" i="11"/>
  <c r="R7594" i="11"/>
  <c r="R7595" i="11"/>
  <c r="R7596" i="11"/>
  <c r="R7597" i="11"/>
  <c r="R7598" i="11"/>
  <c r="R7599" i="11"/>
  <c r="R7600" i="11"/>
  <c r="R7601" i="11"/>
  <c r="R7602" i="11"/>
  <c r="R7603" i="11"/>
  <c r="R7604" i="11"/>
  <c r="R7605" i="11"/>
  <c r="R7606" i="11"/>
  <c r="R7607" i="11"/>
  <c r="R7608" i="11"/>
  <c r="R7609" i="11"/>
  <c r="R7610" i="11"/>
  <c r="R7611" i="11"/>
  <c r="R7612" i="11"/>
  <c r="R7613" i="11"/>
  <c r="R7614" i="11"/>
  <c r="R7615" i="11"/>
  <c r="R7616" i="11"/>
  <c r="R7617" i="11"/>
  <c r="R7618" i="11"/>
  <c r="R7619" i="11"/>
  <c r="R7620" i="11"/>
  <c r="R7621" i="11"/>
  <c r="R7622" i="11"/>
  <c r="R7623" i="11"/>
  <c r="R7624" i="11"/>
  <c r="R7625" i="11"/>
  <c r="R7626" i="11"/>
  <c r="R7627" i="11"/>
  <c r="R7628" i="11"/>
  <c r="R7629" i="11"/>
  <c r="R7630" i="11"/>
  <c r="R7631" i="11"/>
  <c r="R7632" i="11"/>
  <c r="R7633" i="11"/>
  <c r="R7634" i="11"/>
  <c r="R7635" i="11"/>
  <c r="R7636" i="11"/>
  <c r="R7637" i="11"/>
  <c r="R7638" i="11"/>
  <c r="R7639" i="11"/>
  <c r="R7640" i="11"/>
  <c r="R7641" i="11"/>
  <c r="R7642" i="11"/>
  <c r="R7643" i="11"/>
  <c r="R7644" i="11"/>
  <c r="R7645" i="11"/>
  <c r="R7646" i="11"/>
  <c r="R7647" i="11"/>
  <c r="R7648" i="11"/>
  <c r="R7649" i="11"/>
  <c r="R7650" i="11"/>
  <c r="R7651" i="11"/>
  <c r="R7652" i="11"/>
  <c r="R7653" i="11"/>
  <c r="R7654" i="11"/>
  <c r="R7655" i="11"/>
  <c r="R7656" i="11"/>
  <c r="R7657" i="11"/>
  <c r="R7658" i="11"/>
  <c r="R7659" i="11"/>
  <c r="R7660" i="11"/>
  <c r="R7661" i="11"/>
  <c r="R7662" i="11"/>
  <c r="R7663" i="11"/>
  <c r="R7664" i="11"/>
  <c r="R7665" i="11"/>
  <c r="R7666" i="11"/>
  <c r="R7667" i="11"/>
  <c r="R7668" i="11"/>
  <c r="R7669" i="11"/>
  <c r="R7670" i="11"/>
  <c r="R7671" i="11"/>
  <c r="R7672" i="11"/>
  <c r="R7673" i="11"/>
  <c r="R7674" i="11"/>
  <c r="R7675" i="11"/>
  <c r="R7676" i="11"/>
  <c r="R7677" i="11"/>
  <c r="R7678" i="11"/>
  <c r="R7679" i="11"/>
  <c r="R7680" i="11"/>
  <c r="R7681" i="11"/>
  <c r="R7682" i="11"/>
  <c r="R7683" i="11"/>
  <c r="R7684" i="11"/>
  <c r="R7685" i="11"/>
  <c r="R7686" i="11"/>
  <c r="R7687" i="11"/>
  <c r="R7688" i="11"/>
  <c r="R7689" i="11"/>
  <c r="R7690" i="11"/>
  <c r="R7691" i="11"/>
  <c r="R7692" i="11"/>
  <c r="R7693" i="11"/>
  <c r="R7694" i="11"/>
  <c r="R7695" i="11"/>
  <c r="R7696" i="11"/>
  <c r="R7697" i="11"/>
  <c r="R7698" i="11"/>
  <c r="R7699" i="11"/>
  <c r="R7700" i="11"/>
  <c r="R7701" i="11"/>
  <c r="R7702" i="11"/>
  <c r="R7703" i="11"/>
  <c r="R7704" i="11"/>
  <c r="R7705" i="11"/>
  <c r="R7706" i="11"/>
  <c r="R7707" i="11"/>
  <c r="R7708" i="11"/>
  <c r="R7709" i="11"/>
  <c r="R7710" i="11"/>
  <c r="R7711" i="11"/>
  <c r="R7712" i="11"/>
  <c r="R7713" i="11"/>
  <c r="R7714" i="11"/>
  <c r="R7715" i="11"/>
  <c r="R7716" i="11"/>
  <c r="R7717" i="11"/>
  <c r="R7718" i="11"/>
  <c r="R7719" i="11"/>
  <c r="R7720" i="11"/>
  <c r="R7721" i="11"/>
  <c r="R7722" i="11"/>
  <c r="R7723" i="11"/>
  <c r="R7724" i="11"/>
  <c r="R7725" i="11"/>
  <c r="R7726" i="11"/>
  <c r="R7727" i="11"/>
  <c r="R7728" i="11"/>
  <c r="R7729" i="11"/>
  <c r="R7730" i="11"/>
  <c r="R7731" i="11"/>
  <c r="R7732" i="11"/>
  <c r="R7733" i="11"/>
  <c r="R7734" i="11"/>
  <c r="R7735" i="11"/>
  <c r="R7736" i="11"/>
  <c r="R7737" i="11"/>
  <c r="R7738" i="11"/>
  <c r="R7739" i="11"/>
  <c r="R7740" i="11"/>
  <c r="R7741" i="11"/>
  <c r="R7742" i="11"/>
  <c r="R7743" i="11"/>
  <c r="R7744" i="11"/>
  <c r="R7745" i="11"/>
  <c r="R7746" i="11"/>
  <c r="R7747" i="11"/>
  <c r="R7748" i="11"/>
  <c r="R7749" i="11"/>
  <c r="R7750" i="11"/>
  <c r="R7751" i="11"/>
  <c r="R7752" i="11"/>
  <c r="R7753" i="11"/>
  <c r="R7754" i="11"/>
  <c r="R7755" i="11"/>
  <c r="R7756" i="11"/>
  <c r="R7757" i="11"/>
  <c r="R7758" i="11"/>
  <c r="R7759" i="11"/>
  <c r="R7760" i="11"/>
  <c r="R7761" i="11"/>
  <c r="R7762" i="11"/>
  <c r="R7763" i="11"/>
  <c r="R7764" i="11"/>
  <c r="R7765" i="11"/>
  <c r="R7766" i="11"/>
  <c r="R7767" i="11"/>
  <c r="R7768" i="11"/>
  <c r="R7769" i="11"/>
  <c r="R7770" i="11"/>
  <c r="R7771" i="11"/>
  <c r="R7772" i="11"/>
  <c r="R7773" i="11"/>
  <c r="R7774" i="11"/>
  <c r="R7775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6" i="11"/>
  <c r="S127" i="11"/>
  <c r="S128" i="11"/>
  <c r="S129" i="11"/>
  <c r="S130" i="11"/>
  <c r="S131" i="11"/>
  <c r="S132" i="11"/>
  <c r="S133" i="11"/>
  <c r="S134" i="11"/>
  <c r="S135" i="11"/>
  <c r="S136" i="11"/>
  <c r="S137" i="11"/>
  <c r="S138" i="11"/>
  <c r="S139" i="11"/>
  <c r="S140" i="11"/>
  <c r="S141" i="11"/>
  <c r="S142" i="11"/>
  <c r="S143" i="11"/>
  <c r="S144" i="11"/>
  <c r="S145" i="11"/>
  <c r="S146" i="11"/>
  <c r="S147" i="11"/>
  <c r="S148" i="11"/>
  <c r="S149" i="11"/>
  <c r="S150" i="11"/>
  <c r="S151" i="11"/>
  <c r="S152" i="11"/>
  <c r="S153" i="11"/>
  <c r="S154" i="11"/>
  <c r="S155" i="11"/>
  <c r="S156" i="11"/>
  <c r="S157" i="11"/>
  <c r="S158" i="11"/>
  <c r="S159" i="11"/>
  <c r="S160" i="11"/>
  <c r="S161" i="11"/>
  <c r="S162" i="11"/>
  <c r="S163" i="11"/>
  <c r="S164" i="11"/>
  <c r="S165" i="11"/>
  <c r="S166" i="11"/>
  <c r="S167" i="11"/>
  <c r="S168" i="11"/>
  <c r="S169" i="11"/>
  <c r="S170" i="11"/>
  <c r="S171" i="11"/>
  <c r="S172" i="11"/>
  <c r="S173" i="11"/>
  <c r="S174" i="11"/>
  <c r="S175" i="11"/>
  <c r="S176" i="11"/>
  <c r="S177" i="11"/>
  <c r="S178" i="11"/>
  <c r="S179" i="11"/>
  <c r="S180" i="11"/>
  <c r="S181" i="11"/>
  <c r="S182" i="11"/>
  <c r="S183" i="11"/>
  <c r="S184" i="11"/>
  <c r="S185" i="11"/>
  <c r="S186" i="11"/>
  <c r="S187" i="11"/>
  <c r="S188" i="11"/>
  <c r="S189" i="11"/>
  <c r="S190" i="11"/>
  <c r="S191" i="11"/>
  <c r="S192" i="11"/>
  <c r="S193" i="11"/>
  <c r="S194" i="11"/>
  <c r="S195" i="11"/>
  <c r="S196" i="11"/>
  <c r="S197" i="11"/>
  <c r="S198" i="11"/>
  <c r="S199" i="11"/>
  <c r="S200" i="11"/>
  <c r="S201" i="11"/>
  <c r="S202" i="11"/>
  <c r="S203" i="11"/>
  <c r="S204" i="11"/>
  <c r="S205" i="11"/>
  <c r="S206" i="11"/>
  <c r="S207" i="11"/>
  <c r="S208" i="11"/>
  <c r="S209" i="11"/>
  <c r="S210" i="11"/>
  <c r="S211" i="11"/>
  <c r="S212" i="11"/>
  <c r="S213" i="11"/>
  <c r="S214" i="11"/>
  <c r="S215" i="11"/>
  <c r="S216" i="11"/>
  <c r="S217" i="11"/>
  <c r="S218" i="11"/>
  <c r="S219" i="11"/>
  <c r="S220" i="11"/>
  <c r="S221" i="11"/>
  <c r="S222" i="11"/>
  <c r="S223" i="11"/>
  <c r="S224" i="11"/>
  <c r="S225" i="11"/>
  <c r="S226" i="11"/>
  <c r="S227" i="11"/>
  <c r="S228" i="11"/>
  <c r="S229" i="11"/>
  <c r="S230" i="11"/>
  <c r="S231" i="11"/>
  <c r="S232" i="11"/>
  <c r="S233" i="11"/>
  <c r="S234" i="11"/>
  <c r="S235" i="11"/>
  <c r="S236" i="11"/>
  <c r="S237" i="11"/>
  <c r="S238" i="11"/>
  <c r="S239" i="11"/>
  <c r="S240" i="11"/>
  <c r="S241" i="11"/>
  <c r="S242" i="11"/>
  <c r="S243" i="11"/>
  <c r="S244" i="11"/>
  <c r="S245" i="11"/>
  <c r="S246" i="11"/>
  <c r="S247" i="11"/>
  <c r="S248" i="11"/>
  <c r="S249" i="11"/>
  <c r="S250" i="11"/>
  <c r="S251" i="11"/>
  <c r="S252" i="11"/>
  <c r="S253" i="11"/>
  <c r="S254" i="11"/>
  <c r="S255" i="11"/>
  <c r="S256" i="11"/>
  <c r="S257" i="11"/>
  <c r="S258" i="11"/>
  <c r="S259" i="11"/>
  <c r="S260" i="11"/>
  <c r="S261" i="11"/>
  <c r="S262" i="11"/>
  <c r="S263" i="11"/>
  <c r="S264" i="11"/>
  <c r="S265" i="11"/>
  <c r="S266" i="11"/>
  <c r="S267" i="11"/>
  <c r="S268" i="11"/>
  <c r="S269" i="11"/>
  <c r="S270" i="11"/>
  <c r="S271" i="11"/>
  <c r="S272" i="11"/>
  <c r="S273" i="11"/>
  <c r="S274" i="11"/>
  <c r="S275" i="11"/>
  <c r="S276" i="11"/>
  <c r="S277" i="11"/>
  <c r="S278" i="11"/>
  <c r="S279" i="11"/>
  <c r="S280" i="11"/>
  <c r="S281" i="11"/>
  <c r="S282" i="11"/>
  <c r="S283" i="11"/>
  <c r="S284" i="11"/>
  <c r="S285" i="11"/>
  <c r="S286" i="11"/>
  <c r="S287" i="11"/>
  <c r="S288" i="11"/>
  <c r="S289" i="11"/>
  <c r="S290" i="11"/>
  <c r="S291" i="11"/>
  <c r="S292" i="11"/>
  <c r="S293" i="11"/>
  <c r="S294" i="11"/>
  <c r="S295" i="11"/>
  <c r="S296" i="11"/>
  <c r="S297" i="11"/>
  <c r="S298" i="11"/>
  <c r="S299" i="11"/>
  <c r="S300" i="11"/>
  <c r="S301" i="11"/>
  <c r="S302" i="11"/>
  <c r="S303" i="11"/>
  <c r="S304" i="11"/>
  <c r="S305" i="11"/>
  <c r="S306" i="11"/>
  <c r="S307" i="11"/>
  <c r="S308" i="11"/>
  <c r="S309" i="11"/>
  <c r="S310" i="11"/>
  <c r="S311" i="11"/>
  <c r="S312" i="11"/>
  <c r="S313" i="11"/>
  <c r="S314" i="11"/>
  <c r="S315" i="11"/>
  <c r="S316" i="11"/>
  <c r="S317" i="11"/>
  <c r="S318" i="11"/>
  <c r="S319" i="11"/>
  <c r="S320" i="11"/>
  <c r="S321" i="11"/>
  <c r="S322" i="11"/>
  <c r="S323" i="11"/>
  <c r="S324" i="11"/>
  <c r="S325" i="11"/>
  <c r="S326" i="11"/>
  <c r="S327" i="11"/>
  <c r="S328" i="11"/>
  <c r="S329" i="11"/>
  <c r="S330" i="11"/>
  <c r="S331" i="11"/>
  <c r="S332" i="11"/>
  <c r="S333" i="11"/>
  <c r="S334" i="11"/>
  <c r="S335" i="11"/>
  <c r="S336" i="11"/>
  <c r="S337" i="11"/>
  <c r="S338" i="11"/>
  <c r="S339" i="11"/>
  <c r="S340" i="11"/>
  <c r="S341" i="11"/>
  <c r="S342" i="11"/>
  <c r="S343" i="11"/>
  <c r="S344" i="11"/>
  <c r="S345" i="11"/>
  <c r="S346" i="11"/>
  <c r="S347" i="11"/>
  <c r="S348" i="11"/>
  <c r="S349" i="11"/>
  <c r="S350" i="11"/>
  <c r="S351" i="11"/>
  <c r="S352" i="11"/>
  <c r="S353" i="11"/>
  <c r="S354" i="11"/>
  <c r="S355" i="11"/>
  <c r="S356" i="11"/>
  <c r="S357" i="11"/>
  <c r="S358" i="11"/>
  <c r="S359" i="11"/>
  <c r="S360" i="11"/>
  <c r="S361" i="11"/>
  <c r="S362" i="11"/>
  <c r="S363" i="11"/>
  <c r="S364" i="11"/>
  <c r="S365" i="11"/>
  <c r="S366" i="11"/>
  <c r="S367" i="11"/>
  <c r="S368" i="11"/>
  <c r="S369" i="11"/>
  <c r="S370" i="11"/>
  <c r="S371" i="11"/>
  <c r="S372" i="11"/>
  <c r="S373" i="11"/>
  <c r="S374" i="11"/>
  <c r="S375" i="11"/>
  <c r="S376" i="11"/>
  <c r="S377" i="11"/>
  <c r="S378" i="11"/>
  <c r="S379" i="11"/>
  <c r="S380" i="11"/>
  <c r="S381" i="11"/>
  <c r="S382" i="11"/>
  <c r="S383" i="11"/>
  <c r="S384" i="11"/>
  <c r="S385" i="11"/>
  <c r="S386" i="11"/>
  <c r="S387" i="11"/>
  <c r="S388" i="11"/>
  <c r="S389" i="11"/>
  <c r="S390" i="11"/>
  <c r="S391" i="11"/>
  <c r="S392" i="11"/>
  <c r="S393" i="11"/>
  <c r="S394" i="11"/>
  <c r="S395" i="11"/>
  <c r="S396" i="11"/>
  <c r="S397" i="11"/>
  <c r="S398" i="11"/>
  <c r="S399" i="11"/>
  <c r="S400" i="11"/>
  <c r="S401" i="11"/>
  <c r="S402" i="11"/>
  <c r="S403" i="11"/>
  <c r="S404" i="11"/>
  <c r="S405" i="11"/>
  <c r="S406" i="11"/>
  <c r="S407" i="11"/>
  <c r="S408" i="11"/>
  <c r="S409" i="11"/>
  <c r="S410" i="11"/>
  <c r="S411" i="11"/>
  <c r="S412" i="11"/>
  <c r="S413" i="11"/>
  <c r="S414" i="11"/>
  <c r="S415" i="11"/>
  <c r="S416" i="11"/>
  <c r="S417" i="11"/>
  <c r="S418" i="11"/>
  <c r="S419" i="11"/>
  <c r="S420" i="11"/>
  <c r="S421" i="11"/>
  <c r="S422" i="11"/>
  <c r="S423" i="11"/>
  <c r="S424" i="11"/>
  <c r="S425" i="11"/>
  <c r="S426" i="11"/>
  <c r="S427" i="11"/>
  <c r="S428" i="11"/>
  <c r="S429" i="11"/>
  <c r="S430" i="11"/>
  <c r="S431" i="11"/>
  <c r="S432" i="11"/>
  <c r="S433" i="11"/>
  <c r="S434" i="11"/>
  <c r="S435" i="11"/>
  <c r="S436" i="11"/>
  <c r="S437" i="11"/>
  <c r="S438" i="11"/>
  <c r="S439" i="11"/>
  <c r="S440" i="11"/>
  <c r="S441" i="11"/>
  <c r="S442" i="11"/>
  <c r="S443" i="11"/>
  <c r="S444" i="11"/>
  <c r="S445" i="11"/>
  <c r="S446" i="11"/>
  <c r="S447" i="11"/>
  <c r="S448" i="11"/>
  <c r="S449" i="11"/>
  <c r="S450" i="11"/>
  <c r="S451" i="11"/>
  <c r="S452" i="11"/>
  <c r="S453" i="11"/>
  <c r="S454" i="11"/>
  <c r="S455" i="11"/>
  <c r="S456" i="11"/>
  <c r="S457" i="11"/>
  <c r="S458" i="11"/>
  <c r="S459" i="11"/>
  <c r="S460" i="11"/>
  <c r="S461" i="11"/>
  <c r="S462" i="11"/>
  <c r="S463" i="11"/>
  <c r="S464" i="11"/>
  <c r="S465" i="11"/>
  <c r="S466" i="11"/>
  <c r="S467" i="11"/>
  <c r="S468" i="11"/>
  <c r="S469" i="11"/>
  <c r="S470" i="11"/>
  <c r="S471" i="11"/>
  <c r="S472" i="11"/>
  <c r="S473" i="11"/>
  <c r="S474" i="11"/>
  <c r="S475" i="11"/>
  <c r="S476" i="11"/>
  <c r="S477" i="11"/>
  <c r="S478" i="11"/>
  <c r="S479" i="11"/>
  <c r="S480" i="11"/>
  <c r="S481" i="11"/>
  <c r="S482" i="11"/>
  <c r="S483" i="11"/>
  <c r="S484" i="11"/>
  <c r="S485" i="11"/>
  <c r="S486" i="11"/>
  <c r="S487" i="11"/>
  <c r="S488" i="11"/>
  <c r="S489" i="11"/>
  <c r="S490" i="11"/>
  <c r="S491" i="11"/>
  <c r="S492" i="11"/>
  <c r="S493" i="11"/>
  <c r="S494" i="11"/>
  <c r="S495" i="11"/>
  <c r="S496" i="11"/>
  <c r="S497" i="11"/>
  <c r="S498" i="11"/>
  <c r="S499" i="11"/>
  <c r="S500" i="11"/>
  <c r="S501" i="11"/>
  <c r="S502" i="11"/>
  <c r="S503" i="11"/>
  <c r="S504" i="11"/>
  <c r="S505" i="11"/>
  <c r="S506" i="11"/>
  <c r="S507" i="11"/>
  <c r="S508" i="11"/>
  <c r="S509" i="11"/>
  <c r="S510" i="11"/>
  <c r="S511" i="11"/>
  <c r="S512" i="11"/>
  <c r="S513" i="11"/>
  <c r="S514" i="11"/>
  <c r="S515" i="11"/>
  <c r="S516" i="11"/>
  <c r="S517" i="11"/>
  <c r="S518" i="11"/>
  <c r="S519" i="11"/>
  <c r="S520" i="11"/>
  <c r="S521" i="11"/>
  <c r="S522" i="11"/>
  <c r="S523" i="11"/>
  <c r="S524" i="11"/>
  <c r="S525" i="11"/>
  <c r="S526" i="11"/>
  <c r="S527" i="11"/>
  <c r="S528" i="11"/>
  <c r="S529" i="11"/>
  <c r="S530" i="11"/>
  <c r="S531" i="11"/>
  <c r="S532" i="11"/>
  <c r="S533" i="11"/>
  <c r="S534" i="11"/>
  <c r="S535" i="11"/>
  <c r="S536" i="11"/>
  <c r="S537" i="11"/>
  <c r="S538" i="11"/>
  <c r="S539" i="11"/>
  <c r="S540" i="11"/>
  <c r="S541" i="11"/>
  <c r="S542" i="11"/>
  <c r="S543" i="11"/>
  <c r="S544" i="11"/>
  <c r="S545" i="11"/>
  <c r="S546" i="11"/>
  <c r="S547" i="11"/>
  <c r="S548" i="11"/>
  <c r="S549" i="11"/>
  <c r="S550" i="11"/>
  <c r="S551" i="11"/>
  <c r="S552" i="11"/>
  <c r="S553" i="11"/>
  <c r="S554" i="11"/>
  <c r="S555" i="11"/>
  <c r="S556" i="11"/>
  <c r="S557" i="11"/>
  <c r="S558" i="11"/>
  <c r="S559" i="11"/>
  <c r="S560" i="11"/>
  <c r="S561" i="11"/>
  <c r="S562" i="11"/>
  <c r="S563" i="11"/>
  <c r="S564" i="11"/>
  <c r="S565" i="11"/>
  <c r="S566" i="11"/>
  <c r="S567" i="11"/>
  <c r="S568" i="11"/>
  <c r="S569" i="11"/>
  <c r="S570" i="11"/>
  <c r="S571" i="11"/>
  <c r="S572" i="11"/>
  <c r="S573" i="11"/>
  <c r="S574" i="11"/>
  <c r="S575" i="11"/>
  <c r="S576" i="11"/>
  <c r="S577" i="11"/>
  <c r="S578" i="11"/>
  <c r="S579" i="11"/>
  <c r="S580" i="11"/>
  <c r="S581" i="11"/>
  <c r="S582" i="11"/>
  <c r="S583" i="11"/>
  <c r="S584" i="11"/>
  <c r="S585" i="11"/>
  <c r="S586" i="11"/>
  <c r="S587" i="11"/>
  <c r="S588" i="11"/>
  <c r="S589" i="11"/>
  <c r="S590" i="11"/>
  <c r="S591" i="11"/>
  <c r="S592" i="11"/>
  <c r="S593" i="11"/>
  <c r="S594" i="11"/>
  <c r="S595" i="11"/>
  <c r="S596" i="11"/>
  <c r="S597" i="11"/>
  <c r="S598" i="11"/>
  <c r="S599" i="11"/>
  <c r="S600" i="11"/>
  <c r="S601" i="11"/>
  <c r="S602" i="11"/>
  <c r="S603" i="11"/>
  <c r="S604" i="11"/>
  <c r="S605" i="11"/>
  <c r="S606" i="11"/>
  <c r="S607" i="11"/>
  <c r="S608" i="11"/>
  <c r="S609" i="11"/>
  <c r="S610" i="11"/>
  <c r="S611" i="11"/>
  <c r="S612" i="11"/>
  <c r="S613" i="11"/>
  <c r="S614" i="11"/>
  <c r="S615" i="11"/>
  <c r="S616" i="11"/>
  <c r="S617" i="11"/>
  <c r="S618" i="11"/>
  <c r="S619" i="11"/>
  <c r="S620" i="11"/>
  <c r="S621" i="11"/>
  <c r="S622" i="11"/>
  <c r="S623" i="11"/>
  <c r="S624" i="11"/>
  <c r="S625" i="11"/>
  <c r="S626" i="11"/>
  <c r="S627" i="11"/>
  <c r="S628" i="11"/>
  <c r="S629" i="11"/>
  <c r="S630" i="11"/>
  <c r="S631" i="11"/>
  <c r="S632" i="11"/>
  <c r="S633" i="11"/>
  <c r="S634" i="11"/>
  <c r="S635" i="11"/>
  <c r="S636" i="11"/>
  <c r="S637" i="11"/>
  <c r="S638" i="11"/>
  <c r="S639" i="11"/>
  <c r="S640" i="11"/>
  <c r="S641" i="11"/>
  <c r="S642" i="11"/>
  <c r="S643" i="11"/>
  <c r="S644" i="11"/>
  <c r="S645" i="11"/>
  <c r="S646" i="11"/>
  <c r="S647" i="11"/>
  <c r="S648" i="11"/>
  <c r="S649" i="11"/>
  <c r="S650" i="11"/>
  <c r="S651" i="11"/>
  <c r="S652" i="11"/>
  <c r="S653" i="11"/>
  <c r="S654" i="11"/>
  <c r="S655" i="11"/>
  <c r="S656" i="11"/>
  <c r="S657" i="11"/>
  <c r="S658" i="11"/>
  <c r="S659" i="11"/>
  <c r="S660" i="11"/>
  <c r="S661" i="11"/>
  <c r="S662" i="11"/>
  <c r="S663" i="11"/>
  <c r="S664" i="11"/>
  <c r="S665" i="11"/>
  <c r="S666" i="11"/>
  <c r="S667" i="11"/>
  <c r="S668" i="11"/>
  <c r="S669" i="11"/>
  <c r="S670" i="11"/>
  <c r="S671" i="11"/>
  <c r="S672" i="11"/>
  <c r="S673" i="11"/>
  <c r="S674" i="11"/>
  <c r="S675" i="11"/>
  <c r="S676" i="11"/>
  <c r="S677" i="11"/>
  <c r="S678" i="11"/>
  <c r="S679" i="11"/>
  <c r="S680" i="11"/>
  <c r="S681" i="11"/>
  <c r="S682" i="11"/>
  <c r="S683" i="11"/>
  <c r="S684" i="11"/>
  <c r="S685" i="11"/>
  <c r="S686" i="11"/>
  <c r="S687" i="11"/>
  <c r="S688" i="11"/>
  <c r="S689" i="11"/>
  <c r="S690" i="11"/>
  <c r="S691" i="11"/>
  <c r="S692" i="11"/>
  <c r="S693" i="11"/>
  <c r="S694" i="11"/>
  <c r="S695" i="11"/>
  <c r="S696" i="11"/>
  <c r="S697" i="11"/>
  <c r="S698" i="11"/>
  <c r="S699" i="11"/>
  <c r="S700" i="11"/>
  <c r="S701" i="11"/>
  <c r="S702" i="11"/>
  <c r="S703" i="11"/>
  <c r="S704" i="11"/>
  <c r="S705" i="11"/>
  <c r="S706" i="11"/>
  <c r="S707" i="11"/>
  <c r="S708" i="11"/>
  <c r="S709" i="11"/>
  <c r="S710" i="11"/>
  <c r="S711" i="11"/>
  <c r="S712" i="11"/>
  <c r="S713" i="11"/>
  <c r="S714" i="11"/>
  <c r="S715" i="11"/>
  <c r="S716" i="11"/>
  <c r="S717" i="11"/>
  <c r="S718" i="11"/>
  <c r="S719" i="11"/>
  <c r="S720" i="11"/>
  <c r="S721" i="11"/>
  <c r="S722" i="11"/>
  <c r="S723" i="11"/>
  <c r="S724" i="11"/>
  <c r="S725" i="11"/>
  <c r="S726" i="11"/>
  <c r="S727" i="11"/>
  <c r="S728" i="11"/>
  <c r="S729" i="11"/>
  <c r="S730" i="11"/>
  <c r="S731" i="11"/>
  <c r="S732" i="11"/>
  <c r="S733" i="11"/>
  <c r="S734" i="11"/>
  <c r="S735" i="11"/>
  <c r="S736" i="11"/>
  <c r="S737" i="11"/>
  <c r="S738" i="11"/>
  <c r="S739" i="11"/>
  <c r="S740" i="11"/>
  <c r="S741" i="11"/>
  <c r="S742" i="11"/>
  <c r="S743" i="11"/>
  <c r="S744" i="11"/>
  <c r="S745" i="11"/>
  <c r="S746" i="11"/>
  <c r="S747" i="11"/>
  <c r="S748" i="11"/>
  <c r="S749" i="11"/>
  <c r="S750" i="11"/>
  <c r="S751" i="11"/>
  <c r="S752" i="11"/>
  <c r="S753" i="11"/>
  <c r="S754" i="11"/>
  <c r="S755" i="11"/>
  <c r="S756" i="11"/>
  <c r="S757" i="11"/>
  <c r="S758" i="11"/>
  <c r="S759" i="11"/>
  <c r="S760" i="11"/>
  <c r="S761" i="11"/>
  <c r="S762" i="11"/>
  <c r="S763" i="11"/>
  <c r="S764" i="11"/>
  <c r="S765" i="11"/>
  <c r="S766" i="11"/>
  <c r="S767" i="11"/>
  <c r="S768" i="11"/>
  <c r="S769" i="11"/>
  <c r="S770" i="11"/>
  <c r="S771" i="11"/>
  <c r="S772" i="11"/>
  <c r="S773" i="11"/>
  <c r="S774" i="11"/>
  <c r="S775" i="11"/>
  <c r="S776" i="11"/>
  <c r="S777" i="11"/>
  <c r="S778" i="11"/>
  <c r="S779" i="11"/>
  <c r="S780" i="11"/>
  <c r="S781" i="11"/>
  <c r="S782" i="11"/>
  <c r="S783" i="11"/>
  <c r="S784" i="11"/>
  <c r="S785" i="11"/>
  <c r="S786" i="11"/>
  <c r="S787" i="11"/>
  <c r="S788" i="11"/>
  <c r="S789" i="11"/>
  <c r="S790" i="11"/>
  <c r="S791" i="11"/>
  <c r="S792" i="11"/>
  <c r="S793" i="11"/>
  <c r="S794" i="11"/>
  <c r="S795" i="11"/>
  <c r="S796" i="11"/>
  <c r="S797" i="11"/>
  <c r="S798" i="11"/>
  <c r="S799" i="11"/>
  <c r="S800" i="11"/>
  <c r="S801" i="11"/>
  <c r="S802" i="11"/>
  <c r="S803" i="11"/>
  <c r="S804" i="11"/>
  <c r="S805" i="11"/>
  <c r="S806" i="11"/>
  <c r="S807" i="11"/>
  <c r="S808" i="11"/>
  <c r="S809" i="11"/>
  <c r="S810" i="11"/>
  <c r="S811" i="11"/>
  <c r="S812" i="11"/>
  <c r="S813" i="11"/>
  <c r="S814" i="11"/>
  <c r="S815" i="11"/>
  <c r="S816" i="11"/>
  <c r="S817" i="11"/>
  <c r="S818" i="11"/>
  <c r="S819" i="11"/>
  <c r="S820" i="11"/>
  <c r="S821" i="11"/>
  <c r="S822" i="11"/>
  <c r="S823" i="11"/>
  <c r="S824" i="11"/>
  <c r="S825" i="11"/>
  <c r="S826" i="11"/>
  <c r="S827" i="11"/>
  <c r="S828" i="11"/>
  <c r="S829" i="11"/>
  <c r="S830" i="11"/>
  <c r="S831" i="11"/>
  <c r="S832" i="11"/>
  <c r="S833" i="11"/>
  <c r="S834" i="11"/>
  <c r="S835" i="11"/>
  <c r="S836" i="11"/>
  <c r="S837" i="11"/>
  <c r="S838" i="11"/>
  <c r="S839" i="11"/>
  <c r="S840" i="11"/>
  <c r="S841" i="11"/>
  <c r="S842" i="11"/>
  <c r="S843" i="11"/>
  <c r="S844" i="11"/>
  <c r="S845" i="11"/>
  <c r="S846" i="11"/>
  <c r="S847" i="11"/>
  <c r="S848" i="11"/>
  <c r="S849" i="11"/>
  <c r="S850" i="11"/>
  <c r="S851" i="11"/>
  <c r="S852" i="11"/>
  <c r="S853" i="11"/>
  <c r="S854" i="11"/>
  <c r="S855" i="11"/>
  <c r="S856" i="11"/>
  <c r="S857" i="11"/>
  <c r="S858" i="11"/>
  <c r="S859" i="11"/>
  <c r="S860" i="11"/>
  <c r="S861" i="11"/>
  <c r="S862" i="11"/>
  <c r="S863" i="11"/>
  <c r="S864" i="11"/>
  <c r="S865" i="11"/>
  <c r="S866" i="11"/>
  <c r="S867" i="11"/>
  <c r="S868" i="11"/>
  <c r="S869" i="11"/>
  <c r="S870" i="11"/>
  <c r="S871" i="11"/>
  <c r="S872" i="11"/>
  <c r="S873" i="11"/>
  <c r="S874" i="11"/>
  <c r="S875" i="11"/>
  <c r="S876" i="11"/>
  <c r="S877" i="11"/>
  <c r="S878" i="11"/>
  <c r="S879" i="11"/>
  <c r="S880" i="11"/>
  <c r="S881" i="11"/>
  <c r="S882" i="11"/>
  <c r="S883" i="11"/>
  <c r="S884" i="11"/>
  <c r="S885" i="11"/>
  <c r="S886" i="11"/>
  <c r="S887" i="11"/>
  <c r="S888" i="11"/>
  <c r="S889" i="11"/>
  <c r="S890" i="11"/>
  <c r="S891" i="11"/>
  <c r="S892" i="11"/>
  <c r="S893" i="11"/>
  <c r="S894" i="11"/>
  <c r="S895" i="11"/>
  <c r="S896" i="11"/>
  <c r="S897" i="11"/>
  <c r="S898" i="11"/>
  <c r="S899" i="11"/>
  <c r="S900" i="11"/>
  <c r="S901" i="11"/>
  <c r="S902" i="11"/>
  <c r="S903" i="11"/>
  <c r="S904" i="11"/>
  <c r="S905" i="11"/>
  <c r="S906" i="11"/>
  <c r="S907" i="11"/>
  <c r="S908" i="11"/>
  <c r="S909" i="11"/>
  <c r="S910" i="11"/>
  <c r="S911" i="11"/>
  <c r="S912" i="11"/>
  <c r="S913" i="11"/>
  <c r="S914" i="11"/>
  <c r="S915" i="11"/>
  <c r="S916" i="11"/>
  <c r="S917" i="11"/>
  <c r="S918" i="11"/>
  <c r="S919" i="11"/>
  <c r="S920" i="11"/>
  <c r="S921" i="11"/>
  <c r="S922" i="11"/>
  <c r="S923" i="11"/>
  <c r="S924" i="11"/>
  <c r="S925" i="11"/>
  <c r="S926" i="11"/>
  <c r="S927" i="11"/>
  <c r="S928" i="11"/>
  <c r="S929" i="11"/>
  <c r="S930" i="11"/>
  <c r="S931" i="11"/>
  <c r="S932" i="11"/>
  <c r="S933" i="11"/>
  <c r="S934" i="11"/>
  <c r="S935" i="11"/>
  <c r="S936" i="11"/>
  <c r="S937" i="11"/>
  <c r="S938" i="11"/>
  <c r="S939" i="11"/>
  <c r="S940" i="11"/>
  <c r="S941" i="11"/>
  <c r="S942" i="11"/>
  <c r="S943" i="11"/>
  <c r="S944" i="11"/>
  <c r="S945" i="11"/>
  <c r="S946" i="11"/>
  <c r="S947" i="11"/>
  <c r="S948" i="11"/>
  <c r="S949" i="11"/>
  <c r="S950" i="11"/>
  <c r="S951" i="11"/>
  <c r="S952" i="11"/>
  <c r="S953" i="11"/>
  <c r="S954" i="11"/>
  <c r="S955" i="11"/>
  <c r="S956" i="11"/>
  <c r="S957" i="11"/>
  <c r="S958" i="11"/>
  <c r="S959" i="11"/>
  <c r="S960" i="11"/>
  <c r="S961" i="11"/>
  <c r="S962" i="11"/>
  <c r="S963" i="11"/>
  <c r="S964" i="11"/>
  <c r="S965" i="11"/>
  <c r="S966" i="11"/>
  <c r="S967" i="11"/>
  <c r="S968" i="11"/>
  <c r="S969" i="11"/>
  <c r="S970" i="11"/>
  <c r="S971" i="11"/>
  <c r="S972" i="11"/>
  <c r="S973" i="11"/>
  <c r="S974" i="11"/>
  <c r="S975" i="11"/>
  <c r="S976" i="11"/>
  <c r="S977" i="11"/>
  <c r="S978" i="11"/>
  <c r="S979" i="11"/>
  <c r="S980" i="11"/>
  <c r="S981" i="11"/>
  <c r="S982" i="11"/>
  <c r="S983" i="11"/>
  <c r="S984" i="11"/>
  <c r="S985" i="11"/>
  <c r="S986" i="11"/>
  <c r="S987" i="11"/>
  <c r="S988" i="11"/>
  <c r="S989" i="11"/>
  <c r="S990" i="11"/>
  <c r="S991" i="11"/>
  <c r="S992" i="11"/>
  <c r="S993" i="11"/>
  <c r="S994" i="11"/>
  <c r="S995" i="11"/>
  <c r="S996" i="11"/>
  <c r="S997" i="11"/>
  <c r="S998" i="11"/>
  <c r="S999" i="11"/>
  <c r="S1000" i="11"/>
  <c r="S1001" i="11"/>
  <c r="S1002" i="11"/>
  <c r="S1003" i="11"/>
  <c r="S1004" i="11"/>
  <c r="S1005" i="11"/>
  <c r="S1006" i="11"/>
  <c r="S1007" i="11"/>
  <c r="S1008" i="11"/>
  <c r="S1009" i="11"/>
  <c r="S1010" i="11"/>
  <c r="S1011" i="11"/>
  <c r="S1012" i="11"/>
  <c r="S1013" i="11"/>
  <c r="S1014" i="11"/>
  <c r="S1015" i="11"/>
  <c r="S1016" i="11"/>
  <c r="S1017" i="11"/>
  <c r="S1018" i="11"/>
  <c r="S1019" i="11"/>
  <c r="S1020" i="11"/>
  <c r="S1021" i="11"/>
  <c r="S1022" i="11"/>
  <c r="S1023" i="11"/>
  <c r="S1024" i="11"/>
  <c r="S1025" i="11"/>
  <c r="S1026" i="11"/>
  <c r="S1027" i="11"/>
  <c r="S1028" i="11"/>
  <c r="S1029" i="11"/>
  <c r="S1030" i="11"/>
  <c r="S1031" i="11"/>
  <c r="S1032" i="11"/>
  <c r="S1033" i="11"/>
  <c r="S1034" i="11"/>
  <c r="S1035" i="11"/>
  <c r="S1036" i="11"/>
  <c r="S1037" i="11"/>
  <c r="S1038" i="11"/>
  <c r="S1039" i="11"/>
  <c r="S1040" i="11"/>
  <c r="S1041" i="11"/>
  <c r="S1042" i="11"/>
  <c r="S1043" i="11"/>
  <c r="S1044" i="11"/>
  <c r="S1045" i="11"/>
  <c r="S1046" i="11"/>
  <c r="S1047" i="11"/>
  <c r="S1048" i="11"/>
  <c r="S1049" i="11"/>
  <c r="S1050" i="11"/>
  <c r="S1051" i="11"/>
  <c r="S1052" i="11"/>
  <c r="S1053" i="11"/>
  <c r="S1054" i="11"/>
  <c r="S1055" i="11"/>
  <c r="S1056" i="11"/>
  <c r="S1057" i="11"/>
  <c r="S1058" i="11"/>
  <c r="S1059" i="11"/>
  <c r="S1060" i="11"/>
  <c r="S1061" i="11"/>
  <c r="S1062" i="11"/>
  <c r="S1063" i="11"/>
  <c r="S1064" i="11"/>
  <c r="S1065" i="11"/>
  <c r="S1066" i="11"/>
  <c r="S1067" i="11"/>
  <c r="S1068" i="11"/>
  <c r="S1069" i="11"/>
  <c r="S1070" i="11"/>
  <c r="S1071" i="11"/>
  <c r="S1072" i="11"/>
  <c r="S1073" i="11"/>
  <c r="S1074" i="11"/>
  <c r="S1075" i="11"/>
  <c r="S1076" i="11"/>
  <c r="S1077" i="11"/>
  <c r="S1078" i="11"/>
  <c r="S1079" i="11"/>
  <c r="S1080" i="11"/>
  <c r="S1081" i="11"/>
  <c r="S1082" i="11"/>
  <c r="S1083" i="11"/>
  <c r="S1084" i="11"/>
  <c r="S1085" i="11"/>
  <c r="S1086" i="11"/>
  <c r="S1087" i="11"/>
  <c r="S1088" i="11"/>
  <c r="S1089" i="11"/>
  <c r="S1090" i="11"/>
  <c r="S1091" i="11"/>
  <c r="S1092" i="11"/>
  <c r="S1093" i="11"/>
  <c r="S1094" i="11"/>
  <c r="S1095" i="11"/>
  <c r="S1096" i="11"/>
  <c r="S1097" i="11"/>
  <c r="S1098" i="11"/>
  <c r="S1099" i="11"/>
  <c r="S1100" i="11"/>
  <c r="S1101" i="11"/>
  <c r="S1102" i="11"/>
  <c r="S1103" i="11"/>
  <c r="S1104" i="11"/>
  <c r="S1105" i="11"/>
  <c r="S1106" i="11"/>
  <c r="S1107" i="11"/>
  <c r="S1108" i="11"/>
  <c r="S1109" i="11"/>
  <c r="S1110" i="11"/>
  <c r="S1111" i="11"/>
  <c r="S1112" i="11"/>
  <c r="S1113" i="11"/>
  <c r="S1114" i="11"/>
  <c r="S1115" i="11"/>
  <c r="S1116" i="11"/>
  <c r="S1117" i="11"/>
  <c r="S1118" i="11"/>
  <c r="S1119" i="11"/>
  <c r="S1120" i="11"/>
  <c r="S1121" i="11"/>
  <c r="S1122" i="11"/>
  <c r="S1123" i="11"/>
  <c r="S1124" i="11"/>
  <c r="S1125" i="11"/>
  <c r="S1126" i="11"/>
  <c r="S1127" i="11"/>
  <c r="S1128" i="11"/>
  <c r="S1129" i="11"/>
  <c r="S1130" i="11"/>
  <c r="S1131" i="11"/>
  <c r="S1132" i="11"/>
  <c r="S1133" i="11"/>
  <c r="S1134" i="11"/>
  <c r="S1135" i="11"/>
  <c r="S1136" i="11"/>
  <c r="S1137" i="11"/>
  <c r="S1138" i="11"/>
  <c r="S1139" i="11"/>
  <c r="S1140" i="11"/>
  <c r="S1141" i="11"/>
  <c r="S1142" i="11"/>
  <c r="S1143" i="11"/>
  <c r="S1144" i="11"/>
  <c r="S1145" i="11"/>
  <c r="S1146" i="11"/>
  <c r="S1147" i="11"/>
  <c r="S1148" i="11"/>
  <c r="S1149" i="11"/>
  <c r="S1150" i="11"/>
  <c r="S1151" i="11"/>
  <c r="S1152" i="11"/>
  <c r="S1153" i="11"/>
  <c r="S1154" i="11"/>
  <c r="S1155" i="11"/>
  <c r="S1156" i="11"/>
  <c r="S1157" i="11"/>
  <c r="S1158" i="11"/>
  <c r="S1159" i="11"/>
  <c r="S1160" i="11"/>
  <c r="S1161" i="11"/>
  <c r="S1162" i="11"/>
  <c r="S1163" i="11"/>
  <c r="S1164" i="11"/>
  <c r="S1165" i="11"/>
  <c r="S1166" i="11"/>
  <c r="S1167" i="11"/>
  <c r="S1168" i="11"/>
  <c r="S1169" i="11"/>
  <c r="S1170" i="11"/>
  <c r="S1171" i="11"/>
  <c r="S1172" i="11"/>
  <c r="S1173" i="11"/>
  <c r="S1174" i="11"/>
  <c r="S1175" i="11"/>
  <c r="S1176" i="11"/>
  <c r="S1177" i="11"/>
  <c r="S1178" i="11"/>
  <c r="S1179" i="11"/>
  <c r="S1180" i="11"/>
  <c r="S1181" i="11"/>
  <c r="S1182" i="11"/>
  <c r="S1183" i="11"/>
  <c r="S1184" i="11"/>
  <c r="S1185" i="11"/>
  <c r="S1186" i="11"/>
  <c r="S1187" i="11"/>
  <c r="S1188" i="11"/>
  <c r="S1189" i="11"/>
  <c r="S1190" i="11"/>
  <c r="S1191" i="11"/>
  <c r="S1192" i="11"/>
  <c r="S1193" i="11"/>
  <c r="S1194" i="11"/>
  <c r="S1195" i="11"/>
  <c r="S1196" i="11"/>
  <c r="S1197" i="11"/>
  <c r="S1198" i="11"/>
  <c r="S1199" i="11"/>
  <c r="S1200" i="11"/>
  <c r="S1201" i="11"/>
  <c r="S1202" i="11"/>
  <c r="S1203" i="11"/>
  <c r="S1204" i="11"/>
  <c r="S1205" i="11"/>
  <c r="S1206" i="11"/>
  <c r="S1207" i="11"/>
  <c r="S1208" i="11"/>
  <c r="S1209" i="11"/>
  <c r="S1210" i="11"/>
  <c r="S1211" i="11"/>
  <c r="S1212" i="11"/>
  <c r="S1213" i="11"/>
  <c r="S1214" i="11"/>
  <c r="S1215" i="11"/>
  <c r="S1216" i="11"/>
  <c r="S1217" i="11"/>
  <c r="S1218" i="11"/>
  <c r="S1219" i="11"/>
  <c r="S1220" i="11"/>
  <c r="S1221" i="11"/>
  <c r="S1222" i="11"/>
  <c r="S1223" i="11"/>
  <c r="S1224" i="11"/>
  <c r="S1225" i="11"/>
  <c r="S1226" i="11"/>
  <c r="S1227" i="11"/>
  <c r="S1228" i="11"/>
  <c r="S1229" i="11"/>
  <c r="S1230" i="11"/>
  <c r="S1231" i="11"/>
  <c r="S1232" i="11"/>
  <c r="S1233" i="11"/>
  <c r="S1234" i="11"/>
  <c r="S1235" i="11"/>
  <c r="S1236" i="11"/>
  <c r="S1237" i="11"/>
  <c r="S1238" i="11"/>
  <c r="S1239" i="11"/>
  <c r="S1240" i="11"/>
  <c r="S1241" i="11"/>
  <c r="S1242" i="11"/>
  <c r="S1243" i="11"/>
  <c r="S1244" i="11"/>
  <c r="S1245" i="11"/>
  <c r="S1246" i="11"/>
  <c r="S1247" i="11"/>
  <c r="S1248" i="11"/>
  <c r="S1249" i="11"/>
  <c r="S1250" i="11"/>
  <c r="S1251" i="11"/>
  <c r="S1252" i="11"/>
  <c r="S1253" i="11"/>
  <c r="S1254" i="11"/>
  <c r="S1255" i="11"/>
  <c r="S1256" i="11"/>
  <c r="S1257" i="11"/>
  <c r="S1258" i="11"/>
  <c r="S1259" i="11"/>
  <c r="S1260" i="11"/>
  <c r="S1261" i="11"/>
  <c r="S1262" i="11"/>
  <c r="S1263" i="11"/>
  <c r="S1264" i="11"/>
  <c r="S1265" i="11"/>
  <c r="S1266" i="11"/>
  <c r="S1267" i="11"/>
  <c r="S1268" i="11"/>
  <c r="S1269" i="11"/>
  <c r="S1270" i="11"/>
  <c r="S1271" i="11"/>
  <c r="S1272" i="11"/>
  <c r="S1273" i="11"/>
  <c r="S1274" i="11"/>
  <c r="S1275" i="11"/>
  <c r="S1276" i="11"/>
  <c r="S1277" i="11"/>
  <c r="S1278" i="11"/>
  <c r="S1279" i="11"/>
  <c r="S1280" i="11"/>
  <c r="S1281" i="11"/>
  <c r="S1282" i="11"/>
  <c r="S1283" i="11"/>
  <c r="S1284" i="11"/>
  <c r="S1285" i="11"/>
  <c r="S1286" i="11"/>
  <c r="S1287" i="11"/>
  <c r="S1288" i="11"/>
  <c r="S1289" i="11"/>
  <c r="S1290" i="11"/>
  <c r="S1291" i="11"/>
  <c r="S1292" i="11"/>
  <c r="S1293" i="11"/>
  <c r="S1294" i="11"/>
  <c r="S1295" i="11"/>
  <c r="S1296" i="11"/>
  <c r="S1297" i="11"/>
  <c r="S1298" i="11"/>
  <c r="S1299" i="11"/>
  <c r="S1300" i="11"/>
  <c r="S1301" i="11"/>
  <c r="S1302" i="11"/>
  <c r="S1303" i="11"/>
  <c r="S1304" i="11"/>
  <c r="S1305" i="11"/>
  <c r="S1306" i="11"/>
  <c r="S1307" i="11"/>
  <c r="S1308" i="11"/>
  <c r="S1309" i="11"/>
  <c r="S1310" i="11"/>
  <c r="S1311" i="11"/>
  <c r="S1312" i="11"/>
  <c r="S1313" i="11"/>
  <c r="S1314" i="11"/>
  <c r="S1315" i="11"/>
  <c r="S1316" i="11"/>
  <c r="S1317" i="11"/>
  <c r="S1318" i="11"/>
  <c r="S1319" i="11"/>
  <c r="S1320" i="11"/>
  <c r="S1321" i="11"/>
  <c r="S1322" i="11"/>
  <c r="S1323" i="11"/>
  <c r="S1324" i="11"/>
  <c r="S1325" i="11"/>
  <c r="S1326" i="11"/>
  <c r="S1327" i="11"/>
  <c r="S1328" i="11"/>
  <c r="S1329" i="11"/>
  <c r="S1330" i="11"/>
  <c r="S1331" i="11"/>
  <c r="S1332" i="11"/>
  <c r="S1333" i="11"/>
  <c r="S1334" i="11"/>
  <c r="S1335" i="11"/>
  <c r="S1336" i="11"/>
  <c r="S1337" i="11"/>
  <c r="S1338" i="11"/>
  <c r="S1339" i="11"/>
  <c r="S1340" i="11"/>
  <c r="S1341" i="11"/>
  <c r="S1342" i="11"/>
  <c r="S1343" i="11"/>
  <c r="S1344" i="11"/>
  <c r="S1345" i="11"/>
  <c r="S1346" i="11"/>
  <c r="S1347" i="11"/>
  <c r="S1348" i="11"/>
  <c r="S1349" i="11"/>
  <c r="S1350" i="11"/>
  <c r="S1351" i="11"/>
  <c r="S1352" i="11"/>
  <c r="S1353" i="11"/>
  <c r="S1354" i="11"/>
  <c r="S1355" i="11"/>
  <c r="S1356" i="11"/>
  <c r="S1357" i="11"/>
  <c r="S1358" i="11"/>
  <c r="S1359" i="11"/>
  <c r="S1360" i="11"/>
  <c r="S1361" i="11"/>
  <c r="S1362" i="11"/>
  <c r="S1363" i="11"/>
  <c r="S1364" i="11"/>
  <c r="S1365" i="11"/>
  <c r="S1366" i="11"/>
  <c r="S1367" i="11"/>
  <c r="S1368" i="11"/>
  <c r="S1369" i="11"/>
  <c r="S1370" i="11"/>
  <c r="S1371" i="11"/>
  <c r="S1372" i="11"/>
  <c r="S1373" i="11"/>
  <c r="S1374" i="11"/>
  <c r="S1375" i="11"/>
  <c r="S1376" i="11"/>
  <c r="S1377" i="11"/>
  <c r="S1378" i="11"/>
  <c r="S1379" i="11"/>
  <c r="S1380" i="11"/>
  <c r="S1381" i="11"/>
  <c r="S1382" i="11"/>
  <c r="S1383" i="11"/>
  <c r="S1384" i="11"/>
  <c r="S1385" i="11"/>
  <c r="S1386" i="11"/>
  <c r="S1387" i="11"/>
  <c r="S1388" i="11"/>
  <c r="S1389" i="11"/>
  <c r="S1390" i="11"/>
  <c r="S1391" i="11"/>
  <c r="S1392" i="11"/>
  <c r="S1393" i="11"/>
  <c r="S1394" i="11"/>
  <c r="S1395" i="11"/>
  <c r="S1396" i="11"/>
  <c r="S1397" i="11"/>
  <c r="S1398" i="11"/>
  <c r="S1399" i="11"/>
  <c r="S1400" i="11"/>
  <c r="S1401" i="11"/>
  <c r="S1402" i="11"/>
  <c r="S1403" i="11"/>
  <c r="S1404" i="11"/>
  <c r="S1405" i="11"/>
  <c r="S1406" i="11"/>
  <c r="S1407" i="11"/>
  <c r="S1408" i="11"/>
  <c r="S1409" i="11"/>
  <c r="S1410" i="11"/>
  <c r="S1411" i="11"/>
  <c r="S1412" i="11"/>
  <c r="S1413" i="11"/>
  <c r="S1414" i="11"/>
  <c r="S1415" i="11"/>
  <c r="S1416" i="11"/>
  <c r="S1417" i="11"/>
  <c r="S1418" i="11"/>
  <c r="S1419" i="11"/>
  <c r="S1420" i="11"/>
  <c r="S1421" i="11"/>
  <c r="S1422" i="11"/>
  <c r="S1423" i="11"/>
  <c r="S1424" i="11"/>
  <c r="S1425" i="11"/>
  <c r="S1426" i="11"/>
  <c r="S1427" i="11"/>
  <c r="S1428" i="11"/>
  <c r="S1429" i="11"/>
  <c r="S1430" i="11"/>
  <c r="S1431" i="11"/>
  <c r="S1432" i="11"/>
  <c r="S1433" i="11"/>
  <c r="S1434" i="11"/>
  <c r="S1435" i="11"/>
  <c r="S1436" i="11"/>
  <c r="S1437" i="11"/>
  <c r="S1438" i="11"/>
  <c r="S1439" i="11"/>
  <c r="S1440" i="11"/>
  <c r="S1441" i="11"/>
  <c r="S1442" i="11"/>
  <c r="S1443" i="11"/>
  <c r="S1444" i="11"/>
  <c r="S1445" i="11"/>
  <c r="S1446" i="11"/>
  <c r="S1447" i="11"/>
  <c r="S1448" i="11"/>
  <c r="S1449" i="11"/>
  <c r="S1450" i="11"/>
  <c r="S1451" i="11"/>
  <c r="S1452" i="11"/>
  <c r="S1453" i="11"/>
  <c r="S1454" i="11"/>
  <c r="S1455" i="11"/>
  <c r="S1456" i="11"/>
  <c r="S1457" i="11"/>
  <c r="S1458" i="11"/>
  <c r="S1459" i="11"/>
  <c r="S1460" i="11"/>
  <c r="S1461" i="11"/>
  <c r="S1462" i="11"/>
  <c r="S1463" i="11"/>
  <c r="S1464" i="11"/>
  <c r="S1465" i="11"/>
  <c r="S1466" i="11"/>
  <c r="S1467" i="11"/>
  <c r="S1468" i="11"/>
  <c r="S1469" i="11"/>
  <c r="S1470" i="11"/>
  <c r="S1471" i="11"/>
  <c r="S1472" i="11"/>
  <c r="S1473" i="11"/>
  <c r="S1474" i="11"/>
  <c r="S1475" i="11"/>
  <c r="S1476" i="11"/>
  <c r="S1477" i="11"/>
  <c r="S1478" i="11"/>
  <c r="S1479" i="11"/>
  <c r="S1480" i="11"/>
  <c r="S1481" i="11"/>
  <c r="S1482" i="11"/>
  <c r="S1483" i="11"/>
  <c r="S1484" i="11"/>
  <c r="S1485" i="11"/>
  <c r="S1486" i="11"/>
  <c r="S1487" i="11"/>
  <c r="S1488" i="11"/>
  <c r="S1489" i="11"/>
  <c r="S1490" i="11"/>
  <c r="S1491" i="11"/>
  <c r="S1492" i="11"/>
  <c r="S1493" i="11"/>
  <c r="S1494" i="11"/>
  <c r="S1495" i="11"/>
  <c r="S1496" i="11"/>
  <c r="S1497" i="11"/>
  <c r="S1498" i="11"/>
  <c r="S1499" i="11"/>
  <c r="S1500" i="11"/>
  <c r="S1501" i="11"/>
  <c r="S1502" i="11"/>
  <c r="S1503" i="11"/>
  <c r="S1504" i="11"/>
  <c r="S1505" i="11"/>
  <c r="S1506" i="11"/>
  <c r="S1507" i="11"/>
  <c r="S1508" i="11"/>
  <c r="S1509" i="11"/>
  <c r="S1510" i="11"/>
  <c r="S1511" i="11"/>
  <c r="S1512" i="11"/>
  <c r="S1513" i="11"/>
  <c r="S1514" i="11"/>
  <c r="S1515" i="11"/>
  <c r="S1516" i="11"/>
  <c r="S1517" i="11"/>
  <c r="S1518" i="11"/>
  <c r="S1519" i="11"/>
  <c r="S1520" i="11"/>
  <c r="S1521" i="11"/>
  <c r="S1522" i="11"/>
  <c r="S1523" i="11"/>
  <c r="S1524" i="11"/>
  <c r="S1525" i="11"/>
  <c r="S1526" i="11"/>
  <c r="S1527" i="11"/>
  <c r="S1528" i="11"/>
  <c r="S1529" i="11"/>
  <c r="S1530" i="11"/>
  <c r="S1531" i="11"/>
  <c r="S1532" i="11"/>
  <c r="S1533" i="11"/>
  <c r="S1534" i="11"/>
  <c r="S1535" i="11"/>
  <c r="S1536" i="11"/>
  <c r="S1537" i="11"/>
  <c r="S1538" i="11"/>
  <c r="S1539" i="11"/>
  <c r="S1540" i="11"/>
  <c r="S1541" i="11"/>
  <c r="S1542" i="11"/>
  <c r="S1543" i="11"/>
  <c r="S1544" i="11"/>
  <c r="S1545" i="11"/>
  <c r="S1546" i="11"/>
  <c r="S1547" i="11"/>
  <c r="S1548" i="11"/>
  <c r="S1549" i="11"/>
  <c r="S1550" i="11"/>
  <c r="S1551" i="11"/>
  <c r="S1552" i="11"/>
  <c r="S1553" i="11"/>
  <c r="S1554" i="11"/>
  <c r="S1555" i="11"/>
  <c r="S1556" i="11"/>
  <c r="S1557" i="11"/>
  <c r="S1558" i="11"/>
  <c r="S1559" i="11"/>
  <c r="S1560" i="11"/>
  <c r="S1561" i="11"/>
  <c r="S1562" i="11"/>
  <c r="S1563" i="11"/>
  <c r="S1564" i="11"/>
  <c r="S1565" i="11"/>
  <c r="S1566" i="11"/>
  <c r="S1567" i="11"/>
  <c r="S1568" i="11"/>
  <c r="S1569" i="11"/>
  <c r="S1570" i="11"/>
  <c r="S1571" i="11"/>
  <c r="S1572" i="11"/>
  <c r="S1573" i="11"/>
  <c r="S1574" i="11"/>
  <c r="S1575" i="11"/>
  <c r="S1576" i="11"/>
  <c r="S1577" i="11"/>
  <c r="S1578" i="11"/>
  <c r="S1579" i="11"/>
  <c r="S1580" i="11"/>
  <c r="S1581" i="11"/>
  <c r="S1582" i="11"/>
  <c r="S1583" i="11"/>
  <c r="S1584" i="11"/>
  <c r="S1585" i="11"/>
  <c r="S1586" i="11"/>
  <c r="S1587" i="11"/>
  <c r="S1588" i="11"/>
  <c r="S1589" i="11"/>
  <c r="S1590" i="11"/>
  <c r="S1591" i="11"/>
  <c r="S1592" i="11"/>
  <c r="S1593" i="11"/>
  <c r="S1594" i="11"/>
  <c r="S1595" i="11"/>
  <c r="S1596" i="11"/>
  <c r="S1597" i="11"/>
  <c r="S1598" i="11"/>
  <c r="S1599" i="11"/>
  <c r="S1600" i="11"/>
  <c r="S1601" i="11"/>
  <c r="S1602" i="11"/>
  <c r="S1603" i="11"/>
  <c r="S1604" i="11"/>
  <c r="S1605" i="11"/>
  <c r="S1606" i="11"/>
  <c r="S1607" i="11"/>
  <c r="S1608" i="11"/>
  <c r="S1609" i="11"/>
  <c r="S1610" i="11"/>
  <c r="S1611" i="11"/>
  <c r="S1612" i="11"/>
  <c r="S1613" i="11"/>
  <c r="S1614" i="11"/>
  <c r="S1615" i="11"/>
  <c r="S1616" i="11"/>
  <c r="S1617" i="11"/>
  <c r="S1618" i="11"/>
  <c r="S1619" i="11"/>
  <c r="S1620" i="11"/>
  <c r="S1621" i="11"/>
  <c r="S1622" i="11"/>
  <c r="S1623" i="11"/>
  <c r="S1624" i="11"/>
  <c r="S1625" i="11"/>
  <c r="S1626" i="11"/>
  <c r="S1627" i="11"/>
  <c r="S1628" i="11"/>
  <c r="S1629" i="11"/>
  <c r="S1630" i="11"/>
  <c r="S1631" i="11"/>
  <c r="S1632" i="11"/>
  <c r="S1633" i="11"/>
  <c r="S1634" i="11"/>
  <c r="S1635" i="11"/>
  <c r="S1636" i="11"/>
  <c r="S1637" i="11"/>
  <c r="S1638" i="11"/>
  <c r="S1639" i="11"/>
  <c r="S1640" i="11"/>
  <c r="S1641" i="11"/>
  <c r="S1642" i="11"/>
  <c r="S1643" i="11"/>
  <c r="S1644" i="11"/>
  <c r="S1645" i="11"/>
  <c r="S1646" i="11"/>
  <c r="S1647" i="11"/>
  <c r="S1648" i="11"/>
  <c r="S1649" i="11"/>
  <c r="S1650" i="11"/>
  <c r="S1651" i="11"/>
  <c r="S1652" i="11"/>
  <c r="S1653" i="11"/>
  <c r="S1654" i="11"/>
  <c r="S1655" i="11"/>
  <c r="S1656" i="11"/>
  <c r="S1657" i="11"/>
  <c r="S1658" i="11"/>
  <c r="S1659" i="11"/>
  <c r="S1660" i="11"/>
  <c r="S1661" i="11"/>
  <c r="S1662" i="11"/>
  <c r="S1663" i="11"/>
  <c r="S1664" i="11"/>
  <c r="S1665" i="11"/>
  <c r="S1666" i="11"/>
  <c r="S1667" i="11"/>
  <c r="S1668" i="11"/>
  <c r="S1669" i="11"/>
  <c r="S1670" i="11"/>
  <c r="S1671" i="11"/>
  <c r="S1672" i="11"/>
  <c r="S1673" i="11"/>
  <c r="S1674" i="11"/>
  <c r="S1675" i="11"/>
  <c r="S1676" i="11"/>
  <c r="S1677" i="11"/>
  <c r="S1678" i="11"/>
  <c r="S1679" i="11"/>
  <c r="S1680" i="11"/>
  <c r="S1681" i="11"/>
  <c r="S1682" i="11"/>
  <c r="S1683" i="11"/>
  <c r="S1684" i="11"/>
  <c r="S1685" i="11"/>
  <c r="S1686" i="11"/>
  <c r="S1687" i="11"/>
  <c r="S1688" i="11"/>
  <c r="S1689" i="11"/>
  <c r="S1690" i="11"/>
  <c r="S1691" i="11"/>
  <c r="S1692" i="11"/>
  <c r="S1693" i="11"/>
  <c r="S1694" i="11"/>
  <c r="S1695" i="11"/>
  <c r="S1696" i="11"/>
  <c r="S1697" i="11"/>
  <c r="S1698" i="11"/>
  <c r="S1699" i="11"/>
  <c r="S1700" i="11"/>
  <c r="S1701" i="11"/>
  <c r="S1702" i="11"/>
  <c r="S1703" i="11"/>
  <c r="S1704" i="11"/>
  <c r="S1705" i="11"/>
  <c r="S1706" i="11"/>
  <c r="S1707" i="11"/>
  <c r="S1708" i="11"/>
  <c r="S1709" i="11"/>
  <c r="S1710" i="11"/>
  <c r="S1711" i="11"/>
  <c r="S1712" i="11"/>
  <c r="S1713" i="11"/>
  <c r="S1714" i="11"/>
  <c r="S1715" i="11"/>
  <c r="S1716" i="11"/>
  <c r="S1717" i="11"/>
  <c r="S1718" i="11"/>
  <c r="S1719" i="11"/>
  <c r="S1720" i="11"/>
  <c r="S1721" i="11"/>
  <c r="S1722" i="11"/>
  <c r="S1723" i="11"/>
  <c r="S1724" i="11"/>
  <c r="S1725" i="11"/>
  <c r="S1726" i="11"/>
  <c r="S1727" i="11"/>
  <c r="S1728" i="11"/>
  <c r="S1729" i="11"/>
  <c r="S1730" i="11"/>
  <c r="S1731" i="11"/>
  <c r="S1732" i="11"/>
  <c r="S1733" i="11"/>
  <c r="S1734" i="11"/>
  <c r="S1735" i="11"/>
  <c r="S1736" i="11"/>
  <c r="S1737" i="11"/>
  <c r="S1738" i="11"/>
  <c r="S1739" i="11"/>
  <c r="S1740" i="11"/>
  <c r="S1741" i="11"/>
  <c r="S1742" i="11"/>
  <c r="S1743" i="11"/>
  <c r="S1744" i="11"/>
  <c r="S1745" i="11"/>
  <c r="S1746" i="11"/>
  <c r="S1747" i="11"/>
  <c r="S1748" i="11"/>
  <c r="S1749" i="11"/>
  <c r="S1750" i="11"/>
  <c r="S1751" i="11"/>
  <c r="S1752" i="11"/>
  <c r="S1753" i="11"/>
  <c r="S1754" i="11"/>
  <c r="S1755" i="11"/>
  <c r="S1756" i="11"/>
  <c r="S1757" i="11"/>
  <c r="S1758" i="11"/>
  <c r="S1759" i="11"/>
  <c r="S1760" i="11"/>
  <c r="S1761" i="11"/>
  <c r="S1762" i="11"/>
  <c r="S1763" i="11"/>
  <c r="S1764" i="11"/>
  <c r="S1765" i="11"/>
  <c r="S1766" i="11"/>
  <c r="S1767" i="11"/>
  <c r="S1768" i="11"/>
  <c r="S1769" i="11"/>
  <c r="S1770" i="11"/>
  <c r="S1771" i="11"/>
  <c r="S1772" i="11"/>
  <c r="S1773" i="11"/>
  <c r="S1774" i="11"/>
  <c r="S1775" i="11"/>
  <c r="S1776" i="11"/>
  <c r="S1777" i="11"/>
  <c r="S1778" i="11"/>
  <c r="S1779" i="11"/>
  <c r="S1780" i="11"/>
  <c r="S1781" i="11"/>
  <c r="S1782" i="11"/>
  <c r="S1783" i="11"/>
  <c r="S1784" i="11"/>
  <c r="S1785" i="11"/>
  <c r="S1786" i="11"/>
  <c r="S1787" i="11"/>
  <c r="S1788" i="11"/>
  <c r="S1789" i="11"/>
  <c r="S1790" i="11"/>
  <c r="S1791" i="11"/>
  <c r="S1792" i="11"/>
  <c r="S1793" i="11"/>
  <c r="S1794" i="11"/>
  <c r="S1795" i="11"/>
  <c r="S1796" i="11"/>
  <c r="S1797" i="11"/>
  <c r="S1798" i="11"/>
  <c r="S1799" i="11"/>
  <c r="S1800" i="11"/>
  <c r="S1801" i="11"/>
  <c r="S1802" i="11"/>
  <c r="S1803" i="11"/>
  <c r="S1804" i="11"/>
  <c r="S1805" i="11"/>
  <c r="S1806" i="11"/>
  <c r="S1807" i="11"/>
  <c r="S1808" i="11"/>
  <c r="S1809" i="11"/>
  <c r="S1810" i="11"/>
  <c r="S1811" i="11"/>
  <c r="S1812" i="11"/>
  <c r="S1813" i="11"/>
  <c r="S1814" i="11"/>
  <c r="S1815" i="11"/>
  <c r="S1816" i="11"/>
  <c r="S1817" i="11"/>
  <c r="S1818" i="11"/>
  <c r="S1819" i="11"/>
  <c r="S1820" i="11"/>
  <c r="S1821" i="11"/>
  <c r="S1822" i="11"/>
  <c r="S1823" i="11"/>
  <c r="S1824" i="11"/>
  <c r="S1825" i="11"/>
  <c r="S1826" i="11"/>
  <c r="S1827" i="11"/>
  <c r="S1828" i="11"/>
  <c r="S1829" i="11"/>
  <c r="S1830" i="11"/>
  <c r="S1831" i="11"/>
  <c r="S1832" i="11"/>
  <c r="S1833" i="11"/>
  <c r="S1834" i="11"/>
  <c r="S1835" i="11"/>
  <c r="S1836" i="11"/>
  <c r="S1837" i="11"/>
  <c r="S1838" i="11"/>
  <c r="S1839" i="11"/>
  <c r="S1840" i="11"/>
  <c r="S1841" i="11"/>
  <c r="S1842" i="11"/>
  <c r="S1843" i="11"/>
  <c r="S1844" i="11"/>
  <c r="S1845" i="11"/>
  <c r="S1846" i="11"/>
  <c r="S1847" i="11"/>
  <c r="S1848" i="11"/>
  <c r="S1849" i="11"/>
  <c r="S1850" i="11"/>
  <c r="S1851" i="11"/>
  <c r="S1852" i="11"/>
  <c r="S1853" i="11"/>
  <c r="S1854" i="11"/>
  <c r="S1855" i="11"/>
  <c r="S1856" i="11"/>
  <c r="S1857" i="11"/>
  <c r="S1858" i="11"/>
  <c r="S1859" i="11"/>
  <c r="S1860" i="11"/>
  <c r="S1861" i="11"/>
  <c r="S1862" i="11"/>
  <c r="S1863" i="11"/>
  <c r="S1864" i="11"/>
  <c r="S1865" i="11"/>
  <c r="S1866" i="11"/>
  <c r="S1867" i="11"/>
  <c r="S1868" i="11"/>
  <c r="S1869" i="11"/>
  <c r="S1870" i="11"/>
  <c r="S1871" i="11"/>
  <c r="S1872" i="11"/>
  <c r="S1873" i="11"/>
  <c r="S1874" i="11"/>
  <c r="S1875" i="11"/>
  <c r="S1876" i="11"/>
  <c r="S1877" i="11"/>
  <c r="S1878" i="11"/>
  <c r="S1879" i="11"/>
  <c r="S1880" i="11"/>
  <c r="S1881" i="11"/>
  <c r="S1882" i="11"/>
  <c r="S1883" i="11"/>
  <c r="S1884" i="11"/>
  <c r="S1885" i="11"/>
  <c r="S1886" i="11"/>
  <c r="S1887" i="11"/>
  <c r="S1888" i="11"/>
  <c r="S1889" i="11"/>
  <c r="S1890" i="11"/>
  <c r="S1891" i="11"/>
  <c r="S1892" i="11"/>
  <c r="S1893" i="11"/>
  <c r="S1894" i="11"/>
  <c r="S1895" i="11"/>
  <c r="S1896" i="11"/>
  <c r="S1897" i="11"/>
  <c r="S1898" i="11"/>
  <c r="S1899" i="11"/>
  <c r="S1900" i="11"/>
  <c r="S1901" i="11"/>
  <c r="S1902" i="11"/>
  <c r="S1903" i="11"/>
  <c r="S1904" i="11"/>
  <c r="S1905" i="11"/>
  <c r="S1906" i="11"/>
  <c r="S1907" i="11"/>
  <c r="S1908" i="11"/>
  <c r="S1909" i="11"/>
  <c r="S1910" i="11"/>
  <c r="S1911" i="11"/>
  <c r="S1912" i="11"/>
  <c r="S1913" i="11"/>
  <c r="S1914" i="11"/>
  <c r="S1915" i="11"/>
  <c r="S1916" i="11"/>
  <c r="S1917" i="11"/>
  <c r="S1918" i="11"/>
  <c r="S1919" i="11"/>
  <c r="S1920" i="11"/>
  <c r="S1921" i="11"/>
  <c r="S1922" i="11"/>
  <c r="S1923" i="11"/>
  <c r="S1924" i="11"/>
  <c r="S1925" i="11"/>
  <c r="S1926" i="11"/>
  <c r="S1927" i="11"/>
  <c r="S1928" i="11"/>
  <c r="S1929" i="11"/>
  <c r="S1930" i="11"/>
  <c r="S1931" i="11"/>
  <c r="S1932" i="11"/>
  <c r="S1933" i="11"/>
  <c r="S1934" i="11"/>
  <c r="S1935" i="11"/>
  <c r="S1936" i="11"/>
  <c r="S1937" i="11"/>
  <c r="S1938" i="11"/>
  <c r="S1939" i="11"/>
  <c r="S1940" i="11"/>
  <c r="S1941" i="11"/>
  <c r="S1942" i="11"/>
  <c r="S1943" i="11"/>
  <c r="S1944" i="11"/>
  <c r="S1945" i="11"/>
  <c r="S1946" i="11"/>
  <c r="S1947" i="11"/>
  <c r="S1948" i="11"/>
  <c r="S1949" i="11"/>
  <c r="S1950" i="11"/>
  <c r="S1951" i="11"/>
  <c r="S1952" i="11"/>
  <c r="S1953" i="11"/>
  <c r="S1954" i="11"/>
  <c r="S1955" i="11"/>
  <c r="S1956" i="11"/>
  <c r="S1957" i="11"/>
  <c r="S1958" i="11"/>
  <c r="S1959" i="11"/>
  <c r="S1960" i="11"/>
  <c r="S1961" i="11"/>
  <c r="S1962" i="11"/>
  <c r="S1963" i="11"/>
  <c r="S1964" i="11"/>
  <c r="S1965" i="11"/>
  <c r="S1966" i="11"/>
  <c r="S1967" i="11"/>
  <c r="S1968" i="11"/>
  <c r="S1969" i="11"/>
  <c r="S1970" i="11"/>
  <c r="S1971" i="11"/>
  <c r="S1972" i="11"/>
  <c r="S1973" i="11"/>
  <c r="S1974" i="11"/>
  <c r="S1975" i="11"/>
  <c r="S1976" i="11"/>
  <c r="S1977" i="11"/>
  <c r="S1978" i="11"/>
  <c r="S1979" i="11"/>
  <c r="S1980" i="11"/>
  <c r="S1981" i="11"/>
  <c r="S1982" i="11"/>
  <c r="S1983" i="11"/>
  <c r="S1984" i="11"/>
  <c r="S1985" i="11"/>
  <c r="S1986" i="11"/>
  <c r="S1987" i="11"/>
  <c r="S1988" i="11"/>
  <c r="S1989" i="11"/>
  <c r="S1990" i="11"/>
  <c r="S1991" i="11"/>
  <c r="S1992" i="11"/>
  <c r="S1993" i="11"/>
  <c r="S1994" i="11"/>
  <c r="S1995" i="11"/>
  <c r="S1996" i="11"/>
  <c r="S1997" i="11"/>
  <c r="S1998" i="11"/>
  <c r="S1999" i="11"/>
  <c r="S2000" i="11"/>
  <c r="S2001" i="11"/>
  <c r="S2002" i="11"/>
  <c r="S2003" i="11"/>
  <c r="S2004" i="11"/>
  <c r="S2005" i="11"/>
  <c r="S2006" i="11"/>
  <c r="S2007" i="11"/>
  <c r="S2008" i="11"/>
  <c r="S2009" i="11"/>
  <c r="S2010" i="11"/>
  <c r="S2011" i="11"/>
  <c r="S2012" i="11"/>
  <c r="S2013" i="11"/>
  <c r="S2014" i="11"/>
  <c r="S2015" i="11"/>
  <c r="S2016" i="11"/>
  <c r="S2017" i="11"/>
  <c r="S2018" i="11"/>
  <c r="S2019" i="11"/>
  <c r="S2020" i="11"/>
  <c r="S2021" i="11"/>
  <c r="S2022" i="11"/>
  <c r="S2023" i="11"/>
  <c r="S2024" i="11"/>
  <c r="S2025" i="11"/>
  <c r="S2026" i="11"/>
  <c r="S2027" i="11"/>
  <c r="S2028" i="11"/>
  <c r="S2029" i="11"/>
  <c r="S2030" i="11"/>
  <c r="S2031" i="11"/>
  <c r="S2032" i="11"/>
  <c r="S2033" i="11"/>
  <c r="S2034" i="11"/>
  <c r="S2035" i="11"/>
  <c r="S2036" i="11"/>
  <c r="S2037" i="11"/>
  <c r="S2038" i="11"/>
  <c r="S2039" i="11"/>
  <c r="S2040" i="11"/>
  <c r="S2041" i="11"/>
  <c r="S2042" i="11"/>
  <c r="S2043" i="11"/>
  <c r="S2044" i="11"/>
  <c r="S2045" i="11"/>
  <c r="S2046" i="11"/>
  <c r="S2047" i="11"/>
  <c r="S2048" i="11"/>
  <c r="S2049" i="11"/>
  <c r="S2050" i="11"/>
  <c r="S2051" i="11"/>
  <c r="S2052" i="11"/>
  <c r="S2053" i="11"/>
  <c r="S2054" i="11"/>
  <c r="S2055" i="11"/>
  <c r="S2056" i="11"/>
  <c r="S2057" i="11"/>
  <c r="S2058" i="11"/>
  <c r="S2059" i="11"/>
  <c r="S2060" i="11"/>
  <c r="S2061" i="11"/>
  <c r="S2062" i="11"/>
  <c r="S2063" i="11"/>
  <c r="S2064" i="11"/>
  <c r="S2065" i="11"/>
  <c r="S2066" i="11"/>
  <c r="S2067" i="11"/>
  <c r="S2068" i="11"/>
  <c r="S2069" i="11"/>
  <c r="S2070" i="11"/>
  <c r="S2071" i="11"/>
  <c r="S2072" i="11"/>
  <c r="S2073" i="11"/>
  <c r="S2074" i="11"/>
  <c r="S2075" i="11"/>
  <c r="S2076" i="11"/>
  <c r="S2077" i="11"/>
  <c r="S2078" i="11"/>
  <c r="S2079" i="11"/>
  <c r="S2080" i="11"/>
  <c r="S2081" i="11"/>
  <c r="S2082" i="11"/>
  <c r="S2083" i="11"/>
  <c r="S2084" i="11"/>
  <c r="S2085" i="11"/>
  <c r="S2086" i="11"/>
  <c r="S2087" i="11"/>
  <c r="S2088" i="11"/>
  <c r="S2089" i="11"/>
  <c r="S2090" i="11"/>
  <c r="S2091" i="11"/>
  <c r="S2092" i="11"/>
  <c r="S2093" i="11"/>
  <c r="S2094" i="11"/>
  <c r="S2095" i="11"/>
  <c r="S2096" i="11"/>
  <c r="S2097" i="11"/>
  <c r="S2098" i="11"/>
  <c r="S2099" i="11"/>
  <c r="S2100" i="11"/>
  <c r="S2101" i="11"/>
  <c r="S2102" i="11"/>
  <c r="S2103" i="11"/>
  <c r="S2104" i="11"/>
  <c r="S2105" i="11"/>
  <c r="S2106" i="11"/>
  <c r="S2107" i="11"/>
  <c r="S2108" i="11"/>
  <c r="S2109" i="11"/>
  <c r="S2110" i="11"/>
  <c r="S2111" i="11"/>
  <c r="S2112" i="11"/>
  <c r="S2113" i="11"/>
  <c r="S2114" i="11"/>
  <c r="S2115" i="11"/>
  <c r="S2116" i="11"/>
  <c r="S2117" i="11"/>
  <c r="S2118" i="11"/>
  <c r="S2119" i="11"/>
  <c r="S2120" i="11"/>
  <c r="S2121" i="11"/>
  <c r="S2122" i="11"/>
  <c r="S2123" i="11"/>
  <c r="S2124" i="11"/>
  <c r="S2125" i="11"/>
  <c r="S2126" i="11"/>
  <c r="S2127" i="11"/>
  <c r="S2128" i="11"/>
  <c r="S2129" i="11"/>
  <c r="S2130" i="11"/>
  <c r="S2131" i="11"/>
  <c r="S2132" i="11"/>
  <c r="S2133" i="11"/>
  <c r="S2134" i="11"/>
  <c r="S2135" i="11"/>
  <c r="S2136" i="11"/>
  <c r="S2137" i="11"/>
  <c r="S2138" i="11"/>
  <c r="S2139" i="11"/>
  <c r="S2140" i="11"/>
  <c r="S2141" i="11"/>
  <c r="S2142" i="11"/>
  <c r="S2143" i="11"/>
  <c r="S2144" i="11"/>
  <c r="S2145" i="11"/>
  <c r="S2146" i="11"/>
  <c r="S2147" i="11"/>
  <c r="S2148" i="11"/>
  <c r="S2149" i="11"/>
  <c r="S2150" i="11"/>
  <c r="S2151" i="11"/>
  <c r="S2152" i="11"/>
  <c r="S2153" i="11"/>
  <c r="S2154" i="11"/>
  <c r="S2155" i="11"/>
  <c r="S2156" i="11"/>
  <c r="S2157" i="11"/>
  <c r="S2158" i="11"/>
  <c r="S2159" i="11"/>
  <c r="S2160" i="11"/>
  <c r="S2161" i="11"/>
  <c r="S2162" i="11"/>
  <c r="S2163" i="11"/>
  <c r="S2164" i="11"/>
  <c r="S2165" i="11"/>
  <c r="S2166" i="11"/>
  <c r="S2167" i="11"/>
  <c r="S2168" i="11"/>
  <c r="S2169" i="11"/>
  <c r="S2170" i="11"/>
  <c r="S2171" i="11"/>
  <c r="S2172" i="11"/>
  <c r="S2173" i="11"/>
  <c r="S2174" i="11"/>
  <c r="S2175" i="11"/>
  <c r="S2176" i="11"/>
  <c r="S2177" i="11"/>
  <c r="S2178" i="11"/>
  <c r="S2179" i="11"/>
  <c r="S2180" i="11"/>
  <c r="S2181" i="11"/>
  <c r="S2182" i="11"/>
  <c r="S2183" i="11"/>
  <c r="S2184" i="11"/>
  <c r="S2185" i="11"/>
  <c r="S2186" i="11"/>
  <c r="S2187" i="11"/>
  <c r="S2188" i="11"/>
  <c r="S2189" i="11"/>
  <c r="S2190" i="11"/>
  <c r="S2191" i="11"/>
  <c r="S2192" i="11"/>
  <c r="S2193" i="11"/>
  <c r="S2194" i="11"/>
  <c r="S2195" i="11"/>
  <c r="S2196" i="11"/>
  <c r="S2197" i="11"/>
  <c r="S2198" i="11"/>
  <c r="S2199" i="11"/>
  <c r="S2200" i="11"/>
  <c r="S2201" i="11"/>
  <c r="S2202" i="11"/>
  <c r="S2203" i="11"/>
  <c r="S2204" i="11"/>
  <c r="S2205" i="11"/>
  <c r="S2206" i="11"/>
  <c r="S2207" i="11"/>
  <c r="S2208" i="11"/>
  <c r="S2209" i="11"/>
  <c r="S2210" i="11"/>
  <c r="S2211" i="11"/>
  <c r="S2212" i="11"/>
  <c r="S2213" i="11"/>
  <c r="S2214" i="11"/>
  <c r="S2215" i="11"/>
  <c r="S2216" i="11"/>
  <c r="S2217" i="11"/>
  <c r="S2218" i="11"/>
  <c r="S2219" i="11"/>
  <c r="S2220" i="11"/>
  <c r="S2221" i="11"/>
  <c r="S2222" i="11"/>
  <c r="S2223" i="11"/>
  <c r="S2224" i="11"/>
  <c r="S2225" i="11"/>
  <c r="S2226" i="11"/>
  <c r="S2227" i="11"/>
  <c r="S2228" i="11"/>
  <c r="S2229" i="11"/>
  <c r="S2230" i="11"/>
  <c r="S2231" i="11"/>
  <c r="S2232" i="11"/>
  <c r="S2233" i="11"/>
  <c r="S2234" i="11"/>
  <c r="S2235" i="11"/>
  <c r="S2236" i="11"/>
  <c r="S2237" i="11"/>
  <c r="S2238" i="11"/>
  <c r="S2239" i="11"/>
  <c r="S2240" i="11"/>
  <c r="S2241" i="11"/>
  <c r="S2242" i="11"/>
  <c r="S2243" i="11"/>
  <c r="S2244" i="11"/>
  <c r="S2245" i="11"/>
  <c r="S2246" i="11"/>
  <c r="S2247" i="11"/>
  <c r="S2248" i="11"/>
  <c r="S2249" i="11"/>
  <c r="S2250" i="11"/>
  <c r="S2251" i="11"/>
  <c r="S2252" i="11"/>
  <c r="S2253" i="11"/>
  <c r="S2254" i="11"/>
  <c r="S2255" i="11"/>
  <c r="S2256" i="11"/>
  <c r="S2257" i="11"/>
  <c r="S2258" i="11"/>
  <c r="S2259" i="11"/>
  <c r="S2260" i="11"/>
  <c r="S2261" i="11"/>
  <c r="S2262" i="11"/>
  <c r="S2263" i="11"/>
  <c r="S2264" i="11"/>
  <c r="S2265" i="11"/>
  <c r="S2266" i="11"/>
  <c r="S2267" i="11"/>
  <c r="S2268" i="11"/>
  <c r="S2269" i="11"/>
  <c r="S2270" i="11"/>
  <c r="S2271" i="11"/>
  <c r="S2272" i="11"/>
  <c r="S2273" i="11"/>
  <c r="S2274" i="11"/>
  <c r="S2275" i="11"/>
  <c r="S2276" i="11"/>
  <c r="S2277" i="11"/>
  <c r="S2278" i="11"/>
  <c r="S2279" i="11"/>
  <c r="S2280" i="11"/>
  <c r="S2281" i="11"/>
  <c r="S2282" i="11"/>
  <c r="S2283" i="11"/>
  <c r="S2284" i="11"/>
  <c r="S2285" i="11"/>
  <c r="S2286" i="11"/>
  <c r="S2287" i="11"/>
  <c r="S2288" i="11"/>
  <c r="S2289" i="11"/>
  <c r="S2290" i="11"/>
  <c r="S2291" i="11"/>
  <c r="S2292" i="11"/>
  <c r="S2293" i="11"/>
  <c r="S2294" i="11"/>
  <c r="S2295" i="11"/>
  <c r="S2296" i="11"/>
  <c r="S2297" i="11"/>
  <c r="S2298" i="11"/>
  <c r="S2299" i="11"/>
  <c r="S2300" i="11"/>
  <c r="S2301" i="11"/>
  <c r="S2302" i="11"/>
  <c r="S2303" i="11"/>
  <c r="S2304" i="11"/>
  <c r="S2305" i="11"/>
  <c r="S2306" i="11"/>
  <c r="S2307" i="11"/>
  <c r="S2308" i="11"/>
  <c r="S2309" i="11"/>
  <c r="S2310" i="11"/>
  <c r="S2311" i="11"/>
  <c r="S2312" i="11"/>
  <c r="S2313" i="11"/>
  <c r="S2314" i="11"/>
  <c r="S2315" i="11"/>
  <c r="S2316" i="11"/>
  <c r="S2317" i="11"/>
  <c r="S2318" i="11"/>
  <c r="S2319" i="11"/>
  <c r="S2320" i="11"/>
  <c r="S2321" i="11"/>
  <c r="S2322" i="11"/>
  <c r="S2323" i="11"/>
  <c r="S2324" i="11"/>
  <c r="S2325" i="11"/>
  <c r="S2326" i="11"/>
  <c r="S2327" i="11"/>
  <c r="S2328" i="11"/>
  <c r="S2329" i="11"/>
  <c r="S2330" i="11"/>
  <c r="S2331" i="11"/>
  <c r="S2332" i="11"/>
  <c r="S2333" i="11"/>
  <c r="S2334" i="11"/>
  <c r="S2335" i="11"/>
  <c r="S2336" i="11"/>
  <c r="S2337" i="11"/>
  <c r="S2338" i="11"/>
  <c r="S2339" i="11"/>
  <c r="S2340" i="11"/>
  <c r="S2341" i="11"/>
  <c r="S2342" i="11"/>
  <c r="S2343" i="11"/>
  <c r="S2344" i="11"/>
  <c r="S2345" i="11"/>
  <c r="S2346" i="11"/>
  <c r="S2347" i="11"/>
  <c r="S2348" i="11"/>
  <c r="S2349" i="11"/>
  <c r="S2350" i="11"/>
  <c r="S2351" i="11"/>
  <c r="S2352" i="11"/>
  <c r="S2353" i="11"/>
  <c r="S2354" i="11"/>
  <c r="S2355" i="11"/>
  <c r="S2356" i="11"/>
  <c r="S2357" i="11"/>
  <c r="S2358" i="11"/>
  <c r="S2359" i="11"/>
  <c r="S2360" i="11"/>
  <c r="S2361" i="11"/>
  <c r="S2362" i="11"/>
  <c r="S2363" i="11"/>
  <c r="S2364" i="11"/>
  <c r="S2365" i="11"/>
  <c r="S2366" i="11"/>
  <c r="S2367" i="11"/>
  <c r="S2368" i="11"/>
  <c r="S2369" i="11"/>
  <c r="S2370" i="11"/>
  <c r="S2371" i="11"/>
  <c r="S2372" i="11"/>
  <c r="S2373" i="11"/>
  <c r="S2374" i="11"/>
  <c r="S2375" i="11"/>
  <c r="S2376" i="11"/>
  <c r="S2377" i="11"/>
  <c r="S2378" i="11"/>
  <c r="S2379" i="11"/>
  <c r="S2380" i="11"/>
  <c r="S2381" i="11"/>
  <c r="S2382" i="11"/>
  <c r="S2383" i="11"/>
  <c r="S2384" i="11"/>
  <c r="S2385" i="11"/>
  <c r="S2386" i="11"/>
  <c r="S2387" i="11"/>
  <c r="S2388" i="11"/>
  <c r="S2389" i="11"/>
  <c r="S2390" i="11"/>
  <c r="S2391" i="11"/>
  <c r="S2392" i="11"/>
  <c r="S2393" i="11"/>
  <c r="S2394" i="11"/>
  <c r="S2395" i="11"/>
  <c r="S2396" i="11"/>
  <c r="S2397" i="11"/>
  <c r="S2398" i="11"/>
  <c r="S2399" i="11"/>
  <c r="S2400" i="11"/>
  <c r="S2401" i="11"/>
  <c r="S2402" i="11"/>
  <c r="S2403" i="11"/>
  <c r="S2404" i="11"/>
  <c r="S2405" i="11"/>
  <c r="S2406" i="11"/>
  <c r="S2407" i="11"/>
  <c r="S2408" i="11"/>
  <c r="S2409" i="11"/>
  <c r="S2410" i="11"/>
  <c r="S2411" i="11"/>
  <c r="S2412" i="11"/>
  <c r="S2413" i="11"/>
  <c r="S2414" i="11"/>
  <c r="S2415" i="11"/>
  <c r="S2416" i="11"/>
  <c r="S2417" i="11"/>
  <c r="S2418" i="11"/>
  <c r="S2419" i="11"/>
  <c r="S2420" i="11"/>
  <c r="S2421" i="11"/>
  <c r="S2422" i="11"/>
  <c r="S2423" i="11"/>
  <c r="S2424" i="11"/>
  <c r="S2425" i="11"/>
  <c r="S2426" i="11"/>
  <c r="S2427" i="11"/>
  <c r="S2428" i="11"/>
  <c r="S2429" i="11"/>
  <c r="S2430" i="11"/>
  <c r="S2431" i="11"/>
  <c r="S2432" i="11"/>
  <c r="S2433" i="11"/>
  <c r="S2434" i="11"/>
  <c r="S2435" i="11"/>
  <c r="S2436" i="11"/>
  <c r="S2437" i="11"/>
  <c r="S2438" i="11"/>
  <c r="S2439" i="11"/>
  <c r="S2440" i="11"/>
  <c r="S2441" i="11"/>
  <c r="S2442" i="11"/>
  <c r="S2443" i="11"/>
  <c r="S2444" i="11"/>
  <c r="S2445" i="11"/>
  <c r="S2446" i="11"/>
  <c r="S2447" i="11"/>
  <c r="S2448" i="11"/>
  <c r="S2449" i="11"/>
  <c r="S2450" i="11"/>
  <c r="S2451" i="11"/>
  <c r="S2452" i="11"/>
  <c r="S2453" i="11"/>
  <c r="S2454" i="11"/>
  <c r="S2455" i="11"/>
  <c r="S2456" i="11"/>
  <c r="S2457" i="11"/>
  <c r="S2458" i="11"/>
  <c r="S2459" i="11"/>
  <c r="S2460" i="11"/>
  <c r="S2461" i="11"/>
  <c r="S2462" i="11"/>
  <c r="S2463" i="11"/>
  <c r="S2464" i="11"/>
  <c r="S2465" i="11"/>
  <c r="S2466" i="11"/>
  <c r="S2467" i="11"/>
  <c r="S2468" i="11"/>
  <c r="S2469" i="11"/>
  <c r="S2470" i="11"/>
  <c r="S2471" i="11"/>
  <c r="S2472" i="11"/>
  <c r="S2473" i="11"/>
  <c r="S2474" i="11"/>
  <c r="S2475" i="11"/>
  <c r="S2476" i="11"/>
  <c r="S2477" i="11"/>
  <c r="S2478" i="11"/>
  <c r="S2479" i="11"/>
  <c r="S2480" i="11"/>
  <c r="S2481" i="11"/>
  <c r="S2482" i="11"/>
  <c r="S2483" i="11"/>
  <c r="S2484" i="11"/>
  <c r="S2485" i="11"/>
  <c r="S2486" i="11"/>
  <c r="S2487" i="11"/>
  <c r="S2488" i="11"/>
  <c r="S2489" i="11"/>
  <c r="S2490" i="11"/>
  <c r="S2491" i="11"/>
  <c r="S2492" i="11"/>
  <c r="S2493" i="11"/>
  <c r="S2494" i="11"/>
  <c r="S2495" i="11"/>
  <c r="S2496" i="11"/>
  <c r="S2497" i="11"/>
  <c r="S2498" i="11"/>
  <c r="S2499" i="11"/>
  <c r="S2500" i="11"/>
  <c r="S2501" i="11"/>
  <c r="S2502" i="11"/>
  <c r="S2503" i="11"/>
  <c r="S2504" i="11"/>
  <c r="S2505" i="11"/>
  <c r="S2506" i="11"/>
  <c r="S2507" i="11"/>
  <c r="S2508" i="11"/>
  <c r="S2509" i="11"/>
  <c r="S2510" i="11"/>
  <c r="S2511" i="11"/>
  <c r="S2512" i="11"/>
  <c r="S2513" i="11"/>
  <c r="S2514" i="11"/>
  <c r="S2515" i="11"/>
  <c r="S2516" i="11"/>
  <c r="S2517" i="11"/>
  <c r="S2518" i="11"/>
  <c r="S2519" i="11"/>
  <c r="S2520" i="11"/>
  <c r="S2521" i="11"/>
  <c r="S2522" i="11"/>
  <c r="S2523" i="11"/>
  <c r="S2524" i="11"/>
  <c r="S2525" i="11"/>
  <c r="S2526" i="11"/>
  <c r="S2527" i="11"/>
  <c r="S2528" i="11"/>
  <c r="S2529" i="11"/>
  <c r="S2530" i="11"/>
  <c r="S2531" i="11"/>
  <c r="S2532" i="11"/>
  <c r="S2533" i="11"/>
  <c r="S2534" i="11"/>
  <c r="S2535" i="11"/>
  <c r="S2536" i="11"/>
  <c r="S2537" i="11"/>
  <c r="S2538" i="11"/>
  <c r="S2539" i="11"/>
  <c r="S2540" i="11"/>
  <c r="S2541" i="11"/>
  <c r="S2542" i="11"/>
  <c r="S2543" i="11"/>
  <c r="S2544" i="11"/>
  <c r="S2545" i="11"/>
  <c r="S2546" i="11"/>
  <c r="S2547" i="11"/>
  <c r="S2548" i="11"/>
  <c r="S2549" i="11"/>
  <c r="S2550" i="11"/>
  <c r="S2551" i="11"/>
  <c r="S2552" i="11"/>
  <c r="S2553" i="11"/>
  <c r="S2554" i="11"/>
  <c r="S2555" i="11"/>
  <c r="S2556" i="11"/>
  <c r="S2557" i="11"/>
  <c r="S2558" i="11"/>
  <c r="S2559" i="11"/>
  <c r="S2560" i="11"/>
  <c r="S2561" i="11"/>
  <c r="S2562" i="11"/>
  <c r="S2563" i="11"/>
  <c r="S2564" i="11"/>
  <c r="S2565" i="11"/>
  <c r="S2566" i="11"/>
  <c r="S2567" i="11"/>
  <c r="S2568" i="11"/>
  <c r="S2569" i="11"/>
  <c r="S2570" i="11"/>
  <c r="S2571" i="11"/>
  <c r="S2572" i="11"/>
  <c r="S2573" i="11"/>
  <c r="S2574" i="11"/>
  <c r="S2575" i="11"/>
  <c r="S2576" i="11"/>
  <c r="S2577" i="11"/>
  <c r="S2578" i="11"/>
  <c r="S2579" i="11"/>
  <c r="S2580" i="11"/>
  <c r="S2581" i="11"/>
  <c r="S2582" i="11"/>
  <c r="S2583" i="11"/>
  <c r="S2584" i="11"/>
  <c r="S2585" i="11"/>
  <c r="S2586" i="11"/>
  <c r="S2587" i="11"/>
  <c r="S2588" i="11"/>
  <c r="S2589" i="11"/>
  <c r="S2590" i="11"/>
  <c r="S2591" i="11"/>
  <c r="S2592" i="11"/>
  <c r="S2593" i="11"/>
  <c r="S2594" i="11"/>
  <c r="S2595" i="11"/>
  <c r="S2596" i="11"/>
  <c r="S2597" i="11"/>
  <c r="S2598" i="11"/>
  <c r="S2599" i="11"/>
  <c r="S2600" i="11"/>
  <c r="S2601" i="11"/>
  <c r="S2602" i="11"/>
  <c r="S2603" i="11"/>
  <c r="S2604" i="11"/>
  <c r="S2605" i="11"/>
  <c r="S2606" i="11"/>
  <c r="S2607" i="11"/>
  <c r="S2608" i="11"/>
  <c r="S2609" i="11"/>
  <c r="S2610" i="11"/>
  <c r="S2611" i="11"/>
  <c r="S2612" i="11"/>
  <c r="S2613" i="11"/>
  <c r="S2614" i="11"/>
  <c r="S2615" i="11"/>
  <c r="S2616" i="11"/>
  <c r="S2617" i="11"/>
  <c r="S2618" i="11"/>
  <c r="S2619" i="11"/>
  <c r="S2620" i="11"/>
  <c r="S2621" i="11"/>
  <c r="S2622" i="11"/>
  <c r="S2623" i="11"/>
  <c r="S2624" i="11"/>
  <c r="S2625" i="11"/>
  <c r="S2626" i="11"/>
  <c r="S2627" i="11"/>
  <c r="S2628" i="11"/>
  <c r="S2629" i="11"/>
  <c r="S2630" i="11"/>
  <c r="S2631" i="11"/>
  <c r="S2632" i="11"/>
  <c r="S2633" i="11"/>
  <c r="S2634" i="11"/>
  <c r="S2635" i="11"/>
  <c r="S2636" i="11"/>
  <c r="S2637" i="11"/>
  <c r="S2638" i="11"/>
  <c r="S2639" i="11"/>
  <c r="S2640" i="11"/>
  <c r="S2641" i="11"/>
  <c r="S2642" i="11"/>
  <c r="S2643" i="11"/>
  <c r="S2644" i="11"/>
  <c r="S2645" i="11"/>
  <c r="S2646" i="11"/>
  <c r="S2647" i="11"/>
  <c r="S2648" i="11"/>
  <c r="S2649" i="11"/>
  <c r="S2650" i="11"/>
  <c r="S2651" i="11"/>
  <c r="S2652" i="11"/>
  <c r="S2653" i="11"/>
  <c r="S2654" i="11"/>
  <c r="S2655" i="11"/>
  <c r="S2656" i="11"/>
  <c r="S2657" i="11"/>
  <c r="S2658" i="11"/>
  <c r="S2659" i="11"/>
  <c r="S2660" i="11"/>
  <c r="S2661" i="11"/>
  <c r="S2662" i="11"/>
  <c r="S2663" i="11"/>
  <c r="S2664" i="11"/>
  <c r="S2665" i="11"/>
  <c r="S2666" i="11"/>
  <c r="S2667" i="11"/>
  <c r="S2668" i="11"/>
  <c r="S2669" i="11"/>
  <c r="S2670" i="11"/>
  <c r="S2671" i="11"/>
  <c r="S2672" i="11"/>
  <c r="S2673" i="11"/>
  <c r="S2674" i="11"/>
  <c r="S2675" i="11"/>
  <c r="S2676" i="11"/>
  <c r="S2677" i="11"/>
  <c r="S2678" i="11"/>
  <c r="S2679" i="11"/>
  <c r="S2680" i="11"/>
  <c r="S2681" i="11"/>
  <c r="S2682" i="11"/>
  <c r="S2683" i="11"/>
  <c r="S2684" i="11"/>
  <c r="S2685" i="11"/>
  <c r="S2686" i="11"/>
  <c r="S2687" i="11"/>
  <c r="S2688" i="11"/>
  <c r="S2689" i="11"/>
  <c r="S2690" i="11"/>
  <c r="S2691" i="11"/>
  <c r="S2692" i="11"/>
  <c r="S2693" i="11"/>
  <c r="S2694" i="11"/>
  <c r="S2695" i="11"/>
  <c r="S2696" i="11"/>
  <c r="S2697" i="11"/>
  <c r="S2698" i="11"/>
  <c r="S2699" i="11"/>
  <c r="S2700" i="11"/>
  <c r="S2701" i="11"/>
  <c r="S2702" i="11"/>
  <c r="S2703" i="11"/>
  <c r="S2704" i="11"/>
  <c r="S2705" i="11"/>
  <c r="S2706" i="11"/>
  <c r="S2707" i="11"/>
  <c r="S2708" i="11"/>
  <c r="S2709" i="11"/>
  <c r="S2710" i="11"/>
  <c r="S2711" i="11"/>
  <c r="S2712" i="11"/>
  <c r="S2713" i="11"/>
  <c r="S2714" i="11"/>
  <c r="S2715" i="11"/>
  <c r="S2716" i="11"/>
  <c r="S2717" i="11"/>
  <c r="S2718" i="11"/>
  <c r="S2719" i="11"/>
  <c r="S2720" i="11"/>
  <c r="S2721" i="11"/>
  <c r="S2722" i="11"/>
  <c r="S2723" i="11"/>
  <c r="S2724" i="11"/>
  <c r="S2725" i="11"/>
  <c r="S2726" i="11"/>
  <c r="S2727" i="11"/>
  <c r="S2728" i="11"/>
  <c r="S2729" i="11"/>
  <c r="S2730" i="11"/>
  <c r="S2731" i="11"/>
  <c r="S2732" i="11"/>
  <c r="S2733" i="11"/>
  <c r="S2734" i="11"/>
  <c r="S2735" i="11"/>
  <c r="S2736" i="11"/>
  <c r="S2737" i="11"/>
  <c r="S2738" i="11"/>
  <c r="S2739" i="11"/>
  <c r="S2740" i="11"/>
  <c r="S2741" i="11"/>
  <c r="S2742" i="11"/>
  <c r="S2743" i="11"/>
  <c r="S2744" i="11"/>
  <c r="S2745" i="11"/>
  <c r="S2746" i="11"/>
  <c r="S2747" i="11"/>
  <c r="S2748" i="11"/>
  <c r="S2749" i="11"/>
  <c r="S2750" i="11"/>
  <c r="S2751" i="11"/>
  <c r="S2752" i="11"/>
  <c r="S2753" i="11"/>
  <c r="S2754" i="11"/>
  <c r="S2755" i="11"/>
  <c r="S2756" i="11"/>
  <c r="S2757" i="11"/>
  <c r="S2758" i="11"/>
  <c r="S2759" i="11"/>
  <c r="S2760" i="11"/>
  <c r="S2761" i="11"/>
  <c r="S2762" i="11"/>
  <c r="S2763" i="11"/>
  <c r="S2764" i="11"/>
  <c r="S2765" i="11"/>
  <c r="S2766" i="11"/>
  <c r="S2767" i="11"/>
  <c r="S2768" i="11"/>
  <c r="S2769" i="11"/>
  <c r="S2770" i="11"/>
  <c r="S2771" i="11"/>
  <c r="S2772" i="11"/>
  <c r="S2773" i="11"/>
  <c r="S2774" i="11"/>
  <c r="S2775" i="11"/>
  <c r="S2776" i="11"/>
  <c r="S2777" i="11"/>
  <c r="S2778" i="11"/>
  <c r="S2779" i="11"/>
  <c r="S2780" i="11"/>
  <c r="S2781" i="11"/>
  <c r="S2782" i="11"/>
  <c r="S2783" i="11"/>
  <c r="S2784" i="11"/>
  <c r="S2785" i="11"/>
  <c r="S2786" i="11"/>
  <c r="S2787" i="11"/>
  <c r="S2788" i="11"/>
  <c r="S2789" i="11"/>
  <c r="S2790" i="11"/>
  <c r="S2791" i="11"/>
  <c r="S2792" i="11"/>
  <c r="S2793" i="11"/>
  <c r="S2794" i="11"/>
  <c r="S2795" i="11"/>
  <c r="S2796" i="11"/>
  <c r="S2797" i="11"/>
  <c r="S2798" i="11"/>
  <c r="S2799" i="11"/>
  <c r="S2800" i="11"/>
  <c r="S2801" i="11"/>
  <c r="S2802" i="11"/>
  <c r="S2803" i="11"/>
  <c r="S2804" i="11"/>
  <c r="S2805" i="11"/>
  <c r="S2806" i="11"/>
  <c r="S2807" i="11"/>
  <c r="S2808" i="11"/>
  <c r="S2809" i="11"/>
  <c r="S2810" i="11"/>
  <c r="S2811" i="11"/>
  <c r="S2812" i="11"/>
  <c r="S2813" i="11"/>
  <c r="S2814" i="11"/>
  <c r="S2815" i="11"/>
  <c r="S2816" i="11"/>
  <c r="S2817" i="11"/>
  <c r="S2818" i="11"/>
  <c r="S2819" i="11"/>
  <c r="S2820" i="11"/>
  <c r="S2821" i="11"/>
  <c r="S2822" i="11"/>
  <c r="S2823" i="11"/>
  <c r="S2824" i="11"/>
  <c r="S2825" i="11"/>
  <c r="S2826" i="11"/>
  <c r="S2827" i="11"/>
  <c r="S2828" i="11"/>
  <c r="S2829" i="11"/>
  <c r="S2830" i="11"/>
  <c r="S2831" i="11"/>
  <c r="S2832" i="11"/>
  <c r="S2833" i="11"/>
  <c r="S2834" i="11"/>
  <c r="S2835" i="11"/>
  <c r="S2836" i="11"/>
  <c r="S2837" i="11"/>
  <c r="S2838" i="11"/>
  <c r="S2839" i="11"/>
  <c r="S2840" i="11"/>
  <c r="S2841" i="11"/>
  <c r="S2842" i="11"/>
  <c r="S2843" i="11"/>
  <c r="S2844" i="11"/>
  <c r="S2845" i="11"/>
  <c r="S2846" i="11"/>
  <c r="S2847" i="11"/>
  <c r="S2848" i="11"/>
  <c r="S2849" i="11"/>
  <c r="S2850" i="11"/>
  <c r="S2851" i="11"/>
  <c r="S2852" i="11"/>
  <c r="S2853" i="11"/>
  <c r="S2854" i="11"/>
  <c r="S2855" i="11"/>
  <c r="S2856" i="11"/>
  <c r="S2857" i="11"/>
  <c r="S2858" i="11"/>
  <c r="S2859" i="11"/>
  <c r="S2860" i="11"/>
  <c r="S2861" i="11"/>
  <c r="S2862" i="11"/>
  <c r="S2863" i="11"/>
  <c r="S2864" i="11"/>
  <c r="S2865" i="11"/>
  <c r="S2866" i="11"/>
  <c r="S2867" i="11"/>
  <c r="S2868" i="11"/>
  <c r="S2869" i="11"/>
  <c r="S2870" i="11"/>
  <c r="S2871" i="11"/>
  <c r="S2872" i="11"/>
  <c r="S2873" i="11"/>
  <c r="S2874" i="11"/>
  <c r="S2875" i="11"/>
  <c r="S2876" i="11"/>
  <c r="S2877" i="11"/>
  <c r="S2878" i="11"/>
  <c r="S2879" i="11"/>
  <c r="S2880" i="11"/>
  <c r="S2881" i="11"/>
  <c r="S2882" i="11"/>
  <c r="S2883" i="11"/>
  <c r="S2884" i="11"/>
  <c r="S2885" i="11"/>
  <c r="S2886" i="11"/>
  <c r="S2887" i="11"/>
  <c r="S2888" i="11"/>
  <c r="S2889" i="11"/>
  <c r="S2890" i="11"/>
  <c r="S2891" i="11"/>
  <c r="S2892" i="11"/>
  <c r="S2893" i="11"/>
  <c r="S2894" i="11"/>
  <c r="S2895" i="11"/>
  <c r="S2896" i="11"/>
  <c r="S2897" i="11"/>
  <c r="S2898" i="11"/>
  <c r="S2899" i="11"/>
  <c r="S2900" i="11"/>
  <c r="S2901" i="11"/>
  <c r="S2902" i="11"/>
  <c r="S2903" i="11"/>
  <c r="S2904" i="11"/>
  <c r="S2905" i="11"/>
  <c r="S2906" i="11"/>
  <c r="S2907" i="11"/>
  <c r="S2908" i="11"/>
  <c r="S2909" i="11"/>
  <c r="S2910" i="11"/>
  <c r="S2911" i="11"/>
  <c r="S2912" i="11"/>
  <c r="S2913" i="11"/>
  <c r="S2914" i="11"/>
  <c r="S2915" i="11"/>
  <c r="S2916" i="11"/>
  <c r="S2917" i="11"/>
  <c r="S2918" i="11"/>
  <c r="S2919" i="11"/>
  <c r="S2920" i="11"/>
  <c r="S2921" i="11"/>
  <c r="S2922" i="11"/>
  <c r="S2923" i="11"/>
  <c r="S2924" i="11"/>
  <c r="S2925" i="11"/>
  <c r="S2926" i="11"/>
  <c r="S2927" i="11"/>
  <c r="S2928" i="11"/>
  <c r="S2929" i="11"/>
  <c r="S2930" i="11"/>
  <c r="S2931" i="11"/>
  <c r="S2932" i="11"/>
  <c r="S2933" i="11"/>
  <c r="S2934" i="11"/>
  <c r="S2935" i="11"/>
  <c r="S2936" i="11"/>
  <c r="S2937" i="11"/>
  <c r="S2938" i="11"/>
  <c r="S2939" i="11"/>
  <c r="S2940" i="11"/>
  <c r="S2941" i="11"/>
  <c r="S2942" i="11"/>
  <c r="S2943" i="11"/>
  <c r="S2944" i="11"/>
  <c r="S2945" i="11"/>
  <c r="S2946" i="11"/>
  <c r="S2947" i="11"/>
  <c r="S2948" i="11"/>
  <c r="S2949" i="11"/>
  <c r="S2950" i="11"/>
  <c r="S2951" i="11"/>
  <c r="S2952" i="11"/>
  <c r="S2953" i="11"/>
  <c r="S2954" i="11"/>
  <c r="S2955" i="11"/>
  <c r="S2956" i="11"/>
  <c r="S2957" i="11"/>
  <c r="S2958" i="11"/>
  <c r="S2959" i="11"/>
  <c r="S2960" i="11"/>
  <c r="S2961" i="11"/>
  <c r="S2962" i="11"/>
  <c r="S2963" i="11"/>
  <c r="S2964" i="11"/>
  <c r="S2965" i="11"/>
  <c r="S2966" i="11"/>
  <c r="S2967" i="11"/>
  <c r="S2968" i="11"/>
  <c r="S2969" i="11"/>
  <c r="S2970" i="11"/>
  <c r="S2971" i="11"/>
  <c r="S2972" i="11"/>
  <c r="S2973" i="11"/>
  <c r="S2974" i="11"/>
  <c r="S2975" i="11"/>
  <c r="S2976" i="11"/>
  <c r="S2977" i="11"/>
  <c r="S2978" i="11"/>
  <c r="S2979" i="11"/>
  <c r="S2980" i="11"/>
  <c r="S2981" i="11"/>
  <c r="S2982" i="11"/>
  <c r="S2983" i="11"/>
  <c r="S2984" i="11"/>
  <c r="S2985" i="11"/>
  <c r="S2986" i="11"/>
  <c r="S2987" i="11"/>
  <c r="S2988" i="11"/>
  <c r="S2989" i="11"/>
  <c r="S2990" i="11"/>
  <c r="S2991" i="11"/>
  <c r="S2992" i="11"/>
  <c r="S2993" i="11"/>
  <c r="S2994" i="11"/>
  <c r="S2995" i="11"/>
  <c r="S2996" i="11"/>
  <c r="S2997" i="11"/>
  <c r="S2998" i="11"/>
  <c r="S2999" i="11"/>
  <c r="S3000" i="11"/>
  <c r="S3001" i="11"/>
  <c r="S3002" i="11"/>
  <c r="S3003" i="11"/>
  <c r="S3004" i="11"/>
  <c r="S3005" i="11"/>
  <c r="S3006" i="11"/>
  <c r="S3007" i="11"/>
  <c r="S3008" i="11"/>
  <c r="S3009" i="11"/>
  <c r="S3010" i="11"/>
  <c r="S3011" i="11"/>
  <c r="S3012" i="11"/>
  <c r="S3013" i="11"/>
  <c r="S3014" i="11"/>
  <c r="S3015" i="11"/>
  <c r="S3016" i="11"/>
  <c r="S3017" i="11"/>
  <c r="S3018" i="11"/>
  <c r="S3019" i="11"/>
  <c r="S3020" i="11"/>
  <c r="S3021" i="11"/>
  <c r="S3022" i="11"/>
  <c r="S3023" i="11"/>
  <c r="S3024" i="11"/>
  <c r="S3025" i="11"/>
  <c r="S3026" i="11"/>
  <c r="S3027" i="11"/>
  <c r="S3028" i="11"/>
  <c r="S3029" i="11"/>
  <c r="S3030" i="11"/>
  <c r="S3031" i="11"/>
  <c r="S3032" i="11"/>
  <c r="S3033" i="11"/>
  <c r="S3034" i="11"/>
  <c r="S3035" i="11"/>
  <c r="S3036" i="11"/>
  <c r="S3037" i="11"/>
  <c r="S3038" i="11"/>
  <c r="S3039" i="11"/>
  <c r="S3040" i="11"/>
  <c r="S3041" i="11"/>
  <c r="S3042" i="11"/>
  <c r="S3043" i="11"/>
  <c r="S3044" i="11"/>
  <c r="S3045" i="11"/>
  <c r="S3046" i="11"/>
  <c r="S3047" i="11"/>
  <c r="S3048" i="11"/>
  <c r="S3049" i="11"/>
  <c r="S3050" i="11"/>
  <c r="S3051" i="11"/>
  <c r="S3052" i="11"/>
  <c r="S3053" i="11"/>
  <c r="S3054" i="11"/>
  <c r="S3055" i="11"/>
  <c r="S3056" i="11"/>
  <c r="S3057" i="11"/>
  <c r="S3058" i="11"/>
  <c r="S3059" i="11"/>
  <c r="S3060" i="11"/>
  <c r="S3061" i="11"/>
  <c r="S3062" i="11"/>
  <c r="S3063" i="11"/>
  <c r="S3064" i="11"/>
  <c r="S3065" i="11"/>
  <c r="S3066" i="11"/>
  <c r="S3067" i="11"/>
  <c r="S3068" i="11"/>
  <c r="S3069" i="11"/>
  <c r="S3070" i="11"/>
  <c r="S3071" i="11"/>
  <c r="S3072" i="11"/>
  <c r="S3073" i="11"/>
  <c r="S3074" i="11"/>
  <c r="S3075" i="11"/>
  <c r="S3076" i="11"/>
  <c r="S3077" i="11"/>
  <c r="S3078" i="11"/>
  <c r="S3079" i="11"/>
  <c r="S3080" i="11"/>
  <c r="S3081" i="11"/>
  <c r="S3082" i="11"/>
  <c r="S3083" i="11"/>
  <c r="S3084" i="11"/>
  <c r="S3085" i="11"/>
  <c r="S3086" i="11"/>
  <c r="S3087" i="11"/>
  <c r="S3088" i="11"/>
  <c r="S3089" i="11"/>
  <c r="S3090" i="11"/>
  <c r="S3091" i="11"/>
  <c r="S3092" i="11"/>
  <c r="S3093" i="11"/>
  <c r="S3094" i="11"/>
  <c r="S3095" i="11"/>
  <c r="S3096" i="11"/>
  <c r="S3097" i="11"/>
  <c r="S3098" i="11"/>
  <c r="S3099" i="11"/>
  <c r="S3100" i="11"/>
  <c r="S3101" i="11"/>
  <c r="S3102" i="11"/>
  <c r="S3103" i="11"/>
  <c r="S3104" i="11"/>
  <c r="S3105" i="11"/>
  <c r="S3106" i="11"/>
  <c r="S3107" i="11"/>
  <c r="S3108" i="11"/>
  <c r="S3109" i="11"/>
  <c r="S3110" i="11"/>
  <c r="S3111" i="11"/>
  <c r="S3112" i="11"/>
  <c r="S3113" i="11"/>
  <c r="S3114" i="11"/>
  <c r="S3115" i="11"/>
  <c r="S3116" i="11"/>
  <c r="S3117" i="11"/>
  <c r="S3118" i="11"/>
  <c r="S3119" i="11"/>
  <c r="S3120" i="11"/>
  <c r="S3121" i="11"/>
  <c r="S3122" i="11"/>
  <c r="S3123" i="11"/>
  <c r="S3124" i="11"/>
  <c r="S3125" i="11"/>
  <c r="S3126" i="11"/>
  <c r="S3127" i="11"/>
  <c r="S3128" i="11"/>
  <c r="S3129" i="11"/>
  <c r="S3130" i="11"/>
  <c r="S3131" i="11"/>
  <c r="S3132" i="11"/>
  <c r="S3133" i="11"/>
  <c r="S3134" i="11"/>
  <c r="S3135" i="11"/>
  <c r="S3136" i="11"/>
  <c r="S3137" i="11"/>
  <c r="S3138" i="11"/>
  <c r="S3139" i="11"/>
  <c r="S3140" i="11"/>
  <c r="S3141" i="11"/>
  <c r="S3142" i="11"/>
  <c r="S3143" i="11"/>
  <c r="S3144" i="11"/>
  <c r="S3145" i="11"/>
  <c r="S3146" i="11"/>
  <c r="S3147" i="11"/>
  <c r="S3148" i="11"/>
  <c r="S3149" i="11"/>
  <c r="S3150" i="11"/>
  <c r="S3151" i="11"/>
  <c r="S3152" i="11"/>
  <c r="S3153" i="11"/>
  <c r="S3154" i="11"/>
  <c r="S3155" i="11"/>
  <c r="S3156" i="11"/>
  <c r="S3157" i="11"/>
  <c r="S3158" i="11"/>
  <c r="S3159" i="11"/>
  <c r="S3160" i="11"/>
  <c r="S3161" i="11"/>
  <c r="S3162" i="11"/>
  <c r="S3163" i="11"/>
  <c r="S3164" i="11"/>
  <c r="S3165" i="11"/>
  <c r="S3166" i="11"/>
  <c r="S3167" i="11"/>
  <c r="S3168" i="11"/>
  <c r="S3169" i="11"/>
  <c r="S3170" i="11"/>
  <c r="S3171" i="11"/>
  <c r="S3172" i="11"/>
  <c r="S3173" i="11"/>
  <c r="S3174" i="11"/>
  <c r="S3175" i="11"/>
  <c r="S3176" i="11"/>
  <c r="S3177" i="11"/>
  <c r="S3178" i="11"/>
  <c r="S3179" i="11"/>
  <c r="S3180" i="11"/>
  <c r="S3181" i="11"/>
  <c r="S3182" i="11"/>
  <c r="S3183" i="11"/>
  <c r="S3184" i="11"/>
  <c r="S3185" i="11"/>
  <c r="S3186" i="11"/>
  <c r="S3187" i="11"/>
  <c r="S3188" i="11"/>
  <c r="S3189" i="11"/>
  <c r="S3190" i="11"/>
  <c r="S3191" i="11"/>
  <c r="S3192" i="11"/>
  <c r="S3193" i="11"/>
  <c r="S3194" i="11"/>
  <c r="S3195" i="11"/>
  <c r="S3196" i="11"/>
  <c r="S3197" i="11"/>
  <c r="S3198" i="11"/>
  <c r="S3199" i="11"/>
  <c r="S3200" i="11"/>
  <c r="S3201" i="11"/>
  <c r="S3202" i="11"/>
  <c r="S3203" i="11"/>
  <c r="S3204" i="11"/>
  <c r="S3205" i="11"/>
  <c r="S3206" i="11"/>
  <c r="S3207" i="11"/>
  <c r="S3208" i="11"/>
  <c r="S3209" i="11"/>
  <c r="S3210" i="11"/>
  <c r="S3211" i="11"/>
  <c r="S3212" i="11"/>
  <c r="S3213" i="11"/>
  <c r="S3214" i="11"/>
  <c r="S3215" i="11"/>
  <c r="S3216" i="11"/>
  <c r="S3217" i="11"/>
  <c r="S3218" i="11"/>
  <c r="S3219" i="11"/>
  <c r="S3220" i="11"/>
  <c r="S3221" i="11"/>
  <c r="S3222" i="11"/>
  <c r="S3223" i="11"/>
  <c r="S3224" i="11"/>
  <c r="S3225" i="11"/>
  <c r="S3226" i="11"/>
  <c r="S3227" i="11"/>
  <c r="S3228" i="11"/>
  <c r="S3229" i="11"/>
  <c r="S3230" i="11"/>
  <c r="S3231" i="11"/>
  <c r="S3232" i="11"/>
  <c r="S3233" i="11"/>
  <c r="S3234" i="11"/>
  <c r="S3235" i="11"/>
  <c r="S3236" i="11"/>
  <c r="S3237" i="11"/>
  <c r="S3238" i="11"/>
  <c r="S3239" i="11"/>
  <c r="S3240" i="11"/>
  <c r="S3241" i="11"/>
  <c r="S3242" i="11"/>
  <c r="S3243" i="11"/>
  <c r="S3244" i="11"/>
  <c r="S3245" i="11"/>
  <c r="S3246" i="11"/>
  <c r="S3247" i="11"/>
  <c r="S3248" i="11"/>
  <c r="S3249" i="11"/>
  <c r="S3250" i="11"/>
  <c r="S3251" i="11"/>
  <c r="S3252" i="11"/>
  <c r="S3253" i="11"/>
  <c r="S3254" i="11"/>
  <c r="S3255" i="11"/>
  <c r="S3256" i="11"/>
  <c r="S3257" i="11"/>
  <c r="S3258" i="11"/>
  <c r="S3259" i="11"/>
  <c r="S3260" i="11"/>
  <c r="S3261" i="11"/>
  <c r="S3262" i="11"/>
  <c r="S3263" i="11"/>
  <c r="S3264" i="11"/>
  <c r="S3265" i="11"/>
  <c r="S3266" i="11"/>
  <c r="S3267" i="11"/>
  <c r="S3268" i="11"/>
  <c r="S3269" i="11"/>
  <c r="S3270" i="11"/>
  <c r="S3271" i="11"/>
  <c r="S3272" i="11"/>
  <c r="S3273" i="11"/>
  <c r="S3274" i="11"/>
  <c r="S3275" i="11"/>
  <c r="S3276" i="11"/>
  <c r="S3277" i="11"/>
  <c r="S3278" i="11"/>
  <c r="S3279" i="11"/>
  <c r="S3280" i="11"/>
  <c r="S3281" i="11"/>
  <c r="S3282" i="11"/>
  <c r="S3283" i="11"/>
  <c r="S3284" i="11"/>
  <c r="S3285" i="11"/>
  <c r="S3286" i="11"/>
  <c r="S3287" i="11"/>
  <c r="S3288" i="11"/>
  <c r="S3289" i="11"/>
  <c r="S3290" i="11"/>
  <c r="S3291" i="11"/>
  <c r="S3292" i="11"/>
  <c r="S3293" i="11"/>
  <c r="S3294" i="11"/>
  <c r="S3295" i="11"/>
  <c r="S3296" i="11"/>
  <c r="S3297" i="11"/>
  <c r="S3298" i="11"/>
  <c r="S3299" i="11"/>
  <c r="S3300" i="11"/>
  <c r="S3301" i="11"/>
  <c r="S3302" i="11"/>
  <c r="S3303" i="11"/>
  <c r="S3304" i="11"/>
  <c r="S3305" i="11"/>
  <c r="S3306" i="11"/>
  <c r="S3307" i="11"/>
  <c r="S3308" i="11"/>
  <c r="S3309" i="11"/>
  <c r="S3310" i="11"/>
  <c r="S3311" i="11"/>
  <c r="S3312" i="11"/>
  <c r="S3313" i="11"/>
  <c r="S3314" i="11"/>
  <c r="S3315" i="11"/>
  <c r="S3316" i="11"/>
  <c r="S3317" i="11"/>
  <c r="S3318" i="11"/>
  <c r="S3319" i="11"/>
  <c r="S3320" i="11"/>
  <c r="S3321" i="11"/>
  <c r="S3322" i="11"/>
  <c r="S3323" i="11"/>
  <c r="S3324" i="11"/>
  <c r="S3325" i="11"/>
  <c r="S3326" i="11"/>
  <c r="S3327" i="11"/>
  <c r="S3328" i="11"/>
  <c r="S3329" i="11"/>
  <c r="S3330" i="11"/>
  <c r="S3331" i="11"/>
  <c r="S3332" i="11"/>
  <c r="S3333" i="11"/>
  <c r="S3334" i="11"/>
  <c r="S3335" i="11"/>
  <c r="S3336" i="11"/>
  <c r="S3337" i="11"/>
  <c r="S3338" i="11"/>
  <c r="S3339" i="11"/>
  <c r="S3340" i="11"/>
  <c r="S3341" i="11"/>
  <c r="S3342" i="11"/>
  <c r="S3343" i="11"/>
  <c r="S3344" i="11"/>
  <c r="S3345" i="11"/>
  <c r="S3346" i="11"/>
  <c r="S3347" i="11"/>
  <c r="S3348" i="11"/>
  <c r="S3349" i="11"/>
  <c r="S3350" i="11"/>
  <c r="S3351" i="11"/>
  <c r="S3352" i="11"/>
  <c r="S3353" i="11"/>
  <c r="S3354" i="11"/>
  <c r="S3355" i="11"/>
  <c r="S3356" i="11"/>
  <c r="S3357" i="11"/>
  <c r="S3358" i="11"/>
  <c r="S3359" i="11"/>
  <c r="S3360" i="11"/>
  <c r="S3361" i="11"/>
  <c r="S3362" i="11"/>
  <c r="S3363" i="11"/>
  <c r="S3364" i="11"/>
  <c r="S3365" i="11"/>
  <c r="S3366" i="11"/>
  <c r="S3367" i="11"/>
  <c r="S3368" i="11"/>
  <c r="S3369" i="11"/>
  <c r="S3370" i="11"/>
  <c r="S3371" i="11"/>
  <c r="S3372" i="11"/>
  <c r="S3373" i="11"/>
  <c r="S3374" i="11"/>
  <c r="S3375" i="11"/>
  <c r="S3376" i="11"/>
  <c r="S3377" i="11"/>
  <c r="S3378" i="11"/>
  <c r="S3379" i="11"/>
  <c r="S3380" i="11"/>
  <c r="S3381" i="11"/>
  <c r="S3382" i="11"/>
  <c r="S3383" i="11"/>
  <c r="S3384" i="11"/>
  <c r="S3385" i="11"/>
  <c r="S3386" i="11"/>
  <c r="S3387" i="11"/>
  <c r="S3388" i="11"/>
  <c r="S3389" i="11"/>
  <c r="S3390" i="11"/>
  <c r="S3391" i="11"/>
  <c r="S3392" i="11"/>
  <c r="S3393" i="11"/>
  <c r="S3394" i="11"/>
  <c r="S3395" i="11"/>
  <c r="S3396" i="11"/>
  <c r="S3397" i="11"/>
  <c r="S3398" i="11"/>
  <c r="S3399" i="11"/>
  <c r="S3400" i="11"/>
  <c r="S3401" i="11"/>
  <c r="S3402" i="11"/>
  <c r="S3403" i="11"/>
  <c r="S3404" i="11"/>
  <c r="S3405" i="11"/>
  <c r="S3406" i="11"/>
  <c r="S3407" i="11"/>
  <c r="S3408" i="11"/>
  <c r="S3409" i="11"/>
  <c r="S3410" i="11"/>
  <c r="S3411" i="11"/>
  <c r="S3412" i="11"/>
  <c r="S3413" i="11"/>
  <c r="S3414" i="11"/>
  <c r="S3415" i="11"/>
  <c r="S3416" i="11"/>
  <c r="S3417" i="11"/>
  <c r="S3418" i="11"/>
  <c r="S3419" i="11"/>
  <c r="S3420" i="11"/>
  <c r="S3421" i="11"/>
  <c r="S3422" i="11"/>
  <c r="S3423" i="11"/>
  <c r="S3424" i="11"/>
  <c r="S3425" i="11"/>
  <c r="S3426" i="11"/>
  <c r="S3427" i="11"/>
  <c r="S3428" i="11"/>
  <c r="S3429" i="11"/>
  <c r="S3430" i="11"/>
  <c r="S3431" i="11"/>
  <c r="S3432" i="11"/>
  <c r="S3433" i="11"/>
  <c r="S3434" i="11"/>
  <c r="S3435" i="11"/>
  <c r="S3436" i="11"/>
  <c r="S3437" i="11"/>
  <c r="S3438" i="11"/>
  <c r="S3439" i="11"/>
  <c r="S3440" i="11"/>
  <c r="S3441" i="11"/>
  <c r="S3442" i="11"/>
  <c r="S3443" i="11"/>
  <c r="S3444" i="11"/>
  <c r="S3445" i="11"/>
  <c r="S3446" i="11"/>
  <c r="S3447" i="11"/>
  <c r="S3448" i="11"/>
  <c r="S3449" i="11"/>
  <c r="S3450" i="11"/>
  <c r="S3451" i="11"/>
  <c r="S3452" i="11"/>
  <c r="S3453" i="11"/>
  <c r="S3454" i="11"/>
  <c r="S3455" i="11"/>
  <c r="S3456" i="11"/>
  <c r="S3457" i="11"/>
  <c r="S3458" i="11"/>
  <c r="S3459" i="11"/>
  <c r="S3460" i="11"/>
  <c r="S3461" i="11"/>
  <c r="S3462" i="11"/>
  <c r="S3463" i="11"/>
  <c r="S3464" i="11"/>
  <c r="S3465" i="11"/>
  <c r="S3466" i="11"/>
  <c r="S3467" i="11"/>
  <c r="S3468" i="11"/>
  <c r="S3469" i="11"/>
  <c r="S3470" i="11"/>
  <c r="S3471" i="11"/>
  <c r="S3472" i="11"/>
  <c r="S3473" i="11"/>
  <c r="S3474" i="11"/>
  <c r="S3475" i="11"/>
  <c r="S3476" i="11"/>
  <c r="S3477" i="11"/>
  <c r="S3478" i="11"/>
  <c r="S3479" i="11"/>
  <c r="S3480" i="11"/>
  <c r="S3481" i="11"/>
  <c r="S3482" i="11"/>
  <c r="S3483" i="11"/>
  <c r="S3484" i="11"/>
  <c r="S3485" i="11"/>
  <c r="S3486" i="11"/>
  <c r="S3487" i="11"/>
  <c r="S3488" i="11"/>
  <c r="S3489" i="11"/>
  <c r="S3490" i="11"/>
  <c r="S3491" i="11"/>
  <c r="S3492" i="11"/>
  <c r="S3493" i="11"/>
  <c r="S3494" i="11"/>
  <c r="S3495" i="11"/>
  <c r="S3496" i="11"/>
  <c r="S3497" i="11"/>
  <c r="S3498" i="11"/>
  <c r="S3499" i="11"/>
  <c r="S3500" i="11"/>
  <c r="S3501" i="11"/>
  <c r="S3502" i="11"/>
  <c r="S3503" i="11"/>
  <c r="S3504" i="11"/>
  <c r="S3505" i="11"/>
  <c r="S3506" i="11"/>
  <c r="S3507" i="11"/>
  <c r="S3508" i="11"/>
  <c r="S3509" i="11"/>
  <c r="S3510" i="11"/>
  <c r="S3511" i="11"/>
  <c r="S3512" i="11"/>
  <c r="S3513" i="11"/>
  <c r="S3514" i="11"/>
  <c r="S3515" i="11"/>
  <c r="S3516" i="11"/>
  <c r="S3517" i="11"/>
  <c r="S3518" i="11"/>
  <c r="S3519" i="11"/>
  <c r="S3520" i="11"/>
  <c r="S3521" i="11"/>
  <c r="S3522" i="11"/>
  <c r="S3523" i="11"/>
  <c r="S3524" i="11"/>
  <c r="S3525" i="11"/>
  <c r="S3526" i="11"/>
  <c r="S3527" i="11"/>
  <c r="S3528" i="11"/>
  <c r="S3529" i="11"/>
  <c r="S3530" i="11"/>
  <c r="S3531" i="11"/>
  <c r="S3532" i="11"/>
  <c r="S3533" i="11"/>
  <c r="S3534" i="11"/>
  <c r="S3535" i="11"/>
  <c r="S3536" i="11"/>
  <c r="S3537" i="11"/>
  <c r="S3538" i="11"/>
  <c r="S3539" i="11"/>
  <c r="S3540" i="11"/>
  <c r="S3541" i="11"/>
  <c r="S3542" i="11"/>
  <c r="S3543" i="11"/>
  <c r="S3544" i="11"/>
  <c r="S3545" i="11"/>
  <c r="S3546" i="11"/>
  <c r="S3547" i="11"/>
  <c r="S3548" i="11"/>
  <c r="S3549" i="11"/>
  <c r="S3550" i="11"/>
  <c r="S3551" i="11"/>
  <c r="S3552" i="11"/>
  <c r="S3553" i="11"/>
  <c r="S3554" i="11"/>
  <c r="S3555" i="11"/>
  <c r="S3556" i="11"/>
  <c r="S3557" i="11"/>
  <c r="S3558" i="11"/>
  <c r="S3559" i="11"/>
  <c r="S3560" i="11"/>
  <c r="S3561" i="11"/>
  <c r="S3562" i="11"/>
  <c r="S3563" i="11"/>
  <c r="S3564" i="11"/>
  <c r="S3565" i="11"/>
  <c r="S3566" i="11"/>
  <c r="S3567" i="11"/>
  <c r="S3568" i="11"/>
  <c r="S3569" i="11"/>
  <c r="S3570" i="11"/>
  <c r="S3571" i="11"/>
  <c r="S3572" i="11"/>
  <c r="S3573" i="11"/>
  <c r="S3574" i="11"/>
  <c r="S3575" i="11"/>
  <c r="S3576" i="11"/>
  <c r="S3577" i="11"/>
  <c r="S3578" i="11"/>
  <c r="S3579" i="11"/>
  <c r="S3580" i="11"/>
  <c r="S3581" i="11"/>
  <c r="S3582" i="11"/>
  <c r="S3583" i="11"/>
  <c r="S3584" i="11"/>
  <c r="S3585" i="11"/>
  <c r="S3586" i="11"/>
  <c r="S3587" i="11"/>
  <c r="S3588" i="11"/>
  <c r="S3589" i="11"/>
  <c r="S3590" i="11"/>
  <c r="S3591" i="11"/>
  <c r="S3592" i="11"/>
  <c r="S3593" i="11"/>
  <c r="S3594" i="11"/>
  <c r="S3595" i="11"/>
  <c r="S3596" i="11"/>
  <c r="S3597" i="11"/>
  <c r="S3598" i="11"/>
  <c r="S3599" i="11"/>
  <c r="S3600" i="11"/>
  <c r="S3601" i="11"/>
  <c r="S3602" i="11"/>
  <c r="S3603" i="11"/>
  <c r="S3604" i="11"/>
  <c r="S3605" i="11"/>
  <c r="S3606" i="11"/>
  <c r="S3607" i="11"/>
  <c r="S3608" i="11"/>
  <c r="S3609" i="11"/>
  <c r="S3610" i="11"/>
  <c r="S3611" i="11"/>
  <c r="S3612" i="11"/>
  <c r="S3613" i="11"/>
  <c r="S3614" i="11"/>
  <c r="S3615" i="11"/>
  <c r="S3616" i="11"/>
  <c r="S3617" i="11"/>
  <c r="S3618" i="11"/>
  <c r="S3619" i="11"/>
  <c r="S3620" i="11"/>
  <c r="S3621" i="11"/>
  <c r="S3622" i="11"/>
  <c r="S3623" i="11"/>
  <c r="S3624" i="11"/>
  <c r="S3625" i="11"/>
  <c r="S3626" i="11"/>
  <c r="S3627" i="11"/>
  <c r="S3628" i="11"/>
  <c r="S3629" i="11"/>
  <c r="S3630" i="11"/>
  <c r="S3631" i="11"/>
  <c r="S3632" i="11"/>
  <c r="S3633" i="11"/>
  <c r="S3634" i="11"/>
  <c r="S3635" i="11"/>
  <c r="S3636" i="11"/>
  <c r="S3637" i="11"/>
  <c r="S3638" i="11"/>
  <c r="S3639" i="11"/>
  <c r="S3640" i="11"/>
  <c r="S3641" i="11"/>
  <c r="S3642" i="11"/>
  <c r="S3643" i="11"/>
  <c r="S3644" i="11"/>
  <c r="S3645" i="11"/>
  <c r="S3646" i="11"/>
  <c r="S3647" i="11"/>
  <c r="S3648" i="11"/>
  <c r="S3649" i="11"/>
  <c r="S3650" i="11"/>
  <c r="S3651" i="11"/>
  <c r="S3652" i="11"/>
  <c r="S3653" i="11"/>
  <c r="S3654" i="11"/>
  <c r="S3655" i="11"/>
  <c r="S3656" i="11"/>
  <c r="S3657" i="11"/>
  <c r="S3658" i="11"/>
  <c r="S3659" i="11"/>
  <c r="S3660" i="11"/>
  <c r="S3661" i="11"/>
  <c r="S3662" i="11"/>
  <c r="S3663" i="11"/>
  <c r="S3664" i="11"/>
  <c r="S3665" i="11"/>
  <c r="S3666" i="11"/>
  <c r="S3667" i="11"/>
  <c r="S3668" i="11"/>
  <c r="S3669" i="11"/>
  <c r="S3670" i="11"/>
  <c r="S3671" i="11"/>
  <c r="S3672" i="11"/>
  <c r="S3673" i="11"/>
  <c r="S3674" i="11"/>
  <c r="S3675" i="11"/>
  <c r="S3676" i="11"/>
  <c r="S3677" i="11"/>
  <c r="S3678" i="11"/>
  <c r="S3679" i="11"/>
  <c r="S3680" i="11"/>
  <c r="S3681" i="11"/>
  <c r="S3682" i="11"/>
  <c r="S3683" i="11"/>
  <c r="S3684" i="11"/>
  <c r="S3685" i="11"/>
  <c r="S3686" i="11"/>
  <c r="S3687" i="11"/>
  <c r="S3688" i="11"/>
  <c r="S3689" i="11"/>
  <c r="S3690" i="11"/>
  <c r="S3691" i="11"/>
  <c r="S3692" i="11"/>
  <c r="S3693" i="11"/>
  <c r="S3694" i="11"/>
  <c r="S3695" i="11"/>
  <c r="S3696" i="11"/>
  <c r="S3697" i="11"/>
  <c r="S3698" i="11"/>
  <c r="S3699" i="11"/>
  <c r="S3700" i="11"/>
  <c r="S3701" i="11"/>
  <c r="S3702" i="11"/>
  <c r="S3703" i="11"/>
  <c r="S3704" i="11"/>
  <c r="S3705" i="11"/>
  <c r="S3706" i="11"/>
  <c r="S3707" i="11"/>
  <c r="S3708" i="11"/>
  <c r="S3709" i="11"/>
  <c r="S3710" i="11"/>
  <c r="S3711" i="11"/>
  <c r="S3712" i="11"/>
  <c r="S3713" i="11"/>
  <c r="S3714" i="11"/>
  <c r="S3715" i="11"/>
  <c r="S3716" i="11"/>
  <c r="S3717" i="11"/>
  <c r="S3718" i="11"/>
  <c r="S3719" i="11"/>
  <c r="S3720" i="11"/>
  <c r="S3721" i="11"/>
  <c r="S3722" i="11"/>
  <c r="S3723" i="11"/>
  <c r="S3724" i="11"/>
  <c r="S3725" i="11"/>
  <c r="S3726" i="11"/>
  <c r="S3727" i="11"/>
  <c r="S3728" i="11"/>
  <c r="S3729" i="11"/>
  <c r="S3730" i="11"/>
  <c r="S3731" i="11"/>
  <c r="S3732" i="11"/>
  <c r="S3733" i="11"/>
  <c r="S3734" i="11"/>
  <c r="S3735" i="11"/>
  <c r="S3736" i="11"/>
  <c r="S3737" i="11"/>
  <c r="S3738" i="11"/>
  <c r="S3739" i="11"/>
  <c r="S3740" i="11"/>
  <c r="S3741" i="11"/>
  <c r="S3742" i="11"/>
  <c r="S3743" i="11"/>
  <c r="S3744" i="11"/>
  <c r="S3745" i="11"/>
  <c r="S3746" i="11"/>
  <c r="S3747" i="11"/>
  <c r="S3748" i="11"/>
  <c r="S3749" i="11"/>
  <c r="S3750" i="11"/>
  <c r="S3751" i="11"/>
  <c r="S3752" i="11"/>
  <c r="S3753" i="11"/>
  <c r="S3754" i="11"/>
  <c r="S3755" i="11"/>
  <c r="S3756" i="11"/>
  <c r="S3757" i="11"/>
  <c r="S3758" i="11"/>
  <c r="S3759" i="11"/>
  <c r="S3760" i="11"/>
  <c r="S3761" i="11"/>
  <c r="S3762" i="11"/>
  <c r="S3763" i="11"/>
  <c r="S3764" i="11"/>
  <c r="S3765" i="11"/>
  <c r="S3766" i="11"/>
  <c r="S3767" i="11"/>
  <c r="S3768" i="11"/>
  <c r="S3769" i="11"/>
  <c r="S3770" i="11"/>
  <c r="S3771" i="11"/>
  <c r="S3772" i="11"/>
  <c r="S3773" i="11"/>
  <c r="S3774" i="11"/>
  <c r="S3775" i="11"/>
  <c r="S3776" i="11"/>
  <c r="S3777" i="11"/>
  <c r="S3778" i="11"/>
  <c r="S3779" i="11"/>
  <c r="S3780" i="11"/>
  <c r="S3781" i="11"/>
  <c r="S3782" i="11"/>
  <c r="S3783" i="11"/>
  <c r="S3784" i="11"/>
  <c r="S3785" i="11"/>
  <c r="S3786" i="11"/>
  <c r="S3787" i="11"/>
  <c r="S3788" i="11"/>
  <c r="S3789" i="11"/>
  <c r="S3790" i="11"/>
  <c r="S3791" i="11"/>
  <c r="S3792" i="11"/>
  <c r="S3793" i="11"/>
  <c r="S3794" i="11"/>
  <c r="S3795" i="11"/>
  <c r="S3796" i="11"/>
  <c r="S3797" i="11"/>
  <c r="S3798" i="11"/>
  <c r="S3799" i="11"/>
  <c r="S3800" i="11"/>
  <c r="S3801" i="11"/>
  <c r="S3802" i="11"/>
  <c r="S3803" i="11"/>
  <c r="S3804" i="11"/>
  <c r="S3805" i="11"/>
  <c r="S3806" i="11"/>
  <c r="S3807" i="11"/>
  <c r="S3808" i="11"/>
  <c r="S3809" i="11"/>
  <c r="S3810" i="11"/>
  <c r="S3811" i="11"/>
  <c r="S3812" i="11"/>
  <c r="S3813" i="11"/>
  <c r="S3814" i="11"/>
  <c r="S3815" i="11"/>
  <c r="S3816" i="11"/>
  <c r="S3817" i="11"/>
  <c r="S3818" i="11"/>
  <c r="S3819" i="11"/>
  <c r="S3820" i="11"/>
  <c r="S3821" i="11"/>
  <c r="S3822" i="11"/>
  <c r="S3823" i="11"/>
  <c r="S3824" i="11"/>
  <c r="S3825" i="11"/>
  <c r="S3826" i="11"/>
  <c r="S3827" i="11"/>
  <c r="S3828" i="11"/>
  <c r="S3829" i="11"/>
  <c r="S3830" i="11"/>
  <c r="S3831" i="11"/>
  <c r="S3832" i="11"/>
  <c r="S3833" i="11"/>
  <c r="S3834" i="11"/>
  <c r="S3835" i="11"/>
  <c r="S3836" i="11"/>
  <c r="S3837" i="11"/>
  <c r="S3838" i="11"/>
  <c r="S3839" i="11"/>
  <c r="S3840" i="11"/>
  <c r="S3841" i="11"/>
  <c r="S3842" i="11"/>
  <c r="S3843" i="11"/>
  <c r="S3844" i="11"/>
  <c r="S3845" i="11"/>
  <c r="S3846" i="11"/>
  <c r="S3847" i="11"/>
  <c r="S3848" i="11"/>
  <c r="S3849" i="11"/>
  <c r="S3850" i="11"/>
  <c r="S3851" i="11"/>
  <c r="S3852" i="11"/>
  <c r="S3853" i="11"/>
  <c r="S3854" i="11"/>
  <c r="S3855" i="11"/>
  <c r="S3856" i="11"/>
  <c r="S3857" i="11"/>
  <c r="S3858" i="11"/>
  <c r="S3859" i="11"/>
  <c r="S3860" i="11"/>
  <c r="S3861" i="11"/>
  <c r="S3862" i="11"/>
  <c r="S3863" i="11"/>
  <c r="S3864" i="11"/>
  <c r="S3865" i="11"/>
  <c r="S3866" i="11"/>
  <c r="S3867" i="11"/>
  <c r="S3868" i="11"/>
  <c r="S3869" i="11"/>
  <c r="S3870" i="11"/>
  <c r="S3871" i="11"/>
  <c r="S3872" i="11"/>
  <c r="S3873" i="11"/>
  <c r="S3874" i="11"/>
  <c r="S3875" i="11"/>
  <c r="S3876" i="11"/>
  <c r="S3877" i="11"/>
  <c r="S3878" i="11"/>
  <c r="S3879" i="11"/>
  <c r="S3880" i="11"/>
  <c r="S3881" i="11"/>
  <c r="S3882" i="11"/>
  <c r="S3883" i="11"/>
  <c r="S3884" i="11"/>
  <c r="S3885" i="11"/>
  <c r="S3886" i="11"/>
  <c r="S3887" i="11"/>
  <c r="S3888" i="11"/>
  <c r="S3889" i="11"/>
  <c r="S3890" i="11"/>
  <c r="S3891" i="11"/>
  <c r="S3892" i="11"/>
  <c r="S3893" i="11"/>
  <c r="S3894" i="11"/>
  <c r="S3895" i="11"/>
  <c r="S3896" i="11"/>
  <c r="S3897" i="11"/>
  <c r="S3898" i="11"/>
  <c r="S3899" i="11"/>
  <c r="S3900" i="11"/>
  <c r="S3901" i="11"/>
  <c r="S3902" i="11"/>
  <c r="S3903" i="11"/>
  <c r="S3904" i="11"/>
  <c r="S3905" i="11"/>
  <c r="S3906" i="11"/>
  <c r="S3907" i="11"/>
  <c r="S3908" i="11"/>
  <c r="S3909" i="11"/>
  <c r="S3910" i="11"/>
  <c r="S3911" i="11"/>
  <c r="S3912" i="11"/>
  <c r="S3913" i="11"/>
  <c r="S3914" i="11"/>
  <c r="S3915" i="11"/>
  <c r="S3916" i="11"/>
  <c r="S3917" i="11"/>
  <c r="S3918" i="11"/>
  <c r="S3919" i="11"/>
  <c r="S3920" i="11"/>
  <c r="S3921" i="11"/>
  <c r="S3922" i="11"/>
  <c r="S3923" i="11"/>
  <c r="S3924" i="11"/>
  <c r="S3925" i="11"/>
  <c r="S3926" i="11"/>
  <c r="S3927" i="11"/>
  <c r="S3928" i="11"/>
  <c r="S3929" i="11"/>
  <c r="S3930" i="11"/>
  <c r="S3931" i="11"/>
  <c r="S3932" i="11"/>
  <c r="S3933" i="11"/>
  <c r="S3934" i="11"/>
  <c r="S3935" i="11"/>
  <c r="S3936" i="11"/>
  <c r="S3937" i="11"/>
  <c r="S3938" i="11"/>
  <c r="S3939" i="11"/>
  <c r="S3940" i="11"/>
  <c r="S3941" i="11"/>
  <c r="S3942" i="11"/>
  <c r="S3943" i="11"/>
  <c r="S3944" i="11"/>
  <c r="S3945" i="11"/>
  <c r="S3946" i="11"/>
  <c r="S3947" i="11"/>
  <c r="S3948" i="11"/>
  <c r="S3949" i="11"/>
  <c r="S3950" i="11"/>
  <c r="S3951" i="11"/>
  <c r="S3952" i="11"/>
  <c r="S3953" i="11"/>
  <c r="S3954" i="11"/>
  <c r="S3955" i="11"/>
  <c r="S3956" i="11"/>
  <c r="S3957" i="11"/>
  <c r="S3958" i="11"/>
  <c r="S3959" i="11"/>
  <c r="S3960" i="11"/>
  <c r="S3961" i="11"/>
  <c r="S3962" i="11"/>
  <c r="S3963" i="11"/>
  <c r="S3964" i="11"/>
  <c r="S3965" i="11"/>
  <c r="S3966" i="11"/>
  <c r="S3967" i="11"/>
  <c r="S3968" i="11"/>
  <c r="S3969" i="11"/>
  <c r="S3970" i="11"/>
  <c r="S3971" i="11"/>
  <c r="S3972" i="11"/>
  <c r="S3973" i="11"/>
  <c r="S3974" i="11"/>
  <c r="S3975" i="11"/>
  <c r="S3976" i="11"/>
  <c r="S3977" i="11"/>
  <c r="S3978" i="11"/>
  <c r="S3979" i="11"/>
  <c r="S3980" i="11"/>
  <c r="S3981" i="11"/>
  <c r="S3982" i="11"/>
  <c r="S3983" i="11"/>
  <c r="S3984" i="11"/>
  <c r="S3985" i="11"/>
  <c r="S3986" i="11"/>
  <c r="S3987" i="11"/>
  <c r="S3988" i="11"/>
  <c r="S3989" i="11"/>
  <c r="S3990" i="11"/>
  <c r="S3991" i="11"/>
  <c r="S3992" i="11"/>
  <c r="S3993" i="11"/>
  <c r="S3994" i="11"/>
  <c r="S3995" i="11"/>
  <c r="S3996" i="11"/>
  <c r="S3997" i="11"/>
  <c r="S3998" i="11"/>
  <c r="S3999" i="11"/>
  <c r="S4000" i="11"/>
  <c r="S4001" i="11"/>
  <c r="S4002" i="11"/>
  <c r="S4003" i="11"/>
  <c r="S4004" i="11"/>
  <c r="S4005" i="11"/>
  <c r="S4006" i="11"/>
  <c r="S4007" i="11"/>
  <c r="S4008" i="11"/>
  <c r="S4009" i="11"/>
  <c r="S4010" i="11"/>
  <c r="S4011" i="11"/>
  <c r="S4012" i="11"/>
  <c r="S4013" i="11"/>
  <c r="S4014" i="11"/>
  <c r="S4015" i="11"/>
  <c r="S4016" i="11"/>
  <c r="S4017" i="11"/>
  <c r="S4018" i="11"/>
  <c r="S4019" i="11"/>
  <c r="S4020" i="11"/>
  <c r="S4021" i="11"/>
  <c r="S4022" i="11"/>
  <c r="S4023" i="11"/>
  <c r="S4024" i="11"/>
  <c r="S4025" i="11"/>
  <c r="S4026" i="11"/>
  <c r="S4027" i="11"/>
  <c r="S4028" i="11"/>
  <c r="S4029" i="11"/>
  <c r="S4030" i="11"/>
  <c r="S4031" i="11"/>
  <c r="S4032" i="11"/>
  <c r="S4033" i="11"/>
  <c r="S4034" i="11"/>
  <c r="S4035" i="11"/>
  <c r="S4036" i="11"/>
  <c r="S4037" i="11"/>
  <c r="S4038" i="11"/>
  <c r="S4039" i="11"/>
  <c r="S4040" i="11"/>
  <c r="S4041" i="11"/>
  <c r="S4042" i="11"/>
  <c r="S4043" i="11"/>
  <c r="S4044" i="11"/>
  <c r="S4045" i="11"/>
  <c r="S4046" i="11"/>
  <c r="S4047" i="11"/>
  <c r="S4048" i="11"/>
  <c r="S4049" i="11"/>
  <c r="S4050" i="11"/>
  <c r="S4051" i="11"/>
  <c r="S4052" i="11"/>
  <c r="S4053" i="11"/>
  <c r="S4054" i="11"/>
  <c r="S4055" i="11"/>
  <c r="S4056" i="11"/>
  <c r="S4057" i="11"/>
  <c r="S4058" i="11"/>
  <c r="S4059" i="11"/>
  <c r="S4060" i="11"/>
  <c r="S4061" i="11"/>
  <c r="S4062" i="11"/>
  <c r="S4063" i="11"/>
  <c r="S4064" i="11"/>
  <c r="S4065" i="11"/>
  <c r="S4066" i="11"/>
  <c r="S4067" i="11"/>
  <c r="S4068" i="11"/>
  <c r="S4069" i="11"/>
  <c r="S4070" i="11"/>
  <c r="S4071" i="11"/>
  <c r="S4072" i="11"/>
  <c r="S4073" i="11"/>
  <c r="S4074" i="11"/>
  <c r="S4075" i="11"/>
  <c r="S4076" i="11"/>
  <c r="S4077" i="11"/>
  <c r="S4078" i="11"/>
  <c r="S4079" i="11"/>
  <c r="S4080" i="11"/>
  <c r="S4081" i="11"/>
  <c r="S4082" i="11"/>
  <c r="S4083" i="11"/>
  <c r="S4084" i="11"/>
  <c r="S4085" i="11"/>
  <c r="S4086" i="11"/>
  <c r="S4087" i="11"/>
  <c r="S4088" i="11"/>
  <c r="S4089" i="11"/>
  <c r="S4090" i="11"/>
  <c r="S4091" i="11"/>
  <c r="S4092" i="11"/>
  <c r="S4093" i="11"/>
  <c r="S4094" i="11"/>
  <c r="S4095" i="11"/>
  <c r="S4096" i="11"/>
  <c r="S4097" i="11"/>
  <c r="S4098" i="11"/>
  <c r="S4099" i="11"/>
  <c r="S4100" i="11"/>
  <c r="S4101" i="11"/>
  <c r="S4102" i="11"/>
  <c r="S4103" i="11"/>
  <c r="S4104" i="11"/>
  <c r="S4105" i="11"/>
  <c r="S4106" i="11"/>
  <c r="S4107" i="11"/>
  <c r="S4108" i="11"/>
  <c r="S4109" i="11"/>
  <c r="S4110" i="11"/>
  <c r="S4111" i="11"/>
  <c r="S4112" i="11"/>
  <c r="S4113" i="11"/>
  <c r="S4114" i="11"/>
  <c r="S4115" i="11"/>
  <c r="S4116" i="11"/>
  <c r="S4117" i="11"/>
  <c r="S4118" i="11"/>
  <c r="S4119" i="11"/>
  <c r="S4120" i="11"/>
  <c r="S4121" i="11"/>
  <c r="S4122" i="11"/>
  <c r="S4123" i="11"/>
  <c r="S4124" i="11"/>
  <c r="S4125" i="11"/>
  <c r="S4126" i="11"/>
  <c r="S4127" i="11"/>
  <c r="S4128" i="11"/>
  <c r="S4129" i="11"/>
  <c r="S4130" i="11"/>
  <c r="S4131" i="11"/>
  <c r="S4132" i="11"/>
  <c r="S4133" i="11"/>
  <c r="S4134" i="11"/>
  <c r="S4135" i="11"/>
  <c r="S4136" i="11"/>
  <c r="S4137" i="11"/>
  <c r="S4138" i="11"/>
  <c r="S4139" i="11"/>
  <c r="S4140" i="11"/>
  <c r="S4141" i="11"/>
  <c r="S4142" i="11"/>
  <c r="S4143" i="11"/>
  <c r="S4144" i="11"/>
  <c r="S4145" i="11"/>
  <c r="S4146" i="11"/>
  <c r="S4147" i="11"/>
  <c r="S4148" i="11"/>
  <c r="S4149" i="11"/>
  <c r="S4150" i="11"/>
  <c r="S4151" i="11"/>
  <c r="S4152" i="11"/>
  <c r="S4153" i="11"/>
  <c r="S4154" i="11"/>
  <c r="S4155" i="11"/>
  <c r="S4156" i="11"/>
  <c r="S4157" i="11"/>
  <c r="S4158" i="11"/>
  <c r="S4159" i="11"/>
  <c r="S4160" i="11"/>
  <c r="S4161" i="11"/>
  <c r="S4162" i="11"/>
  <c r="S4163" i="11"/>
  <c r="S4164" i="11"/>
  <c r="S4165" i="11"/>
  <c r="S4166" i="11"/>
  <c r="S4167" i="11"/>
  <c r="S4168" i="11"/>
  <c r="S4169" i="11"/>
  <c r="S4170" i="11"/>
  <c r="S4171" i="11"/>
  <c r="S4172" i="11"/>
  <c r="S4173" i="11"/>
  <c r="S4174" i="11"/>
  <c r="S4175" i="11"/>
  <c r="S4176" i="11"/>
  <c r="S4177" i="11"/>
  <c r="S4178" i="11"/>
  <c r="S4179" i="11"/>
  <c r="S4180" i="11"/>
  <c r="S4181" i="11"/>
  <c r="S4182" i="11"/>
  <c r="S4183" i="11"/>
  <c r="S4184" i="11"/>
  <c r="S4185" i="11"/>
  <c r="S4186" i="11"/>
  <c r="S4187" i="11"/>
  <c r="S4188" i="11"/>
  <c r="S4189" i="11"/>
  <c r="S4190" i="11"/>
  <c r="S4191" i="11"/>
  <c r="S4192" i="11"/>
  <c r="S4193" i="11"/>
  <c r="S4194" i="11"/>
  <c r="S4195" i="11"/>
  <c r="S4196" i="11"/>
  <c r="S4197" i="11"/>
  <c r="S4198" i="11"/>
  <c r="S4199" i="11"/>
  <c r="S4200" i="11"/>
  <c r="S4201" i="11"/>
  <c r="S4202" i="11"/>
  <c r="S4203" i="11"/>
  <c r="S4204" i="11"/>
  <c r="S4205" i="11"/>
  <c r="S4206" i="11"/>
  <c r="S4207" i="11"/>
  <c r="S4208" i="11"/>
  <c r="S4209" i="11"/>
  <c r="S4210" i="11"/>
  <c r="S4211" i="11"/>
  <c r="S4212" i="11"/>
  <c r="S4213" i="11"/>
  <c r="S4214" i="11"/>
  <c r="S4215" i="11"/>
  <c r="S4216" i="11"/>
  <c r="S4217" i="11"/>
  <c r="S4218" i="11"/>
  <c r="S4219" i="11"/>
  <c r="S4220" i="11"/>
  <c r="S4221" i="11"/>
  <c r="S4222" i="11"/>
  <c r="S4223" i="11"/>
  <c r="S4224" i="11"/>
  <c r="S4225" i="11"/>
  <c r="S4226" i="11"/>
  <c r="S4227" i="11"/>
  <c r="S4228" i="11"/>
  <c r="S4229" i="11"/>
  <c r="S4230" i="11"/>
  <c r="S4231" i="11"/>
  <c r="S4232" i="11"/>
  <c r="S4233" i="11"/>
  <c r="S4234" i="11"/>
  <c r="S4235" i="11"/>
  <c r="S4236" i="11"/>
  <c r="S4237" i="11"/>
  <c r="S4238" i="11"/>
  <c r="S4239" i="11"/>
  <c r="S4240" i="11"/>
  <c r="S4241" i="11"/>
  <c r="S4242" i="11"/>
  <c r="S4243" i="11"/>
  <c r="S4244" i="11"/>
  <c r="S4245" i="11"/>
  <c r="S4246" i="11"/>
  <c r="S4247" i="11"/>
  <c r="S4248" i="11"/>
  <c r="S4249" i="11"/>
  <c r="S4250" i="11"/>
  <c r="S4251" i="11"/>
  <c r="S4252" i="11"/>
  <c r="S4253" i="11"/>
  <c r="S4254" i="11"/>
  <c r="S4255" i="11"/>
  <c r="S4256" i="11"/>
  <c r="S4257" i="11"/>
  <c r="S4258" i="11"/>
  <c r="S4259" i="11"/>
  <c r="S4260" i="11"/>
  <c r="S4261" i="11"/>
  <c r="S4262" i="11"/>
  <c r="S4263" i="11"/>
  <c r="S4264" i="11"/>
  <c r="S4265" i="11"/>
  <c r="S4266" i="11"/>
  <c r="S4267" i="11"/>
  <c r="S4268" i="11"/>
  <c r="S4269" i="11"/>
  <c r="S4270" i="11"/>
  <c r="S4271" i="11"/>
  <c r="S4272" i="11"/>
  <c r="S4273" i="11"/>
  <c r="S4274" i="11"/>
  <c r="S4275" i="11"/>
  <c r="S4276" i="11"/>
  <c r="S4277" i="11"/>
  <c r="S4278" i="11"/>
  <c r="S4279" i="11"/>
  <c r="S4280" i="11"/>
  <c r="S4281" i="11"/>
  <c r="S4282" i="11"/>
  <c r="S4283" i="11"/>
  <c r="S4284" i="11"/>
  <c r="S4285" i="11"/>
  <c r="S4286" i="11"/>
  <c r="S4287" i="11"/>
  <c r="S4288" i="11"/>
  <c r="S4289" i="11"/>
  <c r="S4290" i="11"/>
  <c r="S4291" i="11"/>
  <c r="S4292" i="11"/>
  <c r="S4293" i="11"/>
  <c r="S4294" i="11"/>
  <c r="S4295" i="11"/>
  <c r="S4296" i="11"/>
  <c r="S4297" i="11"/>
  <c r="S4298" i="11"/>
  <c r="S4299" i="11"/>
  <c r="S4300" i="11"/>
  <c r="S4301" i="11"/>
  <c r="S4302" i="11"/>
  <c r="S4303" i="11"/>
  <c r="S4304" i="11"/>
  <c r="S4305" i="11"/>
  <c r="S4306" i="11"/>
  <c r="S4307" i="11"/>
  <c r="S4308" i="11"/>
  <c r="S4309" i="11"/>
  <c r="S4310" i="11"/>
  <c r="S4311" i="11"/>
  <c r="S4312" i="11"/>
  <c r="S4313" i="11"/>
  <c r="S4314" i="11"/>
  <c r="S4315" i="11"/>
  <c r="S4316" i="11"/>
  <c r="S4317" i="11"/>
  <c r="S4318" i="11"/>
  <c r="S4319" i="11"/>
  <c r="S4320" i="11"/>
  <c r="S4321" i="11"/>
  <c r="S4322" i="11"/>
  <c r="S4323" i="11"/>
  <c r="S4324" i="11"/>
  <c r="S4325" i="11"/>
  <c r="S4326" i="11"/>
  <c r="S4327" i="11"/>
  <c r="S4328" i="11"/>
  <c r="S4329" i="11"/>
  <c r="S4330" i="11"/>
  <c r="S4331" i="11"/>
  <c r="S4332" i="11"/>
  <c r="S4333" i="11"/>
  <c r="S4334" i="11"/>
  <c r="S4335" i="11"/>
  <c r="S4336" i="11"/>
  <c r="S4337" i="11"/>
  <c r="S4338" i="11"/>
  <c r="S4339" i="11"/>
  <c r="S4340" i="11"/>
  <c r="S4341" i="11"/>
  <c r="S4342" i="11"/>
  <c r="S4343" i="11"/>
  <c r="S4344" i="11"/>
  <c r="S4345" i="11"/>
  <c r="S4346" i="11"/>
  <c r="S4347" i="11"/>
  <c r="S4348" i="11"/>
  <c r="S4349" i="11"/>
  <c r="S4350" i="11"/>
  <c r="S4351" i="11"/>
  <c r="S4352" i="11"/>
  <c r="S4353" i="11"/>
  <c r="S4354" i="11"/>
  <c r="S4355" i="11"/>
  <c r="S4356" i="11"/>
  <c r="S4357" i="11"/>
  <c r="S4358" i="11"/>
  <c r="S4359" i="11"/>
  <c r="S4360" i="11"/>
  <c r="S4361" i="11"/>
  <c r="S4362" i="11"/>
  <c r="S4363" i="11"/>
  <c r="S4364" i="11"/>
  <c r="S4365" i="11"/>
  <c r="S4366" i="11"/>
  <c r="S4367" i="11"/>
  <c r="S4368" i="11"/>
  <c r="S4369" i="11"/>
  <c r="S4370" i="11"/>
  <c r="S4371" i="11"/>
  <c r="S4372" i="11"/>
  <c r="S4373" i="11"/>
  <c r="S4374" i="11"/>
  <c r="S4375" i="11"/>
  <c r="S4376" i="11"/>
  <c r="S4377" i="11"/>
  <c r="S4378" i="11"/>
  <c r="S4379" i="11"/>
  <c r="S4380" i="11"/>
  <c r="S4381" i="11"/>
  <c r="S4382" i="11"/>
  <c r="S4383" i="11"/>
  <c r="S4384" i="11"/>
  <c r="S4385" i="11"/>
  <c r="S4386" i="11"/>
  <c r="S4387" i="11"/>
  <c r="S4388" i="11"/>
  <c r="S4389" i="11"/>
  <c r="S4390" i="11"/>
  <c r="S4391" i="11"/>
  <c r="S4392" i="11"/>
  <c r="S4393" i="11"/>
  <c r="S4394" i="11"/>
  <c r="S4395" i="11"/>
  <c r="S4396" i="11"/>
  <c r="S4397" i="11"/>
  <c r="S4398" i="11"/>
  <c r="S4399" i="11"/>
  <c r="S4400" i="11"/>
  <c r="S4401" i="11"/>
  <c r="S4402" i="11"/>
  <c r="S4403" i="11"/>
  <c r="S4404" i="11"/>
  <c r="S4405" i="11"/>
  <c r="S4406" i="11"/>
  <c r="S4407" i="11"/>
  <c r="S4408" i="11"/>
  <c r="S4409" i="11"/>
  <c r="S4410" i="11"/>
  <c r="S4411" i="11"/>
  <c r="S4412" i="11"/>
  <c r="S4413" i="11"/>
  <c r="S4414" i="11"/>
  <c r="S4415" i="11"/>
  <c r="S4416" i="11"/>
  <c r="S4417" i="11"/>
  <c r="S4418" i="11"/>
  <c r="S4419" i="11"/>
  <c r="S4420" i="11"/>
  <c r="S4421" i="11"/>
  <c r="S4422" i="11"/>
  <c r="S4423" i="11"/>
  <c r="S4424" i="11"/>
  <c r="S4425" i="11"/>
  <c r="S4426" i="11"/>
  <c r="S4427" i="11"/>
  <c r="S4428" i="11"/>
  <c r="S4429" i="11"/>
  <c r="S4430" i="11"/>
  <c r="S4431" i="11"/>
  <c r="S4432" i="11"/>
  <c r="S4433" i="11"/>
  <c r="S4434" i="11"/>
  <c r="S4435" i="11"/>
  <c r="S4436" i="11"/>
  <c r="S4437" i="11"/>
  <c r="S4438" i="11"/>
  <c r="S4439" i="11"/>
  <c r="S4440" i="11"/>
  <c r="S4441" i="11"/>
  <c r="S4442" i="11"/>
  <c r="S4443" i="11"/>
  <c r="S4444" i="11"/>
  <c r="S4445" i="11"/>
  <c r="S4446" i="11"/>
  <c r="S4447" i="11"/>
  <c r="S4448" i="11"/>
  <c r="S4449" i="11"/>
  <c r="S4450" i="11"/>
  <c r="S4451" i="11"/>
  <c r="S4452" i="11"/>
  <c r="S4453" i="11"/>
  <c r="S4454" i="11"/>
  <c r="S4455" i="11"/>
  <c r="S4456" i="11"/>
  <c r="S4457" i="11"/>
  <c r="S4458" i="11"/>
  <c r="S4459" i="11"/>
  <c r="S4460" i="11"/>
  <c r="S4461" i="11"/>
  <c r="S4462" i="11"/>
  <c r="S4463" i="11"/>
  <c r="S4464" i="11"/>
  <c r="S4465" i="11"/>
  <c r="S4466" i="11"/>
  <c r="S4467" i="11"/>
  <c r="S4468" i="11"/>
  <c r="S4469" i="11"/>
  <c r="S4470" i="11"/>
  <c r="S4471" i="11"/>
  <c r="S4472" i="11"/>
  <c r="S4473" i="11"/>
  <c r="S4474" i="11"/>
  <c r="S4475" i="11"/>
  <c r="S4476" i="11"/>
  <c r="S4477" i="11"/>
  <c r="S4478" i="11"/>
  <c r="S4479" i="11"/>
  <c r="S4480" i="11"/>
  <c r="S4481" i="11"/>
  <c r="S4482" i="11"/>
  <c r="S4483" i="11"/>
  <c r="S4484" i="11"/>
  <c r="S4485" i="11"/>
  <c r="S4486" i="11"/>
  <c r="S4487" i="11"/>
  <c r="S4488" i="11"/>
  <c r="S4489" i="11"/>
  <c r="S4490" i="11"/>
  <c r="S4491" i="11"/>
  <c r="S4492" i="11"/>
  <c r="S4493" i="11"/>
  <c r="S4494" i="11"/>
  <c r="S4495" i="11"/>
  <c r="S4496" i="11"/>
  <c r="S4497" i="11"/>
  <c r="S4498" i="11"/>
  <c r="S4499" i="11"/>
  <c r="S4500" i="11"/>
  <c r="S4501" i="11"/>
  <c r="S4502" i="11"/>
  <c r="S4503" i="11"/>
  <c r="S4504" i="11"/>
  <c r="S4505" i="11"/>
  <c r="S4506" i="11"/>
  <c r="S4507" i="11"/>
  <c r="S4508" i="11"/>
  <c r="S4509" i="11"/>
  <c r="S4510" i="11"/>
  <c r="S4511" i="11"/>
  <c r="S4512" i="11"/>
  <c r="S4513" i="11"/>
  <c r="S4514" i="11"/>
  <c r="S4515" i="11"/>
  <c r="S4516" i="11"/>
  <c r="S4517" i="11"/>
  <c r="S4518" i="11"/>
  <c r="S4519" i="11"/>
  <c r="S4520" i="11"/>
  <c r="S4521" i="11"/>
  <c r="S4522" i="11"/>
  <c r="S4523" i="11"/>
  <c r="S4524" i="11"/>
  <c r="S4525" i="11"/>
  <c r="S4526" i="11"/>
  <c r="S4527" i="11"/>
  <c r="S4528" i="11"/>
  <c r="S4529" i="11"/>
  <c r="S4530" i="11"/>
  <c r="S4531" i="11"/>
  <c r="S4532" i="11"/>
  <c r="S4533" i="11"/>
  <c r="S4534" i="11"/>
  <c r="S4535" i="11"/>
  <c r="S4536" i="11"/>
  <c r="S4537" i="11"/>
  <c r="S4538" i="11"/>
  <c r="S4539" i="11"/>
  <c r="S4540" i="11"/>
  <c r="S4541" i="11"/>
  <c r="S4542" i="11"/>
  <c r="S4543" i="11"/>
  <c r="S4544" i="11"/>
  <c r="S4545" i="11"/>
  <c r="S4546" i="11"/>
  <c r="S4547" i="11"/>
  <c r="S4548" i="11"/>
  <c r="S4549" i="11"/>
  <c r="S4550" i="11"/>
  <c r="S4551" i="11"/>
  <c r="S4552" i="11"/>
  <c r="S4553" i="11"/>
  <c r="S4554" i="11"/>
  <c r="S4555" i="11"/>
  <c r="S4556" i="11"/>
  <c r="S4557" i="11"/>
  <c r="S4558" i="11"/>
  <c r="S4559" i="11"/>
  <c r="S4560" i="11"/>
  <c r="S4561" i="11"/>
  <c r="S4562" i="11"/>
  <c r="S4563" i="11"/>
  <c r="S4564" i="11"/>
  <c r="S4565" i="11"/>
  <c r="S4566" i="11"/>
  <c r="S4567" i="11"/>
  <c r="S4568" i="11"/>
  <c r="S4569" i="11"/>
  <c r="S4570" i="11"/>
  <c r="S4571" i="11"/>
  <c r="S4572" i="11"/>
  <c r="S4573" i="11"/>
  <c r="S4574" i="11"/>
  <c r="S4575" i="11"/>
  <c r="S4576" i="11"/>
  <c r="S4577" i="11"/>
  <c r="S4578" i="11"/>
  <c r="S4579" i="11"/>
  <c r="S4580" i="11"/>
  <c r="S4581" i="11"/>
  <c r="S4582" i="11"/>
  <c r="S4583" i="11"/>
  <c r="S4584" i="11"/>
  <c r="S4585" i="11"/>
  <c r="S4586" i="11"/>
  <c r="S4587" i="11"/>
  <c r="S4588" i="11"/>
  <c r="S4589" i="11"/>
  <c r="S4590" i="11"/>
  <c r="S4591" i="11"/>
  <c r="S4592" i="11"/>
  <c r="S4593" i="11"/>
  <c r="S4594" i="11"/>
  <c r="S4595" i="11"/>
  <c r="S4596" i="11"/>
  <c r="S4597" i="11"/>
  <c r="S4598" i="11"/>
  <c r="S4599" i="11"/>
  <c r="S4600" i="11"/>
  <c r="S4601" i="11"/>
  <c r="S4602" i="11"/>
  <c r="S4603" i="11"/>
  <c r="S4604" i="11"/>
  <c r="S4605" i="11"/>
  <c r="S4606" i="11"/>
  <c r="S4607" i="11"/>
  <c r="S4608" i="11"/>
  <c r="S4609" i="11"/>
  <c r="S4610" i="11"/>
  <c r="S4611" i="11"/>
  <c r="S4612" i="11"/>
  <c r="S4613" i="11"/>
  <c r="S4614" i="11"/>
  <c r="S4615" i="11"/>
  <c r="S4616" i="11"/>
  <c r="S4617" i="11"/>
  <c r="S4618" i="11"/>
  <c r="S4619" i="11"/>
  <c r="S4620" i="11"/>
  <c r="S4621" i="11"/>
  <c r="S4622" i="11"/>
  <c r="S4623" i="11"/>
  <c r="S4624" i="11"/>
  <c r="S4625" i="11"/>
  <c r="S4626" i="11"/>
  <c r="S4627" i="11"/>
  <c r="S4628" i="11"/>
  <c r="S4629" i="11"/>
  <c r="S4630" i="11"/>
  <c r="S4631" i="11"/>
  <c r="S4632" i="11"/>
  <c r="S4633" i="11"/>
  <c r="S4634" i="11"/>
  <c r="S4635" i="11"/>
  <c r="S4636" i="11"/>
  <c r="S4637" i="11"/>
  <c r="S4638" i="11"/>
  <c r="S4639" i="11"/>
  <c r="S4640" i="11"/>
  <c r="S4641" i="11"/>
  <c r="S4642" i="11"/>
  <c r="S4643" i="11"/>
  <c r="S4644" i="11"/>
  <c r="S4645" i="11"/>
  <c r="S4646" i="11"/>
  <c r="S4647" i="11"/>
  <c r="S4648" i="11"/>
  <c r="S4649" i="11"/>
  <c r="S4650" i="11"/>
  <c r="S4651" i="11"/>
  <c r="S4652" i="11"/>
  <c r="S4653" i="11"/>
  <c r="S4654" i="11"/>
  <c r="S4655" i="11"/>
  <c r="S4656" i="11"/>
  <c r="S4657" i="11"/>
  <c r="S4658" i="11"/>
  <c r="S4659" i="11"/>
  <c r="S4660" i="11"/>
  <c r="S4661" i="11"/>
  <c r="S4662" i="11"/>
  <c r="S4663" i="11"/>
  <c r="S4664" i="11"/>
  <c r="S4665" i="11"/>
  <c r="S4666" i="11"/>
  <c r="S4667" i="11"/>
  <c r="S4668" i="11"/>
  <c r="S4669" i="11"/>
  <c r="S4670" i="11"/>
  <c r="S4671" i="11"/>
  <c r="S4672" i="11"/>
  <c r="S4673" i="11"/>
  <c r="S4674" i="11"/>
  <c r="S4675" i="11"/>
  <c r="S4676" i="11"/>
  <c r="S4677" i="11"/>
  <c r="S4678" i="11"/>
  <c r="S4679" i="11"/>
  <c r="S4680" i="11"/>
  <c r="S4681" i="11"/>
  <c r="S4682" i="11"/>
  <c r="S4683" i="11"/>
  <c r="S4684" i="11"/>
  <c r="S4685" i="11"/>
  <c r="S4686" i="11"/>
  <c r="S4687" i="11"/>
  <c r="S4688" i="11"/>
  <c r="S4689" i="11"/>
  <c r="S4690" i="11"/>
  <c r="S4691" i="11"/>
  <c r="S4692" i="11"/>
  <c r="S4693" i="11"/>
  <c r="S4694" i="11"/>
  <c r="S4695" i="11"/>
  <c r="S4696" i="11"/>
  <c r="S4697" i="11"/>
  <c r="S4698" i="11"/>
  <c r="S4699" i="11"/>
  <c r="S4700" i="11"/>
  <c r="S4701" i="11"/>
  <c r="S4702" i="11"/>
  <c r="S4703" i="11"/>
  <c r="S4704" i="11"/>
  <c r="S4705" i="11"/>
  <c r="S4706" i="11"/>
  <c r="S4707" i="11"/>
  <c r="S4708" i="11"/>
  <c r="S4709" i="11"/>
  <c r="S4710" i="11"/>
  <c r="S4711" i="11"/>
  <c r="S4712" i="11"/>
  <c r="S4713" i="11"/>
  <c r="S4714" i="11"/>
  <c r="S4715" i="11"/>
  <c r="S4716" i="11"/>
  <c r="S4717" i="11"/>
  <c r="S4718" i="11"/>
  <c r="S4719" i="11"/>
  <c r="S4720" i="11"/>
  <c r="S4721" i="11"/>
  <c r="S4722" i="11"/>
  <c r="S4723" i="11"/>
  <c r="S4724" i="11"/>
  <c r="S4725" i="11"/>
  <c r="S4726" i="11"/>
  <c r="S4727" i="11"/>
  <c r="S4728" i="11"/>
  <c r="S4729" i="11"/>
  <c r="S4730" i="11"/>
  <c r="S4731" i="11"/>
  <c r="S4732" i="11"/>
  <c r="S4733" i="11"/>
  <c r="S4734" i="11"/>
  <c r="S4735" i="11"/>
  <c r="S4736" i="11"/>
  <c r="S4737" i="11"/>
  <c r="S4738" i="11"/>
  <c r="S4739" i="11"/>
  <c r="S4740" i="11"/>
  <c r="S4741" i="11"/>
  <c r="S4742" i="11"/>
  <c r="S4743" i="11"/>
  <c r="S4744" i="11"/>
  <c r="S4745" i="11"/>
  <c r="S4746" i="11"/>
  <c r="S4747" i="11"/>
  <c r="S4748" i="11"/>
  <c r="S4749" i="11"/>
  <c r="S4750" i="11"/>
  <c r="S4751" i="11"/>
  <c r="S4752" i="11"/>
  <c r="S4753" i="11"/>
  <c r="S4754" i="11"/>
  <c r="S4755" i="11"/>
  <c r="S4756" i="11"/>
  <c r="S4757" i="11"/>
  <c r="S4758" i="11"/>
  <c r="S4759" i="11"/>
  <c r="S4760" i="11"/>
  <c r="S4761" i="11"/>
  <c r="S4762" i="11"/>
  <c r="S4763" i="11"/>
  <c r="S4764" i="11"/>
  <c r="S4765" i="11"/>
  <c r="S4766" i="11"/>
  <c r="S4767" i="11"/>
  <c r="S4768" i="11"/>
  <c r="S4769" i="11"/>
  <c r="S4770" i="11"/>
  <c r="S4771" i="11"/>
  <c r="S4772" i="11"/>
  <c r="S4773" i="11"/>
  <c r="S4774" i="11"/>
  <c r="S4775" i="11"/>
  <c r="S4776" i="11"/>
  <c r="S4777" i="11"/>
  <c r="S4778" i="11"/>
  <c r="S4779" i="11"/>
  <c r="S4780" i="11"/>
  <c r="S4781" i="11"/>
  <c r="S4782" i="11"/>
  <c r="S4783" i="11"/>
  <c r="S4784" i="11"/>
  <c r="S4785" i="11"/>
  <c r="S4786" i="11"/>
  <c r="S4787" i="11"/>
  <c r="S4788" i="11"/>
  <c r="S4789" i="11"/>
  <c r="S4790" i="11"/>
  <c r="S4791" i="11"/>
  <c r="S4792" i="11"/>
  <c r="S4793" i="11"/>
  <c r="S4794" i="11"/>
  <c r="S4795" i="11"/>
  <c r="S4796" i="11"/>
  <c r="S4797" i="11"/>
  <c r="S4798" i="11"/>
  <c r="S4799" i="11"/>
  <c r="S4800" i="11"/>
  <c r="S4801" i="11"/>
  <c r="S4802" i="11"/>
  <c r="S4803" i="11"/>
  <c r="S4804" i="11"/>
  <c r="S4805" i="11"/>
  <c r="S4806" i="11"/>
  <c r="S4807" i="11"/>
  <c r="S4808" i="11"/>
  <c r="S4809" i="11"/>
  <c r="S4810" i="11"/>
  <c r="S4811" i="11"/>
  <c r="S4812" i="11"/>
  <c r="S4813" i="11"/>
  <c r="S4814" i="11"/>
  <c r="S4815" i="11"/>
  <c r="S4816" i="11"/>
  <c r="S4817" i="11"/>
  <c r="S4818" i="11"/>
  <c r="S4819" i="11"/>
  <c r="S4820" i="11"/>
  <c r="S4821" i="11"/>
  <c r="S4822" i="11"/>
  <c r="S4823" i="11"/>
  <c r="S4824" i="11"/>
  <c r="S4825" i="11"/>
  <c r="S4826" i="11"/>
  <c r="S4827" i="11"/>
  <c r="S4828" i="11"/>
  <c r="S4829" i="11"/>
  <c r="S4830" i="11"/>
  <c r="S4831" i="11"/>
  <c r="S4832" i="11"/>
  <c r="S4833" i="11"/>
  <c r="S4834" i="11"/>
  <c r="S4835" i="11"/>
  <c r="S4836" i="11"/>
  <c r="S4837" i="11"/>
  <c r="S4838" i="11"/>
  <c r="S4839" i="11"/>
  <c r="S4840" i="11"/>
  <c r="S4841" i="11"/>
  <c r="S4842" i="11"/>
  <c r="S4843" i="11"/>
  <c r="S4844" i="11"/>
  <c r="S4845" i="11"/>
  <c r="S4846" i="11"/>
  <c r="S4847" i="11"/>
  <c r="S4848" i="11"/>
  <c r="S4849" i="11"/>
  <c r="S4850" i="11"/>
  <c r="S4851" i="11"/>
  <c r="S4852" i="11"/>
  <c r="S4853" i="11"/>
  <c r="S4854" i="11"/>
  <c r="S4855" i="11"/>
  <c r="S4856" i="11"/>
  <c r="S4857" i="11"/>
  <c r="S4858" i="11"/>
  <c r="S4859" i="11"/>
  <c r="S4860" i="11"/>
  <c r="S4861" i="11"/>
  <c r="S4862" i="11"/>
  <c r="S4863" i="11"/>
  <c r="S4864" i="11"/>
  <c r="S4865" i="11"/>
  <c r="S4866" i="11"/>
  <c r="S4867" i="11"/>
  <c r="S4868" i="11"/>
  <c r="S4869" i="11"/>
  <c r="S4870" i="11"/>
  <c r="S4871" i="11"/>
  <c r="S4872" i="11"/>
  <c r="S4873" i="11"/>
  <c r="S4874" i="11"/>
  <c r="S4875" i="11"/>
  <c r="S4876" i="11"/>
  <c r="S4877" i="11"/>
  <c r="S4878" i="11"/>
  <c r="S4879" i="11"/>
  <c r="S4880" i="11"/>
  <c r="S4881" i="11"/>
  <c r="S4882" i="11"/>
  <c r="S4883" i="11"/>
  <c r="S4884" i="11"/>
  <c r="S4885" i="11"/>
  <c r="S4886" i="11"/>
  <c r="S4887" i="11"/>
  <c r="S4888" i="11"/>
  <c r="S4889" i="11"/>
  <c r="S4890" i="11"/>
  <c r="S4891" i="11"/>
  <c r="S4892" i="11"/>
  <c r="S4893" i="11"/>
  <c r="S4894" i="11"/>
  <c r="S4895" i="11"/>
  <c r="S4896" i="11"/>
  <c r="S4897" i="11"/>
  <c r="S4898" i="11"/>
  <c r="S4899" i="11"/>
  <c r="S4900" i="11"/>
  <c r="S4901" i="11"/>
  <c r="S4902" i="11"/>
  <c r="S4903" i="11"/>
  <c r="S4904" i="11"/>
  <c r="S4905" i="11"/>
  <c r="S4906" i="11"/>
  <c r="S4907" i="11"/>
  <c r="S4908" i="11"/>
  <c r="S4909" i="11"/>
  <c r="S4910" i="11"/>
  <c r="S4911" i="11"/>
  <c r="S4912" i="11"/>
  <c r="S4913" i="11"/>
  <c r="S4914" i="11"/>
  <c r="S4915" i="11"/>
  <c r="S4916" i="11"/>
  <c r="S4917" i="11"/>
  <c r="S4918" i="11"/>
  <c r="S4919" i="11"/>
  <c r="S4920" i="11"/>
  <c r="S4921" i="11"/>
  <c r="S4922" i="11"/>
  <c r="S4923" i="11"/>
  <c r="S4924" i="11"/>
  <c r="S4925" i="11"/>
  <c r="S4926" i="11"/>
  <c r="S4927" i="11"/>
  <c r="S4928" i="11"/>
  <c r="S4929" i="11"/>
  <c r="S4930" i="11"/>
  <c r="S4931" i="11"/>
  <c r="S4932" i="11"/>
  <c r="S4933" i="11"/>
  <c r="S4934" i="11"/>
  <c r="S4935" i="11"/>
  <c r="S4936" i="11"/>
  <c r="S4937" i="11"/>
  <c r="S4938" i="11"/>
  <c r="S4939" i="11"/>
  <c r="S4940" i="11"/>
  <c r="S4941" i="11"/>
  <c r="S4942" i="11"/>
  <c r="S4943" i="11"/>
  <c r="S4944" i="11"/>
  <c r="S4945" i="11"/>
  <c r="S4946" i="11"/>
  <c r="S4947" i="11"/>
  <c r="S4948" i="11"/>
  <c r="S4949" i="11"/>
  <c r="S4950" i="11"/>
  <c r="S4951" i="11"/>
  <c r="S4952" i="11"/>
  <c r="S4953" i="11"/>
  <c r="S4954" i="11"/>
  <c r="S4955" i="11"/>
  <c r="S4956" i="11"/>
  <c r="S4957" i="11"/>
  <c r="S4958" i="11"/>
  <c r="S4959" i="11"/>
  <c r="S4960" i="11"/>
  <c r="S4961" i="11"/>
  <c r="S4962" i="11"/>
  <c r="S4963" i="11"/>
  <c r="S4964" i="11"/>
  <c r="S4965" i="11"/>
  <c r="S4966" i="11"/>
  <c r="S4967" i="11"/>
  <c r="S4968" i="11"/>
  <c r="S4969" i="11"/>
  <c r="S4970" i="11"/>
  <c r="S4971" i="11"/>
  <c r="S4972" i="11"/>
  <c r="S4973" i="11"/>
  <c r="S4974" i="11"/>
  <c r="S4975" i="11"/>
  <c r="S4976" i="11"/>
  <c r="S4977" i="11"/>
  <c r="S4978" i="11"/>
  <c r="S4979" i="11"/>
  <c r="S4980" i="11"/>
  <c r="S4981" i="11"/>
  <c r="S4982" i="11"/>
  <c r="S4983" i="11"/>
  <c r="S4984" i="11"/>
  <c r="S4985" i="11"/>
  <c r="S4986" i="11"/>
  <c r="S4987" i="11"/>
  <c r="S4988" i="11"/>
  <c r="S4989" i="11"/>
  <c r="S4990" i="11"/>
  <c r="S4991" i="11"/>
  <c r="S4992" i="11"/>
  <c r="S4993" i="11"/>
  <c r="S4994" i="11"/>
  <c r="S4995" i="11"/>
  <c r="S4996" i="11"/>
  <c r="S4997" i="11"/>
  <c r="S4998" i="11"/>
  <c r="S4999" i="11"/>
  <c r="S5000" i="11"/>
  <c r="S5001" i="11"/>
  <c r="S5002" i="11"/>
  <c r="S5003" i="11"/>
  <c r="S5004" i="11"/>
  <c r="S5005" i="11"/>
  <c r="S5006" i="11"/>
  <c r="S5007" i="11"/>
  <c r="S5008" i="11"/>
  <c r="S5009" i="11"/>
  <c r="S5010" i="11"/>
  <c r="S5011" i="11"/>
  <c r="S5012" i="11"/>
  <c r="S5013" i="11"/>
  <c r="S5014" i="11"/>
  <c r="S5015" i="11"/>
  <c r="S5016" i="11"/>
  <c r="S5017" i="11"/>
  <c r="S5018" i="11"/>
  <c r="S5019" i="11"/>
  <c r="S5020" i="11"/>
  <c r="S5021" i="11"/>
  <c r="S5022" i="11"/>
  <c r="S5023" i="11"/>
  <c r="S5024" i="11"/>
  <c r="S5025" i="11"/>
  <c r="S5026" i="11"/>
  <c r="S5027" i="11"/>
  <c r="S5028" i="11"/>
  <c r="S5029" i="11"/>
  <c r="S5030" i="11"/>
  <c r="S5031" i="11"/>
  <c r="S5032" i="11"/>
  <c r="S5033" i="11"/>
  <c r="S5034" i="11"/>
  <c r="S5035" i="11"/>
  <c r="S5036" i="11"/>
  <c r="S5037" i="11"/>
  <c r="S5038" i="11"/>
  <c r="S5039" i="11"/>
  <c r="S5040" i="11"/>
  <c r="S5041" i="11"/>
  <c r="S5042" i="11"/>
  <c r="S5043" i="11"/>
  <c r="S5044" i="11"/>
  <c r="S5045" i="11"/>
  <c r="S5046" i="11"/>
  <c r="S5047" i="11"/>
  <c r="S5048" i="11"/>
  <c r="S5049" i="11"/>
  <c r="S5050" i="11"/>
  <c r="S5051" i="11"/>
  <c r="S5052" i="11"/>
  <c r="S5053" i="11"/>
  <c r="S5054" i="11"/>
  <c r="S5055" i="11"/>
  <c r="S5056" i="11"/>
  <c r="S5057" i="11"/>
  <c r="S5058" i="11"/>
  <c r="S5059" i="11"/>
  <c r="S5060" i="11"/>
  <c r="S5061" i="11"/>
  <c r="S5062" i="11"/>
  <c r="S5063" i="11"/>
  <c r="S5064" i="11"/>
  <c r="S5065" i="11"/>
  <c r="S5066" i="11"/>
  <c r="S5067" i="11"/>
  <c r="S5068" i="11"/>
  <c r="S5069" i="11"/>
  <c r="S5070" i="11"/>
  <c r="S5071" i="11"/>
  <c r="S5072" i="11"/>
  <c r="S5073" i="11"/>
  <c r="S5074" i="11"/>
  <c r="S5075" i="11"/>
  <c r="S5076" i="11"/>
  <c r="S5077" i="11"/>
  <c r="S5078" i="11"/>
  <c r="S5079" i="11"/>
  <c r="S5080" i="11"/>
  <c r="S5081" i="11"/>
  <c r="S5082" i="11"/>
  <c r="S5083" i="11"/>
  <c r="S5084" i="11"/>
  <c r="S5085" i="11"/>
  <c r="S5086" i="11"/>
  <c r="S5087" i="11"/>
  <c r="S5088" i="11"/>
  <c r="S5089" i="11"/>
  <c r="S5090" i="11"/>
  <c r="S5091" i="11"/>
  <c r="S5092" i="11"/>
  <c r="S5093" i="11"/>
  <c r="S5094" i="11"/>
  <c r="S5095" i="11"/>
  <c r="S5096" i="11"/>
  <c r="S5097" i="11"/>
  <c r="S5098" i="11"/>
  <c r="S5099" i="11"/>
  <c r="S5100" i="11"/>
  <c r="S5101" i="11"/>
  <c r="S5102" i="11"/>
  <c r="S5103" i="11"/>
  <c r="S5104" i="11"/>
  <c r="S5105" i="11"/>
  <c r="S5106" i="11"/>
  <c r="S5107" i="11"/>
  <c r="S5108" i="11"/>
  <c r="S5109" i="11"/>
  <c r="S5110" i="11"/>
  <c r="S5111" i="11"/>
  <c r="S5112" i="11"/>
  <c r="S5113" i="11"/>
  <c r="S5114" i="11"/>
  <c r="S5115" i="11"/>
  <c r="S5116" i="11"/>
  <c r="S5117" i="11"/>
  <c r="S5118" i="11"/>
  <c r="S5119" i="11"/>
  <c r="S5120" i="11"/>
  <c r="S5121" i="11"/>
  <c r="S5122" i="11"/>
  <c r="S5123" i="11"/>
  <c r="S5124" i="11"/>
  <c r="S5125" i="11"/>
  <c r="S5126" i="11"/>
  <c r="S5127" i="11"/>
  <c r="S5128" i="11"/>
  <c r="S5129" i="11"/>
  <c r="S5130" i="11"/>
  <c r="S5131" i="11"/>
  <c r="S5132" i="11"/>
  <c r="S5133" i="11"/>
  <c r="S5134" i="11"/>
  <c r="S5135" i="11"/>
  <c r="S5136" i="11"/>
  <c r="S5137" i="11"/>
  <c r="S5138" i="11"/>
  <c r="S5139" i="11"/>
  <c r="S5140" i="11"/>
  <c r="S5141" i="11"/>
  <c r="S5142" i="11"/>
  <c r="S5143" i="11"/>
  <c r="S5144" i="11"/>
  <c r="S5145" i="11"/>
  <c r="S5146" i="11"/>
  <c r="S5147" i="11"/>
  <c r="S5148" i="11"/>
  <c r="S5149" i="11"/>
  <c r="S5150" i="11"/>
  <c r="S5151" i="11"/>
  <c r="S5152" i="11"/>
  <c r="S5153" i="11"/>
  <c r="S5154" i="11"/>
  <c r="S5155" i="11"/>
  <c r="S5156" i="11"/>
  <c r="S5157" i="11"/>
  <c r="S5158" i="11"/>
  <c r="S5159" i="11"/>
  <c r="S5160" i="11"/>
  <c r="S5161" i="11"/>
  <c r="S5162" i="11"/>
  <c r="S5163" i="11"/>
  <c r="S5164" i="11"/>
  <c r="S5165" i="11"/>
  <c r="S5166" i="11"/>
  <c r="S5167" i="11"/>
  <c r="S5168" i="11"/>
  <c r="S5169" i="11"/>
  <c r="S5170" i="11"/>
  <c r="S5171" i="11"/>
  <c r="S5172" i="11"/>
  <c r="S5173" i="11"/>
  <c r="S5174" i="11"/>
  <c r="S5175" i="11"/>
  <c r="S5176" i="11"/>
  <c r="S5177" i="11"/>
  <c r="S5178" i="11"/>
  <c r="S5179" i="11"/>
  <c r="S5180" i="11"/>
  <c r="S5181" i="11"/>
  <c r="S5182" i="11"/>
  <c r="S5183" i="11"/>
  <c r="S5184" i="11"/>
  <c r="S5185" i="11"/>
  <c r="S5186" i="11"/>
  <c r="S5187" i="11"/>
  <c r="S5188" i="11"/>
  <c r="S5189" i="11"/>
  <c r="S5190" i="11"/>
  <c r="S5191" i="11"/>
  <c r="S5192" i="11"/>
  <c r="S5193" i="11"/>
  <c r="S5194" i="11"/>
  <c r="S5195" i="11"/>
  <c r="S5196" i="11"/>
  <c r="S5197" i="11"/>
  <c r="S5198" i="11"/>
  <c r="S5199" i="11"/>
  <c r="S5200" i="11"/>
  <c r="S5201" i="11"/>
  <c r="S5202" i="11"/>
  <c r="S5203" i="11"/>
  <c r="S5204" i="11"/>
  <c r="S5205" i="11"/>
  <c r="S5206" i="11"/>
  <c r="S5207" i="11"/>
  <c r="S5208" i="11"/>
  <c r="S5209" i="11"/>
  <c r="S5210" i="11"/>
  <c r="S5211" i="11"/>
  <c r="S5212" i="11"/>
  <c r="S5213" i="11"/>
  <c r="S5214" i="11"/>
  <c r="S5215" i="11"/>
  <c r="S5216" i="11"/>
  <c r="S5217" i="11"/>
  <c r="S5218" i="11"/>
  <c r="S5219" i="11"/>
  <c r="S5220" i="11"/>
  <c r="S5221" i="11"/>
  <c r="S5222" i="11"/>
  <c r="S5223" i="11"/>
  <c r="S5224" i="11"/>
  <c r="S5225" i="11"/>
  <c r="S5226" i="11"/>
  <c r="S5227" i="11"/>
  <c r="S5228" i="11"/>
  <c r="S5229" i="11"/>
  <c r="S5230" i="11"/>
  <c r="S5231" i="11"/>
  <c r="S5232" i="11"/>
  <c r="S5233" i="11"/>
  <c r="S5234" i="11"/>
  <c r="S5235" i="11"/>
  <c r="S5236" i="11"/>
  <c r="S5237" i="11"/>
  <c r="S5238" i="11"/>
  <c r="S5239" i="11"/>
  <c r="S5240" i="11"/>
  <c r="S5241" i="11"/>
  <c r="S5242" i="11"/>
  <c r="S5243" i="11"/>
  <c r="S5244" i="11"/>
  <c r="S5245" i="11"/>
  <c r="S5246" i="11"/>
  <c r="S5247" i="11"/>
  <c r="S5248" i="11"/>
  <c r="S5249" i="11"/>
  <c r="S5250" i="11"/>
  <c r="S5251" i="11"/>
  <c r="S5252" i="11"/>
  <c r="S5253" i="11"/>
  <c r="S5254" i="11"/>
  <c r="S5255" i="11"/>
  <c r="S5256" i="11"/>
  <c r="S5257" i="11"/>
  <c r="S5258" i="11"/>
  <c r="S5259" i="11"/>
  <c r="S5260" i="11"/>
  <c r="S5261" i="11"/>
  <c r="S5262" i="11"/>
  <c r="S5263" i="11"/>
  <c r="S5264" i="11"/>
  <c r="S5265" i="11"/>
  <c r="S5266" i="11"/>
  <c r="S5267" i="11"/>
  <c r="S5268" i="11"/>
  <c r="S5269" i="11"/>
  <c r="S5270" i="11"/>
  <c r="S5271" i="11"/>
  <c r="S5272" i="11"/>
  <c r="S5273" i="11"/>
  <c r="S5274" i="11"/>
  <c r="S5275" i="11"/>
  <c r="S5276" i="11"/>
  <c r="S5277" i="11"/>
  <c r="S5278" i="11"/>
  <c r="S5279" i="11"/>
  <c r="S5280" i="11"/>
  <c r="S5281" i="11"/>
  <c r="S5282" i="11"/>
  <c r="S5283" i="11"/>
  <c r="S5284" i="11"/>
  <c r="S5285" i="11"/>
  <c r="S5286" i="11"/>
  <c r="S5287" i="11"/>
  <c r="S5288" i="11"/>
  <c r="S5289" i="11"/>
  <c r="S5290" i="11"/>
  <c r="S5291" i="11"/>
  <c r="S5292" i="11"/>
  <c r="S5293" i="11"/>
  <c r="S5294" i="11"/>
  <c r="S5295" i="11"/>
  <c r="S5296" i="11"/>
  <c r="S5297" i="11"/>
  <c r="S5298" i="11"/>
  <c r="S5299" i="11"/>
  <c r="S5300" i="11"/>
  <c r="S5301" i="11"/>
  <c r="S5302" i="11"/>
  <c r="S5303" i="11"/>
  <c r="S5304" i="11"/>
  <c r="S5305" i="11"/>
  <c r="S5306" i="11"/>
  <c r="S5307" i="11"/>
  <c r="S5308" i="11"/>
  <c r="S5309" i="11"/>
  <c r="S5310" i="11"/>
  <c r="S5311" i="11"/>
  <c r="S5312" i="11"/>
  <c r="S5313" i="11"/>
  <c r="S5314" i="11"/>
  <c r="S5315" i="11"/>
  <c r="S5316" i="11"/>
  <c r="S5317" i="11"/>
  <c r="S5318" i="11"/>
  <c r="S5319" i="11"/>
  <c r="S5320" i="11"/>
  <c r="S5321" i="11"/>
  <c r="S5322" i="11"/>
  <c r="S5323" i="11"/>
  <c r="S5324" i="11"/>
  <c r="S5325" i="11"/>
  <c r="S5326" i="11"/>
  <c r="S5327" i="11"/>
  <c r="S5328" i="11"/>
  <c r="S5329" i="11"/>
  <c r="S5330" i="11"/>
  <c r="S5331" i="11"/>
  <c r="S5332" i="11"/>
  <c r="S5333" i="11"/>
  <c r="S5334" i="11"/>
  <c r="S5335" i="11"/>
  <c r="S5336" i="11"/>
  <c r="S5337" i="11"/>
  <c r="S5338" i="11"/>
  <c r="S5339" i="11"/>
  <c r="S5340" i="11"/>
  <c r="S5341" i="11"/>
  <c r="S5342" i="11"/>
  <c r="S5343" i="11"/>
  <c r="S5344" i="11"/>
  <c r="S5345" i="11"/>
  <c r="S5346" i="11"/>
  <c r="S5347" i="11"/>
  <c r="S5348" i="11"/>
  <c r="S5349" i="11"/>
  <c r="S5350" i="11"/>
  <c r="S5351" i="11"/>
  <c r="S5352" i="11"/>
  <c r="S5353" i="11"/>
  <c r="S5354" i="11"/>
  <c r="S5355" i="11"/>
  <c r="S5356" i="11"/>
  <c r="S5357" i="11"/>
  <c r="S5358" i="11"/>
  <c r="S5359" i="11"/>
  <c r="S5360" i="11"/>
  <c r="S5361" i="11"/>
  <c r="S5362" i="11"/>
  <c r="S5363" i="11"/>
  <c r="S5364" i="11"/>
  <c r="S5365" i="11"/>
  <c r="S5366" i="11"/>
  <c r="S5367" i="11"/>
  <c r="S5368" i="11"/>
  <c r="S5369" i="11"/>
  <c r="S5370" i="11"/>
  <c r="S5371" i="11"/>
  <c r="S5372" i="11"/>
  <c r="S5373" i="11"/>
  <c r="S5374" i="11"/>
  <c r="S5375" i="11"/>
  <c r="S5376" i="11"/>
  <c r="S5377" i="11"/>
  <c r="S5378" i="11"/>
  <c r="S5379" i="11"/>
  <c r="S5380" i="11"/>
  <c r="S5381" i="11"/>
  <c r="S5382" i="11"/>
  <c r="S5383" i="11"/>
  <c r="S5384" i="11"/>
  <c r="S5385" i="11"/>
  <c r="S5386" i="11"/>
  <c r="S5387" i="11"/>
  <c r="S5388" i="11"/>
  <c r="S5389" i="11"/>
  <c r="S5390" i="11"/>
  <c r="S5391" i="11"/>
  <c r="S5392" i="11"/>
  <c r="S5393" i="11"/>
  <c r="S5394" i="11"/>
  <c r="S5395" i="11"/>
  <c r="S5396" i="11"/>
  <c r="S5397" i="11"/>
  <c r="S5398" i="11"/>
  <c r="S5399" i="11"/>
  <c r="S5400" i="11"/>
  <c r="S5401" i="11"/>
  <c r="S5402" i="11"/>
  <c r="S5403" i="11"/>
  <c r="S5404" i="11"/>
  <c r="S5405" i="11"/>
  <c r="S5406" i="11"/>
  <c r="S5407" i="11"/>
  <c r="S5408" i="11"/>
  <c r="S5409" i="11"/>
  <c r="S5410" i="11"/>
  <c r="S5411" i="11"/>
  <c r="S5412" i="11"/>
  <c r="S5413" i="11"/>
  <c r="S5414" i="11"/>
  <c r="S5415" i="11"/>
  <c r="S5416" i="11"/>
  <c r="S5417" i="11"/>
  <c r="S5418" i="11"/>
  <c r="S5419" i="11"/>
  <c r="S5420" i="11"/>
  <c r="S5421" i="11"/>
  <c r="S5422" i="11"/>
  <c r="S5423" i="11"/>
  <c r="S5424" i="11"/>
  <c r="S5425" i="11"/>
  <c r="S5426" i="11"/>
  <c r="S5427" i="11"/>
  <c r="S5428" i="11"/>
  <c r="S5429" i="11"/>
  <c r="S5430" i="11"/>
  <c r="S5431" i="11"/>
  <c r="S5432" i="11"/>
  <c r="S5433" i="11"/>
  <c r="S5434" i="11"/>
  <c r="S5435" i="11"/>
  <c r="S5436" i="11"/>
  <c r="S5437" i="11"/>
  <c r="S5438" i="11"/>
  <c r="S5439" i="11"/>
  <c r="S5440" i="11"/>
  <c r="S5441" i="11"/>
  <c r="S5442" i="11"/>
  <c r="S5443" i="11"/>
  <c r="S5444" i="11"/>
  <c r="S5445" i="11"/>
  <c r="S5446" i="11"/>
  <c r="S5447" i="11"/>
  <c r="S5448" i="11"/>
  <c r="S5449" i="11"/>
  <c r="S5450" i="11"/>
  <c r="S5451" i="11"/>
  <c r="S5452" i="11"/>
  <c r="S5453" i="11"/>
  <c r="S5454" i="11"/>
  <c r="S5455" i="11"/>
  <c r="S5456" i="11"/>
  <c r="S5457" i="11"/>
  <c r="S5458" i="11"/>
  <c r="S5459" i="11"/>
  <c r="S5460" i="11"/>
  <c r="S5461" i="11"/>
  <c r="S5462" i="11"/>
  <c r="S5463" i="11"/>
  <c r="S5464" i="11"/>
  <c r="S5465" i="11"/>
  <c r="S5466" i="11"/>
  <c r="S5467" i="11"/>
  <c r="S5468" i="11"/>
  <c r="S5469" i="11"/>
  <c r="S5470" i="11"/>
  <c r="S5471" i="11"/>
  <c r="S5472" i="11"/>
  <c r="S5473" i="11"/>
  <c r="S5474" i="11"/>
  <c r="S5475" i="11"/>
  <c r="S5476" i="11"/>
  <c r="S5477" i="11"/>
  <c r="S5478" i="11"/>
  <c r="S5479" i="11"/>
  <c r="S5480" i="11"/>
  <c r="S5481" i="11"/>
  <c r="S5482" i="11"/>
  <c r="S5483" i="11"/>
  <c r="S5484" i="11"/>
  <c r="S5485" i="11"/>
  <c r="S5486" i="11"/>
  <c r="S5487" i="11"/>
  <c r="S5488" i="11"/>
  <c r="S5489" i="11"/>
  <c r="S5490" i="11"/>
  <c r="S5491" i="11"/>
  <c r="S5492" i="11"/>
  <c r="S5493" i="11"/>
  <c r="S5494" i="11"/>
  <c r="S5495" i="11"/>
  <c r="S5496" i="11"/>
  <c r="S5497" i="11"/>
  <c r="S5498" i="11"/>
  <c r="S5499" i="11"/>
  <c r="S5500" i="11"/>
  <c r="S5501" i="11"/>
  <c r="S5502" i="11"/>
  <c r="S5503" i="11"/>
  <c r="S5504" i="11"/>
  <c r="S5505" i="11"/>
  <c r="S5506" i="11"/>
  <c r="S5507" i="11"/>
  <c r="S5508" i="11"/>
  <c r="S5509" i="11"/>
  <c r="S5510" i="11"/>
  <c r="S5511" i="11"/>
  <c r="S5512" i="11"/>
  <c r="S5513" i="11"/>
  <c r="S5514" i="11"/>
  <c r="S5515" i="11"/>
  <c r="S5516" i="11"/>
  <c r="S5517" i="11"/>
  <c r="S5518" i="11"/>
  <c r="S5519" i="11"/>
  <c r="S5520" i="11"/>
  <c r="S5521" i="11"/>
  <c r="S5522" i="11"/>
  <c r="S5523" i="11"/>
  <c r="S5524" i="11"/>
  <c r="S5525" i="11"/>
  <c r="S5526" i="11"/>
  <c r="S5527" i="11"/>
  <c r="S5528" i="11"/>
  <c r="S5529" i="11"/>
  <c r="S5530" i="11"/>
  <c r="S5531" i="11"/>
  <c r="S5532" i="11"/>
  <c r="S5533" i="11"/>
  <c r="S5534" i="11"/>
  <c r="S5535" i="11"/>
  <c r="S5536" i="11"/>
  <c r="S5537" i="11"/>
  <c r="S5538" i="11"/>
  <c r="S5539" i="11"/>
  <c r="S5540" i="11"/>
  <c r="S5541" i="11"/>
  <c r="S5542" i="11"/>
  <c r="S5543" i="11"/>
  <c r="S5544" i="11"/>
  <c r="S5545" i="11"/>
  <c r="S5546" i="11"/>
  <c r="S5547" i="11"/>
  <c r="S5548" i="11"/>
  <c r="S5549" i="11"/>
  <c r="S5550" i="11"/>
  <c r="S5551" i="11"/>
  <c r="S5552" i="11"/>
  <c r="S5553" i="11"/>
  <c r="S5554" i="11"/>
  <c r="S5555" i="11"/>
  <c r="S5556" i="11"/>
  <c r="S5557" i="11"/>
  <c r="S5558" i="11"/>
  <c r="S5559" i="11"/>
  <c r="S5560" i="11"/>
  <c r="S5561" i="11"/>
  <c r="S5562" i="11"/>
  <c r="S5563" i="11"/>
  <c r="S5564" i="11"/>
  <c r="S5565" i="11"/>
  <c r="S5566" i="11"/>
  <c r="S5567" i="11"/>
  <c r="S5568" i="11"/>
  <c r="S5569" i="11"/>
  <c r="S5570" i="11"/>
  <c r="S5571" i="11"/>
  <c r="S5572" i="11"/>
  <c r="S5573" i="11"/>
  <c r="S5574" i="11"/>
  <c r="S5575" i="11"/>
  <c r="S5576" i="11"/>
  <c r="S5577" i="11"/>
  <c r="S5578" i="11"/>
  <c r="S5579" i="11"/>
  <c r="S5580" i="11"/>
  <c r="S5581" i="11"/>
  <c r="S5582" i="11"/>
  <c r="S5583" i="11"/>
  <c r="S5584" i="11"/>
  <c r="S5585" i="11"/>
  <c r="S5586" i="11"/>
  <c r="S5587" i="11"/>
  <c r="S5588" i="11"/>
  <c r="S5589" i="11"/>
  <c r="S5590" i="11"/>
  <c r="S5591" i="11"/>
  <c r="S5592" i="11"/>
  <c r="S5593" i="11"/>
  <c r="S5594" i="11"/>
  <c r="S5595" i="11"/>
  <c r="S5596" i="11"/>
  <c r="S5597" i="11"/>
  <c r="S5598" i="11"/>
  <c r="S5599" i="11"/>
  <c r="S5600" i="11"/>
  <c r="S5601" i="11"/>
  <c r="S5602" i="11"/>
  <c r="S5603" i="11"/>
  <c r="S5604" i="11"/>
  <c r="S5605" i="11"/>
  <c r="S5606" i="11"/>
  <c r="S5607" i="11"/>
  <c r="S5608" i="11"/>
  <c r="S5609" i="11"/>
  <c r="S5610" i="11"/>
  <c r="S5611" i="11"/>
  <c r="S5612" i="11"/>
  <c r="S5613" i="11"/>
  <c r="S5614" i="11"/>
  <c r="S5615" i="11"/>
  <c r="S5616" i="11"/>
  <c r="S5617" i="11"/>
  <c r="S5618" i="11"/>
  <c r="S5619" i="11"/>
  <c r="S5620" i="11"/>
  <c r="S5621" i="11"/>
  <c r="S5622" i="11"/>
  <c r="S5623" i="11"/>
  <c r="S5624" i="11"/>
  <c r="S5625" i="11"/>
  <c r="S5626" i="11"/>
  <c r="S5627" i="11"/>
  <c r="S5628" i="11"/>
  <c r="S5629" i="11"/>
  <c r="S5630" i="11"/>
  <c r="S5631" i="11"/>
  <c r="S5632" i="11"/>
  <c r="S5633" i="11"/>
  <c r="S5634" i="11"/>
  <c r="S5635" i="11"/>
  <c r="S5636" i="11"/>
  <c r="S5637" i="11"/>
  <c r="S5638" i="11"/>
  <c r="S5639" i="11"/>
  <c r="S5640" i="11"/>
  <c r="S5641" i="11"/>
  <c r="S5642" i="11"/>
  <c r="S5643" i="11"/>
  <c r="S5644" i="11"/>
  <c r="S5645" i="11"/>
  <c r="S5646" i="11"/>
  <c r="S5647" i="11"/>
  <c r="S5648" i="11"/>
  <c r="S5649" i="11"/>
  <c r="S5650" i="11"/>
  <c r="S5651" i="11"/>
  <c r="S5652" i="11"/>
  <c r="S5653" i="11"/>
  <c r="S5654" i="11"/>
  <c r="S5655" i="11"/>
  <c r="S5656" i="11"/>
  <c r="S5657" i="11"/>
  <c r="S5658" i="11"/>
  <c r="S5659" i="11"/>
  <c r="S5660" i="11"/>
  <c r="S5661" i="11"/>
  <c r="S5662" i="11"/>
  <c r="S5663" i="11"/>
  <c r="S5664" i="11"/>
  <c r="S5665" i="11"/>
  <c r="S5666" i="11"/>
  <c r="S5667" i="11"/>
  <c r="S5668" i="11"/>
  <c r="S5669" i="11"/>
  <c r="S5670" i="11"/>
  <c r="S5671" i="11"/>
  <c r="S5672" i="11"/>
  <c r="S5673" i="11"/>
  <c r="S5674" i="11"/>
  <c r="S5675" i="11"/>
  <c r="S5676" i="11"/>
  <c r="S5677" i="11"/>
  <c r="S5678" i="11"/>
  <c r="S5679" i="11"/>
  <c r="S5680" i="11"/>
  <c r="S5681" i="11"/>
  <c r="S5682" i="11"/>
  <c r="S5683" i="11"/>
  <c r="S5684" i="11"/>
  <c r="S5685" i="11"/>
  <c r="S5686" i="11"/>
  <c r="S5687" i="11"/>
  <c r="S5688" i="11"/>
  <c r="S5689" i="11"/>
  <c r="S5690" i="11"/>
  <c r="S5691" i="11"/>
  <c r="S5692" i="11"/>
  <c r="S5693" i="11"/>
  <c r="S5694" i="11"/>
  <c r="S5695" i="11"/>
  <c r="S5696" i="11"/>
  <c r="S5697" i="11"/>
  <c r="S5698" i="11"/>
  <c r="S5699" i="11"/>
  <c r="S5700" i="11"/>
  <c r="S5701" i="11"/>
  <c r="S5702" i="11"/>
  <c r="S5703" i="11"/>
  <c r="S5704" i="11"/>
  <c r="S5705" i="11"/>
  <c r="S5706" i="11"/>
  <c r="S5707" i="11"/>
  <c r="S5708" i="11"/>
  <c r="S5709" i="11"/>
  <c r="S5710" i="11"/>
  <c r="S5711" i="11"/>
  <c r="S5712" i="11"/>
  <c r="S5713" i="11"/>
  <c r="S5714" i="11"/>
  <c r="S5715" i="11"/>
  <c r="S5716" i="11"/>
  <c r="S5717" i="11"/>
  <c r="S5718" i="11"/>
  <c r="S5719" i="11"/>
  <c r="S5720" i="11"/>
  <c r="S5721" i="11"/>
  <c r="S5722" i="11"/>
  <c r="S5723" i="11"/>
  <c r="S5724" i="11"/>
  <c r="S5725" i="11"/>
  <c r="S5726" i="11"/>
  <c r="S5727" i="11"/>
  <c r="S5728" i="11"/>
  <c r="S5729" i="11"/>
  <c r="S5730" i="11"/>
  <c r="S5731" i="11"/>
  <c r="S5732" i="11"/>
  <c r="S5733" i="11"/>
  <c r="S5734" i="11"/>
  <c r="S5735" i="11"/>
  <c r="S5736" i="11"/>
  <c r="S5737" i="11"/>
  <c r="S5738" i="11"/>
  <c r="S5739" i="11"/>
  <c r="S5740" i="11"/>
  <c r="S5741" i="11"/>
  <c r="S5742" i="11"/>
  <c r="S5743" i="11"/>
  <c r="S5744" i="11"/>
  <c r="S5745" i="11"/>
  <c r="S5746" i="11"/>
  <c r="S5747" i="11"/>
  <c r="S5748" i="11"/>
  <c r="S5749" i="11"/>
  <c r="S5750" i="11"/>
  <c r="S5751" i="11"/>
  <c r="S5752" i="11"/>
  <c r="S5753" i="11"/>
  <c r="S5754" i="11"/>
  <c r="S5755" i="11"/>
  <c r="S5756" i="11"/>
  <c r="S5757" i="11"/>
  <c r="S5758" i="11"/>
  <c r="S5759" i="11"/>
  <c r="S5760" i="11"/>
  <c r="S5761" i="11"/>
  <c r="S5762" i="11"/>
  <c r="S5763" i="11"/>
  <c r="S5764" i="11"/>
  <c r="S5765" i="11"/>
  <c r="S5766" i="11"/>
  <c r="S5767" i="11"/>
  <c r="S5768" i="11"/>
  <c r="S5769" i="11"/>
  <c r="S5770" i="11"/>
  <c r="S5771" i="11"/>
  <c r="S5772" i="11"/>
  <c r="S5773" i="11"/>
  <c r="S5774" i="11"/>
  <c r="S5775" i="11"/>
  <c r="S5776" i="11"/>
  <c r="S5777" i="11"/>
  <c r="S5778" i="11"/>
  <c r="S5779" i="11"/>
  <c r="S5780" i="11"/>
  <c r="S5781" i="11"/>
  <c r="S5782" i="11"/>
  <c r="S5783" i="11"/>
  <c r="S5784" i="11"/>
  <c r="S5785" i="11"/>
  <c r="S5786" i="11"/>
  <c r="S5787" i="11"/>
  <c r="S5788" i="11"/>
  <c r="S5789" i="11"/>
  <c r="S5790" i="11"/>
  <c r="S5791" i="11"/>
  <c r="S5792" i="11"/>
  <c r="S5793" i="11"/>
  <c r="S5794" i="11"/>
  <c r="S5795" i="11"/>
  <c r="S5796" i="11"/>
  <c r="S5797" i="11"/>
  <c r="S5798" i="11"/>
  <c r="S5799" i="11"/>
  <c r="S5800" i="11"/>
  <c r="S5801" i="11"/>
  <c r="S5802" i="11"/>
  <c r="S5803" i="11"/>
  <c r="S5804" i="11"/>
  <c r="S5805" i="11"/>
  <c r="S5806" i="11"/>
  <c r="S5807" i="11"/>
  <c r="S5808" i="11"/>
  <c r="S5809" i="11"/>
  <c r="S5810" i="11"/>
  <c r="S5811" i="11"/>
  <c r="S5812" i="11"/>
  <c r="S5813" i="11"/>
  <c r="S5814" i="11"/>
  <c r="S5815" i="11"/>
  <c r="S5816" i="11"/>
  <c r="S5817" i="11"/>
  <c r="S5818" i="11"/>
  <c r="S5819" i="11"/>
  <c r="S5820" i="11"/>
  <c r="S5821" i="11"/>
  <c r="S5822" i="11"/>
  <c r="S5823" i="11"/>
  <c r="S5824" i="11"/>
  <c r="S5825" i="11"/>
  <c r="S5826" i="11"/>
  <c r="S5827" i="11"/>
  <c r="S5828" i="11"/>
  <c r="S5829" i="11"/>
  <c r="S5830" i="11"/>
  <c r="S5831" i="11"/>
  <c r="S5832" i="11"/>
  <c r="S5833" i="11"/>
  <c r="S5834" i="11"/>
  <c r="S5835" i="11"/>
  <c r="S5836" i="11"/>
  <c r="S5837" i="11"/>
  <c r="S5838" i="11"/>
  <c r="S5839" i="11"/>
  <c r="S5840" i="11"/>
  <c r="S5841" i="11"/>
  <c r="S5842" i="11"/>
  <c r="S5843" i="11"/>
  <c r="S5844" i="11"/>
  <c r="S5845" i="11"/>
  <c r="S5846" i="11"/>
  <c r="S5847" i="11"/>
  <c r="S5848" i="11"/>
  <c r="S5849" i="11"/>
  <c r="S5850" i="11"/>
  <c r="S5851" i="11"/>
  <c r="S5852" i="11"/>
  <c r="S5853" i="11"/>
  <c r="S5854" i="11"/>
  <c r="S5855" i="11"/>
  <c r="S5856" i="11"/>
  <c r="S5857" i="11"/>
  <c r="S5858" i="11"/>
  <c r="S5859" i="11"/>
  <c r="S5860" i="11"/>
  <c r="S5861" i="11"/>
  <c r="S5862" i="11"/>
  <c r="S5863" i="11"/>
  <c r="S5864" i="11"/>
  <c r="S5865" i="11"/>
  <c r="S5866" i="11"/>
  <c r="S5867" i="11"/>
  <c r="S5868" i="11"/>
  <c r="S5869" i="11"/>
  <c r="S5870" i="11"/>
  <c r="S5871" i="11"/>
  <c r="S5872" i="11"/>
  <c r="S5873" i="11"/>
  <c r="S5874" i="11"/>
  <c r="S5875" i="11"/>
  <c r="S5876" i="11"/>
  <c r="S5877" i="11"/>
  <c r="S5878" i="11"/>
  <c r="S5879" i="11"/>
  <c r="S5880" i="11"/>
  <c r="S5881" i="11"/>
  <c r="S5882" i="11"/>
  <c r="S5883" i="11"/>
  <c r="S5884" i="11"/>
  <c r="S5885" i="11"/>
  <c r="S5886" i="11"/>
  <c r="S5887" i="11"/>
  <c r="S5888" i="11"/>
  <c r="S5889" i="11"/>
  <c r="S5890" i="11"/>
  <c r="S5891" i="11"/>
  <c r="S5892" i="11"/>
  <c r="S5893" i="11"/>
  <c r="S5894" i="11"/>
  <c r="S5895" i="11"/>
  <c r="S5896" i="11"/>
  <c r="S5897" i="11"/>
  <c r="S5898" i="11"/>
  <c r="S5899" i="11"/>
  <c r="S5900" i="11"/>
  <c r="S5901" i="11"/>
  <c r="S5902" i="11"/>
  <c r="S5903" i="11"/>
  <c r="S5904" i="11"/>
  <c r="S5905" i="11"/>
  <c r="S5906" i="11"/>
  <c r="S5907" i="11"/>
  <c r="S5908" i="11"/>
  <c r="S5909" i="11"/>
  <c r="S5910" i="11"/>
  <c r="S5911" i="11"/>
  <c r="S5912" i="11"/>
  <c r="S5913" i="11"/>
  <c r="S5914" i="11"/>
  <c r="S5915" i="11"/>
  <c r="S5916" i="11"/>
  <c r="S5917" i="11"/>
  <c r="S5918" i="11"/>
  <c r="S5919" i="11"/>
  <c r="S5920" i="11"/>
  <c r="S5921" i="11"/>
  <c r="S5922" i="11"/>
  <c r="S5923" i="11"/>
  <c r="S5924" i="11"/>
  <c r="S5925" i="11"/>
  <c r="S5926" i="11"/>
  <c r="S5927" i="11"/>
  <c r="S5928" i="11"/>
  <c r="S5929" i="11"/>
  <c r="S5930" i="11"/>
  <c r="S5931" i="11"/>
  <c r="S5932" i="11"/>
  <c r="S5933" i="11"/>
  <c r="S5934" i="11"/>
  <c r="S5935" i="11"/>
  <c r="S5936" i="11"/>
  <c r="S5937" i="11"/>
  <c r="S5938" i="11"/>
  <c r="S5939" i="11"/>
  <c r="S5940" i="11"/>
  <c r="S5941" i="11"/>
  <c r="S5942" i="11"/>
  <c r="S5943" i="11"/>
  <c r="S5944" i="11"/>
  <c r="S5945" i="11"/>
  <c r="S5946" i="11"/>
  <c r="S5947" i="11"/>
  <c r="S5948" i="11"/>
  <c r="S5949" i="11"/>
  <c r="S5950" i="11"/>
  <c r="S5951" i="11"/>
  <c r="S5952" i="11"/>
  <c r="S5953" i="11"/>
  <c r="S5954" i="11"/>
  <c r="S5955" i="11"/>
  <c r="S5956" i="11"/>
  <c r="S5957" i="11"/>
  <c r="S5958" i="11"/>
  <c r="S5959" i="11"/>
  <c r="S5960" i="11"/>
  <c r="S5961" i="11"/>
  <c r="S5962" i="11"/>
  <c r="S5963" i="11"/>
  <c r="S5964" i="11"/>
  <c r="S5965" i="11"/>
  <c r="S5966" i="11"/>
  <c r="S5967" i="11"/>
  <c r="S5968" i="11"/>
  <c r="S5969" i="11"/>
  <c r="S5970" i="11"/>
  <c r="S5971" i="11"/>
  <c r="S5972" i="11"/>
  <c r="S5973" i="11"/>
  <c r="S5974" i="11"/>
  <c r="S5975" i="11"/>
  <c r="S5976" i="11"/>
  <c r="S5977" i="11"/>
  <c r="S5978" i="11"/>
  <c r="S5979" i="11"/>
  <c r="S5980" i="11"/>
  <c r="S5981" i="11"/>
  <c r="S5982" i="11"/>
  <c r="S5983" i="11"/>
  <c r="S5984" i="11"/>
  <c r="S5985" i="11"/>
  <c r="S5986" i="11"/>
  <c r="S5987" i="11"/>
  <c r="S5988" i="11"/>
  <c r="S5989" i="11"/>
  <c r="S5990" i="11"/>
  <c r="S5991" i="11"/>
  <c r="S5992" i="11"/>
  <c r="S5993" i="11"/>
  <c r="S5994" i="11"/>
  <c r="S5995" i="11"/>
  <c r="S5996" i="11"/>
  <c r="S5997" i="11"/>
  <c r="S5998" i="11"/>
  <c r="S5999" i="11"/>
  <c r="S6000" i="11"/>
  <c r="S6001" i="11"/>
  <c r="S6002" i="11"/>
  <c r="S6003" i="11"/>
  <c r="S6004" i="11"/>
  <c r="S6005" i="11"/>
  <c r="S6006" i="11"/>
  <c r="S6007" i="11"/>
  <c r="S6008" i="11"/>
  <c r="S6009" i="11"/>
  <c r="S6010" i="11"/>
  <c r="S6011" i="11"/>
  <c r="S6012" i="11"/>
  <c r="S6013" i="11"/>
  <c r="S6014" i="11"/>
  <c r="S6015" i="11"/>
  <c r="S6016" i="11"/>
  <c r="S6017" i="11"/>
  <c r="S6018" i="11"/>
  <c r="S6019" i="11"/>
  <c r="S6020" i="11"/>
  <c r="S6021" i="11"/>
  <c r="S6022" i="11"/>
  <c r="S6023" i="11"/>
  <c r="S6024" i="11"/>
  <c r="S6025" i="11"/>
  <c r="S6026" i="11"/>
  <c r="S6027" i="11"/>
  <c r="S6028" i="11"/>
  <c r="S6029" i="11"/>
  <c r="S6030" i="11"/>
  <c r="S6031" i="11"/>
  <c r="S6032" i="11"/>
  <c r="S6033" i="11"/>
  <c r="S6034" i="11"/>
  <c r="S6035" i="11"/>
  <c r="S6036" i="11"/>
  <c r="S6037" i="11"/>
  <c r="S6038" i="11"/>
  <c r="S6039" i="11"/>
  <c r="S6040" i="11"/>
  <c r="S6041" i="11"/>
  <c r="S6042" i="11"/>
  <c r="S6043" i="11"/>
  <c r="S6044" i="11"/>
  <c r="S6045" i="11"/>
  <c r="S6046" i="11"/>
  <c r="S6047" i="11"/>
  <c r="S6048" i="11"/>
  <c r="S6049" i="11"/>
  <c r="S6050" i="11"/>
  <c r="S6051" i="11"/>
  <c r="S6052" i="11"/>
  <c r="S6053" i="11"/>
  <c r="S6054" i="11"/>
  <c r="S6055" i="11"/>
  <c r="S6056" i="11"/>
  <c r="S6057" i="11"/>
  <c r="S6058" i="11"/>
  <c r="S6059" i="11"/>
  <c r="S6060" i="11"/>
  <c r="S6061" i="11"/>
  <c r="S6062" i="11"/>
  <c r="S6063" i="11"/>
  <c r="S6064" i="11"/>
  <c r="S6065" i="11"/>
  <c r="S6066" i="11"/>
  <c r="S6067" i="11"/>
  <c r="S6068" i="11"/>
  <c r="S6069" i="11"/>
  <c r="S6070" i="11"/>
  <c r="S6071" i="11"/>
  <c r="S6072" i="11"/>
  <c r="S6073" i="11"/>
  <c r="S6074" i="11"/>
  <c r="S6075" i="11"/>
  <c r="S6076" i="11"/>
  <c r="S6077" i="11"/>
  <c r="S6078" i="11"/>
  <c r="S6079" i="11"/>
  <c r="S6080" i="11"/>
  <c r="S6081" i="11"/>
  <c r="S6082" i="11"/>
  <c r="S6083" i="11"/>
  <c r="S6084" i="11"/>
  <c r="S6085" i="11"/>
  <c r="S6086" i="11"/>
  <c r="S6087" i="11"/>
  <c r="S6088" i="11"/>
  <c r="S6089" i="11"/>
  <c r="S6090" i="11"/>
  <c r="S6091" i="11"/>
  <c r="S6092" i="11"/>
  <c r="S6093" i="11"/>
  <c r="S6094" i="11"/>
  <c r="S6095" i="11"/>
  <c r="S6096" i="11"/>
  <c r="S6097" i="11"/>
  <c r="S6098" i="11"/>
  <c r="S6099" i="11"/>
  <c r="S6100" i="11"/>
  <c r="S6101" i="11"/>
  <c r="S6102" i="11"/>
  <c r="S6103" i="11"/>
  <c r="S6104" i="11"/>
  <c r="S6105" i="11"/>
  <c r="S6106" i="11"/>
  <c r="S6107" i="11"/>
  <c r="S6108" i="11"/>
  <c r="S6109" i="11"/>
  <c r="S6110" i="11"/>
  <c r="S6111" i="11"/>
  <c r="S6112" i="11"/>
  <c r="S6113" i="11"/>
  <c r="S6114" i="11"/>
  <c r="S6115" i="11"/>
  <c r="S6116" i="11"/>
  <c r="S6117" i="11"/>
  <c r="S6118" i="11"/>
  <c r="S6119" i="11"/>
  <c r="S6120" i="11"/>
  <c r="S6121" i="11"/>
  <c r="S6122" i="11"/>
  <c r="S6123" i="11"/>
  <c r="S6124" i="11"/>
  <c r="S6125" i="11"/>
  <c r="S6126" i="11"/>
  <c r="S6127" i="11"/>
  <c r="S6128" i="11"/>
  <c r="S6129" i="11"/>
  <c r="S6130" i="11"/>
  <c r="S6131" i="11"/>
  <c r="S6132" i="11"/>
  <c r="S6133" i="11"/>
  <c r="S6134" i="11"/>
  <c r="S6135" i="11"/>
  <c r="S6136" i="11"/>
  <c r="S6137" i="11"/>
  <c r="S6138" i="11"/>
  <c r="S6139" i="11"/>
  <c r="S6140" i="11"/>
  <c r="S6141" i="11"/>
  <c r="S6142" i="11"/>
  <c r="S6143" i="11"/>
  <c r="S6144" i="11"/>
  <c r="S6145" i="11"/>
  <c r="S6146" i="11"/>
  <c r="S6147" i="11"/>
  <c r="S6148" i="11"/>
  <c r="S6149" i="11"/>
  <c r="S6150" i="11"/>
  <c r="S6151" i="11"/>
  <c r="S6152" i="11"/>
  <c r="S6153" i="11"/>
  <c r="S6154" i="11"/>
  <c r="S6155" i="11"/>
  <c r="S6156" i="11"/>
  <c r="S6157" i="11"/>
  <c r="S6158" i="11"/>
  <c r="S6159" i="11"/>
  <c r="S6160" i="11"/>
  <c r="S6161" i="11"/>
  <c r="S6162" i="11"/>
  <c r="S6163" i="11"/>
  <c r="S6164" i="11"/>
  <c r="S6165" i="11"/>
  <c r="S6166" i="11"/>
  <c r="S6167" i="11"/>
  <c r="S6168" i="11"/>
  <c r="S6169" i="11"/>
  <c r="S6170" i="11"/>
  <c r="S6171" i="11"/>
  <c r="S6172" i="11"/>
  <c r="S6173" i="11"/>
  <c r="S6174" i="11"/>
  <c r="S6175" i="11"/>
  <c r="S6176" i="11"/>
  <c r="S6177" i="11"/>
  <c r="S6178" i="11"/>
  <c r="S6179" i="11"/>
  <c r="S6180" i="11"/>
  <c r="S6181" i="11"/>
  <c r="S6182" i="11"/>
  <c r="S6183" i="11"/>
  <c r="S6184" i="11"/>
  <c r="S6185" i="11"/>
  <c r="S6186" i="11"/>
  <c r="S6187" i="11"/>
  <c r="S6188" i="11"/>
  <c r="S6189" i="11"/>
  <c r="S6190" i="11"/>
  <c r="S6191" i="11"/>
  <c r="S6192" i="11"/>
  <c r="S6193" i="11"/>
  <c r="S6194" i="11"/>
  <c r="S6195" i="11"/>
  <c r="S6196" i="11"/>
  <c r="S6197" i="11"/>
  <c r="S6198" i="11"/>
  <c r="S6199" i="11"/>
  <c r="S6200" i="11"/>
  <c r="S6201" i="11"/>
  <c r="S6202" i="11"/>
  <c r="S6203" i="11"/>
  <c r="S6204" i="11"/>
  <c r="S6205" i="11"/>
  <c r="S6206" i="11"/>
  <c r="S6207" i="11"/>
  <c r="S6208" i="11"/>
  <c r="S6209" i="11"/>
  <c r="S6210" i="11"/>
  <c r="S6211" i="11"/>
  <c r="S6212" i="11"/>
  <c r="S6213" i="11"/>
  <c r="S6214" i="11"/>
  <c r="S6215" i="11"/>
  <c r="S6216" i="11"/>
  <c r="S6217" i="11"/>
  <c r="S6218" i="11"/>
  <c r="S6219" i="11"/>
  <c r="S6220" i="11"/>
  <c r="S6221" i="11"/>
  <c r="S6222" i="11"/>
  <c r="S6223" i="11"/>
  <c r="S6224" i="11"/>
  <c r="S6225" i="11"/>
  <c r="S6226" i="11"/>
  <c r="S6227" i="11"/>
  <c r="S6228" i="11"/>
  <c r="S6229" i="11"/>
  <c r="S6230" i="11"/>
  <c r="S6231" i="11"/>
  <c r="S6232" i="11"/>
  <c r="S6233" i="11"/>
  <c r="S6234" i="11"/>
  <c r="S6235" i="11"/>
  <c r="S6236" i="11"/>
  <c r="S6237" i="11"/>
  <c r="S6238" i="11"/>
  <c r="S6239" i="11"/>
  <c r="S6240" i="11"/>
  <c r="S6241" i="11"/>
  <c r="S6242" i="11"/>
  <c r="S6243" i="11"/>
  <c r="S6244" i="11"/>
  <c r="S6245" i="11"/>
  <c r="S6246" i="11"/>
  <c r="S6247" i="11"/>
  <c r="S6248" i="11"/>
  <c r="S6249" i="11"/>
  <c r="S6250" i="11"/>
  <c r="S6251" i="11"/>
  <c r="S6252" i="11"/>
  <c r="S6253" i="11"/>
  <c r="S6254" i="11"/>
  <c r="S6255" i="11"/>
  <c r="S6256" i="11"/>
  <c r="S6257" i="11"/>
  <c r="S6258" i="11"/>
  <c r="S6259" i="11"/>
  <c r="S6260" i="11"/>
  <c r="S6261" i="11"/>
  <c r="S6262" i="11"/>
  <c r="S6263" i="11"/>
  <c r="S6264" i="11"/>
  <c r="S6265" i="11"/>
  <c r="S6266" i="11"/>
  <c r="S6267" i="11"/>
  <c r="S6268" i="11"/>
  <c r="S6269" i="11"/>
  <c r="S6270" i="11"/>
  <c r="S6271" i="11"/>
  <c r="S6272" i="11"/>
  <c r="S6273" i="11"/>
  <c r="S6274" i="11"/>
  <c r="S6275" i="11"/>
  <c r="S6276" i="11"/>
  <c r="S6277" i="11"/>
  <c r="S6278" i="11"/>
  <c r="S6279" i="11"/>
  <c r="S6280" i="11"/>
  <c r="S6281" i="11"/>
  <c r="S6282" i="11"/>
  <c r="S6283" i="11"/>
  <c r="S6284" i="11"/>
  <c r="S6285" i="11"/>
  <c r="S6286" i="11"/>
  <c r="S6287" i="11"/>
  <c r="S6288" i="11"/>
  <c r="S6289" i="11"/>
  <c r="S6290" i="11"/>
  <c r="S6291" i="11"/>
  <c r="S6292" i="11"/>
  <c r="S6293" i="11"/>
  <c r="S6294" i="11"/>
  <c r="S6295" i="11"/>
  <c r="S6296" i="11"/>
  <c r="S6297" i="11"/>
  <c r="S6298" i="11"/>
  <c r="S6299" i="11"/>
  <c r="S6300" i="11"/>
  <c r="S6301" i="11"/>
  <c r="S6302" i="11"/>
  <c r="S6303" i="11"/>
  <c r="S6304" i="11"/>
  <c r="S6305" i="11"/>
  <c r="S6306" i="11"/>
  <c r="S6307" i="11"/>
  <c r="S6308" i="11"/>
  <c r="S6309" i="11"/>
  <c r="S6310" i="11"/>
  <c r="S6311" i="11"/>
  <c r="S6312" i="11"/>
  <c r="S6313" i="11"/>
  <c r="S6314" i="11"/>
  <c r="S6315" i="11"/>
  <c r="S6316" i="11"/>
  <c r="S6317" i="11"/>
  <c r="S6318" i="11"/>
  <c r="S6319" i="11"/>
  <c r="S6320" i="11"/>
  <c r="S6321" i="11"/>
  <c r="S6322" i="11"/>
  <c r="S6323" i="11"/>
  <c r="S6324" i="11"/>
  <c r="S6325" i="11"/>
  <c r="S6326" i="11"/>
  <c r="S6327" i="11"/>
  <c r="S6328" i="11"/>
  <c r="S6329" i="11"/>
  <c r="S6330" i="11"/>
  <c r="S6331" i="11"/>
  <c r="S6332" i="11"/>
  <c r="S6333" i="11"/>
  <c r="S6334" i="11"/>
  <c r="S6335" i="11"/>
  <c r="S6336" i="11"/>
  <c r="S6337" i="11"/>
  <c r="S6338" i="11"/>
  <c r="S6339" i="11"/>
  <c r="S6340" i="11"/>
  <c r="S6341" i="11"/>
  <c r="S6342" i="11"/>
  <c r="S6343" i="11"/>
  <c r="S6344" i="11"/>
  <c r="S6345" i="11"/>
  <c r="S6346" i="11"/>
  <c r="S6347" i="11"/>
  <c r="S6348" i="11"/>
  <c r="S6349" i="11"/>
  <c r="S6350" i="11"/>
  <c r="S6351" i="11"/>
  <c r="S6352" i="11"/>
  <c r="S6353" i="11"/>
  <c r="S6354" i="11"/>
  <c r="S6355" i="11"/>
  <c r="S6356" i="11"/>
  <c r="S6357" i="11"/>
  <c r="S6358" i="11"/>
  <c r="S6359" i="11"/>
  <c r="S6360" i="11"/>
  <c r="S6361" i="11"/>
  <c r="S6362" i="11"/>
  <c r="S6363" i="11"/>
  <c r="S6364" i="11"/>
  <c r="S6365" i="11"/>
  <c r="S6366" i="11"/>
  <c r="S6367" i="11"/>
  <c r="S6368" i="11"/>
  <c r="S6369" i="11"/>
  <c r="S6370" i="11"/>
  <c r="S6371" i="11"/>
  <c r="S6372" i="11"/>
  <c r="S6373" i="11"/>
  <c r="S6374" i="11"/>
  <c r="S6375" i="11"/>
  <c r="S6376" i="11"/>
  <c r="S6377" i="11"/>
  <c r="S6378" i="11"/>
  <c r="S6379" i="11"/>
  <c r="S6380" i="11"/>
  <c r="S6381" i="11"/>
  <c r="S6382" i="11"/>
  <c r="S6383" i="11"/>
  <c r="S6384" i="11"/>
  <c r="S6385" i="11"/>
  <c r="S6386" i="11"/>
  <c r="S6387" i="11"/>
  <c r="S6388" i="11"/>
  <c r="S6389" i="11"/>
  <c r="S6390" i="11"/>
  <c r="S6391" i="11"/>
  <c r="S6392" i="11"/>
  <c r="S6393" i="11"/>
  <c r="S6394" i="11"/>
  <c r="S6395" i="11"/>
  <c r="S6396" i="11"/>
  <c r="S6397" i="11"/>
  <c r="S6398" i="11"/>
  <c r="S6399" i="11"/>
  <c r="S6400" i="11"/>
  <c r="S6401" i="11"/>
  <c r="S6402" i="11"/>
  <c r="S6403" i="11"/>
  <c r="S6404" i="11"/>
  <c r="S6405" i="11"/>
  <c r="S6406" i="11"/>
  <c r="S6407" i="11"/>
  <c r="S6408" i="11"/>
  <c r="S6409" i="11"/>
  <c r="S6410" i="11"/>
  <c r="S6411" i="11"/>
  <c r="S6412" i="11"/>
  <c r="S6413" i="11"/>
  <c r="S6414" i="11"/>
  <c r="S6415" i="11"/>
  <c r="S6416" i="11"/>
  <c r="S6417" i="11"/>
  <c r="S6418" i="11"/>
  <c r="S6419" i="11"/>
  <c r="S6420" i="11"/>
  <c r="S6421" i="11"/>
  <c r="S6422" i="11"/>
  <c r="S6423" i="11"/>
  <c r="S6424" i="11"/>
  <c r="S6425" i="11"/>
  <c r="S6426" i="11"/>
  <c r="S6427" i="11"/>
  <c r="S6428" i="11"/>
  <c r="S6429" i="11"/>
  <c r="S6430" i="11"/>
  <c r="S6431" i="11"/>
  <c r="S6432" i="11"/>
  <c r="S6433" i="11"/>
  <c r="S6434" i="11"/>
  <c r="S6435" i="11"/>
  <c r="S6436" i="11"/>
  <c r="S6437" i="11"/>
  <c r="S6438" i="11"/>
  <c r="S6439" i="11"/>
  <c r="S6440" i="11"/>
  <c r="S6441" i="11"/>
  <c r="S6442" i="11"/>
  <c r="S6443" i="11"/>
  <c r="S6444" i="11"/>
  <c r="S6445" i="11"/>
  <c r="S6446" i="11"/>
  <c r="S6447" i="11"/>
  <c r="S6448" i="11"/>
  <c r="S6449" i="11"/>
  <c r="S6450" i="11"/>
  <c r="S6451" i="11"/>
  <c r="S6452" i="11"/>
  <c r="S6453" i="11"/>
  <c r="S6454" i="11"/>
  <c r="S6455" i="11"/>
  <c r="S6456" i="11"/>
  <c r="S6457" i="11"/>
  <c r="S6458" i="11"/>
  <c r="S6459" i="11"/>
  <c r="S6460" i="11"/>
  <c r="S6461" i="11"/>
  <c r="S6462" i="11"/>
  <c r="S6463" i="11"/>
  <c r="S6464" i="11"/>
  <c r="S6465" i="11"/>
  <c r="S6466" i="11"/>
  <c r="S6467" i="11"/>
  <c r="S6468" i="11"/>
  <c r="S6469" i="11"/>
  <c r="S6470" i="11"/>
  <c r="S6471" i="11"/>
  <c r="S6472" i="11"/>
  <c r="S6473" i="11"/>
  <c r="S6474" i="11"/>
  <c r="S6475" i="11"/>
  <c r="S6476" i="11"/>
  <c r="S6477" i="11"/>
  <c r="S6478" i="11"/>
  <c r="S6479" i="11"/>
  <c r="S6480" i="11"/>
  <c r="S6481" i="11"/>
  <c r="S6482" i="11"/>
  <c r="S6483" i="11"/>
  <c r="S6484" i="11"/>
  <c r="S6485" i="11"/>
  <c r="S6486" i="11"/>
  <c r="S6487" i="11"/>
  <c r="S6488" i="11"/>
  <c r="S6489" i="11"/>
  <c r="S6490" i="11"/>
  <c r="S6491" i="11"/>
  <c r="S6492" i="11"/>
  <c r="S6493" i="11"/>
  <c r="S6494" i="11"/>
  <c r="S6495" i="11"/>
  <c r="S6496" i="11"/>
  <c r="S6497" i="11"/>
  <c r="S6498" i="11"/>
  <c r="S6499" i="11"/>
  <c r="S6500" i="11"/>
  <c r="S6501" i="11"/>
  <c r="S6502" i="11"/>
  <c r="S6503" i="11"/>
  <c r="S6504" i="11"/>
  <c r="S6505" i="11"/>
  <c r="S6506" i="11"/>
  <c r="S6507" i="11"/>
  <c r="S6508" i="11"/>
  <c r="S6509" i="11"/>
  <c r="S6510" i="11"/>
  <c r="S6511" i="11"/>
  <c r="S6512" i="11"/>
  <c r="S6513" i="11"/>
  <c r="S6514" i="11"/>
  <c r="S6515" i="11"/>
  <c r="S6516" i="11"/>
  <c r="S6517" i="11"/>
  <c r="S6518" i="11"/>
  <c r="S6519" i="11"/>
  <c r="S6520" i="11"/>
  <c r="S6521" i="11"/>
  <c r="S6522" i="11"/>
  <c r="S6523" i="11"/>
  <c r="S6524" i="11"/>
  <c r="S6525" i="11"/>
  <c r="S6526" i="11"/>
  <c r="S6527" i="11"/>
  <c r="S6528" i="11"/>
  <c r="S6529" i="11"/>
  <c r="S6530" i="11"/>
  <c r="S6531" i="11"/>
  <c r="S6532" i="11"/>
  <c r="S6533" i="11"/>
  <c r="S6534" i="11"/>
  <c r="S6535" i="11"/>
  <c r="S6536" i="11"/>
  <c r="S6537" i="11"/>
  <c r="S6538" i="11"/>
  <c r="S6539" i="11"/>
  <c r="S6540" i="11"/>
  <c r="S6541" i="11"/>
  <c r="S6542" i="11"/>
  <c r="S6543" i="11"/>
  <c r="S6544" i="11"/>
  <c r="S6545" i="11"/>
  <c r="S6546" i="11"/>
  <c r="S6547" i="11"/>
  <c r="S6548" i="11"/>
  <c r="S6549" i="11"/>
  <c r="S6550" i="11"/>
  <c r="S6551" i="11"/>
  <c r="S6552" i="11"/>
  <c r="S6553" i="11"/>
  <c r="S6554" i="11"/>
  <c r="S6555" i="11"/>
  <c r="S6556" i="11"/>
  <c r="S6557" i="11"/>
  <c r="S6558" i="11"/>
  <c r="S6559" i="11"/>
  <c r="S6560" i="11"/>
  <c r="S6561" i="11"/>
  <c r="S6562" i="11"/>
  <c r="S6563" i="11"/>
  <c r="S6564" i="11"/>
  <c r="S6565" i="11"/>
  <c r="S6566" i="11"/>
  <c r="S6567" i="11"/>
  <c r="S6568" i="11"/>
  <c r="S6569" i="11"/>
  <c r="S6570" i="11"/>
  <c r="S6571" i="11"/>
  <c r="S6572" i="11"/>
  <c r="S6573" i="11"/>
  <c r="S6574" i="11"/>
  <c r="S6575" i="11"/>
  <c r="S6576" i="11"/>
  <c r="S6577" i="11"/>
  <c r="S6578" i="11"/>
  <c r="S6579" i="11"/>
  <c r="S6580" i="11"/>
  <c r="S6581" i="11"/>
  <c r="S6582" i="11"/>
  <c r="S6583" i="11"/>
  <c r="S6584" i="11"/>
  <c r="S6585" i="11"/>
  <c r="S6586" i="11"/>
  <c r="S6587" i="11"/>
  <c r="S6588" i="11"/>
  <c r="S6589" i="11"/>
  <c r="S6590" i="11"/>
  <c r="S6591" i="11"/>
  <c r="S6592" i="11"/>
  <c r="S6593" i="11"/>
  <c r="S6594" i="11"/>
  <c r="S6595" i="11"/>
  <c r="S6596" i="11"/>
  <c r="S6597" i="11"/>
  <c r="S6598" i="11"/>
  <c r="S6599" i="11"/>
  <c r="S6600" i="11"/>
  <c r="S6601" i="11"/>
  <c r="S6602" i="11"/>
  <c r="S6603" i="11"/>
  <c r="S6604" i="11"/>
  <c r="S6605" i="11"/>
  <c r="S6606" i="11"/>
  <c r="S6607" i="11"/>
  <c r="S6608" i="11"/>
  <c r="S6609" i="11"/>
  <c r="S6610" i="11"/>
  <c r="S6611" i="11"/>
  <c r="S6612" i="11"/>
  <c r="S6613" i="11"/>
  <c r="S6614" i="11"/>
  <c r="S6615" i="11"/>
  <c r="S6616" i="11"/>
  <c r="S6617" i="11"/>
  <c r="S6618" i="11"/>
  <c r="S6619" i="11"/>
  <c r="S6620" i="11"/>
  <c r="S6621" i="11"/>
  <c r="S6622" i="11"/>
  <c r="S6623" i="11"/>
  <c r="S6624" i="11"/>
  <c r="S6625" i="11"/>
  <c r="S6626" i="11"/>
  <c r="S6627" i="11"/>
  <c r="S6628" i="11"/>
  <c r="S6629" i="11"/>
  <c r="S6630" i="11"/>
  <c r="S6631" i="11"/>
  <c r="S6632" i="11"/>
  <c r="S6633" i="11"/>
  <c r="S6634" i="11"/>
  <c r="S6635" i="11"/>
  <c r="S6636" i="11"/>
  <c r="S6637" i="11"/>
  <c r="S6638" i="11"/>
  <c r="S6639" i="11"/>
  <c r="S6640" i="11"/>
  <c r="S6641" i="11"/>
  <c r="S6642" i="11"/>
  <c r="S6643" i="11"/>
  <c r="S6644" i="11"/>
  <c r="S6645" i="11"/>
  <c r="S6646" i="11"/>
  <c r="S6647" i="11"/>
  <c r="S6648" i="11"/>
  <c r="S6649" i="11"/>
  <c r="S6650" i="11"/>
  <c r="S6651" i="11"/>
  <c r="S6652" i="11"/>
  <c r="S6653" i="11"/>
  <c r="S6654" i="11"/>
  <c r="S6655" i="11"/>
  <c r="S6656" i="11"/>
  <c r="S6657" i="11"/>
  <c r="S6658" i="11"/>
  <c r="S6659" i="11"/>
  <c r="S6660" i="11"/>
  <c r="S6661" i="11"/>
  <c r="S6662" i="11"/>
  <c r="S6663" i="11"/>
  <c r="S6664" i="11"/>
  <c r="S6665" i="11"/>
  <c r="S6666" i="11"/>
  <c r="S6667" i="11"/>
  <c r="S6668" i="11"/>
  <c r="S6669" i="11"/>
  <c r="S6670" i="11"/>
  <c r="S6671" i="11"/>
  <c r="S6672" i="11"/>
  <c r="S6673" i="11"/>
  <c r="S6674" i="11"/>
  <c r="S6675" i="11"/>
  <c r="S6676" i="11"/>
  <c r="S6677" i="11"/>
  <c r="S6678" i="11"/>
  <c r="S6679" i="11"/>
  <c r="S6680" i="11"/>
  <c r="S6681" i="11"/>
  <c r="S6682" i="11"/>
  <c r="S6683" i="11"/>
  <c r="S6684" i="11"/>
  <c r="S6685" i="11"/>
  <c r="S6686" i="11"/>
  <c r="S6687" i="11"/>
  <c r="S6688" i="11"/>
  <c r="S6689" i="11"/>
  <c r="S6690" i="11"/>
  <c r="S6691" i="11"/>
  <c r="S6692" i="11"/>
  <c r="S6693" i="11"/>
  <c r="S6694" i="11"/>
  <c r="S6695" i="11"/>
  <c r="S6696" i="11"/>
  <c r="S6697" i="11"/>
  <c r="S6698" i="11"/>
  <c r="S6699" i="11"/>
  <c r="S6700" i="11"/>
  <c r="S6701" i="11"/>
  <c r="S6702" i="11"/>
  <c r="S6703" i="11"/>
  <c r="S6704" i="11"/>
  <c r="S6705" i="11"/>
  <c r="S6706" i="11"/>
  <c r="S6707" i="11"/>
  <c r="S6708" i="11"/>
  <c r="S6709" i="11"/>
  <c r="S6710" i="11"/>
  <c r="S6711" i="11"/>
  <c r="S6712" i="11"/>
  <c r="S6713" i="11"/>
  <c r="S6714" i="11"/>
  <c r="S6715" i="11"/>
  <c r="S6716" i="11"/>
  <c r="S6717" i="11"/>
  <c r="S6718" i="11"/>
  <c r="S6719" i="11"/>
  <c r="S6720" i="11"/>
  <c r="S6721" i="11"/>
  <c r="S6722" i="11"/>
  <c r="S6723" i="11"/>
  <c r="S6724" i="11"/>
  <c r="S6725" i="11"/>
  <c r="S6726" i="11"/>
  <c r="S6727" i="11"/>
  <c r="S6728" i="11"/>
  <c r="S6729" i="11"/>
  <c r="S6730" i="11"/>
  <c r="S6731" i="11"/>
  <c r="S6732" i="11"/>
  <c r="S6733" i="11"/>
  <c r="S6734" i="11"/>
  <c r="S6735" i="11"/>
  <c r="S6736" i="11"/>
  <c r="S6737" i="11"/>
  <c r="S6738" i="11"/>
  <c r="S6739" i="11"/>
  <c r="S6740" i="11"/>
  <c r="S6741" i="11"/>
  <c r="S6742" i="11"/>
  <c r="S6743" i="11"/>
  <c r="S6744" i="11"/>
  <c r="S6745" i="11"/>
  <c r="S6746" i="11"/>
  <c r="S6747" i="11"/>
  <c r="S6748" i="11"/>
  <c r="S6749" i="11"/>
  <c r="S6750" i="11"/>
  <c r="S6751" i="11"/>
  <c r="S6752" i="11"/>
  <c r="S6753" i="11"/>
  <c r="S6754" i="11"/>
  <c r="S6755" i="11"/>
  <c r="S6756" i="11"/>
  <c r="S6757" i="11"/>
  <c r="S6758" i="11"/>
  <c r="S6759" i="11"/>
  <c r="S6760" i="11"/>
  <c r="S6761" i="11"/>
  <c r="S6762" i="11"/>
  <c r="S6763" i="11"/>
  <c r="S6764" i="11"/>
  <c r="S6765" i="11"/>
  <c r="S6766" i="11"/>
  <c r="S6767" i="11"/>
  <c r="S6768" i="11"/>
  <c r="S6769" i="11"/>
  <c r="S6770" i="11"/>
  <c r="S6771" i="11"/>
  <c r="S6772" i="11"/>
  <c r="S6773" i="11"/>
  <c r="S6774" i="11"/>
  <c r="S6775" i="11"/>
  <c r="S6776" i="11"/>
  <c r="S6777" i="11"/>
  <c r="S6778" i="11"/>
  <c r="S6779" i="11"/>
  <c r="S6780" i="11"/>
  <c r="S6781" i="11"/>
  <c r="S6782" i="11"/>
  <c r="S6783" i="11"/>
  <c r="S6784" i="11"/>
  <c r="S6785" i="11"/>
  <c r="S6786" i="11"/>
  <c r="S6787" i="11"/>
  <c r="S6788" i="11"/>
  <c r="S6789" i="11"/>
  <c r="S6790" i="11"/>
  <c r="S6791" i="11"/>
  <c r="S6792" i="11"/>
  <c r="S6793" i="11"/>
  <c r="S6794" i="11"/>
  <c r="S6795" i="11"/>
  <c r="S6796" i="11"/>
  <c r="S6797" i="11"/>
  <c r="S6798" i="11"/>
  <c r="S6799" i="11"/>
  <c r="S6800" i="11"/>
  <c r="S6801" i="11"/>
  <c r="S6802" i="11"/>
  <c r="S6803" i="11"/>
  <c r="S6804" i="11"/>
  <c r="S6805" i="11"/>
  <c r="S6806" i="11"/>
  <c r="S6807" i="11"/>
  <c r="S6808" i="11"/>
  <c r="S6809" i="11"/>
  <c r="S6810" i="11"/>
  <c r="S6811" i="11"/>
  <c r="S6812" i="11"/>
  <c r="S6813" i="11"/>
  <c r="S6814" i="11"/>
  <c r="S6815" i="11"/>
  <c r="S6816" i="11"/>
  <c r="S6817" i="11"/>
  <c r="S6818" i="11"/>
  <c r="S6819" i="11"/>
  <c r="S6820" i="11"/>
  <c r="S6821" i="11"/>
  <c r="S6822" i="11"/>
  <c r="S6823" i="11"/>
  <c r="S6824" i="11"/>
  <c r="S6825" i="11"/>
  <c r="S6826" i="11"/>
  <c r="S6827" i="11"/>
  <c r="S6828" i="11"/>
  <c r="S6829" i="11"/>
  <c r="S6830" i="11"/>
  <c r="S6831" i="11"/>
  <c r="S6832" i="11"/>
  <c r="S6833" i="11"/>
  <c r="S6834" i="11"/>
  <c r="S6835" i="11"/>
  <c r="S6836" i="11"/>
  <c r="S6837" i="11"/>
  <c r="S6838" i="11"/>
  <c r="S6839" i="11"/>
  <c r="S6840" i="11"/>
  <c r="S6841" i="11"/>
  <c r="S6842" i="11"/>
  <c r="S6843" i="11"/>
  <c r="S6844" i="11"/>
  <c r="S6845" i="11"/>
  <c r="S6846" i="11"/>
  <c r="S6847" i="11"/>
  <c r="S6848" i="11"/>
  <c r="S6849" i="11"/>
  <c r="S6850" i="11"/>
  <c r="S6851" i="11"/>
  <c r="S6852" i="11"/>
  <c r="S6853" i="11"/>
  <c r="S6854" i="11"/>
  <c r="S6855" i="11"/>
  <c r="S6856" i="11"/>
  <c r="S6857" i="11"/>
  <c r="S6858" i="11"/>
  <c r="S6859" i="11"/>
  <c r="S6860" i="11"/>
  <c r="S6861" i="11"/>
  <c r="S6862" i="11"/>
  <c r="S6863" i="11"/>
  <c r="S6864" i="11"/>
  <c r="S6865" i="11"/>
  <c r="S6866" i="11"/>
  <c r="S6867" i="11"/>
  <c r="S6868" i="11"/>
  <c r="S6869" i="11"/>
  <c r="S6870" i="11"/>
  <c r="S6871" i="11"/>
  <c r="S6872" i="11"/>
  <c r="S6873" i="11"/>
  <c r="S6874" i="11"/>
  <c r="S6875" i="11"/>
  <c r="S6876" i="11"/>
  <c r="S6877" i="11"/>
  <c r="S6878" i="11"/>
  <c r="S6879" i="11"/>
  <c r="S6880" i="11"/>
  <c r="S6881" i="11"/>
  <c r="S6882" i="11"/>
  <c r="S6883" i="11"/>
  <c r="S6884" i="11"/>
  <c r="S6885" i="11"/>
  <c r="S6886" i="11"/>
  <c r="S6887" i="11"/>
  <c r="S6888" i="11"/>
  <c r="S6889" i="11"/>
  <c r="S6890" i="11"/>
  <c r="S6891" i="11"/>
  <c r="S6892" i="11"/>
  <c r="S6893" i="11"/>
  <c r="S6894" i="11"/>
  <c r="S6895" i="11"/>
  <c r="S6896" i="11"/>
  <c r="S6897" i="11"/>
  <c r="S6898" i="11"/>
  <c r="S6899" i="11"/>
  <c r="S6900" i="11"/>
  <c r="S6901" i="11"/>
  <c r="S6902" i="11"/>
  <c r="S6903" i="11"/>
  <c r="S6904" i="11"/>
  <c r="S6905" i="11"/>
  <c r="S6906" i="11"/>
  <c r="S6907" i="11"/>
  <c r="S6908" i="11"/>
  <c r="S6909" i="11"/>
  <c r="S6910" i="11"/>
  <c r="S6911" i="11"/>
  <c r="S6912" i="11"/>
  <c r="S6913" i="11"/>
  <c r="S6914" i="11"/>
  <c r="S6915" i="11"/>
  <c r="S6916" i="11"/>
  <c r="S6917" i="11"/>
  <c r="S6918" i="11"/>
  <c r="S6919" i="11"/>
  <c r="S6920" i="11"/>
  <c r="S6921" i="11"/>
  <c r="S6922" i="11"/>
  <c r="S6923" i="11"/>
  <c r="S6924" i="11"/>
  <c r="S6925" i="11"/>
  <c r="S6926" i="11"/>
  <c r="S6927" i="11"/>
  <c r="S6928" i="11"/>
  <c r="S6929" i="11"/>
  <c r="S6930" i="11"/>
  <c r="S6931" i="11"/>
  <c r="S6932" i="11"/>
  <c r="S6933" i="11"/>
  <c r="S6934" i="11"/>
  <c r="S6935" i="11"/>
  <c r="S6936" i="11"/>
  <c r="S6937" i="11"/>
  <c r="S6938" i="11"/>
  <c r="S6939" i="11"/>
  <c r="S6940" i="11"/>
  <c r="S6941" i="11"/>
  <c r="S6942" i="11"/>
  <c r="S6943" i="11"/>
  <c r="S6944" i="11"/>
  <c r="S6945" i="11"/>
  <c r="S6946" i="11"/>
  <c r="S6947" i="11"/>
  <c r="S6948" i="11"/>
  <c r="S6949" i="11"/>
  <c r="S6950" i="11"/>
  <c r="S6951" i="11"/>
  <c r="S6952" i="11"/>
  <c r="S6953" i="11"/>
  <c r="S6954" i="11"/>
  <c r="S6955" i="11"/>
  <c r="S6956" i="11"/>
  <c r="S6957" i="11"/>
  <c r="S6958" i="11"/>
  <c r="S6959" i="11"/>
  <c r="S6960" i="11"/>
  <c r="S6961" i="11"/>
  <c r="S6962" i="11"/>
  <c r="S6963" i="11"/>
  <c r="S6964" i="11"/>
  <c r="S6965" i="11"/>
  <c r="S6966" i="11"/>
  <c r="S6967" i="11"/>
  <c r="S6968" i="11"/>
  <c r="S6969" i="11"/>
  <c r="S6970" i="11"/>
  <c r="S6971" i="11"/>
  <c r="S6972" i="11"/>
  <c r="S6973" i="11"/>
  <c r="S6974" i="11"/>
  <c r="S6975" i="11"/>
  <c r="S6976" i="11"/>
  <c r="S6977" i="11"/>
  <c r="S6978" i="11"/>
  <c r="S6979" i="11"/>
  <c r="S6980" i="11"/>
  <c r="S6981" i="11"/>
  <c r="S6982" i="11"/>
  <c r="S6983" i="11"/>
  <c r="S6984" i="11"/>
  <c r="S6985" i="11"/>
  <c r="S6986" i="11"/>
  <c r="S6987" i="11"/>
  <c r="S6988" i="11"/>
  <c r="S6989" i="11"/>
  <c r="S6990" i="11"/>
  <c r="S6991" i="11"/>
  <c r="S6992" i="11"/>
  <c r="S6993" i="11"/>
  <c r="S6994" i="11"/>
  <c r="S6995" i="11"/>
  <c r="S6996" i="11"/>
  <c r="S6997" i="11"/>
  <c r="S6998" i="11"/>
  <c r="S6999" i="11"/>
  <c r="S7000" i="11"/>
  <c r="S7001" i="11"/>
  <c r="S7002" i="11"/>
  <c r="S7003" i="11"/>
  <c r="S7004" i="11"/>
  <c r="S7005" i="11"/>
  <c r="S7006" i="11"/>
  <c r="S7007" i="11"/>
  <c r="S7008" i="11"/>
  <c r="S7009" i="11"/>
  <c r="S7010" i="11"/>
  <c r="S7011" i="11"/>
  <c r="S7012" i="11"/>
  <c r="S7013" i="11"/>
  <c r="S7014" i="11"/>
  <c r="S7015" i="11"/>
  <c r="S7016" i="11"/>
  <c r="S7017" i="11"/>
  <c r="S7018" i="11"/>
  <c r="S7019" i="11"/>
  <c r="S7020" i="11"/>
  <c r="S7021" i="11"/>
  <c r="S7022" i="11"/>
  <c r="S7023" i="11"/>
  <c r="S7024" i="11"/>
  <c r="S7025" i="11"/>
  <c r="S7026" i="11"/>
  <c r="S7027" i="11"/>
  <c r="S7028" i="11"/>
  <c r="S7029" i="11"/>
  <c r="S7030" i="11"/>
  <c r="S7031" i="11"/>
  <c r="S7032" i="11"/>
  <c r="S7033" i="11"/>
  <c r="S7034" i="11"/>
  <c r="S7035" i="11"/>
  <c r="S7036" i="11"/>
  <c r="S7037" i="11"/>
  <c r="S7038" i="11"/>
  <c r="S7039" i="11"/>
  <c r="S7040" i="11"/>
  <c r="S7041" i="11"/>
  <c r="S7042" i="11"/>
  <c r="S7043" i="11"/>
  <c r="S7044" i="11"/>
  <c r="S7045" i="11"/>
  <c r="S7046" i="11"/>
  <c r="S7047" i="11"/>
  <c r="S7048" i="11"/>
  <c r="S7049" i="11"/>
  <c r="S7050" i="11"/>
  <c r="S7051" i="11"/>
  <c r="S7052" i="11"/>
  <c r="S7053" i="11"/>
  <c r="S7054" i="11"/>
  <c r="S7055" i="11"/>
  <c r="S7056" i="11"/>
  <c r="S7057" i="11"/>
  <c r="S7058" i="11"/>
  <c r="S7059" i="11"/>
  <c r="S7060" i="11"/>
  <c r="S7061" i="11"/>
  <c r="S7062" i="11"/>
  <c r="S7063" i="11"/>
  <c r="S7064" i="11"/>
  <c r="S7065" i="11"/>
  <c r="S7066" i="11"/>
  <c r="S7067" i="11"/>
  <c r="S7068" i="11"/>
  <c r="S7069" i="11"/>
  <c r="S7070" i="11"/>
  <c r="S7071" i="11"/>
  <c r="S7072" i="11"/>
  <c r="S7073" i="11"/>
  <c r="S7074" i="11"/>
  <c r="S7075" i="11"/>
  <c r="S7076" i="11"/>
  <c r="S7077" i="11"/>
  <c r="S7078" i="11"/>
  <c r="S7079" i="11"/>
  <c r="S7080" i="11"/>
  <c r="S7081" i="11"/>
  <c r="S7082" i="11"/>
  <c r="S7083" i="11"/>
  <c r="S7084" i="11"/>
  <c r="S7085" i="11"/>
  <c r="S7086" i="11"/>
  <c r="S7087" i="11"/>
  <c r="S7088" i="11"/>
  <c r="S7089" i="11"/>
  <c r="S7090" i="11"/>
  <c r="S7091" i="11"/>
  <c r="S7092" i="11"/>
  <c r="S7093" i="11"/>
  <c r="S7094" i="11"/>
  <c r="S7095" i="11"/>
  <c r="S7096" i="11"/>
  <c r="S7097" i="11"/>
  <c r="S7098" i="11"/>
  <c r="S7099" i="11"/>
  <c r="S7100" i="11"/>
  <c r="S7101" i="11"/>
  <c r="S7102" i="11"/>
  <c r="S7103" i="11"/>
  <c r="S7104" i="11"/>
  <c r="S7105" i="11"/>
  <c r="S7106" i="11"/>
  <c r="S7107" i="11"/>
  <c r="S7108" i="11"/>
  <c r="S7109" i="11"/>
  <c r="S7110" i="11"/>
  <c r="S7111" i="11"/>
  <c r="S7112" i="11"/>
  <c r="S7113" i="11"/>
  <c r="S7114" i="11"/>
  <c r="S7115" i="11"/>
  <c r="S7116" i="11"/>
  <c r="S7117" i="11"/>
  <c r="S7118" i="11"/>
  <c r="S7119" i="11"/>
  <c r="S7120" i="11"/>
  <c r="S7121" i="11"/>
  <c r="S7122" i="11"/>
  <c r="S7123" i="11"/>
  <c r="S7124" i="11"/>
  <c r="S7125" i="11"/>
  <c r="S7126" i="11"/>
  <c r="S7127" i="11"/>
  <c r="S7128" i="11"/>
  <c r="S7129" i="11"/>
  <c r="S7130" i="11"/>
  <c r="S7131" i="11"/>
  <c r="S7132" i="11"/>
  <c r="S7133" i="11"/>
  <c r="S7134" i="11"/>
  <c r="S7135" i="11"/>
  <c r="S7136" i="11"/>
  <c r="S7137" i="11"/>
  <c r="S7138" i="11"/>
  <c r="S7139" i="11"/>
  <c r="S7140" i="11"/>
  <c r="S7141" i="11"/>
  <c r="S7142" i="11"/>
  <c r="S7143" i="11"/>
  <c r="S7144" i="11"/>
  <c r="S7145" i="11"/>
  <c r="S7146" i="11"/>
  <c r="S7147" i="11"/>
  <c r="S7148" i="11"/>
  <c r="S7149" i="11"/>
  <c r="S7150" i="11"/>
  <c r="S7151" i="11"/>
  <c r="S7152" i="11"/>
  <c r="S7153" i="11"/>
  <c r="S7154" i="11"/>
  <c r="S7155" i="11"/>
  <c r="S7156" i="11"/>
  <c r="S7157" i="11"/>
  <c r="S7158" i="11"/>
  <c r="S7159" i="11"/>
  <c r="S7160" i="11"/>
  <c r="S7161" i="11"/>
  <c r="S7162" i="11"/>
  <c r="S7163" i="11"/>
  <c r="S7164" i="11"/>
  <c r="S7165" i="11"/>
  <c r="S7166" i="11"/>
  <c r="S7167" i="11"/>
  <c r="S7168" i="11"/>
  <c r="S7169" i="11"/>
  <c r="S7170" i="11"/>
  <c r="S7171" i="11"/>
  <c r="S7172" i="11"/>
  <c r="S7173" i="11"/>
  <c r="S7174" i="11"/>
  <c r="S7175" i="11"/>
  <c r="S7176" i="11"/>
  <c r="S7177" i="11"/>
  <c r="S7178" i="11"/>
  <c r="S7179" i="11"/>
  <c r="S7180" i="11"/>
  <c r="S7181" i="11"/>
  <c r="S7182" i="11"/>
  <c r="S7183" i="11"/>
  <c r="S7184" i="11"/>
  <c r="S7185" i="11"/>
  <c r="S7186" i="11"/>
  <c r="S7187" i="11"/>
  <c r="S7188" i="11"/>
  <c r="S7189" i="11"/>
  <c r="S7190" i="11"/>
  <c r="S7191" i="11"/>
  <c r="S7192" i="11"/>
  <c r="S7193" i="11"/>
  <c r="S7194" i="11"/>
  <c r="S7195" i="11"/>
  <c r="S7196" i="11"/>
  <c r="S7197" i="11"/>
  <c r="S7198" i="11"/>
  <c r="S7199" i="11"/>
  <c r="S7200" i="11"/>
  <c r="S7201" i="11"/>
  <c r="S7202" i="11"/>
  <c r="S7203" i="11"/>
  <c r="S7204" i="11"/>
  <c r="S7205" i="11"/>
  <c r="S7206" i="11"/>
  <c r="S7207" i="11"/>
  <c r="S7208" i="11"/>
  <c r="S7209" i="11"/>
  <c r="S7210" i="11"/>
  <c r="S7211" i="11"/>
  <c r="S7212" i="11"/>
  <c r="S7213" i="11"/>
  <c r="S7214" i="11"/>
  <c r="S7215" i="11"/>
  <c r="S7216" i="11"/>
  <c r="S7217" i="11"/>
  <c r="S7218" i="11"/>
  <c r="S7219" i="11"/>
  <c r="S7220" i="11"/>
  <c r="S7221" i="11"/>
  <c r="S7222" i="11"/>
  <c r="S7223" i="11"/>
  <c r="S7224" i="11"/>
  <c r="S7225" i="11"/>
  <c r="S7226" i="11"/>
  <c r="S7227" i="11"/>
  <c r="S7228" i="11"/>
  <c r="S7229" i="11"/>
  <c r="S7230" i="11"/>
  <c r="S7231" i="11"/>
  <c r="S7232" i="11"/>
  <c r="S7233" i="11"/>
  <c r="S7234" i="11"/>
  <c r="S7235" i="11"/>
  <c r="S7236" i="11"/>
  <c r="S7237" i="11"/>
  <c r="S7238" i="11"/>
  <c r="S7239" i="11"/>
  <c r="S7240" i="11"/>
  <c r="S7241" i="11"/>
  <c r="S7242" i="11"/>
  <c r="S7243" i="11"/>
  <c r="S7244" i="11"/>
  <c r="S7245" i="11"/>
  <c r="S7246" i="11"/>
  <c r="S7247" i="11"/>
  <c r="S7248" i="11"/>
  <c r="S7249" i="11"/>
  <c r="S7250" i="11"/>
  <c r="S7251" i="11"/>
  <c r="S7252" i="11"/>
  <c r="S7253" i="11"/>
  <c r="S7254" i="11"/>
  <c r="S7255" i="11"/>
  <c r="S7256" i="11"/>
  <c r="S7257" i="11"/>
  <c r="S7258" i="11"/>
  <c r="S7259" i="11"/>
  <c r="S7260" i="11"/>
  <c r="S7261" i="11"/>
  <c r="S7262" i="11"/>
  <c r="S7263" i="11"/>
  <c r="S7264" i="11"/>
  <c r="S7265" i="11"/>
  <c r="S7266" i="11"/>
  <c r="S7267" i="11"/>
  <c r="S7268" i="11"/>
  <c r="S7269" i="11"/>
  <c r="S7270" i="11"/>
  <c r="S7271" i="11"/>
  <c r="S7272" i="11"/>
  <c r="S7273" i="11"/>
  <c r="S7274" i="11"/>
  <c r="S7275" i="11"/>
  <c r="S7276" i="11"/>
  <c r="S7277" i="11"/>
  <c r="S7278" i="11"/>
  <c r="S7279" i="11"/>
  <c r="S7280" i="11"/>
  <c r="S7281" i="11"/>
  <c r="S7282" i="11"/>
  <c r="S7283" i="11"/>
  <c r="S7284" i="11"/>
  <c r="S7285" i="11"/>
  <c r="S7286" i="11"/>
  <c r="S7287" i="11"/>
  <c r="S7288" i="11"/>
  <c r="S7289" i="11"/>
  <c r="S7290" i="11"/>
  <c r="S7291" i="11"/>
  <c r="S7292" i="11"/>
  <c r="S7293" i="11"/>
  <c r="S7294" i="11"/>
  <c r="S7295" i="11"/>
  <c r="S7296" i="11"/>
  <c r="S7297" i="11"/>
  <c r="S7298" i="11"/>
  <c r="S7299" i="11"/>
  <c r="S7300" i="11"/>
  <c r="S7301" i="11"/>
  <c r="S7302" i="11"/>
  <c r="S7303" i="11"/>
  <c r="S7304" i="11"/>
  <c r="S7305" i="11"/>
  <c r="S7306" i="11"/>
  <c r="S7307" i="11"/>
  <c r="S7308" i="11"/>
  <c r="S7309" i="11"/>
  <c r="S7310" i="11"/>
  <c r="S7311" i="11"/>
  <c r="S7312" i="11"/>
  <c r="S7313" i="11"/>
  <c r="S7314" i="11"/>
  <c r="S7315" i="11"/>
  <c r="S7316" i="11"/>
  <c r="S7317" i="11"/>
  <c r="S7318" i="11"/>
  <c r="S7319" i="11"/>
  <c r="S7320" i="11"/>
  <c r="S7321" i="11"/>
  <c r="S7322" i="11"/>
  <c r="S7323" i="11"/>
  <c r="S7324" i="11"/>
  <c r="S7325" i="11"/>
  <c r="S7326" i="11"/>
  <c r="S7327" i="11"/>
  <c r="S7328" i="11"/>
  <c r="S7329" i="11"/>
  <c r="S7330" i="11"/>
  <c r="S7331" i="11"/>
  <c r="S7332" i="11"/>
  <c r="S7333" i="11"/>
  <c r="S7334" i="11"/>
  <c r="S7335" i="11"/>
  <c r="S7336" i="11"/>
  <c r="S7337" i="11"/>
  <c r="S7338" i="11"/>
  <c r="S7339" i="11"/>
  <c r="S7340" i="11"/>
  <c r="S7341" i="11"/>
  <c r="S7342" i="11"/>
  <c r="S7343" i="11"/>
  <c r="S7344" i="11"/>
  <c r="S7345" i="11"/>
  <c r="S7346" i="11"/>
  <c r="S7347" i="11"/>
  <c r="S7348" i="11"/>
  <c r="S7349" i="11"/>
  <c r="S7350" i="11"/>
  <c r="S7351" i="11"/>
  <c r="S7352" i="11"/>
  <c r="S7353" i="11"/>
  <c r="S7354" i="11"/>
  <c r="S7355" i="11"/>
  <c r="S7356" i="11"/>
  <c r="S7357" i="11"/>
  <c r="S7358" i="11"/>
  <c r="S7359" i="11"/>
  <c r="S7360" i="11"/>
  <c r="S7361" i="11"/>
  <c r="S7362" i="11"/>
  <c r="S7363" i="11"/>
  <c r="S7364" i="11"/>
  <c r="S7365" i="11"/>
  <c r="S7366" i="11"/>
  <c r="S7367" i="11"/>
  <c r="S7368" i="11"/>
  <c r="S7369" i="11"/>
  <c r="S7370" i="11"/>
  <c r="S7371" i="11"/>
  <c r="S7372" i="11"/>
  <c r="S7373" i="11"/>
  <c r="S7374" i="11"/>
  <c r="S7375" i="11"/>
  <c r="S7376" i="11"/>
  <c r="S7377" i="11"/>
  <c r="S7378" i="11"/>
  <c r="S7379" i="11"/>
  <c r="S7380" i="11"/>
  <c r="S7381" i="11"/>
  <c r="S7382" i="11"/>
  <c r="S7383" i="11"/>
  <c r="S7384" i="11"/>
  <c r="S7385" i="11"/>
  <c r="S7386" i="11"/>
  <c r="S7387" i="11"/>
  <c r="S7388" i="11"/>
  <c r="S7389" i="11"/>
  <c r="S7390" i="11"/>
  <c r="S7391" i="11"/>
  <c r="S7392" i="11"/>
  <c r="S7393" i="11"/>
  <c r="S7394" i="11"/>
  <c r="S7395" i="11"/>
  <c r="S7396" i="11"/>
  <c r="S7397" i="11"/>
  <c r="S7398" i="11"/>
  <c r="S7399" i="11"/>
  <c r="S7400" i="11"/>
  <c r="S7401" i="11"/>
  <c r="S7402" i="11"/>
  <c r="S7403" i="11"/>
  <c r="S7404" i="11"/>
  <c r="S7405" i="11"/>
  <c r="S7406" i="11"/>
  <c r="S7407" i="11"/>
  <c r="S7408" i="11"/>
  <c r="S7409" i="11"/>
  <c r="S7410" i="11"/>
  <c r="S7411" i="11"/>
  <c r="S7412" i="11"/>
  <c r="S7413" i="11"/>
  <c r="S7414" i="11"/>
  <c r="S7415" i="11"/>
  <c r="S7416" i="11"/>
  <c r="S7417" i="11"/>
  <c r="S7418" i="11"/>
  <c r="S7419" i="11"/>
  <c r="S7420" i="11"/>
  <c r="S7421" i="11"/>
  <c r="S7422" i="11"/>
  <c r="S7423" i="11"/>
  <c r="S7424" i="11"/>
  <c r="S7425" i="11"/>
  <c r="S7426" i="11"/>
  <c r="S7427" i="11"/>
  <c r="S7428" i="11"/>
  <c r="S7429" i="11"/>
  <c r="S7430" i="11"/>
  <c r="S7431" i="11"/>
  <c r="S7432" i="11"/>
  <c r="S7433" i="11"/>
  <c r="S7434" i="11"/>
  <c r="S7435" i="11"/>
  <c r="S7436" i="11"/>
  <c r="S7437" i="11"/>
  <c r="S7438" i="11"/>
  <c r="S7439" i="11"/>
  <c r="S7440" i="11"/>
  <c r="S7441" i="11"/>
  <c r="S7442" i="11"/>
  <c r="S7443" i="11"/>
  <c r="S7444" i="11"/>
  <c r="S7445" i="11"/>
  <c r="S7446" i="11"/>
  <c r="S7447" i="11"/>
  <c r="S7448" i="11"/>
  <c r="S7449" i="11"/>
  <c r="S7450" i="11"/>
  <c r="S7451" i="11"/>
  <c r="S7452" i="11"/>
  <c r="S7453" i="11"/>
  <c r="S7454" i="11"/>
  <c r="S7455" i="11"/>
  <c r="S7456" i="11"/>
  <c r="S7457" i="11"/>
  <c r="S7458" i="11"/>
  <c r="S7459" i="11"/>
  <c r="S7460" i="11"/>
  <c r="S7461" i="11"/>
  <c r="S7462" i="11"/>
  <c r="S7463" i="11"/>
  <c r="S7464" i="11"/>
  <c r="S7465" i="11"/>
  <c r="S7466" i="11"/>
  <c r="S7467" i="11"/>
  <c r="S7468" i="11"/>
  <c r="S7469" i="11"/>
  <c r="S7470" i="11"/>
  <c r="S7471" i="11"/>
  <c r="S7472" i="11"/>
  <c r="S7473" i="11"/>
  <c r="S7474" i="11"/>
  <c r="S7475" i="11"/>
  <c r="S7476" i="11"/>
  <c r="S7477" i="11"/>
  <c r="S7478" i="11"/>
  <c r="S7479" i="11"/>
  <c r="S7480" i="11"/>
  <c r="S7481" i="11"/>
  <c r="S7482" i="11"/>
  <c r="S7483" i="11"/>
  <c r="S7484" i="11"/>
  <c r="S7485" i="11"/>
  <c r="S7486" i="11"/>
  <c r="S7487" i="11"/>
  <c r="S7488" i="11"/>
  <c r="S7489" i="11"/>
  <c r="S7490" i="11"/>
  <c r="S7491" i="11"/>
  <c r="S7492" i="11"/>
  <c r="S7493" i="11"/>
  <c r="S7494" i="11"/>
  <c r="S7495" i="11"/>
  <c r="S7496" i="11"/>
  <c r="S7497" i="11"/>
  <c r="S7498" i="11"/>
  <c r="S7499" i="11"/>
  <c r="S7500" i="11"/>
  <c r="S7501" i="11"/>
  <c r="S7502" i="11"/>
  <c r="S7503" i="11"/>
  <c r="S7504" i="11"/>
  <c r="S7505" i="11"/>
  <c r="S7506" i="11"/>
  <c r="S7507" i="11"/>
  <c r="S7508" i="11"/>
  <c r="S7509" i="11"/>
  <c r="S7510" i="11"/>
  <c r="S7511" i="11"/>
  <c r="S7512" i="11"/>
  <c r="S7513" i="11"/>
  <c r="S7514" i="11"/>
  <c r="S7515" i="11"/>
  <c r="S7516" i="11"/>
  <c r="S7517" i="11"/>
  <c r="S7518" i="11"/>
  <c r="S7519" i="11"/>
  <c r="S7520" i="11"/>
  <c r="S7521" i="11"/>
  <c r="S7522" i="11"/>
  <c r="S7523" i="11"/>
  <c r="S7524" i="11"/>
  <c r="S7525" i="11"/>
  <c r="S7526" i="11"/>
  <c r="S7527" i="11"/>
  <c r="S7528" i="11"/>
  <c r="S7529" i="11"/>
  <c r="S7530" i="11"/>
  <c r="S7531" i="11"/>
  <c r="S7532" i="11"/>
  <c r="S7533" i="11"/>
  <c r="S7534" i="11"/>
  <c r="S7535" i="11"/>
  <c r="S7536" i="11"/>
  <c r="S7537" i="11"/>
  <c r="S7538" i="11"/>
  <c r="S7539" i="11"/>
  <c r="S7540" i="11"/>
  <c r="S7541" i="11"/>
  <c r="S7542" i="11"/>
  <c r="S7543" i="11"/>
  <c r="S7544" i="11"/>
  <c r="S7545" i="11"/>
  <c r="S7546" i="11"/>
  <c r="S7547" i="11"/>
  <c r="S7548" i="11"/>
  <c r="S7549" i="11"/>
  <c r="S7550" i="11"/>
  <c r="S7551" i="11"/>
  <c r="S7552" i="11"/>
  <c r="S7553" i="11"/>
  <c r="S7554" i="11"/>
  <c r="S7555" i="11"/>
  <c r="S7556" i="11"/>
  <c r="S7557" i="11"/>
  <c r="S7558" i="11"/>
  <c r="S7559" i="11"/>
  <c r="S7560" i="11"/>
  <c r="S7561" i="11"/>
  <c r="S7562" i="11"/>
  <c r="S7563" i="11"/>
  <c r="S7564" i="11"/>
  <c r="S7565" i="11"/>
  <c r="S7566" i="11"/>
  <c r="S7567" i="11"/>
  <c r="S7568" i="11"/>
  <c r="S7569" i="11"/>
  <c r="S7570" i="11"/>
  <c r="S7571" i="11"/>
  <c r="S7572" i="11"/>
  <c r="S7573" i="11"/>
  <c r="S7574" i="11"/>
  <c r="S7575" i="11"/>
  <c r="S7576" i="11"/>
  <c r="S7577" i="11"/>
  <c r="S7578" i="11"/>
  <c r="S7579" i="11"/>
  <c r="S7580" i="11"/>
  <c r="S7581" i="11"/>
  <c r="S7582" i="11"/>
  <c r="S7583" i="11"/>
  <c r="S7584" i="11"/>
  <c r="S7585" i="11"/>
  <c r="S7586" i="11"/>
  <c r="S7587" i="11"/>
  <c r="S7588" i="11"/>
  <c r="S7589" i="11"/>
  <c r="S7590" i="11"/>
  <c r="S7591" i="11"/>
  <c r="S7592" i="11"/>
  <c r="S7593" i="11"/>
  <c r="S7594" i="11"/>
  <c r="S7595" i="11"/>
  <c r="S7596" i="11"/>
  <c r="S7597" i="11"/>
  <c r="S7598" i="11"/>
  <c r="S7599" i="11"/>
  <c r="S7600" i="11"/>
  <c r="S7601" i="11"/>
  <c r="S7602" i="11"/>
  <c r="S7603" i="11"/>
  <c r="S7604" i="11"/>
  <c r="S7605" i="11"/>
  <c r="S7606" i="11"/>
  <c r="S7607" i="11"/>
  <c r="S7608" i="11"/>
  <c r="S7609" i="11"/>
  <c r="S7610" i="11"/>
  <c r="S7611" i="11"/>
  <c r="S7612" i="11"/>
  <c r="S7613" i="11"/>
  <c r="S7614" i="11"/>
  <c r="S7615" i="11"/>
  <c r="S7616" i="11"/>
  <c r="S7617" i="11"/>
  <c r="S7618" i="11"/>
  <c r="S7619" i="11"/>
  <c r="S7620" i="11"/>
  <c r="S7621" i="11"/>
  <c r="S7622" i="11"/>
  <c r="S7623" i="11"/>
  <c r="S7624" i="11"/>
  <c r="S7625" i="11"/>
  <c r="S7626" i="11"/>
  <c r="S7627" i="11"/>
  <c r="S7628" i="11"/>
  <c r="S7629" i="11"/>
  <c r="S7630" i="11"/>
  <c r="S7631" i="11"/>
  <c r="S7632" i="11"/>
  <c r="S7633" i="11"/>
  <c r="S7634" i="11"/>
  <c r="S7635" i="11"/>
  <c r="S7636" i="11"/>
  <c r="S7637" i="11"/>
  <c r="S7638" i="11"/>
  <c r="S7639" i="11"/>
  <c r="S7640" i="11"/>
  <c r="S7641" i="11"/>
  <c r="S7642" i="11"/>
  <c r="S7643" i="11"/>
  <c r="S7644" i="11"/>
  <c r="S7645" i="11"/>
  <c r="S7646" i="11"/>
  <c r="S7647" i="11"/>
  <c r="S7648" i="11"/>
  <c r="S7649" i="11"/>
  <c r="S7650" i="11"/>
  <c r="S7651" i="11"/>
  <c r="S7652" i="11"/>
  <c r="S7653" i="11"/>
  <c r="S7654" i="11"/>
  <c r="S7655" i="11"/>
  <c r="S7656" i="11"/>
  <c r="S7657" i="11"/>
  <c r="S7658" i="11"/>
  <c r="S7659" i="11"/>
  <c r="S7660" i="11"/>
  <c r="S7661" i="11"/>
  <c r="S7662" i="11"/>
  <c r="S7663" i="11"/>
  <c r="S7664" i="11"/>
  <c r="S7665" i="11"/>
  <c r="S7666" i="11"/>
  <c r="S7667" i="11"/>
  <c r="S7668" i="11"/>
  <c r="S7669" i="11"/>
  <c r="S7670" i="11"/>
  <c r="S7671" i="11"/>
  <c r="S7672" i="11"/>
  <c r="S7673" i="11"/>
  <c r="S7674" i="11"/>
  <c r="S7675" i="11"/>
  <c r="S7676" i="11"/>
  <c r="S7677" i="11"/>
  <c r="S7678" i="11"/>
  <c r="S7679" i="11"/>
  <c r="S7680" i="11"/>
  <c r="S7681" i="11"/>
  <c r="S7682" i="11"/>
  <c r="S7683" i="11"/>
  <c r="S7684" i="11"/>
  <c r="S7685" i="11"/>
  <c r="S7686" i="11"/>
  <c r="S7687" i="11"/>
  <c r="S7688" i="11"/>
  <c r="S7689" i="11"/>
  <c r="S7690" i="11"/>
  <c r="S7691" i="11"/>
  <c r="S7692" i="11"/>
  <c r="S7693" i="11"/>
  <c r="S7694" i="11"/>
  <c r="S7695" i="11"/>
  <c r="S7696" i="11"/>
  <c r="S7697" i="11"/>
  <c r="S7698" i="11"/>
  <c r="S7699" i="11"/>
  <c r="S7700" i="11"/>
  <c r="S7701" i="11"/>
  <c r="S7702" i="11"/>
  <c r="S7703" i="11"/>
  <c r="S7704" i="11"/>
  <c r="S7705" i="11"/>
  <c r="S7706" i="11"/>
  <c r="S7707" i="11"/>
  <c r="S7708" i="11"/>
  <c r="S7709" i="11"/>
  <c r="S7710" i="11"/>
  <c r="S7711" i="11"/>
  <c r="S7712" i="11"/>
  <c r="S7713" i="11"/>
  <c r="S7714" i="11"/>
  <c r="S7715" i="11"/>
  <c r="S7716" i="11"/>
  <c r="S7717" i="11"/>
  <c r="S7718" i="11"/>
  <c r="S7719" i="11"/>
  <c r="S7720" i="11"/>
  <c r="S7721" i="11"/>
  <c r="S7722" i="11"/>
  <c r="S7723" i="11"/>
  <c r="S7724" i="11"/>
  <c r="S7725" i="11"/>
  <c r="S7726" i="11"/>
  <c r="S7727" i="11"/>
  <c r="S7728" i="11"/>
  <c r="S7729" i="11"/>
  <c r="S7730" i="11"/>
  <c r="S7731" i="11"/>
  <c r="S7732" i="11"/>
  <c r="S7733" i="11"/>
  <c r="S7734" i="11"/>
  <c r="S7735" i="11"/>
  <c r="S7736" i="11"/>
  <c r="S7737" i="11"/>
  <c r="S7738" i="11"/>
  <c r="S7739" i="11"/>
  <c r="S7740" i="11"/>
  <c r="S7741" i="11"/>
  <c r="S7742" i="11"/>
  <c r="S7743" i="11"/>
  <c r="S7744" i="11"/>
  <c r="S7745" i="11"/>
  <c r="S7746" i="11"/>
  <c r="S7747" i="11"/>
  <c r="S7748" i="11"/>
  <c r="S7749" i="11"/>
  <c r="S7750" i="11"/>
  <c r="S7751" i="11"/>
  <c r="S7752" i="11"/>
  <c r="S7753" i="11"/>
  <c r="S7754" i="11"/>
  <c r="S7755" i="11"/>
  <c r="S7756" i="11"/>
  <c r="S7757" i="11"/>
  <c r="S7758" i="11"/>
  <c r="S7759" i="11"/>
  <c r="S7760" i="11"/>
  <c r="S7761" i="11"/>
  <c r="S7762" i="11"/>
  <c r="S7763" i="11"/>
  <c r="S7764" i="11"/>
  <c r="S7765" i="11"/>
  <c r="S7766" i="11"/>
  <c r="S7767" i="11"/>
  <c r="S7768" i="11"/>
  <c r="S7769" i="11"/>
  <c r="S7770" i="11"/>
  <c r="S7771" i="11"/>
  <c r="S7772" i="11"/>
  <c r="S7773" i="11"/>
  <c r="S7774" i="11"/>
  <c r="S7775" i="11"/>
  <c r="B6" i="11" a="1"/>
  <c r="B6" i="11" s="1"/>
  <c r="X217" i="11" l="1"/>
  <c r="X97" i="11"/>
  <c r="U7776" i="11"/>
  <c r="X7776" i="11"/>
  <c r="W7776" i="11"/>
  <c r="Y7776" i="11"/>
  <c r="T7776" i="11"/>
  <c r="V7776" i="11"/>
  <c r="X7779" i="11"/>
  <c r="Y7778" i="11"/>
  <c r="X7777" i="11"/>
  <c r="W7779" i="11"/>
  <c r="Y7777" i="11"/>
  <c r="Y7779" i="11"/>
  <c r="W7777" i="11"/>
  <c r="V7777" i="11"/>
  <c r="X2916" i="11"/>
  <c r="X2798" i="11"/>
  <c r="X1982" i="11"/>
  <c r="X1396" i="11"/>
  <c r="X1165" i="11"/>
  <c r="X241" i="11"/>
  <c r="X121" i="11"/>
  <c r="T7778" i="11"/>
  <c r="U7778" i="11"/>
  <c r="V7778" i="11"/>
  <c r="W7778" i="11"/>
  <c r="X7778" i="11"/>
  <c r="T7777" i="11"/>
  <c r="U7777" i="11"/>
  <c r="V7780" i="11"/>
  <c r="W7780" i="11"/>
  <c r="Y7780" i="11"/>
  <c r="X7780" i="11"/>
  <c r="X6975" i="11"/>
  <c r="X4875" i="11"/>
  <c r="X4764" i="11"/>
  <c r="X4179" i="11"/>
  <c r="U7780" i="11"/>
  <c r="U7779" i="11"/>
  <c r="V7779" i="11"/>
  <c r="T7780" i="11"/>
  <c r="T7779" i="11"/>
  <c r="X7207" i="11"/>
  <c r="X6974" i="11"/>
  <c r="X6859" i="11"/>
  <c r="X6626" i="11"/>
  <c r="X6512" i="11"/>
  <c r="X6392" i="11"/>
  <c r="X6274" i="11"/>
  <c r="X6156" i="11"/>
  <c r="X6037" i="11"/>
  <c r="X5919" i="11"/>
  <c r="X5800" i="11"/>
  <c r="X5680" i="11"/>
  <c r="X5562" i="11"/>
  <c r="X5337" i="11"/>
  <c r="X5223" i="11"/>
  <c r="X4972" i="11"/>
  <c r="X4858" i="11"/>
  <c r="X4628" i="11"/>
  <c r="X4391" i="11"/>
  <c r="X3810" i="11"/>
  <c r="X5395" i="11"/>
  <c r="W4509" i="11"/>
  <c r="W3924" i="11"/>
  <c r="X6629" i="11"/>
  <c r="X5683" i="11"/>
  <c r="X6395" i="11"/>
  <c r="X6276" i="11"/>
  <c r="X6158" i="11"/>
  <c r="X5110" i="11"/>
  <c r="X4993" i="11"/>
  <c r="X6725" i="11"/>
  <c r="X6493" i="11"/>
  <c r="X6255" i="11"/>
  <c r="X6137" i="11"/>
  <c r="X5900" i="11"/>
  <c r="W5781" i="11"/>
  <c r="X4060" i="11"/>
  <c r="X6334" i="11"/>
  <c r="X5859" i="11"/>
  <c r="X3690" i="11"/>
  <c r="X5872" i="11"/>
  <c r="X5733" i="11"/>
  <c r="X5498" i="11"/>
  <c r="X5270" i="11"/>
  <c r="X5176" i="11"/>
  <c r="X6697" i="11"/>
  <c r="X6347" i="11"/>
  <c r="X6327" i="11"/>
  <c r="X6208" i="11"/>
  <c r="X6090" i="11"/>
  <c r="X7676" i="11"/>
  <c r="X6766" i="11"/>
  <c r="X6650" i="11"/>
  <c r="X6536" i="11"/>
  <c r="X6416" i="11"/>
  <c r="X6357" i="11"/>
  <c r="X6298" i="11"/>
  <c r="X6180" i="11"/>
  <c r="X6121" i="11"/>
  <c r="X6061" i="11"/>
  <c r="X5943" i="11"/>
  <c r="X5824" i="11"/>
  <c r="X5704" i="11"/>
  <c r="X5586" i="11"/>
  <c r="X5472" i="11"/>
  <c r="X5359" i="11"/>
  <c r="X5244" i="11"/>
  <c r="X5130" i="11"/>
  <c r="X5015" i="11"/>
  <c r="X4897" i="11"/>
  <c r="X4784" i="11"/>
  <c r="X4670" i="11"/>
  <c r="X4612" i="11"/>
  <c r="X4552" i="11"/>
  <c r="X4432" i="11"/>
  <c r="X4317" i="11"/>
  <c r="X4202" i="11"/>
  <c r="X4083" i="11"/>
  <c r="X3965" i="11"/>
  <c r="X3850" i="11"/>
  <c r="X3733" i="11"/>
  <c r="X3615" i="11"/>
  <c r="X3441" i="11"/>
  <c r="X3265" i="11"/>
  <c r="X3035" i="11"/>
  <c r="X2917" i="11"/>
  <c r="X2799" i="11"/>
  <c r="X2683" i="11"/>
  <c r="X2564" i="11"/>
  <c r="X2504" i="11"/>
  <c r="X2447" i="11"/>
  <c r="X2329" i="11"/>
  <c r="X2213" i="11"/>
  <c r="X2100" i="11"/>
  <c r="X1983" i="11"/>
  <c r="X1868" i="11"/>
  <c r="X1749" i="11"/>
  <c r="X1571" i="11"/>
  <c r="X417" i="11"/>
  <c r="X4812" i="11"/>
  <c r="X4230" i="11"/>
  <c r="X3877" i="11"/>
  <c r="X7611" i="11"/>
  <c r="X7395" i="11"/>
  <c r="X7278" i="11"/>
  <c r="X6930" i="11"/>
  <c r="X6811" i="11"/>
  <c r="X6696" i="11"/>
  <c r="X6638" i="11"/>
  <c r="X6582" i="11"/>
  <c r="X6524" i="11"/>
  <c r="X6464" i="11"/>
  <c r="X6346" i="11"/>
  <c r="X6227" i="11"/>
  <c r="X6109" i="11"/>
  <c r="X5991" i="11"/>
  <c r="X5871" i="11"/>
  <c r="X5752" i="11"/>
  <c r="X5633" i="11"/>
  <c r="X5516" i="11"/>
  <c r="X5406" i="11"/>
  <c r="X5289" i="11"/>
  <c r="X5175" i="11"/>
  <c r="X5063" i="11"/>
  <c r="X4943" i="11"/>
  <c r="X4831" i="11"/>
  <c r="X4718" i="11"/>
  <c r="X4600" i="11"/>
  <c r="X4480" i="11"/>
  <c r="X4364" i="11"/>
  <c r="X4248" i="11"/>
  <c r="X4130" i="11"/>
  <c r="X3895" i="11"/>
  <c r="X3781" i="11"/>
  <c r="X3663" i="11"/>
  <c r="X3197" i="11"/>
  <c r="X3082" i="11"/>
  <c r="X2964" i="11"/>
  <c r="X2847" i="11"/>
  <c r="X2728" i="11"/>
  <c r="X2612" i="11"/>
  <c r="X2492" i="11"/>
  <c r="X2376" i="11"/>
  <c r="X2260" i="11"/>
  <c r="X2146" i="11"/>
  <c r="X2030" i="11"/>
  <c r="X1916" i="11"/>
  <c r="X1797" i="11"/>
  <c r="X6132" i="11"/>
  <c r="X5716" i="11"/>
  <c r="X4682" i="11"/>
  <c r="X4504" i="11"/>
  <c r="X4035" i="11"/>
  <c r="X3919" i="11"/>
  <c r="X3805" i="11"/>
  <c r="X2871" i="11"/>
  <c r="X2400" i="11"/>
  <c r="X2170" i="11"/>
  <c r="X2112" i="11"/>
  <c r="X1938" i="11"/>
  <c r="X1821" i="11"/>
  <c r="X6815" i="11"/>
  <c r="X3686" i="11"/>
  <c r="X3220" i="11"/>
  <c r="X3106" i="11"/>
  <c r="X2987" i="11"/>
  <c r="X2752" i="11"/>
  <c r="X2636" i="11"/>
  <c r="X2516" i="11"/>
  <c r="X2052" i="11"/>
  <c r="X1701" i="11"/>
  <c r="X1293" i="11"/>
  <c r="X6014" i="11"/>
  <c r="X5776" i="11"/>
  <c r="X5598" i="11"/>
  <c r="X5429" i="11"/>
  <c r="X4967" i="11"/>
  <c r="X6813" i="11"/>
  <c r="W5873" i="11"/>
  <c r="X5754" i="11"/>
  <c r="W5635" i="11"/>
  <c r="X5518" i="11"/>
  <c r="W5408" i="11"/>
  <c r="W5291" i="11"/>
  <c r="W5177" i="11"/>
  <c r="W5065" i="11"/>
  <c r="X4945" i="11"/>
  <c r="W4832" i="11"/>
  <c r="W4720" i="11"/>
  <c r="X7048" i="11"/>
  <c r="X4564" i="11"/>
  <c r="X4271" i="11"/>
  <c r="W6698" i="11"/>
  <c r="W6584" i="11"/>
  <c r="X5993" i="11"/>
  <c r="X6662" i="11"/>
  <c r="X5895" i="11"/>
  <c r="X5540" i="11"/>
  <c r="X4623" i="11"/>
  <c r="X4154" i="11"/>
  <c r="W6934" i="11"/>
  <c r="X6720" i="11"/>
  <c r="X5313" i="11"/>
  <c r="X6250" i="11"/>
  <c r="X5199" i="11"/>
  <c r="X4854" i="11"/>
  <c r="X4741" i="11"/>
  <c r="X2281" i="11"/>
  <c r="W6229" i="11"/>
  <c r="X7748" i="11"/>
  <c r="X7649" i="11"/>
  <c r="X6602" i="11"/>
  <c r="X6488" i="11"/>
  <c r="X6368" i="11"/>
  <c r="X6192" i="11"/>
  <c r="X5086" i="11"/>
  <c r="X4386" i="11"/>
  <c r="W6348" i="11"/>
  <c r="W6111" i="11"/>
  <c r="X6652" i="11"/>
  <c r="X6418" i="11"/>
  <c r="X5361" i="11"/>
  <c r="X4786" i="11"/>
  <c r="X7565" i="11"/>
  <c r="X5432" i="11"/>
  <c r="X915" i="11"/>
  <c r="X2304" i="11"/>
  <c r="X1490" i="11"/>
  <c r="X1373" i="11"/>
  <c r="X1142" i="11"/>
  <c r="U6564" i="11"/>
  <c r="Y5852" i="11"/>
  <c r="Y5388" i="11"/>
  <c r="W7493" i="11"/>
  <c r="W6467" i="11"/>
  <c r="X1349" i="11"/>
  <c r="X6699" i="11"/>
  <c r="X1234" i="11"/>
  <c r="W6230" i="11"/>
  <c r="X544" i="11"/>
  <c r="X6112" i="11"/>
  <c r="X428" i="11"/>
  <c r="X6723" i="11"/>
  <c r="W6605" i="11"/>
  <c r="X6491" i="11"/>
  <c r="X6371" i="11"/>
  <c r="X6253" i="11"/>
  <c r="X5898" i="11"/>
  <c r="X5779" i="11"/>
  <c r="X5659" i="11"/>
  <c r="X5543" i="11"/>
  <c r="X2940" i="11"/>
  <c r="X6722" i="11"/>
  <c r="W6370" i="11"/>
  <c r="W6134" i="11"/>
  <c r="W6016" i="11"/>
  <c r="W5778" i="11"/>
  <c r="X5542" i="11"/>
  <c r="W5315" i="11"/>
  <c r="X5088" i="11"/>
  <c r="W4743" i="11"/>
  <c r="W6604" i="11"/>
  <c r="W6490" i="11"/>
  <c r="X7185" i="11"/>
  <c r="X6701" i="11"/>
  <c r="X6015" i="11"/>
  <c r="W5876" i="11"/>
  <c r="X5757" i="11"/>
  <c r="X5638" i="11"/>
  <c r="X5521" i="11"/>
  <c r="X5430" i="11"/>
  <c r="X5294" i="11"/>
  <c r="X5180" i="11"/>
  <c r="X4948" i="11"/>
  <c r="X4723" i="11"/>
  <c r="X4605" i="11"/>
  <c r="X4505" i="11"/>
  <c r="X4485" i="11"/>
  <c r="X4369" i="11"/>
  <c r="Y4253" i="11"/>
  <c r="X4135" i="11"/>
  <c r="W4016" i="11"/>
  <c r="X3900" i="11"/>
  <c r="Y3668" i="11"/>
  <c r="Y3550" i="11"/>
  <c r="X6673" i="11"/>
  <c r="X6559" i="11"/>
  <c r="X6440" i="11"/>
  <c r="X6322" i="11"/>
  <c r="X6204" i="11"/>
  <c r="X6085" i="11"/>
  <c r="X5967" i="11"/>
  <c r="X5848" i="11"/>
  <c r="X5788" i="11"/>
  <c r="X5728" i="11"/>
  <c r="X5609" i="11"/>
  <c r="X5383" i="11"/>
  <c r="X5325" i="11"/>
  <c r="X5265" i="11"/>
  <c r="X5153" i="11"/>
  <c r="X5039" i="11"/>
  <c r="X4919" i="11"/>
  <c r="X4807" i="11"/>
  <c r="X4694" i="11"/>
  <c r="X4576" i="11"/>
  <c r="X4226" i="11"/>
  <c r="X4106" i="11"/>
  <c r="X4047" i="11"/>
  <c r="X3989" i="11"/>
  <c r="X3872" i="11"/>
  <c r="X3757" i="11"/>
  <c r="X3639" i="11"/>
  <c r="X3174" i="11"/>
  <c r="X3058" i="11"/>
  <c r="X2941" i="11"/>
  <c r="X2823" i="11"/>
  <c r="X2707" i="11"/>
  <c r="X2588" i="11"/>
  <c r="X2469" i="11"/>
  <c r="X2353" i="11"/>
  <c r="X2237" i="11"/>
  <c r="X2124" i="11"/>
  <c r="X2007" i="11"/>
  <c r="X1892" i="11"/>
  <c r="X1773" i="11"/>
  <c r="X206" i="11"/>
  <c r="W6628" i="11"/>
  <c r="W6514" i="11"/>
  <c r="W6039" i="11"/>
  <c r="W5921" i="11"/>
  <c r="W5802" i="11"/>
  <c r="W5452" i="11"/>
  <c r="W5339" i="11"/>
  <c r="W5225" i="11"/>
  <c r="W4876" i="11"/>
  <c r="Y991" i="11"/>
  <c r="Y526" i="11"/>
  <c r="X4456" i="11"/>
  <c r="X4398" i="11"/>
  <c r="X4341" i="11"/>
  <c r="X1537" i="11"/>
  <c r="X1302" i="11"/>
  <c r="X846" i="11"/>
  <c r="X731" i="11"/>
  <c r="X614" i="11"/>
  <c r="X6562" i="11"/>
  <c r="X6443" i="11"/>
  <c r="X6206" i="11"/>
  <c r="X5970" i="11"/>
  <c r="X5850" i="11"/>
  <c r="X2029" i="11"/>
  <c r="X1676" i="11"/>
  <c r="X1326" i="11"/>
  <c r="X985" i="11"/>
  <c r="X404" i="11"/>
  <c r="X288" i="11"/>
  <c r="X169" i="11"/>
  <c r="X6561" i="11"/>
  <c r="W6324" i="11"/>
  <c r="W5385" i="11"/>
  <c r="X5267" i="11"/>
  <c r="X5155" i="11"/>
  <c r="W4921" i="11"/>
  <c r="X4809" i="11"/>
  <c r="W4696" i="11"/>
  <c r="W6675" i="11"/>
  <c r="W6205" i="11"/>
  <c r="W5496" i="11"/>
  <c r="X7490" i="11"/>
  <c r="X6541" i="11"/>
  <c r="X6303" i="11"/>
  <c r="X6066" i="11"/>
  <c r="W5948" i="11"/>
  <c r="X5829" i="11"/>
  <c r="W5709" i="11"/>
  <c r="X5495" i="11"/>
  <c r="Y5364" i="11"/>
  <c r="X5249" i="11"/>
  <c r="X5135" i="11"/>
  <c r="X5040" i="11"/>
  <c r="X4808" i="11"/>
  <c r="X4789" i="11"/>
  <c r="Y4437" i="11"/>
  <c r="X4322" i="11"/>
  <c r="X4207" i="11"/>
  <c r="X4087" i="11"/>
  <c r="X3970" i="11"/>
  <c r="Y3855" i="11"/>
  <c r="X3502" i="11"/>
  <c r="X3175" i="11"/>
  <c r="Y945" i="11"/>
  <c r="Y6185" i="11"/>
  <c r="Y5591" i="11"/>
  <c r="X5477" i="11"/>
  <c r="X5266" i="11"/>
  <c r="X5020" i="11"/>
  <c r="X7470" i="11"/>
  <c r="X7235" i="11"/>
  <c r="X7077" i="11"/>
  <c r="X7021" i="11"/>
  <c r="W7002" i="11"/>
  <c r="X5730" i="11"/>
  <c r="X6539" i="11"/>
  <c r="X6419" i="11"/>
  <c r="X6301" i="11"/>
  <c r="X6064" i="11"/>
  <c r="W5707" i="11"/>
  <c r="X5589" i="11"/>
  <c r="X5475" i="11"/>
  <c r="W6538" i="11"/>
  <c r="W5945" i="11"/>
  <c r="W5826" i="11"/>
  <c r="W5132" i="11"/>
  <c r="X7349" i="11"/>
  <c r="X6631" i="11"/>
  <c r="W6517" i="11"/>
  <c r="W6279" i="11"/>
  <c r="W6042" i="11"/>
  <c r="V5924" i="11"/>
  <c r="X5567" i="11"/>
  <c r="X5360" i="11"/>
  <c r="X5342" i="11"/>
  <c r="Y4996" i="11"/>
  <c r="X4879" i="11"/>
  <c r="X4671" i="11"/>
  <c r="X4651" i="11"/>
  <c r="Y4414" i="11"/>
  <c r="X4299" i="11"/>
  <c r="X4203" i="11"/>
  <c r="Y4183" i="11"/>
  <c r="X4064" i="11"/>
  <c r="Y2664" i="11"/>
  <c r="X5969" i="11"/>
  <c r="W6182" i="11"/>
  <c r="W5246" i="11"/>
  <c r="W5017" i="11"/>
  <c r="W4899" i="11"/>
  <c r="X6651" i="11"/>
  <c r="W7211" i="11"/>
  <c r="X7467" i="11"/>
  <c r="Y6397" i="11"/>
  <c r="W6300" i="11"/>
  <c r="W5588" i="11"/>
  <c r="Y2641" i="11"/>
  <c r="W7541" i="11"/>
  <c r="W7305" i="11"/>
  <c r="X5108" i="11"/>
  <c r="X4991" i="11"/>
  <c r="X4874" i="11"/>
  <c r="X4763" i="11"/>
  <c r="X4647" i="11"/>
  <c r="X4528" i="11"/>
  <c r="X4409" i="11"/>
  <c r="X4294" i="11"/>
  <c r="X4178" i="11"/>
  <c r="X4059" i="11"/>
  <c r="X3942" i="11"/>
  <c r="X3829" i="11"/>
  <c r="X3709" i="11"/>
  <c r="X3242" i="11"/>
  <c r="X3185" i="11"/>
  <c r="X3128" i="11"/>
  <c r="X3011" i="11"/>
  <c r="X2894" i="11"/>
  <c r="X2775" i="11"/>
  <c r="X2717" i="11"/>
  <c r="X2660" i="11"/>
  <c r="X2540" i="11"/>
  <c r="X2423" i="11"/>
  <c r="X2305" i="11"/>
  <c r="X2191" i="11"/>
  <c r="X2076" i="11"/>
  <c r="X1959" i="11"/>
  <c r="X1845" i="11"/>
  <c r="X1785" i="11"/>
  <c r="X1725" i="11"/>
  <c r="X974" i="11"/>
  <c r="X277" i="11"/>
  <c r="X218" i="11"/>
  <c r="T6373" i="11"/>
  <c r="Y5545" i="11"/>
  <c r="Y5318" i="11"/>
  <c r="Y5091" i="11"/>
  <c r="U6607" i="11"/>
  <c r="X6686" i="11"/>
  <c r="W6526" i="11"/>
  <c r="W6454" i="11"/>
  <c r="Y6359" i="11"/>
  <c r="W6572" i="11"/>
  <c r="W6550" i="11"/>
  <c r="W6502" i="11"/>
  <c r="W6478" i="11"/>
  <c r="W6382" i="11"/>
  <c r="U6336" i="11"/>
  <c r="X6194" i="11"/>
  <c r="Y6099" i="11"/>
  <c r="Y6075" i="11"/>
  <c r="Y6051" i="11"/>
  <c r="Y6004" i="11"/>
  <c r="Y5981" i="11"/>
  <c r="Y5957" i="11"/>
  <c r="Y5933" i="11"/>
  <c r="Y5909" i="11"/>
  <c r="Y5885" i="11"/>
  <c r="Y5861" i="11"/>
  <c r="Y5838" i="11"/>
  <c r="Y5814" i="11"/>
  <c r="Y5790" i="11"/>
  <c r="Y5766" i="11"/>
  <c r="Y5742" i="11"/>
  <c r="Y5718" i="11"/>
  <c r="Y5694" i="11"/>
  <c r="Y5670" i="11"/>
  <c r="Y5647" i="11"/>
  <c r="Y5623" i="11"/>
  <c r="Y5600" i="11"/>
  <c r="Y5576" i="11"/>
  <c r="Y5552" i="11"/>
  <c r="Y5530" i="11"/>
  <c r="Y5506" i="11"/>
  <c r="Y5485" i="11"/>
  <c r="Y5442" i="11"/>
  <c r="Y5420" i="11"/>
  <c r="Y5397" i="11"/>
  <c r="Y5373" i="11"/>
  <c r="Y5351" i="11"/>
  <c r="Y5327" i="11"/>
  <c r="Y5303" i="11"/>
  <c r="Y5279" i="11"/>
  <c r="Y5257" i="11"/>
  <c r="Y5234" i="11"/>
  <c r="Y5213" i="11"/>
  <c r="Y5189" i="11"/>
  <c r="Y5165" i="11"/>
  <c r="Y5144" i="11"/>
  <c r="Y5121" i="11"/>
  <c r="Y5098" i="11"/>
  <c r="Y5053" i="11"/>
  <c r="Y5029" i="11"/>
  <c r="Y5005" i="11"/>
  <c r="Y4981" i="11"/>
  <c r="Y4957" i="11"/>
  <c r="Y4933" i="11"/>
  <c r="Y4909" i="11"/>
  <c r="Y4887" i="11"/>
  <c r="Y4866" i="11"/>
  <c r="Y4844" i="11"/>
  <c r="Y4821" i="11"/>
  <c r="Y4798" i="11"/>
  <c r="Y4774" i="11"/>
  <c r="Y4754" i="11"/>
  <c r="Y4732" i="11"/>
  <c r="Y4708" i="11"/>
  <c r="Y4684" i="11"/>
  <c r="Y4660" i="11"/>
  <c r="Y4637" i="11"/>
  <c r="Y4614" i="11"/>
  <c r="Y4590" i="11"/>
  <c r="Y4566" i="11"/>
  <c r="Y4542" i="11"/>
  <c r="Y4518" i="11"/>
  <c r="Y4494" i="11"/>
  <c r="Y4470" i="11"/>
  <c r="Y4446" i="11"/>
  <c r="Y4422" i="11"/>
  <c r="Y4400" i="11"/>
  <c r="Y4378" i="11"/>
  <c r="Y4354" i="11"/>
  <c r="Y4308" i="11"/>
  <c r="Y4284" i="11"/>
  <c r="Y4261" i="11"/>
  <c r="Y4238" i="11"/>
  <c r="Y4192" i="11"/>
  <c r="Y4144" i="11"/>
  <c r="W4120" i="11"/>
  <c r="W4096" i="11"/>
  <c r="W4073" i="11"/>
  <c r="V6312" i="11"/>
  <c r="U6288" i="11"/>
  <c r="U6264" i="11"/>
  <c r="W6241" i="11"/>
  <c r="Y6028" i="11"/>
  <c r="Y5077" i="11"/>
  <c r="Y7661" i="11"/>
  <c r="X7640" i="11"/>
  <c r="X7573" i="11"/>
  <c r="Y7550" i="11"/>
  <c r="X7455" i="11"/>
  <c r="X7432" i="11"/>
  <c r="X7361" i="11"/>
  <c r="Y7337" i="11"/>
  <c r="X7291" i="11"/>
  <c r="X7243" i="11"/>
  <c r="Y7173" i="11"/>
  <c r="X7078" i="11"/>
  <c r="X7034" i="11"/>
  <c r="X7011" i="11"/>
  <c r="X6964" i="11"/>
  <c r="X6919" i="11"/>
  <c r="U6895" i="11"/>
  <c r="U6848" i="11"/>
  <c r="X5362" i="11"/>
  <c r="X5340" i="11"/>
  <c r="X5292" i="11"/>
  <c r="X5268" i="11"/>
  <c r="X5247" i="11"/>
  <c r="X5226" i="11"/>
  <c r="X5202" i="11"/>
  <c r="X5178" i="11"/>
  <c r="W5133" i="11"/>
  <c r="X5111" i="11"/>
  <c r="X5089" i="11"/>
  <c r="X5066" i="11"/>
  <c r="X5042" i="11"/>
  <c r="X4994" i="11"/>
  <c r="X4922" i="11"/>
  <c r="W4877" i="11"/>
  <c r="X4856" i="11"/>
  <c r="W4810" i="11"/>
  <c r="X4765" i="11"/>
  <c r="X4626" i="11"/>
  <c r="X4603" i="11"/>
  <c r="X4579" i="11"/>
  <c r="X4555" i="11"/>
  <c r="X4531" i="11"/>
  <c r="X4483" i="11"/>
  <c r="X4459" i="11"/>
  <c r="X4435" i="11"/>
  <c r="X4412" i="11"/>
  <c r="X4389" i="11"/>
  <c r="X4367" i="11"/>
  <c r="X4344" i="11"/>
  <c r="X4320" i="11"/>
  <c r="X4297" i="11"/>
  <c r="W4229" i="11"/>
  <c r="W4205" i="11"/>
  <c r="X4157" i="11"/>
  <c r="X4109" i="11"/>
  <c r="X4062" i="11"/>
  <c r="X4038" i="11"/>
  <c r="X4014" i="11"/>
  <c r="X3968" i="11"/>
  <c r="X3945" i="11"/>
  <c r="X3922" i="11"/>
  <c r="X3853" i="11"/>
  <c r="X3832" i="11"/>
  <c r="X3760" i="11"/>
  <c r="X3712" i="11"/>
  <c r="X3666" i="11"/>
  <c r="X3548" i="11"/>
  <c r="X3755" i="11"/>
  <c r="X3731" i="11"/>
  <c r="X3404" i="11"/>
  <c r="X2610" i="11"/>
  <c r="X2258" i="11"/>
  <c r="X1981" i="11"/>
  <c r="X1843" i="11"/>
  <c r="X1771" i="11"/>
  <c r="X1747" i="11"/>
  <c r="X1558" i="11"/>
  <c r="X1489" i="11"/>
  <c r="X1051" i="11"/>
  <c r="X984" i="11"/>
  <c r="X777" i="11"/>
  <c r="X707" i="11"/>
  <c r="X637" i="11"/>
  <c r="X543" i="11"/>
  <c r="X497" i="11"/>
  <c r="X7157" i="11"/>
  <c r="X5512" i="11"/>
  <c r="X4738" i="11"/>
  <c r="X3635" i="11"/>
  <c r="X3541" i="11"/>
  <c r="W4049" i="11"/>
  <c r="Y4025" i="11"/>
  <c r="W4003" i="11"/>
  <c r="Y3979" i="11"/>
  <c r="Y3955" i="11"/>
  <c r="Y3909" i="11"/>
  <c r="Y3885" i="11"/>
  <c r="W3864" i="11"/>
  <c r="Y3841" i="11"/>
  <c r="Y3819" i="11"/>
  <c r="Y3795" i="11"/>
  <c r="Y3771" i="11"/>
  <c r="Y3747" i="11"/>
  <c r="Y3723" i="11"/>
  <c r="Y3699" i="11"/>
  <c r="Y3676" i="11"/>
  <c r="Y3581" i="11"/>
  <c r="X3535" i="11"/>
  <c r="Y3511" i="11"/>
  <c r="Y3465" i="11"/>
  <c r="Y3442" i="11"/>
  <c r="Y3396" i="11"/>
  <c r="Y3372" i="11"/>
  <c r="X2908" i="11"/>
  <c r="X2742" i="11"/>
  <c r="U6824" i="11"/>
  <c r="U6800" i="11"/>
  <c r="X6778" i="11"/>
  <c r="Y6756" i="11"/>
  <c r="X6709" i="11"/>
  <c r="Y6615" i="11"/>
  <c r="Y6594" i="11"/>
  <c r="Y6571" i="11"/>
  <c r="Y6549" i="11"/>
  <c r="Y6525" i="11"/>
  <c r="Y6145" i="11"/>
  <c r="Y6122" i="11"/>
  <c r="Y6098" i="11"/>
  <c r="X6074" i="11"/>
  <c r="Y6050" i="11"/>
  <c r="Y6027" i="11"/>
  <c r="Y6003" i="11"/>
  <c r="Y5980" i="11"/>
  <c r="Y5956" i="11"/>
  <c r="Y5932" i="11"/>
  <c r="Y5908" i="11"/>
  <c r="Y5884" i="11"/>
  <c r="Y5860" i="11"/>
  <c r="Y5837" i="11"/>
  <c r="Y5813" i="11"/>
  <c r="Y5789" i="11"/>
  <c r="Y5741" i="11"/>
  <c r="Y5717" i="11"/>
  <c r="Y5693" i="11"/>
  <c r="Y5669" i="11"/>
  <c r="Y5622" i="11"/>
  <c r="Y5599" i="11"/>
  <c r="Y5575" i="11"/>
  <c r="Y5551" i="11"/>
  <c r="Y5529" i="11"/>
  <c r="Y5505" i="11"/>
  <c r="Y5484" i="11"/>
  <c r="Y5462" i="11"/>
  <c r="Y5441" i="11"/>
  <c r="Y5419" i="11"/>
  <c r="Y5396" i="11"/>
  <c r="Y5372" i="11"/>
  <c r="Y5350" i="11"/>
  <c r="Y5326" i="11"/>
  <c r="Y5302" i="11"/>
  <c r="Y5278" i="11"/>
  <c r="Y5256" i="11"/>
  <c r="Y5164" i="11"/>
  <c r="Y5143" i="11"/>
  <c r="Y5076" i="11"/>
  <c r="Y5052" i="11"/>
  <c r="Y5028" i="11"/>
  <c r="Y5004" i="11"/>
  <c r="Y4980" i="11"/>
  <c r="Y4956" i="11"/>
  <c r="Y4932" i="11"/>
  <c r="Y4886" i="11"/>
  <c r="Y4865" i="11"/>
  <c r="Y4843" i="11"/>
  <c r="Y4820" i="11"/>
  <c r="Y4797" i="11"/>
  <c r="Y4773" i="11"/>
  <c r="Y4753" i="11"/>
  <c r="Y4731" i="11"/>
  <c r="Y4683" i="11"/>
  <c r="Y4659" i="11"/>
  <c r="Y4636" i="11"/>
  <c r="Y4613" i="11"/>
  <c r="Y4589" i="11"/>
  <c r="Y4565" i="11"/>
  <c r="Y4541" i="11"/>
  <c r="Y4517" i="11"/>
  <c r="Y4493" i="11"/>
  <c r="Y4469" i="11"/>
  <c r="Y4445" i="11"/>
  <c r="Y4421" i="11"/>
  <c r="Y4353" i="11"/>
  <c r="Y4330" i="11"/>
  <c r="Y4307" i="11"/>
  <c r="Y4260" i="11"/>
  <c r="Y1572" i="11"/>
  <c r="Y4707" i="11"/>
  <c r="W4649" i="11"/>
  <c r="X6509" i="11"/>
  <c r="X5537" i="11"/>
  <c r="X5492" i="11"/>
  <c r="X5286" i="11"/>
  <c r="X3618" i="11"/>
  <c r="X3524" i="11"/>
  <c r="X3478" i="11"/>
  <c r="X3409" i="11"/>
  <c r="X3385" i="11"/>
  <c r="W3314" i="11"/>
  <c r="X3244" i="11"/>
  <c r="W3223" i="11"/>
  <c r="X3200" i="11"/>
  <c r="X3131" i="11"/>
  <c r="X3061" i="11"/>
  <c r="W2944" i="11"/>
  <c r="X2920" i="11"/>
  <c r="W2897" i="11"/>
  <c r="X2874" i="11"/>
  <c r="X2778" i="11"/>
  <c r="X2755" i="11"/>
  <c r="X2639" i="11"/>
  <c r="W2591" i="11"/>
  <c r="X2567" i="11"/>
  <c r="X2495" i="11"/>
  <c r="W2284" i="11"/>
  <c r="X2240" i="11"/>
  <c r="X2216" i="11"/>
  <c r="X2194" i="11"/>
  <c r="X2149" i="11"/>
  <c r="X2103" i="11"/>
  <c r="X2033" i="11"/>
  <c r="X1962" i="11"/>
  <c r="X1919" i="11"/>
  <c r="X1895" i="11"/>
  <c r="X1800" i="11"/>
  <c r="X1586" i="11"/>
  <c r="X1563" i="11"/>
  <c r="X1540" i="11"/>
  <c r="X1423" i="11"/>
  <c r="W1353" i="11"/>
  <c r="X1285" i="11"/>
  <c r="X1261" i="11"/>
  <c r="X1238" i="11"/>
  <c r="X1192" i="11"/>
  <c r="W1146" i="11"/>
  <c r="X1100" i="11"/>
  <c r="X1010" i="11"/>
  <c r="X989" i="11"/>
  <c r="X919" i="11"/>
  <c r="W734" i="11"/>
  <c r="X689" i="11"/>
  <c r="W666" i="11"/>
  <c r="X595" i="11"/>
  <c r="X408" i="11"/>
  <c r="X386" i="11"/>
  <c r="X362" i="11"/>
  <c r="X292" i="11"/>
  <c r="X268" i="11"/>
  <c r="X245" i="11"/>
  <c r="X197" i="11"/>
  <c r="X125" i="11"/>
  <c r="X32" i="11"/>
  <c r="X4851" i="11"/>
  <c r="X4597" i="11"/>
  <c r="X4429" i="11"/>
  <c r="X4383" i="11"/>
  <c r="X4245" i="11"/>
  <c r="X4199" i="11"/>
  <c r="X4080" i="11"/>
  <c r="X4032" i="11"/>
  <c r="X4009" i="11"/>
  <c r="X3986" i="11"/>
  <c r="X3916" i="11"/>
  <c r="X3892" i="11"/>
  <c r="X3802" i="11"/>
  <c r="X3754" i="11"/>
  <c r="X3683" i="11"/>
  <c r="X3636" i="11"/>
  <c r="X3542" i="11"/>
  <c r="X3518" i="11"/>
  <c r="X3403" i="11"/>
  <c r="X3379" i="11"/>
  <c r="X3218" i="11"/>
  <c r="X3149" i="11"/>
  <c r="X3125" i="11"/>
  <c r="X3103" i="11"/>
  <c r="X3079" i="11"/>
  <c r="X3056" i="11"/>
  <c r="X2984" i="11"/>
  <c r="X2938" i="11"/>
  <c r="X2914" i="11"/>
  <c r="X2891" i="11"/>
  <c r="X2868" i="11"/>
  <c r="X2820" i="11"/>
  <c r="X2725" i="11"/>
  <c r="X2680" i="11"/>
  <c r="X2657" i="11"/>
  <c r="X2585" i="11"/>
  <c r="X2561" i="11"/>
  <c r="X2537" i="11"/>
  <c r="X2513" i="11"/>
  <c r="X2466" i="11"/>
  <c r="X2444" i="11"/>
  <c r="X2420" i="11"/>
  <c r="X2373" i="11"/>
  <c r="X2350" i="11"/>
  <c r="X2326" i="11"/>
  <c r="X2278" i="11"/>
  <c r="X2257" i="11"/>
  <c r="X2234" i="11"/>
  <c r="X2121" i="11"/>
  <c r="X2073" i="11"/>
  <c r="X2049" i="11"/>
  <c r="X2027" i="11"/>
  <c r="X1980" i="11"/>
  <c r="X1957" i="11"/>
  <c r="X1935" i="11"/>
  <c r="X1866" i="11"/>
  <c r="X1842" i="11"/>
  <c r="X1818" i="11"/>
  <c r="X1770" i="11"/>
  <c r="X1746" i="11"/>
  <c r="X1674" i="11"/>
  <c r="X1650" i="11"/>
  <c r="X1627" i="11"/>
  <c r="X1603" i="11"/>
  <c r="X1557" i="11"/>
  <c r="X1535" i="11"/>
  <c r="X1488" i="11"/>
  <c r="X1464" i="11"/>
  <c r="X1441" i="11"/>
  <c r="X1418" i="11"/>
  <c r="X1395" i="11"/>
  <c r="X1347" i="11"/>
  <c r="X1255" i="11"/>
  <c r="X1232" i="11"/>
  <c r="Y4113" i="11"/>
  <c r="Y4089" i="11"/>
  <c r="Y4042" i="11"/>
  <c r="X3902" i="11"/>
  <c r="Y3857" i="11"/>
  <c r="Y3812" i="11"/>
  <c r="Y3716" i="11"/>
  <c r="X3622" i="11"/>
  <c r="Y3574" i="11"/>
  <c r="X3272" i="11"/>
  <c r="X3227" i="11"/>
  <c r="T3089" i="11"/>
  <c r="W3018" i="11"/>
  <c r="W2971" i="11"/>
  <c r="Y2948" i="11"/>
  <c r="W2830" i="11"/>
  <c r="W2735" i="11"/>
  <c r="Y2666" i="11"/>
  <c r="X2619" i="11"/>
  <c r="V2571" i="11"/>
  <c r="Y2499" i="11"/>
  <c r="Y2453" i="11"/>
  <c r="X2383" i="11"/>
  <c r="Y2265" i="11"/>
  <c r="Y2220" i="11"/>
  <c r="X2175" i="11"/>
  <c r="Y2014" i="11"/>
  <c r="Y1990" i="11"/>
  <c r="V1966" i="11"/>
  <c r="X1923" i="11"/>
  <c r="X1875" i="11"/>
  <c r="Y1852" i="11"/>
  <c r="X1828" i="11"/>
  <c r="Y1804" i="11"/>
  <c r="X1708" i="11"/>
  <c r="Y1684" i="11"/>
  <c r="Y1613" i="11"/>
  <c r="W1589" i="11"/>
  <c r="X1544" i="11"/>
  <c r="X1498" i="11"/>
  <c r="U1474" i="11"/>
  <c r="U1450" i="11"/>
  <c r="Y1427" i="11"/>
  <c r="Y1404" i="11"/>
  <c r="X1310" i="11"/>
  <c r="W1288" i="11"/>
  <c r="V1265" i="11"/>
  <c r="Y1173" i="11"/>
  <c r="Y1150" i="11"/>
  <c r="X1127" i="11"/>
  <c r="X1083" i="11"/>
  <c r="Y1014" i="11"/>
  <c r="X993" i="11"/>
  <c r="X947" i="11"/>
  <c r="Y923" i="11"/>
  <c r="V830" i="11"/>
  <c r="X807" i="11"/>
  <c r="X785" i="11"/>
  <c r="Y738" i="11"/>
  <c r="V716" i="11"/>
  <c r="Y693" i="11"/>
  <c r="X646" i="11"/>
  <c r="Y575" i="11"/>
  <c r="Y552" i="11"/>
  <c r="W528" i="11"/>
  <c r="X506" i="11"/>
  <c r="Y389" i="11"/>
  <c r="W366" i="11"/>
  <c r="W320" i="11"/>
  <c r="W296" i="11"/>
  <c r="Y201" i="11"/>
  <c r="W177" i="11"/>
  <c r="W153" i="11"/>
  <c r="X129" i="11"/>
  <c r="W105" i="11"/>
  <c r="Y36" i="11"/>
  <c r="T12" i="11"/>
  <c r="U4185" i="11"/>
  <c r="Y4137" i="11"/>
  <c r="Y4066" i="11"/>
  <c r="X4018" i="11"/>
  <c r="Y3740" i="11"/>
  <c r="X3646" i="11"/>
  <c r="X3598" i="11"/>
  <c r="X3389" i="11"/>
  <c r="W3295" i="11"/>
  <c r="W3248" i="11"/>
  <c r="X3204" i="11"/>
  <c r="W2994" i="11"/>
  <c r="Y2901" i="11"/>
  <c r="X2854" i="11"/>
  <c r="Y2759" i="11"/>
  <c r="Y2690" i="11"/>
  <c r="X2643" i="11"/>
  <c r="V2595" i="11"/>
  <c r="X2523" i="11"/>
  <c r="Y2476" i="11"/>
  <c r="Y2288" i="11"/>
  <c r="Y1195" i="11"/>
  <c r="Y1851" i="11"/>
  <c r="Y737" i="11"/>
  <c r="Y365" i="11"/>
  <c r="Y319" i="11"/>
  <c r="X224" i="11"/>
  <c r="Y200" i="11"/>
  <c r="Y176" i="11"/>
  <c r="T58" i="11"/>
  <c r="T35" i="11"/>
  <c r="T11" i="11"/>
  <c r="Y5692" i="11"/>
  <c r="Y5528" i="11"/>
  <c r="Y5418" i="11"/>
  <c r="Y5120" i="11"/>
  <c r="W4979" i="11"/>
  <c r="Y4842" i="11"/>
  <c r="W4282" i="11"/>
  <c r="Y4214" i="11"/>
  <c r="Y4190" i="11"/>
  <c r="V4118" i="11"/>
  <c r="Y4001" i="11"/>
  <c r="Y3907" i="11"/>
  <c r="W3817" i="11"/>
  <c r="W3769" i="11"/>
  <c r="W2976" i="11"/>
  <c r="Y2859" i="11"/>
  <c r="Y2671" i="11"/>
  <c r="Y2624" i="11"/>
  <c r="Y2576" i="11"/>
  <c r="Y2481" i="11"/>
  <c r="Y2435" i="11"/>
  <c r="W1949" i="11"/>
  <c r="W1857" i="11"/>
  <c r="Y1246" i="11"/>
  <c r="Y1177" i="11"/>
  <c r="Y1155" i="11"/>
  <c r="Y1132" i="11"/>
  <c r="Y1109" i="11"/>
  <c r="Y1042" i="11"/>
  <c r="Y952" i="11"/>
  <c r="Y904" i="11"/>
  <c r="Y859" i="11"/>
  <c r="Y812" i="11"/>
  <c r="Y767" i="11"/>
  <c r="Y674" i="11"/>
  <c r="Y627" i="11"/>
  <c r="Y580" i="11"/>
  <c r="Y533" i="11"/>
  <c r="Y487" i="11"/>
  <c r="Y441" i="11"/>
  <c r="V348" i="11"/>
  <c r="Y301" i="11"/>
  <c r="Y5574" i="11"/>
  <c r="Y5504" i="11"/>
  <c r="Y5349" i="11"/>
  <c r="Y5211" i="11"/>
  <c r="V4796" i="11"/>
  <c r="Y7732" i="11"/>
  <c r="Y7313" i="11"/>
  <c r="Y7266" i="11"/>
  <c r="Y7242" i="11"/>
  <c r="Y7010" i="11"/>
  <c r="Y6986" i="11"/>
  <c r="Y6963" i="11"/>
  <c r="Y6732" i="11"/>
  <c r="Y6593" i="11"/>
  <c r="Y6452" i="11"/>
  <c r="Y6310" i="11"/>
  <c r="W6262" i="11"/>
  <c r="Y6215" i="11"/>
  <c r="Y6168" i="11"/>
  <c r="Y5621" i="11"/>
  <c r="Y2528" i="11"/>
  <c r="Y4516" i="11"/>
  <c r="Y4142" i="11"/>
  <c r="Y2341" i="11"/>
  <c r="W4625" i="11"/>
  <c r="W4602" i="11"/>
  <c r="W4578" i="11"/>
  <c r="W4554" i="11"/>
  <c r="X4530" i="11"/>
  <c r="W4458" i="11"/>
  <c r="X4434" i="11"/>
  <c r="X4411" i="11"/>
  <c r="W4388" i="11"/>
  <c r="X4366" i="11"/>
  <c r="X4319" i="11"/>
  <c r="X4107" i="11"/>
  <c r="X1869" i="11"/>
  <c r="X1726" i="11"/>
  <c r="X1351" i="11"/>
  <c r="X1190" i="11"/>
  <c r="X1098" i="11"/>
  <c r="X756" i="11"/>
  <c r="X53" i="11"/>
  <c r="X2872" i="11"/>
  <c r="X1209" i="11"/>
  <c r="X1186" i="11"/>
  <c r="X1095" i="11"/>
  <c r="X1050" i="11"/>
  <c r="X1027" i="11"/>
  <c r="X983" i="11"/>
  <c r="X961" i="11"/>
  <c r="X937" i="11"/>
  <c r="X913" i="11"/>
  <c r="X821" i="11"/>
  <c r="X798" i="11"/>
  <c r="X752" i="11"/>
  <c r="X729" i="11"/>
  <c r="X706" i="11"/>
  <c r="X660" i="11"/>
  <c r="X636" i="11"/>
  <c r="X612" i="11"/>
  <c r="X589" i="11"/>
  <c r="X565" i="11"/>
  <c r="X542" i="11"/>
  <c r="X519" i="11"/>
  <c r="X426" i="11"/>
  <c r="X380" i="11"/>
  <c r="X357" i="11"/>
  <c r="X334" i="11"/>
  <c r="X310" i="11"/>
  <c r="X286" i="11"/>
  <c r="X262" i="11"/>
  <c r="X215" i="11"/>
  <c r="X191" i="11"/>
  <c r="X167" i="11"/>
  <c r="X143" i="11"/>
  <c r="X95" i="11"/>
  <c r="X26" i="11"/>
  <c r="X7679" i="11"/>
  <c r="X6794" i="11"/>
  <c r="X5831" i="11"/>
  <c r="Y5759" i="11"/>
  <c r="Y5640" i="11"/>
  <c r="W5523" i="11"/>
  <c r="X5413" i="11"/>
  <c r="X5344" i="11"/>
  <c r="Y5160" i="11"/>
  <c r="Y4860" i="11"/>
  <c r="Y4791" i="11"/>
  <c r="X4725" i="11"/>
  <c r="Y4677" i="11"/>
  <c r="W4559" i="11"/>
  <c r="X4487" i="11"/>
  <c r="X4416" i="11"/>
  <c r="X4324" i="11"/>
  <c r="Y4277" i="11"/>
  <c r="Y4254" i="11"/>
  <c r="X7308" i="11"/>
  <c r="X6044" i="11"/>
  <c r="Y5926" i="11"/>
  <c r="X5854" i="11"/>
  <c r="Y5735" i="11"/>
  <c r="Y5687" i="11"/>
  <c r="X5569" i="11"/>
  <c r="Y5457" i="11"/>
  <c r="Y5366" i="11"/>
  <c r="Y5137" i="11"/>
  <c r="Y5070" i="11"/>
  <c r="Y4837" i="11"/>
  <c r="Y4814" i="11"/>
  <c r="X4748" i="11"/>
  <c r="Y4701" i="11"/>
  <c r="Y4653" i="11"/>
  <c r="X4583" i="11"/>
  <c r="Y4463" i="11"/>
  <c r="Y4439" i="11"/>
  <c r="Y4393" i="11"/>
  <c r="X4232" i="11"/>
  <c r="X2123" i="11"/>
  <c r="X1937" i="11"/>
  <c r="X1844" i="11"/>
  <c r="X1605" i="11"/>
  <c r="Y506" i="11"/>
  <c r="X7767" i="11"/>
  <c r="X7743" i="11"/>
  <c r="X7719" i="11"/>
  <c r="X7695" i="11"/>
  <c r="X7671" i="11"/>
  <c r="X7648" i="11"/>
  <c r="X7626" i="11"/>
  <c r="X7606" i="11"/>
  <c r="X7583" i="11"/>
  <c r="X7560" i="11"/>
  <c r="X7536" i="11"/>
  <c r="X7512" i="11"/>
  <c r="X7489" i="11"/>
  <c r="X7465" i="11"/>
  <c r="X7442" i="11"/>
  <c r="X7418" i="11"/>
  <c r="X7394" i="11"/>
  <c r="X7371" i="11"/>
  <c r="X7347" i="11"/>
  <c r="X7323" i="11"/>
  <c r="X7300" i="11"/>
  <c r="X7277" i="11"/>
  <c r="X7253" i="11"/>
  <c r="X7230" i="11"/>
  <c r="X7206" i="11"/>
  <c r="X7183" i="11"/>
  <c r="X7160" i="11"/>
  <c r="X7136" i="11"/>
  <c r="X7112" i="11"/>
  <c r="X7088" i="11"/>
  <c r="X7066" i="11"/>
  <c r="X7043" i="11"/>
  <c r="X7020" i="11"/>
  <c r="X6997" i="11"/>
  <c r="X6973" i="11"/>
  <c r="X6953" i="11"/>
  <c r="X6929" i="11"/>
  <c r="X6905" i="11"/>
  <c r="X6882" i="11"/>
  <c r="X6858" i="11"/>
  <c r="X6834" i="11"/>
  <c r="X6810" i="11"/>
  <c r="X6787" i="11"/>
  <c r="X6765" i="11"/>
  <c r="X6742" i="11"/>
  <c r="X6695" i="11"/>
  <c r="X6672" i="11"/>
  <c r="X6649" i="11"/>
  <c r="X6625" i="11"/>
  <c r="X6558" i="11"/>
  <c r="X6535" i="11"/>
  <c r="X6511" i="11"/>
  <c r="X6487" i="11"/>
  <c r="X6463" i="11"/>
  <c r="X6439" i="11"/>
  <c r="X6391" i="11"/>
  <c r="X6367" i="11"/>
  <c r="X6345" i="11"/>
  <c r="X6321" i="11"/>
  <c r="X6297" i="11"/>
  <c r="X6273" i="11"/>
  <c r="X6226" i="11"/>
  <c r="X6203" i="11"/>
  <c r="X6155" i="11"/>
  <c r="X6131" i="11"/>
  <c r="X6108" i="11"/>
  <c r="X6084" i="11"/>
  <c r="X6060" i="11"/>
  <c r="X6036" i="11"/>
  <c r="X6013" i="11"/>
  <c r="X5990" i="11"/>
  <c r="X5966" i="11"/>
  <c r="X5942" i="11"/>
  <c r="X5894" i="11"/>
  <c r="X5870" i="11"/>
  <c r="X5847" i="11"/>
  <c r="X5823" i="11"/>
  <c r="X5799" i="11"/>
  <c r="X5775" i="11"/>
  <c r="X5751" i="11"/>
  <c r="X5727" i="11"/>
  <c r="X5703" i="11"/>
  <c r="X5679" i="11"/>
  <c r="X5656" i="11"/>
  <c r="X5632" i="11"/>
  <c r="X5608" i="11"/>
  <c r="X5585" i="11"/>
  <c r="X5561" i="11"/>
  <c r="X5539" i="11"/>
  <c r="X5494" i="11"/>
  <c r="X5471" i="11"/>
  <c r="X5450" i="11"/>
  <c r="X5428" i="11"/>
  <c r="X5405" i="11"/>
  <c r="X5382" i="11"/>
  <c r="X5336" i="11"/>
  <c r="X5312" i="11"/>
  <c r="X5264" i="11"/>
  <c r="X5243" i="11"/>
  <c r="X5222" i="11"/>
  <c r="X5174" i="11"/>
  <c r="X5152" i="11"/>
  <c r="X5129" i="11"/>
  <c r="X5107" i="11"/>
  <c r="X5085" i="11"/>
  <c r="X5062" i="11"/>
  <c r="X5038" i="11"/>
  <c r="X5014" i="11"/>
  <c r="X4990" i="11"/>
  <c r="X4942" i="11"/>
  <c r="X4918" i="11"/>
  <c r="X4896" i="11"/>
  <c r="X4873" i="11"/>
  <c r="X4853" i="11"/>
  <c r="X4830" i="11"/>
  <c r="X4806" i="11"/>
  <c r="X4783" i="11"/>
  <c r="X4762" i="11"/>
  <c r="X4717" i="11"/>
  <c r="X4693" i="11"/>
  <c r="X4669" i="11"/>
  <c r="X4622" i="11"/>
  <c r="X4599" i="11"/>
  <c r="X4551" i="11"/>
  <c r="X4527" i="11"/>
  <c r="X4503" i="11"/>
  <c r="X4479" i="11"/>
  <c r="X4455" i="11"/>
  <c r="X4431" i="11"/>
  <c r="X4408" i="11"/>
  <c r="X4385" i="11"/>
  <c r="X4363" i="11"/>
  <c r="X4340" i="11"/>
  <c r="X4316" i="11"/>
  <c r="X4293" i="11"/>
  <c r="X4270" i="11"/>
  <c r="X4247" i="11"/>
  <c r="X4225" i="11"/>
  <c r="X4201" i="11"/>
  <c r="X4177" i="11"/>
  <c r="X4153" i="11"/>
  <c r="X4129" i="11"/>
  <c r="X4105" i="11"/>
  <c r="X4058" i="11"/>
  <c r="X4034" i="11"/>
  <c r="X3988" i="11"/>
  <c r="X3964" i="11"/>
  <c r="X3941" i="11"/>
  <c r="X3894" i="11"/>
  <c r="X3828" i="11"/>
  <c r="X3804" i="11"/>
  <c r="X3780" i="11"/>
  <c r="X3756" i="11"/>
  <c r="X3732" i="11"/>
  <c r="X3708" i="11"/>
  <c r="X3685" i="11"/>
  <c r="X3662" i="11"/>
  <c r="X3638" i="11"/>
  <c r="X3614" i="11"/>
  <c r="X3590" i="11"/>
  <c r="X3566" i="11"/>
  <c r="X3544" i="11"/>
  <c r="X3520" i="11"/>
  <c r="X3497" i="11"/>
  <c r="X3474" i="11"/>
  <c r="X3450" i="11"/>
  <c r="X3405" i="11"/>
  <c r="X3381" i="11"/>
  <c r="X3357" i="11"/>
  <c r="X3333" i="11"/>
  <c r="X3311" i="11"/>
  <c r="X3287" i="11"/>
  <c r="X3264" i="11"/>
  <c r="X3241" i="11"/>
  <c r="X3219" i="11"/>
  <c r="X3196" i="11"/>
  <c r="X3173" i="11"/>
  <c r="X3151" i="11"/>
  <c r="X3127" i="11"/>
  <c r="X3105" i="11"/>
  <c r="X3081" i="11"/>
  <c r="X3034" i="11"/>
  <c r="X3010" i="11"/>
  <c r="X2986" i="11"/>
  <c r="X2893" i="11"/>
  <c r="X2870" i="11"/>
  <c r="X2846" i="11"/>
  <c r="X2822" i="11"/>
  <c r="X2751" i="11"/>
  <c r="X2706" i="11"/>
  <c r="X2682" i="11"/>
  <c r="X2659" i="11"/>
  <c r="X2635" i="11"/>
  <c r="X2611" i="11"/>
  <c r="X2587" i="11"/>
  <c r="X2563" i="11"/>
  <c r="X2539" i="11"/>
  <c r="X2515" i="11"/>
  <c r="X2491" i="11"/>
  <c r="X2468" i="11"/>
  <c r="X2446" i="11"/>
  <c r="X2422" i="11"/>
  <c r="X2399" i="11"/>
  <c r="X2375" i="11"/>
  <c r="X2352" i="11"/>
  <c r="X2328" i="11"/>
  <c r="X2280" i="11"/>
  <c r="X1582" i="11"/>
  <c r="Y7680" i="11"/>
  <c r="Y7656" i="11"/>
  <c r="X7497" i="11"/>
  <c r="X7450" i="11"/>
  <c r="X7356" i="11"/>
  <c r="V7215" i="11"/>
  <c r="X7192" i="11"/>
  <c r="X7168" i="11"/>
  <c r="X7145" i="11"/>
  <c r="W7121" i="11"/>
  <c r="X7097" i="11"/>
  <c r="Y7073" i="11"/>
  <c r="X7052" i="11"/>
  <c r="W7029" i="11"/>
  <c r="X7006" i="11"/>
  <c r="Y6938" i="11"/>
  <c r="Y6914" i="11"/>
  <c r="W6867" i="11"/>
  <c r="W6843" i="11"/>
  <c r="W6819" i="11"/>
  <c r="Y6795" i="11"/>
  <c r="Y6774" i="11"/>
  <c r="X6751" i="11"/>
  <c r="X6520" i="11"/>
  <c r="X6400" i="11"/>
  <c r="Y6354" i="11"/>
  <c r="X6235" i="11"/>
  <c r="X6022" i="11"/>
  <c r="X5927" i="11"/>
  <c r="X5570" i="11"/>
  <c r="X5480" i="11"/>
  <c r="X5273" i="11"/>
  <c r="X5138" i="11"/>
  <c r="X5116" i="11"/>
  <c r="X4905" i="11"/>
  <c r="X4608" i="11"/>
  <c r="X4584" i="11"/>
  <c r="X4302" i="11"/>
  <c r="X4114" i="11"/>
  <c r="X4043" i="11"/>
  <c r="X3903" i="11"/>
  <c r="X3789" i="11"/>
  <c r="X3693" i="11"/>
  <c r="X3647" i="11"/>
  <c r="X3575" i="11"/>
  <c r="X3505" i="11"/>
  <c r="X3366" i="11"/>
  <c r="X3342" i="11"/>
  <c r="X3249" i="11"/>
  <c r="X3136" i="11"/>
  <c r="X2995" i="11"/>
  <c r="X2879" i="11"/>
  <c r="W2831" i="11"/>
  <c r="Y2736" i="11"/>
  <c r="X2714" i="11"/>
  <c r="X2620" i="11"/>
  <c r="X2596" i="11"/>
  <c r="X2548" i="11"/>
  <c r="W2524" i="11"/>
  <c r="Y2500" i="11"/>
  <c r="X2477" i="11"/>
  <c r="X2454" i="11"/>
  <c r="V2384" i="11"/>
  <c r="Y2289" i="11"/>
  <c r="Y2245" i="11"/>
  <c r="Y2176" i="11"/>
  <c r="Y2084" i="11"/>
  <c r="Y2060" i="11"/>
  <c r="Y2037" i="11"/>
  <c r="X2015" i="11"/>
  <c r="X1991" i="11"/>
  <c r="Y1946" i="11"/>
  <c r="X1924" i="11"/>
  <c r="V1876" i="11"/>
  <c r="Y1853" i="11"/>
  <c r="X1829" i="11"/>
  <c r="Y1805" i="11"/>
  <c r="W1757" i="11"/>
  <c r="V1709" i="11"/>
  <c r="X1685" i="11"/>
  <c r="W1661" i="11"/>
  <c r="Y1590" i="11"/>
  <c r="V1568" i="11"/>
  <c r="X1545" i="11"/>
  <c r="X1522" i="11"/>
  <c r="Y1475" i="11"/>
  <c r="W1451" i="11"/>
  <c r="X1428" i="11"/>
  <c r="X1405" i="11"/>
  <c r="X1382" i="11"/>
  <c r="W1358" i="11"/>
  <c r="W1334" i="11"/>
  <c r="X1311" i="11"/>
  <c r="X1289" i="11"/>
  <c r="X1219" i="11"/>
  <c r="Y1196" i="11"/>
  <c r="Y1174" i="11"/>
  <c r="Y1151" i="11"/>
  <c r="Y1128" i="11"/>
  <c r="X1105" i="11"/>
  <c r="U1084" i="11"/>
  <c r="Y1060" i="11"/>
  <c r="X1038" i="11"/>
  <c r="V1015" i="11"/>
  <c r="X970" i="11"/>
  <c r="Y948" i="11"/>
  <c r="W924" i="11"/>
  <c r="Y831" i="11"/>
  <c r="X808" i="11"/>
  <c r="Y786" i="11"/>
  <c r="X763" i="11"/>
  <c r="Y739" i="11"/>
  <c r="Y717" i="11"/>
  <c r="Y694" i="11"/>
  <c r="Y623" i="11"/>
  <c r="X600" i="11"/>
  <c r="Y576" i="11"/>
  <c r="Y553" i="11"/>
  <c r="X529" i="11"/>
  <c r="Y507" i="11"/>
  <c r="Y483" i="11"/>
  <c r="X367" i="11"/>
  <c r="X344" i="11"/>
  <c r="W321" i="11"/>
  <c r="V273" i="11"/>
  <c r="X249" i="11"/>
  <c r="V226" i="11"/>
  <c r="V202" i="11"/>
  <c r="W178" i="11"/>
  <c r="Y37" i="11"/>
  <c r="Y2170" i="11"/>
  <c r="Y11" i="11"/>
  <c r="X200" i="11"/>
  <c r="X7746" i="11"/>
  <c r="X7722" i="11"/>
  <c r="X7698" i="11"/>
  <c r="X7650" i="11"/>
  <c r="X7629" i="11"/>
  <c r="X7609" i="11"/>
  <c r="X7586" i="11"/>
  <c r="X7563" i="11"/>
  <c r="X7539" i="11"/>
  <c r="X7515" i="11"/>
  <c r="X7491" i="11"/>
  <c r="X7468" i="11"/>
  <c r="X7445" i="11"/>
  <c r="X7397" i="11"/>
  <c r="X7374" i="11"/>
  <c r="X7303" i="11"/>
  <c r="X7256" i="11"/>
  <c r="X7162" i="11"/>
  <c r="W7115" i="11"/>
  <c r="X7046" i="11"/>
  <c r="X7023" i="11"/>
  <c r="X6976" i="11"/>
  <c r="X6955" i="11"/>
  <c r="W6932" i="11"/>
  <c r="X6908" i="11"/>
  <c r="X6885" i="11"/>
  <c r="V7730" i="11"/>
  <c r="V7706" i="11"/>
  <c r="V7682" i="11"/>
  <c r="V7658" i="11"/>
  <c r="Y7594" i="11"/>
  <c r="W7571" i="11"/>
  <c r="Y7547" i="11"/>
  <c r="Y7499" i="11"/>
  <c r="W7452" i="11"/>
  <c r="V7429" i="11"/>
  <c r="V7405" i="11"/>
  <c r="V7381" i="11"/>
  <c r="V7358" i="11"/>
  <c r="W7334" i="11"/>
  <c r="Y7311" i="11"/>
  <c r="X7288" i="11"/>
  <c r="Y7264" i="11"/>
  <c r="Y7240" i="11"/>
  <c r="V7217" i="11"/>
  <c r="V7193" i="11"/>
  <c r="V7147" i="11"/>
  <c r="X7123" i="11"/>
  <c r="W7099" i="11"/>
  <c r="X7075" i="11"/>
  <c r="Y7054" i="11"/>
  <c r="Y7031" i="11"/>
  <c r="Y7008" i="11"/>
  <c r="V6962" i="11"/>
  <c r="Y6940" i="11"/>
  <c r="Y6916" i="11"/>
  <c r="Y6892" i="11"/>
  <c r="Y6869" i="11"/>
  <c r="W6845" i="11"/>
  <c r="V6821" i="11"/>
  <c r="W6797" i="11"/>
  <c r="W6776" i="11"/>
  <c r="X6753" i="11"/>
  <c r="X6660" i="11"/>
  <c r="T6591" i="11"/>
  <c r="Y6450" i="11"/>
  <c r="Y5929" i="11"/>
  <c r="X5905" i="11"/>
  <c r="Y5881" i="11"/>
  <c r="Y5857" i="11"/>
  <c r="Y5810" i="11"/>
  <c r="Y5786" i="11"/>
  <c r="Y5762" i="11"/>
  <c r="Y5714" i="11"/>
  <c r="Y5690" i="11"/>
  <c r="Y5666" i="11"/>
  <c r="Y5643" i="11"/>
  <c r="Y5619" i="11"/>
  <c r="Y5526" i="11"/>
  <c r="Y5502" i="11"/>
  <c r="Y5482" i="11"/>
  <c r="Y5393" i="11"/>
  <c r="Y5347" i="11"/>
  <c r="Y5299" i="11"/>
  <c r="Y5209" i="11"/>
  <c r="Y5185" i="11"/>
  <c r="Y5161" i="11"/>
  <c r="Y5073" i="11"/>
  <c r="X5049" i="11"/>
  <c r="X4977" i="11"/>
  <c r="Y4929" i="11"/>
  <c r="Y4883" i="11"/>
  <c r="Y4863" i="11"/>
  <c r="Y4840" i="11"/>
  <c r="Y4770" i="11"/>
  <c r="Y4751" i="11"/>
  <c r="Y4704" i="11"/>
  <c r="W4633" i="11"/>
  <c r="Y4586" i="11"/>
  <c r="Y4562" i="11"/>
  <c r="Y4466" i="11"/>
  <c r="Y4442" i="11"/>
  <c r="X4235" i="11"/>
  <c r="Y7705" i="11"/>
  <c r="T7636" i="11"/>
  <c r="Y7546" i="11"/>
  <c r="Y7498" i="11"/>
  <c r="Y7428" i="11"/>
  <c r="X7333" i="11"/>
  <c r="X7310" i="11"/>
  <c r="Y7239" i="11"/>
  <c r="Y7216" i="11"/>
  <c r="Y7122" i="11"/>
  <c r="W7098" i="11"/>
  <c r="Y7053" i="11"/>
  <c r="X7007" i="11"/>
  <c r="Y6961" i="11"/>
  <c r="W6915" i="11"/>
  <c r="Y6868" i="11"/>
  <c r="Y6775" i="11"/>
  <c r="X6729" i="11"/>
  <c r="Y6659" i="11"/>
  <c r="Y6635" i="11"/>
  <c r="X6611" i="11"/>
  <c r="W6568" i="11"/>
  <c r="X6545" i="11"/>
  <c r="Y6497" i="11"/>
  <c r="W6473" i="11"/>
  <c r="X6449" i="11"/>
  <c r="Y6425" i="11"/>
  <c r="Y6401" i="11"/>
  <c r="Y6377" i="11"/>
  <c r="Y6355" i="11"/>
  <c r="X6331" i="11"/>
  <c r="X6283" i="11"/>
  <c r="Y6259" i="11"/>
  <c r="X6189" i="11"/>
  <c r="Y6165" i="11"/>
  <c r="Y6141" i="11"/>
  <c r="X6118" i="11"/>
  <c r="Y6094" i="11"/>
  <c r="X6070" i="11"/>
  <c r="Y6046" i="11"/>
  <c r="X6023" i="11"/>
  <c r="Y5928" i="11"/>
  <c r="Y5904" i="11"/>
  <c r="T5880" i="11"/>
  <c r="X5713" i="11"/>
  <c r="Y5642" i="11"/>
  <c r="Y5571" i="11"/>
  <c r="X5501" i="11"/>
  <c r="X5459" i="11"/>
  <c r="Y5392" i="11"/>
  <c r="Y5368" i="11"/>
  <c r="Y5346" i="11"/>
  <c r="Y5184" i="11"/>
  <c r="Y5139" i="11"/>
  <c r="V5094" i="11"/>
  <c r="Y5072" i="11"/>
  <c r="Y5024" i="11"/>
  <c r="T4952" i="11"/>
  <c r="Y4928" i="11"/>
  <c r="V4906" i="11"/>
  <c r="Y4882" i="11"/>
  <c r="W4862" i="11"/>
  <c r="Y4816" i="11"/>
  <c r="Y4793" i="11"/>
  <c r="Y4769" i="11"/>
  <c r="X4727" i="11"/>
  <c r="W4703" i="11"/>
  <c r="Y4632" i="11"/>
  <c r="Y4609" i="11"/>
  <c r="Y4585" i="11"/>
  <c r="Y4561" i="11"/>
  <c r="Y4537" i="11"/>
  <c r="X4513" i="11"/>
  <c r="Y4418" i="11"/>
  <c r="X4373" i="11"/>
  <c r="T4349" i="11"/>
  <c r="Y4326" i="11"/>
  <c r="Y4139" i="11"/>
  <c r="Y4044" i="11"/>
  <c r="Y4020" i="11"/>
  <c r="Y3998" i="11"/>
  <c r="Y3859" i="11"/>
  <c r="X342" i="11"/>
  <c r="Y342" i="11"/>
  <c r="Y3625" i="11"/>
  <c r="Y3439" i="11"/>
  <c r="X3275" i="11"/>
  <c r="Y3251" i="11"/>
  <c r="Y3160" i="11"/>
  <c r="Y2363" i="11"/>
  <c r="Y1524" i="11"/>
  <c r="W926" i="11"/>
  <c r="X902" i="11"/>
  <c r="Y880" i="11"/>
  <c r="Y857" i="11"/>
  <c r="Y833" i="11"/>
  <c r="Y788" i="11"/>
  <c r="Y765" i="11"/>
  <c r="Y741" i="11"/>
  <c r="Y696" i="11"/>
  <c r="Y649" i="11"/>
  <c r="Y625" i="11"/>
  <c r="Y602" i="11"/>
  <c r="Y578" i="11"/>
  <c r="Y555" i="11"/>
  <c r="X461" i="11"/>
  <c r="Y439" i="11"/>
  <c r="X415" i="11"/>
  <c r="X369" i="11"/>
  <c r="Y346" i="11"/>
  <c r="Y299" i="11"/>
  <c r="Y251" i="11"/>
  <c r="Y204" i="11"/>
  <c r="Y156" i="11"/>
  <c r="Y132" i="11"/>
  <c r="Y108" i="11"/>
  <c r="Y62" i="11"/>
  <c r="Y39" i="11"/>
  <c r="T15" i="11"/>
  <c r="X3814" i="11"/>
  <c r="Y3766" i="11"/>
  <c r="X3718" i="11"/>
  <c r="X3672" i="11"/>
  <c r="Y3624" i="11"/>
  <c r="Y3554" i="11"/>
  <c r="X3530" i="11"/>
  <c r="Y3506" i="11"/>
  <c r="X3483" i="11"/>
  <c r="X3438" i="11"/>
  <c r="Y3415" i="11"/>
  <c r="X3367" i="11"/>
  <c r="Y3343" i="11"/>
  <c r="Y3320" i="11"/>
  <c r="X3206" i="11"/>
  <c r="Y3137" i="11"/>
  <c r="Y3091" i="11"/>
  <c r="V3067" i="11"/>
  <c r="W2996" i="11"/>
  <c r="Y2973" i="11"/>
  <c r="Y2926" i="11"/>
  <c r="Y2903" i="11"/>
  <c r="Y2880" i="11"/>
  <c r="Y2856" i="11"/>
  <c r="W2832" i="11"/>
  <c r="Y2761" i="11"/>
  <c r="X2737" i="11"/>
  <c r="Y2715" i="11"/>
  <c r="Y2692" i="11"/>
  <c r="Y2668" i="11"/>
  <c r="Y2645" i="11"/>
  <c r="Y2573" i="11"/>
  <c r="Y2549" i="11"/>
  <c r="Y2525" i="11"/>
  <c r="X2501" i="11"/>
  <c r="Y2408" i="11"/>
  <c r="Y2385" i="11"/>
  <c r="V2290" i="11"/>
  <c r="Y2246" i="11"/>
  <c r="Y2222" i="11"/>
  <c r="X2085" i="11"/>
  <c r="X2038" i="11"/>
  <c r="Y2016" i="11"/>
  <c r="Y1992" i="11"/>
  <c r="Y1968" i="11"/>
  <c r="Y1925" i="11"/>
  <c r="X1877" i="11"/>
  <c r="X1854" i="11"/>
  <c r="X1806" i="11"/>
  <c r="Y1782" i="11"/>
  <c r="Y1758" i="11"/>
  <c r="X1734" i="11"/>
  <c r="X1686" i="11"/>
  <c r="Y1591" i="11"/>
  <c r="Y1569" i="11"/>
  <c r="X1546" i="11"/>
  <c r="Y1476" i="11"/>
  <c r="X1452" i="11"/>
  <c r="Y1429" i="11"/>
  <c r="X1406" i="11"/>
  <c r="Y1359" i="11"/>
  <c r="Y1290" i="11"/>
  <c r="X1220" i="11"/>
  <c r="Y1175" i="11"/>
  <c r="X1152" i="11"/>
  <c r="Y1129" i="11"/>
  <c r="X1106" i="11"/>
  <c r="Y1039" i="11"/>
  <c r="X1016" i="11"/>
  <c r="Y994" i="11"/>
  <c r="W925" i="11"/>
  <c r="Y901" i="11"/>
  <c r="V879" i="11"/>
  <c r="Y856" i="11"/>
  <c r="Y740" i="11"/>
  <c r="X718" i="11"/>
  <c r="Y672" i="11"/>
  <c r="Y648" i="11"/>
  <c r="Y554" i="11"/>
  <c r="Y508" i="11"/>
  <c r="Y368" i="11"/>
  <c r="Y179" i="11"/>
  <c r="T14" i="11"/>
  <c r="X4826" i="11"/>
  <c r="X774" i="11"/>
  <c r="Y5702" i="11"/>
  <c r="Y5470" i="11"/>
  <c r="Y5151" i="11"/>
  <c r="X7061" i="11"/>
  <c r="Y6458" i="11"/>
  <c r="Y6079" i="11"/>
  <c r="Y5794" i="11"/>
  <c r="Y5489" i="11"/>
  <c r="Y4498" i="11"/>
  <c r="W4196" i="11"/>
  <c r="W3913" i="11"/>
  <c r="W3237" i="11"/>
  <c r="Y2654" i="11"/>
  <c r="Y1910" i="11"/>
  <c r="Y703" i="11"/>
  <c r="X819" i="11"/>
  <c r="Y5655" i="11"/>
  <c r="Y5242" i="11"/>
  <c r="Y4917" i="11"/>
  <c r="Y6667" i="11"/>
  <c r="Y5009" i="11"/>
  <c r="W4265" i="11"/>
  <c r="Y3983" i="11"/>
  <c r="W3469" i="11"/>
  <c r="X1886" i="11"/>
  <c r="Y864" i="11"/>
  <c r="Y5893" i="11"/>
  <c r="Y5493" i="11"/>
  <c r="Y5128" i="11"/>
  <c r="Y469" i="11"/>
  <c r="Y7688" i="11"/>
  <c r="Y7270" i="11"/>
  <c r="Y7153" i="11"/>
  <c r="X6758" i="11"/>
  <c r="Y6941" i="11"/>
  <c r="V6731" i="11"/>
  <c r="V6613" i="11"/>
  <c r="Y5620" i="11"/>
  <c r="Y2905" i="11"/>
  <c r="X3704" i="11"/>
  <c r="Y5037" i="11"/>
  <c r="X7366" i="11"/>
  <c r="Y6434" i="11"/>
  <c r="W5985" i="11"/>
  <c r="Y5033" i="11"/>
  <c r="W4148" i="11"/>
  <c r="Y3867" i="11"/>
  <c r="X3352" i="11"/>
  <c r="W3005" i="11"/>
  <c r="X2746" i="11"/>
  <c r="Y2394" i="11"/>
  <c r="Y2164" i="11"/>
  <c r="Y1954" i="11"/>
  <c r="Y980" i="11"/>
  <c r="Y236" i="11"/>
  <c r="X7009" i="11"/>
  <c r="X6985" i="11"/>
  <c r="W6917" i="11"/>
  <c r="Y6822" i="11"/>
  <c r="X6661" i="11"/>
  <c r="Y6592" i="11"/>
  <c r="Y6547" i="11"/>
  <c r="Y6499" i="11"/>
  <c r="Y6403" i="11"/>
  <c r="Y6309" i="11"/>
  <c r="Y6261" i="11"/>
  <c r="V6238" i="11"/>
  <c r="W6191" i="11"/>
  <c r="X6120" i="11"/>
  <c r="Y6072" i="11"/>
  <c r="V6025" i="11"/>
  <c r="Y5978" i="11"/>
  <c r="X5930" i="11"/>
  <c r="W5906" i="11"/>
  <c r="W5858" i="11"/>
  <c r="V5835" i="11"/>
  <c r="W5763" i="11"/>
  <c r="X5715" i="11"/>
  <c r="Y5691" i="11"/>
  <c r="X5667" i="11"/>
  <c r="X5644" i="11"/>
  <c r="Y5597" i="11"/>
  <c r="Y5573" i="11"/>
  <c r="Y5549" i="11"/>
  <c r="X1625" i="11"/>
  <c r="Y5941" i="11"/>
  <c r="Y5678" i="11"/>
  <c r="Y5404" i="11"/>
  <c r="Y4829" i="11"/>
  <c r="Y6221" i="11"/>
  <c r="Y4736" i="11"/>
  <c r="Y4053" i="11"/>
  <c r="Y3799" i="11"/>
  <c r="Y3539" i="11"/>
  <c r="Y3306" i="11"/>
  <c r="Y3029" i="11"/>
  <c r="Y2817" i="11"/>
  <c r="X2231" i="11"/>
  <c r="Y2046" i="11"/>
  <c r="Y1695" i="11"/>
  <c r="Y1229" i="11"/>
  <c r="Y1024" i="11"/>
  <c r="Y818" i="11"/>
  <c r="Y657" i="11"/>
  <c r="Y331" i="11"/>
  <c r="Y188" i="11"/>
  <c r="Y6870" i="11"/>
  <c r="Y6777" i="11"/>
  <c r="Y6684" i="11"/>
  <c r="W6637" i="11"/>
  <c r="V6451" i="11"/>
  <c r="Y6356" i="11"/>
  <c r="V6285" i="11"/>
  <c r="Y6214" i="11"/>
  <c r="Y6167" i="11"/>
  <c r="X6048" i="11"/>
  <c r="X5954" i="11"/>
  <c r="Y5882" i="11"/>
  <c r="Y5739" i="11"/>
  <c r="X6531" i="11"/>
  <c r="X2071" i="11"/>
  <c r="Y5750" i="11"/>
  <c r="Y5514" i="11"/>
  <c r="Y5263" i="11"/>
  <c r="Y4989" i="11"/>
  <c r="Y5627" i="11"/>
  <c r="Y5125" i="11"/>
  <c r="Y4426" i="11"/>
  <c r="Y4242" i="11"/>
  <c r="Y4006" i="11"/>
  <c r="Y3775" i="11"/>
  <c r="Y3585" i="11"/>
  <c r="W3191" i="11"/>
  <c r="Y2958" i="11"/>
  <c r="X2486" i="11"/>
  <c r="Y2299" i="11"/>
  <c r="W2118" i="11"/>
  <c r="Y1647" i="11"/>
  <c r="Y934" i="11"/>
  <c r="Y749" i="11"/>
  <c r="Y399" i="11"/>
  <c r="Y140" i="11"/>
  <c r="X13" i="11"/>
  <c r="T13" i="11"/>
  <c r="X1416" i="11"/>
  <c r="Y5822" i="11"/>
  <c r="Y5560" i="11"/>
  <c r="Y5311" i="11"/>
  <c r="Y5061" i="11"/>
  <c r="Y4740" i="11"/>
  <c r="W6008" i="11"/>
  <c r="Y5722" i="11"/>
  <c r="Y5424" i="11"/>
  <c r="Y4664" i="11"/>
  <c r="Y4358" i="11"/>
  <c r="Y4077" i="11"/>
  <c r="Y3845" i="11"/>
  <c r="Y3424" i="11"/>
  <c r="Y2935" i="11"/>
  <c r="Y2769" i="11"/>
  <c r="Y2510" i="11"/>
  <c r="Y2185" i="11"/>
  <c r="Y1743" i="11"/>
  <c r="Y1321" i="11"/>
  <c r="Y1138" i="11"/>
  <c r="Y841" i="11"/>
  <c r="Y633" i="11"/>
  <c r="Y447" i="11"/>
  <c r="Y283" i="11"/>
  <c r="Y92" i="11"/>
  <c r="X4243" i="11"/>
  <c r="Y5869" i="11"/>
  <c r="Y5538" i="11"/>
  <c r="Y5221" i="11"/>
  <c r="X6992" i="11"/>
  <c r="W6506" i="11"/>
  <c r="Y5556" i="11"/>
  <c r="Y4802" i="11"/>
  <c r="W4172" i="11"/>
  <c r="Y3823" i="11"/>
  <c r="W3657" i="11"/>
  <c r="Y3400" i="11"/>
  <c r="W2982" i="11"/>
  <c r="Y2793" i="11"/>
  <c r="Y2606" i="11"/>
  <c r="Y1863" i="11"/>
  <c r="Y1600" i="11"/>
  <c r="Y1160" i="11"/>
  <c r="Y1002" i="11"/>
  <c r="Y796" i="11"/>
  <c r="Y586" i="11"/>
  <c r="Y354" i="11"/>
  <c r="Y116" i="11"/>
  <c r="W3492" i="11"/>
  <c r="Y212" i="11"/>
  <c r="Y5846" i="11"/>
  <c r="X7437" i="11"/>
  <c r="Y6644" i="11"/>
  <c r="Y5259" i="11"/>
  <c r="Y4288" i="11"/>
  <c r="W3936" i="11"/>
  <c r="W3561" i="11"/>
  <c r="Y3259" i="11"/>
  <c r="Y2558" i="11"/>
  <c r="Y2276" i="11"/>
  <c r="Y2001" i="11"/>
  <c r="Y1671" i="11"/>
  <c r="Y680" i="11"/>
  <c r="Y377" i="11"/>
  <c r="Y69" i="11"/>
  <c r="Y7724" i="11"/>
  <c r="V7652" i="11"/>
  <c r="Y7588" i="11"/>
  <c r="Y7447" i="11"/>
  <c r="Y7375" i="11"/>
  <c r="X2912" i="11"/>
  <c r="Y5726" i="11"/>
  <c r="Y5381" i="11"/>
  <c r="Y4761" i="11"/>
  <c r="Y6292" i="11"/>
  <c r="Y4124" i="11"/>
  <c r="Y5173" i="11"/>
  <c r="Y3329" i="11"/>
  <c r="Y23" i="11"/>
  <c r="X911" i="11"/>
  <c r="Y5798" i="11"/>
  <c r="Y5584" i="11"/>
  <c r="Y5358" i="11"/>
  <c r="Y4965" i="11"/>
  <c r="Y6714" i="11"/>
  <c r="Y6386" i="11"/>
  <c r="Y5842" i="11"/>
  <c r="Y4869" i="11"/>
  <c r="Y4594" i="11"/>
  <c r="W4100" i="11"/>
  <c r="Y3889" i="11"/>
  <c r="Y3609" i="11"/>
  <c r="W3376" i="11"/>
  <c r="Y2888" i="11"/>
  <c r="W2722" i="11"/>
  <c r="Y2347" i="11"/>
  <c r="X2207" i="11"/>
  <c r="Y1791" i="11"/>
  <c r="Y910" i="11"/>
  <c r="Y539" i="11"/>
  <c r="Y259" i="11"/>
  <c r="Y47" i="11"/>
  <c r="Y5774" i="11"/>
  <c r="Y5335" i="11"/>
  <c r="Y4852" i="11"/>
  <c r="W6598" i="11"/>
  <c r="Y5354" i="11"/>
  <c r="Y3122" i="11"/>
  <c r="Y4941" i="11"/>
  <c r="X7765" i="11"/>
  <c r="X7693" i="11"/>
  <c r="X7605" i="11"/>
  <c r="X7558" i="11"/>
  <c r="X7487" i="11"/>
  <c r="X7416" i="11"/>
  <c r="X7369" i="11"/>
  <c r="X7298" i="11"/>
  <c r="X7251" i="11"/>
  <c r="X7204" i="11"/>
  <c r="X7181" i="11"/>
  <c r="X7158" i="11"/>
  <c r="X7134" i="11"/>
  <c r="X7110" i="11"/>
  <c r="X7086" i="11"/>
  <c r="X7041" i="11"/>
  <c r="X7018" i="11"/>
  <c r="X6995" i="11"/>
  <c r="X6971" i="11"/>
  <c r="X6951" i="11"/>
  <c r="X6927" i="11"/>
  <c r="X6903" i="11"/>
  <c r="X6880" i="11"/>
  <c r="X6856" i="11"/>
  <c r="X6832" i="11"/>
  <c r="X6808" i="11"/>
  <c r="X6785" i="11"/>
  <c r="X6763" i="11"/>
  <c r="X6740" i="11"/>
  <c r="X6623" i="11"/>
  <c r="X6579" i="11"/>
  <c r="X6556" i="11"/>
  <c r="X6533" i="11"/>
  <c r="X6485" i="11"/>
  <c r="X6461" i="11"/>
  <c r="X6437" i="11"/>
  <c r="X6413" i="11"/>
  <c r="X6389" i="11"/>
  <c r="X6365" i="11"/>
  <c r="X6343" i="11"/>
  <c r="X6319" i="11"/>
  <c r="X6295" i="11"/>
  <c r="X6271" i="11"/>
  <c r="X6247" i="11"/>
  <c r="X6224" i="11"/>
  <c r="X6201" i="11"/>
  <c r="X6177" i="11"/>
  <c r="X6153" i="11"/>
  <c r="X6129" i="11"/>
  <c r="X6106" i="11"/>
  <c r="X6082" i="11"/>
  <c r="X6058" i="11"/>
  <c r="X6034" i="11"/>
  <c r="X6011" i="11"/>
  <c r="X5988" i="11"/>
  <c r="X5964" i="11"/>
  <c r="X5940" i="11"/>
  <c r="X5916" i="11"/>
  <c r="X5892" i="11"/>
  <c r="X5628" i="11"/>
  <c r="Y5631" i="11"/>
  <c r="Y5287" i="11"/>
  <c r="Y4805" i="11"/>
  <c r="X7531" i="11"/>
  <c r="Y6530" i="11"/>
  <c r="Y6316" i="11"/>
  <c r="Y5193" i="11"/>
  <c r="Y4937" i="11"/>
  <c r="Y4220" i="11"/>
  <c r="Y3959" i="11"/>
  <c r="Y3283" i="11"/>
  <c r="Y3076" i="11"/>
  <c r="Y2865" i="11"/>
  <c r="Y2677" i="11"/>
  <c r="Y2441" i="11"/>
  <c r="Y2094" i="11"/>
  <c r="Y1839" i="11"/>
  <c r="Y1368" i="11"/>
  <c r="Y1070" i="11"/>
  <c r="Y888" i="11"/>
  <c r="Y726" i="11"/>
  <c r="Y493" i="11"/>
  <c r="Y307" i="11"/>
  <c r="Y164" i="11"/>
  <c r="X7741" i="11"/>
  <c r="X7717" i="11"/>
  <c r="X7669" i="11"/>
  <c r="X7646" i="11"/>
  <c r="X7624" i="11"/>
  <c r="X7581" i="11"/>
  <c r="X7534" i="11"/>
  <c r="X7510" i="11"/>
  <c r="X7463" i="11"/>
  <c r="X7440" i="11"/>
  <c r="X7392" i="11"/>
  <c r="X7345" i="11"/>
  <c r="X7275" i="11"/>
  <c r="X7228" i="11"/>
  <c r="X7064" i="11"/>
  <c r="Y3302" i="11"/>
  <c r="Y3279" i="11"/>
  <c r="Y3255" i="11"/>
  <c r="Y3233" i="11"/>
  <c r="Y3211" i="11"/>
  <c r="Y3187" i="11"/>
  <c r="Y3164" i="11"/>
  <c r="Y3142" i="11"/>
  <c r="Y3118" i="11"/>
  <c r="Y3072" i="11"/>
  <c r="Y3001" i="11"/>
  <c r="Y2978" i="11"/>
  <c r="Y2885" i="11"/>
  <c r="Y2837" i="11"/>
  <c r="Y2813" i="11"/>
  <c r="Y2789" i="11"/>
  <c r="Y2719" i="11"/>
  <c r="Y2697" i="11"/>
  <c r="Y2673" i="11"/>
  <c r="Y2650" i="11"/>
  <c r="Y2626" i="11"/>
  <c r="Y2602" i="11"/>
  <c r="Y2578" i="11"/>
  <c r="Y2554" i="11"/>
  <c r="Y2413" i="11"/>
  <c r="Y2390" i="11"/>
  <c r="Y2343" i="11"/>
  <c r="Y2319" i="11"/>
  <c r="Y2272" i="11"/>
  <c r="Y2251" i="11"/>
  <c r="Y2203" i="11"/>
  <c r="Y2181" i="11"/>
  <c r="Y2160" i="11"/>
  <c r="Y2137" i="11"/>
  <c r="Y2114" i="11"/>
  <c r="Y2090" i="11"/>
  <c r="Y2066" i="11"/>
  <c r="Y2042" i="11"/>
  <c r="Y2021" i="11"/>
  <c r="Y1997" i="11"/>
  <c r="Y1906" i="11"/>
  <c r="Y1859" i="11"/>
  <c r="Y1835" i="11"/>
  <c r="Y1787" i="11"/>
  <c r="Y1763" i="11"/>
  <c r="Y1715" i="11"/>
  <c r="Y1691" i="11"/>
  <c r="Y1481" i="11"/>
  <c r="Y1272" i="11"/>
  <c r="Y1225" i="11"/>
  <c r="Y1134" i="11"/>
  <c r="Y1089" i="11"/>
  <c r="Y1066" i="11"/>
  <c r="Y837" i="11"/>
  <c r="Y7761" i="11"/>
  <c r="X7713" i="11"/>
  <c r="X7643" i="11"/>
  <c r="Y7620" i="11"/>
  <c r="Y7577" i="11"/>
  <c r="Y7554" i="11"/>
  <c r="Y7530" i="11"/>
  <c r="Y7506" i="11"/>
  <c r="Y7436" i="11"/>
  <c r="Y7412" i="11"/>
  <c r="W7388" i="11"/>
  <c r="Y7365" i="11"/>
  <c r="Y7341" i="11"/>
  <c r="Y7318" i="11"/>
  <c r="Y7271" i="11"/>
  <c r="X7224" i="11"/>
  <c r="Y7200" i="11"/>
  <c r="Y7154" i="11"/>
  <c r="Y7106" i="11"/>
  <c r="Y7082" i="11"/>
  <c r="Y7060" i="11"/>
  <c r="Y7014" i="11"/>
  <c r="Y6899" i="11"/>
  <c r="Y6852" i="11"/>
  <c r="Y6804" i="11"/>
  <c r="Y6759" i="11"/>
  <c r="W6737" i="11"/>
  <c r="Y6125" i="11"/>
  <c r="Y5888" i="11"/>
  <c r="V7188" i="11"/>
  <c r="T7025" i="11"/>
  <c r="Y6957" i="11"/>
  <c r="X7766" i="11"/>
  <c r="X7742" i="11"/>
  <c r="X7718" i="11"/>
  <c r="X7694" i="11"/>
  <c r="X7625" i="11"/>
  <c r="X7582" i="11"/>
  <c r="X7559" i="11"/>
  <c r="X7511" i="11"/>
  <c r="X7488" i="11"/>
  <c r="X7464" i="11"/>
  <c r="X7441" i="11"/>
  <c r="X7417" i="11"/>
  <c r="X7370" i="11"/>
  <c r="X7346" i="11"/>
  <c r="X7299" i="11"/>
  <c r="X7276" i="11"/>
  <c r="X7229" i="11"/>
  <c r="X7205" i="11"/>
  <c r="X7159" i="11"/>
  <c r="X7135" i="11"/>
  <c r="X7087" i="11"/>
  <c r="X7065" i="11"/>
  <c r="X7019" i="11"/>
  <c r="X6952" i="11"/>
  <c r="X6928" i="11"/>
  <c r="X6904" i="11"/>
  <c r="X6881" i="11"/>
  <c r="X6857" i="11"/>
  <c r="X6833" i="11"/>
  <c r="X6809" i="11"/>
  <c r="X6786" i="11"/>
  <c r="X6764" i="11"/>
  <c r="X6718" i="11"/>
  <c r="Y5282" i="11"/>
  <c r="Y4936" i="11"/>
  <c r="Y4287" i="11"/>
  <c r="X3375" i="11"/>
  <c r="Y1838" i="11"/>
  <c r="X1694" i="11"/>
  <c r="X1391" i="11"/>
  <c r="Y2858" i="11"/>
  <c r="X2810" i="11"/>
  <c r="V2763" i="11"/>
  <c r="Y2739" i="11"/>
  <c r="Y2694" i="11"/>
  <c r="Y2670" i="11"/>
  <c r="Y2623" i="11"/>
  <c r="Y2599" i="11"/>
  <c r="Y2551" i="11"/>
  <c r="Y2527" i="11"/>
  <c r="Y2503" i="11"/>
  <c r="Y2480" i="11"/>
  <c r="X2456" i="11"/>
  <c r="Y2434" i="11"/>
  <c r="Y2410" i="11"/>
  <c r="Y2364" i="11"/>
  <c r="X2269" i="11"/>
  <c r="X2248" i="11"/>
  <c r="X2224" i="11"/>
  <c r="W2135" i="11"/>
  <c r="Y2087" i="11"/>
  <c r="W2063" i="11"/>
  <c r="Y2040" i="11"/>
  <c r="X2018" i="11"/>
  <c r="Y1994" i="11"/>
  <c r="V1948" i="11"/>
  <c r="Y1926" i="11"/>
  <c r="Y1903" i="11"/>
  <c r="X1879" i="11"/>
  <c r="W1832" i="11"/>
  <c r="X1808" i="11"/>
  <c r="X1784" i="11"/>
  <c r="Y1760" i="11"/>
  <c r="Y1736" i="11"/>
  <c r="X1712" i="11"/>
  <c r="Y1688" i="11"/>
  <c r="X1664" i="11"/>
  <c r="Y1617" i="11"/>
  <c r="X1593" i="11"/>
  <c r="X1570" i="11"/>
  <c r="W1548" i="11"/>
  <c r="Y1502" i="11"/>
  <c r="Y1478" i="11"/>
  <c r="Y1431" i="11"/>
  <c r="Y1385" i="11"/>
  <c r="X1361" i="11"/>
  <c r="X1337" i="11"/>
  <c r="Y1314" i="11"/>
  <c r="X1269" i="11"/>
  <c r="Y1245" i="11"/>
  <c r="Y1222" i="11"/>
  <c r="Y1176" i="11"/>
  <c r="Y1154" i="11"/>
  <c r="Y1131" i="11"/>
  <c r="Y1108" i="11"/>
  <c r="Y1087" i="11"/>
  <c r="Y1063" i="11"/>
  <c r="W1041" i="11"/>
  <c r="Y1018" i="11"/>
  <c r="X996" i="11"/>
  <c r="Y927" i="11"/>
  <c r="X881" i="11"/>
  <c r="Y858" i="11"/>
  <c r="Y811" i="11"/>
  <c r="Y789" i="11"/>
  <c r="Y742" i="11"/>
  <c r="X720" i="11"/>
  <c r="W697" i="11"/>
  <c r="Y673" i="11"/>
  <c r="Y626" i="11"/>
  <c r="Y603" i="11"/>
  <c r="Y556" i="11"/>
  <c r="Y532" i="11"/>
  <c r="Y5527" i="11"/>
  <c r="W5483" i="11"/>
  <c r="X5460" i="11"/>
  <c r="Y5417" i="11"/>
  <c r="V5394" i="11"/>
  <c r="W5370" i="11"/>
  <c r="W5324" i="11"/>
  <c r="V5300" i="11"/>
  <c r="Y5254" i="11"/>
  <c r="T5210" i="11"/>
  <c r="X5186" i="11"/>
  <c r="Y5162" i="11"/>
  <c r="V5074" i="11"/>
  <c r="X5050" i="11"/>
  <c r="Y5026" i="11"/>
  <c r="X5002" i="11"/>
  <c r="V4978" i="11"/>
  <c r="Y4930" i="11"/>
  <c r="X4884" i="11"/>
  <c r="Y4841" i="11"/>
  <c r="Y4771" i="11"/>
  <c r="V4729" i="11"/>
  <c r="W4705" i="11"/>
  <c r="V4681" i="11"/>
  <c r="Y4657" i="11"/>
  <c r="Y4634" i="11"/>
  <c r="Y4611" i="11"/>
  <c r="V4587" i="11"/>
  <c r="Y4539" i="11"/>
  <c r="Y4515" i="11"/>
  <c r="X4491" i="11"/>
  <c r="V4467" i="11"/>
  <c r="Y4443" i="11"/>
  <c r="X4397" i="11"/>
  <c r="Y4375" i="11"/>
  <c r="X4351" i="11"/>
  <c r="V4328" i="11"/>
  <c r="Y4305" i="11"/>
  <c r="X4281" i="11"/>
  <c r="X4258" i="11"/>
  <c r="Y4236" i="11"/>
  <c r="Y4213" i="11"/>
  <c r="X4189" i="11"/>
  <c r="Y4141" i="11"/>
  <c r="W4117" i="11"/>
  <c r="X4070" i="11"/>
  <c r="Y4046" i="11"/>
  <c r="X4022" i="11"/>
  <c r="Y3976" i="11"/>
  <c r="W3952" i="11"/>
  <c r="Y3930" i="11"/>
  <c r="T3906" i="11"/>
  <c r="Y3882" i="11"/>
  <c r="W3816" i="11"/>
  <c r="V3792" i="11"/>
  <c r="X3720" i="11"/>
  <c r="V3696" i="11"/>
  <c r="W3650" i="11"/>
  <c r="Y3626" i="11"/>
  <c r="X3602" i="11"/>
  <c r="Y3578" i="11"/>
  <c r="Y3532" i="11"/>
  <c r="X3485" i="11"/>
  <c r="Y3393" i="11"/>
  <c r="W3369" i="11"/>
  <c r="Y3345" i="11"/>
  <c r="Y3299" i="11"/>
  <c r="Y3252" i="11"/>
  <c r="V3231" i="11"/>
  <c r="X3208" i="11"/>
  <c r="Y3161" i="11"/>
  <c r="W3139" i="11"/>
  <c r="Y3116" i="11"/>
  <c r="Y3022" i="11"/>
  <c r="X2998" i="11"/>
  <c r="Y2952" i="11"/>
  <c r="Y2928" i="11"/>
  <c r="W7769" i="11"/>
  <c r="W7745" i="11"/>
  <c r="W7721" i="11"/>
  <c r="W7628" i="11"/>
  <c r="W7585" i="11"/>
  <c r="W7562" i="11"/>
  <c r="W7538" i="11"/>
  <c r="W7444" i="11"/>
  <c r="W7420" i="11"/>
  <c r="W7373" i="11"/>
  <c r="W7302" i="11"/>
  <c r="W7255" i="11"/>
  <c r="W7232" i="11"/>
  <c r="W7161" i="11"/>
  <c r="W7114" i="11"/>
  <c r="W7067" i="11"/>
  <c r="W7045" i="11"/>
  <c r="W6931" i="11"/>
  <c r="W6907" i="11"/>
  <c r="W6860" i="11"/>
  <c r="W6789" i="11"/>
  <c r="W6767" i="11"/>
  <c r="W6744" i="11"/>
  <c r="W7768" i="11"/>
  <c r="W7696" i="11"/>
  <c r="W7627" i="11"/>
  <c r="W7584" i="11"/>
  <c r="W7561" i="11"/>
  <c r="W7513" i="11"/>
  <c r="W7466" i="11"/>
  <c r="W7443" i="11"/>
  <c r="W7372" i="11"/>
  <c r="W7324" i="11"/>
  <c r="W7301" i="11"/>
  <c r="W7231" i="11"/>
  <c r="W7184" i="11"/>
  <c r="W7137" i="11"/>
  <c r="W7113" i="11"/>
  <c r="W6998" i="11"/>
  <c r="W6906" i="11"/>
  <c r="W6883" i="11"/>
  <c r="W6835" i="11"/>
  <c r="W6788" i="11"/>
  <c r="W6674" i="11"/>
  <c r="W6627" i="11"/>
  <c r="W6603" i="11"/>
  <c r="W6583" i="11"/>
  <c r="W6560" i="11"/>
  <c r="W6537" i="11"/>
  <c r="W6489" i="11"/>
  <c r="W6417" i="11"/>
  <c r="W6393" i="11"/>
  <c r="W6369" i="11"/>
  <c r="W6323" i="11"/>
  <c r="W6299" i="11"/>
  <c r="W6181" i="11"/>
  <c r="W6157" i="11"/>
  <c r="W6133" i="11"/>
  <c r="W5992" i="11"/>
  <c r="W5968" i="11"/>
  <c r="W5920" i="11"/>
  <c r="W5896" i="11"/>
  <c r="W5849" i="11"/>
  <c r="W5753" i="11"/>
  <c r="W5705" i="11"/>
  <c r="W5657" i="11"/>
  <c r="W5634" i="11"/>
  <c r="W5587" i="11"/>
  <c r="W5473" i="11"/>
  <c r="W5384" i="11"/>
  <c r="W5338" i="11"/>
  <c r="W5290" i="11"/>
  <c r="W5245" i="11"/>
  <c r="W5200" i="11"/>
  <c r="W5109" i="11"/>
  <c r="W5087" i="11"/>
  <c r="W5064" i="11"/>
  <c r="W5016" i="11"/>
  <c r="W4992" i="11"/>
  <c r="W4968" i="11"/>
  <c r="W4920" i="11"/>
  <c r="W4785" i="11"/>
  <c r="W4742" i="11"/>
  <c r="W4695" i="11"/>
  <c r="W4648" i="11"/>
  <c r="W4624" i="11"/>
  <c r="W4553" i="11"/>
  <c r="W4529" i="11"/>
  <c r="W4481" i="11"/>
  <c r="W4457" i="11"/>
  <c r="W4433" i="11"/>
  <c r="W4410" i="11"/>
  <c r="W4387" i="11"/>
  <c r="W4342" i="11"/>
  <c r="W4295" i="11"/>
  <c r="W4272" i="11"/>
  <c r="W4249" i="11"/>
  <c r="W4131" i="11"/>
  <c r="X6694" i="11"/>
  <c r="X6671" i="11"/>
  <c r="X6648" i="11"/>
  <c r="X6624" i="11"/>
  <c r="X6600" i="11"/>
  <c r="X6580" i="11"/>
  <c r="X6557" i="11"/>
  <c r="X6534" i="11"/>
  <c r="X6510" i="11"/>
  <c r="X6486" i="11"/>
  <c r="X6462" i="11"/>
  <c r="X6438" i="11"/>
  <c r="X6414" i="11"/>
  <c r="X5868" i="11"/>
  <c r="X5845" i="11"/>
  <c r="X5821" i="11"/>
  <c r="X5797" i="11"/>
  <c r="X5773" i="11"/>
  <c r="X5749" i="11"/>
  <c r="X5725" i="11"/>
  <c r="X5701" i="11"/>
  <c r="X5677" i="11"/>
  <c r="X5654" i="11"/>
  <c r="X5630" i="11"/>
  <c r="X5606" i="11"/>
  <c r="X5583" i="11"/>
  <c r="X5559" i="11"/>
  <c r="X5513" i="11"/>
  <c r="X5469" i="11"/>
  <c r="X5448" i="11"/>
  <c r="X5427" i="11"/>
  <c r="X5403" i="11"/>
  <c r="X5380" i="11"/>
  <c r="X5357" i="11"/>
  <c r="X5334" i="11"/>
  <c r="X5310" i="11"/>
  <c r="X5262" i="11"/>
  <c r="X5241" i="11"/>
  <c r="X5220" i="11"/>
  <c r="X5196" i="11"/>
  <c r="X5172" i="11"/>
  <c r="X5150" i="11"/>
  <c r="X5127" i="11"/>
  <c r="X5105" i="11"/>
  <c r="X5084" i="11"/>
  <c r="X5060" i="11"/>
  <c r="X5036" i="11"/>
  <c r="X5012" i="11"/>
  <c r="X4988" i="11"/>
  <c r="X4964" i="11"/>
  <c r="X4940" i="11"/>
  <c r="X4916" i="11"/>
  <c r="X4894" i="11"/>
  <c r="X4872" i="11"/>
  <c r="X4828" i="11"/>
  <c r="X4804" i="11"/>
  <c r="X4781" i="11"/>
  <c r="X4739" i="11"/>
  <c r="X4715" i="11"/>
  <c r="X4691" i="11"/>
  <c r="X4667" i="11"/>
  <c r="X4644" i="11"/>
  <c r="X4620" i="11"/>
  <c r="X4573" i="11"/>
  <c r="X4549" i="11"/>
  <c r="X4525" i="11"/>
  <c r="X4501" i="11"/>
  <c r="X4477" i="11"/>
  <c r="X4453" i="11"/>
  <c r="X4407" i="11"/>
  <c r="X4361" i="11"/>
  <c r="X4338" i="11"/>
  <c r="X4314" i="11"/>
  <c r="X4291" i="11"/>
  <c r="X4268" i="11"/>
  <c r="X4223" i="11"/>
  <c r="X4175" i="11"/>
  <c r="X4151" i="11"/>
  <c r="X4127" i="11"/>
  <c r="X4103" i="11"/>
  <c r="X4056" i="11"/>
  <c r="X3962" i="11"/>
  <c r="X3939" i="11"/>
  <c r="X3870" i="11"/>
  <c r="X3847" i="11"/>
  <c r="X3826" i="11"/>
  <c r="X3778" i="11"/>
  <c r="X3730" i="11"/>
  <c r="X3706" i="11"/>
  <c r="X3660" i="11"/>
  <c r="X3612" i="11"/>
  <c r="X3588" i="11"/>
  <c r="X3564" i="11"/>
  <c r="X3495" i="11"/>
  <c r="X3472" i="11"/>
  <c r="X3448" i="11"/>
  <c r="X3427" i="11"/>
  <c r="X4700" i="11"/>
  <c r="Y3481" i="11"/>
  <c r="X3412" i="11"/>
  <c r="W3990" i="11"/>
  <c r="W3966" i="11"/>
  <c r="W3830" i="11"/>
  <c r="W3758" i="11"/>
  <c r="W3710" i="11"/>
  <c r="W3687" i="11"/>
  <c r="W3664" i="11"/>
  <c r="W3616" i="11"/>
  <c r="W3499" i="11"/>
  <c r="W3335" i="11"/>
  <c r="W2895" i="11"/>
  <c r="W2729" i="11"/>
  <c r="W2661" i="11"/>
  <c r="W2101" i="11"/>
  <c r="W1774" i="11"/>
  <c r="X6390" i="11"/>
  <c r="X6366" i="11"/>
  <c r="X6344" i="11"/>
  <c r="X6320" i="11"/>
  <c r="X6296" i="11"/>
  <c r="X6272" i="11"/>
  <c r="X6248" i="11"/>
  <c r="X6225" i="11"/>
  <c r="X6202" i="11"/>
  <c r="X6178" i="11"/>
  <c r="X6154" i="11"/>
  <c r="X6130" i="11"/>
  <c r="X6107" i="11"/>
  <c r="X6083" i="11"/>
  <c r="X6059" i="11"/>
  <c r="X6035" i="11"/>
  <c r="X6012" i="11"/>
  <c r="X5989" i="11"/>
  <c r="X5965" i="11"/>
  <c r="X5941" i="11"/>
  <c r="X5917" i="11"/>
  <c r="X5893" i="11"/>
  <c r="X5869" i="11"/>
  <c r="X5846" i="11"/>
  <c r="X5822" i="11"/>
  <c r="X5798" i="11"/>
  <c r="X5774" i="11"/>
  <c r="X5750" i="11"/>
  <c r="X5726" i="11"/>
  <c r="X5702" i="11"/>
  <c r="X5678" i="11"/>
  <c r="X5655" i="11"/>
  <c r="X5631" i="11"/>
  <c r="X5607" i="11"/>
  <c r="X5584" i="11"/>
  <c r="X5560" i="11"/>
  <c r="X5538" i="11"/>
  <c r="X5514" i="11"/>
  <c r="X5493" i="11"/>
  <c r="X5470" i="11"/>
  <c r="X5449" i="11"/>
  <c r="X5404" i="11"/>
  <c r="X5381" i="11"/>
  <c r="X5358" i="11"/>
  <c r="X5335" i="11"/>
  <c r="X5311" i="11"/>
  <c r="X5287" i="11"/>
  <c r="X5263" i="11"/>
  <c r="X5242" i="11"/>
  <c r="X5221" i="11"/>
  <c r="X5197" i="11"/>
  <c r="X5173" i="11"/>
  <c r="X5151" i="11"/>
  <c r="X5128" i="11"/>
  <c r="X5106" i="11"/>
  <c r="X5061" i="11"/>
  <c r="X5037" i="11"/>
  <c r="X5013" i="11"/>
  <c r="X4989" i="11"/>
  <c r="X4965" i="11"/>
  <c r="X4941" i="11"/>
  <c r="X4917" i="11"/>
  <c r="X4895" i="11"/>
  <c r="X4852" i="11"/>
  <c r="X4829" i="11"/>
  <c r="X4805" i="11"/>
  <c r="X4782" i="11"/>
  <c r="X4761" i="11"/>
  <c r="X4740" i="11"/>
  <c r="X4716" i="11"/>
  <c r="X4692" i="11"/>
  <c r="X4668" i="11"/>
  <c r="X4645" i="11"/>
  <c r="X4621" i="11"/>
  <c r="X4598" i="11"/>
  <c r="X4574" i="11"/>
  <c r="X4550" i="11"/>
  <c r="X4526" i="11"/>
  <c r="X4502" i="11"/>
  <c r="X4478" i="11"/>
  <c r="X4454" i="11"/>
  <c r="X4430" i="11"/>
  <c r="X4384" i="11"/>
  <c r="X4362" i="11"/>
  <c r="X4339" i="11"/>
  <c r="X4315" i="11"/>
  <c r="X4292" i="11"/>
  <c r="X4269" i="11"/>
  <c r="X4246" i="11"/>
  <c r="X4224" i="11"/>
  <c r="X4200" i="11"/>
  <c r="X4176" i="11"/>
  <c r="X4152" i="11"/>
  <c r="X4128" i="11"/>
  <c r="X4104" i="11"/>
  <c r="X4081" i="11"/>
  <c r="X4057" i="11"/>
  <c r="X4033" i="11"/>
  <c r="X4010" i="11"/>
  <c r="X3987" i="11"/>
  <c r="X3963" i="11"/>
  <c r="X3940" i="11"/>
  <c r="X3917" i="11"/>
  <c r="X3893" i="11"/>
  <c r="X3871" i="11"/>
  <c r="X3848" i="11"/>
  <c r="X3827" i="11"/>
  <c r="X3803" i="11"/>
  <c r="X3779" i="11"/>
  <c r="X3707" i="11"/>
  <c r="X3684" i="11"/>
  <c r="X3661" i="11"/>
  <c r="X3637" i="11"/>
  <c r="X3613" i="11"/>
  <c r="X3589" i="11"/>
  <c r="X3565" i="11"/>
  <c r="X3543" i="11"/>
  <c r="X3519" i="11"/>
  <c r="X3496" i="11"/>
  <c r="X3473" i="11"/>
  <c r="X3449" i="11"/>
  <c r="X3428" i="11"/>
  <c r="X3380" i="11"/>
  <c r="X3356" i="11"/>
  <c r="X3332" i="11"/>
  <c r="X3310" i="11"/>
  <c r="X3286" i="11"/>
  <c r="X3263" i="11"/>
  <c r="X3240" i="11"/>
  <c r="X3195" i="11"/>
  <c r="X3172" i="11"/>
  <c r="X3150" i="11"/>
  <c r="X3126" i="11"/>
  <c r="X3104" i="11"/>
  <c r="X3080" i="11"/>
  <c r="X3057" i="11"/>
  <c r="X3033" i="11"/>
  <c r="X3009" i="11"/>
  <c r="X2985" i="11"/>
  <c r="X2962" i="11"/>
  <c r="X2939" i="11"/>
  <c r="X2915" i="11"/>
  <c r="X2892" i="11"/>
  <c r="X2869" i="11"/>
  <c r="X2845" i="11"/>
  <c r="X2821" i="11"/>
  <c r="X2797" i="11"/>
  <c r="X2773" i="11"/>
  <c r="X2726" i="11"/>
  <c r="X2705" i="11"/>
  <c r="X2681" i="11"/>
  <c r="X2658" i="11"/>
  <c r="X2634" i="11"/>
  <c r="X2586" i="11"/>
  <c r="X2562" i="11"/>
  <c r="X2538" i="11"/>
  <c r="X2514" i="11"/>
  <c r="X2490" i="11"/>
  <c r="X2467" i="11"/>
  <c r="X2445" i="11"/>
  <c r="X2421" i="11"/>
  <c r="X2398" i="11"/>
  <c r="X2374" i="11"/>
  <c r="X2351" i="11"/>
  <c r="X2327" i="11"/>
  <c r="X3355" i="11"/>
  <c r="X3331" i="11"/>
  <c r="X3309" i="11"/>
  <c r="X3285" i="11"/>
  <c r="X3262" i="11"/>
  <c r="X3239" i="11"/>
  <c r="X3194" i="11"/>
  <c r="X3171" i="11"/>
  <c r="X2961" i="11"/>
  <c r="X2844" i="11"/>
  <c r="X2772" i="11"/>
  <c r="X2633" i="11"/>
  <c r="X2210" i="11"/>
  <c r="X2167" i="11"/>
  <c r="X2143" i="11"/>
  <c r="X1889" i="11"/>
  <c r="X1722" i="11"/>
  <c r="X1698" i="11"/>
  <c r="X1511" i="11"/>
  <c r="X1324" i="11"/>
  <c r="X891" i="11"/>
  <c r="X844" i="11"/>
  <c r="X496" i="11"/>
  <c r="X472" i="11"/>
  <c r="X450" i="11"/>
  <c r="X119" i="11"/>
  <c r="X49" i="11"/>
  <c r="Y2642" i="11"/>
  <c r="Y2498" i="11"/>
  <c r="Y2219" i="11"/>
  <c r="Y2013" i="11"/>
  <c r="X527" i="11"/>
  <c r="X104" i="11"/>
  <c r="W640" i="11"/>
  <c r="W546" i="11"/>
  <c r="X2236" i="11"/>
  <c r="X2212" i="11"/>
  <c r="X2190" i="11"/>
  <c r="X2169" i="11"/>
  <c r="X2145" i="11"/>
  <c r="X2099" i="11"/>
  <c r="X2075" i="11"/>
  <c r="X2051" i="11"/>
  <c r="X2006" i="11"/>
  <c r="X1915" i="11"/>
  <c r="X1891" i="11"/>
  <c r="X1820" i="11"/>
  <c r="X1796" i="11"/>
  <c r="X1772" i="11"/>
  <c r="X1748" i="11"/>
  <c r="X1724" i="11"/>
  <c r="X1700" i="11"/>
  <c r="X1652" i="11"/>
  <c r="X1629" i="11"/>
  <c r="X1559" i="11"/>
  <c r="X1513" i="11"/>
  <c r="X1466" i="11"/>
  <c r="X1443" i="11"/>
  <c r="X1420" i="11"/>
  <c r="X1281" i="11"/>
  <c r="X1257" i="11"/>
  <c r="X1211" i="11"/>
  <c r="X1188" i="11"/>
  <c r="X1119" i="11"/>
  <c r="X1097" i="11"/>
  <c r="X1075" i="11"/>
  <c r="X1052" i="11"/>
  <c r="X1029" i="11"/>
  <c r="X1006" i="11"/>
  <c r="X963" i="11"/>
  <c r="X939" i="11"/>
  <c r="X892" i="11"/>
  <c r="X869" i="11"/>
  <c r="X800" i="11"/>
  <c r="X778" i="11"/>
  <c r="X754" i="11"/>
  <c r="X708" i="11"/>
  <c r="X685" i="11"/>
  <c r="X662" i="11"/>
  <c r="X638" i="11"/>
  <c r="X591" i="11"/>
  <c r="X567" i="11"/>
  <c r="X521" i="11"/>
  <c r="X498" i="11"/>
  <c r="X474" i="11"/>
  <c r="X452" i="11"/>
  <c r="X382" i="11"/>
  <c r="X358" i="11"/>
  <c r="X336" i="11"/>
  <c r="X312" i="11"/>
  <c r="X264" i="11"/>
  <c r="X193" i="11"/>
  <c r="X145" i="11"/>
  <c r="X74" i="11"/>
  <c r="X51" i="11"/>
  <c r="X28" i="11"/>
  <c r="X2303" i="11"/>
  <c r="X2279" i="11"/>
  <c r="X2235" i="11"/>
  <c r="X2211" i="11"/>
  <c r="X2189" i="11"/>
  <c r="X2168" i="11"/>
  <c r="X2144" i="11"/>
  <c r="X2122" i="11"/>
  <c r="X2098" i="11"/>
  <c r="X2074" i="11"/>
  <c r="X2050" i="11"/>
  <c r="X2028" i="11"/>
  <c r="X2005" i="11"/>
  <c r="X1958" i="11"/>
  <c r="X1936" i="11"/>
  <c r="X1914" i="11"/>
  <c r="X1890" i="11"/>
  <c r="X1867" i="11"/>
  <c r="X1819" i="11"/>
  <c r="X1795" i="11"/>
  <c r="X1723" i="11"/>
  <c r="X1699" i="11"/>
  <c r="X1675" i="11"/>
  <c r="X1651" i="11"/>
  <c r="X1628" i="11"/>
  <c r="X1604" i="11"/>
  <c r="X1581" i="11"/>
  <c r="X1536" i="11"/>
  <c r="X1512" i="11"/>
  <c r="X1465" i="11"/>
  <c r="X1442" i="11"/>
  <c r="X1419" i="11"/>
  <c r="X1372" i="11"/>
  <c r="X1348" i="11"/>
  <c r="X1325" i="11"/>
  <c r="X1301" i="11"/>
  <c r="X1280" i="11"/>
  <c r="X1256" i="11"/>
  <c r="X1233" i="11"/>
  <c r="X1210" i="11"/>
  <c r="X1187" i="11"/>
  <c r="X1164" i="11"/>
  <c r="X1141" i="11"/>
  <c r="X1118" i="11"/>
  <c r="X1096" i="11"/>
  <c r="X1074" i="11"/>
  <c r="X1028" i="11"/>
  <c r="X1005" i="11"/>
  <c r="X962" i="11"/>
  <c r="X938" i="11"/>
  <c r="X914" i="11"/>
  <c r="X868" i="11"/>
  <c r="X845" i="11"/>
  <c r="X822" i="11"/>
  <c r="X799" i="11"/>
  <c r="X753" i="11"/>
  <c r="X730" i="11"/>
  <c r="X684" i="11"/>
  <c r="X661" i="11"/>
  <c r="X613" i="11"/>
  <c r="X590" i="11"/>
  <c r="X566" i="11"/>
  <c r="X520" i="11"/>
  <c r="X473" i="11"/>
  <c r="X451" i="11"/>
  <c r="X427" i="11"/>
  <c r="X403" i="11"/>
  <c r="X381" i="11"/>
  <c r="X335" i="11"/>
  <c r="X311" i="11"/>
  <c r="X287" i="11"/>
  <c r="X263" i="11"/>
  <c r="X240" i="11"/>
  <c r="X216" i="11"/>
  <c r="X192" i="11"/>
  <c r="X168" i="11"/>
  <c r="X144" i="11"/>
  <c r="X120" i="11"/>
  <c r="X96" i="11"/>
  <c r="X73" i="11"/>
  <c r="X50" i="11"/>
  <c r="X27" i="11"/>
  <c r="Y7731" i="11"/>
  <c r="X7707" i="11"/>
  <c r="X7638" i="11"/>
  <c r="W7500" i="11"/>
  <c r="Y7453" i="11"/>
  <c r="Y7430" i="11"/>
  <c r="W7406" i="11"/>
  <c r="Y7312" i="11"/>
  <c r="Y7289" i="11"/>
  <c r="Y7241" i="11"/>
  <c r="X7218" i="11"/>
  <c r="X7171" i="11"/>
  <c r="Y440" i="11"/>
  <c r="Y416" i="11"/>
  <c r="Y392" i="11"/>
  <c r="Y347" i="11"/>
  <c r="Y324" i="11"/>
  <c r="Y276" i="11"/>
  <c r="Y229" i="11"/>
  <c r="W205" i="11"/>
  <c r="Y181" i="11"/>
  <c r="Y157" i="11"/>
  <c r="Y133" i="11"/>
  <c r="X109" i="11"/>
  <c r="Y63" i="11"/>
  <c r="X40" i="11"/>
  <c r="Y16" i="11"/>
  <c r="Y993" i="11"/>
  <c r="X7668" i="11"/>
  <c r="X7580" i="11"/>
  <c r="X7462" i="11"/>
  <c r="X7344" i="11"/>
  <c r="X7227" i="11"/>
  <c r="X7085" i="11"/>
  <c r="X6902" i="11"/>
  <c r="X6693" i="11"/>
  <c r="X7716" i="11"/>
  <c r="X7623" i="11"/>
  <c r="X7533" i="11"/>
  <c r="X7486" i="11"/>
  <c r="X7391" i="11"/>
  <c r="X7274" i="11"/>
  <c r="X7180" i="11"/>
  <c r="X7109" i="11"/>
  <c r="X7040" i="11"/>
  <c r="X6994" i="11"/>
  <c r="X6950" i="11"/>
  <c r="X6879" i="11"/>
  <c r="X6831" i="11"/>
  <c r="X6784" i="11"/>
  <c r="X6739" i="11"/>
  <c r="X6670" i="11"/>
  <c r="X7764" i="11"/>
  <c r="X7740" i="11"/>
  <c r="X7692" i="11"/>
  <c r="X7604" i="11"/>
  <c r="X7557" i="11"/>
  <c r="X7509" i="11"/>
  <c r="X7439" i="11"/>
  <c r="X7415" i="11"/>
  <c r="X7368" i="11"/>
  <c r="X7321" i="11"/>
  <c r="X7297" i="11"/>
  <c r="X7250" i="11"/>
  <c r="X7203" i="11"/>
  <c r="X7133" i="11"/>
  <c r="X7063" i="11"/>
  <c r="X7017" i="11"/>
  <c r="X6926" i="11"/>
  <c r="X6855" i="11"/>
  <c r="X6807" i="11"/>
  <c r="X6762" i="11"/>
  <c r="X6717" i="11"/>
  <c r="X6647" i="11"/>
  <c r="W4296" i="11"/>
  <c r="W4273" i="11"/>
  <c r="W4228" i="11"/>
  <c r="W4204" i="11"/>
  <c r="W4156" i="11"/>
  <c r="W4132" i="11"/>
  <c r="W4037" i="11"/>
  <c r="W4013" i="11"/>
  <c r="W3991" i="11"/>
  <c r="X3944" i="11"/>
  <c r="W3897" i="11"/>
  <c r="X3874" i="11"/>
  <c r="X3759" i="11"/>
  <c r="W3735" i="11"/>
  <c r="W3593" i="11"/>
  <c r="W3477" i="11"/>
  <c r="W3453" i="11"/>
  <c r="W3384" i="11"/>
  <c r="W3313" i="11"/>
  <c r="W3176" i="11"/>
  <c r="W3107" i="11"/>
  <c r="W3084" i="11"/>
  <c r="X3060" i="11"/>
  <c r="X2966" i="11"/>
  <c r="W2919" i="11"/>
  <c r="W2849" i="11"/>
  <c r="W2825" i="11"/>
  <c r="W2730" i="11"/>
  <c r="W2709" i="11"/>
  <c r="W2685" i="11"/>
  <c r="W2638" i="11"/>
  <c r="W2590" i="11"/>
  <c r="X2566" i="11"/>
  <c r="W2542" i="11"/>
  <c r="W2471" i="11"/>
  <c r="W2425" i="11"/>
  <c r="X2307" i="11"/>
  <c r="W2239" i="11"/>
  <c r="W2102" i="11"/>
  <c r="X2054" i="11"/>
  <c r="X2032" i="11"/>
  <c r="W2009" i="11"/>
  <c r="X1985" i="11"/>
  <c r="W1961" i="11"/>
  <c r="W1940" i="11"/>
  <c r="X1918" i="11"/>
  <c r="X1894" i="11"/>
  <c r="W1799" i="11"/>
  <c r="X1703" i="11"/>
  <c r="X1679" i="11"/>
  <c r="X1562" i="11"/>
  <c r="X1539" i="11"/>
  <c r="X1516" i="11"/>
  <c r="X1493" i="11"/>
  <c r="X1445" i="11"/>
  <c r="X1422" i="11"/>
  <c r="W1376" i="11"/>
  <c r="W1305" i="11"/>
  <c r="X1284" i="11"/>
  <c r="X1214" i="11"/>
  <c r="W1191" i="11"/>
  <c r="W1145" i="11"/>
  <c r="X1122" i="11"/>
  <c r="W1099" i="11"/>
  <c r="X1078" i="11"/>
  <c r="X1055" i="11"/>
  <c r="X942" i="11"/>
  <c r="W849" i="11"/>
  <c r="W825" i="11"/>
  <c r="W781" i="11"/>
  <c r="X757" i="11"/>
  <c r="W733" i="11"/>
  <c r="W641" i="11"/>
  <c r="X617" i="11"/>
  <c r="X524" i="11"/>
  <c r="W501" i="11"/>
  <c r="W477" i="11"/>
  <c r="X431" i="11"/>
  <c r="W407" i="11"/>
  <c r="W361" i="11"/>
  <c r="W339" i="11"/>
  <c r="W315" i="11"/>
  <c r="X220" i="11"/>
  <c r="W172" i="11"/>
  <c r="X124" i="11"/>
  <c r="X2750" i="11"/>
  <c r="Y3503" i="11"/>
  <c r="Y598" i="11"/>
  <c r="Y7567" i="11"/>
  <c r="Y7425" i="11"/>
  <c r="X7377" i="11"/>
  <c r="Y7330" i="11"/>
  <c r="X7119" i="11"/>
  <c r="Y6980" i="11"/>
  <c r="X6912" i="11"/>
  <c r="Y6841" i="11"/>
  <c r="Y6519" i="11"/>
  <c r="Y6353" i="11"/>
  <c r="Y6305" i="11"/>
  <c r="X6234" i="11"/>
  <c r="X6068" i="11"/>
  <c r="Y7401" i="11"/>
  <c r="Y7354" i="11"/>
  <c r="Y6958" i="11"/>
  <c r="Y6865" i="11"/>
  <c r="X6772" i="11"/>
  <c r="X6657" i="11"/>
  <c r="X6589" i="11"/>
  <c r="Y6495" i="11"/>
  <c r="Y6329" i="11"/>
  <c r="X6187" i="11"/>
  <c r="X7189" i="11"/>
  <c r="X5806" i="11"/>
  <c r="Y4790" i="11"/>
  <c r="Y3856" i="11"/>
  <c r="W3226" i="11"/>
  <c r="Y1126" i="11"/>
  <c r="W853" i="11"/>
  <c r="X388" i="11"/>
  <c r="X3591" i="11"/>
  <c r="X3567" i="11"/>
  <c r="X3545" i="11"/>
  <c r="X3521" i="11"/>
  <c r="X3498" i="11"/>
  <c r="X3475" i="11"/>
  <c r="X3451" i="11"/>
  <c r="X3429" i="11"/>
  <c r="X3406" i="11"/>
  <c r="X3382" i="11"/>
  <c r="X3358" i="11"/>
  <c r="X3334" i="11"/>
  <c r="X3312" i="11"/>
  <c r="X3288" i="11"/>
  <c r="X1677" i="11"/>
  <c r="X1653" i="11"/>
  <c r="X1630" i="11"/>
  <c r="X1606" i="11"/>
  <c r="X1583" i="11"/>
  <c r="X1560" i="11"/>
  <c r="X1514" i="11"/>
  <c r="X1491" i="11"/>
  <c r="X1467" i="11"/>
  <c r="X1444" i="11"/>
  <c r="X1397" i="11"/>
  <c r="X1374" i="11"/>
  <c r="X1350" i="11"/>
  <c r="X1327" i="11"/>
  <c r="X1303" i="11"/>
  <c r="X1282" i="11"/>
  <c r="X1258" i="11"/>
  <c r="X1235" i="11"/>
  <c r="X1212" i="11"/>
  <c r="X1189" i="11"/>
  <c r="X1166" i="11"/>
  <c r="X1143" i="11"/>
  <c r="X1120" i="11"/>
  <c r="X1076" i="11"/>
  <c r="X1053" i="11"/>
  <c r="X1030" i="11"/>
  <c r="X1007" i="11"/>
  <c r="X986" i="11"/>
  <c r="X964" i="11"/>
  <c r="X940" i="11"/>
  <c r="X916" i="11"/>
  <c r="X893" i="11"/>
  <c r="X870" i="11"/>
  <c r="X847" i="11"/>
  <c r="X823" i="11"/>
  <c r="X801" i="11"/>
  <c r="X779" i="11"/>
  <c r="X755" i="11"/>
  <c r="X709" i="11"/>
  <c r="X686" i="11"/>
  <c r="X663" i="11"/>
  <c r="X639" i="11"/>
  <c r="X615" i="11"/>
  <c r="X592" i="11"/>
  <c r="X568" i="11"/>
  <c r="X545" i="11"/>
  <c r="X522" i="11"/>
  <c r="X499" i="11"/>
  <c r="X475" i="11"/>
  <c r="X453" i="11"/>
  <c r="X429" i="11"/>
  <c r="X405" i="11"/>
  <c r="X383" i="11"/>
  <c r="X359" i="11"/>
  <c r="X337" i="11"/>
  <c r="X313" i="11"/>
  <c r="X289" i="11"/>
  <c r="X265" i="11"/>
  <c r="X242" i="11"/>
  <c r="X194" i="11"/>
  <c r="X170" i="11"/>
  <c r="X146" i="11"/>
  <c r="X122" i="11"/>
  <c r="X98" i="11"/>
  <c r="X75" i="11"/>
  <c r="X52" i="11"/>
  <c r="X29" i="11"/>
  <c r="X4677" i="11"/>
  <c r="Y321" i="11"/>
  <c r="Y178" i="11"/>
  <c r="X366" i="11"/>
  <c r="Y3272" i="11"/>
  <c r="Y3204" i="11"/>
  <c r="Y2523" i="11"/>
  <c r="Y3295" i="11"/>
  <c r="X36" i="11"/>
  <c r="Y402" i="11"/>
  <c r="Y3205" i="11"/>
  <c r="W7511" i="11"/>
  <c r="W7393" i="11"/>
  <c r="W6972" i="11"/>
  <c r="W6881" i="11"/>
  <c r="Y6226" i="11"/>
  <c r="Y6203" i="11"/>
  <c r="Y6179" i="11"/>
  <c r="Y6155" i="11"/>
  <c r="Y6131" i="11"/>
  <c r="Y6108" i="11"/>
  <c r="V6084" i="11"/>
  <c r="Y6060" i="11"/>
  <c r="X3480" i="11"/>
  <c r="Y3505" i="11"/>
  <c r="Y1829" i="11"/>
  <c r="Y1382" i="11"/>
  <c r="W1242" i="11"/>
  <c r="Y1219" i="11"/>
  <c r="Y1105" i="11"/>
  <c r="X2831" i="11"/>
  <c r="Y6036" i="11"/>
  <c r="Y6013" i="11"/>
  <c r="Y5990" i="11"/>
  <c r="Y5966" i="11"/>
  <c r="Y5942" i="11"/>
  <c r="Y5918" i="11"/>
  <c r="Y5894" i="11"/>
  <c r="Y5870" i="11"/>
  <c r="W5847" i="11"/>
  <c r="Y5823" i="11"/>
  <c r="Y5775" i="11"/>
  <c r="Y5679" i="11"/>
  <c r="Y5632" i="11"/>
  <c r="W5585" i="11"/>
  <c r="Y5539" i="11"/>
  <c r="Y5471" i="11"/>
  <c r="Y5450" i="11"/>
  <c r="Y5428" i="11"/>
  <c r="Y5405" i="11"/>
  <c r="Y5382" i="11"/>
  <c r="Y5336" i="11"/>
  <c r="Y5288" i="11"/>
  <c r="W5264" i="11"/>
  <c r="Y5243" i="11"/>
  <c r="Y5198" i="11"/>
  <c r="Y5174" i="11"/>
  <c r="Y5152" i="11"/>
  <c r="Y5129" i="11"/>
  <c r="Y5062" i="11"/>
  <c r="Y5014" i="11"/>
  <c r="Y4942" i="11"/>
  <c r="Y4918" i="11"/>
  <c r="Y4873" i="11"/>
  <c r="W4853" i="11"/>
  <c r="Y4830" i="11"/>
  <c r="W4806" i="11"/>
  <c r="Y4717" i="11"/>
  <c r="Y4669" i="11"/>
  <c r="Y4646" i="11"/>
  <c r="Y4622" i="11"/>
  <c r="Y4599" i="11"/>
  <c r="Y4575" i="11"/>
  <c r="Y4551" i="11"/>
  <c r="Y4527" i="11"/>
  <c r="Y4503" i="11"/>
  <c r="Y4455" i="11"/>
  <c r="Y4363" i="11"/>
  <c r="Y4316" i="11"/>
  <c r="Y4293" i="11"/>
  <c r="Y4270" i="11"/>
  <c r="Y4247" i="11"/>
  <c r="Y4201" i="11"/>
  <c r="Y4105" i="11"/>
  <c r="Y4082" i="11"/>
  <c r="Y4034" i="11"/>
  <c r="Y4011" i="11"/>
  <c r="Y3988" i="11"/>
  <c r="Y3941" i="11"/>
  <c r="Y3894" i="11"/>
  <c r="W3828" i="11"/>
  <c r="Y3804" i="11"/>
  <c r="Y3756" i="11"/>
  <c r="W3708" i="11"/>
  <c r="Y3685" i="11"/>
  <c r="Y3638" i="11"/>
  <c r="Y3614" i="11"/>
  <c r="Y3590" i="11"/>
  <c r="Y3566" i="11"/>
  <c r="Y3544" i="11"/>
  <c r="Y3520" i="11"/>
  <c r="Y3497" i="11"/>
  <c r="Y3474" i="11"/>
  <c r="Y3450" i="11"/>
  <c r="V3381" i="11"/>
  <c r="Y3333" i="11"/>
  <c r="Y3241" i="11"/>
  <c r="Y3196" i="11"/>
  <c r="Y3151" i="11"/>
  <c r="Y3127" i="11"/>
  <c r="Y3081" i="11"/>
  <c r="Y3034" i="11"/>
  <c r="Y6371" i="11"/>
  <c r="Y4086" i="11"/>
  <c r="Y3504" i="11"/>
  <c r="W1241" i="11"/>
  <c r="W1195" i="11"/>
  <c r="Y3409" i="11"/>
  <c r="Y1586" i="11"/>
  <c r="Y787" i="11"/>
  <c r="Y530" i="11"/>
  <c r="Y14" i="11"/>
  <c r="Y3529" i="11"/>
  <c r="Y2644" i="11"/>
  <c r="Y2477" i="11"/>
  <c r="Y2454" i="11"/>
  <c r="Y1991" i="11"/>
  <c r="Y924" i="11"/>
  <c r="Y154" i="11"/>
  <c r="Y13" i="11"/>
  <c r="Y153" i="11"/>
  <c r="W5831" i="11"/>
  <c r="W5735" i="11"/>
  <c r="W2619" i="11"/>
  <c r="W2571" i="11"/>
  <c r="Y1428" i="11"/>
  <c r="Y1450" i="11"/>
  <c r="X693" i="11"/>
  <c r="X4860" i="11"/>
  <c r="X1195" i="11"/>
  <c r="W106" i="11"/>
  <c r="W83" i="11"/>
  <c r="W1685" i="11"/>
  <c r="W1684" i="11"/>
  <c r="X1128" i="11"/>
  <c r="Y6864" i="11"/>
  <c r="Y6470" i="11"/>
  <c r="X5250" i="11"/>
  <c r="Y5159" i="11"/>
  <c r="Y5136" i="11"/>
  <c r="W4903" i="11"/>
  <c r="U4582" i="11"/>
  <c r="X4558" i="11"/>
  <c r="Y4370" i="11"/>
  <c r="Y4088" i="11"/>
  <c r="Y4065" i="11"/>
  <c r="Y3878" i="11"/>
  <c r="Y3835" i="11"/>
  <c r="Y3551" i="11"/>
  <c r="W3481" i="11"/>
  <c r="U3340" i="11"/>
  <c r="Y3226" i="11"/>
  <c r="Y2900" i="11"/>
  <c r="Y2734" i="11"/>
  <c r="Y2452" i="11"/>
  <c r="Y2405" i="11"/>
  <c r="Y2264" i="11"/>
  <c r="Y2197" i="11"/>
  <c r="Y2036" i="11"/>
  <c r="Y1803" i="11"/>
  <c r="Y1612" i="11"/>
  <c r="X1543" i="11"/>
  <c r="Y1497" i="11"/>
  <c r="Y1473" i="11"/>
  <c r="Y1403" i="11"/>
  <c r="Y1380" i="11"/>
  <c r="Y1240" i="11"/>
  <c r="V1218" i="11"/>
  <c r="W992" i="11"/>
  <c r="Y968" i="11"/>
  <c r="Y922" i="11"/>
  <c r="V898" i="11"/>
  <c r="Y715" i="11"/>
  <c r="Y621" i="11"/>
  <c r="Y574" i="11"/>
  <c r="Y551" i="11"/>
  <c r="Y527" i="11"/>
  <c r="X365" i="11"/>
  <c r="Y295" i="11"/>
  <c r="X247" i="11"/>
  <c r="Y152" i="11"/>
  <c r="Y35" i="11"/>
  <c r="Y947" i="11"/>
  <c r="W552" i="11"/>
  <c r="X1307" i="11"/>
  <c r="Y56" i="11"/>
  <c r="Y33" i="11"/>
  <c r="Y5712" i="11"/>
  <c r="Y5138" i="11"/>
  <c r="Y5116" i="11"/>
  <c r="Y4138" i="11"/>
  <c r="Y4067" i="11"/>
  <c r="Y2949" i="11"/>
  <c r="X2014" i="11"/>
  <c r="W506" i="11"/>
  <c r="X6353" i="11"/>
  <c r="Y5344" i="11"/>
  <c r="Y2175" i="11"/>
  <c r="V1310" i="11"/>
  <c r="Y4487" i="11"/>
  <c r="X2220" i="11"/>
  <c r="Y7703" i="11"/>
  <c r="W7634" i="11"/>
  <c r="W7614" i="11"/>
  <c r="V7568" i="11"/>
  <c r="W7544" i="11"/>
  <c r="W7496" i="11"/>
  <c r="Y7426" i="11"/>
  <c r="Y7402" i="11"/>
  <c r="Y7378" i="11"/>
  <c r="Y7167" i="11"/>
  <c r="V7096" i="11"/>
  <c r="Y7028" i="11"/>
  <c r="W7005" i="11"/>
  <c r="W6981" i="11"/>
  <c r="Y6959" i="11"/>
  <c r="Y6866" i="11"/>
  <c r="W6818" i="11"/>
  <c r="W6773" i="11"/>
  <c r="Y6750" i="11"/>
  <c r="W6728" i="11"/>
  <c r="Y6704" i="11"/>
  <c r="Y6681" i="11"/>
  <c r="Y6658" i="11"/>
  <c r="Y6496" i="11"/>
  <c r="Y6472" i="11"/>
  <c r="Y6424" i="11"/>
  <c r="Y6330" i="11"/>
  <c r="Y6306" i="11"/>
  <c r="Y6282" i="11"/>
  <c r="Y6164" i="11"/>
  <c r="Y6117" i="11"/>
  <c r="W6069" i="11"/>
  <c r="Y6045" i="11"/>
  <c r="Y5951" i="11"/>
  <c r="W5832" i="11"/>
  <c r="Y5808" i="11"/>
  <c r="Y5784" i="11"/>
  <c r="W5736" i="11"/>
  <c r="Y5688" i="11"/>
  <c r="W5664" i="11"/>
  <c r="Y5594" i="11"/>
  <c r="Y5458" i="11"/>
  <c r="Y5436" i="11"/>
  <c r="Y5345" i="11"/>
  <c r="Y5321" i="11"/>
  <c r="Y5230" i="11"/>
  <c r="Y5071" i="11"/>
  <c r="Y4975" i="11"/>
  <c r="W4881" i="11"/>
  <c r="Y4861" i="11"/>
  <c r="W4838" i="11"/>
  <c r="W4815" i="11"/>
  <c r="Y4792" i="11"/>
  <c r="Y4768" i="11"/>
  <c r="W4749" i="11"/>
  <c r="W4726" i="11"/>
  <c r="W4678" i="11"/>
  <c r="Y4654" i="11"/>
  <c r="Y4488" i="11"/>
  <c r="W4372" i="11"/>
  <c r="Y4348" i="11"/>
  <c r="Y4278" i="11"/>
  <c r="Y4162" i="11"/>
  <c r="W4138" i="11"/>
  <c r="Y4090" i="11"/>
  <c r="W4019" i="11"/>
  <c r="Y5711" i="11"/>
  <c r="W5711" i="11"/>
  <c r="X4371" i="11"/>
  <c r="Y4371" i="11"/>
  <c r="Y3530" i="11"/>
  <c r="Y7773" i="11"/>
  <c r="X7725" i="11"/>
  <c r="Y7653" i="11"/>
  <c r="X7632" i="11"/>
  <c r="Y7589" i="11"/>
  <c r="Y7566" i="11"/>
  <c r="X7542" i="11"/>
  <c r="Y7518" i="11"/>
  <c r="X7471" i="11"/>
  <c r="Y7424" i="11"/>
  <c r="X7376" i="11"/>
  <c r="Y7353" i="11"/>
  <c r="X7283" i="11"/>
  <c r="Y7259" i="11"/>
  <c r="Y7142" i="11"/>
  <c r="Y7118" i="11"/>
  <c r="X7026" i="11"/>
  <c r="Y7003" i="11"/>
  <c r="W6979" i="11"/>
  <c r="Y6888" i="11"/>
  <c r="Y6816" i="11"/>
  <c r="X6771" i="11"/>
  <c r="X6726" i="11"/>
  <c r="Y6702" i="11"/>
  <c r="Y6656" i="11"/>
  <c r="Y6608" i="11"/>
  <c r="X6565" i="11"/>
  <c r="X6542" i="11"/>
  <c r="Y6518" i="11"/>
  <c r="X6470" i="11"/>
  <c r="X6422" i="11"/>
  <c r="Y6398" i="11"/>
  <c r="X6374" i="11"/>
  <c r="Y6352" i="11"/>
  <c r="Y6280" i="11"/>
  <c r="X6256" i="11"/>
  <c r="X6233" i="11"/>
  <c r="X6209" i="11"/>
  <c r="Y6186" i="11"/>
  <c r="X6162" i="11"/>
  <c r="Y6138" i="11"/>
  <c r="X6091" i="11"/>
  <c r="Y6067" i="11"/>
  <c r="X6043" i="11"/>
  <c r="X6020" i="11"/>
  <c r="Y5973" i="11"/>
  <c r="X5949" i="11"/>
  <c r="X5925" i="11"/>
  <c r="Y5901" i="11"/>
  <c r="X5853" i="11"/>
  <c r="X5830" i="11"/>
  <c r="Y5782" i="11"/>
  <c r="Y5734" i="11"/>
  <c r="X5710" i="11"/>
  <c r="Y5662" i="11"/>
  <c r="V5639" i="11"/>
  <c r="X5615" i="11"/>
  <c r="Y5592" i="11"/>
  <c r="Y5568" i="11"/>
  <c r="Y5546" i="11"/>
  <c r="Y5522" i="11"/>
  <c r="X5478" i="11"/>
  <c r="Y5456" i="11"/>
  <c r="Y5434" i="11"/>
  <c r="Y5389" i="11"/>
  <c r="Y5365" i="11"/>
  <c r="X3878" i="11"/>
  <c r="W7771" i="11"/>
  <c r="W7747" i="11"/>
  <c r="W7723" i="11"/>
  <c r="W7675" i="11"/>
  <c r="W7651" i="11"/>
  <c r="W7610" i="11"/>
  <c r="W7587" i="11"/>
  <c r="X7540" i="11"/>
  <c r="X7492" i="11"/>
  <c r="W7469" i="11"/>
  <c r="W7351" i="11"/>
  <c r="W7327" i="11"/>
  <c r="W7281" i="11"/>
  <c r="W7257" i="11"/>
  <c r="W7234" i="11"/>
  <c r="W7187" i="11"/>
  <c r="W7140" i="11"/>
  <c r="W7116" i="11"/>
  <c r="W7092" i="11"/>
  <c r="X7001" i="11"/>
  <c r="W6977" i="11"/>
  <c r="W6956" i="11"/>
  <c r="W6933" i="11"/>
  <c r="X6862" i="11"/>
  <c r="V992" i="11"/>
  <c r="Y992" i="11"/>
  <c r="X733" i="11"/>
  <c r="X501" i="11"/>
  <c r="X33" i="11"/>
  <c r="Y3180" i="11"/>
  <c r="U3180" i="11"/>
  <c r="U3158" i="11"/>
  <c r="Y3158" i="11"/>
  <c r="X2713" i="11"/>
  <c r="Y2713" i="11"/>
  <c r="X2059" i="11"/>
  <c r="Y2059" i="11"/>
  <c r="U1660" i="11"/>
  <c r="W1660" i="11"/>
  <c r="U1381" i="11"/>
  <c r="W1381" i="11"/>
  <c r="Y1381" i="11"/>
  <c r="W129" i="11"/>
  <c r="Y129" i="11"/>
  <c r="Y5319" i="11"/>
  <c r="Y5271" i="11"/>
  <c r="X5136" i="11"/>
  <c r="Y5045" i="11"/>
  <c r="W4973" i="11"/>
  <c r="X4949" i="11"/>
  <c r="V4903" i="11"/>
  <c r="Y4880" i="11"/>
  <c r="Y4859" i="11"/>
  <c r="X4790" i="11"/>
  <c r="Y4747" i="11"/>
  <c r="W4700" i="11"/>
  <c r="Y4652" i="11"/>
  <c r="Y4629" i="11"/>
  <c r="Y4558" i="11"/>
  <c r="Y4510" i="11"/>
  <c r="X4486" i="11"/>
  <c r="X4462" i="11"/>
  <c r="Y4438" i="11"/>
  <c r="Y4415" i="11"/>
  <c r="Y4347" i="11"/>
  <c r="X4231" i="11"/>
  <c r="X4184" i="11"/>
  <c r="Y4160" i="11"/>
  <c r="X4065" i="11"/>
  <c r="Y4041" i="11"/>
  <c r="Y3971" i="11"/>
  <c r="W3811" i="11"/>
  <c r="Y3739" i="11"/>
  <c r="X3715" i="11"/>
  <c r="W3669" i="11"/>
  <c r="Y3645" i="11"/>
  <c r="Y3597" i="11"/>
  <c r="Y3573" i="11"/>
  <c r="Y3412" i="11"/>
  <c r="Y3364" i="11"/>
  <c r="Y3317" i="11"/>
  <c r="X3294" i="11"/>
  <c r="Y3271" i="11"/>
  <c r="X3247" i="11"/>
  <c r="Y3203" i="11"/>
  <c r="Y3111" i="11"/>
  <c r="Y3064" i="11"/>
  <c r="Y3017" i="11"/>
  <c r="Y2993" i="11"/>
  <c r="X2970" i="11"/>
  <c r="Y2947" i="11"/>
  <c r="Y2853" i="11"/>
  <c r="Y2829" i="11"/>
  <c r="Y2781" i="11"/>
  <c r="X2734" i="11"/>
  <c r="Y2689" i="11"/>
  <c r="Y2594" i="11"/>
  <c r="Y2546" i="11"/>
  <c r="X2522" i="11"/>
  <c r="X2475" i="11"/>
  <c r="Y2382" i="11"/>
  <c r="Y2359" i="11"/>
  <c r="V2243" i="11"/>
  <c r="Y2130" i="11"/>
  <c r="X2106" i="11"/>
  <c r="W2013" i="11"/>
  <c r="Y1944" i="11"/>
  <c r="Y1898" i="11"/>
  <c r="Y1874" i="11"/>
  <c r="Y1827" i="11"/>
  <c r="Y1779" i="11"/>
  <c r="Y1731" i="11"/>
  <c r="Y1707" i="11"/>
  <c r="X1683" i="11"/>
  <c r="Y1659" i="11"/>
  <c r="Y1588" i="11"/>
  <c r="Y1426" i="11"/>
  <c r="Y1264" i="11"/>
  <c r="X1240" i="11"/>
  <c r="Y1172" i="11"/>
  <c r="Y1149" i="11"/>
  <c r="X1126" i="11"/>
  <c r="Y1082" i="11"/>
  <c r="Y1036" i="11"/>
  <c r="Y946" i="11"/>
  <c r="X6791" i="11"/>
  <c r="X6724" i="11"/>
  <c r="X6492" i="11"/>
  <c r="X6468" i="11"/>
  <c r="X6420" i="11"/>
  <c r="X6372" i="11"/>
  <c r="X6302" i="11"/>
  <c r="X6254" i="11"/>
  <c r="X6160" i="11"/>
  <c r="X6065" i="11"/>
  <c r="X6041" i="11"/>
  <c r="X6018" i="11"/>
  <c r="X5971" i="11"/>
  <c r="X5923" i="11"/>
  <c r="X5899" i="11"/>
  <c r="X5851" i="11"/>
  <c r="X5828" i="11"/>
  <c r="X5756" i="11"/>
  <c r="X5684" i="11"/>
  <c r="X5590" i="11"/>
  <c r="X5520" i="11"/>
  <c r="X5497" i="11"/>
  <c r="X5433" i="11"/>
  <c r="X5363" i="11"/>
  <c r="W5269" i="11"/>
  <c r="X5248" i="11"/>
  <c r="X5203" i="11"/>
  <c r="X5134" i="11"/>
  <c r="X5112" i="11"/>
  <c r="X4971" i="11"/>
  <c r="X35" i="11"/>
  <c r="X1398" i="11"/>
  <c r="W1398" i="11"/>
  <c r="Y1828" i="11"/>
  <c r="X2830" i="11"/>
  <c r="Y2994" i="11"/>
  <c r="Y1589" i="11"/>
  <c r="Y785" i="11"/>
  <c r="W3272" i="11"/>
  <c r="V785" i="11"/>
  <c r="Y3830" i="11"/>
  <c r="Y3198" i="11"/>
  <c r="Y2988" i="11"/>
  <c r="W3880" i="11"/>
  <c r="Y3858" i="11"/>
  <c r="Y3836" i="11"/>
  <c r="Y3813" i="11"/>
  <c r="Y3765" i="11"/>
  <c r="Y3741" i="11"/>
  <c r="W3647" i="11"/>
  <c r="Y3599" i="11"/>
  <c r="Y3553" i="11"/>
  <c r="Y3482" i="11"/>
  <c r="Y3459" i="11"/>
  <c r="Y3437" i="11"/>
  <c r="Y3414" i="11"/>
  <c r="W3390" i="11"/>
  <c r="Y3228" i="11"/>
  <c r="W3113" i="11"/>
  <c r="Y3066" i="11"/>
  <c r="Y3019" i="11"/>
  <c r="X898" i="11"/>
  <c r="Y853" i="11"/>
  <c r="Y829" i="11"/>
  <c r="Y784" i="11"/>
  <c r="W737" i="11"/>
  <c r="X715" i="11"/>
  <c r="Y692" i="11"/>
  <c r="Y669" i="11"/>
  <c r="Y645" i="11"/>
  <c r="W621" i="11"/>
  <c r="X574" i="11"/>
  <c r="X551" i="11"/>
  <c r="U505" i="11"/>
  <c r="Y458" i="11"/>
  <c r="V435" i="11"/>
  <c r="Y388" i="11"/>
  <c r="X319" i="11"/>
  <c r="X271" i="11"/>
  <c r="Y247" i="11"/>
  <c r="Y224" i="11"/>
  <c r="W200" i="11"/>
  <c r="X176" i="11"/>
  <c r="X152" i="11"/>
  <c r="Y104" i="11"/>
  <c r="Y58" i="11"/>
  <c r="Y3456" i="11"/>
  <c r="X3434" i="11"/>
  <c r="X3411" i="11"/>
  <c r="X3387" i="11"/>
  <c r="X3339" i="11"/>
  <c r="W3316" i="11"/>
  <c r="X3246" i="11"/>
  <c r="X3202" i="11"/>
  <c r="X3156" i="11"/>
  <c r="X3110" i="11"/>
  <c r="X3016" i="11"/>
  <c r="Y2992" i="11"/>
  <c r="X2969" i="11"/>
  <c r="Y2946" i="11"/>
  <c r="X2922" i="11"/>
  <c r="Y2852" i="11"/>
  <c r="X2828" i="11"/>
  <c r="Y2780" i="11"/>
  <c r="X2688" i="11"/>
  <c r="X2641" i="11"/>
  <c r="X2593" i="11"/>
  <c r="X2569" i="11"/>
  <c r="Y2545" i="11"/>
  <c r="X2521" i="11"/>
  <c r="X2497" i="11"/>
  <c r="X2474" i="11"/>
  <c r="X2428" i="11"/>
  <c r="X2404" i="11"/>
  <c r="X2381" i="11"/>
  <c r="X2334" i="11"/>
  <c r="X2242" i="11"/>
  <c r="Y2218" i="11"/>
  <c r="X2196" i="11"/>
  <c r="Y2174" i="11"/>
  <c r="X2151" i="11"/>
  <c r="Y2129" i="11"/>
  <c r="X2105" i="11"/>
  <c r="X2012" i="11"/>
  <c r="Y1964" i="11"/>
  <c r="X1921" i="11"/>
  <c r="Y1897" i="11"/>
  <c r="X1850" i="11"/>
  <c r="X1826" i="11"/>
  <c r="X1802" i="11"/>
  <c r="Y1778" i="11"/>
  <c r="X1754" i="11"/>
  <c r="Y1730" i="11"/>
  <c r="X1706" i="11"/>
  <c r="Y1682" i="11"/>
  <c r="X1658" i="11"/>
  <c r="X1635" i="11"/>
  <c r="Y1496" i="11"/>
  <c r="X1425" i="11"/>
  <c r="Y1171" i="11"/>
  <c r="Y1081" i="11"/>
  <c r="Y852" i="11"/>
  <c r="Y828" i="11"/>
  <c r="X806" i="11"/>
  <c r="Y760" i="11"/>
  <c r="Y714" i="11"/>
  <c r="Y691" i="11"/>
  <c r="Y644" i="11"/>
  <c r="X620" i="11"/>
  <c r="Y597" i="11"/>
  <c r="Y573" i="11"/>
  <c r="Y457" i="11"/>
  <c r="X434" i="11"/>
  <c r="Y410" i="11"/>
  <c r="X364" i="11"/>
  <c r="Y341" i="11"/>
  <c r="X318" i="11"/>
  <c r="Y294" i="11"/>
  <c r="Y246" i="11"/>
  <c r="Y223" i="11"/>
  <c r="Y199" i="11"/>
  <c r="Y175" i="11"/>
  <c r="Y151" i="11"/>
  <c r="Y103" i="11"/>
  <c r="Y1686" i="11"/>
  <c r="Y1106" i="11"/>
  <c r="X4923" i="11"/>
  <c r="X4766" i="11"/>
  <c r="X4722" i="11"/>
  <c r="X4604" i="11"/>
  <c r="X4436" i="11"/>
  <c r="X4368" i="11"/>
  <c r="X4298" i="11"/>
  <c r="X4252" i="11"/>
  <c r="X4206" i="11"/>
  <c r="X4158" i="11"/>
  <c r="X4063" i="11"/>
  <c r="X3969" i="11"/>
  <c r="X3923" i="11"/>
  <c r="X3899" i="11"/>
  <c r="X3833" i="11"/>
  <c r="X3761" i="11"/>
  <c r="X3689" i="11"/>
  <c r="X3643" i="11"/>
  <c r="X3571" i="11"/>
  <c r="X3525" i="11"/>
  <c r="X3501" i="11"/>
  <c r="X3455" i="11"/>
  <c r="X3433" i="11"/>
  <c r="W3410" i="11"/>
  <c r="X3362" i="11"/>
  <c r="X3224" i="11"/>
  <c r="X3155" i="11"/>
  <c r="X3109" i="11"/>
  <c r="X2991" i="11"/>
  <c r="X2921" i="11"/>
  <c r="X2898" i="11"/>
  <c r="X2851" i="11"/>
  <c r="X2779" i="11"/>
  <c r="X2711" i="11"/>
  <c r="X2616" i="11"/>
  <c r="X2592" i="11"/>
  <c r="X2544" i="11"/>
  <c r="X2473" i="11"/>
  <c r="X2217" i="11"/>
  <c r="X2150" i="11"/>
  <c r="X2034" i="11"/>
  <c r="X1920" i="11"/>
  <c r="X1872" i="11"/>
  <c r="X1849" i="11"/>
  <c r="X1801" i="11"/>
  <c r="X1777" i="11"/>
  <c r="X1753" i="11"/>
  <c r="X1610" i="11"/>
  <c r="W1564" i="11"/>
  <c r="X1541" i="11"/>
  <c r="X1471" i="11"/>
  <c r="X1424" i="11"/>
  <c r="X1378" i="11"/>
  <c r="X1331" i="11"/>
  <c r="X1262" i="11"/>
  <c r="X1239" i="11"/>
  <c r="X1101" i="11"/>
  <c r="X1080" i="11"/>
  <c r="X1011" i="11"/>
  <c r="X944" i="11"/>
  <c r="X851" i="11"/>
  <c r="X805" i="11"/>
  <c r="X735" i="11"/>
  <c r="X713" i="11"/>
  <c r="X667" i="11"/>
  <c r="W619" i="11"/>
  <c r="X572" i="11"/>
  <c r="W433" i="11"/>
  <c r="X269" i="11"/>
  <c r="X198" i="11"/>
  <c r="X174" i="11"/>
  <c r="X126" i="11"/>
  <c r="Y4726" i="11"/>
  <c r="Y4019" i="11"/>
  <c r="W3019" i="11"/>
  <c r="Y2925" i="11"/>
  <c r="Y2855" i="11"/>
  <c r="Y1685" i="11"/>
  <c r="Y297" i="11"/>
  <c r="Y5713" i="11"/>
  <c r="X669" i="11"/>
  <c r="Y1358" i="11"/>
  <c r="Y2015" i="11"/>
  <c r="Y2963" i="11"/>
  <c r="Y2940" i="11"/>
  <c r="Y2870" i="11"/>
  <c r="Y2846" i="11"/>
  <c r="Y2822" i="11"/>
  <c r="Y2798" i="11"/>
  <c r="V2774" i="11"/>
  <c r="Y2751" i="11"/>
  <c r="Y2706" i="11"/>
  <c r="Y2611" i="11"/>
  <c r="W2515" i="11"/>
  <c r="Y2491" i="11"/>
  <c r="W2468" i="11"/>
  <c r="Y2399" i="11"/>
  <c r="V2259" i="11"/>
  <c r="Y2236" i="11"/>
  <c r="Y2212" i="11"/>
  <c r="Y2190" i="11"/>
  <c r="Y2145" i="11"/>
  <c r="W2006" i="11"/>
  <c r="Y1700" i="11"/>
  <c r="Y1490" i="11"/>
  <c r="Y1373" i="11"/>
  <c r="W1281" i="11"/>
  <c r="X1614" i="11"/>
  <c r="Y925" i="11"/>
  <c r="X3738" i="11"/>
  <c r="X1472" i="11"/>
  <c r="Y1379" i="11"/>
  <c r="Y1308" i="11"/>
  <c r="Y57" i="11"/>
  <c r="Y807" i="11"/>
  <c r="Y366" i="11"/>
  <c r="X1099" i="11"/>
  <c r="U4371" i="11"/>
  <c r="Y6044" i="11"/>
  <c r="Y4748" i="11"/>
  <c r="Y1806" i="11"/>
  <c r="Y320" i="11"/>
  <c r="X4559" i="11"/>
  <c r="X106" i="11"/>
  <c r="Y2384" i="11"/>
  <c r="X640" i="11"/>
  <c r="Y6068" i="11"/>
  <c r="X2176" i="11"/>
  <c r="U2901" i="11"/>
  <c r="X2971" i="11"/>
  <c r="U1498" i="11"/>
  <c r="W2854" i="11"/>
  <c r="X4553" i="11"/>
  <c r="X2661" i="11"/>
  <c r="Y4725" i="11"/>
  <c r="Y4700" i="11"/>
  <c r="X2385" i="11"/>
  <c r="Y5949" i="11"/>
  <c r="Y2854" i="11"/>
  <c r="X2384" i="11"/>
  <c r="W624" i="11"/>
  <c r="Y601" i="11"/>
  <c r="Y577" i="11"/>
  <c r="W554" i="11"/>
  <c r="X508" i="11"/>
  <c r="Y460" i="11"/>
  <c r="X414" i="11"/>
  <c r="Y391" i="11"/>
  <c r="X368" i="11"/>
  <c r="Y274" i="11"/>
  <c r="X203" i="11"/>
  <c r="Y131" i="11"/>
  <c r="X38" i="11"/>
  <c r="Y7280" i="11"/>
  <c r="Y6790" i="11"/>
  <c r="Y6745" i="11"/>
  <c r="Y6676" i="11"/>
  <c r="Y6653" i="11"/>
  <c r="Y6325" i="11"/>
  <c r="Y6277" i="11"/>
  <c r="Y6088" i="11"/>
  <c r="Y5874" i="11"/>
  <c r="Y4900" i="11"/>
  <c r="Y4744" i="11"/>
  <c r="Y4507" i="11"/>
  <c r="Y4251" i="11"/>
  <c r="Y3875" i="11"/>
  <c r="Y3736" i="11"/>
  <c r="Y3688" i="11"/>
  <c r="Y3570" i="11"/>
  <c r="Y3454" i="11"/>
  <c r="Y3385" i="11"/>
  <c r="Y3177" i="11"/>
  <c r="Y3108" i="11"/>
  <c r="Y2850" i="11"/>
  <c r="Y2826" i="11"/>
  <c r="Y2731" i="11"/>
  <c r="Y2379" i="11"/>
  <c r="Y2356" i="11"/>
  <c r="Y1941" i="11"/>
  <c r="Y1704" i="11"/>
  <c r="Y1656" i="11"/>
  <c r="Y1330" i="11"/>
  <c r="Y1169" i="11"/>
  <c r="Y1079" i="11"/>
  <c r="Y1056" i="11"/>
  <c r="Y618" i="11"/>
  <c r="Y432" i="11"/>
  <c r="Y386" i="11"/>
  <c r="Y221" i="11"/>
  <c r="Y149" i="11"/>
  <c r="Y5733" i="11"/>
  <c r="Y6542" i="11"/>
  <c r="X246" i="11"/>
  <c r="Y832" i="11"/>
  <c r="X832" i="11"/>
  <c r="V5618" i="11"/>
  <c r="Y5618" i="11"/>
  <c r="W2267" i="11"/>
  <c r="Y2267" i="11"/>
  <c r="X3717" i="11"/>
  <c r="Y3717" i="11"/>
  <c r="W3205" i="11"/>
  <c r="X3205" i="11"/>
  <c r="X390" i="11"/>
  <c r="Y390" i="11"/>
  <c r="W130" i="11"/>
  <c r="X130" i="11"/>
  <c r="Y130" i="11"/>
  <c r="X37" i="11"/>
  <c r="W37" i="11"/>
  <c r="X3181" i="11"/>
  <c r="Y3181" i="11"/>
  <c r="W2691" i="11"/>
  <c r="Y2691" i="11"/>
  <c r="X2667" i="11"/>
  <c r="Y2667" i="11"/>
  <c r="X2266" i="11"/>
  <c r="Y2266" i="11"/>
  <c r="Y4043" i="11"/>
  <c r="Y2290" i="11"/>
  <c r="X5345" i="11"/>
  <c r="X4903" i="11"/>
  <c r="X4554" i="11"/>
  <c r="X3390" i="11"/>
  <c r="X853" i="11"/>
  <c r="X7306" i="11"/>
  <c r="Y7306" i="11"/>
  <c r="X6304" i="11"/>
  <c r="Y6304" i="11"/>
  <c r="V5686" i="11"/>
  <c r="Y5686" i="11"/>
  <c r="U5343" i="11"/>
  <c r="Y5343" i="11"/>
  <c r="X4997" i="11"/>
  <c r="Y4997" i="11"/>
  <c r="X4973" i="11"/>
  <c r="Y4973" i="11"/>
  <c r="Y4925" i="11"/>
  <c r="X4925" i="11"/>
  <c r="Y4582" i="11"/>
  <c r="X4582" i="11"/>
  <c r="W4112" i="11"/>
  <c r="X4112" i="11"/>
  <c r="X3787" i="11"/>
  <c r="Y3787" i="11"/>
  <c r="Y3388" i="11"/>
  <c r="U3388" i="11"/>
  <c r="Y2570" i="11"/>
  <c r="V2570" i="11"/>
  <c r="X1965" i="11"/>
  <c r="Y1965" i="11"/>
  <c r="Y1922" i="11"/>
  <c r="X1922" i="11"/>
  <c r="Y1332" i="11"/>
  <c r="U1332" i="11"/>
  <c r="W761" i="11"/>
  <c r="Y761" i="11"/>
  <c r="Y481" i="11"/>
  <c r="W481" i="11"/>
  <c r="X411" i="11"/>
  <c r="Y411" i="11"/>
  <c r="U128" i="11"/>
  <c r="X128" i="11"/>
  <c r="Y128" i="11"/>
  <c r="U81" i="11"/>
  <c r="W81" i="11"/>
  <c r="V11" i="11"/>
  <c r="X11" i="11"/>
  <c r="X1873" i="11"/>
  <c r="Y1873" i="11"/>
  <c r="X1925" i="11"/>
  <c r="Y7679" i="11"/>
  <c r="Y7634" i="11"/>
  <c r="Y7614" i="11"/>
  <c r="Y7591" i="11"/>
  <c r="Y7308" i="11"/>
  <c r="Y7214" i="11"/>
  <c r="Y6842" i="11"/>
  <c r="Y6773" i="11"/>
  <c r="Y6590" i="11"/>
  <c r="Y6544" i="11"/>
  <c r="Y6235" i="11"/>
  <c r="Y6140" i="11"/>
  <c r="Y5903" i="11"/>
  <c r="Y5855" i="11"/>
  <c r="Y5832" i="11"/>
  <c r="Y5664" i="11"/>
  <c r="Y5617" i="11"/>
  <c r="Y5273" i="11"/>
  <c r="Y5183" i="11"/>
  <c r="Y4927" i="11"/>
  <c r="Y4905" i="11"/>
  <c r="Y4881" i="11"/>
  <c r="Y4608" i="11"/>
  <c r="Y4584" i="11"/>
  <c r="Y4325" i="11"/>
  <c r="Y4727" i="11"/>
  <c r="Y5459" i="11"/>
  <c r="X5973" i="11"/>
  <c r="W832" i="11"/>
  <c r="X5568" i="11"/>
  <c r="Y6981" i="11"/>
  <c r="X5546" i="11"/>
  <c r="Y6091" i="11"/>
  <c r="Y6043" i="11"/>
  <c r="Y4373" i="11"/>
  <c r="Y2995" i="11"/>
  <c r="Y2524" i="11"/>
  <c r="Y1683" i="11"/>
  <c r="X5832" i="11"/>
  <c r="X1149" i="11"/>
  <c r="Y6023" i="11"/>
  <c r="Y4372" i="11"/>
  <c r="Y2038" i="11"/>
  <c r="Y7305" i="11"/>
  <c r="Y3136" i="11"/>
  <c r="Y6979" i="11"/>
  <c r="Y1614" i="11"/>
  <c r="W1350" i="11"/>
  <c r="W1120" i="11"/>
  <c r="W1030" i="11"/>
  <c r="W1007" i="11"/>
  <c r="W916" i="11"/>
  <c r="W801" i="11"/>
  <c r="W639" i="11"/>
  <c r="W545" i="11"/>
  <c r="W265" i="11"/>
  <c r="W242" i="11"/>
  <c r="W52" i="11"/>
  <c r="Y1234" i="11"/>
  <c r="Y1029" i="11"/>
  <c r="Y985" i="11"/>
  <c r="W869" i="11"/>
  <c r="W778" i="11"/>
  <c r="W708" i="11"/>
  <c r="Y312" i="11"/>
  <c r="W264" i="11"/>
  <c r="W193" i="11"/>
  <c r="W121" i="11"/>
  <c r="Y61" i="11"/>
  <c r="W4302" i="11"/>
  <c r="Y4233" i="11"/>
  <c r="Y4210" i="11"/>
  <c r="Y4186" i="11"/>
  <c r="Y3973" i="11"/>
  <c r="Y3903" i="11"/>
  <c r="Y3693" i="11"/>
  <c r="Y3647" i="11"/>
  <c r="Y3575" i="11"/>
  <c r="Y3390" i="11"/>
  <c r="Y3342" i="11"/>
  <c r="Y3319" i="11"/>
  <c r="Y3113" i="11"/>
  <c r="Y2783" i="11"/>
  <c r="Y2620" i="11"/>
  <c r="Y2596" i="11"/>
  <c r="Y2361" i="11"/>
  <c r="Y2337" i="11"/>
  <c r="Y2132" i="11"/>
  <c r="Y1900" i="11"/>
  <c r="Y1876" i="11"/>
  <c r="Y1757" i="11"/>
  <c r="Y1733" i="11"/>
  <c r="Y1568" i="11"/>
  <c r="Y1545" i="11"/>
  <c r="Y1522" i="11"/>
  <c r="Y1499" i="11"/>
  <c r="Y1266" i="11"/>
  <c r="Y1242" i="11"/>
  <c r="Y1084" i="11"/>
  <c r="Y1015" i="11"/>
  <c r="Y900" i="11"/>
  <c r="Y878" i="11"/>
  <c r="Y855" i="11"/>
  <c r="W831" i="11"/>
  <c r="Y808" i="11"/>
  <c r="W763" i="11"/>
  <c r="Y647" i="11"/>
  <c r="Y437" i="11"/>
  <c r="Y413" i="11"/>
  <c r="Y106" i="11"/>
  <c r="Y83" i="11"/>
  <c r="Y60" i="11"/>
  <c r="X7750" i="11"/>
  <c r="Y7726" i="11"/>
  <c r="Y7702" i="11"/>
  <c r="Y7678" i="11"/>
  <c r="Y7613" i="11"/>
  <c r="Y7590" i="11"/>
  <c r="Y7519" i="11"/>
  <c r="Y7448" i="11"/>
  <c r="X7425" i="11"/>
  <c r="Y7377" i="11"/>
  <c r="W4254" i="11"/>
  <c r="W4232" i="11"/>
  <c r="W4209" i="11"/>
  <c r="W4089" i="11"/>
  <c r="Y3996" i="11"/>
  <c r="Y3972" i="11"/>
  <c r="Y3926" i="11"/>
  <c r="Y3902" i="11"/>
  <c r="V3812" i="11"/>
  <c r="V3740" i="11"/>
  <c r="Y3692" i="11"/>
  <c r="Y3670" i="11"/>
  <c r="V3622" i="11"/>
  <c r="V3574" i="11"/>
  <c r="V3552" i="11"/>
  <c r="Y3365" i="11"/>
  <c r="Y3341" i="11"/>
  <c r="Y3318" i="11"/>
  <c r="Y3135" i="11"/>
  <c r="Y3112" i="11"/>
  <c r="Y3042" i="11"/>
  <c r="Y3018" i="11"/>
  <c r="V2994" i="11"/>
  <c r="V2901" i="11"/>
  <c r="Y2830" i="11"/>
  <c r="Y2782" i="11"/>
  <c r="V2713" i="11"/>
  <c r="Y2619" i="11"/>
  <c r="Y2595" i="11"/>
  <c r="Y2547" i="11"/>
  <c r="Y2383" i="11"/>
  <c r="Y2360" i="11"/>
  <c r="Y2336" i="11"/>
  <c r="W2153" i="11"/>
  <c r="Y2131" i="11"/>
  <c r="Y1945" i="11"/>
  <c r="W1923" i="11"/>
  <c r="W1899" i="11"/>
  <c r="Y1875" i="11"/>
  <c r="Y1756" i="11"/>
  <c r="Y1732" i="11"/>
  <c r="W1708" i="11"/>
  <c r="Y1567" i="11"/>
  <c r="Y1521" i="11"/>
  <c r="Y1498" i="11"/>
  <c r="Y1357" i="11"/>
  <c r="Y1288" i="11"/>
  <c r="Y1265" i="11"/>
  <c r="Y1241" i="11"/>
  <c r="U1173" i="11"/>
  <c r="Y1104" i="11"/>
  <c r="Y1083" i="11"/>
  <c r="Y1059" i="11"/>
  <c r="Y1037" i="11"/>
  <c r="U969" i="11"/>
  <c r="Y899" i="11"/>
  <c r="Y854" i="11"/>
  <c r="W830" i="11"/>
  <c r="W807" i="11"/>
  <c r="W785" i="11"/>
  <c r="V693" i="11"/>
  <c r="Y670" i="11"/>
  <c r="Y622" i="11"/>
  <c r="V482" i="11"/>
  <c r="Y459" i="11"/>
  <c r="Y436" i="11"/>
  <c r="V366" i="11"/>
  <c r="V343" i="11"/>
  <c r="V320" i="11"/>
  <c r="Y272" i="11"/>
  <c r="Y248" i="11"/>
  <c r="Y225" i="11"/>
  <c r="Y105" i="11"/>
  <c r="W1493" i="11"/>
  <c r="X275" i="11"/>
  <c r="Y275" i="11"/>
  <c r="W4187" i="11"/>
  <c r="X4187" i="11"/>
  <c r="W3694" i="11"/>
  <c r="Y3694" i="11"/>
  <c r="V2621" i="11"/>
  <c r="Y2621" i="11"/>
  <c r="Y2155" i="11"/>
  <c r="X2155" i="11"/>
  <c r="X1335" i="11"/>
  <c r="Y1335" i="11"/>
  <c r="W1197" i="11"/>
  <c r="X1197" i="11"/>
  <c r="Y298" i="11"/>
  <c r="X298" i="11"/>
  <c r="Y84" i="11"/>
  <c r="X84" i="11"/>
  <c r="Y4417" i="11"/>
  <c r="X4417" i="11"/>
  <c r="V4186" i="11"/>
  <c r="X4186" i="11"/>
  <c r="Y3927" i="11"/>
  <c r="X3927" i="11"/>
  <c r="W3482" i="11"/>
  <c r="X3482" i="11"/>
  <c r="W2855" i="11"/>
  <c r="X2855" i="11"/>
  <c r="V2500" i="11"/>
  <c r="X2500" i="11"/>
  <c r="V2361" i="11"/>
  <c r="X2361" i="11"/>
  <c r="W2337" i="11"/>
  <c r="X2337" i="11"/>
  <c r="W1196" i="11"/>
  <c r="X1196" i="11"/>
  <c r="Y4467" i="11"/>
  <c r="V7120" i="11"/>
  <c r="X7120" i="11"/>
  <c r="W7051" i="11"/>
  <c r="X7051" i="11"/>
  <c r="X7726" i="11"/>
  <c r="X7633" i="11"/>
  <c r="W4702" i="11"/>
  <c r="X4702" i="11"/>
  <c r="Y6069" i="11"/>
  <c r="Y1826" i="11"/>
  <c r="W4902" i="11"/>
  <c r="Y4902" i="11"/>
  <c r="X2310" i="11"/>
  <c r="Y2310" i="11"/>
  <c r="X127" i="11"/>
  <c r="Y127" i="11"/>
  <c r="Y6212" i="11"/>
  <c r="Y4211" i="11"/>
  <c r="Y4187" i="11"/>
  <c r="Y3904" i="11"/>
  <c r="Y3672" i="11"/>
  <c r="Y2996" i="11"/>
  <c r="Y2808" i="11"/>
  <c r="Y2784" i="11"/>
  <c r="Y2338" i="11"/>
  <c r="Y2133" i="11"/>
  <c r="Y1901" i="11"/>
  <c r="Y1710" i="11"/>
  <c r="Y1523" i="11"/>
  <c r="Y1500" i="11"/>
  <c r="Y1243" i="11"/>
  <c r="Y1061" i="11"/>
  <c r="Y624" i="11"/>
  <c r="Y414" i="11"/>
  <c r="W7633" i="11"/>
  <c r="Y7633" i="11"/>
  <c r="X7284" i="11"/>
  <c r="Y7284" i="11"/>
  <c r="Y7260" i="11"/>
  <c r="X7237" i="11"/>
  <c r="Y7213" i="11"/>
  <c r="Y7190" i="11"/>
  <c r="X7143" i="11"/>
  <c r="Y7143" i="11"/>
  <c r="Y7119" i="11"/>
  <c r="Y7095" i="11"/>
  <c r="Y7071" i="11"/>
  <c r="X7050" i="11"/>
  <c r="Y7050" i="11"/>
  <c r="Y7027" i="11"/>
  <c r="Y7004" i="11"/>
  <c r="W6980" i="11"/>
  <c r="Y6936" i="11"/>
  <c r="Y6912" i="11"/>
  <c r="X6817" i="11"/>
  <c r="X6793" i="11"/>
  <c r="Y6793" i="11"/>
  <c r="Y6772" i="11"/>
  <c r="Y6749" i="11"/>
  <c r="X6727" i="11"/>
  <c r="Y6727" i="11"/>
  <c r="Y6703" i="11"/>
  <c r="Y6657" i="11"/>
  <c r="Y6633" i="11"/>
  <c r="X6609" i="11"/>
  <c r="Y6589" i="11"/>
  <c r="W6566" i="11"/>
  <c r="Y6566" i="11"/>
  <c r="X6543" i="11"/>
  <c r="Y6543" i="11"/>
  <c r="X6495" i="11"/>
  <c r="Y6471" i="11"/>
  <c r="W6329" i="11"/>
  <c r="X6305" i="11"/>
  <c r="Y6281" i="11"/>
  <c r="Y6257" i="11"/>
  <c r="V6234" i="11"/>
  <c r="Y6234" i="11"/>
  <c r="Y6187" i="11"/>
  <c r="Y6139" i="11"/>
  <c r="Y6092" i="11"/>
  <c r="W6068" i="11"/>
  <c r="Y5950" i="11"/>
  <c r="X5926" i="11"/>
  <c r="X5902" i="11"/>
  <c r="Y5902" i="11"/>
  <c r="X5878" i="11"/>
  <c r="Y5878" i="11"/>
  <c r="Y5854" i="11"/>
  <c r="Y5831" i="11"/>
  <c r="Y5807" i="11"/>
  <c r="Y5783" i="11"/>
  <c r="V5759" i="11"/>
  <c r="V5711" i="11"/>
  <c r="W5663" i="11"/>
  <c r="X5640" i="11"/>
  <c r="U5569" i="11"/>
  <c r="Y5569" i="11"/>
  <c r="W5547" i="11"/>
  <c r="Y5547" i="11"/>
  <c r="Y5479" i="11"/>
  <c r="X5457" i="11"/>
  <c r="Y5435" i="11"/>
  <c r="Y5413" i="11"/>
  <c r="X5390" i="11"/>
  <c r="W5344" i="11"/>
  <c r="X5320" i="11"/>
  <c r="Y5320" i="11"/>
  <c r="X5296" i="11"/>
  <c r="Y5296" i="11"/>
  <c r="Y5272" i="11"/>
  <c r="Y5251" i="11"/>
  <c r="X5206" i="11"/>
  <c r="Y5206" i="11"/>
  <c r="Y4950" i="11"/>
  <c r="Y4926" i="11"/>
  <c r="Y4904" i="11"/>
  <c r="V4748" i="11"/>
  <c r="Y4630" i="11"/>
  <c r="Y4607" i="11"/>
  <c r="Y4535" i="11"/>
  <c r="Y3952" i="11"/>
  <c r="Y1306" i="11"/>
  <c r="X1306" i="11"/>
  <c r="Y3316" i="11"/>
  <c r="Y2497" i="11"/>
  <c r="X6653" i="11"/>
  <c r="X6159" i="11"/>
  <c r="Y6159" i="11"/>
  <c r="X3992" i="11"/>
  <c r="Y3992" i="11"/>
  <c r="X4016" i="11"/>
  <c r="Y6818" i="11"/>
  <c r="X3038" i="11"/>
  <c r="Y3038" i="11"/>
  <c r="Y1361" i="11"/>
  <c r="X5571" i="11"/>
  <c r="Y5927" i="11"/>
  <c r="Y6819" i="11"/>
  <c r="X4857" i="11"/>
  <c r="W4857" i="11"/>
  <c r="Y4749" i="11"/>
  <c r="Y3200" i="11"/>
  <c r="Y919" i="11"/>
  <c r="Y7568" i="11"/>
  <c r="Y6022" i="11"/>
  <c r="W4066" i="11"/>
  <c r="Y3948" i="11"/>
  <c r="W3788" i="11"/>
  <c r="X3670" i="11"/>
  <c r="Y3622" i="11"/>
  <c r="Y3598" i="11"/>
  <c r="W3528" i="11"/>
  <c r="X3504" i="11"/>
  <c r="X3458" i="11"/>
  <c r="Y3436" i="11"/>
  <c r="X3365" i="11"/>
  <c r="W3318" i="11"/>
  <c r="Y3065" i="11"/>
  <c r="Y2878" i="11"/>
  <c r="X2782" i="11"/>
  <c r="Y2735" i="11"/>
  <c r="Y2571" i="11"/>
  <c r="W2499" i="11"/>
  <c r="W2476" i="11"/>
  <c r="W2453" i="11"/>
  <c r="W2430" i="11"/>
  <c r="Y2406" i="11"/>
  <c r="V2360" i="11"/>
  <c r="V2336" i="11"/>
  <c r="V2312" i="11"/>
  <c r="X2288" i="11"/>
  <c r="X2265" i="11"/>
  <c r="X2244" i="11"/>
  <c r="V2198" i="11"/>
  <c r="X2131" i="11"/>
  <c r="X2107" i="11"/>
  <c r="W1990" i="11"/>
  <c r="W1966" i="11"/>
  <c r="W1945" i="11"/>
  <c r="Y1923" i="11"/>
  <c r="Y1780" i="11"/>
  <c r="V1732" i="11"/>
  <c r="Y1636" i="11"/>
  <c r="X1613" i="11"/>
  <c r="V1589" i="11"/>
  <c r="X1521" i="11"/>
  <c r="V1474" i="11"/>
  <c r="V1450" i="11"/>
  <c r="W1427" i="11"/>
  <c r="W1404" i="11"/>
  <c r="Y1333" i="11"/>
  <c r="Y1310" i="11"/>
  <c r="X1173" i="11"/>
  <c r="W1150" i="11"/>
  <c r="Y1127" i="11"/>
  <c r="X1014" i="11"/>
  <c r="W993" i="11"/>
  <c r="W969" i="11"/>
  <c r="Y877" i="11"/>
  <c r="X854" i="11"/>
  <c r="X830" i="11"/>
  <c r="Y762" i="11"/>
  <c r="X738" i="11"/>
  <c r="Y716" i="11"/>
  <c r="Y599" i="11"/>
  <c r="Y528" i="11"/>
  <c r="Y482" i="11"/>
  <c r="X459" i="11"/>
  <c r="Y412" i="11"/>
  <c r="X343" i="11"/>
  <c r="Y296" i="11"/>
  <c r="X225" i="11"/>
  <c r="X201" i="11"/>
  <c r="Y177" i="11"/>
  <c r="X105" i="11"/>
  <c r="Y59" i="11"/>
  <c r="W36" i="11"/>
  <c r="V12" i="11"/>
  <c r="Y505" i="11"/>
  <c r="X481" i="11"/>
  <c r="W2547" i="11"/>
  <c r="U1265" i="11"/>
  <c r="X621" i="11"/>
  <c r="X83" i="11"/>
  <c r="W2360" i="11"/>
  <c r="V670" i="11"/>
  <c r="U1241" i="11"/>
  <c r="Y6038" i="11"/>
  <c r="Y4601" i="11"/>
  <c r="Y3266" i="11"/>
  <c r="Y3059" i="11"/>
  <c r="Y2776" i="11"/>
  <c r="Y2306" i="11"/>
  <c r="Y2031" i="11"/>
  <c r="Y894" i="11"/>
  <c r="Y76" i="11"/>
  <c r="X5160" i="11"/>
  <c r="Y5046" i="11"/>
  <c r="X1427" i="11"/>
  <c r="U1083" i="11"/>
  <c r="Y4232" i="11"/>
  <c r="X2878" i="11"/>
  <c r="W4535" i="11"/>
  <c r="X296" i="11"/>
  <c r="X178" i="11"/>
  <c r="V411" i="11"/>
  <c r="Y5115" i="11"/>
  <c r="X4950" i="11"/>
  <c r="X2360" i="11"/>
  <c r="X761" i="11"/>
  <c r="Y2153" i="11"/>
  <c r="Y6209" i="11"/>
  <c r="Y5853" i="11"/>
  <c r="Y4209" i="11"/>
  <c r="Y3669" i="11"/>
  <c r="Y1899" i="11"/>
  <c r="X3948" i="11"/>
  <c r="X2476" i="11"/>
  <c r="X1589" i="11"/>
  <c r="X924" i="11"/>
  <c r="X435" i="11"/>
  <c r="U574" i="11"/>
  <c r="X3528" i="11"/>
  <c r="X58" i="11"/>
  <c r="Y3335" i="11"/>
  <c r="Y435" i="11"/>
  <c r="Y81" i="11"/>
  <c r="X5686" i="11"/>
  <c r="X1084" i="11"/>
  <c r="X599" i="11"/>
  <c r="Y4998" i="11"/>
  <c r="X5782" i="11"/>
  <c r="Y7725" i="11"/>
  <c r="X619" i="11"/>
  <c r="W2359" i="11"/>
  <c r="X3971" i="11"/>
  <c r="X2499" i="11"/>
  <c r="X3065" i="11"/>
  <c r="W1875" i="11"/>
  <c r="W622" i="11"/>
  <c r="U481" i="11"/>
  <c r="X5182" i="11"/>
  <c r="X5070" i="11"/>
  <c r="Y7283" i="11"/>
  <c r="Y898" i="11"/>
  <c r="Y271" i="11"/>
  <c r="Y5830" i="11"/>
  <c r="Y5182" i="11"/>
  <c r="Y4184" i="11"/>
  <c r="Y1708" i="11"/>
  <c r="X1404" i="11"/>
  <c r="X716" i="11"/>
  <c r="W1726" i="11"/>
  <c r="V58" i="11"/>
  <c r="Y5478" i="11"/>
  <c r="Y2106" i="11"/>
  <c r="X2312" i="11"/>
  <c r="X412" i="11"/>
  <c r="X7433" i="11"/>
  <c r="Y7409" i="11"/>
  <c r="Y7244" i="11"/>
  <c r="Y6873" i="11"/>
  <c r="X6551" i="11"/>
  <c r="Y5958" i="11"/>
  <c r="X5934" i="11"/>
  <c r="Y5577" i="11"/>
  <c r="Y5214" i="11"/>
  <c r="Y5054" i="11"/>
  <c r="X4822" i="11"/>
  <c r="W4775" i="11"/>
  <c r="Y4309" i="11"/>
  <c r="Y4097" i="11"/>
  <c r="X3256" i="11"/>
  <c r="Y3026" i="11"/>
  <c r="Y2460" i="11"/>
  <c r="Y2115" i="11"/>
  <c r="X1907" i="11"/>
  <c r="Y1764" i="11"/>
  <c r="Y1318" i="11"/>
  <c r="X1180" i="11"/>
  <c r="Y1067" i="11"/>
  <c r="Y770" i="11"/>
  <c r="Y559" i="11"/>
  <c r="X3929" i="11"/>
  <c r="Y3929" i="11"/>
  <c r="X3392" i="11"/>
  <c r="Y3392" i="11"/>
  <c r="X810" i="11"/>
  <c r="Y810" i="11"/>
  <c r="X485" i="11"/>
  <c r="Y485" i="11"/>
  <c r="X7569" i="11"/>
  <c r="Y7569" i="11"/>
  <c r="W7168" i="11"/>
  <c r="Y7168" i="11"/>
  <c r="X6982" i="11"/>
  <c r="Y6982" i="11"/>
  <c r="Y6960" i="11"/>
  <c r="X6960" i="11"/>
  <c r="Y6236" i="11"/>
  <c r="X6236" i="11"/>
  <c r="U6000" i="11"/>
  <c r="X6000" i="11"/>
  <c r="U5833" i="11"/>
  <c r="Y5833" i="11"/>
  <c r="X5809" i="11"/>
  <c r="Y5809" i="11"/>
  <c r="X5761" i="11"/>
  <c r="Y5761" i="11"/>
  <c r="W5737" i="11"/>
  <c r="X5737" i="11"/>
  <c r="V5595" i="11"/>
  <c r="Y5595" i="11"/>
  <c r="X5481" i="11"/>
  <c r="Y5481" i="11"/>
  <c r="X5437" i="11"/>
  <c r="Y5437" i="11"/>
  <c r="X5298" i="11"/>
  <c r="Y5298" i="11"/>
  <c r="W5231" i="11"/>
  <c r="Y5231" i="11"/>
  <c r="U5048" i="11"/>
  <c r="Y5048" i="11"/>
  <c r="Y5000" i="11"/>
  <c r="X5000" i="11"/>
  <c r="W4750" i="11"/>
  <c r="X4750" i="11"/>
  <c r="Y4750" i="11"/>
  <c r="Y4679" i="11"/>
  <c r="X4679" i="11"/>
  <c r="W4655" i="11"/>
  <c r="Y4655" i="11"/>
  <c r="V4489" i="11"/>
  <c r="Y4489" i="11"/>
  <c r="X4441" i="11"/>
  <c r="Y4441" i="11"/>
  <c r="V4256" i="11"/>
  <c r="X4256" i="11"/>
  <c r="Y4256" i="11"/>
  <c r="V4234" i="11"/>
  <c r="X4234" i="11"/>
  <c r="Y4234" i="11"/>
  <c r="X4091" i="11"/>
  <c r="Y4091" i="11"/>
  <c r="X4068" i="11"/>
  <c r="Y4068" i="11"/>
  <c r="W3950" i="11"/>
  <c r="Y3950" i="11"/>
  <c r="X3928" i="11"/>
  <c r="Y3928" i="11"/>
  <c r="W3837" i="11"/>
  <c r="Y3837" i="11"/>
  <c r="W3814" i="11"/>
  <c r="Y3814" i="11"/>
  <c r="W3790" i="11"/>
  <c r="Y3790" i="11"/>
  <c r="Y3742" i="11"/>
  <c r="X3742" i="11"/>
  <c r="X3648" i="11"/>
  <c r="Y3648" i="11"/>
  <c r="X3600" i="11"/>
  <c r="Y3600" i="11"/>
  <c r="T3576" i="11"/>
  <c r="Y3576" i="11"/>
  <c r="X3250" i="11"/>
  <c r="Y3250" i="11"/>
  <c r="X3182" i="11"/>
  <c r="Y3182" i="11"/>
  <c r="Y3114" i="11"/>
  <c r="X3114" i="11"/>
  <c r="V3044" i="11"/>
  <c r="Y3044" i="11"/>
  <c r="Y7676" i="11"/>
  <c r="V6469" i="11"/>
  <c r="Y6469" i="11"/>
  <c r="X6351" i="11"/>
  <c r="Y6351" i="11"/>
  <c r="W5158" i="11"/>
  <c r="Y5158" i="11"/>
  <c r="X5044" i="11"/>
  <c r="Y5044" i="11"/>
  <c r="W4675" i="11"/>
  <c r="Y4675" i="11"/>
  <c r="V4346" i="11"/>
  <c r="Y4346" i="11"/>
  <c r="X3946" i="11"/>
  <c r="Y3946" i="11"/>
  <c r="X3762" i="11"/>
  <c r="Y3762" i="11"/>
  <c r="X3644" i="11"/>
  <c r="Y3644" i="11"/>
  <c r="X6655" i="11"/>
  <c r="Y6655" i="11"/>
  <c r="Y6611" i="11"/>
  <c r="W7210" i="11"/>
  <c r="X7210" i="11"/>
  <c r="V2882" i="11"/>
  <c r="Y2882" i="11"/>
  <c r="X6768" i="11"/>
  <c r="Y6768" i="11"/>
  <c r="X6183" i="11"/>
  <c r="Y6183" i="11"/>
  <c r="X6017" i="11"/>
  <c r="Y6017" i="11"/>
  <c r="W5994" i="11"/>
  <c r="Y5994" i="11"/>
  <c r="X5316" i="11"/>
  <c r="Y5316" i="11"/>
  <c r="X4787" i="11"/>
  <c r="Y4787" i="11"/>
  <c r="V5439" i="11"/>
  <c r="Y5439" i="11"/>
  <c r="Y3206" i="11"/>
  <c r="W300" i="11"/>
  <c r="Y300" i="11"/>
  <c r="Y1337" i="11"/>
  <c r="U6887" i="11"/>
  <c r="Y6887" i="11"/>
  <c r="Y5880" i="11"/>
  <c r="X5094" i="11"/>
  <c r="X7541" i="11"/>
  <c r="Y6539" i="11"/>
  <c r="Y3502" i="11"/>
  <c r="X2647" i="11"/>
  <c r="Y2647" i="11"/>
  <c r="Y4369" i="11"/>
  <c r="Y4349" i="11"/>
  <c r="Y4906" i="11"/>
  <c r="Y3483" i="11"/>
  <c r="Y6070" i="11"/>
  <c r="Y3718" i="11"/>
  <c r="X4418" i="11"/>
  <c r="X5119" i="11"/>
  <c r="Y5119" i="11"/>
  <c r="X2111" i="11"/>
  <c r="Y2111" i="11"/>
  <c r="X834" i="11"/>
  <c r="Y834" i="11"/>
  <c r="Y2810" i="11"/>
  <c r="X7772" i="11"/>
  <c r="Y7772" i="11"/>
  <c r="X7423" i="11"/>
  <c r="Y7423" i="11"/>
  <c r="Y5477" i="11"/>
  <c r="X5368" i="11"/>
  <c r="X5048" i="11"/>
  <c r="Y5460" i="11"/>
  <c r="X444" i="11"/>
  <c r="Y280" i="11"/>
  <c r="Y7578" i="11"/>
  <c r="Y7413" i="11"/>
  <c r="Y7015" i="11"/>
  <c r="W6877" i="11"/>
  <c r="Y6829" i="11"/>
  <c r="W6577" i="11"/>
  <c r="Y6554" i="11"/>
  <c r="Y6483" i="11"/>
  <c r="Y6199" i="11"/>
  <c r="Y6127" i="11"/>
  <c r="Y6080" i="11"/>
  <c r="Y6009" i="11"/>
  <c r="Y5795" i="11"/>
  <c r="Y5581" i="11"/>
  <c r="Y5535" i="11"/>
  <c r="Y5378" i="11"/>
  <c r="Y4803" i="11"/>
  <c r="Y4642" i="11"/>
  <c r="Y4547" i="11"/>
  <c r="Y3868" i="11"/>
  <c r="Y3824" i="11"/>
  <c r="Y3610" i="11"/>
  <c r="Y3123" i="11"/>
  <c r="Y3030" i="11"/>
  <c r="Y2866" i="11"/>
  <c r="Y2464" i="11"/>
  <c r="Y2418" i="11"/>
  <c r="Y2300" i="11"/>
  <c r="Y2208" i="11"/>
  <c r="Y2095" i="11"/>
  <c r="W1955" i="11"/>
  <c r="Y1696" i="11"/>
  <c r="W1230" i="11"/>
  <c r="Y981" i="11"/>
  <c r="Y610" i="11"/>
  <c r="Y260" i="11"/>
  <c r="Y48" i="11"/>
  <c r="Y7766" i="11"/>
  <c r="Y7694" i="11"/>
  <c r="Y7670" i="11"/>
  <c r="Y7625" i="11"/>
  <c r="Y7582" i="11"/>
  <c r="Y7464" i="11"/>
  <c r="Y7441" i="11"/>
  <c r="Y7417" i="11"/>
  <c r="Y7370" i="11"/>
  <c r="Y7346" i="11"/>
  <c r="Y7322" i="11"/>
  <c r="Y7299" i="11"/>
  <c r="Y7276" i="11"/>
  <c r="Y7229" i="11"/>
  <c r="Y7205" i="11"/>
  <c r="Y7182" i="11"/>
  <c r="Y7135" i="11"/>
  <c r="Y7111" i="11"/>
  <c r="Y7087" i="11"/>
  <c r="V7042" i="11"/>
  <c r="Y7019" i="11"/>
  <c r="Y6996" i="11"/>
  <c r="Y6952" i="11"/>
  <c r="Y6928" i="11"/>
  <c r="Y6904" i="11"/>
  <c r="Y6857" i="11"/>
  <c r="Y6833" i="11"/>
  <c r="Y6809" i="11"/>
  <c r="Y6786" i="11"/>
  <c r="Y6764" i="11"/>
  <c r="Y6741" i="11"/>
  <c r="Y6719" i="11"/>
  <c r="Y6695" i="11"/>
  <c r="Y6672" i="11"/>
  <c r="Y6649" i="11"/>
  <c r="Y6625" i="11"/>
  <c r="Y6601" i="11"/>
  <c r="Y6581" i="11"/>
  <c r="Y6535" i="11"/>
  <c r="Y6487" i="11"/>
  <c r="Y6439" i="11"/>
  <c r="Y6415" i="11"/>
  <c r="Y6321" i="11"/>
  <c r="Y6297" i="11"/>
  <c r="W2737" i="11"/>
  <c r="Y2737" i="11"/>
  <c r="X2478" i="11"/>
  <c r="Y2478" i="11"/>
  <c r="W2432" i="11"/>
  <c r="Y2432" i="11"/>
  <c r="X2314" i="11"/>
  <c r="Y2314" i="11"/>
  <c r="Y2109" i="11"/>
  <c r="W2109" i="11"/>
  <c r="X2061" i="11"/>
  <c r="Y2061" i="11"/>
  <c r="W1662" i="11"/>
  <c r="Y1662" i="11"/>
  <c r="Y1638" i="11"/>
  <c r="X1638" i="11"/>
  <c r="X1615" i="11"/>
  <c r="Y1615" i="11"/>
  <c r="W1523" i="11"/>
  <c r="X1523" i="11"/>
  <c r="W1500" i="11"/>
  <c r="X1500" i="11"/>
  <c r="W1383" i="11"/>
  <c r="X1383" i="11"/>
  <c r="W971" i="11"/>
  <c r="Y971" i="11"/>
  <c r="X949" i="11"/>
  <c r="Y949" i="11"/>
  <c r="W764" i="11"/>
  <c r="Y764" i="11"/>
  <c r="W740" i="11"/>
  <c r="X740" i="11"/>
  <c r="W695" i="11"/>
  <c r="Y695" i="11"/>
  <c r="W530" i="11"/>
  <c r="X530" i="11"/>
  <c r="W484" i="11"/>
  <c r="Y484" i="11"/>
  <c r="T322" i="11"/>
  <c r="Y322" i="11"/>
  <c r="X227" i="11"/>
  <c r="Y227" i="11"/>
  <c r="W107" i="11"/>
  <c r="Y107" i="11"/>
  <c r="W14" i="11"/>
  <c r="X14" i="11"/>
  <c r="W7775" i="11"/>
  <c r="Y7775" i="11"/>
  <c r="X7751" i="11"/>
  <c r="Y7751" i="11"/>
  <c r="Y7727" i="11"/>
  <c r="X7727" i="11"/>
  <c r="W7520" i="11"/>
  <c r="Y7520" i="11"/>
  <c r="X7520" i="11"/>
  <c r="W7378" i="11"/>
  <c r="X7378" i="11"/>
  <c r="W7214" i="11"/>
  <c r="X7214" i="11"/>
  <c r="U7191" i="11"/>
  <c r="Y7191" i="11"/>
  <c r="X7144" i="11"/>
  <c r="Y7144" i="11"/>
  <c r="W6937" i="11"/>
  <c r="X6937" i="11"/>
  <c r="Y6937" i="11"/>
  <c r="W6913" i="11"/>
  <c r="Y6913" i="11"/>
  <c r="W6634" i="11"/>
  <c r="X6634" i="11"/>
  <c r="W6520" i="11"/>
  <c r="Y6520" i="11"/>
  <c r="X6448" i="11"/>
  <c r="Y6448" i="11"/>
  <c r="X6376" i="11"/>
  <c r="Y6376" i="11"/>
  <c r="W6188" i="11"/>
  <c r="X6188" i="11"/>
  <c r="Y6188" i="11"/>
  <c r="W5999" i="11"/>
  <c r="Y5999" i="11"/>
  <c r="X5975" i="11"/>
  <c r="Y5975" i="11"/>
  <c r="X5879" i="11"/>
  <c r="Y5879" i="11"/>
  <c r="X5760" i="11"/>
  <c r="Y5760" i="11"/>
  <c r="W5712" i="11"/>
  <c r="X5712" i="11"/>
  <c r="W5570" i="11"/>
  <c r="Y5570" i="11"/>
  <c r="W5297" i="11"/>
  <c r="X5297" i="11"/>
  <c r="X5207" i="11"/>
  <c r="Y5207" i="11"/>
  <c r="W5183" i="11"/>
  <c r="X5183" i="11"/>
  <c r="X5047" i="11"/>
  <c r="Y5047" i="11"/>
  <c r="X4999" i="11"/>
  <c r="Y4999" i="11"/>
  <c r="W4975" i="11"/>
  <c r="X4975" i="11"/>
  <c r="W4631" i="11"/>
  <c r="Y4631" i="11"/>
  <c r="W4560" i="11"/>
  <c r="X4560" i="11"/>
  <c r="W4536" i="11"/>
  <c r="Y4536" i="11"/>
  <c r="X4464" i="11"/>
  <c r="Y4464" i="11"/>
  <c r="W4440" i="11"/>
  <c r="Y4440" i="11"/>
  <c r="W4325" i="11"/>
  <c r="X4325" i="11"/>
  <c r="W4255" i="11"/>
  <c r="Y4255" i="11"/>
  <c r="X4255" i="11"/>
  <c r="W4233" i="11"/>
  <c r="X4233" i="11"/>
  <c r="W4114" i="11"/>
  <c r="Y4114" i="11"/>
  <c r="W4067" i="11"/>
  <c r="X4067" i="11"/>
  <c r="W3997" i="11"/>
  <c r="Y3997" i="11"/>
  <c r="W3949" i="11"/>
  <c r="Y3949" i="11"/>
  <c r="U3789" i="11"/>
  <c r="Y3789" i="11"/>
  <c r="W3671" i="11"/>
  <c r="X3671" i="11"/>
  <c r="Y3671" i="11"/>
  <c r="X3623" i="11"/>
  <c r="Y3623" i="11"/>
  <c r="W3273" i="11"/>
  <c r="X3273" i="11"/>
  <c r="Y3273" i="11"/>
  <c r="V3249" i="11"/>
  <c r="Y3249" i="11"/>
  <c r="X3090" i="11"/>
  <c r="Y3090" i="11"/>
  <c r="X3043" i="11"/>
  <c r="Y3043" i="11"/>
  <c r="X2972" i="11"/>
  <c r="Y2972" i="11"/>
  <c r="W2879" i="11"/>
  <c r="Y2879" i="11"/>
  <c r="X2807" i="11"/>
  <c r="Y2807" i="11"/>
  <c r="W2783" i="11"/>
  <c r="X2783" i="11"/>
  <c r="W2760" i="11"/>
  <c r="Y2760" i="11"/>
  <c r="W2714" i="11"/>
  <c r="Y2714" i="11"/>
  <c r="V2572" i="11"/>
  <c r="Y2572" i="11"/>
  <c r="W2548" i="11"/>
  <c r="Y2548" i="11"/>
  <c r="W2431" i="11"/>
  <c r="Y2431" i="11"/>
  <c r="X2407" i="11"/>
  <c r="Y2407" i="11"/>
  <c r="W2221" i="11"/>
  <c r="Y2221" i="11"/>
  <c r="W2154" i="11"/>
  <c r="Y2154" i="11"/>
  <c r="V2132" i="11"/>
  <c r="X2132" i="11"/>
  <c r="X2108" i="11"/>
  <c r="Y2108" i="11"/>
  <c r="V1924" i="11"/>
  <c r="Y1924" i="11"/>
  <c r="W1781" i="11"/>
  <c r="Y1781" i="11"/>
  <c r="X7096" i="11"/>
  <c r="X2285" i="11"/>
  <c r="W2285" i="11"/>
  <c r="Y3808" i="11"/>
  <c r="X3808" i="11"/>
  <c r="X2010" i="11"/>
  <c r="Y2010" i="11"/>
  <c r="Y1776" i="11"/>
  <c r="X1776" i="11"/>
  <c r="W850" i="11"/>
  <c r="Y850" i="11"/>
  <c r="W502" i="11"/>
  <c r="X502" i="11"/>
  <c r="X101" i="11"/>
  <c r="Y101" i="11"/>
  <c r="X7774" i="11"/>
  <c r="Y7774" i="11"/>
  <c r="X7543" i="11"/>
  <c r="Y7543" i="11"/>
  <c r="X7307" i="11"/>
  <c r="Y7307" i="11"/>
  <c r="W7166" i="11"/>
  <c r="Y7166" i="11"/>
  <c r="X6889" i="11"/>
  <c r="Y6889" i="11"/>
  <c r="X6680" i="11"/>
  <c r="Y6680" i="11"/>
  <c r="X6447" i="11"/>
  <c r="W6447" i="11"/>
  <c r="Y6447" i="11"/>
  <c r="X6163" i="11"/>
  <c r="Y6163" i="11"/>
  <c r="X6021" i="11"/>
  <c r="Y6021" i="11"/>
  <c r="W5998" i="11"/>
  <c r="Y5998" i="11"/>
  <c r="X5616" i="11"/>
  <c r="Y5616" i="11"/>
  <c r="W5593" i="11"/>
  <c r="Y5593" i="11"/>
  <c r="X5229" i="11"/>
  <c r="Y5229" i="11"/>
  <c r="Y3784" i="11"/>
  <c r="W3784" i="11"/>
  <c r="Y3642" i="11"/>
  <c r="X3642" i="11"/>
  <c r="X3594" i="11"/>
  <c r="Y3594" i="11"/>
  <c r="W3154" i="11"/>
  <c r="X3154" i="11"/>
  <c r="Y7120" i="11"/>
  <c r="Y6794" i="11"/>
  <c r="Y2944" i="11"/>
  <c r="Y2501" i="11"/>
  <c r="Y879" i="11"/>
  <c r="Y38" i="11"/>
  <c r="X6069" i="11"/>
  <c r="X4631" i="11"/>
  <c r="X6913" i="11"/>
  <c r="Y4320" i="11"/>
  <c r="X5736" i="11"/>
  <c r="Y7051" i="11"/>
  <c r="Y3832" i="11"/>
  <c r="Y1238" i="11"/>
  <c r="X4861" i="11"/>
  <c r="Y5736" i="11"/>
  <c r="Y1220" i="11"/>
  <c r="X5998" i="11"/>
  <c r="X3410" i="11"/>
  <c r="Y7096" i="11"/>
  <c r="Y6728" i="11"/>
  <c r="Y5480" i="11"/>
  <c r="Y502" i="11"/>
  <c r="Y7544" i="11"/>
  <c r="Y5297" i="11"/>
  <c r="Y6634" i="11"/>
  <c r="Y2831" i="11"/>
  <c r="Y1406" i="11"/>
  <c r="X6773" i="11"/>
  <c r="W3942" i="11"/>
  <c r="W3663" i="11"/>
  <c r="W3312" i="11"/>
  <c r="Y5708" i="11"/>
  <c r="Y5544" i="11"/>
  <c r="Y5179" i="11"/>
  <c r="Y5019" i="11"/>
  <c r="Y4857" i="11"/>
  <c r="Y4275" i="11"/>
  <c r="Y3761" i="11"/>
  <c r="W1637" i="11"/>
  <c r="Y1637" i="11"/>
  <c r="V1428" i="11"/>
  <c r="W1428" i="11"/>
  <c r="W529" i="11"/>
  <c r="Y529" i="11"/>
  <c r="X1709" i="11"/>
  <c r="X7613" i="11"/>
  <c r="X7213" i="11"/>
  <c r="X6936" i="11"/>
  <c r="X5663" i="11"/>
  <c r="X5479" i="11"/>
  <c r="X4998" i="11"/>
  <c r="W646" i="11"/>
  <c r="Y646" i="11"/>
  <c r="W7193" i="11"/>
  <c r="Y1709" i="11"/>
  <c r="Y1038" i="11"/>
  <c r="Y763" i="11"/>
  <c r="Y273" i="11"/>
  <c r="X273" i="11"/>
  <c r="X7259" i="11"/>
  <c r="V7259" i="11"/>
  <c r="Y2286" i="11"/>
  <c r="X2286" i="11"/>
  <c r="Y6743" i="11"/>
  <c r="Y1334" i="11"/>
  <c r="V321" i="11"/>
  <c r="Y344" i="11"/>
  <c r="X6628" i="11"/>
  <c r="X1496" i="11"/>
  <c r="X1334" i="11"/>
  <c r="W2131" i="11"/>
  <c r="W1173" i="11"/>
  <c r="U646" i="11"/>
  <c r="Y226" i="11"/>
  <c r="Y2430" i="11"/>
  <c r="Y1311" i="11"/>
  <c r="Y970" i="11"/>
  <c r="Y343" i="11"/>
  <c r="X1636" i="11"/>
  <c r="X1333" i="11"/>
  <c r="W225" i="11"/>
  <c r="V296" i="11"/>
  <c r="Y2107" i="11"/>
  <c r="Y1661" i="11"/>
  <c r="Y969" i="11"/>
  <c r="X1964" i="11"/>
  <c r="W3504" i="11"/>
  <c r="W201" i="11"/>
  <c r="V201" i="11"/>
  <c r="Y3458" i="11"/>
  <c r="Y2244" i="11"/>
  <c r="Y1474" i="11"/>
  <c r="Y830" i="11"/>
  <c r="X877" i="11"/>
  <c r="X226" i="11"/>
  <c r="Y600" i="11"/>
  <c r="X4089" i="11"/>
  <c r="Y7471" i="11"/>
  <c r="Y2101" i="11"/>
  <c r="Y1289" i="11"/>
  <c r="X5177" i="11"/>
  <c r="W3458" i="11"/>
  <c r="Y1451" i="11"/>
  <c r="Y202" i="11"/>
  <c r="X1774" i="11"/>
  <c r="W948" i="11"/>
  <c r="Y2034" i="11"/>
  <c r="Y990" i="11"/>
  <c r="X4926" i="11"/>
  <c r="X4904" i="11"/>
  <c r="X4837" i="11"/>
  <c r="W4814" i="11"/>
  <c r="W4748" i="11"/>
  <c r="W4677" i="11"/>
  <c r="X4653" i="11"/>
  <c r="X4607" i="11"/>
  <c r="Y4583" i="11"/>
  <c r="Y4559" i="11"/>
  <c r="X4535" i="11"/>
  <c r="W4487" i="11"/>
  <c r="X4254" i="11"/>
  <c r="V4232" i="11"/>
  <c r="W4113" i="11"/>
  <c r="V4089" i="11"/>
  <c r="X4066" i="11"/>
  <c r="X3972" i="11"/>
  <c r="W3622" i="11"/>
  <c r="W3598" i="11"/>
  <c r="V3458" i="11"/>
  <c r="X3318" i="11"/>
  <c r="X3295" i="11"/>
  <c r="W3204" i="11"/>
  <c r="X2994" i="11"/>
  <c r="Y2971" i="11"/>
  <c r="W2878" i="11"/>
  <c r="V2830" i="11"/>
  <c r="W2782" i="11"/>
  <c r="W2759" i="11"/>
  <c r="V2735" i="11"/>
  <c r="W2713" i="11"/>
  <c r="W2666" i="11"/>
  <c r="Y2643" i="11"/>
  <c r="U2571" i="11"/>
  <c r="X2547" i="11"/>
  <c r="U2499" i="11"/>
  <c r="X2430" i="11"/>
  <c r="V2383" i="11"/>
  <c r="U2360" i="11"/>
  <c r="W2336" i="11"/>
  <c r="W2312" i="11"/>
  <c r="W2288" i="11"/>
  <c r="W2265" i="11"/>
  <c r="W2220" i="11"/>
  <c r="X2198" i="11"/>
  <c r="W2175" i="11"/>
  <c r="T2153" i="11"/>
  <c r="U2131" i="11"/>
  <c r="Y2083" i="11"/>
  <c r="W2014" i="11"/>
  <c r="X1990" i="11"/>
  <c r="X1966" i="11"/>
  <c r="V1945" i="11"/>
  <c r="V1923" i="11"/>
  <c r="T1875" i="11"/>
  <c r="W1828" i="11"/>
  <c r="W1804" i="11"/>
  <c r="X1780" i="11"/>
  <c r="V1636" i="11"/>
  <c r="W1567" i="11"/>
  <c r="W1521" i="11"/>
  <c r="W1450" i="11"/>
  <c r="V1404" i="11"/>
  <c r="V1381" i="11"/>
  <c r="W1310" i="11"/>
  <c r="X1288" i="11"/>
  <c r="X1150" i="11"/>
  <c r="W1127" i="11"/>
  <c r="V1083" i="11"/>
  <c r="W1014" i="11"/>
  <c r="W738" i="11"/>
  <c r="W693" i="11"/>
  <c r="V646" i="11"/>
  <c r="V622" i="11"/>
  <c r="W599" i="11"/>
  <c r="X552" i="11"/>
  <c r="V506" i="11"/>
  <c r="W459" i="11"/>
  <c r="X436" i="11"/>
  <c r="W412" i="11"/>
  <c r="W343" i="11"/>
  <c r="V36" i="11"/>
  <c r="W7003" i="11"/>
  <c r="X3032" i="11"/>
  <c r="X3008" i="11"/>
  <c r="X2796" i="11"/>
  <c r="X2749" i="11"/>
  <c r="X2704" i="11"/>
  <c r="X2609" i="11"/>
  <c r="X2489" i="11"/>
  <c r="X2397" i="11"/>
  <c r="X2302" i="11"/>
  <c r="X2188" i="11"/>
  <c r="X2097" i="11"/>
  <c r="X2004" i="11"/>
  <c r="X1913" i="11"/>
  <c r="X1794" i="11"/>
  <c r="X1580" i="11"/>
  <c r="X1371" i="11"/>
  <c r="X1279" i="11"/>
  <c r="X1163" i="11"/>
  <c r="X1073" i="11"/>
  <c r="X867" i="11"/>
  <c r="X776" i="11"/>
  <c r="X683" i="11"/>
  <c r="X402" i="11"/>
  <c r="X239" i="11"/>
  <c r="X72" i="11"/>
  <c r="W12" i="11"/>
  <c r="Y7540" i="11"/>
  <c r="Y6677" i="11"/>
  <c r="Y7698" i="11"/>
  <c r="Y7629" i="11"/>
  <c r="Y7515" i="11"/>
  <c r="Y7445" i="11"/>
  <c r="Y7350" i="11"/>
  <c r="Y7303" i="11"/>
  <c r="Y7256" i="11"/>
  <c r="Y7233" i="11"/>
  <c r="Y7209" i="11"/>
  <c r="Y7186" i="11"/>
  <c r="Y7162" i="11"/>
  <c r="Y7139" i="11"/>
  <c r="Y7115" i="11"/>
  <c r="Y7068" i="11"/>
  <c r="Y7046" i="11"/>
  <c r="Y7023" i="11"/>
  <c r="Y7000" i="11"/>
  <c r="Y6976" i="11"/>
  <c r="Y6955" i="11"/>
  <c r="Y6932" i="11"/>
  <c r="Y6908" i="11"/>
  <c r="Y6885" i="11"/>
  <c r="Y6861" i="11"/>
  <c r="Y6837" i="11"/>
  <c r="Y6723" i="11"/>
  <c r="Y6629" i="11"/>
  <c r="Y6605" i="11"/>
  <c r="Y6562" i="11"/>
  <c r="Y6515" i="11"/>
  <c r="Y6491" i="11"/>
  <c r="Y6467" i="11"/>
  <c r="Y6349" i="11"/>
  <c r="Y6301" i="11"/>
  <c r="Y6253" i="11"/>
  <c r="Y6230" i="11"/>
  <c r="Y6206" i="11"/>
  <c r="Y6135" i="11"/>
  <c r="Y6112" i="11"/>
  <c r="Y5970" i="11"/>
  <c r="Y5946" i="11"/>
  <c r="Y5898" i="11"/>
  <c r="Y5827" i="11"/>
  <c r="Y5755" i="11"/>
  <c r="Y5731" i="11"/>
  <c r="Y5683" i="11"/>
  <c r="Y5636" i="11"/>
  <c r="Y5612" i="11"/>
  <c r="Y5589" i="11"/>
  <c r="Y5543" i="11"/>
  <c r="Y5453" i="11"/>
  <c r="Y5409" i="11"/>
  <c r="X5276" i="11"/>
  <c r="Y5276" i="11"/>
  <c r="W2975" i="11"/>
  <c r="Y2975" i="11"/>
  <c r="W2834" i="11"/>
  <c r="Y2834" i="11"/>
  <c r="X973" i="11"/>
  <c r="Y973" i="11"/>
  <c r="W5787" i="11"/>
  <c r="Y5787" i="11"/>
  <c r="W5503" i="11"/>
  <c r="Y5503" i="11"/>
  <c r="V5348" i="11"/>
  <c r="X5348" i="11"/>
  <c r="Y4795" i="11"/>
  <c r="X4795" i="11"/>
  <c r="V4563" i="11"/>
  <c r="Y4563" i="11"/>
  <c r="V4000" i="11"/>
  <c r="Y4000" i="11"/>
  <c r="X4000" i="11"/>
  <c r="W3768" i="11"/>
  <c r="Y3768" i="11"/>
  <c r="Y1525" i="11"/>
  <c r="X1525" i="11"/>
  <c r="X579" i="11"/>
  <c r="Y579" i="11"/>
  <c r="Y3440" i="11"/>
  <c r="X3440" i="11"/>
  <c r="X1640" i="11"/>
  <c r="Y1640" i="11"/>
  <c r="V1408" i="11"/>
  <c r="Y1408" i="11"/>
  <c r="X1292" i="11"/>
  <c r="Y1292" i="11"/>
  <c r="X370" i="11"/>
  <c r="Y370" i="11"/>
  <c r="Y4258" i="11"/>
  <c r="Y4603" i="11"/>
  <c r="Y3816" i="11"/>
  <c r="Y1593" i="11"/>
  <c r="X7262" i="11"/>
  <c r="Y7262" i="11"/>
  <c r="V6891" i="11"/>
  <c r="Y6891" i="11"/>
  <c r="W6682" i="11"/>
  <c r="X6682" i="11"/>
  <c r="Y6307" i="11"/>
  <c r="X6307" i="11"/>
  <c r="X5976" i="11"/>
  <c r="Y5976" i="11"/>
  <c r="Y5952" i="11"/>
  <c r="X5952" i="11"/>
  <c r="U5904" i="11"/>
  <c r="X5904" i="11"/>
  <c r="Y5856" i="11"/>
  <c r="X5856" i="11"/>
  <c r="X5785" i="11"/>
  <c r="Y5785" i="11"/>
  <c r="X5665" i="11"/>
  <c r="Y5665" i="11"/>
  <c r="X5415" i="11"/>
  <c r="Y5415" i="11"/>
  <c r="W5274" i="11"/>
  <c r="Y5274" i="11"/>
  <c r="X5274" i="11"/>
  <c r="U5253" i="11"/>
  <c r="X5253" i="11"/>
  <c r="Y5253" i="11"/>
  <c r="U5208" i="11"/>
  <c r="X5208" i="11"/>
  <c r="W5117" i="11"/>
  <c r="Y5117" i="11"/>
  <c r="T4976" i="11"/>
  <c r="Y4976" i="11"/>
  <c r="W4928" i="11"/>
  <c r="X4928" i="11"/>
  <c r="W4839" i="11"/>
  <c r="X4839" i="11"/>
  <c r="W4793" i="11"/>
  <c r="X4793" i="11"/>
  <c r="W4632" i="11"/>
  <c r="X4632" i="11"/>
  <c r="W4465" i="11"/>
  <c r="X4465" i="11"/>
  <c r="X4395" i="11"/>
  <c r="Y4395" i="11"/>
  <c r="Y4279" i="11"/>
  <c r="X4279" i="11"/>
  <c r="W4163" i="11"/>
  <c r="Y4163" i="11"/>
  <c r="W3974" i="11"/>
  <c r="X3974" i="11"/>
  <c r="X4419" i="11"/>
  <c r="Y4419" i="11"/>
  <c r="X1454" i="11"/>
  <c r="Y1454" i="11"/>
  <c r="Y5074" i="11"/>
  <c r="Y2224" i="11"/>
  <c r="Y720" i="11"/>
  <c r="X416" i="11"/>
  <c r="Y5779" i="11"/>
  <c r="Y4587" i="11"/>
  <c r="Y3223" i="11"/>
  <c r="Y1712" i="11"/>
  <c r="X5394" i="11"/>
  <c r="X7655" i="11"/>
  <c r="Y7655" i="11"/>
  <c r="W7591" i="11"/>
  <c r="X7591" i="11"/>
  <c r="W7473" i="11"/>
  <c r="X7473" i="11"/>
  <c r="Y7473" i="11"/>
  <c r="W7449" i="11"/>
  <c r="X7449" i="11"/>
  <c r="W7331" i="11"/>
  <c r="X7331" i="11"/>
  <c r="W7285" i="11"/>
  <c r="Y7285" i="11"/>
  <c r="W7261" i="11"/>
  <c r="X7261" i="11"/>
  <c r="W7238" i="11"/>
  <c r="X7238" i="11"/>
  <c r="W7072" i="11"/>
  <c r="X7072" i="11"/>
  <c r="Y7072" i="11"/>
  <c r="W7028" i="11"/>
  <c r="X7028" i="11"/>
  <c r="W6890" i="11"/>
  <c r="X6890" i="11"/>
  <c r="Y6890" i="11"/>
  <c r="W6866" i="11"/>
  <c r="X6866" i="11"/>
  <c r="W6842" i="11"/>
  <c r="X6842" i="11"/>
  <c r="W6681" i="11"/>
  <c r="X6681" i="11"/>
  <c r="W6658" i="11"/>
  <c r="X6658" i="11"/>
  <c r="W6610" i="11"/>
  <c r="X6610" i="11"/>
  <c r="W6590" i="11"/>
  <c r="X6590" i="11"/>
  <c r="W6567" i="11"/>
  <c r="X6567" i="11"/>
  <c r="Y6567" i="11"/>
  <c r="W6472" i="11"/>
  <c r="X6472" i="11"/>
  <c r="W6400" i="11"/>
  <c r="Y6400" i="11"/>
  <c r="W6306" i="11"/>
  <c r="X6306" i="11"/>
  <c r="W6282" i="11"/>
  <c r="X6282" i="11"/>
  <c r="W6258" i="11"/>
  <c r="X6258" i="11"/>
  <c r="Y6258" i="11"/>
  <c r="W6211" i="11"/>
  <c r="X6211" i="11"/>
  <c r="Y6211" i="11"/>
  <c r="W6164" i="11"/>
  <c r="X6164" i="11"/>
  <c r="W6117" i="11"/>
  <c r="X6117" i="11"/>
  <c r="X6093" i="11"/>
  <c r="Y6093" i="11"/>
  <c r="W6045" i="11"/>
  <c r="X6045" i="11"/>
  <c r="W5903" i="11"/>
  <c r="X5903" i="11"/>
  <c r="W5784" i="11"/>
  <c r="X5784" i="11"/>
  <c r="W5641" i="11"/>
  <c r="X5641" i="11"/>
  <c r="Y5641" i="11"/>
  <c r="W5617" i="11"/>
  <c r="X5617" i="11"/>
  <c r="W5594" i="11"/>
  <c r="X5594" i="11"/>
  <c r="W5524" i="11"/>
  <c r="Y5524" i="11"/>
  <c r="X5500" i="11"/>
  <c r="Y5500" i="11"/>
  <c r="W5458" i="11"/>
  <c r="X5458" i="11"/>
  <c r="W5436" i="11"/>
  <c r="X5436" i="11"/>
  <c r="W5414" i="11"/>
  <c r="Y5414" i="11"/>
  <c r="W5391" i="11"/>
  <c r="X5391" i="11"/>
  <c r="Y5391" i="11"/>
  <c r="V5367" i="11"/>
  <c r="Y5367" i="11"/>
  <c r="X5367" i="11"/>
  <c r="W5321" i="11"/>
  <c r="X5321" i="11"/>
  <c r="X5252" i="11"/>
  <c r="Y5252" i="11"/>
  <c r="W5230" i="11"/>
  <c r="X5230" i="11"/>
  <c r="W5093" i="11"/>
  <c r="Y5093" i="11"/>
  <c r="W5071" i="11"/>
  <c r="X5071" i="11"/>
  <c r="W5023" i="11"/>
  <c r="X5023" i="11"/>
  <c r="Y5023" i="11"/>
  <c r="X4951" i="11"/>
  <c r="Y4951" i="11"/>
  <c r="W4927" i="11"/>
  <c r="X4927" i="11"/>
  <c r="Y2178" i="11"/>
  <c r="X2178" i="11"/>
  <c r="X951" i="11"/>
  <c r="Y951" i="11"/>
  <c r="Y5292" i="11"/>
  <c r="Y197" i="11"/>
  <c r="X7469" i="11"/>
  <c r="Y1832" i="11"/>
  <c r="Y408" i="11"/>
  <c r="X7724" i="11"/>
  <c r="Y6699" i="11"/>
  <c r="Y3061" i="11"/>
  <c r="Y2639" i="11"/>
  <c r="Y2103" i="11"/>
  <c r="Y1948" i="11"/>
  <c r="X5999" i="11"/>
  <c r="W6092" i="11"/>
  <c r="W4060" i="11"/>
  <c r="X4818" i="11"/>
  <c r="Y4818" i="11"/>
  <c r="V4165" i="11"/>
  <c r="Y4165" i="11"/>
  <c r="X2786" i="11"/>
  <c r="Y2786" i="11"/>
  <c r="W2575" i="11"/>
  <c r="X2575" i="11"/>
  <c r="Y2575" i="11"/>
  <c r="X2316" i="11"/>
  <c r="Y2316" i="11"/>
  <c r="Y1970" i="11"/>
  <c r="X1970" i="11"/>
  <c r="W1856" i="11"/>
  <c r="Y1856" i="11"/>
  <c r="W1199" i="11"/>
  <c r="Y1199" i="11"/>
  <c r="W903" i="11"/>
  <c r="Y903" i="11"/>
  <c r="X766" i="11"/>
  <c r="Y766" i="11"/>
  <c r="X650" i="11"/>
  <c r="Y650" i="11"/>
  <c r="Y5066" i="11"/>
  <c r="Y4397" i="11"/>
  <c r="Y3945" i="11"/>
  <c r="Y2778" i="11"/>
  <c r="Y1041" i="11"/>
  <c r="X7140" i="11"/>
  <c r="Y5432" i="11"/>
  <c r="Y2897" i="11"/>
  <c r="Y2763" i="11"/>
  <c r="Y2495" i="11"/>
  <c r="Y2063" i="11"/>
  <c r="Y697" i="11"/>
  <c r="X5994" i="11"/>
  <c r="X276" i="11"/>
  <c r="X7517" i="11"/>
  <c r="Y7517" i="11"/>
  <c r="X7117" i="11"/>
  <c r="Y7117" i="11"/>
  <c r="Y6863" i="11"/>
  <c r="X6863" i="11"/>
  <c r="X6747" i="11"/>
  <c r="Y6747" i="11"/>
  <c r="X6587" i="11"/>
  <c r="Y6587" i="11"/>
  <c r="V5805" i="11"/>
  <c r="X5805" i="11"/>
  <c r="Y5805" i="11"/>
  <c r="X5661" i="11"/>
  <c r="Y5661" i="11"/>
  <c r="X4699" i="11"/>
  <c r="Y4699" i="11"/>
  <c r="W7398" i="11"/>
  <c r="X7398" i="11"/>
  <c r="W7024" i="11"/>
  <c r="X7024" i="11"/>
  <c r="W173" i="11"/>
  <c r="X173" i="11"/>
  <c r="Y173" i="11"/>
  <c r="X78" i="11"/>
  <c r="Y78" i="11"/>
  <c r="X55" i="11"/>
  <c r="Y55" i="11"/>
  <c r="X7654" i="11"/>
  <c r="Y7654" i="11"/>
  <c r="X7495" i="11"/>
  <c r="Y7495" i="11"/>
  <c r="X7472" i="11"/>
  <c r="Y7472" i="11"/>
  <c r="W7190" i="11"/>
  <c r="X7190" i="11"/>
  <c r="X6423" i="11"/>
  <c r="Y6423" i="11"/>
  <c r="W6399" i="11"/>
  <c r="Y6399" i="11"/>
  <c r="V6375" i="11"/>
  <c r="X6375" i="11"/>
  <c r="V6353" i="11"/>
  <c r="W6353" i="11"/>
  <c r="V6281" i="11"/>
  <c r="W6281" i="11"/>
  <c r="X6210" i="11"/>
  <c r="Y6210" i="11"/>
  <c r="X6116" i="11"/>
  <c r="Y6116" i="11"/>
  <c r="Y5974" i="11"/>
  <c r="X5974" i="11"/>
  <c r="W5783" i="11"/>
  <c r="V5783" i="11"/>
  <c r="V5663" i="11"/>
  <c r="Y5663" i="11"/>
  <c r="X5523" i="11"/>
  <c r="Y5523" i="11"/>
  <c r="X5499" i="11"/>
  <c r="Y5499" i="11"/>
  <c r="W5366" i="11"/>
  <c r="X5366" i="11"/>
  <c r="X5137" i="11"/>
  <c r="V5137" i="11"/>
  <c r="W5046" i="11"/>
  <c r="V5046" i="11"/>
  <c r="X5022" i="11"/>
  <c r="V5022" i="11"/>
  <c r="Y5022" i="11"/>
  <c r="W4974" i="11"/>
  <c r="Y4974" i="11"/>
  <c r="X4791" i="11"/>
  <c r="W4791" i="11"/>
  <c r="W4725" i="11"/>
  <c r="V4725" i="11"/>
  <c r="T4701" i="11"/>
  <c r="V4701" i="11"/>
  <c r="W4701" i="11"/>
  <c r="U4701" i="11"/>
  <c r="W4630" i="11"/>
  <c r="X4630" i="11"/>
  <c r="W4511" i="11"/>
  <c r="X4511" i="11"/>
  <c r="Y4511" i="11"/>
  <c r="V4463" i="11"/>
  <c r="X4463" i="11"/>
  <c r="W4463" i="11"/>
  <c r="V4439" i="11"/>
  <c r="W4439" i="11"/>
  <c r="X4439" i="11"/>
  <c r="V4416" i="11"/>
  <c r="U4416" i="11"/>
  <c r="Y4416" i="11"/>
  <c r="W4393" i="11"/>
  <c r="X4393" i="11"/>
  <c r="V4371" i="11"/>
  <c r="W4371" i="11"/>
  <c r="W4324" i="11"/>
  <c r="V4324" i="11"/>
  <c r="Y4324" i="11"/>
  <c r="W4301" i="11"/>
  <c r="Y4301" i="11"/>
  <c r="V4301" i="11"/>
  <c r="X4301" i="11"/>
  <c r="V4277" i="11"/>
  <c r="X4277" i="11"/>
  <c r="W4277" i="11"/>
  <c r="U4209" i="11"/>
  <c r="X4209" i="11"/>
  <c r="W4185" i="11"/>
  <c r="V4185" i="11"/>
  <c r="Y4185" i="11"/>
  <c r="W4161" i="11"/>
  <c r="X4161" i="11"/>
  <c r="V4161" i="11"/>
  <c r="Y4161" i="11"/>
  <c r="W4137" i="11"/>
  <c r="V4137" i="11"/>
  <c r="X4137" i="11"/>
  <c r="W4042" i="11"/>
  <c r="X4042" i="11"/>
  <c r="Y4018" i="11"/>
  <c r="W4018" i="11"/>
  <c r="W3996" i="11"/>
  <c r="V3996" i="11"/>
  <c r="X3996" i="11"/>
  <c r="W3948" i="11"/>
  <c r="V3948" i="11"/>
  <c r="W3926" i="11"/>
  <c r="X3926" i="11"/>
  <c r="W3902" i="11"/>
  <c r="V3902" i="11"/>
  <c r="W3879" i="11"/>
  <c r="V3879" i="11"/>
  <c r="Y3879" i="11"/>
  <c r="X3879" i="11"/>
  <c r="X3857" i="11"/>
  <c r="W3857" i="11"/>
  <c r="U3812" i="11"/>
  <c r="W3812" i="11"/>
  <c r="X3812" i="11"/>
  <c r="Y3788" i="11"/>
  <c r="X3788" i="11"/>
  <c r="X3764" i="11"/>
  <c r="Y3764" i="11"/>
  <c r="U3740" i="11"/>
  <c r="W3740" i="11"/>
  <c r="X3740" i="11"/>
  <c r="V3716" i="11"/>
  <c r="X3716" i="11"/>
  <c r="W3716" i="11"/>
  <c r="X3692" i="11"/>
  <c r="W3692" i="11"/>
  <c r="U3670" i="11"/>
  <c r="W3670" i="11"/>
  <c r="V3646" i="11"/>
  <c r="U3646" i="11"/>
  <c r="Y3646" i="11"/>
  <c r="X3574" i="11"/>
  <c r="W3574" i="11"/>
  <c r="W3552" i="11"/>
  <c r="X3552" i="11"/>
  <c r="Y3552" i="11"/>
  <c r="V3528" i="11"/>
  <c r="Y3528" i="11"/>
  <c r="W3436" i="11"/>
  <c r="X3436" i="11"/>
  <c r="V3436" i="11"/>
  <c r="W3413" i="11"/>
  <c r="V3413" i="11"/>
  <c r="Y3413" i="11"/>
  <c r="X3413" i="11"/>
  <c r="V3389" i="11"/>
  <c r="W3389" i="11"/>
  <c r="Y3389" i="11"/>
  <c r="V3365" i="11"/>
  <c r="W3365" i="11"/>
  <c r="V3341" i="11"/>
  <c r="X3341" i="11"/>
  <c r="Y3248" i="11"/>
  <c r="X3248" i="11"/>
  <c r="W3227" i="11"/>
  <c r="Y3227" i="11"/>
  <c r="W3180" i="11"/>
  <c r="X3180" i="11"/>
  <c r="W3158" i="11"/>
  <c r="X3158" i="11"/>
  <c r="T3135" i="11"/>
  <c r="X3135" i="11"/>
  <c r="W3135" i="11"/>
  <c r="W3112" i="11"/>
  <c r="X3112" i="11"/>
  <c r="V3089" i="11"/>
  <c r="Y3089" i="11"/>
  <c r="W3089" i="11"/>
  <c r="W3042" i="11"/>
  <c r="V3042" i="11"/>
  <c r="X3042" i="11"/>
  <c r="U3018" i="11"/>
  <c r="V3018" i="11"/>
  <c r="W2948" i="11"/>
  <c r="X2948" i="11"/>
  <c r="W6585" i="11"/>
  <c r="X6585" i="11"/>
  <c r="Y6585" i="11"/>
  <c r="W5636" i="11"/>
  <c r="X5636" i="11"/>
  <c r="W3014" i="11"/>
  <c r="X3014" i="11"/>
  <c r="X2990" i="11"/>
  <c r="Y2990" i="11"/>
  <c r="W2802" i="11"/>
  <c r="X2802" i="11"/>
  <c r="W2710" i="11"/>
  <c r="X2710" i="11"/>
  <c r="W2686" i="11"/>
  <c r="X2686" i="11"/>
  <c r="Y2686" i="11"/>
  <c r="W2543" i="11"/>
  <c r="Y2543" i="11"/>
  <c r="X2543" i="11"/>
  <c r="W2519" i="11"/>
  <c r="X2519" i="11"/>
  <c r="X2472" i="11"/>
  <c r="Y2472" i="11"/>
  <c r="W2426" i="11"/>
  <c r="Y2426" i="11"/>
  <c r="X2426" i="11"/>
  <c r="X2379" i="11"/>
  <c r="W2379" i="11"/>
  <c r="W2332" i="11"/>
  <c r="X2332" i="11"/>
  <c r="X2308" i="11"/>
  <c r="Y2308" i="11"/>
  <c r="W2216" i="11"/>
  <c r="Y2216" i="11"/>
  <c r="W2172" i="11"/>
  <c r="X2172" i="11"/>
  <c r="X2055" i="11"/>
  <c r="W2055" i="11"/>
  <c r="Y2055" i="11"/>
  <c r="W1962" i="11"/>
  <c r="Y1962" i="11"/>
  <c r="X1871" i="11"/>
  <c r="W1871" i="11"/>
  <c r="Y1871" i="11"/>
  <c r="X1848" i="11"/>
  <c r="Y1848" i="11"/>
  <c r="X1824" i="11"/>
  <c r="W1824" i="11"/>
  <c r="Y1752" i="11"/>
  <c r="X1752" i="11"/>
  <c r="X1728" i="11"/>
  <c r="W1728" i="11"/>
  <c r="X1704" i="11"/>
  <c r="W1704" i="11"/>
  <c r="X1656" i="11"/>
  <c r="W1656" i="11"/>
  <c r="X1609" i="11"/>
  <c r="Y1609" i="11"/>
  <c r="X1517" i="11"/>
  <c r="Y1517" i="11"/>
  <c r="X1494" i="11"/>
  <c r="W1494" i="11"/>
  <c r="X1400" i="11"/>
  <c r="Y1400" i="11"/>
  <c r="W1377" i="11"/>
  <c r="X1377" i="11"/>
  <c r="W1330" i="11"/>
  <c r="X1330" i="11"/>
  <c r="W1215" i="11"/>
  <c r="Y1215" i="11"/>
  <c r="W943" i="11"/>
  <c r="X943" i="11"/>
  <c r="W896" i="11"/>
  <c r="X896" i="11"/>
  <c r="X873" i="11"/>
  <c r="Y873" i="11"/>
  <c r="W782" i="11"/>
  <c r="X782" i="11"/>
  <c r="W758" i="11"/>
  <c r="Y758" i="11"/>
  <c r="Y712" i="11"/>
  <c r="X712" i="11"/>
  <c r="X642" i="11"/>
  <c r="Y642" i="11"/>
  <c r="X571" i="11"/>
  <c r="Y571" i="11"/>
  <c r="X548" i="11"/>
  <c r="Y548" i="11"/>
  <c r="X478" i="11"/>
  <c r="W478" i="11"/>
  <c r="X455" i="11"/>
  <c r="W455" i="11"/>
  <c r="X432" i="11"/>
  <c r="W432" i="11"/>
  <c r="X316" i="11"/>
  <c r="W316" i="11"/>
  <c r="Y4705" i="11"/>
  <c r="X7652" i="11"/>
  <c r="X7375" i="11"/>
  <c r="W1400" i="11"/>
  <c r="W55" i="11"/>
  <c r="W7673" i="11"/>
  <c r="X7673" i="11"/>
  <c r="W7279" i="11"/>
  <c r="X7279" i="11"/>
  <c r="Y1570" i="11"/>
  <c r="W7674" i="11"/>
  <c r="X7674" i="11"/>
  <c r="X221" i="11"/>
  <c r="W221" i="11"/>
  <c r="Y6451" i="11"/>
  <c r="Y4877" i="11"/>
  <c r="Y3906" i="11"/>
  <c r="Y2456" i="11"/>
  <c r="Y1423" i="11"/>
  <c r="X3592" i="11"/>
  <c r="W3592" i="11"/>
  <c r="W3129" i="11"/>
  <c r="X3129" i="11"/>
  <c r="X2684" i="11"/>
  <c r="W2684" i="11"/>
  <c r="W2613" i="11"/>
  <c r="X2613" i="11"/>
  <c r="W2424" i="11"/>
  <c r="X2424" i="11"/>
  <c r="X1893" i="11"/>
  <c r="W1893" i="11"/>
  <c r="X1538" i="11"/>
  <c r="W1538" i="11"/>
  <c r="W1492" i="11"/>
  <c r="X1492" i="11"/>
  <c r="W593" i="11"/>
  <c r="X593" i="11"/>
  <c r="W360" i="11"/>
  <c r="X360" i="11"/>
  <c r="W314" i="11"/>
  <c r="X314" i="11"/>
  <c r="X266" i="11"/>
  <c r="W266" i="11"/>
  <c r="X243" i="11"/>
  <c r="W243" i="11"/>
  <c r="W7233" i="11"/>
  <c r="X7233" i="11"/>
  <c r="W6790" i="11"/>
  <c r="X6790" i="11"/>
  <c r="X4729" i="11"/>
  <c r="W6861" i="11"/>
  <c r="X6861" i="11"/>
  <c r="X734" i="11"/>
  <c r="Y689" i="11"/>
  <c r="X3952" i="11"/>
  <c r="X850" i="11"/>
  <c r="X149" i="11"/>
  <c r="W642" i="11"/>
  <c r="Y1269" i="11"/>
  <c r="X2284" i="11"/>
  <c r="W1285" i="11"/>
  <c r="W1056" i="11"/>
  <c r="X1056" i="11"/>
  <c r="Y2591" i="11"/>
  <c r="Y1563" i="11"/>
  <c r="Y996" i="11"/>
  <c r="Y1146" i="11"/>
  <c r="Y7261" i="11"/>
  <c r="X6750" i="11"/>
  <c r="X5711" i="11"/>
  <c r="Y7091" i="11"/>
  <c r="X7091" i="11"/>
  <c r="Y6064" i="11"/>
  <c r="Y3014" i="11"/>
  <c r="X3784" i="11"/>
  <c r="Y3618" i="11"/>
  <c r="Y6610" i="11"/>
  <c r="Y3616" i="11"/>
  <c r="Y2033" i="11"/>
  <c r="Y1664" i="11"/>
  <c r="Y1261" i="11"/>
  <c r="X7008" i="11"/>
  <c r="X6745" i="11"/>
  <c r="X5707" i="11"/>
  <c r="X5290" i="11"/>
  <c r="X5093" i="11"/>
  <c r="Y1808" i="11"/>
  <c r="W3570" i="11"/>
  <c r="X3570" i="11"/>
  <c r="X1470" i="11"/>
  <c r="Y1470" i="11"/>
  <c r="X6467" i="11"/>
  <c r="Y7025" i="11"/>
  <c r="Y6208" i="11"/>
  <c r="Y7005" i="11"/>
  <c r="Y7496" i="11"/>
  <c r="Y6815" i="11"/>
  <c r="Y6609" i="11"/>
  <c r="Y6395" i="11"/>
  <c r="Y5667" i="11"/>
  <c r="Y5324" i="11"/>
  <c r="Y3314" i="11"/>
  <c r="Y2284" i="11"/>
  <c r="X7005" i="11"/>
  <c r="X6092" i="11"/>
  <c r="X5874" i="11"/>
  <c r="X4877" i="11"/>
  <c r="X4701" i="11"/>
  <c r="W4653" i="11"/>
  <c r="W571" i="11"/>
  <c r="Y4070" i="11"/>
  <c r="Y5186" i="11"/>
  <c r="Y881" i="11"/>
  <c r="Y2998" i="11"/>
  <c r="Y6817" i="11"/>
  <c r="Y4491" i="11"/>
  <c r="Y7238" i="11"/>
  <c r="Y3720" i="11"/>
  <c r="Y3131" i="11"/>
  <c r="Y2567" i="11"/>
  <c r="Y2269" i="11"/>
  <c r="Y2149" i="11"/>
  <c r="Y2018" i="11"/>
  <c r="Y455" i="11"/>
  <c r="Y125" i="11"/>
  <c r="Y32" i="11"/>
  <c r="X7544" i="11"/>
  <c r="X6728" i="11"/>
  <c r="X5873" i="11"/>
  <c r="X5503" i="11"/>
  <c r="W4607" i="11"/>
  <c r="V4837" i="11"/>
  <c r="W7186" i="11"/>
  <c r="X7186" i="11"/>
  <c r="W5827" i="11"/>
  <c r="X5827" i="11"/>
  <c r="X5803" i="11"/>
  <c r="Y5803" i="11"/>
  <c r="W5755" i="11"/>
  <c r="X5755" i="11"/>
  <c r="X5519" i="11"/>
  <c r="Y5519" i="11"/>
  <c r="X5386" i="11"/>
  <c r="Y5386" i="11"/>
  <c r="W5156" i="11"/>
  <c r="Y5156" i="11"/>
  <c r="X5018" i="11"/>
  <c r="W5018" i="11"/>
  <c r="X4970" i="11"/>
  <c r="Y4970" i="11"/>
  <c r="X4833" i="11"/>
  <c r="Y4833" i="11"/>
  <c r="X4697" i="11"/>
  <c r="Y4697" i="11"/>
  <c r="X4650" i="11"/>
  <c r="Y4650" i="11"/>
  <c r="X4274" i="11"/>
  <c r="Y4274" i="11"/>
  <c r="W4251" i="11"/>
  <c r="X4251" i="11"/>
  <c r="X3898" i="11"/>
  <c r="Y3898" i="11"/>
  <c r="W3736" i="11"/>
  <c r="X3736" i="11"/>
  <c r="W3524" i="11"/>
  <c r="Y3524" i="11"/>
  <c r="W3454" i="11"/>
  <c r="X3454" i="11"/>
  <c r="X3432" i="11"/>
  <c r="W3432" i="11"/>
  <c r="Y989" i="11"/>
  <c r="W989" i="11"/>
  <c r="Y3760" i="11"/>
  <c r="Y2172" i="11"/>
  <c r="Y7449" i="11"/>
  <c r="Y7237" i="11"/>
  <c r="Y6375" i="11"/>
  <c r="Y4978" i="11"/>
  <c r="Y4483" i="11"/>
  <c r="Y4328" i="11"/>
  <c r="Y1377" i="11"/>
  <c r="Y109" i="11"/>
  <c r="X6981" i="11"/>
  <c r="W4583" i="11"/>
  <c r="W3061" i="11"/>
  <c r="W1192" i="11"/>
  <c r="V4791" i="11"/>
  <c r="V3881" i="11"/>
  <c r="Y3881" i="11"/>
  <c r="W3391" i="11"/>
  <c r="X3391" i="11"/>
  <c r="W3343" i="11"/>
  <c r="X3343" i="11"/>
  <c r="W3297" i="11"/>
  <c r="Y3297" i="11"/>
  <c r="Y3229" i="11"/>
  <c r="X3229" i="11"/>
  <c r="X3159" i="11"/>
  <c r="Y3159" i="11"/>
  <c r="X3020" i="11"/>
  <c r="Y3020" i="11"/>
  <c r="Y2950" i="11"/>
  <c r="X2950" i="11"/>
  <c r="W2856" i="11"/>
  <c r="X2856" i="11"/>
  <c r="W4792" i="11"/>
  <c r="X4792" i="11"/>
  <c r="W4768" i="11"/>
  <c r="X4768" i="11"/>
  <c r="W4654" i="11"/>
  <c r="X4654" i="11"/>
  <c r="V4512" i="11"/>
  <c r="X4512" i="11"/>
  <c r="Y4512" i="11"/>
  <c r="W4488" i="11"/>
  <c r="X4488" i="11"/>
  <c r="W4394" i="11"/>
  <c r="X4394" i="11"/>
  <c r="Y4394" i="11"/>
  <c r="W4278" i="11"/>
  <c r="X4278" i="11"/>
  <c r="U4210" i="11"/>
  <c r="X4210" i="11"/>
  <c r="W4162" i="11"/>
  <c r="X4162" i="11"/>
  <c r="W4090" i="11"/>
  <c r="X4090" i="11"/>
  <c r="W3973" i="11"/>
  <c r="X3973" i="11"/>
  <c r="V3927" i="11"/>
  <c r="W3927" i="11"/>
  <c r="V3836" i="11"/>
  <c r="X3836" i="11"/>
  <c r="V3529" i="11"/>
  <c r="W3529" i="11"/>
  <c r="X3437" i="11"/>
  <c r="W3437" i="11"/>
  <c r="T3366" i="11"/>
  <c r="Y3366" i="11"/>
  <c r="W3319" i="11"/>
  <c r="X3319" i="11"/>
  <c r="Y3296" i="11"/>
  <c r="X3296" i="11"/>
  <c r="W3228" i="11"/>
  <c r="X3228" i="11"/>
  <c r="V3136" i="11"/>
  <c r="W3136" i="11"/>
  <c r="W3066" i="11"/>
  <c r="X3066" i="11"/>
  <c r="V2949" i="11"/>
  <c r="X2949" i="11"/>
  <c r="V2902" i="11"/>
  <c r="X2902" i="11"/>
  <c r="Y2902" i="11"/>
  <c r="W2736" i="11"/>
  <c r="X2736" i="11"/>
  <c r="W2644" i="11"/>
  <c r="X2644" i="11"/>
  <c r="W2313" i="11"/>
  <c r="Y2313" i="11"/>
  <c r="W2289" i="11"/>
  <c r="X2289" i="11"/>
  <c r="W2245" i="11"/>
  <c r="X2245" i="11"/>
  <c r="V2108" i="11"/>
  <c r="W2108" i="11"/>
  <c r="W2060" i="11"/>
  <c r="X2060" i="11"/>
  <c r="W2037" i="11"/>
  <c r="X2037" i="11"/>
  <c r="W4461" i="11"/>
  <c r="X4461" i="11"/>
  <c r="X2451" i="11"/>
  <c r="Y2451" i="11"/>
  <c r="X1519" i="11"/>
  <c r="Y1519" i="11"/>
  <c r="X967" i="11"/>
  <c r="Y967" i="11"/>
  <c r="X668" i="11"/>
  <c r="V668" i="11"/>
  <c r="X387" i="11"/>
  <c r="Y387" i="11"/>
  <c r="X80" i="11"/>
  <c r="W80" i="11"/>
  <c r="X10" i="11"/>
  <c r="Y10" i="11"/>
  <c r="W2662" i="11"/>
  <c r="X2662" i="11"/>
  <c r="X3881" i="11"/>
  <c r="Y4838" i="11"/>
  <c r="Y4702" i="11"/>
  <c r="X4838" i="11"/>
  <c r="X3880" i="11"/>
  <c r="X3113" i="11"/>
  <c r="W3717" i="11"/>
  <c r="Y4302" i="11"/>
  <c r="Y3880" i="11"/>
  <c r="Y2832" i="11"/>
  <c r="X3107" i="11"/>
  <c r="X2760" i="11"/>
  <c r="Y4560" i="11"/>
  <c r="X2313" i="11"/>
  <c r="Y4815" i="11"/>
  <c r="Y4678" i="11"/>
  <c r="Y3367" i="11"/>
  <c r="Y3067" i="11"/>
  <c r="X3529" i="11"/>
  <c r="W3575" i="11"/>
  <c r="Y5362" i="11"/>
  <c r="Y5340" i="11"/>
  <c r="Y5268" i="11"/>
  <c r="Y5247" i="11"/>
  <c r="Y5226" i="11"/>
  <c r="Y5202" i="11"/>
  <c r="Y5178" i="11"/>
  <c r="Y5133" i="11"/>
  <c r="Y5111" i="11"/>
  <c r="Y5089" i="11"/>
  <c r="Y5042" i="11"/>
  <c r="Y5018" i="11"/>
  <c r="Y4994" i="11"/>
  <c r="Y4946" i="11"/>
  <c r="Y4922" i="11"/>
  <c r="Y4856" i="11"/>
  <c r="Y4810" i="11"/>
  <c r="Y4765" i="11"/>
  <c r="Y4721" i="11"/>
  <c r="Y4673" i="11"/>
  <c r="Y4626" i="11"/>
  <c r="Y4579" i="11"/>
  <c r="Y4555" i="11"/>
  <c r="Y4531" i="11"/>
  <c r="Y4459" i="11"/>
  <c r="Y4435" i="11"/>
  <c r="Y4412" i="11"/>
  <c r="Y4389" i="11"/>
  <c r="Y4367" i="11"/>
  <c r="Y4344" i="11"/>
  <c r="Y4297" i="11"/>
  <c r="Y4229" i="11"/>
  <c r="Y4205" i="11"/>
  <c r="Y4181" i="11"/>
  <c r="Y4157" i="11"/>
  <c r="Y4133" i="11"/>
  <c r="Y4109" i="11"/>
  <c r="Y4062" i="11"/>
  <c r="Y4038" i="11"/>
  <c r="Y4014" i="11"/>
  <c r="Y3968" i="11"/>
  <c r="Y3922" i="11"/>
  <c r="Y3853" i="11"/>
  <c r="Y3712" i="11"/>
  <c r="Y3666" i="11"/>
  <c r="Y3548" i="11"/>
  <c r="Y3478" i="11"/>
  <c r="Y3432" i="11"/>
  <c r="Y3337" i="11"/>
  <c r="Y3291" i="11"/>
  <c r="Y3244" i="11"/>
  <c r="Y3154" i="11"/>
  <c r="Y2967" i="11"/>
  <c r="Y2874" i="11"/>
  <c r="Y2802" i="11"/>
  <c r="Y2755" i="11"/>
  <c r="Y2710" i="11"/>
  <c r="Y2615" i="11"/>
  <c r="Y2519" i="11"/>
  <c r="Y2332" i="11"/>
  <c r="Y2240" i="11"/>
  <c r="Y2194" i="11"/>
  <c r="Y2079" i="11"/>
  <c r="Y1919" i="11"/>
  <c r="Y1824" i="11"/>
  <c r="Y1728" i="11"/>
  <c r="Y1680" i="11"/>
  <c r="Y1494" i="11"/>
  <c r="Y1446" i="11"/>
  <c r="Y1353" i="11"/>
  <c r="Y1285" i="11"/>
  <c r="Y1192" i="11"/>
  <c r="Y1100" i="11"/>
  <c r="Y1010" i="11"/>
  <c r="Y943" i="11"/>
  <c r="Y896" i="11"/>
  <c r="Y782" i="11"/>
  <c r="U595" i="11"/>
  <c r="Y478" i="11"/>
  <c r="V432" i="11"/>
  <c r="Y362" i="11"/>
  <c r="Y316" i="11"/>
  <c r="Y268" i="11"/>
  <c r="Y245" i="11"/>
  <c r="W2199" i="11"/>
  <c r="X2199" i="11"/>
  <c r="X1312" i="11"/>
  <c r="Y1312" i="11"/>
  <c r="V1197" i="11"/>
  <c r="Y1197" i="11"/>
  <c r="X1085" i="11"/>
  <c r="Y1085" i="11"/>
  <c r="W994" i="11"/>
  <c r="X994" i="11"/>
  <c r="Y438" i="11"/>
  <c r="X438" i="11"/>
  <c r="U391" i="11"/>
  <c r="X391" i="11"/>
  <c r="Y250" i="11"/>
  <c r="W250" i="11"/>
  <c r="X155" i="11"/>
  <c r="Y155" i="11"/>
  <c r="W1967" i="11"/>
  <c r="Y1967" i="11"/>
  <c r="X1967" i="11"/>
  <c r="W1900" i="11"/>
  <c r="X1900" i="11"/>
  <c r="W1733" i="11"/>
  <c r="X1733" i="11"/>
  <c r="W1590" i="11"/>
  <c r="X1590" i="11"/>
  <c r="T1475" i="11"/>
  <c r="W1475" i="11"/>
  <c r="X1475" i="11"/>
  <c r="U1242" i="11"/>
  <c r="X1242" i="11"/>
  <c r="V1151" i="11"/>
  <c r="X1151" i="11"/>
  <c r="V1128" i="11"/>
  <c r="W1128" i="11"/>
  <c r="V1105" i="11"/>
  <c r="W1105" i="11"/>
  <c r="W900" i="11"/>
  <c r="X900" i="11"/>
  <c r="U855" i="11"/>
  <c r="X855" i="11"/>
  <c r="W717" i="11"/>
  <c r="X717" i="11"/>
  <c r="X694" i="11"/>
  <c r="W694" i="11"/>
  <c r="U671" i="11"/>
  <c r="X671" i="11"/>
  <c r="W576" i="11"/>
  <c r="X576" i="11"/>
  <c r="V576" i="11"/>
  <c r="W483" i="11"/>
  <c r="X483" i="11"/>
  <c r="W437" i="11"/>
  <c r="X437" i="11"/>
  <c r="U367" i="11"/>
  <c r="Y367" i="11"/>
  <c r="W297" i="11"/>
  <c r="X297" i="11"/>
  <c r="X1876" i="11"/>
  <c r="V2153" i="11"/>
  <c r="W2643" i="11"/>
  <c r="W5346" i="11"/>
  <c r="W3438" i="11"/>
  <c r="W2924" i="11"/>
  <c r="X2924" i="11"/>
  <c r="W2901" i="11"/>
  <c r="X2901" i="11"/>
  <c r="V2854" i="11"/>
  <c r="U2854" i="11"/>
  <c r="W2806" i="11"/>
  <c r="X2806" i="11"/>
  <c r="X2690" i="11"/>
  <c r="U2690" i="11"/>
  <c r="W2690" i="11"/>
  <c r="V2666" i="11"/>
  <c r="X2666" i="11"/>
  <c r="X2595" i="11"/>
  <c r="W2595" i="11"/>
  <c r="W2523" i="11"/>
  <c r="V2523" i="11"/>
  <c r="X2406" i="11"/>
  <c r="W2406" i="11"/>
  <c r="V2107" i="11"/>
  <c r="W2107" i="11"/>
  <c r="T2059" i="11"/>
  <c r="W2059" i="11"/>
  <c r="V1899" i="11"/>
  <c r="X1899" i="11"/>
  <c r="W1852" i="11"/>
  <c r="X1852" i="11"/>
  <c r="W1756" i="11"/>
  <c r="U1756" i="11"/>
  <c r="V1756" i="11"/>
  <c r="X1732" i="11"/>
  <c r="W1732" i="11"/>
  <c r="X1684" i="11"/>
  <c r="V1684" i="11"/>
  <c r="Y1660" i="11"/>
  <c r="V1660" i="11"/>
  <c r="W1613" i="11"/>
  <c r="V1613" i="11"/>
  <c r="Y1544" i="11"/>
  <c r="W1544" i="11"/>
  <c r="T1474" i="11"/>
  <c r="W1474" i="11"/>
  <c r="X1474" i="11"/>
  <c r="V1357" i="11"/>
  <c r="X1357" i="11"/>
  <c r="W1333" i="11"/>
  <c r="U1333" i="11"/>
  <c r="X1265" i="11"/>
  <c r="W1265" i="11"/>
  <c r="V1241" i="11"/>
  <c r="X1241" i="11"/>
  <c r="W1104" i="11"/>
  <c r="X1104" i="11"/>
  <c r="W1059" i="11"/>
  <c r="X1059" i="11"/>
  <c r="V1059" i="11"/>
  <c r="W1037" i="11"/>
  <c r="V1037" i="11"/>
  <c r="V969" i="11"/>
  <c r="X969" i="11"/>
  <c r="W947" i="11"/>
  <c r="V947" i="11"/>
  <c r="U923" i="11"/>
  <c r="V923" i="11"/>
  <c r="X923" i="11"/>
  <c r="V899" i="11"/>
  <c r="X899" i="11"/>
  <c r="V877" i="11"/>
  <c r="W877" i="11"/>
  <c r="V854" i="11"/>
  <c r="W854" i="11"/>
  <c r="X762" i="11"/>
  <c r="W762" i="11"/>
  <c r="X670" i="11"/>
  <c r="W670" i="11"/>
  <c r="W575" i="11"/>
  <c r="X575" i="11"/>
  <c r="V575" i="11"/>
  <c r="V528" i="11"/>
  <c r="X528" i="11"/>
  <c r="X482" i="11"/>
  <c r="W482" i="11"/>
  <c r="W389" i="11"/>
  <c r="X389" i="11"/>
  <c r="X320" i="11"/>
  <c r="U320" i="11"/>
  <c r="V272" i="11"/>
  <c r="X272" i="11"/>
  <c r="W248" i="11"/>
  <c r="X248" i="11"/>
  <c r="X177" i="11"/>
  <c r="V177" i="11"/>
  <c r="X153" i="11"/>
  <c r="V153" i="11"/>
  <c r="U153" i="11"/>
  <c r="V105" i="11"/>
  <c r="U105" i="11"/>
  <c r="W82" i="11"/>
  <c r="X82" i="11"/>
  <c r="Y82" i="11"/>
  <c r="X59" i="11"/>
  <c r="W59" i="11"/>
  <c r="X12" i="11"/>
  <c r="Y12" i="11"/>
  <c r="Y7652" i="11"/>
  <c r="Y7093" i="11"/>
  <c r="X1037" i="11"/>
  <c r="W1568" i="11"/>
  <c r="V1150" i="11"/>
  <c r="X2735" i="11"/>
  <c r="X1945" i="11"/>
  <c r="X1661" i="11"/>
  <c r="X321" i="11"/>
  <c r="W923" i="11"/>
  <c r="V2806" i="11"/>
  <c r="V1127" i="11"/>
  <c r="Y2924" i="11"/>
  <c r="Y2806" i="11"/>
  <c r="Y2198" i="11"/>
  <c r="Y2085" i="11"/>
  <c r="Y1405" i="11"/>
  <c r="Y671" i="11"/>
  <c r="X1804" i="11"/>
  <c r="X1660" i="11"/>
  <c r="W2198" i="11"/>
  <c r="W899" i="11"/>
  <c r="V2759" i="11"/>
  <c r="Y2312" i="11"/>
  <c r="Y1966" i="11"/>
  <c r="Y1854" i="11"/>
  <c r="W855" i="11"/>
  <c r="W391" i="11"/>
  <c r="V1014" i="11"/>
  <c r="W154" i="11"/>
  <c r="X154" i="11"/>
  <c r="V60" i="11"/>
  <c r="W60" i="11"/>
  <c r="X60" i="11"/>
  <c r="W3576" i="11"/>
  <c r="W414" i="11"/>
  <c r="W7120" i="11"/>
  <c r="W5273" i="11"/>
  <c r="W249" i="11"/>
  <c r="Y249" i="11"/>
  <c r="W7774" i="11"/>
  <c r="W7726" i="11"/>
  <c r="W7702" i="11"/>
  <c r="X7678" i="11"/>
  <c r="W7613" i="11"/>
  <c r="W7590" i="11"/>
  <c r="W7543" i="11"/>
  <c r="W7519" i="11"/>
  <c r="W7495" i="11"/>
  <c r="V7425" i="11"/>
  <c r="W7377" i="11"/>
  <c r="W7354" i="11"/>
  <c r="X7330" i="11"/>
  <c r="V7307" i="11"/>
  <c r="W7284" i="11"/>
  <c r="W7260" i="11"/>
  <c r="W7213" i="11"/>
  <c r="U7190" i="11"/>
  <c r="X7166" i="11"/>
  <c r="V7143" i="11"/>
  <c r="W7050" i="11"/>
  <c r="V7027" i="11"/>
  <c r="V7004" i="11"/>
  <c r="W6958" i="11"/>
  <c r="V6936" i="11"/>
  <c r="V6912" i="11"/>
  <c r="U6889" i="11"/>
  <c r="X6865" i="11"/>
  <c r="V6841" i="11"/>
  <c r="V6817" i="11"/>
  <c r="W6793" i="11"/>
  <c r="W6772" i="11"/>
  <c r="V6703" i="11"/>
  <c r="W6680" i="11"/>
  <c r="W6657" i="11"/>
  <c r="W6609" i="11"/>
  <c r="V6589" i="11"/>
  <c r="X6566" i="11"/>
  <c r="W6543" i="11"/>
  <c r="W6495" i="11"/>
  <c r="V6447" i="11"/>
  <c r="V6423" i="11"/>
  <c r="W6375" i="11"/>
  <c r="X6329" i="11"/>
  <c r="W6305" i="11"/>
  <c r="X6281" i="11"/>
  <c r="X6257" i="11"/>
  <c r="W6234" i="11"/>
  <c r="W6210" i="11"/>
  <c r="W6187" i="11"/>
  <c r="V6116" i="11"/>
  <c r="V6092" i="11"/>
  <c r="T6044" i="11"/>
  <c r="V5974" i="11"/>
  <c r="X5950" i="11"/>
  <c r="W5926" i="11"/>
  <c r="W5902" i="11"/>
  <c r="W5854" i="11"/>
  <c r="V5807" i="11"/>
  <c r="X5783" i="11"/>
  <c r="W5759" i="11"/>
  <c r="X5735" i="11"/>
  <c r="W5687" i="11"/>
  <c r="W5640" i="11"/>
  <c r="W5616" i="11"/>
  <c r="V5593" i="11"/>
  <c r="V5569" i="11"/>
  <c r="X5547" i="11"/>
  <c r="W5457" i="11"/>
  <c r="V5435" i="11"/>
  <c r="V5344" i="11"/>
  <c r="W5320" i="11"/>
  <c r="V5296" i="11"/>
  <c r="W5229" i="11"/>
  <c r="W5182" i="11"/>
  <c r="W5160" i="11"/>
  <c r="W5137" i="11"/>
  <c r="X5115" i="11"/>
  <c r="W5070" i="11"/>
  <c r="X5046" i="11"/>
  <c r="W5022" i="11"/>
  <c r="V4998" i="11"/>
  <c r="X4185" i="11"/>
  <c r="X4113" i="11"/>
  <c r="X7773" i="11"/>
  <c r="Y7749" i="11"/>
  <c r="X7677" i="11"/>
  <c r="X7653" i="11"/>
  <c r="Y7632" i="11"/>
  <c r="X7612" i="11"/>
  <c r="Y7542" i="11"/>
  <c r="W7518" i="11"/>
  <c r="Y7494" i="11"/>
  <c r="V7424" i="11"/>
  <c r="Y7400" i="11"/>
  <c r="Y7376" i="11"/>
  <c r="Y7329" i="11"/>
  <c r="Y7236" i="11"/>
  <c r="Y7212" i="11"/>
  <c r="Y7094" i="11"/>
  <c r="Y7070" i="11"/>
  <c r="Y7049" i="11"/>
  <c r="W7026" i="11"/>
  <c r="X6979" i="11"/>
  <c r="X6864" i="11"/>
  <c r="V6840" i="11"/>
  <c r="V6792" i="11"/>
  <c r="Y6771" i="11"/>
  <c r="Y6726" i="11"/>
  <c r="W6702" i="11"/>
  <c r="X6518" i="11"/>
  <c r="Y6494" i="11"/>
  <c r="W6470" i="11"/>
  <c r="W6328" i="11"/>
  <c r="W6186" i="11"/>
  <c r="Y6162" i="11"/>
  <c r="Y5877" i="11"/>
  <c r="W5830" i="11"/>
  <c r="Y5615" i="11"/>
  <c r="W5522" i="11"/>
  <c r="Y5412" i="11"/>
  <c r="V5319" i="11"/>
  <c r="Y5295" i="11"/>
  <c r="Y5205" i="11"/>
  <c r="Y5181" i="11"/>
  <c r="Y5069" i="11"/>
  <c r="Y5021" i="11"/>
  <c r="X1171" i="11"/>
  <c r="X1125" i="11"/>
  <c r="Y1035" i="11"/>
  <c r="Y1012" i="11"/>
  <c r="W945" i="11"/>
  <c r="Y921" i="11"/>
  <c r="Y875" i="11"/>
  <c r="Y806" i="11"/>
  <c r="X760" i="11"/>
  <c r="Y736" i="11"/>
  <c r="X714" i="11"/>
  <c r="Y668" i="11"/>
  <c r="Y620" i="11"/>
  <c r="X597" i="11"/>
  <c r="X573" i="11"/>
  <c r="X526" i="11"/>
  <c r="Y504" i="11"/>
  <c r="Y434" i="11"/>
  <c r="Y364" i="11"/>
  <c r="X341" i="11"/>
  <c r="Y318" i="11"/>
  <c r="Y270" i="11"/>
  <c r="Y80" i="11"/>
  <c r="X57" i="11"/>
  <c r="W34" i="11"/>
  <c r="Y4903" i="11"/>
  <c r="Y4724" i="11"/>
  <c r="Y4676" i="11"/>
  <c r="Y4606" i="11"/>
  <c r="Y4534" i="11"/>
  <c r="X4510" i="11"/>
  <c r="Y4486" i="11"/>
  <c r="W4438" i="11"/>
  <c r="X4415" i="11"/>
  <c r="Y4323" i="11"/>
  <c r="Y4231" i="11"/>
  <c r="Y4208" i="11"/>
  <c r="V4184" i="11"/>
  <c r="Y4136" i="11"/>
  <c r="Y4112" i="11"/>
  <c r="X4041" i="11"/>
  <c r="Y3995" i="11"/>
  <c r="Y3925" i="11"/>
  <c r="Y3901" i="11"/>
  <c r="Y3811" i="11"/>
  <c r="Y3763" i="11"/>
  <c r="Y3715" i="11"/>
  <c r="Y3621" i="11"/>
  <c r="W3573" i="11"/>
  <c r="Y3457" i="11"/>
  <c r="Y3340" i="11"/>
  <c r="W3317" i="11"/>
  <c r="Y3247" i="11"/>
  <c r="U3203" i="11"/>
  <c r="Y3157" i="11"/>
  <c r="U3111" i="11"/>
  <c r="Y3088" i="11"/>
  <c r="Y3041" i="11"/>
  <c r="V2947" i="11"/>
  <c r="V2900" i="11"/>
  <c r="Y2877" i="11"/>
  <c r="W2829" i="11"/>
  <c r="Y2805" i="11"/>
  <c r="W2781" i="11"/>
  <c r="Y2758" i="11"/>
  <c r="X2689" i="11"/>
  <c r="Y2665" i="11"/>
  <c r="T2594" i="11"/>
  <c r="W2498" i="11"/>
  <c r="Y2475" i="11"/>
  <c r="X2452" i="11"/>
  <c r="Y2429" i="11"/>
  <c r="U2405" i="11"/>
  <c r="V2382" i="11"/>
  <c r="Y2335" i="11"/>
  <c r="Y2311" i="11"/>
  <c r="V2287" i="11"/>
  <c r="U2219" i="11"/>
  <c r="Y2152" i="11"/>
  <c r="Y2082" i="11"/>
  <c r="Y2058" i="11"/>
  <c r="T2013" i="11"/>
  <c r="W1989" i="11"/>
  <c r="T1922" i="11"/>
  <c r="V1898" i="11"/>
  <c r="V1874" i="11"/>
  <c r="U1827" i="11"/>
  <c r="X1659" i="11"/>
  <c r="W1612" i="11"/>
  <c r="Y1566" i="11"/>
  <c r="X1473" i="11"/>
  <c r="Y1449" i="11"/>
  <c r="V1426" i="11"/>
  <c r="Y1356" i="11"/>
  <c r="W1332" i="11"/>
  <c r="U1240" i="11"/>
  <c r="Y1218" i="11"/>
  <c r="X1036" i="11"/>
  <c r="Y1013" i="11"/>
  <c r="X968" i="11"/>
  <c r="W946" i="11"/>
  <c r="Y876" i="11"/>
  <c r="W829" i="11"/>
  <c r="W598" i="11"/>
  <c r="W527" i="11"/>
  <c r="W388" i="11"/>
  <c r="T10" i="11"/>
  <c r="Y7752" i="11"/>
  <c r="Y7474" i="11"/>
  <c r="X5317" i="11"/>
  <c r="X5043" i="11"/>
  <c r="W4460" i="11"/>
  <c r="X2756" i="11"/>
  <c r="X2520" i="11"/>
  <c r="W1942" i="11"/>
  <c r="X1564" i="11"/>
  <c r="X1147" i="11"/>
  <c r="X897" i="11"/>
  <c r="X690" i="11"/>
  <c r="X549" i="11"/>
  <c r="X433" i="11"/>
  <c r="X79" i="11"/>
  <c r="X6627" i="11"/>
  <c r="X5087" i="11"/>
  <c r="X3758" i="11"/>
  <c r="V7754" i="11"/>
  <c r="Y7754" i="11"/>
  <c r="Y7188" i="11"/>
  <c r="Y6393" i="11"/>
  <c r="X7188" i="11"/>
  <c r="X6181" i="11"/>
  <c r="X3335" i="11"/>
  <c r="X4743" i="11"/>
  <c r="X4742" i="11"/>
  <c r="W7490" i="11"/>
  <c r="W3059" i="11"/>
  <c r="W5542" i="11"/>
  <c r="V7631" i="11"/>
  <c r="X7631" i="11"/>
  <c r="W7447" i="11"/>
  <c r="X7447" i="11"/>
  <c r="W7258" i="11"/>
  <c r="X7258" i="11"/>
  <c r="V7164" i="11"/>
  <c r="X7164" i="11"/>
  <c r="W6957" i="11"/>
  <c r="X6957" i="11"/>
  <c r="W6910" i="11"/>
  <c r="X6910" i="11"/>
  <c r="V6397" i="11"/>
  <c r="X6397" i="11"/>
  <c r="W6232" i="11"/>
  <c r="X6232" i="11"/>
  <c r="V6161" i="11"/>
  <c r="X6161" i="11"/>
  <c r="V6019" i="11"/>
  <c r="X6019" i="11"/>
  <c r="V5972" i="11"/>
  <c r="X5972" i="11"/>
  <c r="W5591" i="11"/>
  <c r="X5591" i="11"/>
  <c r="V5455" i="11"/>
  <c r="X5455" i="11"/>
  <c r="W5364" i="11"/>
  <c r="X5364" i="11"/>
  <c r="W5318" i="11"/>
  <c r="X5318" i="11"/>
  <c r="V5204" i="11"/>
  <c r="X5204" i="11"/>
  <c r="W5113" i="11"/>
  <c r="X5113" i="11"/>
  <c r="W4924" i="11"/>
  <c r="X4924" i="11"/>
  <c r="V4879" i="11"/>
  <c r="Y4879" i="11"/>
  <c r="X4767" i="11"/>
  <c r="Y4767" i="11"/>
  <c r="W4557" i="11"/>
  <c r="X4557" i="11"/>
  <c r="V4414" i="11"/>
  <c r="X4414" i="11"/>
  <c r="W4253" i="11"/>
  <c r="X4253" i="11"/>
  <c r="W4159" i="11"/>
  <c r="X4159" i="11"/>
  <c r="W3994" i="11"/>
  <c r="X3994" i="11"/>
  <c r="W3855" i="11"/>
  <c r="X3855" i="11"/>
  <c r="V3668" i="11"/>
  <c r="X3668" i="11"/>
  <c r="W3620" i="11"/>
  <c r="X3620" i="11"/>
  <c r="W3572" i="11"/>
  <c r="X3572" i="11"/>
  <c r="V3526" i="11"/>
  <c r="X3526" i="11"/>
  <c r="W3456" i="11"/>
  <c r="X3456" i="11"/>
  <c r="X3293" i="11"/>
  <c r="Y3293" i="11"/>
  <c r="W3270" i="11"/>
  <c r="X3270" i="11"/>
  <c r="X3040" i="11"/>
  <c r="Y3040" i="11"/>
  <c r="Y2057" i="11"/>
  <c r="X2057" i="11"/>
  <c r="X1611" i="11"/>
  <c r="Y1611" i="11"/>
  <c r="X1565" i="11"/>
  <c r="Y1565" i="11"/>
  <c r="Y6537" i="11"/>
  <c r="W7588" i="11"/>
  <c r="X7588" i="11"/>
  <c r="V7399" i="11"/>
  <c r="X7399" i="11"/>
  <c r="V5852" i="11"/>
  <c r="X5852" i="11"/>
  <c r="Y7164" i="11"/>
  <c r="Y6090" i="11"/>
  <c r="Y5972" i="11"/>
  <c r="X7305" i="11"/>
  <c r="X3924" i="11"/>
  <c r="Y5968" i="11"/>
  <c r="W5430" i="11"/>
  <c r="W7697" i="11"/>
  <c r="X7697" i="11"/>
  <c r="W7608" i="11"/>
  <c r="X7608" i="11"/>
  <c r="W7396" i="11"/>
  <c r="X7396" i="11"/>
  <c r="W7138" i="11"/>
  <c r="X7138" i="11"/>
  <c r="W7090" i="11"/>
  <c r="X7090" i="11"/>
  <c r="W7022" i="11"/>
  <c r="X7022" i="11"/>
  <c r="X6999" i="11"/>
  <c r="W6999" i="11"/>
  <c r="W6884" i="11"/>
  <c r="X6884" i="11"/>
  <c r="W6836" i="11"/>
  <c r="X6836" i="11"/>
  <c r="W6466" i="11"/>
  <c r="X6466" i="11"/>
  <c r="W6442" i="11"/>
  <c r="X6442" i="11"/>
  <c r="W6252" i="11"/>
  <c r="X6252" i="11"/>
  <c r="X6087" i="11"/>
  <c r="W6087" i="11"/>
  <c r="W6063" i="11"/>
  <c r="X6063" i="11"/>
  <c r="W5706" i="11"/>
  <c r="X5706" i="11"/>
  <c r="W5682" i="11"/>
  <c r="X5682" i="11"/>
  <c r="X5658" i="11"/>
  <c r="W5658" i="11"/>
  <c r="W5564" i="11"/>
  <c r="X5564" i="11"/>
  <c r="W5431" i="11"/>
  <c r="X5431" i="11"/>
  <c r="W5201" i="11"/>
  <c r="X5201" i="11"/>
  <c r="W4969" i="11"/>
  <c r="X4969" i="11"/>
  <c r="X4672" i="11"/>
  <c r="W4672" i="11"/>
  <c r="X4506" i="11"/>
  <c r="W4506" i="11"/>
  <c r="X4250" i="11"/>
  <c r="W4250" i="11"/>
  <c r="W4180" i="11"/>
  <c r="X4180" i="11"/>
  <c r="X4108" i="11"/>
  <c r="W4108" i="11"/>
  <c r="W4085" i="11"/>
  <c r="X4085" i="11"/>
  <c r="W4061" i="11"/>
  <c r="X4061" i="11"/>
  <c r="W3921" i="11"/>
  <c r="X3921" i="11"/>
  <c r="W3852" i="11"/>
  <c r="X3852" i="11"/>
  <c r="X3783" i="11"/>
  <c r="W3783" i="11"/>
  <c r="W3711" i="11"/>
  <c r="X3711" i="11"/>
  <c r="W3617" i="11"/>
  <c r="X3617" i="11"/>
  <c r="X3569" i="11"/>
  <c r="W3569" i="11"/>
  <c r="W3500" i="11"/>
  <c r="X3500" i="11"/>
  <c r="X3408" i="11"/>
  <c r="W3408" i="11"/>
  <c r="W3360" i="11"/>
  <c r="X3360" i="11"/>
  <c r="W3336" i="11"/>
  <c r="X3336" i="11"/>
  <c r="X3290" i="11"/>
  <c r="W3290" i="11"/>
  <c r="W3267" i="11"/>
  <c r="X3267" i="11"/>
  <c r="W3243" i="11"/>
  <c r="X3243" i="11"/>
  <c r="X3222" i="11"/>
  <c r="W3222" i="11"/>
  <c r="X3199" i="11"/>
  <c r="W3199" i="11"/>
  <c r="W3153" i="11"/>
  <c r="X3153" i="11"/>
  <c r="W3130" i="11"/>
  <c r="X3130" i="11"/>
  <c r="W3037" i="11"/>
  <c r="X3037" i="11"/>
  <c r="W2989" i="11"/>
  <c r="X2989" i="11"/>
  <c r="W2873" i="11"/>
  <c r="X2873" i="11"/>
  <c r="W2801" i="11"/>
  <c r="X2801" i="11"/>
  <c r="W2754" i="11"/>
  <c r="X2754" i="11"/>
  <c r="W2518" i="11"/>
  <c r="X2518" i="11"/>
  <c r="W2494" i="11"/>
  <c r="X2494" i="11"/>
  <c r="W2449" i="11"/>
  <c r="X2449" i="11"/>
  <c r="W2378" i="11"/>
  <c r="X2378" i="11"/>
  <c r="X2331" i="11"/>
  <c r="W2331" i="11"/>
  <c r="W2283" i="11"/>
  <c r="X2283" i="11"/>
  <c r="W2261" i="11"/>
  <c r="X2261" i="11"/>
  <c r="X2126" i="11"/>
  <c r="W2126" i="11"/>
  <c r="W2078" i="11"/>
  <c r="X2078" i="11"/>
  <c r="W1847" i="11"/>
  <c r="X1847" i="11"/>
  <c r="X1823" i="11"/>
  <c r="W1823" i="11"/>
  <c r="W1775" i="11"/>
  <c r="X1775" i="11"/>
  <c r="W1751" i="11"/>
  <c r="X1751" i="11"/>
  <c r="W1727" i="11"/>
  <c r="X1727" i="11"/>
  <c r="X1655" i="11"/>
  <c r="W1655" i="11"/>
  <c r="W1632" i="11"/>
  <c r="X1632" i="11"/>
  <c r="W1469" i="11"/>
  <c r="X1469" i="11"/>
  <c r="W1352" i="11"/>
  <c r="X1352" i="11"/>
  <c r="W1329" i="11"/>
  <c r="X1329" i="11"/>
  <c r="X1260" i="11"/>
  <c r="W1260" i="11"/>
  <c r="W1168" i="11"/>
  <c r="X1168" i="11"/>
  <c r="W1009" i="11"/>
  <c r="X1009" i="11"/>
  <c r="W988" i="11"/>
  <c r="X988" i="11"/>
  <c r="W966" i="11"/>
  <c r="X966" i="11"/>
  <c r="W895" i="11"/>
  <c r="X895" i="11"/>
  <c r="W872" i="11"/>
  <c r="X872" i="11"/>
  <c r="X803" i="11"/>
  <c r="W803" i="11"/>
  <c r="W688" i="11"/>
  <c r="X688" i="11"/>
  <c r="W665" i="11"/>
  <c r="X665" i="11"/>
  <c r="W570" i="11"/>
  <c r="X570" i="11"/>
  <c r="X6110" i="11"/>
  <c r="W6110" i="11"/>
  <c r="Y6110" i="11"/>
  <c r="W6086" i="11"/>
  <c r="X6086" i="11"/>
  <c r="W6062" i="11"/>
  <c r="X6062" i="11"/>
  <c r="X5944" i="11"/>
  <c r="W5944" i="11"/>
  <c r="W5825" i="11"/>
  <c r="X5825" i="11"/>
  <c r="W5801" i="11"/>
  <c r="X5801" i="11"/>
  <c r="W5777" i="11"/>
  <c r="X5777" i="11"/>
  <c r="W5563" i="11"/>
  <c r="X5563" i="11"/>
  <c r="Y5541" i="11"/>
  <c r="X5541" i="11"/>
  <c r="W5154" i="11"/>
  <c r="X5154" i="11"/>
  <c r="W4577" i="11"/>
  <c r="X4577" i="11"/>
  <c r="W4365" i="11"/>
  <c r="X4365" i="11"/>
  <c r="W4155" i="11"/>
  <c r="X4155" i="11"/>
  <c r="W4084" i="11"/>
  <c r="X4084" i="11"/>
  <c r="W4036" i="11"/>
  <c r="X4036" i="11"/>
  <c r="W4012" i="11"/>
  <c r="X4012" i="11"/>
  <c r="W3943" i="11"/>
  <c r="X3943" i="11"/>
  <c r="W3920" i="11"/>
  <c r="X3920" i="11"/>
  <c r="W3896" i="11"/>
  <c r="X3896" i="11"/>
  <c r="W3873" i="11"/>
  <c r="X3873" i="11"/>
  <c r="W3851" i="11"/>
  <c r="X3851" i="11"/>
  <c r="W3806" i="11"/>
  <c r="X3806" i="11"/>
  <c r="W3782" i="11"/>
  <c r="X3782" i="11"/>
  <c r="X3734" i="11"/>
  <c r="W3734" i="11"/>
  <c r="Y3687" i="11"/>
  <c r="X3687" i="11"/>
  <c r="W3640" i="11"/>
  <c r="X3640" i="11"/>
  <c r="W3568" i="11"/>
  <c r="X3568" i="11"/>
  <c r="X3546" i="11"/>
  <c r="Y3546" i="11"/>
  <c r="W3546" i="11"/>
  <c r="X3522" i="11"/>
  <c r="W3522" i="11"/>
  <c r="W3476" i="11"/>
  <c r="X3476" i="11"/>
  <c r="Y3476" i="11"/>
  <c r="W3452" i="11"/>
  <c r="X3452" i="11"/>
  <c r="W3430" i="11"/>
  <c r="X3430" i="11"/>
  <c r="X3407" i="11"/>
  <c r="W3407" i="11"/>
  <c r="X3383" i="11"/>
  <c r="W3383" i="11"/>
  <c r="W3359" i="11"/>
  <c r="X3359" i="11"/>
  <c r="X3289" i="11"/>
  <c r="W3289" i="11"/>
  <c r="W3266" i="11"/>
  <c r="X3266" i="11"/>
  <c r="W3221" i="11"/>
  <c r="X3221" i="11"/>
  <c r="W3198" i="11"/>
  <c r="X3198" i="11"/>
  <c r="W3152" i="11"/>
  <c r="X3152" i="11"/>
  <c r="W3083" i="11"/>
  <c r="X3083" i="11"/>
  <c r="W3036" i="11"/>
  <c r="X3036" i="11"/>
  <c r="W3012" i="11"/>
  <c r="X3012" i="11"/>
  <c r="W2988" i="11"/>
  <c r="X2988" i="11"/>
  <c r="W2965" i="11"/>
  <c r="X2965" i="11"/>
  <c r="W2942" i="11"/>
  <c r="X2942" i="11"/>
  <c r="Y2918" i="11"/>
  <c r="X2918" i="11"/>
  <c r="W2918" i="11"/>
  <c r="W2848" i="11"/>
  <c r="Y2848" i="11"/>
  <c r="X2848" i="11"/>
  <c r="W2824" i="11"/>
  <c r="X2824" i="11"/>
  <c r="W2800" i="11"/>
  <c r="X2800" i="11"/>
  <c r="X2776" i="11"/>
  <c r="W2776" i="11"/>
  <c r="X2753" i="11"/>
  <c r="W2753" i="11"/>
  <c r="X2708" i="11"/>
  <c r="Y2708" i="11"/>
  <c r="W2708" i="11"/>
  <c r="W2637" i="11"/>
  <c r="X2637" i="11"/>
  <c r="X2589" i="11"/>
  <c r="W2589" i="11"/>
  <c r="X2565" i="11"/>
  <c r="W2565" i="11"/>
  <c r="W2541" i="11"/>
  <c r="X2541" i="11"/>
  <c r="W2517" i="11"/>
  <c r="X2517" i="11"/>
  <c r="X2493" i="11"/>
  <c r="W2493" i="11"/>
  <c r="W2470" i="11"/>
  <c r="X2470" i="11"/>
  <c r="W2448" i="11"/>
  <c r="X2448" i="11"/>
  <c r="X2401" i="11"/>
  <c r="W2401" i="11"/>
  <c r="X2377" i="11"/>
  <c r="W2377" i="11"/>
  <c r="X2354" i="11"/>
  <c r="W2354" i="11"/>
  <c r="X2330" i="11"/>
  <c r="W2330" i="11"/>
  <c r="X2306" i="11"/>
  <c r="W2306" i="11"/>
  <c r="W2282" i="11"/>
  <c r="X2282" i="11"/>
  <c r="X2238" i="11"/>
  <c r="Y2238" i="11"/>
  <c r="X2214" i="11"/>
  <c r="W2214" i="11"/>
  <c r="X2192" i="11"/>
  <c r="W2192" i="11"/>
  <c r="Y2171" i="11"/>
  <c r="X2171" i="11"/>
  <c r="W2171" i="11"/>
  <c r="X2147" i="11"/>
  <c r="W2147" i="11"/>
  <c r="W2125" i="11"/>
  <c r="X2125" i="11"/>
  <c r="W2077" i="11"/>
  <c r="X2077" i="11"/>
  <c r="X2053" i="11"/>
  <c r="W2053" i="11"/>
  <c r="X2031" i="11"/>
  <c r="W2031" i="11"/>
  <c r="X2008" i="11"/>
  <c r="W2008" i="11"/>
  <c r="X1984" i="11"/>
  <c r="W1984" i="11"/>
  <c r="W1960" i="11"/>
  <c r="X1960" i="11"/>
  <c r="Y1960" i="11"/>
  <c r="W1939" i="11"/>
  <c r="X1939" i="11"/>
  <c r="W1917" i="11"/>
  <c r="X1917" i="11"/>
  <c r="W1846" i="11"/>
  <c r="X1846" i="11"/>
  <c r="X1822" i="11"/>
  <c r="W1822" i="11"/>
  <c r="W1798" i="11"/>
  <c r="X1798" i="11"/>
  <c r="W1750" i="11"/>
  <c r="X1750" i="11"/>
  <c r="X1702" i="11"/>
  <c r="W1702" i="11"/>
  <c r="W1678" i="11"/>
  <c r="X1678" i="11"/>
  <c r="W1654" i="11"/>
  <c r="X1654" i="11"/>
  <c r="W1631" i="11"/>
  <c r="X1631" i="11"/>
  <c r="W1607" i="11"/>
  <c r="X1607" i="11"/>
  <c r="X1584" i="11"/>
  <c r="W1584" i="11"/>
  <c r="W1561" i="11"/>
  <c r="X1561" i="11"/>
  <c r="W1515" i="11"/>
  <c r="X1515" i="11"/>
  <c r="W1468" i="11"/>
  <c r="X1468" i="11"/>
  <c r="W1421" i="11"/>
  <c r="X1421" i="11"/>
  <c r="X1375" i="11"/>
  <c r="W1375" i="11"/>
  <c r="W1351" i="11"/>
  <c r="Y1351" i="11"/>
  <c r="X1328" i="11"/>
  <c r="W1328" i="11"/>
  <c r="X1304" i="11"/>
  <c r="W1304" i="11"/>
  <c r="Y1283" i="11"/>
  <c r="X1283" i="11"/>
  <c r="W1283" i="11"/>
  <c r="W1259" i="11"/>
  <c r="X1259" i="11"/>
  <c r="X1236" i="11"/>
  <c r="W1236" i="11"/>
  <c r="U1236" i="11"/>
  <c r="X1213" i="11"/>
  <c r="W1213" i="11"/>
  <c r="V1190" i="11"/>
  <c r="W1190" i="11"/>
  <c r="W1167" i="11"/>
  <c r="X1167" i="11"/>
  <c r="W1144" i="11"/>
  <c r="X1144" i="11"/>
  <c r="X1121" i="11"/>
  <c r="W1121" i="11"/>
  <c r="X1077" i="11"/>
  <c r="W1077" i="11"/>
  <c r="W1054" i="11"/>
  <c r="X1054" i="11"/>
  <c r="W1031" i="11"/>
  <c r="X1031" i="11"/>
  <c r="W1008" i="11"/>
  <c r="X1008" i="11"/>
  <c r="X987" i="11"/>
  <c r="W987" i="11"/>
  <c r="W965" i="11"/>
  <c r="Y965" i="11"/>
  <c r="X965" i="11"/>
  <c r="W941" i="11"/>
  <c r="X941" i="11"/>
  <c r="X917" i="11"/>
  <c r="W917" i="11"/>
  <c r="X894" i="11"/>
  <c r="W894" i="11"/>
  <c r="W871" i="11"/>
  <c r="X871" i="11"/>
  <c r="W848" i="11"/>
  <c r="X848" i="11"/>
  <c r="X824" i="11"/>
  <c r="W824" i="11"/>
  <c r="X802" i="11"/>
  <c r="W802" i="11"/>
  <c r="W780" i="11"/>
  <c r="X780" i="11"/>
  <c r="W732" i="11"/>
  <c r="X732" i="11"/>
  <c r="W710" i="11"/>
  <c r="X710" i="11"/>
  <c r="Y710" i="11"/>
  <c r="W687" i="11"/>
  <c r="X687" i="11"/>
  <c r="U664" i="11"/>
  <c r="X664" i="11"/>
  <c r="W664" i="11"/>
  <c r="X616" i="11"/>
  <c r="W616" i="11"/>
  <c r="W569" i="11"/>
  <c r="X569" i="11"/>
  <c r="X523" i="11"/>
  <c r="W523" i="11"/>
  <c r="W500" i="11"/>
  <c r="X500" i="11"/>
  <c r="W476" i="11"/>
  <c r="X476" i="11"/>
  <c r="W430" i="11"/>
  <c r="X430" i="11"/>
  <c r="W406" i="11"/>
  <c r="X406" i="11"/>
  <c r="Y406" i="11"/>
  <c r="X384" i="11"/>
  <c r="W384" i="11"/>
  <c r="X338" i="11"/>
  <c r="W338" i="11"/>
  <c r="W290" i="11"/>
  <c r="Y290" i="11"/>
  <c r="W219" i="11"/>
  <c r="X219" i="11"/>
  <c r="X195" i="11"/>
  <c r="W195" i="11"/>
  <c r="W171" i="11"/>
  <c r="X171" i="11"/>
  <c r="Y171" i="11"/>
  <c r="W147" i="11"/>
  <c r="X147" i="11"/>
  <c r="U147" i="11"/>
  <c r="X123" i="11"/>
  <c r="W123" i="11"/>
  <c r="X99" i="11"/>
  <c r="W99" i="11"/>
  <c r="X76" i="11"/>
  <c r="W76" i="11"/>
  <c r="Y53" i="11"/>
  <c r="W53" i="11"/>
  <c r="X30" i="11"/>
  <c r="W30" i="11"/>
  <c r="U30" i="11"/>
  <c r="V30" i="11"/>
  <c r="Y30" i="11"/>
  <c r="Y7748" i="11"/>
  <c r="Y7700" i="11"/>
  <c r="Y7631" i="11"/>
  <c r="Y7611" i="11"/>
  <c r="Y7565" i="11"/>
  <c r="Y7541" i="11"/>
  <c r="Y7493" i="11"/>
  <c r="Y7470" i="11"/>
  <c r="Y7399" i="11"/>
  <c r="Y7352" i="11"/>
  <c r="Y7328" i="11"/>
  <c r="Y7282" i="11"/>
  <c r="Y7258" i="11"/>
  <c r="Y7235" i="11"/>
  <c r="Y7211" i="11"/>
  <c r="Y7141" i="11"/>
  <c r="Y7048" i="11"/>
  <c r="Y7002" i="11"/>
  <c r="Y6934" i="11"/>
  <c r="Y6910" i="11"/>
  <c r="Y6839" i="11"/>
  <c r="Y6770" i="11"/>
  <c r="Y6725" i="11"/>
  <c r="Y6701" i="11"/>
  <c r="Y6678" i="11"/>
  <c r="W6655" i="11"/>
  <c r="Y6631" i="11"/>
  <c r="Y6564" i="11"/>
  <c r="Y6541" i="11"/>
  <c r="Y6517" i="11"/>
  <c r="Y6493" i="11"/>
  <c r="Y6445" i="11"/>
  <c r="Y6421" i="11"/>
  <c r="Y6373" i="11"/>
  <c r="Y6327" i="11"/>
  <c r="Y6279" i="11"/>
  <c r="Y6255" i="11"/>
  <c r="Y6232" i="11"/>
  <c r="Y6161" i="11"/>
  <c r="Y6137" i="11"/>
  <c r="Y6042" i="11"/>
  <c r="Y5996" i="11"/>
  <c r="Y5948" i="11"/>
  <c r="Y5900" i="11"/>
  <c r="Y5876" i="11"/>
  <c r="Y5781" i="11"/>
  <c r="Y5757" i="11"/>
  <c r="Y5685" i="11"/>
  <c r="Y5638" i="11"/>
  <c r="Y5567" i="11"/>
  <c r="Y5521" i="11"/>
  <c r="Y5455" i="11"/>
  <c r="Y5342" i="11"/>
  <c r="Y5249" i="11"/>
  <c r="Y5228" i="11"/>
  <c r="Y5180" i="11"/>
  <c r="Y5068" i="11"/>
  <c r="Y4972" i="11"/>
  <c r="Y4948" i="11"/>
  <c r="Y4858" i="11"/>
  <c r="Y4835" i="11"/>
  <c r="Y4746" i="11"/>
  <c r="Y4605" i="11"/>
  <c r="Y4557" i="11"/>
  <c r="Y4509" i="11"/>
  <c r="Y4276" i="11"/>
  <c r="Y4207" i="11"/>
  <c r="Y4159" i="11"/>
  <c r="Y4087" i="11"/>
  <c r="Y4040" i="11"/>
  <c r="Y3900" i="11"/>
  <c r="Y3738" i="11"/>
  <c r="Y3690" i="11"/>
  <c r="Y3596" i="11"/>
  <c r="Y3526" i="11"/>
  <c r="Y3480" i="11"/>
  <c r="W3411" i="11"/>
  <c r="Y3133" i="11"/>
  <c r="Y3063" i="11"/>
  <c r="Y3016" i="11"/>
  <c r="Y2922" i="11"/>
  <c r="Y2733" i="11"/>
  <c r="Y2688" i="11"/>
  <c r="Y2593" i="11"/>
  <c r="Y2358" i="11"/>
  <c r="Y2196" i="11"/>
  <c r="Y2151" i="11"/>
  <c r="Y2012" i="11"/>
  <c r="Y1802" i="11"/>
  <c r="Y1706" i="11"/>
  <c r="Y1658" i="11"/>
  <c r="Y1425" i="11"/>
  <c r="Y1217" i="11"/>
  <c r="X7744" i="11"/>
  <c r="W7744" i="11"/>
  <c r="X6835" i="11"/>
  <c r="X6133" i="11"/>
  <c r="X3710" i="11"/>
  <c r="Y6323" i="11"/>
  <c r="Y5154" i="11"/>
  <c r="X546" i="11"/>
  <c r="X290" i="11"/>
  <c r="W1869" i="11"/>
  <c r="W2872" i="11"/>
  <c r="W1098" i="11"/>
  <c r="W7537" i="11"/>
  <c r="X7537" i="11"/>
  <c r="W6465" i="11"/>
  <c r="X6465" i="11"/>
  <c r="W6441" i="11"/>
  <c r="X6441" i="11"/>
  <c r="Y5270" i="11"/>
  <c r="X4578" i="11"/>
  <c r="W2238" i="11"/>
  <c r="W756" i="11"/>
  <c r="W7672" i="11"/>
  <c r="X7672" i="11"/>
  <c r="W7607" i="11"/>
  <c r="X7607" i="11"/>
  <c r="W7089" i="11"/>
  <c r="X7089" i="11"/>
  <c r="W6954" i="11"/>
  <c r="X6954" i="11"/>
  <c r="W6275" i="11"/>
  <c r="X6275" i="11"/>
  <c r="Y6607" i="11"/>
  <c r="W7720" i="11"/>
  <c r="X7720" i="11"/>
  <c r="X7348" i="11"/>
  <c r="W7348" i="11"/>
  <c r="X6721" i="11"/>
  <c r="W6721" i="11"/>
  <c r="W6251" i="11"/>
  <c r="X6251" i="11"/>
  <c r="W4855" i="11"/>
  <c r="X4855" i="11"/>
  <c r="X4481" i="11"/>
  <c r="Y6603" i="11"/>
  <c r="Y6303" i="11"/>
  <c r="Y3994" i="11"/>
  <c r="Y3407" i="11"/>
  <c r="X3059" i="11"/>
  <c r="Y7765" i="11"/>
  <c r="Y7669" i="11"/>
  <c r="Y7646" i="11"/>
  <c r="Y7624" i="11"/>
  <c r="Y7605" i="11"/>
  <c r="Y7558" i="11"/>
  <c r="Y7510" i="11"/>
  <c r="Y7487" i="11"/>
  <c r="Y7463" i="11"/>
  <c r="Y7440" i="11"/>
  <c r="Y7392" i="11"/>
  <c r="Y7369" i="11"/>
  <c r="Y7345" i="11"/>
  <c r="Y7298" i="11"/>
  <c r="Y7275" i="11"/>
  <c r="Y7251" i="11"/>
  <c r="Y7228" i="11"/>
  <c r="Y7204" i="11"/>
  <c r="Y7134" i="11"/>
  <c r="Y7110" i="11"/>
  <c r="Y7086" i="11"/>
  <c r="Y7064" i="11"/>
  <c r="Y7041" i="11"/>
  <c r="Y7018" i="11"/>
  <c r="Y6995" i="11"/>
  <c r="Y6971" i="11"/>
  <c r="Y6927" i="11"/>
  <c r="Y6903" i="11"/>
  <c r="Y6856" i="11"/>
  <c r="Y6785" i="11"/>
  <c r="Y6763" i="11"/>
  <c r="Y6740" i="11"/>
  <c r="Y6718" i="11"/>
  <c r="Y6694" i="11"/>
  <c r="Y6671" i="11"/>
  <c r="Y6648" i="11"/>
  <c r="Y6624" i="11"/>
  <c r="Y6580" i="11"/>
  <c r="Y6557" i="11"/>
  <c r="Y6534" i="11"/>
  <c r="Y6510" i="11"/>
  <c r="Y6486" i="11"/>
  <c r="Y6462" i="11"/>
  <c r="Y6414" i="11"/>
  <c r="Y6390" i="11"/>
  <c r="Y6344" i="11"/>
  <c r="Y6320" i="11"/>
  <c r="Y6296" i="11"/>
  <c r="Y6248" i="11"/>
  <c r="Y6225" i="11"/>
  <c r="Y6202" i="11"/>
  <c r="Y6178" i="11"/>
  <c r="Y6130" i="11"/>
  <c r="Y6107" i="11"/>
  <c r="Y6083" i="11"/>
  <c r="Y6059" i="11"/>
  <c r="Y6035" i="11"/>
  <c r="Y5989" i="11"/>
  <c r="Y531" i="11"/>
  <c r="X531" i="11"/>
  <c r="Y509" i="11"/>
  <c r="X509" i="11"/>
  <c r="X180" i="11"/>
  <c r="Y180" i="11"/>
  <c r="X15" i="11"/>
  <c r="Y15" i="11"/>
  <c r="Y3411" i="11"/>
  <c r="X7749" i="11"/>
  <c r="X7701" i="11"/>
  <c r="X7589" i="11"/>
  <c r="X7494" i="11"/>
  <c r="X7424" i="11"/>
  <c r="X7329" i="11"/>
  <c r="X7236" i="11"/>
  <c r="X7212" i="11"/>
  <c r="X7142" i="11"/>
  <c r="X7118" i="11"/>
  <c r="X7070" i="11"/>
  <c r="X6911" i="11"/>
  <c r="X6840" i="11"/>
  <c r="X6632" i="11"/>
  <c r="X6186" i="11"/>
  <c r="W5901" i="11"/>
  <c r="X5901" i="11"/>
  <c r="U5877" i="11"/>
  <c r="X5877" i="11"/>
  <c r="U5758" i="11"/>
  <c r="X5758" i="11"/>
  <c r="U5639" i="11"/>
  <c r="X5639" i="11"/>
  <c r="W454" i="11"/>
  <c r="X454" i="11"/>
  <c r="X385" i="11"/>
  <c r="W385" i="11"/>
  <c r="W291" i="11"/>
  <c r="X291" i="11"/>
  <c r="W267" i="11"/>
  <c r="X267" i="11"/>
  <c r="W244" i="11"/>
  <c r="X244" i="11"/>
  <c r="X196" i="11"/>
  <c r="W196" i="11"/>
  <c r="W100" i="11"/>
  <c r="X100" i="11"/>
  <c r="W77" i="11"/>
  <c r="X77" i="11"/>
  <c r="V54" i="11"/>
  <c r="Y54" i="11"/>
  <c r="W54" i="11"/>
  <c r="V31" i="11"/>
  <c r="X31" i="11"/>
  <c r="V7283" i="11"/>
  <c r="W7283" i="11"/>
  <c r="Y7189" i="11"/>
  <c r="W7189" i="11"/>
  <c r="X6935" i="11"/>
  <c r="Y6935" i="11"/>
  <c r="X6679" i="11"/>
  <c r="Y6679" i="11"/>
  <c r="W6565" i="11"/>
  <c r="Y6565" i="11"/>
  <c r="V6446" i="11"/>
  <c r="Y6446" i="11"/>
  <c r="W6374" i="11"/>
  <c r="Y6374" i="11"/>
  <c r="Y6328" i="11"/>
  <c r="Y6233" i="11"/>
  <c r="X6115" i="11"/>
  <c r="Y6115" i="11"/>
  <c r="X6067" i="11"/>
  <c r="W6043" i="11"/>
  <c r="Y6020" i="11"/>
  <c r="X5997" i="11"/>
  <c r="W5997" i="11"/>
  <c r="Y5925" i="11"/>
  <c r="W5806" i="11"/>
  <c r="Y5806" i="11"/>
  <c r="Y5758" i="11"/>
  <c r="Y5710" i="11"/>
  <c r="W5639" i="11"/>
  <c r="W5114" i="11"/>
  <c r="Y5114" i="11"/>
  <c r="T4949" i="11"/>
  <c r="Y4949" i="11"/>
  <c r="Y4813" i="11"/>
  <c r="W4813" i="11"/>
  <c r="Y4462" i="11"/>
  <c r="W4462" i="11"/>
  <c r="Y4392" i="11"/>
  <c r="W4392" i="11"/>
  <c r="V4347" i="11"/>
  <c r="U4347" i="11"/>
  <c r="V4300" i="11"/>
  <c r="Y4300" i="11"/>
  <c r="Y4017" i="11"/>
  <c r="X4017" i="11"/>
  <c r="Y3947" i="11"/>
  <c r="W3947" i="11"/>
  <c r="W3527" i="11"/>
  <c r="Y3527" i="11"/>
  <c r="X3527" i="11"/>
  <c r="V3481" i="11"/>
  <c r="X3481" i="11"/>
  <c r="Y3435" i="11"/>
  <c r="V3435" i="11"/>
  <c r="V3364" i="11"/>
  <c r="W3364" i="11"/>
  <c r="Y3179" i="11"/>
  <c r="X3179" i="11"/>
  <c r="U3134" i="11"/>
  <c r="W3134" i="11"/>
  <c r="W3017" i="11"/>
  <c r="X3017" i="11"/>
  <c r="V2970" i="11"/>
  <c r="Y2970" i="11"/>
  <c r="Y2923" i="11"/>
  <c r="V2923" i="11"/>
  <c r="W2618" i="11"/>
  <c r="Y2618" i="11"/>
  <c r="W2522" i="11"/>
  <c r="Y2522" i="11"/>
  <c r="W2264" i="11"/>
  <c r="U2264" i="11"/>
  <c r="V2264" i="11"/>
  <c r="W2243" i="11"/>
  <c r="Y2243" i="11"/>
  <c r="T2197" i="11"/>
  <c r="U2197" i="11"/>
  <c r="U1803" i="11"/>
  <c r="X1803" i="11"/>
  <c r="V1779" i="11"/>
  <c r="U1779" i="11"/>
  <c r="Y1543" i="11"/>
  <c r="W1543" i="11"/>
  <c r="Y6114" i="11"/>
  <c r="Y6066" i="11"/>
  <c r="Y6019" i="11"/>
  <c r="Y5924" i="11"/>
  <c r="Y5829" i="11"/>
  <c r="Y5709" i="11"/>
  <c r="Y5614" i="11"/>
  <c r="Y5498" i="11"/>
  <c r="Y5411" i="11"/>
  <c r="Y5294" i="11"/>
  <c r="W5270" i="11"/>
  <c r="Y5204" i="11"/>
  <c r="Y5135" i="11"/>
  <c r="Y5113" i="11"/>
  <c r="Y5020" i="11"/>
  <c r="Y4924" i="11"/>
  <c r="Y4812" i="11"/>
  <c r="Y4789" i="11"/>
  <c r="Y4723" i="11"/>
  <c r="Y4651" i="11"/>
  <c r="Y4628" i="11"/>
  <c r="Y4581" i="11"/>
  <c r="Y4533" i="11"/>
  <c r="Y4485" i="11"/>
  <c r="Y4461" i="11"/>
  <c r="Y4391" i="11"/>
  <c r="Y4322" i="11"/>
  <c r="Y4299" i="11"/>
  <c r="Y4230" i="11"/>
  <c r="W4207" i="11"/>
  <c r="Y4135" i="11"/>
  <c r="Y4111" i="11"/>
  <c r="Y3810" i="11"/>
  <c r="Y3714" i="11"/>
  <c r="W3668" i="11"/>
  <c r="Y3620" i="11"/>
  <c r="Y3572" i="11"/>
  <c r="W3526" i="11"/>
  <c r="Y3434" i="11"/>
  <c r="Y3387" i="11"/>
  <c r="Y3363" i="11"/>
  <c r="Y3339" i="11"/>
  <c r="W3293" i="11"/>
  <c r="Y3270" i="11"/>
  <c r="Y3246" i="11"/>
  <c r="Y3225" i="11"/>
  <c r="W3225" i="11"/>
  <c r="Y3202" i="11"/>
  <c r="Y3156" i="11"/>
  <c r="W3110" i="11"/>
  <c r="Y3110" i="11"/>
  <c r="Y3087" i="11"/>
  <c r="Y2969" i="11"/>
  <c r="Y2899" i="11"/>
  <c r="Y2876" i="11"/>
  <c r="Y2828" i="11"/>
  <c r="Y2804" i="11"/>
  <c r="W2757" i="11"/>
  <c r="Y2757" i="11"/>
  <c r="Y2712" i="11"/>
  <c r="Y2617" i="11"/>
  <c r="Y2569" i="11"/>
  <c r="Y2521" i="11"/>
  <c r="Y2474" i="11"/>
  <c r="Y2428" i="11"/>
  <c r="Y2404" i="11"/>
  <c r="Y2381" i="11"/>
  <c r="Y2334" i="11"/>
  <c r="Y2263" i="11"/>
  <c r="W2242" i="11"/>
  <c r="Y2242" i="11"/>
  <c r="Y2105" i="11"/>
  <c r="Y2081" i="11"/>
  <c r="Y2035" i="11"/>
  <c r="Y1988" i="11"/>
  <c r="V1964" i="11"/>
  <c r="Y1943" i="11"/>
  <c r="Y1921" i="11"/>
  <c r="Y1850" i="11"/>
  <c r="Y1754" i="11"/>
  <c r="W1682" i="11"/>
  <c r="Y1635" i="11"/>
  <c r="V1635" i="11"/>
  <c r="W1611" i="11"/>
  <c r="Y1542" i="11"/>
  <c r="Y1472" i="11"/>
  <c r="Y1448" i="11"/>
  <c r="Y1402" i="11"/>
  <c r="Y1355" i="11"/>
  <c r="Y1286" i="11"/>
  <c r="W1263" i="11"/>
  <c r="Y1263" i="11"/>
  <c r="X1148" i="11"/>
  <c r="Y1148" i="11"/>
  <c r="Y1102" i="11"/>
  <c r="X1102" i="11"/>
  <c r="X1058" i="11"/>
  <c r="W1058" i="11"/>
  <c r="Y1058" i="11"/>
  <c r="Y783" i="11"/>
  <c r="X783" i="11"/>
  <c r="Y550" i="11"/>
  <c r="X550" i="11"/>
  <c r="W480" i="11"/>
  <c r="Y480" i="11"/>
  <c r="X2900" i="11"/>
  <c r="Y5997" i="11"/>
  <c r="Y5639" i="11"/>
  <c r="Y1125" i="11"/>
  <c r="X4724" i="11"/>
  <c r="X407" i="11"/>
  <c r="X4813" i="11"/>
  <c r="Y7677" i="11"/>
  <c r="X5295" i="11"/>
  <c r="X4300" i="11"/>
  <c r="X480" i="11"/>
  <c r="W5829" i="11"/>
  <c r="V7476" i="11"/>
  <c r="Y7476" i="11"/>
  <c r="V5615" i="11"/>
  <c r="U5592" i="11"/>
  <c r="X5592" i="11"/>
  <c r="X5522" i="11"/>
  <c r="V5478" i="11"/>
  <c r="X5412" i="11"/>
  <c r="X5389" i="11"/>
  <c r="W5343" i="11"/>
  <c r="X5343" i="11"/>
  <c r="V5295" i="11"/>
  <c r="W5271" i="11"/>
  <c r="X5205" i="11"/>
  <c r="X5181" i="11"/>
  <c r="W5159" i="11"/>
  <c r="X5159" i="11"/>
  <c r="V5136" i="11"/>
  <c r="V5114" i="11"/>
  <c r="X5069" i="11"/>
  <c r="X5045" i="11"/>
  <c r="X5021" i="11"/>
  <c r="V4997" i="11"/>
  <c r="V4949" i="11"/>
  <c r="W4925" i="11"/>
  <c r="U4859" i="11"/>
  <c r="U4813" i="11"/>
  <c r="X4747" i="11"/>
  <c r="W4724" i="11"/>
  <c r="W4652" i="11"/>
  <c r="U4606" i="11"/>
  <c r="X4606" i="11"/>
  <c r="W4558" i="11"/>
  <c r="W4486" i="11"/>
  <c r="V4438" i="11"/>
  <c r="X4392" i="11"/>
  <c r="X4370" i="11"/>
  <c r="V4323" i="11"/>
  <c r="X4323" i="11"/>
  <c r="X4208" i="11"/>
  <c r="W4184" i="11"/>
  <c r="X4160" i="11"/>
  <c r="V4136" i="11"/>
  <c r="X4136" i="11"/>
  <c r="U4112" i="11"/>
  <c r="W4088" i="11"/>
  <c r="X4088" i="11"/>
  <c r="X3995" i="11"/>
  <c r="X3947" i="11"/>
  <c r="V3835" i="11"/>
  <c r="X3835" i="11"/>
  <c r="V3811" i="11"/>
  <c r="X3811" i="11"/>
  <c r="X3763" i="11"/>
  <c r="X3739" i="11"/>
  <c r="V3669" i="11"/>
  <c r="X3669" i="11"/>
  <c r="X3621" i="11"/>
  <c r="X3573" i="11"/>
  <c r="T3551" i="11"/>
  <c r="T3527" i="11"/>
  <c r="X3435" i="11"/>
  <c r="W3412" i="11"/>
  <c r="W3388" i="11"/>
  <c r="X3388" i="11"/>
  <c r="U3364" i="11"/>
  <c r="X3364" i="11"/>
  <c r="X3226" i="11"/>
  <c r="X3157" i="11"/>
  <c r="U3088" i="11"/>
  <c r="X3088" i="11"/>
  <c r="X3041" i="11"/>
  <c r="T3017" i="11"/>
  <c r="V2993" i="11"/>
  <c r="X2993" i="11"/>
  <c r="W2970" i="11"/>
  <c r="X2947" i="11"/>
  <c r="X2923" i="11"/>
  <c r="W2900" i="11"/>
  <c r="V2689" i="11"/>
  <c r="X2665" i="11"/>
  <c r="X2618" i="11"/>
  <c r="T2570" i="11"/>
  <c r="X2570" i="11"/>
  <c r="X2546" i="11"/>
  <c r="T2522" i="11"/>
  <c r="X2429" i="11"/>
  <c r="U2382" i="11"/>
  <c r="X2382" i="11"/>
  <c r="X2335" i="11"/>
  <c r="X2311" i="11"/>
  <c r="X2264" i="11"/>
  <c r="U2243" i="11"/>
  <c r="X2243" i="11"/>
  <c r="X2197" i="11"/>
  <c r="X2152" i="11"/>
  <c r="X2082" i="11"/>
  <c r="X2058" i="11"/>
  <c r="X2013" i="11"/>
  <c r="U1922" i="11"/>
  <c r="W1779" i="11"/>
  <c r="X1779" i="11"/>
  <c r="X1755" i="11"/>
  <c r="X1707" i="11"/>
  <c r="U1612" i="11"/>
  <c r="X1612" i="11"/>
  <c r="W1588" i="11"/>
  <c r="X1588" i="11"/>
  <c r="W1566" i="11"/>
  <c r="X1566" i="11"/>
  <c r="X1520" i="11"/>
  <c r="X1497" i="11"/>
  <c r="X1426" i="11"/>
  <c r="W1380" i="11"/>
  <c r="X1380" i="11"/>
  <c r="X1332" i="11"/>
  <c r="X1287" i="11"/>
  <c r="X1194" i="11"/>
  <c r="X1172" i="11"/>
  <c r="X1082" i="11"/>
  <c r="X946" i="11"/>
  <c r="Y1309" i="11"/>
  <c r="W1309" i="11"/>
  <c r="V1194" i="11"/>
  <c r="Y1194" i="11"/>
  <c r="U1103" i="11"/>
  <c r="Y1103" i="11"/>
  <c r="X1103" i="11"/>
  <c r="W4809" i="11"/>
  <c r="Y34" i="11"/>
  <c r="X1013" i="11"/>
  <c r="W6523" i="11"/>
  <c r="X6523" i="11"/>
  <c r="X4093" i="11"/>
  <c r="Y4093" i="11"/>
  <c r="Y3069" i="11"/>
  <c r="X3069" i="11"/>
  <c r="W7752" i="11"/>
  <c r="Y7728" i="11"/>
  <c r="Y7704" i="11"/>
  <c r="W7656" i="11"/>
  <c r="U7635" i="11"/>
  <c r="W7615" i="11"/>
  <c r="W7592" i="11"/>
  <c r="W7545" i="11"/>
  <c r="U7521" i="11"/>
  <c r="U7474" i="11"/>
  <c r="W7427" i="11"/>
  <c r="W7403" i="11"/>
  <c r="Y7379" i="11"/>
  <c r="W7332" i="11"/>
  <c r="X7332" i="11"/>
  <c r="W7309" i="11"/>
  <c r="U7286" i="11"/>
  <c r="W6795" i="11"/>
  <c r="X6795" i="11"/>
  <c r="W6521" i="11"/>
  <c r="X6521" i="11"/>
  <c r="T6165" i="11"/>
  <c r="X6165" i="11"/>
  <c r="W7167" i="11"/>
  <c r="X7167" i="11"/>
  <c r="W6704" i="11"/>
  <c r="X6704" i="11"/>
  <c r="W6496" i="11"/>
  <c r="X6496" i="11"/>
  <c r="W6424" i="11"/>
  <c r="X6424" i="11"/>
  <c r="W6354" i="11"/>
  <c r="X6354" i="11"/>
  <c r="W6330" i="11"/>
  <c r="X6330" i="11"/>
  <c r="X5808" i="11"/>
  <c r="W5808" i="11"/>
  <c r="W5688" i="11"/>
  <c r="X5688" i="11"/>
  <c r="X6356" i="11"/>
  <c r="V7401" i="11"/>
  <c r="X7401" i="11"/>
  <c r="W7071" i="11"/>
  <c r="X7071" i="11"/>
  <c r="W5268" i="11"/>
  <c r="W7699" i="11"/>
  <c r="X7699" i="11"/>
  <c r="W7516" i="11"/>
  <c r="X7516" i="11"/>
  <c r="W7770" i="11"/>
  <c r="X7770" i="11"/>
  <c r="W5922" i="11"/>
  <c r="X5922" i="11"/>
  <c r="W5453" i="11"/>
  <c r="X5453" i="11"/>
  <c r="W3875" i="11"/>
  <c r="X3875" i="11"/>
  <c r="Y3361" i="11"/>
  <c r="W3291" i="11"/>
  <c r="X3291" i="11"/>
  <c r="Y3268" i="11"/>
  <c r="X3108" i="11"/>
  <c r="W3108" i="11"/>
  <c r="Y3085" i="11"/>
  <c r="Y2920" i="11"/>
  <c r="W2850" i="11"/>
  <c r="X2850" i="11"/>
  <c r="W2826" i="11"/>
  <c r="X2826" i="11"/>
  <c r="X2402" i="11"/>
  <c r="Y2402" i="11"/>
  <c r="Y2127" i="11"/>
  <c r="X2127" i="11"/>
  <c r="W2079" i="11"/>
  <c r="X2079" i="11"/>
  <c r="X1986" i="11"/>
  <c r="Y1986" i="11"/>
  <c r="Y1033" i="11"/>
  <c r="Y804" i="11"/>
  <c r="Y666" i="11"/>
  <c r="Y525" i="11"/>
  <c r="W5754" i="11"/>
  <c r="W5361" i="11"/>
  <c r="W5110" i="11"/>
  <c r="Y6813" i="11"/>
  <c r="X6818" i="11"/>
  <c r="X5524" i="11"/>
  <c r="X5133" i="11"/>
  <c r="W6936" i="11"/>
  <c r="W2639" i="11"/>
  <c r="X7286" i="11"/>
  <c r="X7115" i="11"/>
  <c r="Y6443" i="11"/>
  <c r="Y5922" i="11"/>
  <c r="Y5707" i="11"/>
  <c r="X7379" i="11"/>
  <c r="X7285" i="11"/>
  <c r="X7191" i="11"/>
  <c r="X5664" i="11"/>
  <c r="X4205" i="11"/>
  <c r="Y486" i="11"/>
  <c r="X486" i="11"/>
  <c r="W4882" i="11"/>
  <c r="X4882" i="11"/>
  <c r="W4537" i="11"/>
  <c r="X4537" i="11"/>
  <c r="W4303" i="11"/>
  <c r="X4303" i="11"/>
  <c r="U4044" i="11"/>
  <c r="W4044" i="11"/>
  <c r="W3415" i="11"/>
  <c r="X3415" i="11"/>
  <c r="Y3274" i="11"/>
  <c r="X3274" i="11"/>
  <c r="W2715" i="11"/>
  <c r="X2715" i="11"/>
  <c r="X3414" i="11"/>
  <c r="W3414" i="11"/>
  <c r="V3296" i="11"/>
  <c r="W3296" i="11"/>
  <c r="V3019" i="11"/>
  <c r="X3019" i="11"/>
  <c r="V2691" i="11"/>
  <c r="X2691" i="11"/>
  <c r="W2620" i="11"/>
  <c r="V2620" i="11"/>
  <c r="W2084" i="11"/>
  <c r="X2084" i="11"/>
  <c r="V2015" i="11"/>
  <c r="W2015" i="11"/>
  <c r="V1757" i="11"/>
  <c r="X1757" i="11"/>
  <c r="V1545" i="11"/>
  <c r="W1545" i="11"/>
  <c r="V1499" i="11"/>
  <c r="X1499" i="11"/>
  <c r="V1451" i="11"/>
  <c r="X1451" i="11"/>
  <c r="V1358" i="11"/>
  <c r="X1358" i="11"/>
  <c r="W1060" i="11"/>
  <c r="X1060" i="11"/>
  <c r="V1038" i="11"/>
  <c r="W1038" i="11"/>
  <c r="W1015" i="11"/>
  <c r="X1015" i="11"/>
  <c r="V948" i="11"/>
  <c r="X948" i="11"/>
  <c r="U623" i="11"/>
  <c r="X623" i="11"/>
  <c r="W507" i="11"/>
  <c r="X507" i="11"/>
  <c r="T1149" i="11"/>
  <c r="U898" i="11"/>
  <c r="U761" i="11"/>
  <c r="X691" i="11"/>
  <c r="X199" i="11"/>
  <c r="Y1800" i="11"/>
  <c r="V1010" i="11"/>
  <c r="Y826" i="11"/>
  <c r="X826" i="11"/>
  <c r="W618" i="11"/>
  <c r="X618" i="11"/>
  <c r="V7237" i="11"/>
  <c r="W6889" i="11"/>
  <c r="W6817" i="11"/>
  <c r="W6703" i="11"/>
  <c r="W5950" i="11"/>
  <c r="U5182" i="11"/>
  <c r="U5022" i="11"/>
  <c r="U3764" i="11"/>
  <c r="W3764" i="11"/>
  <c r="U1104" i="11"/>
  <c r="V1104" i="11"/>
  <c r="W5970" i="11"/>
  <c r="W5362" i="11"/>
  <c r="X5414" i="11"/>
  <c r="X4536" i="11"/>
  <c r="X4372" i="11"/>
  <c r="X1215" i="11"/>
  <c r="X1146" i="11"/>
  <c r="X525" i="11"/>
  <c r="W5115" i="11"/>
  <c r="W4210" i="11"/>
  <c r="V896" i="11"/>
  <c r="W6589" i="11"/>
  <c r="V6772" i="11"/>
  <c r="X666" i="11"/>
  <c r="W826" i="11"/>
  <c r="Y2135" i="11"/>
  <c r="Y595" i="11"/>
  <c r="Y292" i="11"/>
  <c r="X4881" i="11"/>
  <c r="X4749" i="11"/>
  <c r="X4440" i="11"/>
  <c r="X2432" i="11"/>
  <c r="X1781" i="11"/>
  <c r="X1568" i="11"/>
  <c r="X1353" i="11"/>
  <c r="W4186" i="11"/>
  <c r="W3836" i="11"/>
  <c r="W1219" i="11"/>
  <c r="V717" i="11"/>
  <c r="U3042" i="11"/>
  <c r="Y734" i="11"/>
  <c r="X6703" i="11"/>
  <c r="X5759" i="11"/>
  <c r="X5595" i="11"/>
  <c r="X4815" i="11"/>
  <c r="X4019" i="11"/>
  <c r="X3624" i="11"/>
  <c r="X3137" i="11"/>
  <c r="X3067" i="11"/>
  <c r="X2431" i="11"/>
  <c r="X2221" i="11"/>
  <c r="X2154" i="11"/>
  <c r="X1637" i="11"/>
  <c r="W2454" i="11"/>
  <c r="W125" i="11"/>
  <c r="V3227" i="11"/>
  <c r="V2265" i="11"/>
  <c r="Y4716" i="11"/>
  <c r="Y4692" i="11"/>
  <c r="Y4668" i="11"/>
  <c r="Y4645" i="11"/>
  <c r="Y4598" i="11"/>
  <c r="Y4574" i="11"/>
  <c r="Y4550" i="11"/>
  <c r="Y4526" i="11"/>
  <c r="Y4502" i="11"/>
  <c r="Y4478" i="11"/>
  <c r="Y4454" i="11"/>
  <c r="Y4430" i="11"/>
  <c r="Y4384" i="11"/>
  <c r="Y4362" i="11"/>
  <c r="Y4339" i="11"/>
  <c r="Y4315" i="11"/>
  <c r="Y4269" i="11"/>
  <c r="Y4224" i="11"/>
  <c r="Y4200" i="11"/>
  <c r="Y4176" i="11"/>
  <c r="Y4152" i="11"/>
  <c r="Y4128" i="11"/>
  <c r="Y4104" i="11"/>
  <c r="Y4081" i="11"/>
  <c r="Y4057" i="11"/>
  <c r="Y4033" i="11"/>
  <c r="Y4010" i="11"/>
  <c r="Y3963" i="11"/>
  <c r="Y3917" i="11"/>
  <c r="Y3893" i="11"/>
  <c r="Y3848" i="11"/>
  <c r="Y3827" i="11"/>
  <c r="Y3803" i="11"/>
  <c r="Y3779" i="11"/>
  <c r="Y3731" i="11"/>
  <c r="Y3707" i="11"/>
  <c r="Y3684" i="11"/>
  <c r="Y3661" i="11"/>
  <c r="Y3637" i="11"/>
  <c r="Y3613" i="11"/>
  <c r="Y3565" i="11"/>
  <c r="Y3543" i="11"/>
  <c r="Y3519" i="11"/>
  <c r="Y3496" i="11"/>
  <c r="Y3473" i="11"/>
  <c r="Y3449" i="11"/>
  <c r="Y3428" i="11"/>
  <c r="Y3404" i="11"/>
  <c r="Y3380" i="11"/>
  <c r="Y3356" i="11"/>
  <c r="Y3332" i="11"/>
  <c r="Y3310" i="11"/>
  <c r="Y3286" i="11"/>
  <c r="Y3263" i="11"/>
  <c r="Y3240" i="11"/>
  <c r="Y3195" i="11"/>
  <c r="Y3172" i="11"/>
  <c r="Y3126" i="11"/>
  <c r="Y3104" i="11"/>
  <c r="Y3080" i="11"/>
  <c r="Y3057" i="11"/>
  <c r="Y2985" i="11"/>
  <c r="Y2962" i="11"/>
  <c r="Y2915" i="11"/>
  <c r="Y1118" i="11"/>
  <c r="Y868" i="11"/>
  <c r="Y822" i="11"/>
  <c r="Y799" i="11"/>
  <c r="Y777" i="11"/>
  <c r="Y753" i="11"/>
  <c r="Y730" i="11"/>
  <c r="Y707" i="11"/>
  <c r="Y613" i="11"/>
  <c r="Y520" i="11"/>
  <c r="Y497" i="11"/>
  <c r="Y473" i="11"/>
  <c r="Y451" i="11"/>
  <c r="Y427" i="11"/>
  <c r="Y335" i="11"/>
  <c r="Y240" i="11"/>
  <c r="Y192" i="11"/>
  <c r="Y168" i="11"/>
  <c r="Y144" i="11"/>
  <c r="Y50" i="11"/>
  <c r="Y7692" i="11"/>
  <c r="Y6926" i="11"/>
  <c r="Y4940" i="11"/>
  <c r="Y345" i="11"/>
  <c r="X345" i="11"/>
  <c r="T61" i="11"/>
  <c r="X61" i="11"/>
  <c r="X4974" i="11"/>
  <c r="W4950" i="11"/>
  <c r="W4926" i="11"/>
  <c r="W4904" i="11"/>
  <c r="W4837" i="11"/>
  <c r="U4748" i="11"/>
  <c r="V4607" i="11"/>
  <c r="V4583" i="11"/>
  <c r="V4535" i="11"/>
  <c r="V4511" i="11"/>
  <c r="W4416" i="11"/>
  <c r="V4066" i="11"/>
  <c r="V4018" i="11"/>
  <c r="W3972" i="11"/>
  <c r="V3926" i="11"/>
  <c r="V3788" i="11"/>
  <c r="V3764" i="11"/>
  <c r="W3646" i="11"/>
  <c r="V3598" i="11"/>
  <c r="W3341" i="11"/>
  <c r="V3204" i="11"/>
  <c r="V3180" i="11"/>
  <c r="V3158" i="11"/>
  <c r="X3089" i="11"/>
  <c r="W3065" i="11"/>
  <c r="X3018" i="11"/>
  <c r="U2994" i="11"/>
  <c r="V2924" i="11"/>
  <c r="X2759" i="11"/>
  <c r="U2735" i="11"/>
  <c r="X2571" i="11"/>
  <c r="V2499" i="11"/>
  <c r="X2453" i="11"/>
  <c r="V2430" i="11"/>
  <c r="W2383" i="11"/>
  <c r="X2336" i="11"/>
  <c r="V2244" i="11"/>
  <c r="X2153" i="11"/>
  <c r="W2083" i="11"/>
  <c r="X2083" i="11"/>
  <c r="V1828" i="11"/>
  <c r="V1780" i="11"/>
  <c r="X1756" i="11"/>
  <c r="U1732" i="11"/>
  <c r="U1708" i="11"/>
  <c r="W1636" i="11"/>
  <c r="X1567" i="11"/>
  <c r="V1544" i="11"/>
  <c r="V1521" i="11"/>
  <c r="W1498" i="11"/>
  <c r="X1450" i="11"/>
  <c r="U1427" i="11"/>
  <c r="U1404" i="11"/>
  <c r="X1381" i="11"/>
  <c r="W1357" i="11"/>
  <c r="T1083" i="11"/>
  <c r="T807" i="11"/>
  <c r="V762" i="11"/>
  <c r="V738" i="11"/>
  <c r="W716" i="11"/>
  <c r="X622" i="11"/>
  <c r="U575" i="11"/>
  <c r="T482" i="11"/>
  <c r="T551" i="11"/>
  <c r="W6886" i="11"/>
  <c r="W6862" i="11"/>
  <c r="X6838" i="11"/>
  <c r="W6814" i="11"/>
  <c r="W6791" i="11"/>
  <c r="X6746" i="11"/>
  <c r="W6724" i="11"/>
  <c r="W6700" i="11"/>
  <c r="W6654" i="11"/>
  <c r="W6630" i="11"/>
  <c r="X6606" i="11"/>
  <c r="W6586" i="11"/>
  <c r="W6563" i="11"/>
  <c r="W6540" i="11"/>
  <c r="X6516" i="11"/>
  <c r="W6492" i="11"/>
  <c r="W6468" i="11"/>
  <c r="W6420" i="11"/>
  <c r="W6372" i="11"/>
  <c r="W6326" i="11"/>
  <c r="W6302" i="11"/>
  <c r="X6278" i="11"/>
  <c r="W6254" i="11"/>
  <c r="W6207" i="11"/>
  <c r="W6160" i="11"/>
  <c r="W6089" i="11"/>
  <c r="W6065" i="11"/>
  <c r="W6041" i="11"/>
  <c r="W6018" i="11"/>
  <c r="W5995" i="11"/>
  <c r="W5971" i="11"/>
  <c r="X5947" i="11"/>
  <c r="W5923" i="11"/>
  <c r="W5899" i="11"/>
  <c r="X5875" i="11"/>
  <c r="W5851" i="11"/>
  <c r="W5828" i="11"/>
  <c r="W5804" i="11"/>
  <c r="W5756" i="11"/>
  <c r="W5732" i="11"/>
  <c r="X5708" i="11"/>
  <c r="W5684" i="11"/>
  <c r="X5660" i="11"/>
  <c r="W5637" i="11"/>
  <c r="X5613" i="11"/>
  <c r="W5590" i="11"/>
  <c r="W5566" i="11"/>
  <c r="W5520" i="11"/>
  <c r="W5497" i="11"/>
  <c r="W5476" i="11"/>
  <c r="W5433" i="11"/>
  <c r="W5363" i="11"/>
  <c r="W5341" i="11"/>
  <c r="W5317" i="11"/>
  <c r="X5269" i="11"/>
  <c r="W3039" i="11"/>
  <c r="W2991" i="11"/>
  <c r="W2968" i="11"/>
  <c r="W2921" i="11"/>
  <c r="W2898" i="11"/>
  <c r="W2851" i="11"/>
  <c r="W2755" i="11"/>
  <c r="W2495" i="11"/>
  <c r="V2127" i="11"/>
  <c r="W2033" i="11"/>
  <c r="W1800" i="11"/>
  <c r="W1238" i="11"/>
  <c r="W873" i="11"/>
  <c r="W525" i="11"/>
  <c r="V7213" i="11"/>
  <c r="V7095" i="11"/>
  <c r="V4653" i="11"/>
  <c r="V4487" i="11"/>
  <c r="W4530" i="11"/>
  <c r="W2032" i="11"/>
  <c r="W1422" i="11"/>
  <c r="Y79" i="11"/>
  <c r="Y100" i="11"/>
  <c r="V77" i="11"/>
  <c r="Y3309" i="11"/>
  <c r="Y2420" i="11"/>
  <c r="Y565" i="11"/>
  <c r="Y542" i="11"/>
  <c r="W519" i="11"/>
  <c r="W496" i="11"/>
  <c r="W450" i="11"/>
  <c r="W426" i="11"/>
  <c r="W402" i="11"/>
  <c r="W436" i="11"/>
  <c r="U389" i="11"/>
  <c r="U343" i="11"/>
  <c r="T320" i="11"/>
  <c r="W272" i="11"/>
  <c r="W2779" i="11"/>
  <c r="W2756" i="11"/>
  <c r="W2711" i="11"/>
  <c r="W2663" i="11"/>
  <c r="W2616" i="11"/>
  <c r="W2592" i="11"/>
  <c r="W2544" i="11"/>
  <c r="W2520" i="11"/>
  <c r="W2473" i="11"/>
  <c r="W2427" i="11"/>
  <c r="W2333" i="11"/>
  <c r="W2241" i="11"/>
  <c r="W2217" i="11"/>
  <c r="X2195" i="11"/>
  <c r="W2150" i="11"/>
  <c r="X2080" i="11"/>
  <c r="W2034" i="11"/>
  <c r="X2011" i="11"/>
  <c r="X1942" i="11"/>
  <c r="W1920" i="11"/>
  <c r="W1872" i="11"/>
  <c r="W1849" i="11"/>
  <c r="W1801" i="11"/>
  <c r="W1777" i="11"/>
  <c r="W1753" i="11"/>
  <c r="W1729" i="11"/>
  <c r="W1681" i="11"/>
  <c r="X1657" i="11"/>
  <c r="W1634" i="11"/>
  <c r="W1610" i="11"/>
  <c r="W1541" i="11"/>
  <c r="W1495" i="11"/>
  <c r="W1471" i="11"/>
  <c r="W1424" i="11"/>
  <c r="W1378" i="11"/>
  <c r="W1331" i="11"/>
  <c r="W1307" i="11"/>
  <c r="W1262" i="11"/>
  <c r="W1239" i="11"/>
  <c r="W1147" i="11"/>
  <c r="X1124" i="11"/>
  <c r="W1101" i="11"/>
  <c r="W1080" i="11"/>
  <c r="X1034" i="11"/>
  <c r="W1011" i="11"/>
  <c r="W944" i="11"/>
  <c r="W897" i="11"/>
  <c r="W805" i="11"/>
  <c r="X759" i="11"/>
  <c r="W735" i="11"/>
  <c r="W713" i="11"/>
  <c r="W690" i="11"/>
  <c r="W667" i="11"/>
  <c r="X596" i="11"/>
  <c r="W549" i="11"/>
  <c r="X503" i="11"/>
  <c r="X409" i="11"/>
  <c r="X340" i="11"/>
  <c r="X317" i="11"/>
  <c r="W269" i="11"/>
  <c r="X222" i="11"/>
  <c r="W174" i="11"/>
  <c r="X150" i="11"/>
  <c r="W79" i="11"/>
  <c r="Y380" i="11"/>
  <c r="Y357" i="11"/>
  <c r="Y334" i="11"/>
  <c r="W310" i="11"/>
  <c r="Y286" i="11"/>
  <c r="W262" i="11"/>
  <c r="Y239" i="11"/>
  <c r="W215" i="11"/>
  <c r="W191" i="11"/>
  <c r="W167" i="11"/>
  <c r="Y143" i="11"/>
  <c r="W119" i="11"/>
  <c r="W95" i="11"/>
  <c r="Y72" i="11"/>
  <c r="Y49" i="11"/>
  <c r="W26" i="11"/>
  <c r="Y4155" i="11"/>
  <c r="V4131" i="11"/>
  <c r="Y4107" i="11"/>
  <c r="V4084" i="11"/>
  <c r="U4060" i="11"/>
  <c r="Y4036" i="11"/>
  <c r="V4012" i="11"/>
  <c r="V3990" i="11"/>
  <c r="V3966" i="11"/>
  <c r="V3943" i="11"/>
  <c r="U3920" i="11"/>
  <c r="T3896" i="11"/>
  <c r="V3873" i="11"/>
  <c r="Y3851" i="11"/>
  <c r="V3806" i="11"/>
  <c r="U3782" i="11"/>
  <c r="V3758" i="11"/>
  <c r="V3734" i="11"/>
  <c r="Y3710" i="11"/>
  <c r="V3687" i="11"/>
  <c r="V3664" i="11"/>
  <c r="U3640" i="11"/>
  <c r="V3616" i="11"/>
  <c r="V3592" i="11"/>
  <c r="V3568" i="11"/>
  <c r="V3546" i="11"/>
  <c r="V3522" i="11"/>
  <c r="Y3499" i="11"/>
  <c r="T3452" i="11"/>
  <c r="V3430" i="11"/>
  <c r="V3407" i="11"/>
  <c r="Y3383" i="11"/>
  <c r="U3359" i="11"/>
  <c r="V3289" i="11"/>
  <c r="U3266" i="11"/>
  <c r="U3175" i="11"/>
  <c r="V3152" i="11"/>
  <c r="V3129" i="11"/>
  <c r="V3083" i="11"/>
  <c r="Y3036" i="11"/>
  <c r="Y3012" i="11"/>
  <c r="U2988" i="11"/>
  <c r="V2965" i="11"/>
  <c r="V2942" i="11"/>
  <c r="V2895" i="11"/>
  <c r="V2872" i="11"/>
  <c r="V2848" i="11"/>
  <c r="Y2824" i="11"/>
  <c r="V2800" i="11"/>
  <c r="V2776" i="11"/>
  <c r="U2753" i="11"/>
  <c r="V2729" i="11"/>
  <c r="V2708" i="11"/>
  <c r="Y2684" i="11"/>
  <c r="U2661" i="11"/>
  <c r="Y2589" i="11"/>
  <c r="V2565" i="11"/>
  <c r="Y2541" i="11"/>
  <c r="Y2517" i="11"/>
  <c r="V2493" i="11"/>
  <c r="V2470" i="11"/>
  <c r="Y2448" i="11"/>
  <c r="V2401" i="11"/>
  <c r="U2354" i="11"/>
  <c r="Y2330" i="11"/>
  <c r="V2282" i="11"/>
  <c r="Y7768" i="11"/>
  <c r="V7744" i="11"/>
  <c r="U7720" i="11"/>
  <c r="Y7696" i="11"/>
  <c r="V7672" i="11"/>
  <c r="Y7649" i="11"/>
  <c r="Y7627" i="11"/>
  <c r="V7607" i="11"/>
  <c r="V7561" i="11"/>
  <c r="V7537" i="11"/>
  <c r="V7513" i="11"/>
  <c r="V7466" i="11"/>
  <c r="V7443" i="11"/>
  <c r="Y7419" i="11"/>
  <c r="Y7395" i="11"/>
  <c r="V7372" i="11"/>
  <c r="V7348" i="11"/>
  <c r="Y7324" i="11"/>
  <c r="V7301" i="11"/>
  <c r="V7278" i="11"/>
  <c r="V7254" i="11"/>
  <c r="Y7231" i="11"/>
  <c r="V7207" i="11"/>
  <c r="V7184" i="11"/>
  <c r="V7137" i="11"/>
  <c r="V7113" i="11"/>
  <c r="V7089" i="11"/>
  <c r="Y7044" i="11"/>
  <c r="Y7021" i="11"/>
  <c r="V6998" i="11"/>
  <c r="Y6974" i="11"/>
  <c r="Y6954" i="11"/>
  <c r="Y6930" i="11"/>
  <c r="V6906" i="11"/>
  <c r="V6883" i="11"/>
  <c r="Y6859" i="11"/>
  <c r="V6835" i="11"/>
  <c r="Y6811" i="11"/>
  <c r="V6788" i="11"/>
  <c r="Y6766" i="11"/>
  <c r="Y6721" i="11"/>
  <c r="V6697" i="11"/>
  <c r="Y6651" i="11"/>
  <c r="V6627" i="11"/>
  <c r="V6603" i="11"/>
  <c r="Y6583" i="11"/>
  <c r="Y6560" i="11"/>
  <c r="V6537" i="11"/>
  <c r="V6513" i="11"/>
  <c r="Y6489" i="11"/>
  <c r="V6465" i="11"/>
  <c r="Y6441" i="11"/>
  <c r="V6417" i="11"/>
  <c r="V6393" i="11"/>
  <c r="Y6369" i="11"/>
  <c r="U6347" i="11"/>
  <c r="Y6299" i="11"/>
  <c r="Y6275" i="11"/>
  <c r="V6228" i="11"/>
  <c r="Y6157" i="11"/>
  <c r="V6133" i="11"/>
  <c r="V6110" i="11"/>
  <c r="V6086" i="11"/>
  <c r="V6062" i="11"/>
  <c r="Y6015" i="11"/>
  <c r="V5992" i="11"/>
  <c r="V5968" i="11"/>
  <c r="V5944" i="11"/>
  <c r="V5920" i="11"/>
  <c r="V5896" i="11"/>
  <c r="U5872" i="11"/>
  <c r="V5849" i="11"/>
  <c r="V5825" i="11"/>
  <c r="V5801" i="11"/>
  <c r="V5777" i="11"/>
  <c r="V5753" i="11"/>
  <c r="V5729" i="11"/>
  <c r="V5705" i="11"/>
  <c r="Y5681" i="11"/>
  <c r="V5657" i="11"/>
  <c r="Y5634" i="11"/>
  <c r="U5610" i="11"/>
  <c r="Y5587" i="11"/>
  <c r="Y5563" i="11"/>
  <c r="V5517" i="11"/>
  <c r="U5495" i="11"/>
  <c r="V5473" i="11"/>
  <c r="Y5451" i="11"/>
  <c r="Y5430" i="11"/>
  <c r="Y5407" i="11"/>
  <c r="V5384" i="11"/>
  <c r="U5360" i="11"/>
  <c r="V5338" i="11"/>
  <c r="V5314" i="11"/>
  <c r="Y5290" i="11"/>
  <c r="V5266" i="11"/>
  <c r="V5245" i="11"/>
  <c r="Y5224" i="11"/>
  <c r="V5200" i="11"/>
  <c r="Y5176" i="11"/>
  <c r="V5154" i="11"/>
  <c r="V5131" i="11"/>
  <c r="Y5109" i="11"/>
  <c r="Y5087" i="11"/>
  <c r="V5064" i="11"/>
  <c r="U5040" i="11"/>
  <c r="V5016" i="11"/>
  <c r="Y4992" i="11"/>
  <c r="U4968" i="11"/>
  <c r="V4944" i="11"/>
  <c r="Y4920" i="11"/>
  <c r="V4898" i="11"/>
  <c r="U4875" i="11"/>
  <c r="V4855" i="11"/>
  <c r="U4808" i="11"/>
  <c r="Y4785" i="11"/>
  <c r="V4764" i="11"/>
  <c r="V4742" i="11"/>
  <c r="V4719" i="11"/>
  <c r="Y4695" i="11"/>
  <c r="U4671" i="11"/>
  <c r="V4648" i="11"/>
  <c r="V4624" i="11"/>
  <c r="V4601" i="11"/>
  <c r="V4577" i="11"/>
  <c r="V4553" i="11"/>
  <c r="V4529" i="11"/>
  <c r="V4505" i="11"/>
  <c r="V4481" i="11"/>
  <c r="V4457" i="11"/>
  <c r="V4433" i="11"/>
  <c r="U4410" i="11"/>
  <c r="Y4387" i="11"/>
  <c r="Y4365" i="11"/>
  <c r="Y4342" i="11"/>
  <c r="Y4318" i="11"/>
  <c r="Y4272" i="11"/>
  <c r="V4249" i="11"/>
  <c r="V4227" i="11"/>
  <c r="Y4203" i="11"/>
  <c r="V4179" i="11"/>
  <c r="V2637" i="11"/>
  <c r="Y2637" i="11"/>
  <c r="V2377" i="11"/>
  <c r="Y2377" i="11"/>
  <c r="X6370" i="11"/>
  <c r="X5705" i="11"/>
  <c r="X5588" i="11"/>
  <c r="X4968" i="11"/>
  <c r="X2638" i="11"/>
  <c r="X2471" i="11"/>
  <c r="X2425" i="11"/>
  <c r="X1961" i="11"/>
  <c r="W7425" i="11"/>
  <c r="W6975" i="11"/>
  <c r="W6561" i="11"/>
  <c r="W5088" i="11"/>
  <c r="W4505" i="11"/>
  <c r="W1918" i="11"/>
  <c r="W1078" i="11"/>
  <c r="W942" i="11"/>
  <c r="W124" i="11"/>
  <c r="V7190" i="11"/>
  <c r="X6698" i="11"/>
  <c r="Y7744" i="11"/>
  <c r="Y6181" i="11"/>
  <c r="X7721" i="11"/>
  <c r="X7538" i="11"/>
  <c r="X7466" i="11"/>
  <c r="X6489" i="11"/>
  <c r="X6369" i="11"/>
  <c r="X6182" i="11"/>
  <c r="X5826" i="11"/>
  <c r="X5587" i="11"/>
  <c r="X4204" i="11"/>
  <c r="X3735" i="11"/>
  <c r="X1376" i="11"/>
  <c r="X1145" i="11"/>
  <c r="X315" i="11"/>
  <c r="W7401" i="11"/>
  <c r="W6974" i="11"/>
  <c r="W3759" i="11"/>
  <c r="W2307" i="11"/>
  <c r="W1562" i="11"/>
  <c r="V7166" i="11"/>
  <c r="Y6984" i="11"/>
  <c r="X6984" i="11"/>
  <c r="X7590" i="11"/>
  <c r="X7324" i="11"/>
  <c r="X7260" i="11"/>
  <c r="X7137" i="11"/>
  <c r="X6883" i="11"/>
  <c r="X6300" i="11"/>
  <c r="X5992" i="11"/>
  <c r="X5473" i="11"/>
  <c r="X5200" i="11"/>
  <c r="X5017" i="11"/>
  <c r="X4899" i="11"/>
  <c r="X4785" i="11"/>
  <c r="X4602" i="11"/>
  <c r="X4296" i="11"/>
  <c r="X4249" i="11"/>
  <c r="X2919" i="11"/>
  <c r="X2685" i="11"/>
  <c r="X361" i="11"/>
  <c r="W7330" i="11"/>
  <c r="W6912" i="11"/>
  <c r="W6423" i="11"/>
  <c r="W6044" i="11"/>
  <c r="W5360" i="11"/>
  <c r="W5040" i="11"/>
  <c r="W4764" i="11"/>
  <c r="W3944" i="11"/>
  <c r="W2966" i="11"/>
  <c r="W1894" i="11"/>
  <c r="W1703" i="11"/>
  <c r="W617" i="11"/>
  <c r="V6958" i="11"/>
  <c r="V5070" i="11"/>
  <c r="U7260" i="11"/>
  <c r="X6299" i="11"/>
  <c r="X6111" i="11"/>
  <c r="X5635" i="11"/>
  <c r="X5016" i="11"/>
  <c r="X4410" i="11"/>
  <c r="X4295" i="11"/>
  <c r="X3384" i="11"/>
  <c r="X1191" i="11"/>
  <c r="W7307" i="11"/>
  <c r="W6418" i="11"/>
  <c r="W1214" i="11"/>
  <c r="V6865" i="11"/>
  <c r="Y6465" i="11"/>
  <c r="Y6674" i="11"/>
  <c r="X5634" i="11"/>
  <c r="X4132" i="11"/>
  <c r="X3897" i="11"/>
  <c r="W4179" i="11"/>
  <c r="W1055" i="11"/>
  <c r="V7750" i="11"/>
  <c r="Y7750" i="11"/>
  <c r="X7567" i="11"/>
  <c r="V7567" i="11"/>
  <c r="W7567" i="11"/>
  <c r="W7472" i="11"/>
  <c r="V7472" i="11"/>
  <c r="W7448" i="11"/>
  <c r="X7448" i="11"/>
  <c r="W7237" i="11"/>
  <c r="U7237" i="11"/>
  <c r="W7119" i="11"/>
  <c r="V7119" i="11"/>
  <c r="W7095" i="11"/>
  <c r="X7095" i="11"/>
  <c r="X6980" i="11"/>
  <c r="V6980" i="11"/>
  <c r="W6749" i="11"/>
  <c r="U6749" i="11"/>
  <c r="W6727" i="11"/>
  <c r="V6727" i="11"/>
  <c r="V6633" i="11"/>
  <c r="X6633" i="11"/>
  <c r="W6633" i="11"/>
  <c r="U6633" i="11"/>
  <c r="W6519" i="11"/>
  <c r="V6519" i="11"/>
  <c r="V6471" i="11"/>
  <c r="W6471" i="11"/>
  <c r="V6399" i="11"/>
  <c r="X6399" i="11"/>
  <c r="V6163" i="11"/>
  <c r="W6163" i="11"/>
  <c r="U6139" i="11"/>
  <c r="W6139" i="11"/>
  <c r="W6021" i="11"/>
  <c r="V6021" i="11"/>
  <c r="W5878" i="11"/>
  <c r="V5878" i="11"/>
  <c r="V5499" i="11"/>
  <c r="W5499" i="11"/>
  <c r="V5479" i="11"/>
  <c r="W5479" i="11"/>
  <c r="V5413" i="11"/>
  <c r="W5413" i="11"/>
  <c r="Y5390" i="11"/>
  <c r="W5390" i="11"/>
  <c r="V5390" i="11"/>
  <c r="W5272" i="11"/>
  <c r="V5272" i="11"/>
  <c r="V5251" i="11"/>
  <c r="X5251" i="11"/>
  <c r="V5206" i="11"/>
  <c r="W5206" i="11"/>
  <c r="U4860" i="11"/>
  <c r="V4860" i="11"/>
  <c r="U4814" i="11"/>
  <c r="X4814" i="11"/>
  <c r="V4814" i="11"/>
  <c r="Y7584" i="11"/>
  <c r="X7769" i="11"/>
  <c r="X7587" i="11"/>
  <c r="X7257" i="11"/>
  <c r="X7067" i="11"/>
  <c r="X6749" i="11"/>
  <c r="X6605" i="11"/>
  <c r="X5687" i="11"/>
  <c r="X5246" i="11"/>
  <c r="X5132" i="11"/>
  <c r="X4832" i="11"/>
  <c r="X4720" i="11"/>
  <c r="X4529" i="11"/>
  <c r="X4013" i="11"/>
  <c r="X2009" i="11"/>
  <c r="X1940" i="11"/>
  <c r="X849" i="11"/>
  <c r="W6865" i="11"/>
  <c r="W4998" i="11"/>
  <c r="W4435" i="11"/>
  <c r="W2054" i="11"/>
  <c r="W1539" i="11"/>
  <c r="W757" i="11"/>
  <c r="W431" i="11"/>
  <c r="V4974" i="11"/>
  <c r="Y6251" i="11"/>
  <c r="X7768" i="11"/>
  <c r="X7702" i="11"/>
  <c r="X7519" i="11"/>
  <c r="X7444" i="11"/>
  <c r="X7004" i="11"/>
  <c r="X6932" i="11"/>
  <c r="X6674" i="11"/>
  <c r="X6603" i="11"/>
  <c r="X6538" i="11"/>
  <c r="X6471" i="11"/>
  <c r="X6229" i="11"/>
  <c r="X6038" i="11"/>
  <c r="X5807" i="11"/>
  <c r="X5753" i="11"/>
  <c r="X5408" i="11"/>
  <c r="X5245" i="11"/>
  <c r="X3477" i="11"/>
  <c r="X3313" i="11"/>
  <c r="X3084" i="11"/>
  <c r="X2849" i="11"/>
  <c r="X2730" i="11"/>
  <c r="X2239" i="11"/>
  <c r="X1305" i="11"/>
  <c r="W7278" i="11"/>
  <c r="W6841" i="11"/>
  <c r="W5974" i="11"/>
  <c r="W5569" i="11"/>
  <c r="W5296" i="11"/>
  <c r="W4993" i="11"/>
  <c r="W4434" i="11"/>
  <c r="V6793" i="11"/>
  <c r="V4950" i="11"/>
  <c r="U5296" i="11"/>
  <c r="V7328" i="11"/>
  <c r="X7328" i="11"/>
  <c r="W7093" i="11"/>
  <c r="X7093" i="11"/>
  <c r="X6978" i="11"/>
  <c r="Y6978" i="11"/>
  <c r="X5921" i="11"/>
  <c r="X4457" i="11"/>
  <c r="W7207" i="11"/>
  <c r="W4411" i="11"/>
  <c r="W1679" i="11"/>
  <c r="W7446" i="11"/>
  <c r="X7446" i="11"/>
  <c r="W7163" i="11"/>
  <c r="X7163" i="11"/>
  <c r="W7047" i="11"/>
  <c r="X7047" i="11"/>
  <c r="X7585" i="11"/>
  <c r="X7443" i="11"/>
  <c r="X7255" i="11"/>
  <c r="X6998" i="11"/>
  <c r="X6931" i="11"/>
  <c r="X6744" i="11"/>
  <c r="X6537" i="11"/>
  <c r="X6417" i="11"/>
  <c r="X5065" i="11"/>
  <c r="X4649" i="11"/>
  <c r="X7584" i="11"/>
  <c r="X7513" i="11"/>
  <c r="X6348" i="11"/>
  <c r="X5920" i="11"/>
  <c r="X5291" i="11"/>
  <c r="X5064" i="11"/>
  <c r="X4648" i="11"/>
  <c r="X4342" i="11"/>
  <c r="X3593" i="11"/>
  <c r="X781" i="11"/>
  <c r="W6722" i="11"/>
  <c r="W5969" i="11"/>
  <c r="W1516" i="11"/>
  <c r="W220" i="11"/>
  <c r="Y6419" i="11"/>
  <c r="Y6040" i="11"/>
  <c r="W5946" i="11"/>
  <c r="X5946" i="11"/>
  <c r="Y5850" i="11"/>
  <c r="W5731" i="11"/>
  <c r="X5731" i="11"/>
  <c r="Y5659" i="11"/>
  <c r="W5565" i="11"/>
  <c r="X5565" i="11"/>
  <c r="Y5565" i="11"/>
  <c r="Y5475" i="11"/>
  <c r="W5409" i="11"/>
  <c r="X5409" i="11"/>
  <c r="W4507" i="11"/>
  <c r="X4507" i="11"/>
  <c r="W3688" i="11"/>
  <c r="X3688" i="11"/>
  <c r="W3337" i="11"/>
  <c r="X3337" i="11"/>
  <c r="W1941" i="11"/>
  <c r="X1941" i="11"/>
  <c r="W1895" i="11"/>
  <c r="Y1895" i="11"/>
  <c r="X1680" i="11"/>
  <c r="W1680" i="11"/>
  <c r="X1633" i="11"/>
  <c r="Y1633" i="11"/>
  <c r="Y1540" i="11"/>
  <c r="W1540" i="11"/>
  <c r="W1446" i="11"/>
  <c r="X1446" i="11"/>
  <c r="X1169" i="11"/>
  <c r="W1169" i="11"/>
  <c r="Y1123" i="11"/>
  <c r="X1123" i="11"/>
  <c r="W1079" i="11"/>
  <c r="X1079" i="11"/>
  <c r="X1033" i="11"/>
  <c r="W1033" i="11"/>
  <c r="W804" i="11"/>
  <c r="X804" i="11"/>
  <c r="X7514" i="11"/>
  <c r="W7514" i="11"/>
  <c r="W7325" i="11"/>
  <c r="X7325" i="11"/>
  <c r="W6812" i="11"/>
  <c r="X6812" i="11"/>
  <c r="W6394" i="11"/>
  <c r="X6394" i="11"/>
  <c r="W5897" i="11"/>
  <c r="X5897" i="11"/>
  <c r="X5611" i="11"/>
  <c r="W5611" i="11"/>
  <c r="X5474" i="11"/>
  <c r="W5474" i="11"/>
  <c r="W5041" i="11"/>
  <c r="X5041" i="11"/>
  <c r="W4482" i="11"/>
  <c r="X4482" i="11"/>
  <c r="W4343" i="11"/>
  <c r="X4343" i="11"/>
  <c r="W3967" i="11"/>
  <c r="X3967" i="11"/>
  <c r="W3831" i="11"/>
  <c r="X3831" i="11"/>
  <c r="W3807" i="11"/>
  <c r="X3807" i="11"/>
  <c r="W3665" i="11"/>
  <c r="X3665" i="11"/>
  <c r="X3641" i="11"/>
  <c r="W3641" i="11"/>
  <c r="W3547" i="11"/>
  <c r="X3547" i="11"/>
  <c r="W3523" i="11"/>
  <c r="X3523" i="11"/>
  <c r="W3431" i="11"/>
  <c r="X3431" i="11"/>
  <c r="W3013" i="11"/>
  <c r="X3013" i="11"/>
  <c r="W2943" i="11"/>
  <c r="X2943" i="11"/>
  <c r="W2896" i="11"/>
  <c r="X2896" i="11"/>
  <c r="W2777" i="11"/>
  <c r="X2777" i="11"/>
  <c r="W2614" i="11"/>
  <c r="X2614" i="11"/>
  <c r="X2355" i="11"/>
  <c r="W2355" i="11"/>
  <c r="W2215" i="11"/>
  <c r="X2215" i="11"/>
  <c r="X2193" i="11"/>
  <c r="W2193" i="11"/>
  <c r="W2148" i="11"/>
  <c r="X2148" i="11"/>
  <c r="W1870" i="11"/>
  <c r="X1870" i="11"/>
  <c r="W1608" i="11"/>
  <c r="X1608" i="11"/>
  <c r="W1585" i="11"/>
  <c r="X1585" i="11"/>
  <c r="X1399" i="11"/>
  <c r="W1399" i="11"/>
  <c r="X1237" i="11"/>
  <c r="W1237" i="11"/>
  <c r="X1032" i="11"/>
  <c r="W1032" i="11"/>
  <c r="X918" i="11"/>
  <c r="W918" i="11"/>
  <c r="W711" i="11"/>
  <c r="X711" i="11"/>
  <c r="W594" i="11"/>
  <c r="X594" i="11"/>
  <c r="W547" i="11"/>
  <c r="X547" i="11"/>
  <c r="W148" i="11"/>
  <c r="X148" i="11"/>
  <c r="Y31" i="11"/>
  <c r="W31" i="11"/>
  <c r="X6816" i="11"/>
  <c r="W6816" i="11"/>
  <c r="W7419" i="11"/>
  <c r="V7419" i="11"/>
  <c r="W6228" i="11"/>
  <c r="X6228" i="11"/>
  <c r="W5729" i="11"/>
  <c r="X5729" i="11"/>
  <c r="W5681" i="11"/>
  <c r="X5681" i="11"/>
  <c r="W5610" i="11"/>
  <c r="X5610" i="11"/>
  <c r="W5517" i="11"/>
  <c r="X5517" i="11"/>
  <c r="X4944" i="11"/>
  <c r="W4944" i="11"/>
  <c r="W4719" i="11"/>
  <c r="X4719" i="11"/>
  <c r="W4601" i="11"/>
  <c r="X4601" i="11"/>
  <c r="X4318" i="11"/>
  <c r="W4318" i="11"/>
  <c r="X4227" i="11"/>
  <c r="W4227" i="11"/>
  <c r="X7696" i="11"/>
  <c r="X7302" i="11"/>
  <c r="X7184" i="11"/>
  <c r="X6860" i="11"/>
  <c r="X5452" i="11"/>
  <c r="X4876" i="11"/>
  <c r="W7185" i="11"/>
  <c r="W5541" i="11"/>
  <c r="W3874" i="11"/>
  <c r="X7301" i="11"/>
  <c r="X7114" i="11"/>
  <c r="X5339" i="11"/>
  <c r="W5267" i="11"/>
  <c r="X7627" i="11"/>
  <c r="X7562" i="11"/>
  <c r="X7113" i="11"/>
  <c r="X6393" i="11"/>
  <c r="X5338" i="11"/>
  <c r="X4992" i="11"/>
  <c r="X4387" i="11"/>
  <c r="X4272" i="11"/>
  <c r="X4228" i="11"/>
  <c r="X339" i="11"/>
  <c r="W7143" i="11"/>
  <c r="W6699" i="11"/>
  <c r="W6276" i="11"/>
  <c r="W5266" i="11"/>
  <c r="V6183" i="11"/>
  <c r="X7561" i="11"/>
  <c r="X6584" i="11"/>
  <c r="X5968" i="11"/>
  <c r="X5849" i="11"/>
  <c r="X5225" i="11"/>
  <c r="X4696" i="11"/>
  <c r="X3176" i="11"/>
  <c r="X2542" i="11"/>
  <c r="X1799" i="11"/>
  <c r="X825" i="11"/>
  <c r="X172" i="11"/>
  <c r="W6257" i="11"/>
  <c r="W5495" i="11"/>
  <c r="W5251" i="11"/>
  <c r="W4875" i="11"/>
  <c r="W4319" i="11"/>
  <c r="W524" i="11"/>
  <c r="V6139" i="11"/>
  <c r="Y2259" i="11"/>
  <c r="X7420" i="11"/>
  <c r="X7234" i="11"/>
  <c r="X6789" i="11"/>
  <c r="X6583" i="11"/>
  <c r="X6519" i="11"/>
  <c r="X6205" i="11"/>
  <c r="X5272" i="11"/>
  <c r="X5109" i="11"/>
  <c r="X4695" i="11"/>
  <c r="X4625" i="11"/>
  <c r="X2825" i="11"/>
  <c r="X2709" i="11"/>
  <c r="W7027" i="11"/>
  <c r="W4860" i="11"/>
  <c r="X7419" i="11"/>
  <c r="X6907" i="11"/>
  <c r="X6788" i="11"/>
  <c r="X6514" i="11"/>
  <c r="X5496" i="11"/>
  <c r="X5385" i="11"/>
  <c r="X4624" i="11"/>
  <c r="X3453" i="11"/>
  <c r="X641" i="11"/>
  <c r="X477" i="11"/>
  <c r="W1284" i="11"/>
  <c r="V5950" i="11"/>
  <c r="X7372" i="11"/>
  <c r="X6157" i="11"/>
  <c r="X4388" i="11"/>
  <c r="X4273" i="11"/>
  <c r="Y7672" i="11"/>
  <c r="X7354" i="11"/>
  <c r="X7232" i="11"/>
  <c r="X6906" i="11"/>
  <c r="X6446" i="11"/>
  <c r="X6139" i="11"/>
  <c r="X6016" i="11"/>
  <c r="X5435" i="11"/>
  <c r="X5384" i="11"/>
  <c r="X4921" i="11"/>
  <c r="X4433" i="11"/>
  <c r="X2102" i="11"/>
  <c r="X54" i="11"/>
  <c r="W5807" i="11"/>
  <c r="W3060" i="11"/>
  <c r="W1986" i="11"/>
  <c r="W1445" i="11"/>
  <c r="W1122" i="11"/>
  <c r="V5854" i="11"/>
  <c r="W7044" i="11"/>
  <c r="X7044" i="11"/>
  <c r="X7675" i="11"/>
  <c r="X7231" i="11"/>
  <c r="X7092" i="11"/>
  <c r="X7027" i="11"/>
  <c r="X6958" i="11"/>
  <c r="X6841" i="11"/>
  <c r="X6134" i="11"/>
  <c r="X5896" i="11"/>
  <c r="X5778" i="11"/>
  <c r="X5657" i="11"/>
  <c r="X5593" i="11"/>
  <c r="X5156" i="11"/>
  <c r="X4920" i="11"/>
  <c r="X4037" i="11"/>
  <c r="X2590" i="11"/>
  <c r="W7750" i="11"/>
  <c r="W7004" i="11"/>
  <c r="W6116" i="11"/>
  <c r="W5435" i="11"/>
  <c r="W2566" i="11"/>
  <c r="W1985" i="11"/>
  <c r="X5951" i="11"/>
  <c r="W5951" i="11"/>
  <c r="X4131" i="11"/>
  <c r="X3966" i="11"/>
  <c r="W7262" i="11"/>
  <c r="V7773" i="11"/>
  <c r="V7749" i="11"/>
  <c r="V7725" i="11"/>
  <c r="V7701" i="11"/>
  <c r="V7632" i="11"/>
  <c r="U7612" i="11"/>
  <c r="U7566" i="11"/>
  <c r="V7518" i="11"/>
  <c r="W7424" i="11"/>
  <c r="X7400" i="11"/>
  <c r="W7376" i="11"/>
  <c r="W7353" i="11"/>
  <c r="W7329" i="11"/>
  <c r="W7306" i="11"/>
  <c r="U7283" i="11"/>
  <c r="V7165" i="11"/>
  <c r="W7118" i="11"/>
  <c r="X7049" i="11"/>
  <c r="Y7026" i="11"/>
  <c r="V6935" i="11"/>
  <c r="W6911" i="11"/>
  <c r="V6888" i="11"/>
  <c r="W6864" i="11"/>
  <c r="V6816" i="11"/>
  <c r="W6792" i="11"/>
  <c r="V6726" i="11"/>
  <c r="W6679" i="11"/>
  <c r="W6656" i="11"/>
  <c r="Y6632" i="11"/>
  <c r="W6588" i="11"/>
  <c r="U6565" i="11"/>
  <c r="W6542" i="11"/>
  <c r="V6518" i="11"/>
  <c r="U6470" i="11"/>
  <c r="X6352" i="11"/>
  <c r="W5248" i="11"/>
  <c r="X5227" i="11"/>
  <c r="W5203" i="11"/>
  <c r="W5134" i="11"/>
  <c r="W5112" i="11"/>
  <c r="W5090" i="11"/>
  <c r="X5067" i="11"/>
  <c r="W5043" i="11"/>
  <c r="X5019" i="11"/>
  <c r="W4971" i="11"/>
  <c r="W4947" i="11"/>
  <c r="W4923" i="11"/>
  <c r="W4878" i="11"/>
  <c r="W4811" i="11"/>
  <c r="W4788" i="11"/>
  <c r="W4766" i="11"/>
  <c r="W4722" i="11"/>
  <c r="W4698" i="11"/>
  <c r="W4627" i="11"/>
  <c r="W4604" i="11"/>
  <c r="X4556" i="11"/>
  <c r="W4532" i="11"/>
  <c r="X4508" i="11"/>
  <c r="W4484" i="11"/>
  <c r="X4460" i="11"/>
  <c r="W4436" i="11"/>
  <c r="W4390" i="11"/>
  <c r="X4390" i="11"/>
  <c r="W4368" i="11"/>
  <c r="W4321" i="11"/>
  <c r="W4298" i="11"/>
  <c r="W4252" i="11"/>
  <c r="W4206" i="11"/>
  <c r="W4158" i="11"/>
  <c r="W4063" i="11"/>
  <c r="W3969" i="11"/>
  <c r="W3923" i="11"/>
  <c r="W3899" i="11"/>
  <c r="W3833" i="11"/>
  <c r="W3809" i="11"/>
  <c r="W3761" i="11"/>
  <c r="W3737" i="11"/>
  <c r="W3689" i="11"/>
  <c r="W3667" i="11"/>
  <c r="W3643" i="11"/>
  <c r="W3595" i="11"/>
  <c r="W3571" i="11"/>
  <c r="W3525" i="11"/>
  <c r="W3501" i="11"/>
  <c r="X3479" i="11"/>
  <c r="W3455" i="11"/>
  <c r="W3433" i="11"/>
  <c r="W3362" i="11"/>
  <c r="W3338" i="11"/>
  <c r="W3269" i="11"/>
  <c r="W3224" i="11"/>
  <c r="W3201" i="11"/>
  <c r="W3155" i="11"/>
  <c r="W3132" i="11"/>
  <c r="W3109" i="11"/>
  <c r="W2104" i="11"/>
  <c r="X2104" i="11"/>
  <c r="X758" i="11"/>
  <c r="W3175" i="11"/>
  <c r="X3616" i="11"/>
  <c r="X2729" i="11"/>
  <c r="X2101" i="11"/>
  <c r="X6630" i="11"/>
  <c r="X5566" i="11"/>
  <c r="X3990" i="11"/>
  <c r="X3499" i="11"/>
  <c r="X5995" i="11"/>
  <c r="X3830" i="11"/>
  <c r="X3664" i="11"/>
  <c r="X2895" i="11"/>
  <c r="V2972" i="11"/>
  <c r="U2972" i="11"/>
  <c r="U4677" i="11"/>
  <c r="V4677" i="11"/>
  <c r="W6304" i="11"/>
  <c r="X6280" i="11"/>
  <c r="W6233" i="11"/>
  <c r="V6186" i="11"/>
  <c r="U6162" i="11"/>
  <c r="U6138" i="11"/>
  <c r="V5997" i="11"/>
  <c r="W5949" i="11"/>
  <c r="X4676" i="11"/>
  <c r="V4676" i="11"/>
  <c r="U3246" i="11"/>
  <c r="X3225" i="11"/>
  <c r="T3110" i="11"/>
  <c r="W3016" i="11"/>
  <c r="V3946" i="11"/>
  <c r="V1215" i="11"/>
  <c r="X1681" i="11"/>
  <c r="X1634" i="11"/>
  <c r="X1495" i="11"/>
  <c r="W3835" i="11"/>
  <c r="W2384" i="11"/>
  <c r="W1780" i="11"/>
  <c r="W1083" i="11"/>
  <c r="V436" i="11"/>
  <c r="U3204" i="11"/>
  <c r="W3206" i="11"/>
  <c r="W2244" i="11"/>
  <c r="V2238" i="11"/>
  <c r="V2214" i="11"/>
  <c r="V2171" i="11"/>
  <c r="U2147" i="11"/>
  <c r="Y2077" i="11"/>
  <c r="U2053" i="11"/>
  <c r="V2031" i="11"/>
  <c r="Y2008" i="11"/>
  <c r="V1984" i="11"/>
  <c r="V1960" i="11"/>
  <c r="U1939" i="11"/>
  <c r="V1917" i="11"/>
  <c r="V1893" i="11"/>
  <c r="Y1869" i="11"/>
  <c r="U1846" i="11"/>
  <c r="V1822" i="11"/>
  <c r="V1798" i="11"/>
  <c r="Y1774" i="11"/>
  <c r="Y1726" i="11"/>
  <c r="Y1702" i="11"/>
  <c r="V1678" i="11"/>
  <c r="V1654" i="11"/>
  <c r="V1631" i="11"/>
  <c r="V1607" i="11"/>
  <c r="Y1584" i="11"/>
  <c r="Y1561" i="11"/>
  <c r="V1538" i="11"/>
  <c r="Y1515" i="11"/>
  <c r="U1492" i="11"/>
  <c r="V1468" i="11"/>
  <c r="V1421" i="11"/>
  <c r="V1398" i="11"/>
  <c r="Y1375" i="11"/>
  <c r="V1351" i="11"/>
  <c r="Y1328" i="11"/>
  <c r="Y1304" i="11"/>
  <c r="V1283" i="11"/>
  <c r="Y1259" i="11"/>
  <c r="V1236" i="11"/>
  <c r="V1213" i="11"/>
  <c r="Y1190" i="11"/>
  <c r="V1144" i="11"/>
  <c r="U1121" i="11"/>
  <c r="V1098" i="11"/>
  <c r="Y1077" i="11"/>
  <c r="Y1054" i="11"/>
  <c r="Y1031" i="11"/>
  <c r="V1008" i="11"/>
  <c r="Y987" i="11"/>
  <c r="V965" i="11"/>
  <c r="V941" i="11"/>
  <c r="V917" i="11"/>
  <c r="Y871" i="11"/>
  <c r="V848" i="11"/>
  <c r="V824" i="11"/>
  <c r="Y802" i="11"/>
  <c r="T780" i="11"/>
  <c r="V756" i="11"/>
  <c r="Y732" i="11"/>
  <c r="Y687" i="11"/>
  <c r="Y664" i="11"/>
  <c r="V640" i="11"/>
  <c r="V616" i="11"/>
  <c r="V593" i="11"/>
  <c r="Y569" i="11"/>
  <c r="Y546" i="11"/>
  <c r="Y523" i="11"/>
  <c r="Y500" i="11"/>
  <c r="Y476" i="11"/>
  <c r="Y430" i="11"/>
  <c r="Y384" i="11"/>
  <c r="Y360" i="11"/>
  <c r="Y338" i="11"/>
  <c r="Y314" i="11"/>
  <c r="Y266" i="11"/>
  <c r="Y243" i="11"/>
  <c r="Y219" i="11"/>
  <c r="Y195" i="11"/>
  <c r="V147" i="11"/>
  <c r="Y123" i="11"/>
  <c r="Y99" i="11"/>
  <c r="V53" i="11"/>
  <c r="U271" i="11"/>
  <c r="V152" i="11"/>
  <c r="X2946" i="11"/>
  <c r="W2922" i="11"/>
  <c r="X2852" i="11"/>
  <c r="V2828" i="11"/>
  <c r="X2804" i="11"/>
  <c r="X2780" i="11"/>
  <c r="X2757" i="11"/>
  <c r="X2712" i="11"/>
  <c r="X2617" i="11"/>
  <c r="W2569" i="11"/>
  <c r="W2497" i="11"/>
  <c r="W2451" i="11"/>
  <c r="X2358" i="11"/>
  <c r="W2286" i="11"/>
  <c r="X2263" i="11"/>
  <c r="V2242" i="11"/>
  <c r="W2196" i="11"/>
  <c r="W2151" i="11"/>
  <c r="V2105" i="11"/>
  <c r="W1964" i="11"/>
  <c r="V1873" i="11"/>
  <c r="W1826" i="11"/>
  <c r="V1754" i="11"/>
  <c r="W1658" i="11"/>
  <c r="W1565" i="11"/>
  <c r="X1542" i="11"/>
  <c r="W1496" i="11"/>
  <c r="W1472" i="11"/>
  <c r="X1402" i="11"/>
  <c r="X1379" i="11"/>
  <c r="X1355" i="11"/>
  <c r="V1263" i="11"/>
  <c r="W1217" i="11"/>
  <c r="W1148" i="11"/>
  <c r="W1102" i="11"/>
  <c r="V1058" i="11"/>
  <c r="W1035" i="11"/>
  <c r="W991" i="11"/>
  <c r="X945" i="11"/>
  <c r="X828" i="11"/>
  <c r="W783" i="11"/>
  <c r="X736" i="11"/>
  <c r="W714" i="11"/>
  <c r="W668" i="11"/>
  <c r="X644" i="11"/>
  <c r="W573" i="11"/>
  <c r="X504" i="11"/>
  <c r="V480" i="11"/>
  <c r="W457" i="11"/>
  <c r="W270" i="11"/>
  <c r="W246" i="11"/>
  <c r="X223" i="11"/>
  <c r="W199" i="11"/>
  <c r="W175" i="11"/>
  <c r="X151" i="11"/>
  <c r="X103" i="11"/>
  <c r="V80" i="11"/>
  <c r="X34" i="11"/>
  <c r="W10" i="11"/>
  <c r="W268" i="11"/>
  <c r="W149" i="11"/>
  <c r="W101" i="11"/>
  <c r="V1238" i="11"/>
  <c r="V804" i="11"/>
  <c r="V548" i="11"/>
  <c r="X6891" i="11"/>
  <c r="X6568" i="11"/>
  <c r="X6355" i="11"/>
  <c r="W7467" i="11"/>
  <c r="Y7145" i="11"/>
  <c r="Y6962" i="11"/>
  <c r="Y4729" i="11"/>
  <c r="Y167" i="11"/>
  <c r="X7161" i="11"/>
  <c r="X6675" i="11"/>
  <c r="X6401" i="11"/>
  <c r="X4328" i="11"/>
  <c r="X7592" i="11"/>
  <c r="X7429" i="11"/>
  <c r="X6731" i="11"/>
  <c r="W2224" i="11"/>
  <c r="W765" i="11"/>
  <c r="X602" i="11"/>
  <c r="X251" i="11"/>
  <c r="X62" i="11"/>
  <c r="Y7147" i="11"/>
  <c r="Y6682" i="11"/>
  <c r="Y2468" i="11"/>
  <c r="X7427" i="11"/>
  <c r="X4117" i="11"/>
  <c r="W5993" i="11"/>
  <c r="V5634" i="11"/>
  <c r="Y7334" i="11"/>
  <c r="Y6881" i="11"/>
  <c r="Y7521" i="11"/>
  <c r="X7474" i="11"/>
  <c r="X1245" i="11"/>
  <c r="Y7052" i="11"/>
  <c r="Y7429" i="11"/>
  <c r="Y7309" i="11"/>
  <c r="Y4884" i="11"/>
  <c r="X7745" i="11"/>
  <c r="X7373" i="11"/>
  <c r="X7045" i="11"/>
  <c r="X6613" i="11"/>
  <c r="X5802" i="11"/>
  <c r="X4467" i="11"/>
  <c r="X2834" i="11"/>
  <c r="X300" i="11"/>
  <c r="W7773" i="11"/>
  <c r="W1361" i="11"/>
  <c r="Y7121" i="11"/>
  <c r="W7349" i="11"/>
  <c r="X6821" i="11"/>
  <c r="X6776" i="11"/>
  <c r="X6659" i="11"/>
  <c r="X1041" i="11"/>
  <c r="W5730" i="11"/>
  <c r="W5155" i="11"/>
  <c r="Y77" i="11"/>
  <c r="X7521" i="11"/>
  <c r="X6819" i="11"/>
  <c r="X3369" i="11"/>
  <c r="W7749" i="11"/>
  <c r="W6652" i="11"/>
  <c r="W4945" i="11"/>
  <c r="W4786" i="11"/>
  <c r="Y2006" i="11"/>
  <c r="Y6751" i="11"/>
  <c r="Y6473" i="11"/>
  <c r="Y4281" i="11"/>
  <c r="Y4117" i="11"/>
  <c r="X7029" i="11"/>
  <c r="X6867" i="11"/>
  <c r="X6604" i="11"/>
  <c r="W6158" i="11"/>
  <c r="W4366" i="11"/>
  <c r="V6954" i="11"/>
  <c r="X7635" i="11"/>
  <c r="Y7215" i="11"/>
  <c r="Y6843" i="11"/>
  <c r="Y7288" i="11"/>
  <c r="Y6025" i="11"/>
  <c r="Y5835" i="11"/>
  <c r="Y1548" i="11"/>
  <c r="X7730" i="11"/>
  <c r="X7628" i="11"/>
  <c r="X5945" i="11"/>
  <c r="W7730" i="11"/>
  <c r="W5518" i="11"/>
  <c r="Y7615" i="11"/>
  <c r="Y6568" i="11"/>
  <c r="Y7592" i="11"/>
  <c r="Y7497" i="11"/>
  <c r="Y7286" i="11"/>
  <c r="Y5300" i="11"/>
  <c r="Y4022" i="11"/>
  <c r="Y2515" i="11"/>
  <c r="Y1879" i="11"/>
  <c r="X6490" i="11"/>
  <c r="X6324" i="11"/>
  <c r="X4458" i="11"/>
  <c r="X3991" i="11"/>
  <c r="V6162" i="11"/>
  <c r="V1774" i="11"/>
  <c r="Y264" i="11"/>
  <c r="Y1281" i="11"/>
  <c r="Y7405" i="11"/>
  <c r="Y5483" i="11"/>
  <c r="Y7500" i="11"/>
  <c r="Y7006" i="11"/>
  <c r="Y5394" i="11"/>
  <c r="Y4189" i="11"/>
  <c r="Y3485" i="11"/>
  <c r="X6767" i="11"/>
  <c r="X6039" i="11"/>
  <c r="X5315" i="11"/>
  <c r="X4156" i="11"/>
  <c r="W6352" i="11"/>
  <c r="W6120" i="11"/>
  <c r="Y869" i="11"/>
  <c r="Y7403" i="11"/>
  <c r="Y6845" i="11"/>
  <c r="Y7381" i="11"/>
  <c r="Y6731" i="11"/>
  <c r="Y6637" i="11"/>
  <c r="Y5644" i="11"/>
  <c r="Y4681" i="11"/>
  <c r="Y4351" i="11"/>
  <c r="Y1784" i="11"/>
  <c r="Y708" i="11"/>
  <c r="X7073" i="11"/>
  <c r="W6331" i="11"/>
  <c r="Y2774" i="11"/>
  <c r="Y7029" i="11"/>
  <c r="Y7682" i="11"/>
  <c r="Y6821" i="11"/>
  <c r="Y6729" i="11"/>
  <c r="V7547" i="11"/>
  <c r="X7547" i="11"/>
  <c r="W7499" i="11"/>
  <c r="X7499" i="11"/>
  <c r="W5549" i="11"/>
  <c r="X5549" i="11"/>
  <c r="V4634" i="11"/>
  <c r="X4634" i="11"/>
  <c r="X3861" i="11"/>
  <c r="Y3861" i="11"/>
  <c r="V3744" i="11"/>
  <c r="W3744" i="11"/>
  <c r="X3744" i="11"/>
  <c r="V3299" i="11"/>
  <c r="W3299" i="11"/>
  <c r="W3208" i="11"/>
  <c r="Y3208" i="11"/>
  <c r="T3022" i="11"/>
  <c r="W3022" i="11"/>
  <c r="V2928" i="11"/>
  <c r="W2928" i="11"/>
  <c r="W2503" i="11"/>
  <c r="X2503" i="11"/>
  <c r="V1502" i="11"/>
  <c r="X1502" i="11"/>
  <c r="U1176" i="11"/>
  <c r="X1176" i="11"/>
  <c r="W229" i="11"/>
  <c r="X229" i="11"/>
  <c r="W6705" i="11"/>
  <c r="Y6705" i="11"/>
  <c r="W6545" i="11"/>
  <c r="Y6545" i="11"/>
  <c r="W5689" i="11"/>
  <c r="X5689" i="11"/>
  <c r="W5642" i="11"/>
  <c r="X5642" i="11"/>
  <c r="V5525" i="11"/>
  <c r="W5525" i="11"/>
  <c r="T5322" i="11"/>
  <c r="Y5322" i="11"/>
  <c r="V5072" i="11"/>
  <c r="X5072" i="11"/>
  <c r="U4585" i="11"/>
  <c r="X4585" i="11"/>
  <c r="T4115" i="11"/>
  <c r="Y4115" i="11"/>
  <c r="W3998" i="11"/>
  <c r="X3998" i="11"/>
  <c r="V3928" i="11"/>
  <c r="W3928" i="11"/>
  <c r="W3460" i="11"/>
  <c r="X3460" i="11"/>
  <c r="V2692" i="11"/>
  <c r="X2692" i="11"/>
  <c r="V2597" i="11"/>
  <c r="X2597" i="11"/>
  <c r="W2597" i="11"/>
  <c r="W2549" i="11"/>
  <c r="X2549" i="11"/>
  <c r="W2362" i="11"/>
  <c r="X2362" i="11"/>
  <c r="Y2362" i="11"/>
  <c r="T1968" i="11"/>
  <c r="X1968" i="11"/>
  <c r="W1830" i="11"/>
  <c r="X1830" i="11"/>
  <c r="Y1830" i="11"/>
  <c r="W1758" i="11"/>
  <c r="X1758" i="11"/>
  <c r="W1267" i="11"/>
  <c r="X1267" i="11"/>
  <c r="V1243" i="11"/>
  <c r="X1243" i="11"/>
  <c r="V1129" i="11"/>
  <c r="X1129" i="11"/>
  <c r="W1129" i="11"/>
  <c r="W901" i="11"/>
  <c r="X901" i="11"/>
  <c r="W787" i="11"/>
  <c r="X787" i="11"/>
  <c r="W7402" i="11"/>
  <c r="X7402" i="11"/>
  <c r="W7355" i="11"/>
  <c r="X7355" i="11"/>
  <c r="Y7355" i="11"/>
  <c r="V7677" i="11"/>
  <c r="W7677" i="11"/>
  <c r="U7653" i="11"/>
  <c r="V7653" i="11"/>
  <c r="T7542" i="11"/>
  <c r="W7542" i="11"/>
  <c r="W7259" i="11"/>
  <c r="U7259" i="11"/>
  <c r="W7236" i="11"/>
  <c r="V7236" i="11"/>
  <c r="V7212" i="11"/>
  <c r="W7212" i="11"/>
  <c r="U7189" i="11"/>
  <c r="V7189" i="11"/>
  <c r="W7094" i="11"/>
  <c r="X7094" i="11"/>
  <c r="U7070" i="11"/>
  <c r="W7070" i="11"/>
  <c r="U7003" i="11"/>
  <c r="X7003" i="11"/>
  <c r="U6840" i="11"/>
  <c r="W6840" i="11"/>
  <c r="U6792" i="11"/>
  <c r="Y6792" i="11"/>
  <c r="V6771" i="11"/>
  <c r="W6771" i="11"/>
  <c r="U6748" i="11"/>
  <c r="W6748" i="11"/>
  <c r="U6702" i="11"/>
  <c r="X6702" i="11"/>
  <c r="U6608" i="11"/>
  <c r="W6608" i="11"/>
  <c r="V6608" i="11"/>
  <c r="V6494" i="11"/>
  <c r="W6494" i="11"/>
  <c r="X6494" i="11"/>
  <c r="U6446" i="11"/>
  <c r="W6446" i="11"/>
  <c r="U6422" i="11"/>
  <c r="V6422" i="11"/>
  <c r="U6398" i="11"/>
  <c r="V6398" i="11"/>
  <c r="U6374" i="11"/>
  <c r="V6374" i="11"/>
  <c r="T6328" i="11"/>
  <c r="U6328" i="11"/>
  <c r="V6256" i="11"/>
  <c r="W6256" i="11"/>
  <c r="U6256" i="11"/>
  <c r="V6115" i="11"/>
  <c r="W6115" i="11"/>
  <c r="W6091" i="11"/>
  <c r="U6091" i="11"/>
  <c r="V6091" i="11"/>
  <c r="U6067" i="11"/>
  <c r="V6067" i="11"/>
  <c r="W6067" i="11"/>
  <c r="U6043" i="11"/>
  <c r="V6043" i="11"/>
  <c r="V5973" i="11"/>
  <c r="U5973" i="11"/>
  <c r="U5925" i="11"/>
  <c r="W5925" i="11"/>
  <c r="U5853" i="11"/>
  <c r="V5853" i="11"/>
  <c r="U5830" i="11"/>
  <c r="V5830" i="11"/>
  <c r="U5806" i="11"/>
  <c r="V5806" i="11"/>
  <c r="W5782" i="11"/>
  <c r="U5782" i="11"/>
  <c r="V5782" i="11"/>
  <c r="V5734" i="11"/>
  <c r="W5734" i="11"/>
  <c r="U5662" i="11"/>
  <c r="V5662" i="11"/>
  <c r="V5568" i="11"/>
  <c r="U5568" i="11"/>
  <c r="W5568" i="11"/>
  <c r="T5456" i="11"/>
  <c r="V5456" i="11"/>
  <c r="W5456" i="11"/>
  <c r="X5456" i="11"/>
  <c r="U5456" i="11"/>
  <c r="U5434" i="11"/>
  <c r="X5434" i="11"/>
  <c r="T5412" i="11"/>
  <c r="V5412" i="11"/>
  <c r="U5412" i="11"/>
  <c r="W5412" i="11"/>
  <c r="U5389" i="11"/>
  <c r="W5389" i="11"/>
  <c r="V5389" i="11"/>
  <c r="V5365" i="11"/>
  <c r="W5365" i="11"/>
  <c r="T5365" i="11"/>
  <c r="W5319" i="11"/>
  <c r="X5319" i="11"/>
  <c r="U5295" i="11"/>
  <c r="W5295" i="11"/>
  <c r="U5271" i="11"/>
  <c r="X5271" i="11"/>
  <c r="V5271" i="11"/>
  <c r="U5250" i="11"/>
  <c r="W5250" i="11"/>
  <c r="Y5250" i="11"/>
  <c r="V5181" i="11"/>
  <c r="W5181" i="11"/>
  <c r="W5092" i="11"/>
  <c r="X5092" i="11"/>
  <c r="Y5092" i="11"/>
  <c r="U5069" i="11"/>
  <c r="V5069" i="11"/>
  <c r="W5069" i="11"/>
  <c r="W5045" i="11"/>
  <c r="T5045" i="11"/>
  <c r="U5021" i="11"/>
  <c r="W5021" i="11"/>
  <c r="V5021" i="11"/>
  <c r="U4973" i="11"/>
  <c r="V4973" i="11"/>
  <c r="U4903" i="11"/>
  <c r="T4903" i="11"/>
  <c r="W4880" i="11"/>
  <c r="X4880" i="11"/>
  <c r="V4859" i="11"/>
  <c r="W4859" i="11"/>
  <c r="W4836" i="11"/>
  <c r="X4836" i="11"/>
  <c r="V4836" i="11"/>
  <c r="Y4836" i="11"/>
  <c r="V4747" i="11"/>
  <c r="W4747" i="11"/>
  <c r="U4747" i="11"/>
  <c r="T4700" i="11"/>
  <c r="U4700" i="11"/>
  <c r="U4652" i="11"/>
  <c r="V4652" i="11"/>
  <c r="V4629" i="11"/>
  <c r="U4629" i="11"/>
  <c r="X4629" i="11"/>
  <c r="T4534" i="11"/>
  <c r="X4534" i="11"/>
  <c r="W4534" i="11"/>
  <c r="V4510" i="11"/>
  <c r="W4510" i="11"/>
  <c r="U4415" i="11"/>
  <c r="W4415" i="11"/>
  <c r="U4370" i="11"/>
  <c r="W4370" i="11"/>
  <c r="T4347" i="11"/>
  <c r="W4347" i="11"/>
  <c r="T4300" i="11"/>
  <c r="W4300" i="11"/>
  <c r="V4231" i="11"/>
  <c r="W4231" i="11"/>
  <c r="U4231" i="11"/>
  <c r="U4208" i="11"/>
  <c r="V4208" i="11"/>
  <c r="W4208" i="11"/>
  <c r="V4160" i="11"/>
  <c r="W4160" i="11"/>
  <c r="T4041" i="11"/>
  <c r="W4041" i="11"/>
  <c r="V4017" i="11"/>
  <c r="W4017" i="11"/>
  <c r="W3995" i="11"/>
  <c r="T3995" i="11"/>
  <c r="U3971" i="11"/>
  <c r="W3971" i="11"/>
  <c r="U3947" i="11"/>
  <c r="V3947" i="11"/>
  <c r="W3925" i="11"/>
  <c r="U3925" i="11"/>
  <c r="X3925" i="11"/>
  <c r="V3925" i="11"/>
  <c r="W3901" i="11"/>
  <c r="X3901" i="11"/>
  <c r="V3901" i="11"/>
  <c r="V3878" i="11"/>
  <c r="W3878" i="11"/>
  <c r="T3856" i="11"/>
  <c r="W3856" i="11"/>
  <c r="X3856" i="11"/>
  <c r="U3856" i="11"/>
  <c r="V3787" i="11"/>
  <c r="W3787" i="11"/>
  <c r="U3763" i="11"/>
  <c r="W3763" i="11"/>
  <c r="W3739" i="11"/>
  <c r="V3739" i="11"/>
  <c r="W3715" i="11"/>
  <c r="U3715" i="11"/>
  <c r="V3715" i="11"/>
  <c r="V3691" i="11"/>
  <c r="X3691" i="11"/>
  <c r="Y3691" i="11"/>
  <c r="W3691" i="11"/>
  <c r="X3645" i="11"/>
  <c r="V3645" i="11"/>
  <c r="W3645" i="11"/>
  <c r="U3621" i="11"/>
  <c r="V3621" i="11"/>
  <c r="W3621" i="11"/>
  <c r="T3621" i="11"/>
  <c r="V3597" i="11"/>
  <c r="X3597" i="11"/>
  <c r="U3573" i="11"/>
  <c r="V3573" i="11"/>
  <c r="V3503" i="11"/>
  <c r="T3503" i="11"/>
  <c r="X3503" i="11"/>
  <c r="W3503" i="11"/>
  <c r="T3481" i="11"/>
  <c r="U3481" i="11"/>
  <c r="W3457" i="11"/>
  <c r="U3457" i="11"/>
  <c r="X3457" i="11"/>
  <c r="U3435" i="11"/>
  <c r="W3435" i="11"/>
  <c r="W3340" i="11"/>
  <c r="V3340" i="11"/>
  <c r="V3317" i="11"/>
  <c r="X3317" i="11"/>
  <c r="U3294" i="11"/>
  <c r="T3294" i="11"/>
  <c r="Y3294" i="11"/>
  <c r="W3294" i="11"/>
  <c r="U3271" i="11"/>
  <c r="X3271" i="11"/>
  <c r="W3271" i="11"/>
  <c r="V3203" i="11"/>
  <c r="W3203" i="11"/>
  <c r="U3179" i="11"/>
  <c r="V3179" i="11"/>
  <c r="W3179" i="11"/>
  <c r="V3157" i="11"/>
  <c r="W3157" i="11"/>
  <c r="T3134" i="11"/>
  <c r="Y3134" i="11"/>
  <c r="V3111" i="11"/>
  <c r="X3111" i="11"/>
  <c r="W3088" i="11"/>
  <c r="V3088" i="11"/>
  <c r="W3064" i="11"/>
  <c r="V3064" i="11"/>
  <c r="X3064" i="11"/>
  <c r="U3041" i="11"/>
  <c r="V3041" i="11"/>
  <c r="W3041" i="11"/>
  <c r="U2947" i="11"/>
  <c r="W2947" i="11"/>
  <c r="W2923" i="11"/>
  <c r="U2923" i="11"/>
  <c r="T2877" i="11"/>
  <c r="X2877" i="11"/>
  <c r="U2877" i="11"/>
  <c r="V2877" i="11"/>
  <c r="V2853" i="11"/>
  <c r="U2853" i="11"/>
  <c r="W2853" i="11"/>
  <c r="X2853" i="11"/>
  <c r="U2829" i="11"/>
  <c r="X2829" i="11"/>
  <c r="V2829" i="11"/>
  <c r="T2805" i="11"/>
  <c r="V2805" i="11"/>
  <c r="W2805" i="11"/>
  <c r="X2805" i="11"/>
  <c r="T2781" i="11"/>
  <c r="V2781" i="11"/>
  <c r="X2781" i="11"/>
  <c r="U2781" i="11"/>
  <c r="W2758" i="11"/>
  <c r="U2758" i="11"/>
  <c r="V2758" i="11"/>
  <c r="V2734" i="11"/>
  <c r="U2734" i="11"/>
  <c r="W2734" i="11"/>
  <c r="T2665" i="11"/>
  <c r="W2665" i="11"/>
  <c r="U2665" i="11"/>
  <c r="V2665" i="11"/>
  <c r="T2642" i="11"/>
  <c r="U2642" i="11"/>
  <c r="V2642" i="11"/>
  <c r="X2642" i="11"/>
  <c r="U2618" i="11"/>
  <c r="V2618" i="11"/>
  <c r="U2594" i="11"/>
  <c r="X2594" i="11"/>
  <c r="W2594" i="11"/>
  <c r="V2594" i="11"/>
  <c r="V2546" i="11"/>
  <c r="W2546" i="11"/>
  <c r="V2498" i="11"/>
  <c r="U2498" i="11"/>
  <c r="X2498" i="11"/>
  <c r="W2475" i="11"/>
  <c r="V2475" i="11"/>
  <c r="T2475" i="11"/>
  <c r="U2475" i="11"/>
  <c r="T2452" i="11"/>
  <c r="W2452" i="11"/>
  <c r="U2452" i="11"/>
  <c r="U2429" i="11"/>
  <c r="V2429" i="11"/>
  <c r="W2429" i="11"/>
  <c r="T2405" i="11"/>
  <c r="V2405" i="11"/>
  <c r="X2405" i="11"/>
  <c r="W2405" i="11"/>
  <c r="V2359" i="11"/>
  <c r="X2359" i="11"/>
  <c r="T2359" i="11"/>
  <c r="V2335" i="11"/>
  <c r="W2335" i="11"/>
  <c r="V2311" i="11"/>
  <c r="T2311" i="11"/>
  <c r="U2287" i="11"/>
  <c r="W2287" i="11"/>
  <c r="Y2287" i="11"/>
  <c r="X2287" i="11"/>
  <c r="X2219" i="11"/>
  <c r="V2219" i="11"/>
  <c r="W2219" i="11"/>
  <c r="V2197" i="11"/>
  <c r="W2197" i="11"/>
  <c r="V2152" i="11"/>
  <c r="W2152" i="11"/>
  <c r="T2130" i="11"/>
  <c r="X2130" i="11"/>
  <c r="U2130" i="11"/>
  <c r="V2130" i="11"/>
  <c r="W2130" i="11"/>
  <c r="W2106" i="11"/>
  <c r="V2106" i="11"/>
  <c r="U2106" i="11"/>
  <c r="T2106" i="11"/>
  <c r="V2058" i="11"/>
  <c r="W2058" i="11"/>
  <c r="U2058" i="11"/>
  <c r="V2036" i="11"/>
  <c r="X2036" i="11"/>
  <c r="W2036" i="11"/>
  <c r="U2013" i="11"/>
  <c r="V2013" i="11"/>
  <c r="U1989" i="11"/>
  <c r="V1989" i="11"/>
  <c r="X1989" i="11"/>
  <c r="Y1989" i="11"/>
  <c r="U1965" i="11"/>
  <c r="W1965" i="11"/>
  <c r="V1965" i="11"/>
  <c r="U1944" i="11"/>
  <c r="W1944" i="11"/>
  <c r="X1944" i="11"/>
  <c r="V1944" i="11"/>
  <c r="U1898" i="11"/>
  <c r="X1898" i="11"/>
  <c r="W1898" i="11"/>
  <c r="U1874" i="11"/>
  <c r="X1874" i="11"/>
  <c r="W1874" i="11"/>
  <c r="U1851" i="11"/>
  <c r="X1851" i="11"/>
  <c r="W1851" i="11"/>
  <c r="T1827" i="11"/>
  <c r="X1827" i="11"/>
  <c r="W1827" i="11"/>
  <c r="V1755" i="11"/>
  <c r="U1755" i="11"/>
  <c r="Y1755" i="11"/>
  <c r="W1755" i="11"/>
  <c r="W1731" i="11"/>
  <c r="V1731" i="11"/>
  <c r="X1731" i="11"/>
  <c r="W1707" i="11"/>
  <c r="V1707" i="11"/>
  <c r="U1707" i="11"/>
  <c r="T1683" i="11"/>
  <c r="V1683" i="11"/>
  <c r="U1683" i="11"/>
  <c r="W1683" i="11"/>
  <c r="V1659" i="11"/>
  <c r="W1659" i="11"/>
  <c r="T1543" i="11"/>
  <c r="U1543" i="11"/>
  <c r="V1543" i="11"/>
  <c r="Y1520" i="11"/>
  <c r="V1520" i="11"/>
  <c r="W1497" i="11"/>
  <c r="V1497" i="11"/>
  <c r="V1473" i="11"/>
  <c r="U1473" i="11"/>
  <c r="W1473" i="11"/>
  <c r="U1449" i="11"/>
  <c r="T1449" i="11"/>
  <c r="W1449" i="11"/>
  <c r="V1449" i="11"/>
  <c r="X1449" i="11"/>
  <c r="W1426" i="11"/>
  <c r="U1426" i="11"/>
  <c r="U1403" i="11"/>
  <c r="W1403" i="11"/>
  <c r="X1403" i="11"/>
  <c r="T1403" i="11"/>
  <c r="V1403" i="11"/>
  <c r="V1356" i="11"/>
  <c r="U1356" i="11"/>
  <c r="X1356" i="11"/>
  <c r="W1356" i="11"/>
  <c r="V1332" i="11"/>
  <c r="T1332" i="11"/>
  <c r="V1309" i="11"/>
  <c r="X1309" i="11"/>
  <c r="T1309" i="11"/>
  <c r="T1287" i="11"/>
  <c r="W1287" i="11"/>
  <c r="Y1287" i="11"/>
  <c r="U1264" i="11"/>
  <c r="X1264" i="11"/>
  <c r="V1264" i="11"/>
  <c r="W1264" i="11"/>
  <c r="T1240" i="11"/>
  <c r="V1240" i="11"/>
  <c r="W1240" i="11"/>
  <c r="W1218" i="11"/>
  <c r="X1218" i="11"/>
  <c r="U1218" i="11"/>
  <c r="T1218" i="11"/>
  <c r="U1172" i="11"/>
  <c r="W1172" i="11"/>
  <c r="V1172" i="11"/>
  <c r="T1126" i="11"/>
  <c r="U1126" i="11"/>
  <c r="W1126" i="11"/>
  <c r="V1126" i="11"/>
  <c r="T1103" i="11"/>
  <c r="W1103" i="11"/>
  <c r="T1082" i="11"/>
  <c r="V1082" i="11"/>
  <c r="W1082" i="11"/>
  <c r="U1082" i="11"/>
  <c r="U1036" i="11"/>
  <c r="V1036" i="11"/>
  <c r="W1036" i="11"/>
  <c r="T1036" i="11"/>
  <c r="T1013" i="11"/>
  <c r="W1013" i="11"/>
  <c r="U992" i="11"/>
  <c r="X992" i="11"/>
  <c r="T992" i="11"/>
  <c r="V968" i="11"/>
  <c r="W968" i="11"/>
  <c r="U968" i="11"/>
  <c r="T968" i="11"/>
  <c r="V946" i="11"/>
  <c r="U946" i="11"/>
  <c r="W922" i="11"/>
  <c r="U922" i="11"/>
  <c r="X922" i="11"/>
  <c r="V922" i="11"/>
  <c r="T922" i="11"/>
  <c r="U876" i="11"/>
  <c r="X876" i="11"/>
  <c r="W876" i="11"/>
  <c r="U853" i="11"/>
  <c r="V853" i="11"/>
  <c r="X829" i="11"/>
  <c r="V829" i="11"/>
  <c r="U784" i="11"/>
  <c r="V784" i="11"/>
  <c r="X784" i="11"/>
  <c r="W784" i="11"/>
  <c r="X737" i="11"/>
  <c r="U737" i="11"/>
  <c r="V737" i="11"/>
  <c r="W715" i="11"/>
  <c r="T715" i="11"/>
  <c r="V715" i="11"/>
  <c r="U715" i="11"/>
  <c r="X692" i="11"/>
  <c r="W692" i="11"/>
  <c r="T692" i="11"/>
  <c r="V692" i="11"/>
  <c r="U692" i="11"/>
  <c r="V669" i="11"/>
  <c r="W669" i="11"/>
  <c r="T669" i="11"/>
  <c r="U669" i="11"/>
  <c r="V645" i="11"/>
  <c r="X645" i="11"/>
  <c r="T645" i="11"/>
  <c r="U645" i="11"/>
  <c r="T621" i="11"/>
  <c r="V621" i="11"/>
  <c r="U598" i="11"/>
  <c r="T598" i="11"/>
  <c r="V598" i="11"/>
  <c r="X598" i="11"/>
  <c r="V574" i="11"/>
  <c r="W574" i="11"/>
  <c r="U527" i="11"/>
  <c r="V527" i="11"/>
  <c r="T527" i="11"/>
  <c r="V505" i="11"/>
  <c r="X505" i="11"/>
  <c r="V481" i="11"/>
  <c r="T481" i="11"/>
  <c r="W458" i="11"/>
  <c r="V458" i="11"/>
  <c r="X458" i="11"/>
  <c r="U458" i="11"/>
  <c r="U435" i="11"/>
  <c r="T435" i="11"/>
  <c r="W435" i="11"/>
  <c r="U388" i="11"/>
  <c r="T388" i="11"/>
  <c r="T365" i="11"/>
  <c r="V365" i="11"/>
  <c r="V342" i="11"/>
  <c r="T342" i="11"/>
  <c r="W342" i="11"/>
  <c r="U342" i="11"/>
  <c r="V319" i="11"/>
  <c r="U319" i="11"/>
  <c r="W319" i="11"/>
  <c r="X295" i="11"/>
  <c r="U295" i="11"/>
  <c r="W295" i="11"/>
  <c r="U247" i="11"/>
  <c r="V247" i="11"/>
  <c r="T224" i="11"/>
  <c r="W224" i="11"/>
  <c r="V224" i="11"/>
  <c r="U200" i="11"/>
  <c r="V200" i="11"/>
  <c r="V176" i="11"/>
  <c r="U176" i="11"/>
  <c r="W176" i="11"/>
  <c r="T128" i="11"/>
  <c r="V128" i="11"/>
  <c r="W128" i="11"/>
  <c r="W104" i="11"/>
  <c r="V104" i="11"/>
  <c r="U104" i="11"/>
  <c r="T81" i="11"/>
  <c r="X81" i="11"/>
  <c r="V81" i="11"/>
  <c r="W58" i="11"/>
  <c r="U58" i="11"/>
  <c r="V35" i="11"/>
  <c r="W35" i="11"/>
  <c r="Y7098" i="11"/>
  <c r="Y7730" i="11"/>
  <c r="Y7545" i="11"/>
  <c r="Y6867" i="11"/>
  <c r="Y6283" i="11"/>
  <c r="Y6120" i="11"/>
  <c r="Y5689" i="11"/>
  <c r="Y3391" i="11"/>
  <c r="X7658" i="11"/>
  <c r="X6451" i="11"/>
  <c r="X5882" i="11"/>
  <c r="X5835" i="11"/>
  <c r="X4115" i="11"/>
  <c r="X2996" i="11"/>
  <c r="W7653" i="11"/>
  <c r="W5877" i="11"/>
  <c r="W5136" i="11"/>
  <c r="W4629" i="11"/>
  <c r="V4724" i="11"/>
  <c r="V3412" i="11"/>
  <c r="U4510" i="11"/>
  <c r="U1659" i="11"/>
  <c r="Y6449" i="11"/>
  <c r="Y7452" i="11"/>
  <c r="Y7192" i="11"/>
  <c r="Y6776" i="11"/>
  <c r="Y6118" i="11"/>
  <c r="Y5210" i="11"/>
  <c r="Y4952" i="11"/>
  <c r="Y4465" i="11"/>
  <c r="Y3974" i="11"/>
  <c r="Y3460" i="11"/>
  <c r="Y2597" i="11"/>
  <c r="Y2199" i="11"/>
  <c r="Y1734" i="11"/>
  <c r="Y1267" i="11"/>
  <c r="X7656" i="11"/>
  <c r="X7615" i="11"/>
  <c r="X7518" i="11"/>
  <c r="X7217" i="11"/>
  <c r="X7165" i="11"/>
  <c r="X6608" i="11"/>
  <c r="X6497" i="11"/>
  <c r="X6398" i="11"/>
  <c r="X5880" i="11"/>
  <c r="X5833" i="11"/>
  <c r="X5734" i="11"/>
  <c r="X4563" i="11"/>
  <c r="X4165" i="11"/>
  <c r="X3859" i="11"/>
  <c r="X3551" i="11"/>
  <c r="X3203" i="11"/>
  <c r="X2832" i="11"/>
  <c r="X2621" i="11"/>
  <c r="W5662" i="11"/>
  <c r="V1013" i="11"/>
  <c r="U4486" i="11"/>
  <c r="U2993" i="11"/>
  <c r="U621" i="11"/>
  <c r="Y7635" i="11"/>
  <c r="Y7450" i="11"/>
  <c r="Y7358" i="11"/>
  <c r="Y7099" i="11"/>
  <c r="Y6521" i="11"/>
  <c r="Y5525" i="11"/>
  <c r="Y5370" i="11"/>
  <c r="Y5208" i="11"/>
  <c r="Y4703" i="11"/>
  <c r="Y4303" i="11"/>
  <c r="X7754" i="11"/>
  <c r="X7614" i="11"/>
  <c r="X7309" i="11"/>
  <c r="X7215" i="11"/>
  <c r="X6656" i="11"/>
  <c r="X6191" i="11"/>
  <c r="X6138" i="11"/>
  <c r="X4163" i="11"/>
  <c r="X971" i="11"/>
  <c r="W5853" i="11"/>
  <c r="W2382" i="11"/>
  <c r="V4700" i="11"/>
  <c r="V3995" i="11"/>
  <c r="U4438" i="11"/>
  <c r="T2058" i="11"/>
  <c r="Y7356" i="11"/>
  <c r="Y7097" i="11"/>
  <c r="Y6189" i="11"/>
  <c r="Y4862" i="11"/>
  <c r="X7752" i="11"/>
  <c r="X7566" i="11"/>
  <c r="X6705" i="11"/>
  <c r="X6025" i="11"/>
  <c r="X5525" i="11"/>
  <c r="X5231" i="11"/>
  <c r="X3694" i="11"/>
  <c r="X2668" i="11"/>
  <c r="X925" i="11"/>
  <c r="W7632" i="11"/>
  <c r="W7400" i="11"/>
  <c r="W6935" i="11"/>
  <c r="W5478" i="11"/>
  <c r="W4606" i="11"/>
  <c r="W3551" i="11"/>
  <c r="V5343" i="11"/>
  <c r="V3971" i="11"/>
  <c r="T2036" i="11"/>
  <c r="W7208" i="11"/>
  <c r="X7208" i="11"/>
  <c r="X5618" i="11"/>
  <c r="X5322" i="11"/>
  <c r="W7612" i="11"/>
  <c r="W6238" i="11"/>
  <c r="W4906" i="11"/>
  <c r="Y6877" i="11"/>
  <c r="X6285" i="11"/>
  <c r="V6138" i="11"/>
  <c r="U7518" i="11"/>
  <c r="X7405" i="11"/>
  <c r="X5117" i="11"/>
  <c r="X4862" i="11"/>
  <c r="X4655" i="11"/>
  <c r="W6888" i="11"/>
  <c r="X7403" i="11"/>
  <c r="X6845" i="11"/>
  <c r="Y7701" i="11"/>
  <c r="Y7332" i="11"/>
  <c r="Y6331" i="11"/>
  <c r="Y5501" i="11"/>
  <c r="Y5348" i="11"/>
  <c r="Y3438" i="11"/>
  <c r="Y1877" i="11"/>
  <c r="X7353" i="11"/>
  <c r="X6843" i="11"/>
  <c r="X5365" i="11"/>
  <c r="X4489" i="11"/>
  <c r="X4349" i="11"/>
  <c r="X3792" i="11"/>
  <c r="W7568" i="11"/>
  <c r="W5809" i="11"/>
  <c r="W2642" i="11"/>
  <c r="V1851" i="11"/>
  <c r="V1287" i="11"/>
  <c r="V388" i="11"/>
  <c r="U1309" i="11"/>
  <c r="Y7612" i="11"/>
  <c r="Y7427" i="11"/>
  <c r="Y6422" i="11"/>
  <c r="Y7331" i="11"/>
  <c r="Y7165" i="11"/>
  <c r="Y6840" i="11"/>
  <c r="Y6588" i="11"/>
  <c r="Y6256" i="11"/>
  <c r="Y4839" i="11"/>
  <c r="Y1546" i="11"/>
  <c r="Y1383" i="11"/>
  <c r="X6940" i="11"/>
  <c r="X6748" i="11"/>
  <c r="X6588" i="11"/>
  <c r="X6328" i="11"/>
  <c r="X5662" i="11"/>
  <c r="X5114" i="11"/>
  <c r="X4906" i="11"/>
  <c r="X4859" i="11"/>
  <c r="X4652" i="11"/>
  <c r="X4044" i="11"/>
  <c r="X3837" i="11"/>
  <c r="X3340" i="11"/>
  <c r="X3134" i="11"/>
  <c r="X2758" i="11"/>
  <c r="X1948" i="11"/>
  <c r="W3231" i="11"/>
  <c r="W247" i="11"/>
  <c r="V6748" i="11"/>
  <c r="U2359" i="11"/>
  <c r="U1287" i="11"/>
  <c r="T574" i="11"/>
  <c r="Y7511" i="11"/>
  <c r="Y6911" i="11"/>
  <c r="Y6748" i="11"/>
  <c r="Y6000" i="11"/>
  <c r="Y5737" i="11"/>
  <c r="Y5094" i="11"/>
  <c r="Y4513" i="11"/>
  <c r="X7545" i="11"/>
  <c r="X7496" i="11"/>
  <c r="X6888" i="11"/>
  <c r="X6792" i="11"/>
  <c r="X4952" i="11"/>
  <c r="X4703" i="11"/>
  <c r="X4438" i="11"/>
  <c r="X4347" i="11"/>
  <c r="X3576" i="11"/>
  <c r="X2973" i="11"/>
  <c r="X2290" i="11"/>
  <c r="W7566" i="11"/>
  <c r="W5973" i="11"/>
  <c r="W4323" i="11"/>
  <c r="W3111" i="11"/>
  <c r="W2038" i="11"/>
  <c r="W1922" i="11"/>
  <c r="W1243" i="11"/>
  <c r="W505" i="11"/>
  <c r="V1827" i="11"/>
  <c r="V876" i="11"/>
  <c r="U2311" i="11"/>
  <c r="U152" i="11"/>
  <c r="Y3105" i="11"/>
  <c r="V3105" i="11"/>
  <c r="Y2446" i="11"/>
  <c r="W2446" i="11"/>
  <c r="Y4295" i="11"/>
  <c r="V4295" i="11"/>
  <c r="U2424" i="11"/>
  <c r="V2424" i="11"/>
  <c r="Y2125" i="11"/>
  <c r="V2125" i="11"/>
  <c r="U1750" i="11"/>
  <c r="V1750" i="11"/>
  <c r="Y3023" i="11"/>
  <c r="W3023" i="11"/>
  <c r="V648" i="11"/>
  <c r="X648" i="11"/>
  <c r="V601" i="11"/>
  <c r="X601" i="11"/>
  <c r="U274" i="11"/>
  <c r="X274" i="11"/>
  <c r="V250" i="11"/>
  <c r="X250" i="11"/>
  <c r="W179" i="11"/>
  <c r="X179" i="11"/>
  <c r="T155" i="11"/>
  <c r="W155" i="11"/>
  <c r="V6544" i="11"/>
  <c r="X6544" i="11"/>
  <c r="W6140" i="11"/>
  <c r="X6140" i="11"/>
  <c r="V6093" i="11"/>
  <c r="W6093" i="11"/>
  <c r="W5345" i="11"/>
  <c r="V5345" i="11"/>
  <c r="V7678" i="11"/>
  <c r="W7678" i="11"/>
  <c r="V7654" i="11"/>
  <c r="W7654" i="11"/>
  <c r="V6493" i="11"/>
  <c r="W6493" i="11"/>
  <c r="V5685" i="11"/>
  <c r="W5685" i="11"/>
  <c r="X5685" i="11"/>
  <c r="V5411" i="11"/>
  <c r="X5411" i="11"/>
  <c r="W3063" i="11"/>
  <c r="X3063" i="11"/>
  <c r="W2876" i="11"/>
  <c r="X2876" i="11"/>
  <c r="V2733" i="11"/>
  <c r="X2733" i="11"/>
  <c r="W2545" i="11"/>
  <c r="X2545" i="11"/>
  <c r="W2404" i="11"/>
  <c r="V2404" i="11"/>
  <c r="V2334" i="11"/>
  <c r="W2334" i="11"/>
  <c r="W2218" i="11"/>
  <c r="X2218" i="11"/>
  <c r="V2174" i="11"/>
  <c r="X2174" i="11"/>
  <c r="W2129" i="11"/>
  <c r="X2129" i="11"/>
  <c r="W2081" i="11"/>
  <c r="X2081" i="11"/>
  <c r="X1943" i="11"/>
  <c r="W1943" i="11"/>
  <c r="U1778" i="11"/>
  <c r="X1778" i="11"/>
  <c r="W1448" i="11"/>
  <c r="X1448" i="11"/>
  <c r="W1308" i="11"/>
  <c r="X1308" i="11"/>
  <c r="W3229" i="11"/>
  <c r="W3137" i="11"/>
  <c r="X7069" i="11"/>
  <c r="W7069" i="11"/>
  <c r="X6909" i="11"/>
  <c r="W6909" i="11"/>
  <c r="W6396" i="11"/>
  <c r="X6396" i="11"/>
  <c r="W5179" i="11"/>
  <c r="X5179" i="11"/>
  <c r="X5157" i="11"/>
  <c r="W5157" i="11"/>
  <c r="X4901" i="11"/>
  <c r="W4901" i="11"/>
  <c r="X4580" i="11"/>
  <c r="W4580" i="11"/>
  <c r="X4413" i="11"/>
  <c r="W4413" i="11"/>
  <c r="W4134" i="11"/>
  <c r="X4134" i="11"/>
  <c r="W4039" i="11"/>
  <c r="X4039" i="11"/>
  <c r="W3993" i="11"/>
  <c r="X3993" i="11"/>
  <c r="X3876" i="11"/>
  <c r="W3876" i="11"/>
  <c r="X322" i="11"/>
  <c r="Y203" i="11"/>
  <c r="V4417" i="11"/>
  <c r="W4417" i="11"/>
  <c r="W3741" i="11"/>
  <c r="X3741" i="11"/>
  <c r="V3623" i="11"/>
  <c r="W3623" i="11"/>
  <c r="W3599" i="11"/>
  <c r="X3599" i="11"/>
  <c r="W3553" i="11"/>
  <c r="X3553" i="11"/>
  <c r="W3459" i="11"/>
  <c r="X3459" i="11"/>
  <c r="W3181" i="11"/>
  <c r="V3181" i="11"/>
  <c r="W2925" i="11"/>
  <c r="X2925" i="11"/>
  <c r="V2807" i="11"/>
  <c r="W2807" i="11"/>
  <c r="V2667" i="11"/>
  <c r="W2667" i="11"/>
  <c r="W1946" i="11"/>
  <c r="X1946" i="11"/>
  <c r="V1853" i="11"/>
  <c r="X1853" i="11"/>
  <c r="W1853" i="11"/>
  <c r="V1829" i="11"/>
  <c r="W1829" i="11"/>
  <c r="W1805" i="11"/>
  <c r="X1805" i="11"/>
  <c r="W1382" i="11"/>
  <c r="V1382" i="11"/>
  <c r="W1266" i="11"/>
  <c r="X1266" i="11"/>
  <c r="W1174" i="11"/>
  <c r="X1174" i="11"/>
  <c r="X878" i="11"/>
  <c r="W878" i="11"/>
  <c r="U831" i="11"/>
  <c r="X831" i="11"/>
  <c r="V831" i="11"/>
  <c r="W786" i="11"/>
  <c r="X786" i="11"/>
  <c r="W739" i="11"/>
  <c r="X739" i="11"/>
  <c r="W647" i="11"/>
  <c r="X647" i="11"/>
  <c r="W553" i="11"/>
  <c r="X553" i="11"/>
  <c r="V553" i="11"/>
  <c r="W1125" i="11"/>
  <c r="V1125" i="11"/>
  <c r="T1081" i="11"/>
  <c r="W1081" i="11"/>
  <c r="W921" i="11"/>
  <c r="X921" i="11"/>
  <c r="W875" i="11"/>
  <c r="X875" i="11"/>
  <c r="U294" i="11"/>
  <c r="X294" i="11"/>
  <c r="W7521" i="11"/>
  <c r="W7379" i="11"/>
  <c r="W6259" i="11"/>
  <c r="W6070" i="11"/>
  <c r="W5459" i="11"/>
  <c r="W5048" i="11"/>
  <c r="W4256" i="11"/>
  <c r="V4139" i="11"/>
  <c r="W3067" i="11"/>
  <c r="W2668" i="11"/>
  <c r="W1734" i="11"/>
  <c r="W1638" i="11"/>
  <c r="W227" i="11"/>
  <c r="X3619" i="11"/>
  <c r="W3619" i="11"/>
  <c r="W3178" i="11"/>
  <c r="X3178" i="11"/>
  <c r="W2732" i="11"/>
  <c r="X2732" i="11"/>
  <c r="W2687" i="11"/>
  <c r="X2687" i="11"/>
  <c r="W2450" i="11"/>
  <c r="X2450" i="11"/>
  <c r="W2403" i="11"/>
  <c r="X2403" i="11"/>
  <c r="W2173" i="11"/>
  <c r="X2173" i="11"/>
  <c r="W1987" i="11"/>
  <c r="X1987" i="11"/>
  <c r="W1447" i="11"/>
  <c r="X1447" i="11"/>
  <c r="W920" i="11"/>
  <c r="X920" i="11"/>
  <c r="W7679" i="11"/>
  <c r="V1334" i="11"/>
  <c r="V786" i="11"/>
  <c r="T413" i="11"/>
  <c r="X2968" i="11"/>
  <c r="X1263" i="11"/>
  <c r="X1081" i="11"/>
  <c r="X1035" i="11"/>
  <c r="V900" i="11"/>
  <c r="X1217" i="11"/>
  <c r="X991" i="11"/>
  <c r="W294" i="11"/>
  <c r="X4726" i="11"/>
  <c r="X4678" i="11"/>
  <c r="X4138" i="11"/>
  <c r="X270" i="11"/>
  <c r="X175" i="11"/>
  <c r="W3479" i="11"/>
  <c r="W644" i="11"/>
  <c r="V1196" i="11"/>
  <c r="Y2738" i="11"/>
  <c r="Y2598" i="11"/>
  <c r="Y2502" i="11"/>
  <c r="Y2409" i="11"/>
  <c r="Y2223" i="11"/>
  <c r="Y2039" i="11"/>
  <c r="Y1947" i="11"/>
  <c r="Y1855" i="11"/>
  <c r="Y1663" i="11"/>
  <c r="X1524" i="11"/>
  <c r="Y1477" i="11"/>
  <c r="W902" i="11"/>
  <c r="T833" i="11"/>
  <c r="X765" i="11"/>
  <c r="V741" i="11"/>
  <c r="X696" i="11"/>
  <c r="W649" i="11"/>
  <c r="W625" i="11"/>
  <c r="W602" i="11"/>
  <c r="W509" i="11"/>
  <c r="T251" i="11"/>
  <c r="X204" i="11"/>
  <c r="W180" i="11"/>
  <c r="W108" i="11"/>
  <c r="W62" i="11"/>
  <c r="W39" i="11"/>
  <c r="W15" i="11"/>
  <c r="V7280" i="11"/>
  <c r="V7209" i="11"/>
  <c r="V7162" i="11"/>
  <c r="V7115" i="11"/>
  <c r="V7091" i="11"/>
  <c r="V7068" i="11"/>
  <c r="V7023" i="11"/>
  <c r="V7000" i="11"/>
  <c r="V6976" i="11"/>
  <c r="V6908" i="11"/>
  <c r="V6837" i="11"/>
  <c r="V6813" i="11"/>
  <c r="V6790" i="11"/>
  <c r="V6768" i="11"/>
  <c r="T6676" i="11"/>
  <c r="V6629" i="11"/>
  <c r="V6562" i="11"/>
  <c r="V6515" i="11"/>
  <c r="V6491" i="11"/>
  <c r="V6467" i="11"/>
  <c r="V6395" i="11"/>
  <c r="U6301" i="11"/>
  <c r="V6206" i="11"/>
  <c r="V6159" i="11"/>
  <c r="U6017" i="11"/>
  <c r="V5970" i="11"/>
  <c r="V5874" i="11"/>
  <c r="V5803" i="11"/>
  <c r="V5683" i="11"/>
  <c r="V5636" i="11"/>
  <c r="U5589" i="11"/>
  <c r="U5519" i="11"/>
  <c r="V5475" i="11"/>
  <c r="V5432" i="11"/>
  <c r="V5386" i="11"/>
  <c r="V5362" i="11"/>
  <c r="V5340" i="11"/>
  <c r="V5316" i="11"/>
  <c r="V5268" i="11"/>
  <c r="V5156" i="11"/>
  <c r="U5133" i="11"/>
  <c r="V5018" i="11"/>
  <c r="V4970" i="11"/>
  <c r="V4877" i="11"/>
  <c r="V4697" i="11"/>
  <c r="V4603" i="11"/>
  <c r="V4555" i="11"/>
  <c r="V4367" i="11"/>
  <c r="U4297" i="11"/>
  <c r="V4205" i="11"/>
  <c r="V4109" i="11"/>
  <c r="V3898" i="11"/>
  <c r="V3736" i="11"/>
  <c r="V3666" i="11"/>
  <c r="V3524" i="11"/>
  <c r="V3432" i="11"/>
  <c r="V3061" i="11"/>
  <c r="V3014" i="11"/>
  <c r="V2426" i="11"/>
  <c r="V7726" i="11"/>
  <c r="V7702" i="11"/>
  <c r="U7678" i="11"/>
  <c r="U7654" i="11"/>
  <c r="T7633" i="11"/>
  <c r="V7613" i="11"/>
  <c r="U7567" i="11"/>
  <c r="V7543" i="11"/>
  <c r="V7495" i="11"/>
  <c r="U7472" i="11"/>
  <c r="U7448" i="11"/>
  <c r="U7401" i="11"/>
  <c r="V7377" i="11"/>
  <c r="U7330" i="11"/>
  <c r="U7307" i="11"/>
  <c r="V7284" i="11"/>
  <c r="V7260" i="11"/>
  <c r="T7190" i="11"/>
  <c r="U7143" i="11"/>
  <c r="V7627" i="11"/>
  <c r="V6811" i="11"/>
  <c r="V4342" i="11"/>
  <c r="W2190" i="11"/>
  <c r="W7068" i="11"/>
  <c r="W6908" i="11"/>
  <c r="V6489" i="11"/>
  <c r="V106" i="11"/>
  <c r="U226" i="11"/>
  <c r="Y4259" i="11"/>
  <c r="X4259" i="11"/>
  <c r="V2613" i="11"/>
  <c r="U2613" i="11"/>
  <c r="Y4529" i="11"/>
  <c r="Y3828" i="11"/>
  <c r="Y1893" i="11"/>
  <c r="Y640" i="11"/>
  <c r="Y7348" i="11"/>
  <c r="Y7278" i="11"/>
  <c r="Y7137" i="11"/>
  <c r="Y6998" i="11"/>
  <c r="Y4853" i="11"/>
  <c r="Y4249" i="11"/>
  <c r="Y3966" i="11"/>
  <c r="Y3896" i="11"/>
  <c r="Y2493" i="11"/>
  <c r="Y1213" i="11"/>
  <c r="Y1144" i="11"/>
  <c r="Y824" i="11"/>
  <c r="Y519" i="11"/>
  <c r="X6877" i="11"/>
  <c r="W143" i="11"/>
  <c r="V1726" i="11"/>
  <c r="X7264" i="11"/>
  <c r="W7264" i="11"/>
  <c r="W6916" i="11"/>
  <c r="X6916" i="11"/>
  <c r="V6001" i="11"/>
  <c r="W6001" i="11"/>
  <c r="W5527" i="11"/>
  <c r="X5527" i="11"/>
  <c r="V4795" i="11"/>
  <c r="W4795" i="11"/>
  <c r="Y1607" i="11"/>
  <c r="Y1008" i="11"/>
  <c r="X260" i="11"/>
  <c r="W357" i="11"/>
  <c r="W239" i="11"/>
  <c r="V4671" i="11"/>
  <c r="U1167" i="11"/>
  <c r="V1167" i="11"/>
  <c r="Y5266" i="11"/>
  <c r="Y5064" i="11"/>
  <c r="Y1678" i="11"/>
  <c r="Y1538" i="11"/>
  <c r="Y7207" i="11"/>
  <c r="Y6228" i="11"/>
  <c r="Y5872" i="11"/>
  <c r="Y5729" i="11"/>
  <c r="Y5264" i="11"/>
  <c r="Y5200" i="11"/>
  <c r="Y5131" i="11"/>
  <c r="Y4719" i="11"/>
  <c r="Y4243" i="11"/>
  <c r="Y4179" i="11"/>
  <c r="Y2424" i="11"/>
  <c r="Y2147" i="11"/>
  <c r="Y1398" i="11"/>
  <c r="Y450" i="11"/>
  <c r="W6811" i="11"/>
  <c r="W6697" i="11"/>
  <c r="V2684" i="11"/>
  <c r="U3221" i="11"/>
  <c r="V3221" i="11"/>
  <c r="U1077" i="11"/>
  <c r="V1077" i="11"/>
  <c r="Y5657" i="11"/>
  <c r="Y5338" i="11"/>
  <c r="Y3452" i="11"/>
  <c r="Y2282" i="11"/>
  <c r="Y756" i="11"/>
  <c r="Y215" i="11"/>
  <c r="X2576" i="11"/>
  <c r="W774" i="11"/>
  <c r="V7727" i="11"/>
  <c r="W7727" i="11"/>
  <c r="X6959" i="11"/>
  <c r="W6959" i="11"/>
  <c r="V6376" i="11"/>
  <c r="W6376" i="11"/>
  <c r="W5879" i="11"/>
  <c r="V5879" i="11"/>
  <c r="W5855" i="11"/>
  <c r="X5855" i="11"/>
  <c r="W4464" i="11"/>
  <c r="V4464" i="11"/>
  <c r="W4348" i="11"/>
  <c r="X4348" i="11"/>
  <c r="V3997" i="11"/>
  <c r="X3997" i="11"/>
  <c r="V3949" i="11"/>
  <c r="X3949" i="11"/>
  <c r="W3858" i="11"/>
  <c r="X3858" i="11"/>
  <c r="W3813" i="11"/>
  <c r="X3813" i="11"/>
  <c r="V3789" i="11"/>
  <c r="W3789" i="11"/>
  <c r="W3765" i="11"/>
  <c r="X3765" i="11"/>
  <c r="U894" i="11"/>
  <c r="V894" i="11"/>
  <c r="Y5801" i="11"/>
  <c r="Y6086" i="11"/>
  <c r="Y5585" i="11"/>
  <c r="Y4648" i="11"/>
  <c r="Y3175" i="11"/>
  <c r="Y2214" i="11"/>
  <c r="Y1468" i="11"/>
  <c r="Y7561" i="11"/>
  <c r="Y6513" i="11"/>
  <c r="Y6084" i="11"/>
  <c r="Y5944" i="11"/>
  <c r="Y2965" i="11"/>
  <c r="Y2895" i="11"/>
  <c r="Y2354" i="11"/>
  <c r="Y941" i="11"/>
  <c r="X6956" i="11"/>
  <c r="X6586" i="11"/>
  <c r="W6564" i="11"/>
  <c r="W5805" i="11"/>
  <c r="V4992" i="11"/>
  <c r="Y4577" i="11"/>
  <c r="Y3522" i="11"/>
  <c r="Y95" i="11"/>
  <c r="X7289" i="11"/>
  <c r="W6090" i="11"/>
  <c r="V7231" i="11"/>
  <c r="V6373" i="11"/>
  <c r="V2661" i="11"/>
  <c r="V2330" i="11"/>
  <c r="U2151" i="11"/>
  <c r="U7725" i="11"/>
  <c r="W7725" i="11"/>
  <c r="U7701" i="11"/>
  <c r="W7701" i="11"/>
  <c r="U7589" i="11"/>
  <c r="W7589" i="11"/>
  <c r="V7494" i="11"/>
  <c r="W7494" i="11"/>
  <c r="U7471" i="11"/>
  <c r="V7471" i="11"/>
  <c r="W7471" i="11"/>
  <c r="U7400" i="11"/>
  <c r="V7400" i="11"/>
  <c r="U7353" i="11"/>
  <c r="V7353" i="11"/>
  <c r="U7329" i="11"/>
  <c r="V7329" i="11"/>
  <c r="T7165" i="11"/>
  <c r="U7165" i="11"/>
  <c r="W7165" i="11"/>
  <c r="U7142" i="11"/>
  <c r="V7142" i="11"/>
  <c r="W7142" i="11"/>
  <c r="V7118" i="11"/>
  <c r="U7118" i="11"/>
  <c r="V7049" i="11"/>
  <c r="W7049" i="11"/>
  <c r="U7026" i="11"/>
  <c r="V7026" i="11"/>
  <c r="V6979" i="11"/>
  <c r="U6979" i="11"/>
  <c r="Y7720" i="11"/>
  <c r="Y3734" i="11"/>
  <c r="Y3664" i="11"/>
  <c r="Y3592" i="11"/>
  <c r="Y2753" i="11"/>
  <c r="Y2613" i="11"/>
  <c r="V3359" i="11"/>
  <c r="W7141" i="11"/>
  <c r="V7141" i="11"/>
  <c r="U7048" i="11"/>
  <c r="V7048" i="11"/>
  <c r="V6421" i="11"/>
  <c r="W6421" i="11"/>
  <c r="V6185" i="11"/>
  <c r="X6185" i="11"/>
  <c r="W5996" i="11"/>
  <c r="X5996" i="11"/>
  <c r="V5661" i="11"/>
  <c r="W5661" i="11"/>
  <c r="U5411" i="11"/>
  <c r="W5411" i="11"/>
  <c r="V5228" i="11"/>
  <c r="W5228" i="11"/>
  <c r="W5091" i="11"/>
  <c r="X5091" i="11"/>
  <c r="V4605" i="11"/>
  <c r="W4605" i="11"/>
  <c r="W4581" i="11"/>
  <c r="V4581" i="11"/>
  <c r="X4581" i="11"/>
  <c r="W4533" i="11"/>
  <c r="X4533" i="11"/>
  <c r="W4040" i="11"/>
  <c r="X4040" i="11"/>
  <c r="V3480" i="11"/>
  <c r="W3480" i="11"/>
  <c r="V3434" i="11"/>
  <c r="W3434" i="11"/>
  <c r="T3411" i="11"/>
  <c r="V3411" i="11"/>
  <c r="V3387" i="11"/>
  <c r="W3387" i="11"/>
  <c r="W3363" i="11"/>
  <c r="X3363" i="11"/>
  <c r="T3316" i="11"/>
  <c r="X3316" i="11"/>
  <c r="W3133" i="11"/>
  <c r="X3133" i="11"/>
  <c r="V3087" i="11"/>
  <c r="X3087" i="11"/>
  <c r="V2992" i="11"/>
  <c r="X2992" i="11"/>
  <c r="V2969" i="11"/>
  <c r="W2969" i="11"/>
  <c r="V2899" i="11"/>
  <c r="W2899" i="11"/>
  <c r="X2899" i="11"/>
  <c r="U2780" i="11"/>
  <c r="V2780" i="11"/>
  <c r="W2664" i="11"/>
  <c r="X2664" i="11"/>
  <c r="W2428" i="11"/>
  <c r="V2428" i="11"/>
  <c r="V2381" i="11"/>
  <c r="W2381" i="11"/>
  <c r="W2035" i="11"/>
  <c r="X2035" i="11"/>
  <c r="W2012" i="11"/>
  <c r="T2012" i="11"/>
  <c r="W1988" i="11"/>
  <c r="X1988" i="11"/>
  <c r="W1897" i="11"/>
  <c r="X1897" i="11"/>
  <c r="W1730" i="11"/>
  <c r="X1730" i="11"/>
  <c r="V1706" i="11"/>
  <c r="W1706" i="11"/>
  <c r="T1682" i="11"/>
  <c r="X1682" i="11"/>
  <c r="T1519" i="11"/>
  <c r="W1519" i="11"/>
  <c r="V1402" i="11"/>
  <c r="W1402" i="11"/>
  <c r="W1286" i="11"/>
  <c r="X1286" i="11"/>
  <c r="T1012" i="11"/>
  <c r="X1012" i="11"/>
  <c r="V1012" i="11"/>
  <c r="U852" i="11"/>
  <c r="X852" i="11"/>
  <c r="T828" i="11"/>
  <c r="W828" i="11"/>
  <c r="V597" i="11"/>
  <c r="W597" i="11"/>
  <c r="X457" i="11"/>
  <c r="V457" i="11"/>
  <c r="W434" i="11"/>
  <c r="V434" i="11"/>
  <c r="V410" i="11"/>
  <c r="W410" i="11"/>
  <c r="X410" i="11"/>
  <c r="V341" i="11"/>
  <c r="W341" i="11"/>
  <c r="V318" i="11"/>
  <c r="W318" i="11"/>
  <c r="W7728" i="11"/>
  <c r="W7474" i="11"/>
  <c r="W7356" i="11"/>
  <c r="V6635" i="11"/>
  <c r="Y4505" i="11"/>
  <c r="Y1939" i="11"/>
  <c r="Y1798" i="11"/>
  <c r="Y147" i="11"/>
  <c r="V7720" i="11"/>
  <c r="V4968" i="11"/>
  <c r="V1304" i="11"/>
  <c r="X7304" i="11"/>
  <c r="W7304" i="11"/>
  <c r="W6231" i="11"/>
  <c r="X6231" i="11"/>
  <c r="W6184" i="11"/>
  <c r="X6184" i="11"/>
  <c r="W6136" i="11"/>
  <c r="X6136" i="11"/>
  <c r="U2192" i="11"/>
  <c r="V2192" i="11"/>
  <c r="Y1822" i="11"/>
  <c r="Y7113" i="11"/>
  <c r="Y6788" i="11"/>
  <c r="Y5517" i="11"/>
  <c r="Y5384" i="11"/>
  <c r="Y4433" i="11"/>
  <c r="Y3873" i="11"/>
  <c r="Y7042" i="11"/>
  <c r="Y5040" i="11"/>
  <c r="Y4968" i="11"/>
  <c r="Y4898" i="11"/>
  <c r="Y4012" i="11"/>
  <c r="Y3943" i="11"/>
  <c r="Y3806" i="11"/>
  <c r="Y2470" i="11"/>
  <c r="Y1121" i="11"/>
  <c r="Y616" i="11"/>
  <c r="V5360" i="11"/>
  <c r="U1468" i="11"/>
  <c r="U1008" i="11"/>
  <c r="V7303" i="11"/>
  <c r="W7303" i="11"/>
  <c r="V7256" i="11"/>
  <c r="W7256" i="11"/>
  <c r="V7046" i="11"/>
  <c r="W7046" i="11"/>
  <c r="V6955" i="11"/>
  <c r="W6955" i="11"/>
  <c r="V6745" i="11"/>
  <c r="W6745" i="11"/>
  <c r="U6653" i="11"/>
  <c r="W6653" i="11"/>
  <c r="V6325" i="11"/>
  <c r="X6325" i="11"/>
  <c r="V6277" i="11"/>
  <c r="X6277" i="11"/>
  <c r="W6277" i="11"/>
  <c r="V6230" i="11"/>
  <c r="X6230" i="11"/>
  <c r="V6135" i="11"/>
  <c r="X6135" i="11"/>
  <c r="W6135" i="11"/>
  <c r="V6088" i="11"/>
  <c r="W6088" i="11"/>
  <c r="X6088" i="11"/>
  <c r="W6040" i="11"/>
  <c r="X6040" i="11"/>
  <c r="V5779" i="11"/>
  <c r="W5779" i="11"/>
  <c r="V5659" i="11"/>
  <c r="W5659" i="11"/>
  <c r="V5612" i="11"/>
  <c r="W5612" i="11"/>
  <c r="W5226" i="11"/>
  <c r="V5226" i="11"/>
  <c r="V4946" i="11"/>
  <c r="X4946" i="11"/>
  <c r="V4900" i="11"/>
  <c r="W4900" i="11"/>
  <c r="V4810" i="11"/>
  <c r="X4810" i="11"/>
  <c r="V4721" i="11"/>
  <c r="X4721" i="11"/>
  <c r="W4721" i="11"/>
  <c r="U4673" i="11"/>
  <c r="X4673" i="11"/>
  <c r="V4229" i="11"/>
  <c r="X4229" i="11"/>
  <c r="V4181" i="11"/>
  <c r="W4181" i="11"/>
  <c r="W4133" i="11"/>
  <c r="X4133" i="11"/>
  <c r="V4086" i="11"/>
  <c r="X4086" i="11"/>
  <c r="V4062" i="11"/>
  <c r="W4062" i="11"/>
  <c r="V3922" i="11"/>
  <c r="W3922" i="11"/>
  <c r="V3618" i="11"/>
  <c r="W3618" i="11"/>
  <c r="V3361" i="11"/>
  <c r="W3361" i="11"/>
  <c r="X3361" i="11"/>
  <c r="T3268" i="11"/>
  <c r="W3268" i="11"/>
  <c r="X3268" i="11"/>
  <c r="V3223" i="11"/>
  <c r="X3223" i="11"/>
  <c r="W3177" i="11"/>
  <c r="X3177" i="11"/>
  <c r="X2967" i="11"/>
  <c r="W2967" i="11"/>
  <c r="V2944" i="11"/>
  <c r="X2944" i="11"/>
  <c r="V2053" i="11"/>
  <c r="Y1654" i="11"/>
  <c r="Y496" i="11"/>
  <c r="Y262" i="11"/>
  <c r="W4270" i="11"/>
  <c r="V3266" i="11"/>
  <c r="Y4227" i="11"/>
  <c r="V4060" i="11"/>
  <c r="V7768" i="11"/>
  <c r="V7649" i="11"/>
  <c r="V7395" i="11"/>
  <c r="V7324" i="11"/>
  <c r="W7254" i="11"/>
  <c r="X7254" i="11"/>
  <c r="V7044" i="11"/>
  <c r="V7021" i="11"/>
  <c r="W7021" i="11"/>
  <c r="V6974" i="11"/>
  <c r="V6930" i="11"/>
  <c r="W6930" i="11"/>
  <c r="V6859" i="11"/>
  <c r="W6859" i="11"/>
  <c r="V6766" i="11"/>
  <c r="V6743" i="11"/>
  <c r="W6743" i="11"/>
  <c r="X6743" i="11"/>
  <c r="V6721" i="11"/>
  <c r="V6674" i="11"/>
  <c r="V6651" i="11"/>
  <c r="W6651" i="11"/>
  <c r="V6583" i="11"/>
  <c r="V6560" i="11"/>
  <c r="X6560" i="11"/>
  <c r="W6513" i="11"/>
  <c r="X6513" i="11"/>
  <c r="V6441" i="11"/>
  <c r="V6369" i="11"/>
  <c r="V6347" i="11"/>
  <c r="V6323" i="11"/>
  <c r="X6323" i="11"/>
  <c r="V6299" i="11"/>
  <c r="V6251" i="11"/>
  <c r="V6038" i="11"/>
  <c r="V6015" i="11"/>
  <c r="W6015" i="11"/>
  <c r="W5872" i="11"/>
  <c r="V5872" i="11"/>
  <c r="V5587" i="11"/>
  <c r="V5541" i="11"/>
  <c r="V5451" i="11"/>
  <c r="X5451" i="11"/>
  <c r="W5451" i="11"/>
  <c r="V5430" i="11"/>
  <c r="W5407" i="11"/>
  <c r="X5407" i="11"/>
  <c r="W5314" i="11"/>
  <c r="X5314" i="11"/>
  <c r="X5224" i="11"/>
  <c r="W5224" i="11"/>
  <c r="W5131" i="11"/>
  <c r="X5131" i="11"/>
  <c r="V5087" i="11"/>
  <c r="W4898" i="11"/>
  <c r="X4898" i="11"/>
  <c r="V4875" i="11"/>
  <c r="V4808" i="11"/>
  <c r="V4318" i="11"/>
  <c r="W4203" i="11"/>
  <c r="V4203" i="11"/>
  <c r="V4107" i="11"/>
  <c r="V3851" i="11"/>
  <c r="V2988" i="11"/>
  <c r="V2077" i="11"/>
  <c r="Y5314" i="11"/>
  <c r="Y7537" i="11"/>
  <c r="Y6133" i="11"/>
  <c r="Y5920" i="11"/>
  <c r="Y5777" i="11"/>
  <c r="Y3359" i="11"/>
  <c r="Y3152" i="11"/>
  <c r="Y2192" i="11"/>
  <c r="X7327" i="11"/>
  <c r="X7281" i="11"/>
  <c r="W7395" i="11"/>
  <c r="W4671" i="11"/>
  <c r="W4414" i="11"/>
  <c r="W2712" i="11"/>
  <c r="V6181" i="11"/>
  <c r="Y4457" i="11"/>
  <c r="V5040" i="11"/>
  <c r="Y5705" i="11"/>
  <c r="Y3221" i="11"/>
  <c r="Y2942" i="11"/>
  <c r="Y2872" i="11"/>
  <c r="Y2401" i="11"/>
  <c r="Y917" i="11"/>
  <c r="Y426" i="11"/>
  <c r="Y310" i="11"/>
  <c r="Y191" i="11"/>
  <c r="V2589" i="11"/>
  <c r="V4410" i="11"/>
  <c r="Y5847" i="11"/>
  <c r="Y3289" i="11"/>
  <c r="Y2053" i="11"/>
  <c r="Y4553" i="11"/>
  <c r="Y3640" i="11"/>
  <c r="Y2800" i="11"/>
  <c r="Y1984" i="11"/>
  <c r="Y3782" i="11"/>
  <c r="Y3568" i="11"/>
  <c r="Y2729" i="11"/>
  <c r="Y2661" i="11"/>
  <c r="Y1236" i="11"/>
  <c r="X7747" i="11"/>
  <c r="X6469" i="11"/>
  <c r="X6421" i="11"/>
  <c r="X6373" i="11"/>
  <c r="X5924" i="11"/>
  <c r="W7649" i="11"/>
  <c r="W7001" i="11"/>
  <c r="W6766" i="11"/>
  <c r="W6347" i="11"/>
  <c r="W5598" i="11"/>
  <c r="W4808" i="11"/>
  <c r="V6157" i="11"/>
  <c r="Y5849" i="11"/>
  <c r="Y6417" i="11"/>
  <c r="Y6062" i="11"/>
  <c r="Y5495" i="11"/>
  <c r="Y4944" i="11"/>
  <c r="Y4481" i="11"/>
  <c r="Y4410" i="11"/>
  <c r="Y3708" i="11"/>
  <c r="Y1917" i="11"/>
  <c r="Y1846" i="11"/>
  <c r="Y848" i="11"/>
  <c r="Y26" i="11"/>
  <c r="X6887" i="11"/>
  <c r="X6564" i="11"/>
  <c r="W7000" i="11"/>
  <c r="W6887" i="11"/>
  <c r="W6607" i="11"/>
  <c r="W6038" i="11"/>
  <c r="W72" i="11"/>
  <c r="V7612" i="11"/>
  <c r="V7070" i="11"/>
  <c r="V5681" i="11"/>
  <c r="V4348" i="11"/>
  <c r="V3036" i="11"/>
  <c r="U3036" i="11"/>
  <c r="U2541" i="11"/>
  <c r="V2541" i="11"/>
  <c r="U1584" i="11"/>
  <c r="V1584" i="11"/>
  <c r="Y5473" i="11"/>
  <c r="Y3758" i="11"/>
  <c r="Y1750" i="11"/>
  <c r="Y7184" i="11"/>
  <c r="Y6906" i="11"/>
  <c r="Y4084" i="11"/>
  <c r="Y4624" i="11"/>
  <c r="Y6835" i="11"/>
  <c r="Y7607" i="11"/>
  <c r="Y7372" i="11"/>
  <c r="Y7089" i="11"/>
  <c r="Y5016" i="11"/>
  <c r="Y4875" i="11"/>
  <c r="Y4808" i="11"/>
  <c r="Y3990" i="11"/>
  <c r="Y3920" i="11"/>
  <c r="Y1230" i="11"/>
  <c r="Y1167" i="11"/>
  <c r="X6933" i="11"/>
  <c r="X6886" i="11"/>
  <c r="X6563" i="11"/>
  <c r="X6326" i="11"/>
  <c r="W4512" i="11"/>
  <c r="W2804" i="11"/>
  <c r="W1873" i="11"/>
  <c r="V7589" i="11"/>
  <c r="V3177" i="11"/>
  <c r="Y7393" i="11"/>
  <c r="Y5245" i="11"/>
  <c r="Y4764" i="11"/>
  <c r="Y3430" i="11"/>
  <c r="Y6627" i="11"/>
  <c r="Y5360" i="11"/>
  <c r="Y4806" i="11"/>
  <c r="Y4060" i="11"/>
  <c r="Y1631" i="11"/>
  <c r="Y1098" i="11"/>
  <c r="Y780" i="11"/>
  <c r="X6700" i="11"/>
  <c r="X6654" i="11"/>
  <c r="W7217" i="11"/>
  <c r="W6747" i="11"/>
  <c r="W6185" i="11"/>
  <c r="W5589" i="11"/>
  <c r="V7584" i="11"/>
  <c r="V4785" i="11"/>
  <c r="V3175" i="11"/>
  <c r="U3059" i="11"/>
  <c r="V3059" i="11"/>
  <c r="Y4855" i="11"/>
  <c r="Y2565" i="11"/>
  <c r="Y1955" i="11"/>
  <c r="V3920" i="11"/>
  <c r="Y7254" i="11"/>
  <c r="Y7466" i="11"/>
  <c r="Y3083" i="11"/>
  <c r="Y6347" i="11"/>
  <c r="Y5992" i="11"/>
  <c r="Y6697" i="11"/>
  <c r="Y7301" i="11"/>
  <c r="Y7513" i="11"/>
  <c r="Y7443" i="11"/>
  <c r="Y6883" i="11"/>
  <c r="Y5896" i="11"/>
  <c r="Y5825" i="11"/>
  <c r="Y5753" i="11"/>
  <c r="Y5610" i="11"/>
  <c r="Y4742" i="11"/>
  <c r="Y4671" i="11"/>
  <c r="Y4131" i="11"/>
  <c r="Y3129" i="11"/>
  <c r="Y1492" i="11"/>
  <c r="Y1421" i="11"/>
  <c r="Y774" i="11"/>
  <c r="Y593" i="11"/>
  <c r="Y119" i="11"/>
  <c r="X7025" i="11"/>
  <c r="X48" i="11"/>
  <c r="W7091" i="11"/>
  <c r="W6469" i="11"/>
  <c r="W6325" i="11"/>
  <c r="W5455" i="11"/>
  <c r="W5176" i="11"/>
  <c r="W4107" i="11"/>
  <c r="W1754" i="11"/>
  <c r="V2480" i="11"/>
  <c r="W2480" i="11"/>
  <c r="V1903" i="11"/>
  <c r="W1903" i="11"/>
  <c r="V1808" i="11"/>
  <c r="W1808" i="11"/>
  <c r="V3859" i="11"/>
  <c r="W3859" i="11"/>
  <c r="V3043" i="11"/>
  <c r="W3043" i="11"/>
  <c r="W2596" i="11"/>
  <c r="V2596" i="11"/>
  <c r="W1614" i="11"/>
  <c r="V1614" i="11"/>
  <c r="W1084" i="11"/>
  <c r="V1084" i="11"/>
  <c r="W413" i="11"/>
  <c r="X413" i="11"/>
  <c r="V344" i="11"/>
  <c r="W344" i="11"/>
  <c r="W202" i="11"/>
  <c r="X202" i="11"/>
  <c r="W7616" i="11"/>
  <c r="W6404" i="11"/>
  <c r="V6911" i="11"/>
  <c r="T6911" i="11"/>
  <c r="U6726" i="11"/>
  <c r="W6726" i="11"/>
  <c r="U6632" i="11"/>
  <c r="V6632" i="11"/>
  <c r="U6588" i="11"/>
  <c r="V6588" i="11"/>
  <c r="U6542" i="11"/>
  <c r="V6542" i="11"/>
  <c r="T6518" i="11"/>
  <c r="W6518" i="11"/>
  <c r="U6352" i="11"/>
  <c r="V6352" i="11"/>
  <c r="V6304" i="11"/>
  <c r="U6304" i="11"/>
  <c r="U6280" i="11"/>
  <c r="W6280" i="11"/>
  <c r="U6233" i="11"/>
  <c r="V6233" i="11"/>
  <c r="U6209" i="11"/>
  <c r="W6209" i="11"/>
  <c r="V6209" i="11"/>
  <c r="T6186" i="11"/>
  <c r="U6186" i="11"/>
  <c r="U6020" i="11"/>
  <c r="V6020" i="11"/>
  <c r="V5949" i="11"/>
  <c r="U5949" i="11"/>
  <c r="T5901" i="11"/>
  <c r="U5901" i="11"/>
  <c r="T5877" i="11"/>
  <c r="V5877" i="11"/>
  <c r="T5710" i="11"/>
  <c r="V5710" i="11"/>
  <c r="W5710" i="11"/>
  <c r="U5686" i="11"/>
  <c r="W5686" i="11"/>
  <c r="U5615" i="11"/>
  <c r="W5615" i="11"/>
  <c r="W5592" i="11"/>
  <c r="V5592" i="11"/>
  <c r="V5546" i="11"/>
  <c r="U5546" i="11"/>
  <c r="U5522" i="11"/>
  <c r="V5522" i="11"/>
  <c r="T5434" i="11"/>
  <c r="V5434" i="11"/>
  <c r="W5205" i="11"/>
  <c r="V5205" i="11"/>
  <c r="U5159" i="11"/>
  <c r="V5159" i="11"/>
  <c r="U5045" i="11"/>
  <c r="V5045" i="11"/>
  <c r="U4997" i="11"/>
  <c r="W4997" i="11"/>
  <c r="U4949" i="11"/>
  <c r="W4949" i="11"/>
  <c r="V4925" i="11"/>
  <c r="U4925" i="11"/>
  <c r="T4880" i="11"/>
  <c r="V4880" i="11"/>
  <c r="W4790" i="11"/>
  <c r="U4790" i="11"/>
  <c r="U4676" i="11"/>
  <c r="W4676" i="11"/>
  <c r="T4606" i="11"/>
  <c r="V4606" i="11"/>
  <c r="W4582" i="11"/>
  <c r="V4582" i="11"/>
  <c r="V4558" i="11"/>
  <c r="U4558" i="11"/>
  <c r="U4462" i="11"/>
  <c r="V4462" i="11"/>
  <c r="V4392" i="11"/>
  <c r="U4392" i="11"/>
  <c r="V4088" i="11"/>
  <c r="U4088" i="11"/>
  <c r="T4065" i="11"/>
  <c r="V4065" i="11"/>
  <c r="U4065" i="11"/>
  <c r="W4065" i="11"/>
  <c r="U3645" i="11"/>
  <c r="T3645" i="11"/>
  <c r="W6165" i="11"/>
  <c r="X5780" i="11"/>
  <c r="W5780" i="11"/>
  <c r="X4182" i="11"/>
  <c r="W4182" i="11"/>
  <c r="X3086" i="11"/>
  <c r="W3086" i="11"/>
  <c r="X3015" i="11"/>
  <c r="W3015" i="11"/>
  <c r="X2803" i="11"/>
  <c r="W2803" i="11"/>
  <c r="V6000" i="11"/>
  <c r="W6422" i="11"/>
  <c r="W6162" i="11"/>
  <c r="W2972" i="11"/>
  <c r="V5250" i="11"/>
  <c r="V4486" i="11"/>
  <c r="V3856" i="11"/>
  <c r="V1266" i="11"/>
  <c r="U5205" i="11"/>
  <c r="U4300" i="11"/>
  <c r="U6911" i="11"/>
  <c r="V6702" i="11"/>
  <c r="V5925" i="11"/>
  <c r="V2760" i="11"/>
  <c r="U5181" i="11"/>
  <c r="W6398" i="11"/>
  <c r="W6020" i="11"/>
  <c r="W5761" i="11"/>
  <c r="W5660" i="11"/>
  <c r="W3366" i="11"/>
  <c r="W623" i="11"/>
  <c r="V6280" i="11"/>
  <c r="V5901" i="11"/>
  <c r="V4813" i="11"/>
  <c r="V4112" i="11"/>
  <c r="X2572" i="11"/>
  <c r="X2524" i="11"/>
  <c r="W6138" i="11"/>
  <c r="W4136" i="11"/>
  <c r="W2477" i="11"/>
  <c r="X6089" i="11"/>
  <c r="X2897" i="11"/>
  <c r="W6632" i="11"/>
  <c r="W5758" i="11"/>
  <c r="W5546" i="11"/>
  <c r="W5434" i="11"/>
  <c r="W5322" i="11"/>
  <c r="W4349" i="11"/>
  <c r="W4000" i="11"/>
  <c r="W3249" i="11"/>
  <c r="W1502" i="11"/>
  <c r="V5092" i="11"/>
  <c r="V3763" i="11"/>
  <c r="V739" i="11"/>
  <c r="U4880" i="11"/>
  <c r="U4136" i="11"/>
  <c r="W4585" i="11"/>
  <c r="W2132" i="11"/>
  <c r="W1924" i="11"/>
  <c r="V4790" i="11"/>
  <c r="V4415" i="11"/>
  <c r="V1475" i="11"/>
  <c r="Y7770" i="11"/>
  <c r="Y7746" i="11"/>
  <c r="Y7722" i="11"/>
  <c r="Y7674" i="11"/>
  <c r="Y7650" i="11"/>
  <c r="Y7609" i="11"/>
  <c r="Y7586" i="11"/>
  <c r="Y7563" i="11"/>
  <c r="Y7539" i="11"/>
  <c r="Y7491" i="11"/>
  <c r="Y7468" i="11"/>
  <c r="Y7421" i="11"/>
  <c r="Y7397" i="11"/>
  <c r="Y7374" i="11"/>
  <c r="Y7326" i="11"/>
  <c r="X1429" i="11"/>
  <c r="W1429" i="11"/>
  <c r="V1312" i="11"/>
  <c r="W1312" i="11"/>
  <c r="W696" i="11"/>
  <c r="V3457" i="11"/>
  <c r="U2335" i="11"/>
  <c r="U3597" i="11"/>
  <c r="W3597" i="11"/>
  <c r="U3551" i="11"/>
  <c r="V3551" i="11"/>
  <c r="U3527" i="11"/>
  <c r="V3527" i="11"/>
  <c r="T3388" i="11"/>
  <c r="V3388" i="11"/>
  <c r="W3247" i="11"/>
  <c r="V3247" i="11"/>
  <c r="V3226" i="11"/>
  <c r="U3226" i="11"/>
  <c r="T3064" i="11"/>
  <c r="U3064" i="11"/>
  <c r="T2689" i="11"/>
  <c r="W2689" i="11"/>
  <c r="U2570" i="11"/>
  <c r="W2570" i="11"/>
  <c r="V2522" i="11"/>
  <c r="U2522" i="11"/>
  <c r="T2082" i="11"/>
  <c r="V2082" i="11"/>
  <c r="U2082" i="11"/>
  <c r="W2082" i="11"/>
  <c r="W1803" i="11"/>
  <c r="V1803" i="11"/>
  <c r="T1612" i="11"/>
  <c r="V1612" i="11"/>
  <c r="T1588" i="11"/>
  <c r="V1588" i="11"/>
  <c r="U1588" i="11"/>
  <c r="U1566" i="11"/>
  <c r="V1566" i="11"/>
  <c r="U1520" i="11"/>
  <c r="W1520" i="11"/>
  <c r="V1380" i="11"/>
  <c r="U1380" i="11"/>
  <c r="U1194" i="11"/>
  <c r="T1194" i="11"/>
  <c r="V1149" i="11"/>
  <c r="W1149" i="11"/>
  <c r="W898" i="11"/>
  <c r="T898" i="11"/>
  <c r="U829" i="11"/>
  <c r="T829" i="11"/>
  <c r="T761" i="11"/>
  <c r="V761" i="11"/>
  <c r="W551" i="11"/>
  <c r="V551" i="11"/>
  <c r="U411" i="11"/>
  <c r="W411" i="11"/>
  <c r="U365" i="11"/>
  <c r="W365" i="11"/>
  <c r="V295" i="11"/>
  <c r="T295" i="11"/>
  <c r="V271" i="11"/>
  <c r="W271" i="11"/>
  <c r="T271" i="11"/>
  <c r="T152" i="11"/>
  <c r="W152" i="11"/>
  <c r="W11" i="11"/>
  <c r="U11" i="11"/>
  <c r="W5595" i="11"/>
  <c r="W5392" i="11"/>
  <c r="V4839" i="11"/>
  <c r="W4489" i="11"/>
  <c r="W3159" i="11"/>
  <c r="W2692" i="11"/>
  <c r="W2478" i="11"/>
  <c r="W33" i="11"/>
  <c r="V33" i="11"/>
  <c r="V5688" i="11"/>
  <c r="W5480" i="11"/>
  <c r="W5116" i="11"/>
  <c r="V4584" i="11"/>
  <c r="W4584" i="11"/>
  <c r="W3903" i="11"/>
  <c r="W3693" i="11"/>
  <c r="W3505" i="11"/>
  <c r="W3342" i="11"/>
  <c r="W3090" i="11"/>
  <c r="W2995" i="11"/>
  <c r="V2714" i="11"/>
  <c r="V2524" i="11"/>
  <c r="V2313" i="11"/>
  <c r="W2266" i="11"/>
  <c r="V2084" i="11"/>
  <c r="V1781" i="11"/>
  <c r="W1709" i="11"/>
  <c r="V1685" i="11"/>
  <c r="W1522" i="11"/>
  <c r="W1311" i="11"/>
  <c r="V1174" i="11"/>
  <c r="W1151" i="11"/>
  <c r="W970" i="11"/>
  <c r="V878" i="11"/>
  <c r="V763" i="11"/>
  <c r="W367" i="11"/>
  <c r="W226" i="11"/>
  <c r="W13" i="11"/>
  <c r="W2993" i="11"/>
  <c r="W2877" i="11"/>
  <c r="W2311" i="11"/>
  <c r="W2011" i="11"/>
  <c r="W1194" i="11"/>
  <c r="V3017" i="11"/>
  <c r="V2452" i="11"/>
  <c r="V1922" i="11"/>
  <c r="V1103" i="11"/>
  <c r="U551" i="11"/>
  <c r="U35" i="11"/>
  <c r="W645" i="11"/>
  <c r="V3271" i="11"/>
  <c r="T319" i="11"/>
  <c r="V1962" i="11"/>
  <c r="V2755" i="11"/>
  <c r="U2543" i="11"/>
  <c r="V2495" i="11"/>
  <c r="U2426" i="11"/>
  <c r="V2033" i="11"/>
  <c r="V1752" i="11"/>
  <c r="U55" i="11"/>
  <c r="U7095" i="11"/>
  <c r="V7050" i="11"/>
  <c r="U7027" i="11"/>
  <c r="U6980" i="11"/>
  <c r="U6912" i="11"/>
  <c r="V6889" i="11"/>
  <c r="U6865" i="11"/>
  <c r="U6841" i="11"/>
  <c r="U6793" i="11"/>
  <c r="V6749" i="11"/>
  <c r="U6727" i="11"/>
  <c r="V6680" i="11"/>
  <c r="U6589" i="11"/>
  <c r="T6423" i="11"/>
  <c r="U6375" i="11"/>
  <c r="U6353" i="11"/>
  <c r="V6329" i="11"/>
  <c r="V6305" i="11"/>
  <c r="T6234" i="11"/>
  <c r="V6210" i="11"/>
  <c r="V6187" i="11"/>
  <c r="U6163" i="11"/>
  <c r="U6092" i="11"/>
  <c r="V6068" i="11"/>
  <c r="V6044" i="11"/>
  <c r="U6021" i="11"/>
  <c r="V5926" i="11"/>
  <c r="V5902" i="11"/>
  <c r="U5783" i="11"/>
  <c r="U5711" i="11"/>
  <c r="U5663" i="11"/>
  <c r="V5640" i="11"/>
  <c r="U5593" i="11"/>
  <c r="U5499" i="11"/>
  <c r="U5413" i="11"/>
  <c r="U5344" i="11"/>
  <c r="V5320" i="11"/>
  <c r="T5296" i="11"/>
  <c r="U5251" i="11"/>
  <c r="U5206" i="11"/>
  <c r="V5182" i="11"/>
  <c r="U5070" i="11"/>
  <c r="U4998" i="11"/>
  <c r="U4904" i="11"/>
  <c r="U4791" i="11"/>
  <c r="U4653" i="11"/>
  <c r="U4630" i="11"/>
  <c r="U4607" i="11"/>
  <c r="U4583" i="11"/>
  <c r="V4559" i="11"/>
  <c r="T4535" i="11"/>
  <c r="T4511" i="11"/>
  <c r="U4463" i="11"/>
  <c r="V4393" i="11"/>
  <c r="U4301" i="11"/>
  <c r="V4254" i="11"/>
  <c r="U4232" i="11"/>
  <c r="V4209" i="11"/>
  <c r="T4161" i="11"/>
  <c r="V4113" i="11"/>
  <c r="U4089" i="11"/>
  <c r="U4066" i="11"/>
  <c r="U54" i="11"/>
  <c r="V970" i="11"/>
  <c r="V1353" i="11"/>
  <c r="T4042" i="11"/>
  <c r="T3996" i="11"/>
  <c r="V3972" i="11"/>
  <c r="T3948" i="11"/>
  <c r="U3879" i="11"/>
  <c r="U3857" i="11"/>
  <c r="U3788" i="11"/>
  <c r="U3716" i="11"/>
  <c r="V3692" i="11"/>
  <c r="V3670" i="11"/>
  <c r="U3622" i="11"/>
  <c r="U3598" i="11"/>
  <c r="U3574" i="11"/>
  <c r="U3528" i="11"/>
  <c r="V3504" i="11"/>
  <c r="T3365" i="11"/>
  <c r="U3318" i="11"/>
  <c r="V3295" i="11"/>
  <c r="U3272" i="11"/>
  <c r="U3112" i="11"/>
  <c r="V3065" i="11"/>
  <c r="T3042" i="11"/>
  <c r="T2994" i="11"/>
  <c r="V2971" i="11"/>
  <c r="T2924" i="11"/>
  <c r="T2854" i="11"/>
  <c r="V2782" i="11"/>
  <c r="U2759" i="11"/>
  <c r="V2690" i="11"/>
  <c r="U2666" i="11"/>
  <c r="U2643" i="11"/>
  <c r="V2619" i="11"/>
  <c r="U2595" i="11"/>
  <c r="V2547" i="11"/>
  <c r="V2476" i="11"/>
  <c r="V2453" i="11"/>
  <c r="V2406" i="11"/>
  <c r="U2383" i="11"/>
  <c r="U2312" i="11"/>
  <c r="U2265" i="11"/>
  <c r="U2244" i="11"/>
  <c r="U2198" i="11"/>
  <c r="V2175" i="11"/>
  <c r="V2131" i="11"/>
  <c r="V2059" i="11"/>
  <c r="U1990" i="11"/>
  <c r="U1966" i="11"/>
  <c r="U1899" i="11"/>
  <c r="U1852" i="11"/>
  <c r="V1804" i="11"/>
  <c r="U1780" i="11"/>
  <c r="V1708" i="11"/>
  <c r="U1684" i="11"/>
  <c r="U1589" i="11"/>
  <c r="U1567" i="11"/>
  <c r="U1544" i="11"/>
  <c r="V1498" i="11"/>
  <c r="V1427" i="11"/>
  <c r="U1357" i="11"/>
  <c r="V1333" i="11"/>
  <c r="U1310" i="11"/>
  <c r="V1288" i="11"/>
  <c r="V1173" i="11"/>
  <c r="U1127" i="11"/>
  <c r="U1059" i="11"/>
  <c r="T1014" i="11"/>
  <c r="V993" i="11"/>
  <c r="V807" i="11"/>
  <c r="U785" i="11"/>
  <c r="U762" i="11"/>
  <c r="U738" i="11"/>
  <c r="U693" i="11"/>
  <c r="V599" i="11"/>
  <c r="V552" i="11"/>
  <c r="U506" i="11"/>
  <c r="U482" i="11"/>
  <c r="V459" i="11"/>
  <c r="V412" i="11"/>
  <c r="V389" i="11"/>
  <c r="T105" i="11"/>
  <c r="V82" i="11"/>
  <c r="U12" i="11"/>
  <c r="V6969" i="11"/>
  <c r="X6969" i="11"/>
  <c r="Y6969" i="11"/>
  <c r="W6969" i="11"/>
  <c r="V6948" i="11"/>
  <c r="W6948" i="11"/>
  <c r="Y6948" i="11"/>
  <c r="X6948" i="11"/>
  <c r="V6924" i="11"/>
  <c r="X6924" i="11"/>
  <c r="W6924" i="11"/>
  <c r="Y6924" i="11"/>
  <c r="V6900" i="11"/>
  <c r="Y6900" i="11"/>
  <c r="X6900" i="11"/>
  <c r="V6853" i="11"/>
  <c r="W6853" i="11"/>
  <c r="X6853" i="11"/>
  <c r="Y6853" i="11"/>
  <c r="V6829" i="11"/>
  <c r="W6829" i="11"/>
  <c r="X6829" i="11"/>
  <c r="V6805" i="11"/>
  <c r="Y6805" i="11"/>
  <c r="X6805" i="11"/>
  <c r="W6805" i="11"/>
  <c r="V6760" i="11"/>
  <c r="W6760" i="11"/>
  <c r="X6760" i="11"/>
  <c r="Y6760" i="11"/>
  <c r="W6715" i="11"/>
  <c r="X6715" i="11"/>
  <c r="V6715" i="11"/>
  <c r="Y6715" i="11"/>
  <c r="W6691" i="11"/>
  <c r="Y6691" i="11"/>
  <c r="X6691" i="11"/>
  <c r="V6668" i="11"/>
  <c r="W6668" i="11"/>
  <c r="X6668" i="11"/>
  <c r="Y6668" i="11"/>
  <c r="V6645" i="11"/>
  <c r="W6645" i="11"/>
  <c r="X6645" i="11"/>
  <c r="Y6645" i="11"/>
  <c r="V6621" i="11"/>
  <c r="W6621" i="11"/>
  <c r="Y6621" i="11"/>
  <c r="X6621" i="11"/>
  <c r="W6599" i="11"/>
  <c r="X6599" i="11"/>
  <c r="Y6599" i="11"/>
  <c r="V6577" i="11"/>
  <c r="Y6577" i="11"/>
  <c r="X6577" i="11"/>
  <c r="T6554" i="11"/>
  <c r="V6554" i="11"/>
  <c r="W6554" i="11"/>
  <c r="X6554" i="11"/>
  <c r="V6531" i="11"/>
  <c r="Y6531" i="11"/>
  <c r="V6507" i="11"/>
  <c r="Y6507" i="11"/>
  <c r="W6507" i="11"/>
  <c r="X6507" i="11"/>
  <c r="V6483" i="11"/>
  <c r="W6483" i="11"/>
  <c r="X6483" i="11"/>
  <c r="V6459" i="11"/>
  <c r="W6459" i="11"/>
  <c r="X6459" i="11"/>
  <c r="Y6459" i="11"/>
  <c r="V6435" i="11"/>
  <c r="W6435" i="11"/>
  <c r="X6435" i="11"/>
  <c r="Y6435" i="11"/>
  <c r="V6411" i="11"/>
  <c r="X6411" i="11"/>
  <c r="W6411" i="11"/>
  <c r="Y6411" i="11"/>
  <c r="V6387" i="11"/>
  <c r="W6387" i="11"/>
  <c r="X6387" i="11"/>
  <c r="Y6387" i="11"/>
  <c r="W6341" i="11"/>
  <c r="V6341" i="11"/>
  <c r="Y6341" i="11"/>
  <c r="X6341" i="11"/>
  <c r="V6317" i="11"/>
  <c r="W6317" i="11"/>
  <c r="X6317" i="11"/>
  <c r="Y6317" i="11"/>
  <c r="V6293" i="11"/>
  <c r="W6293" i="11"/>
  <c r="X6293" i="11"/>
  <c r="Y6293" i="11"/>
  <c r="Y6269" i="11"/>
  <c r="X6269" i="11"/>
  <c r="W6269" i="11"/>
  <c r="V6245" i="11"/>
  <c r="X6245" i="11"/>
  <c r="W6245" i="11"/>
  <c r="Y6245" i="11"/>
  <c r="V6222" i="11"/>
  <c r="X6222" i="11"/>
  <c r="W6222" i="11"/>
  <c r="Y6222" i="11"/>
  <c r="W6199" i="11"/>
  <c r="X6199" i="11"/>
  <c r="V6199" i="11"/>
  <c r="V6175" i="11"/>
  <c r="X6175" i="11"/>
  <c r="Y6175" i="11"/>
  <c r="W6175" i="11"/>
  <c r="W6151" i="11"/>
  <c r="V6151" i="11"/>
  <c r="Y6151" i="11"/>
  <c r="X6151" i="11"/>
  <c r="W6127" i="11"/>
  <c r="X6127" i="11"/>
  <c r="V6104" i="11"/>
  <c r="W6104" i="11"/>
  <c r="Y6104" i="11"/>
  <c r="X6104" i="11"/>
  <c r="W6080" i="11"/>
  <c r="V6080" i="11"/>
  <c r="X6080" i="11"/>
  <c r="V6056" i="11"/>
  <c r="X6056" i="11"/>
  <c r="Y6056" i="11"/>
  <c r="W6033" i="11"/>
  <c r="V6033" i="11"/>
  <c r="Y6033" i="11"/>
  <c r="X6033" i="11"/>
  <c r="V6009" i="11"/>
  <c r="W6009" i="11"/>
  <c r="X6009" i="11"/>
  <c r="V5986" i="11"/>
  <c r="W5986" i="11"/>
  <c r="X5986" i="11"/>
  <c r="Y5986" i="11"/>
  <c r="V5962" i="11"/>
  <c r="W5962" i="11"/>
  <c r="X5962" i="11"/>
  <c r="Y5962" i="11"/>
  <c r="V5938" i="11"/>
  <c r="X5938" i="11"/>
  <c r="W5938" i="11"/>
  <c r="Y5938" i="11"/>
  <c r="V5914" i="11"/>
  <c r="Y5914" i="11"/>
  <c r="W5914" i="11"/>
  <c r="X5914" i="11"/>
  <c r="V5890" i="11"/>
  <c r="W5890" i="11"/>
  <c r="Y5890" i="11"/>
  <c r="X5890" i="11"/>
  <c r="W5866" i="11"/>
  <c r="V5866" i="11"/>
  <c r="Y5866" i="11"/>
  <c r="X5866" i="11"/>
  <c r="W5843" i="11"/>
  <c r="X5843" i="11"/>
  <c r="Y5843" i="11"/>
  <c r="W5819" i="11"/>
  <c r="X5819" i="11"/>
  <c r="Y5819" i="11"/>
  <c r="V5795" i="11"/>
  <c r="W5795" i="11"/>
  <c r="X5795" i="11"/>
  <c r="V5771" i="11"/>
  <c r="W5771" i="11"/>
  <c r="X5771" i="11"/>
  <c r="Y5771" i="11"/>
  <c r="V5747" i="11"/>
  <c r="W5747" i="11"/>
  <c r="Y5747" i="11"/>
  <c r="X5747" i="11"/>
  <c r="V5723" i="11"/>
  <c r="X5723" i="11"/>
  <c r="W5723" i="11"/>
  <c r="Y5723" i="11"/>
  <c r="V5699" i="11"/>
  <c r="Y5699" i="11"/>
  <c r="W5699" i="11"/>
  <c r="X5699" i="11"/>
  <c r="V5675" i="11"/>
  <c r="X5675" i="11"/>
  <c r="Y5675" i="11"/>
  <c r="V5652" i="11"/>
  <c r="Y5652" i="11"/>
  <c r="X5652" i="11"/>
  <c r="V5628" i="11"/>
  <c r="W5628" i="11"/>
  <c r="Y5628" i="11"/>
  <c r="W5581" i="11"/>
  <c r="V5581" i="11"/>
  <c r="X5581" i="11"/>
  <c r="V5557" i="11"/>
  <c r="X5557" i="11"/>
  <c r="Y5557" i="11"/>
  <c r="W5557" i="11"/>
  <c r="V5535" i="11"/>
  <c r="W5535" i="11"/>
  <c r="X5535" i="11"/>
  <c r="W5511" i="11"/>
  <c r="X5511" i="11"/>
  <c r="V5511" i="11"/>
  <c r="Y5511" i="11"/>
  <c r="V5490" i="11"/>
  <c r="W5490" i="11"/>
  <c r="Y5490" i="11"/>
  <c r="X5490" i="11"/>
  <c r="W5467" i="11"/>
  <c r="X5467" i="11"/>
  <c r="Y5467" i="11"/>
  <c r="V5446" i="11"/>
  <c r="W5446" i="11"/>
  <c r="Y5446" i="11"/>
  <c r="X5446" i="11"/>
  <c r="V5425" i="11"/>
  <c r="W5425" i="11"/>
  <c r="X5425" i="11"/>
  <c r="Y5425" i="11"/>
  <c r="V5401" i="11"/>
  <c r="Y5401" i="11"/>
  <c r="X5401" i="11"/>
  <c r="W5401" i="11"/>
  <c r="V5378" i="11"/>
  <c r="W5378" i="11"/>
  <c r="X5378" i="11"/>
  <c r="W5355" i="11"/>
  <c r="X5355" i="11"/>
  <c r="Y5355" i="11"/>
  <c r="V5332" i="11"/>
  <c r="W5332" i="11"/>
  <c r="X5332" i="11"/>
  <c r="Y5332" i="11"/>
  <c r="V5308" i="11"/>
  <c r="X5308" i="11"/>
  <c r="Y5308" i="11"/>
  <c r="W5308" i="11"/>
  <c r="V5284" i="11"/>
  <c r="Y5284" i="11"/>
  <c r="X5284" i="11"/>
  <c r="V5260" i="11"/>
  <c r="X5260" i="11"/>
  <c r="Y5260" i="11"/>
  <c r="W5260" i="11"/>
  <c r="V5239" i="11"/>
  <c r="W5239" i="11"/>
  <c r="Y5239" i="11"/>
  <c r="X5239" i="11"/>
  <c r="V5218" i="11"/>
  <c r="W5218" i="11"/>
  <c r="X5218" i="11"/>
  <c r="Y5218" i="11"/>
  <c r="V5194" i="11"/>
  <c r="W5194" i="11"/>
  <c r="Y5194" i="11"/>
  <c r="X5194" i="11"/>
  <c r="V5170" i="11"/>
  <c r="W5170" i="11"/>
  <c r="X5170" i="11"/>
  <c r="Y5170" i="11"/>
  <c r="V5126" i="11"/>
  <c r="W5126" i="11"/>
  <c r="X5126" i="11"/>
  <c r="Y5126" i="11"/>
  <c r="V5103" i="11"/>
  <c r="X5103" i="11"/>
  <c r="Y5103" i="11"/>
  <c r="V5082" i="11"/>
  <c r="W5082" i="11"/>
  <c r="Y5082" i="11"/>
  <c r="X5082" i="11"/>
  <c r="V5058" i="11"/>
  <c r="W5058" i="11"/>
  <c r="X5058" i="11"/>
  <c r="Y5058" i="11"/>
  <c r="W5034" i="11"/>
  <c r="X5034" i="11"/>
  <c r="Y5034" i="11"/>
  <c r="V5010" i="11"/>
  <c r="X5010" i="11"/>
  <c r="W5010" i="11"/>
  <c r="Y5010" i="11"/>
  <c r="T4986" i="11"/>
  <c r="X4986" i="11"/>
  <c r="Y4986" i="11"/>
  <c r="Y4962" i="11"/>
  <c r="X4962" i="11"/>
  <c r="W4962" i="11"/>
  <c r="V4938" i="11"/>
  <c r="X4938" i="11"/>
  <c r="W4938" i="11"/>
  <c r="Y4938" i="11"/>
  <c r="V4914" i="11"/>
  <c r="X4914" i="11"/>
  <c r="Y4914" i="11"/>
  <c r="W4914" i="11"/>
  <c r="W4892" i="11"/>
  <c r="V4892" i="11"/>
  <c r="X4892" i="11"/>
  <c r="Y4892" i="11"/>
  <c r="V4870" i="11"/>
  <c r="X4870" i="11"/>
  <c r="Y4870" i="11"/>
  <c r="V4849" i="11"/>
  <c r="W4849" i="11"/>
  <c r="X4849" i="11"/>
  <c r="Y4849" i="11"/>
  <c r="V4826" i="11"/>
  <c r="W4826" i="11"/>
  <c r="Y4826" i="11"/>
  <c r="V4803" i="11"/>
  <c r="X4803" i="11"/>
  <c r="W4803" i="11"/>
  <c r="W4779" i="11"/>
  <c r="X4779" i="11"/>
  <c r="Y4779" i="11"/>
  <c r="W4759" i="11"/>
  <c r="Y4759" i="11"/>
  <c r="X4759" i="11"/>
  <c r="W4737" i="11"/>
  <c r="X4737" i="11"/>
  <c r="Y4737" i="11"/>
  <c r="W4713" i="11"/>
  <c r="Y4713" i="11"/>
  <c r="X4713" i="11"/>
  <c r="W4689" i="11"/>
  <c r="Y4689" i="11"/>
  <c r="X4689" i="11"/>
  <c r="T4665" i="11"/>
  <c r="V4665" i="11"/>
  <c r="W4665" i="11"/>
  <c r="X4665" i="11"/>
  <c r="Y4665" i="11"/>
  <c r="W4642" i="11"/>
  <c r="X4642" i="11"/>
  <c r="W4618" i="11"/>
  <c r="X4618" i="11"/>
  <c r="Y4618" i="11"/>
  <c r="W4595" i="11"/>
  <c r="X4595" i="11"/>
  <c r="V4595" i="11"/>
  <c r="Y4595" i="11"/>
  <c r="X4571" i="11"/>
  <c r="W4571" i="11"/>
  <c r="Y4571" i="11"/>
  <c r="V4547" i="11"/>
  <c r="X4547" i="11"/>
  <c r="W4547" i="11"/>
  <c r="V4523" i="11"/>
  <c r="W4523" i="11"/>
  <c r="Y4523" i="11"/>
  <c r="X4523" i="11"/>
  <c r="W4499" i="11"/>
  <c r="Y4499" i="11"/>
  <c r="X4499" i="11"/>
  <c r="V4475" i="11"/>
  <c r="W4475" i="11"/>
  <c r="Y4475" i="11"/>
  <c r="X4475" i="11"/>
  <c r="T4451" i="11"/>
  <c r="V4451" i="11"/>
  <c r="W4451" i="11"/>
  <c r="Y4451" i="11"/>
  <c r="X4451" i="11"/>
  <c r="T4427" i="11"/>
  <c r="W4427" i="11"/>
  <c r="Y4427" i="11"/>
  <c r="X4427" i="11"/>
  <c r="T4405" i="11"/>
  <c r="X4405" i="11"/>
  <c r="W4405" i="11"/>
  <c r="Y4405" i="11"/>
  <c r="W4382" i="11"/>
  <c r="X4382" i="11"/>
  <c r="Y4382" i="11"/>
  <c r="T4359" i="11"/>
  <c r="W4359" i="11"/>
  <c r="Y4359" i="11"/>
  <c r="X4359" i="11"/>
  <c r="W4336" i="11"/>
  <c r="X4336" i="11"/>
  <c r="Y4336" i="11"/>
  <c r="T4289" i="11"/>
  <c r="X4289" i="11"/>
  <c r="Y4289" i="11"/>
  <c r="W4266" i="11"/>
  <c r="Y4266" i="11"/>
  <c r="X4266" i="11"/>
  <c r="V4243" i="11"/>
  <c r="W4243" i="11"/>
  <c r="W4221" i="11"/>
  <c r="X4221" i="11"/>
  <c r="Y4221" i="11"/>
  <c r="V4197" i="11"/>
  <c r="X4197" i="11"/>
  <c r="W4197" i="11"/>
  <c r="Y4197" i="11"/>
  <c r="T4173" i="11"/>
  <c r="W4173" i="11"/>
  <c r="X4173" i="11"/>
  <c r="Y4173" i="11"/>
  <c r="W4149" i="11"/>
  <c r="Y4149" i="11"/>
  <c r="X4149" i="11"/>
  <c r="V4125" i="11"/>
  <c r="W4125" i="11"/>
  <c r="X4125" i="11"/>
  <c r="Y4125" i="11"/>
  <c r="W4101" i="11"/>
  <c r="X4101" i="11"/>
  <c r="Y4101" i="11"/>
  <c r="T4078" i="11"/>
  <c r="V4078" i="11"/>
  <c r="Y4078" i="11"/>
  <c r="X4078" i="11"/>
  <c r="W4054" i="11"/>
  <c r="Y4054" i="11"/>
  <c r="X4054" i="11"/>
  <c r="T4030" i="11"/>
  <c r="X4030" i="11"/>
  <c r="W4030" i="11"/>
  <c r="Y4030" i="11"/>
  <c r="X4007" i="11"/>
  <c r="Y4007" i="11"/>
  <c r="W4007" i="11"/>
  <c r="V3984" i="11"/>
  <c r="W3984" i="11"/>
  <c r="X3984" i="11"/>
  <c r="Y3984" i="11"/>
  <c r="V3960" i="11"/>
  <c r="W3960" i="11"/>
  <c r="Y3960" i="11"/>
  <c r="X3960" i="11"/>
  <c r="W3937" i="11"/>
  <c r="Y3937" i="11"/>
  <c r="X3937" i="11"/>
  <c r="V3914" i="11"/>
  <c r="W3914" i="11"/>
  <c r="X3914" i="11"/>
  <c r="Y3914" i="11"/>
  <c r="W3890" i="11"/>
  <c r="Y3890" i="11"/>
  <c r="X3890" i="11"/>
  <c r="V3868" i="11"/>
  <c r="W3868" i="11"/>
  <c r="X3868" i="11"/>
  <c r="W3846" i="11"/>
  <c r="X3846" i="11"/>
  <c r="Y3846" i="11"/>
  <c r="V3824" i="11"/>
  <c r="X3824" i="11"/>
  <c r="W3824" i="11"/>
  <c r="X3800" i="11"/>
  <c r="W3800" i="11"/>
  <c r="Y3800" i="11"/>
  <c r="V3776" i="11"/>
  <c r="W3776" i="11"/>
  <c r="Y3776" i="11"/>
  <c r="X3776" i="11"/>
  <c r="X3752" i="11"/>
  <c r="Y3752" i="11"/>
  <c r="W3752" i="11"/>
  <c r="V3728" i="11"/>
  <c r="W3728" i="11"/>
  <c r="Y3728" i="11"/>
  <c r="X3728" i="11"/>
  <c r="W3704" i="11"/>
  <c r="Y3704" i="11"/>
  <c r="V3681" i="11"/>
  <c r="W3681" i="11"/>
  <c r="X3681" i="11"/>
  <c r="Y3681" i="11"/>
  <c r="T3658" i="11"/>
  <c r="V3658" i="11"/>
  <c r="X3658" i="11"/>
  <c r="Y3658" i="11"/>
  <c r="V3634" i="11"/>
  <c r="W3634" i="11"/>
  <c r="X3634" i="11"/>
  <c r="Y3634" i="11"/>
  <c r="V3610" i="11"/>
  <c r="W3610" i="11"/>
  <c r="X3610" i="11"/>
  <c r="V3586" i="11"/>
  <c r="W3586" i="11"/>
  <c r="Y3586" i="11"/>
  <c r="X3586" i="11"/>
  <c r="X3562" i="11"/>
  <c r="W3562" i="11"/>
  <c r="Y3562" i="11"/>
  <c r="W3540" i="11"/>
  <c r="Y3540" i="11"/>
  <c r="X3540" i="11"/>
  <c r="X3516" i="11"/>
  <c r="W3516" i="11"/>
  <c r="Y3516" i="11"/>
  <c r="X3493" i="11"/>
  <c r="Y3493" i="11"/>
  <c r="W3493" i="11"/>
  <c r="X3470" i="11"/>
  <c r="Y3470" i="11"/>
  <c r="X3446" i="11"/>
  <c r="W3446" i="11"/>
  <c r="Y3446" i="11"/>
  <c r="W3425" i="11"/>
  <c r="X3425" i="11"/>
  <c r="Y3425" i="11"/>
  <c r="Y3401" i="11"/>
  <c r="X3401" i="11"/>
  <c r="W3377" i="11"/>
  <c r="Y3377" i="11"/>
  <c r="X3377" i="11"/>
  <c r="W3353" i="11"/>
  <c r="Y3353" i="11"/>
  <c r="X3353" i="11"/>
  <c r="W3307" i="11"/>
  <c r="X3307" i="11"/>
  <c r="Y3307" i="11"/>
  <c r="W3260" i="11"/>
  <c r="X3260" i="11"/>
  <c r="Y3260" i="11"/>
  <c r="W3216" i="11"/>
  <c r="X3216" i="11"/>
  <c r="Y3216" i="11"/>
  <c r="W3192" i="11"/>
  <c r="Y3192" i="11"/>
  <c r="X3192" i="11"/>
  <c r="W3169" i="11"/>
  <c r="X3169" i="11"/>
  <c r="Y3169" i="11"/>
  <c r="V3147" i="11"/>
  <c r="W3147" i="11"/>
  <c r="Y3147" i="11"/>
  <c r="X3147" i="11"/>
  <c r="W3123" i="11"/>
  <c r="X3123" i="11"/>
  <c r="W3101" i="11"/>
  <c r="X3101" i="11"/>
  <c r="Y3101" i="11"/>
  <c r="W3077" i="11"/>
  <c r="Y3077" i="11"/>
  <c r="X3077" i="11"/>
  <c r="W3054" i="11"/>
  <c r="X3054" i="11"/>
  <c r="Y3054" i="11"/>
  <c r="W3030" i="11"/>
  <c r="X3030" i="11"/>
  <c r="X3006" i="11"/>
  <c r="Y3006" i="11"/>
  <c r="W3006" i="11"/>
  <c r="W2983" i="11"/>
  <c r="Y2983" i="11"/>
  <c r="X2983" i="11"/>
  <c r="X2959" i="11"/>
  <c r="W2959" i="11"/>
  <c r="Y2959" i="11"/>
  <c r="Y2936" i="11"/>
  <c r="X2936" i="11"/>
  <c r="W2936" i="11"/>
  <c r="W2912" i="11"/>
  <c r="Y2912" i="11"/>
  <c r="W2889" i="11"/>
  <c r="X2889" i="11"/>
  <c r="Y2889" i="11"/>
  <c r="W2866" i="11"/>
  <c r="X2866" i="11"/>
  <c r="V2842" i="11"/>
  <c r="W2842" i="11"/>
  <c r="Y2842" i="11"/>
  <c r="X2842" i="11"/>
  <c r="W2818" i="11"/>
  <c r="X2818" i="11"/>
  <c r="Y2818" i="11"/>
  <c r="X2794" i="11"/>
  <c r="W2794" i="11"/>
  <c r="Y2794" i="11"/>
  <c r="W2770" i="11"/>
  <c r="X2770" i="11"/>
  <c r="Y2770" i="11"/>
  <c r="W2747" i="11"/>
  <c r="X2747" i="11"/>
  <c r="Y2747" i="11"/>
  <c r="W2723" i="11"/>
  <c r="X2723" i="11"/>
  <c r="Y2723" i="11"/>
  <c r="W2702" i="11"/>
  <c r="Y2702" i="11"/>
  <c r="X2702" i="11"/>
  <c r="Y2678" i="11"/>
  <c r="W2678" i="11"/>
  <c r="X2678" i="11"/>
  <c r="W2655" i="11"/>
  <c r="X2655" i="11"/>
  <c r="Y2655" i="11"/>
  <c r="W2631" i="11"/>
  <c r="Y2631" i="11"/>
  <c r="X2631" i="11"/>
  <c r="W2607" i="11"/>
  <c r="X2607" i="11"/>
  <c r="Y2607" i="11"/>
  <c r="W2583" i="11"/>
  <c r="X2583" i="11"/>
  <c r="Y2583" i="11"/>
  <c r="W2559" i="11"/>
  <c r="X2559" i="11"/>
  <c r="Y2559" i="11"/>
  <c r="W2535" i="11"/>
  <c r="X2535" i="11"/>
  <c r="Y2535" i="11"/>
  <c r="X2511" i="11"/>
  <c r="W2511" i="11"/>
  <c r="Y2511" i="11"/>
  <c r="V2487" i="11"/>
  <c r="W2487" i="11"/>
  <c r="Y2487" i="11"/>
  <c r="X2487" i="11"/>
  <c r="V2464" i="11"/>
  <c r="X2464" i="11"/>
  <c r="W2464" i="11"/>
  <c r="T2442" i="11"/>
  <c r="W2442" i="11"/>
  <c r="Y2442" i="11"/>
  <c r="X2442" i="11"/>
  <c r="U2418" i="11"/>
  <c r="W2418" i="11"/>
  <c r="X2418" i="11"/>
  <c r="V2395" i="11"/>
  <c r="W2395" i="11"/>
  <c r="X2395" i="11"/>
  <c r="Y2395" i="11"/>
  <c r="W2371" i="11"/>
  <c r="Y2371" i="11"/>
  <c r="X2371" i="11"/>
  <c r="X2348" i="11"/>
  <c r="Y2348" i="11"/>
  <c r="W2348" i="11"/>
  <c r="V2324" i="11"/>
  <c r="Y2324" i="11"/>
  <c r="W2324" i="11"/>
  <c r="X2324" i="11"/>
  <c r="W2300" i="11"/>
  <c r="X2300" i="11"/>
  <c r="X2255" i="11"/>
  <c r="W2255" i="11"/>
  <c r="Y2255" i="11"/>
  <c r="V2232" i="11"/>
  <c r="W2232" i="11"/>
  <c r="Y2232" i="11"/>
  <c r="X2232" i="11"/>
  <c r="W2208" i="11"/>
  <c r="X2208" i="11"/>
  <c r="V2186" i="11"/>
  <c r="X2186" i="11"/>
  <c r="Y2186" i="11"/>
  <c r="W2186" i="11"/>
  <c r="Y2165" i="11"/>
  <c r="W2165" i="11"/>
  <c r="X2165" i="11"/>
  <c r="X2141" i="11"/>
  <c r="W2141" i="11"/>
  <c r="Y2141" i="11"/>
  <c r="X2119" i="11"/>
  <c r="W2119" i="11"/>
  <c r="Y2119" i="11"/>
  <c r="W7451" i="11"/>
  <c r="Y7451" i="11"/>
  <c r="T7404" i="11"/>
  <c r="Y7404" i="11"/>
  <c r="W7357" i="11"/>
  <c r="Y7357" i="11"/>
  <c r="Y6983" i="11"/>
  <c r="X6983" i="11"/>
  <c r="Y6939" i="11"/>
  <c r="X6939" i="11"/>
  <c r="X5596" i="11"/>
  <c r="Y5596" i="11"/>
  <c r="X5572" i="11"/>
  <c r="Y5572" i="11"/>
  <c r="W5438" i="11"/>
  <c r="Y5438" i="11"/>
  <c r="X5118" i="11"/>
  <c r="Y5118" i="11"/>
  <c r="X4907" i="11"/>
  <c r="Y4907" i="11"/>
  <c r="W4817" i="11"/>
  <c r="Y4817" i="11"/>
  <c r="W4794" i="11"/>
  <c r="X4794" i="11"/>
  <c r="Y4794" i="11"/>
  <c r="W4728" i="11"/>
  <c r="Y4728" i="11"/>
  <c r="X4728" i="11"/>
  <c r="X4680" i="11"/>
  <c r="Y4680" i="11"/>
  <c r="X4633" i="11"/>
  <c r="Y4633" i="11"/>
  <c r="X4538" i="11"/>
  <c r="Y4538" i="11"/>
  <c r="X4514" i="11"/>
  <c r="Y4514" i="11"/>
  <c r="T4490" i="11"/>
  <c r="Y4490" i="11"/>
  <c r="W4396" i="11"/>
  <c r="X4396" i="11"/>
  <c r="Y4396" i="11"/>
  <c r="W4374" i="11"/>
  <c r="X4374" i="11"/>
  <c r="Y4374" i="11"/>
  <c r="T4350" i="11"/>
  <c r="Y4350" i="11"/>
  <c r="X4350" i="11"/>
  <c r="T4327" i="11"/>
  <c r="X4327" i="11"/>
  <c r="W4327" i="11"/>
  <c r="Y4304" i="11"/>
  <c r="X4304" i="11"/>
  <c r="W4280" i="11"/>
  <c r="X4280" i="11"/>
  <c r="Y4280" i="11"/>
  <c r="T4257" i="11"/>
  <c r="Y4257" i="11"/>
  <c r="X4257" i="11"/>
  <c r="W4235" i="11"/>
  <c r="Y4235" i="11"/>
  <c r="T4212" i="11"/>
  <c r="X4212" i="11"/>
  <c r="W4212" i="11"/>
  <c r="Y4212" i="11"/>
  <c r="W4188" i="11"/>
  <c r="Y4188" i="11"/>
  <c r="X4188" i="11"/>
  <c r="W4164" i="11"/>
  <c r="Y4164" i="11"/>
  <c r="X4164" i="11"/>
  <c r="T4140" i="11"/>
  <c r="X4140" i="11"/>
  <c r="Y4116" i="11"/>
  <c r="X4116" i="11"/>
  <c r="T4092" i="11"/>
  <c r="Y4092" i="11"/>
  <c r="X4092" i="11"/>
  <c r="T4069" i="11"/>
  <c r="W4069" i="11"/>
  <c r="Y4069" i="11"/>
  <c r="X4069" i="11"/>
  <c r="W4045" i="11"/>
  <c r="Y4045" i="11"/>
  <c r="X4045" i="11"/>
  <c r="T4021" i="11"/>
  <c r="X4021" i="11"/>
  <c r="Y4021" i="11"/>
  <c r="T3999" i="11"/>
  <c r="X3999" i="11"/>
  <c r="Y3999" i="11"/>
  <c r="V3975" i="11"/>
  <c r="X3975" i="11"/>
  <c r="Y3975" i="11"/>
  <c r="U3951" i="11"/>
  <c r="W3951" i="11"/>
  <c r="Y3951" i="11"/>
  <c r="X3951" i="11"/>
  <c r="X3905" i="11"/>
  <c r="Y3905" i="11"/>
  <c r="W3860" i="11"/>
  <c r="X3860" i="11"/>
  <c r="Y3860" i="11"/>
  <c r="V3838" i="11"/>
  <c r="X3838" i="11"/>
  <c r="Y3838" i="11"/>
  <c r="X3815" i="11"/>
  <c r="Y3815" i="11"/>
  <c r="X3791" i="11"/>
  <c r="W3791" i="11"/>
  <c r="Y3791" i="11"/>
  <c r="V3767" i="11"/>
  <c r="W3767" i="11"/>
  <c r="X3767" i="11"/>
  <c r="V3743" i="11"/>
  <c r="W3743" i="11"/>
  <c r="Y3743" i="11"/>
  <c r="X3743" i="11"/>
  <c r="X3719" i="11"/>
  <c r="Y3719" i="11"/>
  <c r="Y3695" i="11"/>
  <c r="X3695" i="11"/>
  <c r="V3673" i="11"/>
  <c r="W3673" i="11"/>
  <c r="X3673" i="11"/>
  <c r="Y3673" i="11"/>
  <c r="V3649" i="11"/>
  <c r="X3649" i="11"/>
  <c r="W3649" i="11"/>
  <c r="Y3649" i="11"/>
  <c r="V3601" i="11"/>
  <c r="X3601" i="11"/>
  <c r="Y3601" i="11"/>
  <c r="V3577" i="11"/>
  <c r="Y3577" i="11"/>
  <c r="X3577" i="11"/>
  <c r="X3555" i="11"/>
  <c r="W3555" i="11"/>
  <c r="Y3555" i="11"/>
  <c r="W3531" i="11"/>
  <c r="Y3531" i="11"/>
  <c r="X3507" i="11"/>
  <c r="Y3507" i="11"/>
  <c r="W3484" i="11"/>
  <c r="Y3484" i="11"/>
  <c r="X3484" i="11"/>
  <c r="V3461" i="11"/>
  <c r="X3461" i="11"/>
  <c r="Y3461" i="11"/>
  <c r="W3416" i="11"/>
  <c r="X3416" i="11"/>
  <c r="Y3416" i="11"/>
  <c r="V3368" i="11"/>
  <c r="Y3368" i="11"/>
  <c r="X3368" i="11"/>
  <c r="W3344" i="11"/>
  <c r="Y3344" i="11"/>
  <c r="V3321" i="11"/>
  <c r="X3321" i="11"/>
  <c r="Y3321" i="11"/>
  <c r="V3298" i="11"/>
  <c r="X3298" i="11"/>
  <c r="Y3298" i="11"/>
  <c r="V3230" i="11"/>
  <c r="X3230" i="11"/>
  <c r="Y3230" i="11"/>
  <c r="W3207" i="11"/>
  <c r="X3207" i="11"/>
  <c r="Y3207" i="11"/>
  <c r="V3183" i="11"/>
  <c r="X3183" i="11"/>
  <c r="Y3183" i="11"/>
  <c r="V3138" i="11"/>
  <c r="W3138" i="11"/>
  <c r="Y3138" i="11"/>
  <c r="X3138" i="11"/>
  <c r="V3115" i="11"/>
  <c r="Y3115" i="11"/>
  <c r="X3115" i="11"/>
  <c r="W3092" i="11"/>
  <c r="X3092" i="11"/>
  <c r="Y3092" i="11"/>
  <c r="X3068" i="11"/>
  <c r="Y3068" i="11"/>
  <c r="T3045" i="11"/>
  <c r="W3045" i="11"/>
  <c r="X3045" i="11"/>
  <c r="Y3045" i="11"/>
  <c r="X3021" i="11"/>
  <c r="Y3021" i="11"/>
  <c r="V2997" i="11"/>
  <c r="X2997" i="11"/>
  <c r="Y2997" i="11"/>
  <c r="X2974" i="11"/>
  <c r="V2974" i="11"/>
  <c r="Y2974" i="11"/>
  <c r="V2951" i="11"/>
  <c r="X2951" i="11"/>
  <c r="Y2951" i="11"/>
  <c r="T2927" i="11"/>
  <c r="Y2927" i="11"/>
  <c r="X2927" i="11"/>
  <c r="W2927" i="11"/>
  <c r="W2904" i="11"/>
  <c r="Y2904" i="11"/>
  <c r="X2904" i="11"/>
  <c r="W2881" i="11"/>
  <c r="Y2881" i="11"/>
  <c r="W2857" i="11"/>
  <c r="Y2857" i="11"/>
  <c r="X2857" i="11"/>
  <c r="X2833" i="11"/>
  <c r="Y2833" i="11"/>
  <c r="V2809" i="11"/>
  <c r="W2809" i="11"/>
  <c r="X2809" i="11"/>
  <c r="W2785" i="11"/>
  <c r="Y2785" i="11"/>
  <c r="V2762" i="11"/>
  <c r="W2762" i="11"/>
  <c r="X2762" i="11"/>
  <c r="Y2762" i="11"/>
  <c r="X2716" i="11"/>
  <c r="Y2716" i="11"/>
  <c r="W2693" i="11"/>
  <c r="Y2693" i="11"/>
  <c r="V2669" i="11"/>
  <c r="W2669" i="11"/>
  <c r="X2669" i="11"/>
  <c r="Y2669" i="11"/>
  <c r="X2646" i="11"/>
  <c r="Y2646" i="11"/>
  <c r="V2622" i="11"/>
  <c r="Y2622" i="11"/>
  <c r="X2622" i="11"/>
  <c r="V2574" i="11"/>
  <c r="X2574" i="11"/>
  <c r="Y2574" i="11"/>
  <c r="W2574" i="11"/>
  <c r="W2550" i="11"/>
  <c r="X2550" i="11"/>
  <c r="Y2550" i="11"/>
  <c r="U2526" i="11"/>
  <c r="X2526" i="11"/>
  <c r="Y2526" i="11"/>
  <c r="W2479" i="11"/>
  <c r="Y2479" i="11"/>
  <c r="X2479" i="11"/>
  <c r="X2455" i="11"/>
  <c r="Y2455" i="11"/>
  <c r="W2433" i="11"/>
  <c r="Y2433" i="11"/>
  <c r="X2433" i="11"/>
  <c r="V2386" i="11"/>
  <c r="Y2386" i="11"/>
  <c r="W2386" i="11"/>
  <c r="X2386" i="11"/>
  <c r="V2363" i="11"/>
  <c r="X2363" i="11"/>
  <c r="X2339" i="11"/>
  <c r="Y2339" i="11"/>
  <c r="Y2315" i="11"/>
  <c r="W2315" i="11"/>
  <c r="V2291" i="11"/>
  <c r="X2291" i="11"/>
  <c r="Y2291" i="11"/>
  <c r="Y2268" i="11"/>
  <c r="X2268" i="11"/>
  <c r="V2247" i="11"/>
  <c r="X2247" i="11"/>
  <c r="Y2247" i="11"/>
  <c r="X2177" i="11"/>
  <c r="Y2177" i="11"/>
  <c r="V2156" i="11"/>
  <c r="Y2156" i="11"/>
  <c r="X2156" i="11"/>
  <c r="X2134" i="11"/>
  <c r="V2134" i="11"/>
  <c r="Y2134" i="11"/>
  <c r="X2110" i="11"/>
  <c r="V2110" i="11"/>
  <c r="Y2110" i="11"/>
  <c r="W2110" i="11"/>
  <c r="X2086" i="11"/>
  <c r="Y2086" i="11"/>
  <c r="Y2062" i="11"/>
  <c r="X2062" i="11"/>
  <c r="X2017" i="11"/>
  <c r="Y2017" i="11"/>
  <c r="X1993" i="11"/>
  <c r="Y1993" i="11"/>
  <c r="Y1969" i="11"/>
  <c r="X1969" i="11"/>
  <c r="V1902" i="11"/>
  <c r="W1902" i="11"/>
  <c r="X1902" i="11"/>
  <c r="Y1902" i="11"/>
  <c r="V1878" i="11"/>
  <c r="X1878" i="11"/>
  <c r="W1878" i="11"/>
  <c r="Y1878" i="11"/>
  <c r="W1831" i="11"/>
  <c r="V1831" i="11"/>
  <c r="X1831" i="11"/>
  <c r="Y1831" i="11"/>
  <c r="V1807" i="11"/>
  <c r="X1807" i="11"/>
  <c r="Y1807" i="11"/>
  <c r="X1783" i="11"/>
  <c r="Y1783" i="11"/>
  <c r="W1759" i="11"/>
  <c r="Y1759" i="11"/>
  <c r="X1735" i="11"/>
  <c r="Y1735" i="11"/>
  <c r="W1711" i="11"/>
  <c r="X1711" i="11"/>
  <c r="Y1711" i="11"/>
  <c r="X1687" i="11"/>
  <c r="Y1687" i="11"/>
  <c r="V1639" i="11"/>
  <c r="W1639" i="11"/>
  <c r="X1639" i="11"/>
  <c r="Y1639" i="11"/>
  <c r="Y1616" i="11"/>
  <c r="X1616" i="11"/>
  <c r="X1592" i="11"/>
  <c r="Y1592" i="11"/>
  <c r="V1547" i="11"/>
  <c r="X1547" i="11"/>
  <c r="Y1547" i="11"/>
  <c r="Y1501" i="11"/>
  <c r="X1501" i="11"/>
  <c r="Y1453" i="11"/>
  <c r="X1453" i="11"/>
  <c r="X1430" i="11"/>
  <c r="W1430" i="11"/>
  <c r="Y1407" i="11"/>
  <c r="X1407" i="11"/>
  <c r="Y1384" i="11"/>
  <c r="X1384" i="11"/>
  <c r="V1360" i="11"/>
  <c r="W1360" i="11"/>
  <c r="X1360" i="11"/>
  <c r="Y1360" i="11"/>
  <c r="Y1336" i="11"/>
  <c r="X1336" i="11"/>
  <c r="W1336" i="11"/>
  <c r="X1313" i="11"/>
  <c r="Y1313" i="11"/>
  <c r="W1313" i="11"/>
  <c r="W1291" i="11"/>
  <c r="X1291" i="11"/>
  <c r="Y1291" i="11"/>
  <c r="V1268" i="11"/>
  <c r="W1268" i="11"/>
  <c r="X1268" i="11"/>
  <c r="Y1268" i="11"/>
  <c r="U1244" i="11"/>
  <c r="Y1244" i="11"/>
  <c r="X1244" i="11"/>
  <c r="W1244" i="11"/>
  <c r="V1221" i="11"/>
  <c r="W1221" i="11"/>
  <c r="Y1221" i="11"/>
  <c r="X1221" i="11"/>
  <c r="T1198" i="11"/>
  <c r="Y1198" i="11"/>
  <c r="X1198" i="11"/>
  <c r="V1153" i="11"/>
  <c r="W1153" i="11"/>
  <c r="X1153" i="11"/>
  <c r="Y1153" i="11"/>
  <c r="V1130" i="11"/>
  <c r="Y1130" i="11"/>
  <c r="W1130" i="11"/>
  <c r="X1130" i="11"/>
  <c r="T1107" i="11"/>
  <c r="X1107" i="11"/>
  <c r="V1107" i="11"/>
  <c r="Y1107" i="11"/>
  <c r="V1086" i="11"/>
  <c r="W1086" i="11"/>
  <c r="Y1086" i="11"/>
  <c r="X1086" i="11"/>
  <c r="V1062" i="11"/>
  <c r="W1062" i="11"/>
  <c r="X1062" i="11"/>
  <c r="Y1062" i="11"/>
  <c r="W1040" i="11"/>
  <c r="X1040" i="11"/>
  <c r="Y1040" i="11"/>
  <c r="T1017" i="11"/>
  <c r="W1017" i="11"/>
  <c r="X1017" i="11"/>
  <c r="Y1017" i="11"/>
  <c r="T995" i="11"/>
  <c r="W995" i="11"/>
  <c r="Y995" i="11"/>
  <c r="X995" i="11"/>
  <c r="W972" i="11"/>
  <c r="Y972" i="11"/>
  <c r="X972" i="11"/>
  <c r="V950" i="11"/>
  <c r="X950" i="11"/>
  <c r="W950" i="11"/>
  <c r="Y950" i="11"/>
  <c r="V926" i="11"/>
  <c r="X926" i="11"/>
  <c r="Y926" i="11"/>
  <c r="Y7753" i="11"/>
  <c r="X7753" i="11"/>
  <c r="T7729" i="11"/>
  <c r="Y7729" i="11"/>
  <c r="X7681" i="11"/>
  <c r="Y7681" i="11"/>
  <c r="V7657" i="11"/>
  <c r="X7657" i="11"/>
  <c r="X7380" i="11"/>
  <c r="Y7380" i="11"/>
  <c r="Y7287" i="11"/>
  <c r="X7287" i="11"/>
  <c r="X6820" i="11"/>
  <c r="Y6820" i="11"/>
  <c r="Y6190" i="11"/>
  <c r="X6190" i="11"/>
  <c r="W5834" i="11"/>
  <c r="Y5834" i="11"/>
  <c r="X5738" i="11"/>
  <c r="Y5738" i="11"/>
  <c r="Y2809" i="11"/>
  <c r="Y4140" i="11"/>
  <c r="Y3275" i="11"/>
  <c r="X6450" i="11"/>
  <c r="Y4327" i="11"/>
  <c r="Y3767" i="11"/>
  <c r="Y1430" i="11"/>
  <c r="Y6551" i="11"/>
  <c r="Y6591" i="11"/>
  <c r="X2738" i="11"/>
  <c r="W2095" i="11"/>
  <c r="X2095" i="11"/>
  <c r="W2071" i="11"/>
  <c r="Y2071" i="11"/>
  <c r="W2047" i="11"/>
  <c r="X2047" i="11"/>
  <c r="Y2047" i="11"/>
  <c r="X2002" i="11"/>
  <c r="W2002" i="11"/>
  <c r="Y2002" i="11"/>
  <c r="X1978" i="11"/>
  <c r="W1978" i="11"/>
  <c r="Y1978" i="11"/>
  <c r="W1933" i="11"/>
  <c r="X1933" i="11"/>
  <c r="Y1933" i="11"/>
  <c r="W1911" i="11"/>
  <c r="X1911" i="11"/>
  <c r="Y1911" i="11"/>
  <c r="W1887" i="11"/>
  <c r="X1887" i="11"/>
  <c r="Y1887" i="11"/>
  <c r="W1864" i="11"/>
  <c r="Y1864" i="11"/>
  <c r="X1864" i="11"/>
  <c r="W1840" i="11"/>
  <c r="X1840" i="11"/>
  <c r="Y1840" i="11"/>
  <c r="Y1816" i="11"/>
  <c r="W1816" i="11"/>
  <c r="X1816" i="11"/>
  <c r="W1792" i="11"/>
  <c r="X1792" i="11"/>
  <c r="W1768" i="11"/>
  <c r="Y1768" i="11"/>
  <c r="X1768" i="11"/>
  <c r="V1744" i="11"/>
  <c r="W1744" i="11"/>
  <c r="X1744" i="11"/>
  <c r="Y1744" i="11"/>
  <c r="W1720" i="11"/>
  <c r="X1720" i="11"/>
  <c r="Y1720" i="11"/>
  <c r="X1696" i="11"/>
  <c r="W1696" i="11"/>
  <c r="W1672" i="11"/>
  <c r="X1672" i="11"/>
  <c r="Y1672" i="11"/>
  <c r="V1648" i="11"/>
  <c r="X1648" i="11"/>
  <c r="W1648" i="11"/>
  <c r="W1625" i="11"/>
  <c r="Y1625" i="11"/>
  <c r="W1601" i="11"/>
  <c r="Y1601" i="11"/>
  <c r="X1601" i="11"/>
  <c r="W1578" i="11"/>
  <c r="Y1578" i="11"/>
  <c r="X1578" i="11"/>
  <c r="W1555" i="11"/>
  <c r="X1555" i="11"/>
  <c r="Y1555" i="11"/>
  <c r="W1533" i="11"/>
  <c r="X1533" i="11"/>
  <c r="Y1533" i="11"/>
  <c r="X1509" i="11"/>
  <c r="Y1509" i="11"/>
  <c r="W1486" i="11"/>
  <c r="X1486" i="11"/>
  <c r="W1462" i="11"/>
  <c r="X1462" i="11"/>
  <c r="Y1462" i="11"/>
  <c r="W1439" i="11"/>
  <c r="Y1439" i="11"/>
  <c r="X1439" i="11"/>
  <c r="W1416" i="11"/>
  <c r="Y1416" i="11"/>
  <c r="W1393" i="11"/>
  <c r="X1393" i="11"/>
  <c r="Y1393" i="11"/>
  <c r="W1369" i="11"/>
  <c r="X1369" i="11"/>
  <c r="Y1369" i="11"/>
  <c r="W1345" i="11"/>
  <c r="X1345" i="11"/>
  <c r="Y1345" i="11"/>
  <c r="W1322" i="11"/>
  <c r="X1322" i="11"/>
  <c r="Y1322" i="11"/>
  <c r="Y1299" i="11"/>
  <c r="W1299" i="11"/>
  <c r="X1299" i="11"/>
  <c r="V1277" i="11"/>
  <c r="W1277" i="11"/>
  <c r="X1277" i="11"/>
  <c r="Y1277" i="11"/>
  <c r="X1253" i="11"/>
  <c r="W1253" i="11"/>
  <c r="Y1253" i="11"/>
  <c r="W1207" i="11"/>
  <c r="X1207" i="11"/>
  <c r="Y1207" i="11"/>
  <c r="W1184" i="11"/>
  <c r="X1184" i="11"/>
  <c r="Y1184" i="11"/>
  <c r="V1161" i="11"/>
  <c r="W1161" i="11"/>
  <c r="Y1161" i="11"/>
  <c r="X1161" i="11"/>
  <c r="V1139" i="11"/>
  <c r="Y1139" i="11"/>
  <c r="W1139" i="11"/>
  <c r="X1139" i="11"/>
  <c r="W1116" i="11"/>
  <c r="X1116" i="11"/>
  <c r="W1093" i="11"/>
  <c r="Y1093" i="11"/>
  <c r="X1093" i="11"/>
  <c r="W1071" i="11"/>
  <c r="X1071" i="11"/>
  <c r="Y1071" i="11"/>
  <c r="W1048" i="11"/>
  <c r="Y1048" i="11"/>
  <c r="X1048" i="11"/>
  <c r="W1025" i="11"/>
  <c r="X1025" i="11"/>
  <c r="V1025" i="11"/>
  <c r="Y1025" i="11"/>
  <c r="W1003" i="11"/>
  <c r="Y1003" i="11"/>
  <c r="X1003" i="11"/>
  <c r="W981" i="11"/>
  <c r="X981" i="11"/>
  <c r="W959" i="11"/>
  <c r="X959" i="11"/>
  <c r="Y959" i="11"/>
  <c r="W935" i="11"/>
  <c r="Y935" i="11"/>
  <c r="X935" i="11"/>
  <c r="W911" i="11"/>
  <c r="Y911" i="11"/>
  <c r="X889" i="11"/>
  <c r="W889" i="11"/>
  <c r="Y889" i="11"/>
  <c r="W865" i="11"/>
  <c r="X865" i="11"/>
  <c r="Y865" i="11"/>
  <c r="W842" i="11"/>
  <c r="X842" i="11"/>
  <c r="Y842" i="11"/>
  <c r="W819" i="11"/>
  <c r="Y819" i="11"/>
  <c r="W797" i="11"/>
  <c r="X797" i="11"/>
  <c r="Y797" i="11"/>
  <c r="W750" i="11"/>
  <c r="X750" i="11"/>
  <c r="Y750" i="11"/>
  <c r="W727" i="11"/>
  <c r="Y727" i="11"/>
  <c r="X727" i="11"/>
  <c r="W704" i="11"/>
  <c r="Y704" i="11"/>
  <c r="X704" i="11"/>
  <c r="W681" i="11"/>
  <c r="X681" i="11"/>
  <c r="Y681" i="11"/>
  <c r="X658" i="11"/>
  <c r="Y658" i="11"/>
  <c r="X634" i="11"/>
  <c r="W634" i="11"/>
  <c r="Y634" i="11"/>
  <c r="W610" i="11"/>
  <c r="X610" i="11"/>
  <c r="W587" i="11"/>
  <c r="Y587" i="11"/>
  <c r="W563" i="11"/>
  <c r="Y563" i="11"/>
  <c r="X563" i="11"/>
  <c r="X540" i="11"/>
  <c r="Y540" i="11"/>
  <c r="X517" i="11"/>
  <c r="W517" i="11"/>
  <c r="W494" i="11"/>
  <c r="V494" i="11"/>
  <c r="Y494" i="11"/>
  <c r="X494" i="11"/>
  <c r="W470" i="11"/>
  <c r="Y470" i="11"/>
  <c r="X470" i="11"/>
  <c r="V448" i="11"/>
  <c r="Y448" i="11"/>
  <c r="X448" i="11"/>
  <c r="V424" i="11"/>
  <c r="X424" i="11"/>
  <c r="Y424" i="11"/>
  <c r="W400" i="11"/>
  <c r="X400" i="11"/>
  <c r="Y400" i="11"/>
  <c r="X378" i="11"/>
  <c r="V378" i="11"/>
  <c r="Y378" i="11"/>
  <c r="X355" i="11"/>
  <c r="V355" i="11"/>
  <c r="Y355" i="11"/>
  <c r="V332" i="11"/>
  <c r="W332" i="11"/>
  <c r="X332" i="11"/>
  <c r="Y332" i="11"/>
  <c r="X308" i="11"/>
  <c r="W308" i="11"/>
  <c r="Y308" i="11"/>
  <c r="W284" i="11"/>
  <c r="Y284" i="11"/>
  <c r="X284" i="11"/>
  <c r="X237" i="11"/>
  <c r="Y237" i="11"/>
  <c r="W213" i="11"/>
  <c r="X213" i="11"/>
  <c r="X189" i="11"/>
  <c r="Y189" i="11"/>
  <c r="Y165" i="11"/>
  <c r="X165" i="11"/>
  <c r="W141" i="11"/>
  <c r="Y141" i="11"/>
  <c r="X141" i="11"/>
  <c r="X117" i="11"/>
  <c r="Y117" i="11"/>
  <c r="W117" i="11"/>
  <c r="W93" i="11"/>
  <c r="Y93" i="11"/>
  <c r="X93" i="11"/>
  <c r="Y70" i="11"/>
  <c r="X70" i="11"/>
  <c r="X24" i="11"/>
  <c r="W24" i="11"/>
  <c r="V24" i="11"/>
  <c r="Y24" i="11"/>
  <c r="W7742" i="11"/>
  <c r="Y7742" i="11"/>
  <c r="Y7718" i="11"/>
  <c r="W7718" i="11"/>
  <c r="Y7647" i="11"/>
  <c r="W7647" i="11"/>
  <c r="W7559" i="11"/>
  <c r="Y7559" i="11"/>
  <c r="Y7535" i="11"/>
  <c r="W7535" i="11"/>
  <c r="W7488" i="11"/>
  <c r="Y7488" i="11"/>
  <c r="W7252" i="11"/>
  <c r="Y7252" i="11"/>
  <c r="W7159" i="11"/>
  <c r="Y7159" i="11"/>
  <c r="W7065" i="11"/>
  <c r="Y7065" i="11"/>
  <c r="Y6558" i="11"/>
  <c r="W6558" i="11"/>
  <c r="W6511" i="11"/>
  <c r="Y6511" i="11"/>
  <c r="W6463" i="11"/>
  <c r="Y6463" i="11"/>
  <c r="W6391" i="11"/>
  <c r="Y6391" i="11"/>
  <c r="W6367" i="11"/>
  <c r="Y6367" i="11"/>
  <c r="Y6345" i="11"/>
  <c r="W6345" i="11"/>
  <c r="W6273" i="11"/>
  <c r="Y6273" i="11"/>
  <c r="W6249" i="11"/>
  <c r="Y6249" i="11"/>
  <c r="W5799" i="11"/>
  <c r="Y5799" i="11"/>
  <c r="Y5751" i="11"/>
  <c r="W5751" i="11"/>
  <c r="V5727" i="11"/>
  <c r="Y5727" i="11"/>
  <c r="Y5703" i="11"/>
  <c r="W5703" i="11"/>
  <c r="W5656" i="11"/>
  <c r="Y5656" i="11"/>
  <c r="W5608" i="11"/>
  <c r="Y5608" i="11"/>
  <c r="Y5561" i="11"/>
  <c r="W5561" i="11"/>
  <c r="W5515" i="11"/>
  <c r="Y5515" i="11"/>
  <c r="W5494" i="11"/>
  <c r="Y5494" i="11"/>
  <c r="W5312" i="11"/>
  <c r="Y5312" i="11"/>
  <c r="W5222" i="11"/>
  <c r="Y5222" i="11"/>
  <c r="W5107" i="11"/>
  <c r="Y5107" i="11"/>
  <c r="Y5085" i="11"/>
  <c r="W5085" i="11"/>
  <c r="W5038" i="11"/>
  <c r="Y5038" i="11"/>
  <c r="W4990" i="11"/>
  <c r="Y4990" i="11"/>
  <c r="W4966" i="11"/>
  <c r="Y4966" i="11"/>
  <c r="V4896" i="11"/>
  <c r="Y4896" i="11"/>
  <c r="W4783" i="11"/>
  <c r="Y4783" i="11"/>
  <c r="W4762" i="11"/>
  <c r="Y4762" i="11"/>
  <c r="W4693" i="11"/>
  <c r="Y4693" i="11"/>
  <c r="W4479" i="11"/>
  <c r="Y4479" i="11"/>
  <c r="Y4431" i="11"/>
  <c r="W4431" i="11"/>
  <c r="Y4408" i="11"/>
  <c r="W4408" i="11"/>
  <c r="W4385" i="11"/>
  <c r="Y4385" i="11"/>
  <c r="W4340" i="11"/>
  <c r="Y4340" i="11"/>
  <c r="W4225" i="11"/>
  <c r="V4225" i="11"/>
  <c r="Y4225" i="11"/>
  <c r="Y4177" i="11"/>
  <c r="W4177" i="11"/>
  <c r="W4153" i="11"/>
  <c r="Y4153" i="11"/>
  <c r="W4129" i="11"/>
  <c r="Y4129" i="11"/>
  <c r="U4058" i="11"/>
  <c r="Y4058" i="11"/>
  <c r="W3964" i="11"/>
  <c r="Y3964" i="11"/>
  <c r="W3918" i="11"/>
  <c r="Y3918" i="11"/>
  <c r="V3849" i="11"/>
  <c r="Y3849" i="11"/>
  <c r="W3780" i="11"/>
  <c r="Y3780" i="11"/>
  <c r="Y3732" i="11"/>
  <c r="W3732" i="11"/>
  <c r="Y3662" i="11"/>
  <c r="W3662" i="11"/>
  <c r="V3405" i="11"/>
  <c r="W3405" i="11"/>
  <c r="Y3405" i="11"/>
  <c r="W3381" i="11"/>
  <c r="Y3381" i="11"/>
  <c r="W3357" i="11"/>
  <c r="Y3357" i="11"/>
  <c r="W3311" i="11"/>
  <c r="Y3311" i="11"/>
  <c r="W3287" i="11"/>
  <c r="Y3287" i="11"/>
  <c r="W3264" i="11"/>
  <c r="Y3264" i="11"/>
  <c r="W3219" i="11"/>
  <c r="V3219" i="11"/>
  <c r="Y3219" i="11"/>
  <c r="V3173" i="11"/>
  <c r="Y3173" i="11"/>
  <c r="Y3010" i="11"/>
  <c r="W3010" i="11"/>
  <c r="W2986" i="11"/>
  <c r="Y2986" i="11"/>
  <c r="W2916" i="11"/>
  <c r="Y2916" i="11"/>
  <c r="W2893" i="11"/>
  <c r="V2893" i="11"/>
  <c r="Y2893" i="11"/>
  <c r="W2727" i="11"/>
  <c r="Y2727" i="11"/>
  <c r="Y2682" i="11"/>
  <c r="W2682" i="11"/>
  <c r="W2659" i="11"/>
  <c r="Y2659" i="11"/>
  <c r="W2635" i="11"/>
  <c r="Y2635" i="11"/>
  <c r="W2587" i="11"/>
  <c r="Y2587" i="11"/>
  <c r="W2563" i="11"/>
  <c r="Y2563" i="11"/>
  <c r="W2539" i="11"/>
  <c r="Y2539" i="11"/>
  <c r="W2422" i="11"/>
  <c r="Y2422" i="11"/>
  <c r="W2375" i="11"/>
  <c r="Y2375" i="11"/>
  <c r="Y2352" i="11"/>
  <c r="W2352" i="11"/>
  <c r="W2328" i="11"/>
  <c r="Y2328" i="11"/>
  <c r="V2304" i="11"/>
  <c r="Y2304" i="11"/>
  <c r="W2280" i="11"/>
  <c r="Y2280" i="11"/>
  <c r="V2169" i="11"/>
  <c r="W2169" i="11"/>
  <c r="Y2169" i="11"/>
  <c r="W2145" i="11"/>
  <c r="U2145" i="11"/>
  <c r="U2123" i="11"/>
  <c r="W2123" i="11"/>
  <c r="V2123" i="11"/>
  <c r="Y2123" i="11"/>
  <c r="Y2099" i="11"/>
  <c r="W2099" i="11"/>
  <c r="W2075" i="11"/>
  <c r="V2075" i="11"/>
  <c r="Y2075" i="11"/>
  <c r="W2051" i="11"/>
  <c r="V2051" i="11"/>
  <c r="Y2051" i="11"/>
  <c r="V2029" i="11"/>
  <c r="W2029" i="11"/>
  <c r="Y2029" i="11"/>
  <c r="Y1982" i="11"/>
  <c r="W1982" i="11"/>
  <c r="V1937" i="11"/>
  <c r="W1937" i="11"/>
  <c r="Y1937" i="11"/>
  <c r="V1915" i="11"/>
  <c r="W1915" i="11"/>
  <c r="Y1915" i="11"/>
  <c r="W1891" i="11"/>
  <c r="Y1891" i="11"/>
  <c r="W1844" i="11"/>
  <c r="Y1844" i="11"/>
  <c r="W1820" i="11"/>
  <c r="Y1820" i="11"/>
  <c r="W1796" i="11"/>
  <c r="V1796" i="11"/>
  <c r="Y1796" i="11"/>
  <c r="W1772" i="11"/>
  <c r="Y1772" i="11"/>
  <c r="W1748" i="11"/>
  <c r="Y1748" i="11"/>
  <c r="V1724" i="11"/>
  <c r="W1724" i="11"/>
  <c r="Y1724" i="11"/>
  <c r="V1700" i="11"/>
  <c r="W1700" i="11"/>
  <c r="Y1676" i="11"/>
  <c r="W1676" i="11"/>
  <c r="V1652" i="11"/>
  <c r="W1652" i="11"/>
  <c r="Y1652" i="11"/>
  <c r="W1629" i="11"/>
  <c r="Y1629" i="11"/>
  <c r="Y1605" i="11"/>
  <c r="W1605" i="11"/>
  <c r="V1582" i="11"/>
  <c r="W1582" i="11"/>
  <c r="Y1582" i="11"/>
  <c r="W1559" i="11"/>
  <c r="Y1559" i="11"/>
  <c r="W1537" i="11"/>
  <c r="Y1537" i="11"/>
  <c r="V1513" i="11"/>
  <c r="Y1513" i="11"/>
  <c r="W1513" i="11"/>
  <c r="V1490" i="11"/>
  <c r="W1490" i="11"/>
  <c r="V1466" i="11"/>
  <c r="W1466" i="11"/>
  <c r="Y1466" i="11"/>
  <c r="V1443" i="11"/>
  <c r="W1443" i="11"/>
  <c r="Y1443" i="11"/>
  <c r="V1420" i="11"/>
  <c r="W1420" i="11"/>
  <c r="Y1420" i="11"/>
  <c r="U1396" i="11"/>
  <c r="Y1396" i="11"/>
  <c r="W1396" i="11"/>
  <c r="V1373" i="11"/>
  <c r="W1373" i="11"/>
  <c r="W1349" i="11"/>
  <c r="Y1349" i="11"/>
  <c r="V1326" i="11"/>
  <c r="W1326" i="11"/>
  <c r="Y1326" i="11"/>
  <c r="V1302" i="11"/>
  <c r="W1302" i="11"/>
  <c r="Y1302" i="11"/>
  <c r="W1257" i="11"/>
  <c r="Y1257" i="11"/>
  <c r="W1234" i="11"/>
  <c r="U1234" i="11"/>
  <c r="W1211" i="11"/>
  <c r="V1211" i="11"/>
  <c r="Y1211" i="11"/>
  <c r="V1188" i="11"/>
  <c r="W1188" i="11"/>
  <c r="Y1188" i="11"/>
  <c r="V1165" i="11"/>
  <c r="U1165" i="11"/>
  <c r="W1165" i="11"/>
  <c r="Y1165" i="11"/>
  <c r="Y1142" i="11"/>
  <c r="W1142" i="11"/>
  <c r="V1119" i="11"/>
  <c r="U1119" i="11"/>
  <c r="W1119" i="11"/>
  <c r="Y1119" i="11"/>
  <c r="T1097" i="11"/>
  <c r="W1097" i="11"/>
  <c r="Y1097" i="11"/>
  <c r="W1075" i="11"/>
  <c r="V1075" i="11"/>
  <c r="Y1075" i="11"/>
  <c r="V1052" i="11"/>
  <c r="W1052" i="11"/>
  <c r="Y1052" i="11"/>
  <c r="W1029" i="11"/>
  <c r="V1029" i="11"/>
  <c r="V1006" i="11"/>
  <c r="W1006" i="11"/>
  <c r="Y1006" i="11"/>
  <c r="V985" i="11"/>
  <c r="W985" i="11"/>
  <c r="W963" i="11"/>
  <c r="Y963" i="11"/>
  <c r="V939" i="11"/>
  <c r="W939" i="11"/>
  <c r="U939" i="11"/>
  <c r="Y939" i="11"/>
  <c r="V915" i="11"/>
  <c r="W915" i="11"/>
  <c r="Y915" i="11"/>
  <c r="V892" i="11"/>
  <c r="Y892" i="11"/>
  <c r="W892" i="11"/>
  <c r="V846" i="11"/>
  <c r="W846" i="11"/>
  <c r="Y846" i="11"/>
  <c r="W800" i="11"/>
  <c r="Y800" i="11"/>
  <c r="U778" i="11"/>
  <c r="V778" i="11"/>
  <c r="Y778" i="11"/>
  <c r="W754" i="11"/>
  <c r="Y754" i="11"/>
  <c r="W731" i="11"/>
  <c r="V731" i="11"/>
  <c r="Y731" i="11"/>
  <c r="V685" i="11"/>
  <c r="W685" i="11"/>
  <c r="Y685" i="11"/>
  <c r="W662" i="11"/>
  <c r="V662" i="11"/>
  <c r="Y662" i="11"/>
  <c r="W638" i="11"/>
  <c r="Y638" i="11"/>
  <c r="W614" i="11"/>
  <c r="V614" i="11"/>
  <c r="Y614" i="11"/>
  <c r="W591" i="11"/>
  <c r="Y591" i="11"/>
  <c r="U567" i="11"/>
  <c r="W567" i="11"/>
  <c r="Y567" i="11"/>
  <c r="W544" i="11"/>
  <c r="Y544" i="11"/>
  <c r="V521" i="11"/>
  <c r="W521" i="11"/>
  <c r="Y521" i="11"/>
  <c r="V498" i="11"/>
  <c r="W498" i="11"/>
  <c r="Y498" i="11"/>
  <c r="W474" i="11"/>
  <c r="U474" i="11"/>
  <c r="Y474" i="11"/>
  <c r="U452" i="11"/>
  <c r="W452" i="11"/>
  <c r="V452" i="11"/>
  <c r="Y452" i="11"/>
  <c r="V428" i="11"/>
  <c r="W428" i="11"/>
  <c r="Y428" i="11"/>
  <c r="W404" i="11"/>
  <c r="Y404" i="11"/>
  <c r="Y382" i="11"/>
  <c r="W382" i="11"/>
  <c r="W358" i="11"/>
  <c r="Y358" i="11"/>
  <c r="W336" i="11"/>
  <c r="Y336" i="11"/>
  <c r="T312" i="11"/>
  <c r="W312" i="11"/>
  <c r="W288" i="11"/>
  <c r="Y288" i="11"/>
  <c r="V241" i="11"/>
  <c r="W241" i="11"/>
  <c r="Y241" i="11"/>
  <c r="W217" i="11"/>
  <c r="Y217" i="11"/>
  <c r="Y193" i="11"/>
  <c r="U193" i="11"/>
  <c r="T169" i="11"/>
  <c r="V169" i="11"/>
  <c r="Y169" i="11"/>
  <c r="W169" i="11"/>
  <c r="W145" i="11"/>
  <c r="Y145" i="11"/>
  <c r="V145" i="11"/>
  <c r="Y121" i="11"/>
  <c r="V121" i="11"/>
  <c r="Y97" i="11"/>
  <c r="W97" i="11"/>
  <c r="V74" i="11"/>
  <c r="W74" i="11"/>
  <c r="Y74" i="11"/>
  <c r="V51" i="11"/>
  <c r="Y51" i="11"/>
  <c r="W51" i="11"/>
  <c r="W28" i="11"/>
  <c r="U28" i="11"/>
  <c r="Y28" i="11"/>
  <c r="Y1486" i="11"/>
  <c r="X1230" i="11"/>
  <c r="X587" i="11"/>
  <c r="Y1792" i="11"/>
  <c r="Y6972" i="11"/>
  <c r="X1955" i="11"/>
  <c r="Y1648" i="11"/>
  <c r="Y517" i="11"/>
  <c r="W1509" i="11"/>
  <c r="Y1116" i="11"/>
  <c r="Y213" i="11"/>
  <c r="W6581" i="11"/>
  <c r="X39" i="11"/>
  <c r="W5880" i="11"/>
  <c r="W251" i="11"/>
  <c r="W833" i="11"/>
  <c r="V7474" i="11"/>
  <c r="V7637" i="11"/>
  <c r="X7637" i="11"/>
  <c r="T7594" i="11"/>
  <c r="X7594" i="11"/>
  <c r="W7594" i="11"/>
  <c r="X6684" i="11"/>
  <c r="W6684" i="11"/>
  <c r="V6661" i="11"/>
  <c r="W6661" i="11"/>
  <c r="W6592" i="11"/>
  <c r="X6592" i="11"/>
  <c r="V6427" i="11"/>
  <c r="X6427" i="11"/>
  <c r="V6403" i="11"/>
  <c r="W6403" i="11"/>
  <c r="V6356" i="11"/>
  <c r="W6356" i="11"/>
  <c r="V6261" i="11"/>
  <c r="X6261" i="11"/>
  <c r="W6214" i="11"/>
  <c r="X6214" i="11"/>
  <c r="V6072" i="11"/>
  <c r="W6072" i="11"/>
  <c r="U880" i="11"/>
  <c r="X880" i="11"/>
  <c r="W880" i="11"/>
  <c r="T857" i="11"/>
  <c r="W857" i="11"/>
  <c r="X857" i="11"/>
  <c r="T810" i="11"/>
  <c r="W810" i="11"/>
  <c r="V810" i="11"/>
  <c r="T788" i="11"/>
  <c r="U788" i="11"/>
  <c r="W788" i="11"/>
  <c r="T719" i="11"/>
  <c r="W719" i="11"/>
  <c r="Y719" i="11"/>
  <c r="T625" i="11"/>
  <c r="X625" i="11"/>
  <c r="V578" i="11"/>
  <c r="X578" i="11"/>
  <c r="W578" i="11"/>
  <c r="V555" i="11"/>
  <c r="X555" i="11"/>
  <c r="V531" i="11"/>
  <c r="W531" i="11"/>
  <c r="T485" i="11"/>
  <c r="W485" i="11"/>
  <c r="V461" i="11"/>
  <c r="Y461" i="11"/>
  <c r="W461" i="11"/>
  <c r="W439" i="11"/>
  <c r="V439" i="11"/>
  <c r="W415" i="11"/>
  <c r="Y415" i="11"/>
  <c r="V415" i="11"/>
  <c r="T369" i="11"/>
  <c r="V369" i="11"/>
  <c r="Y369" i="11"/>
  <c r="W369" i="11"/>
  <c r="V346" i="11"/>
  <c r="W346" i="11"/>
  <c r="X346" i="11"/>
  <c r="V323" i="11"/>
  <c r="W323" i="11"/>
  <c r="X323" i="11"/>
  <c r="Y323" i="11"/>
  <c r="W299" i="11"/>
  <c r="X299" i="11"/>
  <c r="U275" i="11"/>
  <c r="W275" i="11"/>
  <c r="T228" i="11"/>
  <c r="Y228" i="11"/>
  <c r="X228" i="11"/>
  <c r="W228" i="11"/>
  <c r="T204" i="11"/>
  <c r="W204" i="11"/>
  <c r="W156" i="11"/>
  <c r="V156" i="11"/>
  <c r="W132" i="11"/>
  <c r="X132" i="11"/>
  <c r="T108" i="11"/>
  <c r="V108" i="11"/>
  <c r="X108" i="11"/>
  <c r="V85" i="11"/>
  <c r="W85" i="11"/>
  <c r="Y85" i="11"/>
  <c r="X85" i="11"/>
  <c r="U7728" i="11"/>
  <c r="X7728" i="11"/>
  <c r="V7680" i="11"/>
  <c r="X7680" i="11"/>
  <c r="U7569" i="11"/>
  <c r="V7569" i="11"/>
  <c r="W7569" i="11"/>
  <c r="U7497" i="11"/>
  <c r="W7497" i="11"/>
  <c r="U7450" i="11"/>
  <c r="W7450" i="11"/>
  <c r="V7192" i="11"/>
  <c r="W7192" i="11"/>
  <c r="U6914" i="11"/>
  <c r="X6914" i="11"/>
  <c r="V6774" i="11"/>
  <c r="W6774" i="11"/>
  <c r="U6751" i="11"/>
  <c r="W6751" i="11"/>
  <c r="U6659" i="11"/>
  <c r="W6659" i="11"/>
  <c r="U6635" i="11"/>
  <c r="W6635" i="11"/>
  <c r="V6611" i="11"/>
  <c r="W6611" i="11"/>
  <c r="U6449" i="11"/>
  <c r="W6449" i="11"/>
  <c r="U6425" i="11"/>
  <c r="X6425" i="11"/>
  <c r="U6401" i="11"/>
  <c r="W6401" i="11"/>
  <c r="U6377" i="11"/>
  <c r="W6377" i="11"/>
  <c r="T6355" i="11"/>
  <c r="W6355" i="11"/>
  <c r="U6307" i="11"/>
  <c r="W6307" i="11"/>
  <c r="V6259" i="11"/>
  <c r="X6259" i="11"/>
  <c r="U6212" i="11"/>
  <c r="W6212" i="11"/>
  <c r="T6189" i="11"/>
  <c r="W6189" i="11"/>
  <c r="U6141" i="11"/>
  <c r="W6141" i="11"/>
  <c r="U6118" i="11"/>
  <c r="W6118" i="11"/>
  <c r="U6094" i="11"/>
  <c r="W6094" i="11"/>
  <c r="X6094" i="11"/>
  <c r="V6046" i="11"/>
  <c r="X6046" i="11"/>
  <c r="T6023" i="11"/>
  <c r="W6023" i="11"/>
  <c r="T5976" i="11"/>
  <c r="W5976" i="11"/>
  <c r="U5952" i="11"/>
  <c r="W5952" i="11"/>
  <c r="V5928" i="11"/>
  <c r="W5928" i="11"/>
  <c r="X5928" i="11"/>
  <c r="T5856" i="11"/>
  <c r="W5856" i="11"/>
  <c r="T5785" i="11"/>
  <c r="W5785" i="11"/>
  <c r="V5785" i="11"/>
  <c r="V5665" i="11"/>
  <c r="W5665" i="11"/>
  <c r="V5571" i="11"/>
  <c r="W5571" i="11"/>
  <c r="U5501" i="11"/>
  <c r="W5501" i="11"/>
  <c r="T5481" i="11"/>
  <c r="V5481" i="11"/>
  <c r="T5437" i="11"/>
  <c r="W5437" i="11"/>
  <c r="V5392" i="11"/>
  <c r="X5392" i="11"/>
  <c r="U5368" i="11"/>
  <c r="W5368" i="11"/>
  <c r="U5346" i="11"/>
  <c r="X5346" i="11"/>
  <c r="U5298" i="11"/>
  <c r="W5298" i="11"/>
  <c r="W5184" i="11"/>
  <c r="X5184" i="11"/>
  <c r="V5139" i="11"/>
  <c r="W5139" i="11"/>
  <c r="X5139" i="11"/>
  <c r="W5024" i="11"/>
  <c r="X5024" i="11"/>
  <c r="T5000" i="11"/>
  <c r="W5000" i="11"/>
  <c r="U4976" i="11"/>
  <c r="W4976" i="11"/>
  <c r="X4976" i="11"/>
  <c r="U4816" i="11"/>
  <c r="W4816" i="11"/>
  <c r="X4816" i="11"/>
  <c r="T4793" i="11"/>
  <c r="U4793" i="11"/>
  <c r="V4769" i="11"/>
  <c r="W4769" i="11"/>
  <c r="X4769" i="11"/>
  <c r="V4727" i="11"/>
  <c r="W4727" i="11"/>
  <c r="U4679" i="11"/>
  <c r="W4679" i="11"/>
  <c r="V4679" i="11"/>
  <c r="T4609" i="11"/>
  <c r="W4609" i="11"/>
  <c r="X4609" i="11"/>
  <c r="X4561" i="11"/>
  <c r="W4561" i="11"/>
  <c r="U4513" i="11"/>
  <c r="W4513" i="11"/>
  <c r="V4513" i="11"/>
  <c r="U4441" i="11"/>
  <c r="V4441" i="11"/>
  <c r="W4441" i="11"/>
  <c r="T4418" i="11"/>
  <c r="W4418" i="11"/>
  <c r="V4418" i="11"/>
  <c r="U4373" i="11"/>
  <c r="W4373" i="11"/>
  <c r="V4326" i="11"/>
  <c r="X4326" i="11"/>
  <c r="U4279" i="11"/>
  <c r="W4279" i="11"/>
  <c r="X4211" i="11"/>
  <c r="W4211" i="11"/>
  <c r="W4139" i="11"/>
  <c r="X4139" i="11"/>
  <c r="U4091" i="11"/>
  <c r="W4091" i="11"/>
  <c r="V4091" i="11"/>
  <c r="V4068" i="11"/>
  <c r="W4068" i="11"/>
  <c r="W4020" i="11"/>
  <c r="X4020" i="11"/>
  <c r="V3950" i="11"/>
  <c r="X3950" i="11"/>
  <c r="W3904" i="11"/>
  <c r="X3904" i="11"/>
  <c r="U3790" i="11"/>
  <c r="V3790" i="11"/>
  <c r="X3790" i="11"/>
  <c r="W3766" i="11"/>
  <c r="X3766" i="11"/>
  <c r="U3742" i="11"/>
  <c r="W3742" i="11"/>
  <c r="V3742" i="11"/>
  <c r="U3718" i="11"/>
  <c r="W3718" i="11"/>
  <c r="V3648" i="11"/>
  <c r="W3648" i="11"/>
  <c r="V3624" i="11"/>
  <c r="W3624" i="11"/>
  <c r="V3600" i="11"/>
  <c r="W3600" i="11"/>
  <c r="W3554" i="11"/>
  <c r="X3554" i="11"/>
  <c r="W3530" i="11"/>
  <c r="V3530" i="11"/>
  <c r="U3506" i="11"/>
  <c r="X3506" i="11"/>
  <c r="T3483" i="11"/>
  <c r="W3483" i="11"/>
  <c r="U3367" i="11"/>
  <c r="W3367" i="11"/>
  <c r="X3320" i="11"/>
  <c r="W3320" i="11"/>
  <c r="U3297" i="11"/>
  <c r="V3297" i="11"/>
  <c r="X3297" i="11"/>
  <c r="U3274" i="11"/>
  <c r="W3274" i="11"/>
  <c r="U3250" i="11"/>
  <c r="W3250" i="11"/>
  <c r="T3182" i="11"/>
  <c r="W3182" i="11"/>
  <c r="V3114" i="11"/>
  <c r="W3114" i="11"/>
  <c r="V3091" i="11"/>
  <c r="W3091" i="11"/>
  <c r="X3091" i="11"/>
  <c r="U3044" i="11"/>
  <c r="X3044" i="11"/>
  <c r="W3044" i="11"/>
  <c r="U3020" i="11"/>
  <c r="V3020" i="11"/>
  <c r="W3020" i="11"/>
  <c r="U2973" i="11"/>
  <c r="W2973" i="11"/>
  <c r="V2973" i="11"/>
  <c r="V2950" i="11"/>
  <c r="W2950" i="11"/>
  <c r="X2926" i="11"/>
  <c r="W2926" i="11"/>
  <c r="V2903" i="11"/>
  <c r="W2903" i="11"/>
  <c r="X2903" i="11"/>
  <c r="W2880" i="11"/>
  <c r="X2880" i="11"/>
  <c r="T2808" i="11"/>
  <c r="X2808" i="11"/>
  <c r="W2808" i="11"/>
  <c r="W2784" i="11"/>
  <c r="X2784" i="11"/>
  <c r="U2761" i="11"/>
  <c r="X2761" i="11"/>
  <c r="W2645" i="11"/>
  <c r="X2645" i="11"/>
  <c r="T2621" i="11"/>
  <c r="W2621" i="11"/>
  <c r="X2573" i="11"/>
  <c r="W2573" i="11"/>
  <c r="T2525" i="11"/>
  <c r="X2525" i="11"/>
  <c r="V2525" i="11"/>
  <c r="V2501" i="11"/>
  <c r="W2501" i="11"/>
  <c r="V2408" i="11"/>
  <c r="X2408" i="11"/>
  <c r="W2408" i="11"/>
  <c r="T2385" i="11"/>
  <c r="W2385" i="11"/>
  <c r="W2338" i="11"/>
  <c r="X2338" i="11"/>
  <c r="V2314" i="11"/>
  <c r="W2314" i="11"/>
  <c r="T2267" i="11"/>
  <c r="X2267" i="11"/>
  <c r="V2246" i="11"/>
  <c r="X2246" i="11"/>
  <c r="W2246" i="11"/>
  <c r="U2222" i="11"/>
  <c r="X2222" i="11"/>
  <c r="W2222" i="11"/>
  <c r="V2155" i="11"/>
  <c r="W2155" i="11"/>
  <c r="V2133" i="11"/>
  <c r="X2133" i="11"/>
  <c r="W2133" i="11"/>
  <c r="V2109" i="11"/>
  <c r="X2109" i="11"/>
  <c r="V2085" i="11"/>
  <c r="W2085" i="11"/>
  <c r="U2061" i="11"/>
  <c r="W2061" i="11"/>
  <c r="V2016" i="11"/>
  <c r="W2016" i="11"/>
  <c r="X2016" i="11"/>
  <c r="W1992" i="11"/>
  <c r="X1992" i="11"/>
  <c r="V1925" i="11"/>
  <c r="W1925" i="11"/>
  <c r="W1901" i="11"/>
  <c r="X1901" i="11"/>
  <c r="T1877" i="11"/>
  <c r="V1877" i="11"/>
  <c r="W1877" i="11"/>
  <c r="U1854" i="11"/>
  <c r="W1854" i="11"/>
  <c r="V1782" i="11"/>
  <c r="W1782" i="11"/>
  <c r="X1782" i="11"/>
  <c r="V1710" i="11"/>
  <c r="W1710" i="11"/>
  <c r="X1710" i="11"/>
  <c r="V1686" i="11"/>
  <c r="W1686" i="11"/>
  <c r="U1662" i="11"/>
  <c r="X1662" i="11"/>
  <c r="U1591" i="11"/>
  <c r="W1591" i="11"/>
  <c r="X1591" i="11"/>
  <c r="T1569" i="11"/>
  <c r="W1569" i="11"/>
  <c r="X1569" i="11"/>
  <c r="V1546" i="11"/>
  <c r="W1546" i="11"/>
  <c r="V1476" i="11"/>
  <c r="W1476" i="11"/>
  <c r="X1476" i="11"/>
  <c r="Y1452" i="11"/>
  <c r="W1452" i="11"/>
  <c r="V1406" i="11"/>
  <c r="W1406" i="11"/>
  <c r="W1359" i="11"/>
  <c r="X1359" i="11"/>
  <c r="W1335" i="11"/>
  <c r="V1335" i="11"/>
  <c r="W1290" i="11"/>
  <c r="X1290" i="11"/>
  <c r="V1175" i="11"/>
  <c r="X1175" i="11"/>
  <c r="W1152" i="11"/>
  <c r="Y1152" i="11"/>
  <c r="V1106" i="11"/>
  <c r="W1106" i="11"/>
  <c r="V1085" i="11"/>
  <c r="W1085" i="11"/>
  <c r="U1085" i="11"/>
  <c r="V1061" i="11"/>
  <c r="W1061" i="11"/>
  <c r="X1061" i="11"/>
  <c r="V1039" i="11"/>
  <c r="W1039" i="11"/>
  <c r="X1039" i="11"/>
  <c r="Y1016" i="11"/>
  <c r="W1016" i="11"/>
  <c r="V949" i="11"/>
  <c r="W949" i="11"/>
  <c r="U879" i="11"/>
  <c r="X879" i="11"/>
  <c r="W879" i="11"/>
  <c r="T856" i="11"/>
  <c r="W856" i="11"/>
  <c r="X856" i="11"/>
  <c r="T832" i="11"/>
  <c r="V832" i="11"/>
  <c r="X809" i="11"/>
  <c r="W809" i="11"/>
  <c r="Y809" i="11"/>
  <c r="U764" i="11"/>
  <c r="X764" i="11"/>
  <c r="W718" i="11"/>
  <c r="Y718" i="11"/>
  <c r="T695" i="11"/>
  <c r="X695" i="11"/>
  <c r="W672" i="11"/>
  <c r="X672" i="11"/>
  <c r="U624" i="11"/>
  <c r="X624" i="11"/>
  <c r="X577" i="11"/>
  <c r="W577" i="11"/>
  <c r="U554" i="11"/>
  <c r="X554" i="11"/>
  <c r="T508" i="11"/>
  <c r="W508" i="11"/>
  <c r="U484" i="11"/>
  <c r="V484" i="11"/>
  <c r="X484" i="11"/>
  <c r="X649" i="11"/>
  <c r="W6729" i="11"/>
  <c r="W5618" i="11"/>
  <c r="X7121" i="11"/>
  <c r="X6774" i="11"/>
  <c r="X6473" i="11"/>
  <c r="X156" i="11"/>
  <c r="W7635" i="11"/>
  <c r="W6046" i="11"/>
  <c r="V2761" i="11"/>
  <c r="X439" i="11"/>
  <c r="W5094" i="11"/>
  <c r="W741" i="11"/>
  <c r="Y902" i="11"/>
  <c r="W4326" i="11"/>
  <c r="W4234" i="11"/>
  <c r="W3881" i="11"/>
  <c r="V7770" i="11"/>
  <c r="V7722" i="11"/>
  <c r="W7650" i="11"/>
  <c r="V7650" i="11"/>
  <c r="W7468" i="11"/>
  <c r="V7468" i="11"/>
  <c r="V7445" i="11"/>
  <c r="W7421" i="11"/>
  <c r="X7421" i="11"/>
  <c r="U7397" i="11"/>
  <c r="V7350" i="11"/>
  <c r="W7350" i="11"/>
  <c r="W7326" i="11"/>
  <c r="X7326" i="11"/>
  <c r="W6425" i="11"/>
  <c r="X6635" i="11"/>
  <c r="X719" i="11"/>
  <c r="W6962" i="11"/>
  <c r="W5833" i="11"/>
  <c r="W1968" i="11"/>
  <c r="W1806" i="11"/>
  <c r="V765" i="11"/>
  <c r="X833" i="11"/>
  <c r="W7215" i="11"/>
  <c r="W5253" i="11"/>
  <c r="W5072" i="11"/>
  <c r="W555" i="11"/>
  <c r="X788" i="11"/>
  <c r="W6000" i="11"/>
  <c r="W5904" i="11"/>
  <c r="W7680" i="11"/>
  <c r="W5481" i="11"/>
  <c r="W4115" i="11"/>
  <c r="W3506" i="11"/>
  <c r="V2222" i="11"/>
  <c r="X741" i="11"/>
  <c r="W7286" i="11"/>
  <c r="V5597" i="11"/>
  <c r="W5597" i="11"/>
  <c r="W4884" i="11"/>
  <c r="V4884" i="11"/>
  <c r="X4771" i="11"/>
  <c r="V4771" i="11"/>
  <c r="T4351" i="11"/>
  <c r="W4351" i="11"/>
  <c r="T460" i="11"/>
  <c r="W460" i="11"/>
  <c r="V460" i="11"/>
  <c r="T438" i="11"/>
  <c r="W438" i="11"/>
  <c r="V345" i="11"/>
  <c r="W345" i="11"/>
  <c r="V298" i="11"/>
  <c r="W298" i="11"/>
  <c r="U203" i="11"/>
  <c r="W203" i="11"/>
  <c r="V203" i="11"/>
  <c r="W131" i="11"/>
  <c r="X131" i="11"/>
  <c r="V84" i="11"/>
  <c r="W84" i="11"/>
  <c r="T38" i="11"/>
  <c r="W38" i="11"/>
  <c r="W7308" i="11"/>
  <c r="V7308" i="11"/>
  <c r="V6750" i="11"/>
  <c r="W6750" i="11"/>
  <c r="V6448" i="11"/>
  <c r="W6448" i="11"/>
  <c r="W5138" i="11"/>
  <c r="V5138" i="11"/>
  <c r="V4608" i="11"/>
  <c r="W4608" i="11"/>
  <c r="V4043" i="11"/>
  <c r="W4043" i="11"/>
  <c r="W7540" i="11"/>
  <c r="W7023" i="11"/>
  <c r="W5683" i="11"/>
  <c r="W5367" i="11"/>
  <c r="W4970" i="11"/>
  <c r="W4634" i="11"/>
  <c r="W6253" i="11"/>
  <c r="V6253" i="11"/>
  <c r="U6183" i="11"/>
  <c r="W6183" i="11"/>
  <c r="U6112" i="11"/>
  <c r="V6112" i="11"/>
  <c r="U5850" i="11"/>
  <c r="W5850" i="11"/>
  <c r="V5850" i="11"/>
  <c r="W5202" i="11"/>
  <c r="V5202" i="11"/>
  <c r="V5111" i="11"/>
  <c r="W5111" i="11"/>
  <c r="W5089" i="11"/>
  <c r="V5089" i="11"/>
  <c r="V5066" i="11"/>
  <c r="W5066" i="11"/>
  <c r="W4994" i="11"/>
  <c r="V4994" i="11"/>
  <c r="V4856" i="11"/>
  <c r="W4856" i="11"/>
  <c r="V4833" i="11"/>
  <c r="W4833" i="11"/>
  <c r="W4765" i="11"/>
  <c r="V4765" i="11"/>
  <c r="V4459" i="11"/>
  <c r="W4459" i="11"/>
  <c r="W4412" i="11"/>
  <c r="V4412" i="11"/>
  <c r="T4344" i="11"/>
  <c r="V4344" i="11"/>
  <c r="T4109" i="11"/>
  <c r="W4109" i="11"/>
  <c r="W3853" i="11"/>
  <c r="V3853" i="11"/>
  <c r="V3832" i="11"/>
  <c r="W3832" i="11"/>
  <c r="V3808" i="11"/>
  <c r="W3808" i="11"/>
  <c r="W3594" i="11"/>
  <c r="V3594" i="11"/>
  <c r="V3478" i="11"/>
  <c r="W3478" i="11"/>
  <c r="V3409" i="11"/>
  <c r="W3409" i="11"/>
  <c r="V3314" i="11"/>
  <c r="X3314" i="11"/>
  <c r="W3085" i="11"/>
  <c r="X3085" i="11"/>
  <c r="U2802" i="11"/>
  <c r="V2802" i="11"/>
  <c r="V2731" i="11"/>
  <c r="X2731" i="11"/>
  <c r="W2731" i="11"/>
  <c r="T2639" i="11"/>
  <c r="V2639" i="11"/>
  <c r="V2615" i="11"/>
  <c r="X2615" i="11"/>
  <c r="W2615" i="11"/>
  <c r="V2472" i="11"/>
  <c r="W2472" i="11"/>
  <c r="V2402" i="11"/>
  <c r="W2402" i="11"/>
  <c r="X460" i="11"/>
  <c r="W5874" i="11"/>
  <c r="W61" i="11"/>
  <c r="V6585" i="11"/>
  <c r="V5784" i="11"/>
  <c r="V5519" i="11"/>
  <c r="V14" i="11"/>
  <c r="W274" i="11"/>
  <c r="X107" i="11"/>
  <c r="V155" i="11"/>
  <c r="W6837" i="11"/>
  <c r="W6976" i="11"/>
  <c r="W6515" i="11"/>
  <c r="W1292" i="11"/>
  <c r="V1292" i="11"/>
  <c r="V1269" i="11"/>
  <c r="W1269" i="11"/>
  <c r="V951" i="11"/>
  <c r="W951" i="11"/>
  <c r="X811" i="11"/>
  <c r="V811" i="11"/>
  <c r="W7292" i="11"/>
  <c r="T2407" i="11"/>
  <c r="W2407" i="11"/>
  <c r="W2176" i="11"/>
  <c r="V2176" i="11"/>
  <c r="U1991" i="11"/>
  <c r="W1991" i="11"/>
  <c r="T1499" i="11"/>
  <c r="W1499" i="11"/>
  <c r="V1405" i="11"/>
  <c r="U1405" i="11"/>
  <c r="W1405" i="11"/>
  <c r="U1311" i="11"/>
  <c r="V1311" i="11"/>
  <c r="V1289" i="11"/>
  <c r="W1289" i="11"/>
  <c r="W808" i="11"/>
  <c r="V808" i="11"/>
  <c r="W600" i="11"/>
  <c r="V600" i="11"/>
  <c r="V390" i="11"/>
  <c r="W390" i="11"/>
  <c r="V2154" i="11"/>
  <c r="U7542" i="11"/>
  <c r="V7542" i="11"/>
  <c r="T7376" i="11"/>
  <c r="V7376" i="11"/>
  <c r="U7306" i="11"/>
  <c r="V7306" i="11"/>
  <c r="U7094" i="11"/>
  <c r="V7094" i="11"/>
  <c r="T6935" i="11"/>
  <c r="U6935" i="11"/>
  <c r="T6864" i="11"/>
  <c r="V6864" i="11"/>
  <c r="U6816" i="11"/>
  <c r="T6816" i="11"/>
  <c r="U6679" i="11"/>
  <c r="V6679" i="11"/>
  <c r="U6656" i="11"/>
  <c r="V6656" i="11"/>
  <c r="V6655" i="11"/>
  <c r="U6655" i="11"/>
  <c r="W6114" i="11"/>
  <c r="V6114" i="11"/>
  <c r="V5900" i="11"/>
  <c r="W5900" i="11"/>
  <c r="U4628" i="11"/>
  <c r="W4628" i="11"/>
  <c r="V3900" i="11"/>
  <c r="W3900" i="11"/>
  <c r="T3456" i="11"/>
  <c r="U3456" i="11"/>
  <c r="T2804" i="11"/>
  <c r="V2804" i="11"/>
  <c r="T2641" i="11"/>
  <c r="W2641" i="11"/>
  <c r="V2593" i="11"/>
  <c r="W2593" i="11"/>
  <c r="T2358" i="11"/>
  <c r="W2358" i="11"/>
  <c r="T2286" i="11"/>
  <c r="V2286" i="11"/>
  <c r="T1850" i="11"/>
  <c r="V1850" i="11"/>
  <c r="W1850" i="11"/>
  <c r="T1635" i="11"/>
  <c r="W1635" i="11"/>
  <c r="U1448" i="11"/>
  <c r="V1448" i="11"/>
  <c r="V1379" i="11"/>
  <c r="W1379" i="11"/>
  <c r="T1355" i="11"/>
  <c r="U1355" i="11"/>
  <c r="V1355" i="11"/>
  <c r="W1355" i="11"/>
  <c r="T1217" i="11"/>
  <c r="V1217" i="11"/>
  <c r="U806" i="11"/>
  <c r="V806" i="11"/>
  <c r="T806" i="11"/>
  <c r="U736" i="11"/>
  <c r="W736" i="11"/>
  <c r="T714" i="11"/>
  <c r="V714" i="11"/>
  <c r="T620" i="11"/>
  <c r="U620" i="11"/>
  <c r="W620" i="11"/>
  <c r="V7635" i="11"/>
  <c r="V3718" i="11"/>
  <c r="X5410" i="11"/>
  <c r="W5410" i="11"/>
  <c r="U2240" i="11"/>
  <c r="W2240" i="11"/>
  <c r="U2127" i="11"/>
  <c r="W2127" i="11"/>
  <c r="W7025" i="11"/>
  <c r="W5947" i="11"/>
  <c r="W5875" i="11"/>
  <c r="W2902" i="11"/>
  <c r="W671" i="11"/>
  <c r="V2879" i="11"/>
  <c r="V6564" i="11"/>
  <c r="U1853" i="11"/>
  <c r="V2855" i="11"/>
  <c r="V7742" i="11"/>
  <c r="V7718" i="11"/>
  <c r="V7694" i="11"/>
  <c r="W7670" i="11"/>
  <c r="V7647" i="11"/>
  <c r="V7625" i="11"/>
  <c r="W7582" i="11"/>
  <c r="V7559" i="11"/>
  <c r="V7488" i="11"/>
  <c r="W273" i="11"/>
  <c r="V7003" i="11"/>
  <c r="V2431" i="11"/>
  <c r="V1682" i="11"/>
  <c r="V647" i="11"/>
  <c r="U6888" i="11"/>
  <c r="T6888" i="11"/>
  <c r="W6161" i="11"/>
  <c r="W5924" i="11"/>
  <c r="W2949" i="11"/>
  <c r="W2572" i="11"/>
  <c r="W2500" i="11"/>
  <c r="W1876" i="11"/>
  <c r="V7566" i="11"/>
  <c r="W2361" i="11"/>
  <c r="V2240" i="11"/>
  <c r="Y6807" i="11"/>
  <c r="Y5654" i="11"/>
  <c r="Y2868" i="11"/>
  <c r="Y1957" i="11"/>
  <c r="V519" i="11"/>
  <c r="V426" i="11"/>
  <c r="V380" i="11"/>
  <c r="V334" i="11"/>
  <c r="V239" i="11"/>
  <c r="V191" i="11"/>
  <c r="V143" i="11"/>
  <c r="V95" i="11"/>
  <c r="X5421" i="11"/>
  <c r="X3980" i="11"/>
  <c r="W3002" i="11"/>
  <c r="W7295" i="11"/>
  <c r="V6691" i="11"/>
  <c r="V4962" i="11"/>
  <c r="V4405" i="11"/>
  <c r="V2559" i="11"/>
  <c r="V681" i="11"/>
  <c r="V400" i="11"/>
  <c r="V6565" i="11"/>
  <c r="V55" i="11"/>
  <c r="T6494" i="11"/>
  <c r="U6494" i="11"/>
  <c r="T550" i="11"/>
  <c r="W550" i="11"/>
  <c r="V550" i="11"/>
  <c r="V6497" i="11"/>
  <c r="V6094" i="11"/>
  <c r="V5346" i="11"/>
  <c r="V4750" i="11"/>
  <c r="V4211" i="11"/>
  <c r="V4020" i="11"/>
  <c r="V3694" i="11"/>
  <c r="V3672" i="11"/>
  <c r="V3483" i="11"/>
  <c r="V3274" i="11"/>
  <c r="W2761" i="11"/>
  <c r="W2525" i="11"/>
  <c r="W2290" i="11"/>
  <c r="V1968" i="11"/>
  <c r="V1854" i="11"/>
  <c r="V1758" i="11"/>
  <c r="W1615" i="11"/>
  <c r="U1615" i="11"/>
  <c r="W1220" i="11"/>
  <c r="W1175" i="11"/>
  <c r="W601" i="11"/>
  <c r="W322" i="11"/>
  <c r="V274" i="11"/>
  <c r="V107" i="11"/>
  <c r="U7679" i="11"/>
  <c r="V7614" i="11"/>
  <c r="V7591" i="11"/>
  <c r="V7520" i="11"/>
  <c r="V7449" i="11"/>
  <c r="V7402" i="11"/>
  <c r="V7355" i="11"/>
  <c r="V7331" i="11"/>
  <c r="U7308" i="11"/>
  <c r="V7214" i="11"/>
  <c r="U7120" i="11"/>
  <c r="V7072" i="11"/>
  <c r="V7051" i="11"/>
  <c r="V7028" i="11"/>
  <c r="V6981" i="11"/>
  <c r="V6959" i="11"/>
  <c r="U6937" i="11"/>
  <c r="V6913" i="11"/>
  <c r="V6890" i="11"/>
  <c r="V6842" i="11"/>
  <c r="V6818" i="11"/>
  <c r="V6773" i="11"/>
  <c r="U6728" i="11"/>
  <c r="V6704" i="11"/>
  <c r="V6681" i="11"/>
  <c r="V6658" i="11"/>
  <c r="V6610" i="11"/>
  <c r="V6567" i="11"/>
  <c r="U6567" i="11"/>
  <c r="V6520" i="11"/>
  <c r="V6472" i="11"/>
  <c r="V6424" i="11"/>
  <c r="U6400" i="11"/>
  <c r="U6330" i="11"/>
  <c r="V6306" i="11"/>
  <c r="U6282" i="11"/>
  <c r="V6258" i="11"/>
  <c r="U6211" i="11"/>
  <c r="V6188" i="11"/>
  <c r="V6069" i="11"/>
  <c r="W6022" i="11"/>
  <c r="V5999" i="11"/>
  <c r="V5903" i="11"/>
  <c r="U5879" i="11"/>
  <c r="U5855" i="11"/>
  <c r="U5808" i="11"/>
  <c r="V5712" i="11"/>
  <c r="U5688" i="11"/>
  <c r="V5641" i="11"/>
  <c r="V5524" i="11"/>
  <c r="U5458" i="11"/>
  <c r="U5436" i="11"/>
  <c r="V5391" i="11"/>
  <c r="U5345" i="11"/>
  <c r="V4210" i="11"/>
  <c r="V4019" i="11"/>
  <c r="V1941" i="11"/>
  <c r="V1919" i="11"/>
  <c r="T1776" i="11"/>
  <c r="T1728" i="11"/>
  <c r="V1728" i="11"/>
  <c r="V1704" i="11"/>
  <c r="V1680" i="11"/>
  <c r="U1656" i="11"/>
  <c r="V1609" i="11"/>
  <c r="V1517" i="11"/>
  <c r="V1470" i="11"/>
  <c r="T1446" i="11"/>
  <c r="V1446" i="11"/>
  <c r="V1423" i="11"/>
  <c r="V1285" i="11"/>
  <c r="V1192" i="11"/>
  <c r="V1123" i="11"/>
  <c r="U1079" i="11"/>
  <c r="V1033" i="11"/>
  <c r="V989" i="11"/>
  <c r="V943" i="11"/>
  <c r="T919" i="11"/>
  <c r="V919" i="11"/>
  <c r="W919" i="11"/>
  <c r="V826" i="11"/>
  <c r="U782" i="11"/>
  <c r="T712" i="11"/>
  <c r="W712" i="11"/>
  <c r="V712" i="11"/>
  <c r="V689" i="11"/>
  <c r="V666" i="11"/>
  <c r="U618" i="11"/>
  <c r="U548" i="11"/>
  <c r="V525" i="11"/>
  <c r="V478" i="11"/>
  <c r="V386" i="11"/>
  <c r="V173" i="11"/>
  <c r="V125" i="11"/>
  <c r="V7354" i="11"/>
  <c r="U7354" i="11"/>
  <c r="U7071" i="11"/>
  <c r="V7071" i="11"/>
  <c r="U6657" i="11"/>
  <c r="V6657" i="11"/>
  <c r="V6566" i="11"/>
  <c r="U6566" i="11"/>
  <c r="U6495" i="11"/>
  <c r="V6495" i="11"/>
  <c r="U5735" i="11"/>
  <c r="V5735" i="11"/>
  <c r="U5523" i="11"/>
  <c r="V5523" i="11"/>
  <c r="U5366" i="11"/>
  <c r="V5366" i="11"/>
  <c r="U5115" i="11"/>
  <c r="V5115" i="11"/>
  <c r="T4974" i="11"/>
  <c r="U4974" i="11"/>
  <c r="U4926" i="11"/>
  <c r="V4926" i="11"/>
  <c r="V6470" i="11"/>
  <c r="V149" i="11"/>
  <c r="U6234" i="11"/>
  <c r="T6446" i="11"/>
  <c r="W1776" i="11"/>
  <c r="W1123" i="11"/>
  <c r="U6210" i="11"/>
  <c r="V1462" i="11"/>
  <c r="V470" i="11"/>
  <c r="V93" i="11"/>
  <c r="U6115" i="11"/>
  <c r="T5925" i="11"/>
  <c r="V5321" i="11"/>
  <c r="U5273" i="11"/>
  <c r="V5230" i="11"/>
  <c r="U5138" i="11"/>
  <c r="V5093" i="11"/>
  <c r="V5071" i="11"/>
  <c r="U5023" i="11"/>
  <c r="V4838" i="11"/>
  <c r="V4815" i="11"/>
  <c r="V4768" i="11"/>
  <c r="U4749" i="11"/>
  <c r="V4726" i="11"/>
  <c r="V4654" i="11"/>
  <c r="U4584" i="11"/>
  <c r="V4560" i="11"/>
  <c r="V4536" i="11"/>
  <c r="U4512" i="11"/>
  <c r="V4488" i="11"/>
  <c r="V4440" i="11"/>
  <c r="U4417" i="11"/>
  <c r="V4394" i="11"/>
  <c r="V4372" i="11"/>
  <c r="U4348" i="11"/>
  <c r="V4325" i="11"/>
  <c r="V4278" i="11"/>
  <c r="V4255" i="11"/>
  <c r="V4233" i="11"/>
  <c r="V4162" i="11"/>
  <c r="U4138" i="11"/>
  <c r="V4114" i="11"/>
  <c r="V4090" i="11"/>
  <c r="V4067" i="11"/>
  <c r="U4043" i="11"/>
  <c r="V3973" i="11"/>
  <c r="U3949" i="11"/>
  <c r="V3903" i="11"/>
  <c r="V3880" i="11"/>
  <c r="T3836" i="11"/>
  <c r="V3813" i="11"/>
  <c r="U3765" i="11"/>
  <c r="V3741" i="11"/>
  <c r="V3717" i="11"/>
  <c r="U3693" i="11"/>
  <c r="T3671" i="11"/>
  <c r="V3647" i="11"/>
  <c r="U3623" i="11"/>
  <c r="U3599" i="11"/>
  <c r="U3529" i="11"/>
  <c r="V3505" i="11"/>
  <c r="U3437" i="11"/>
  <c r="V3414" i="11"/>
  <c r="V3342" i="11"/>
  <c r="U3296" i="11"/>
  <c r="V3273" i="11"/>
  <c r="V3228" i="11"/>
  <c r="V3205" i="11"/>
  <c r="U3181" i="11"/>
  <c r="U3136" i="11"/>
  <c r="V3113" i="11"/>
  <c r="V3066" i="11"/>
  <c r="U3043" i="11"/>
  <c r="V2995" i="11"/>
  <c r="T2902" i="11"/>
  <c r="V2831" i="11"/>
  <c r="U2807" i="11"/>
  <c r="V2783" i="11"/>
  <c r="U2760" i="11"/>
  <c r="U2691" i="11"/>
  <c r="U2667" i="11"/>
  <c r="V2644" i="11"/>
  <c r="T2620" i="11"/>
  <c r="U2596" i="11"/>
  <c r="V2548" i="11"/>
  <c r="U5136" i="11"/>
  <c r="V7441" i="11"/>
  <c r="W7417" i="11"/>
  <c r="V7205" i="11"/>
  <c r="V7159" i="11"/>
  <c r="W7019" i="11"/>
  <c r="W6952" i="11"/>
  <c r="W6928" i="11"/>
  <c r="W6857" i="11"/>
  <c r="W6719" i="11"/>
  <c r="W6695" i="11"/>
  <c r="W6649" i="11"/>
  <c r="W6625" i="11"/>
  <c r="V6601" i="11"/>
  <c r="V6558" i="11"/>
  <c r="V6535" i="11"/>
  <c r="V6511" i="11"/>
  <c r="W6487" i="11"/>
  <c r="V6463" i="11"/>
  <c r="W6415" i="11"/>
  <c r="V6391" i="11"/>
  <c r="U6345" i="11"/>
  <c r="W6321" i="11"/>
  <c r="W6297" i="11"/>
  <c r="V6249" i="11"/>
  <c r="V6226" i="11"/>
  <c r="W6203" i="11"/>
  <c r="W6179" i="11"/>
  <c r="V6131" i="11"/>
  <c r="V6108" i="11"/>
  <c r="W6060" i="11"/>
  <c r="W6036" i="11"/>
  <c r="V5990" i="11"/>
  <c r="W5966" i="11"/>
  <c r="W5942" i="11"/>
  <c r="V5918" i="11"/>
  <c r="U5870" i="11"/>
  <c r="V5847" i="11"/>
  <c r="V5823" i="11"/>
  <c r="V5799" i="11"/>
  <c r="W5775" i="11"/>
  <c r="V5751" i="11"/>
  <c r="W5727" i="11"/>
  <c r="V5608" i="11"/>
  <c r="V5585" i="11"/>
  <c r="V5561" i="11"/>
  <c r="V5515" i="11"/>
  <c r="V5494" i="11"/>
  <c r="V5428" i="11"/>
  <c r="U5405" i="11"/>
  <c r="V5382" i="11"/>
  <c r="W5336" i="11"/>
  <c r="V5288" i="11"/>
  <c r="V5243" i="11"/>
  <c r="V5222" i="11"/>
  <c r="V5198" i="11"/>
  <c r="V5152" i="11"/>
  <c r="U5107" i="11"/>
  <c r="W5062" i="11"/>
  <c r="V5038" i="11"/>
  <c r="W5014" i="11"/>
  <c r="V4990" i="11"/>
  <c r="V4966" i="11"/>
  <c r="W4896" i="11"/>
  <c r="V4853" i="11"/>
  <c r="U4762" i="11"/>
  <c r="V4693" i="11"/>
  <c r="W4669" i="11"/>
  <c r="V4646" i="11"/>
  <c r="W4599" i="11"/>
  <c r="W4551" i="11"/>
  <c r="V4503" i="11"/>
  <c r="V4479" i="11"/>
  <c r="V4431" i="11"/>
  <c r="V4385" i="11"/>
  <c r="W4363" i="11"/>
  <c r="W4293" i="11"/>
  <c r="V4270" i="11"/>
  <c r="V4247" i="11"/>
  <c r="U4225" i="11"/>
  <c r="V4082" i="11"/>
  <c r="U4535" i="11"/>
  <c r="V5758" i="11"/>
  <c r="V4042" i="11"/>
  <c r="V3134" i="11"/>
  <c r="V2643" i="11"/>
  <c r="U5710" i="11"/>
  <c r="U4534" i="11"/>
  <c r="U2924" i="11"/>
  <c r="U2453" i="11"/>
  <c r="U1014" i="11"/>
  <c r="V6328" i="11"/>
  <c r="V4041" i="11"/>
  <c r="V3857" i="11"/>
  <c r="V3294" i="11"/>
  <c r="V3112" i="11"/>
  <c r="V1990" i="11"/>
  <c r="V1852" i="11"/>
  <c r="V1567" i="11"/>
  <c r="U4511" i="11"/>
  <c r="U4041" i="11"/>
  <c r="U3996" i="11"/>
  <c r="V4534" i="11"/>
  <c r="V4370" i="11"/>
  <c r="V3272" i="11"/>
  <c r="U4505" i="11"/>
  <c r="U993" i="11"/>
  <c r="V100" i="11"/>
  <c r="V546" i="11"/>
  <c r="V430" i="11"/>
  <c r="V406" i="11"/>
  <c r="V384" i="11"/>
  <c r="V290" i="11"/>
  <c r="V243" i="11"/>
  <c r="V219" i="11"/>
  <c r="V195" i="11"/>
  <c r="U123" i="11"/>
  <c r="U2524" i="11"/>
  <c r="U2500" i="11"/>
  <c r="V2477" i="11"/>
  <c r="V2407" i="11"/>
  <c r="U2384" i="11"/>
  <c r="V2337" i="11"/>
  <c r="V2289" i="11"/>
  <c r="V2266" i="11"/>
  <c r="V2221" i="11"/>
  <c r="U2108" i="11"/>
  <c r="T2084" i="11"/>
  <c r="V2060" i="11"/>
  <c r="V2037" i="11"/>
  <c r="U2015" i="11"/>
  <c r="V1991" i="11"/>
  <c r="U1967" i="11"/>
  <c r="V1946" i="11"/>
  <c r="T1876" i="11"/>
  <c r="T1781" i="11"/>
  <c r="U1757" i="11"/>
  <c r="T1685" i="11"/>
  <c r="V1637" i="11"/>
  <c r="U1614" i="11"/>
  <c r="V1590" i="11"/>
  <c r="U1568" i="11"/>
  <c r="V1522" i="11"/>
  <c r="U1499" i="11"/>
  <c r="U1475" i="11"/>
  <c r="U1382" i="11"/>
  <c r="U1289" i="11"/>
  <c r="V1242" i="11"/>
  <c r="U1219" i="11"/>
  <c r="U1038" i="11"/>
  <c r="U1015" i="11"/>
  <c r="U970" i="11"/>
  <c r="V924" i="11"/>
  <c r="V855" i="11"/>
  <c r="U808" i="11"/>
  <c r="U763" i="11"/>
  <c r="U739" i="11"/>
  <c r="V694" i="11"/>
  <c r="V671" i="11"/>
  <c r="V623" i="11"/>
  <c r="U576" i="11"/>
  <c r="V529" i="11"/>
  <c r="V507" i="11"/>
  <c r="V437" i="11"/>
  <c r="V413" i="11"/>
  <c r="V367" i="11"/>
  <c r="U344" i="11"/>
  <c r="V297" i="11"/>
  <c r="V249" i="11"/>
  <c r="U202" i="11"/>
  <c r="V178" i="11"/>
  <c r="V154" i="11"/>
  <c r="V130" i="11"/>
  <c r="U106" i="11"/>
  <c r="V83" i="11"/>
  <c r="V37" i="11"/>
  <c r="V13" i="11"/>
  <c r="W4034" i="11"/>
  <c r="V4011" i="11"/>
  <c r="W3988" i="11"/>
  <c r="W3941" i="11"/>
  <c r="V3918" i="11"/>
  <c r="V3894" i="11"/>
  <c r="W3849" i="11"/>
  <c r="V3780" i="11"/>
  <c r="V3708" i="11"/>
  <c r="V3662" i="11"/>
  <c r="V3614" i="11"/>
  <c r="W3566" i="11"/>
  <c r="V3520" i="11"/>
  <c r="V3497" i="11"/>
  <c r="V3450" i="11"/>
  <c r="V3357" i="11"/>
  <c r="V3311" i="11"/>
  <c r="V3287" i="11"/>
  <c r="V3264" i="11"/>
  <c r="V3241" i="11"/>
  <c r="U3219" i="11"/>
  <c r="V3196" i="11"/>
  <c r="W3173" i="11"/>
  <c r="V3151" i="11"/>
  <c r="T3105" i="11"/>
  <c r="V3010" i="11"/>
  <c r="V2986" i="11"/>
  <c r="V2846" i="11"/>
  <c r="W2774" i="11"/>
  <c r="V2682" i="11"/>
  <c r="V2659" i="11"/>
  <c r="V2635" i="11"/>
  <c r="V2587" i="11"/>
  <c r="V2563" i="11"/>
  <c r="V2539" i="11"/>
  <c r="V2468" i="11"/>
  <c r="V2422" i="11"/>
  <c r="V2352" i="11"/>
  <c r="W2304" i="11"/>
  <c r="V2280" i="11"/>
  <c r="V2212" i="11"/>
  <c r="V2190" i="11"/>
  <c r="V2145" i="11"/>
  <c r="U2099" i="11"/>
  <c r="U2006" i="11"/>
  <c r="V1820" i="11"/>
  <c r="U1796" i="11"/>
  <c r="V1772" i="11"/>
  <c r="V1676" i="11"/>
  <c r="V1605" i="11"/>
  <c r="V1559" i="11"/>
  <c r="V1537" i="11"/>
  <c r="V1396" i="11"/>
  <c r="V1349" i="11"/>
  <c r="U1326" i="11"/>
  <c r="T1302" i="11"/>
  <c r="V1257" i="11"/>
  <c r="V1234" i="11"/>
  <c r="V1097" i="11"/>
  <c r="U985" i="11"/>
  <c r="V963" i="11"/>
  <c r="V869" i="11"/>
  <c r="V800" i="11"/>
  <c r="U754" i="11"/>
  <c r="V708" i="11"/>
  <c r="U662" i="11"/>
  <c r="V638" i="11"/>
  <c r="V591" i="11"/>
  <c r="V544" i="11"/>
  <c r="U498" i="11"/>
  <c r="V474" i="11"/>
  <c r="V404" i="11"/>
  <c r="V382" i="11"/>
  <c r="V358" i="11"/>
  <c r="V336" i="11"/>
  <c r="V312" i="11"/>
  <c r="V264" i="11"/>
  <c r="U241" i="11"/>
  <c r="V217" i="11"/>
  <c r="V193" i="11"/>
  <c r="V97" i="11"/>
  <c r="V28" i="11"/>
  <c r="V76" i="11"/>
  <c r="U53" i="11"/>
  <c r="V563" i="11"/>
  <c r="V189" i="11"/>
  <c r="V117" i="11"/>
  <c r="V7548" i="11"/>
  <c r="X7548" i="11"/>
  <c r="W7548" i="11"/>
  <c r="T7335" i="11"/>
  <c r="V7335" i="11"/>
  <c r="X7335" i="11"/>
  <c r="T7100" i="11"/>
  <c r="V7100" i="11"/>
  <c r="W7100" i="11"/>
  <c r="X6870" i="11"/>
  <c r="W6870" i="11"/>
  <c r="T6685" i="11"/>
  <c r="V6685" i="11"/>
  <c r="X6685" i="11"/>
  <c r="T6452" i="11"/>
  <c r="V6452" i="11"/>
  <c r="W6452" i="11"/>
  <c r="W6239" i="11"/>
  <c r="V6239" i="11"/>
  <c r="X6239" i="11"/>
  <c r="Y6239" i="11"/>
  <c r="V6026" i="11"/>
  <c r="W6026" i="11"/>
  <c r="X6026" i="11"/>
  <c r="Y6026" i="11"/>
  <c r="V5836" i="11"/>
  <c r="W5836" i="11"/>
  <c r="X5836" i="11"/>
  <c r="Y5836" i="11"/>
  <c r="X5645" i="11"/>
  <c r="W5645" i="11"/>
  <c r="T5461" i="11"/>
  <c r="V5461" i="11"/>
  <c r="W5461" i="11"/>
  <c r="X5461" i="11"/>
  <c r="V5277" i="11"/>
  <c r="W5277" i="11"/>
  <c r="Y5277" i="11"/>
  <c r="X5277" i="11"/>
  <c r="W5075" i="11"/>
  <c r="X5075" i="11"/>
  <c r="W4885" i="11"/>
  <c r="X4885" i="11"/>
  <c r="Y4885" i="11"/>
  <c r="V4885" i="11"/>
  <c r="W4612" i="11"/>
  <c r="V4612" i="11"/>
  <c r="V4376" i="11"/>
  <c r="X4376" i="11"/>
  <c r="W4376" i="11"/>
  <c r="X4166" i="11"/>
  <c r="V4166" i="11"/>
  <c r="V3953" i="11"/>
  <c r="W3953" i="11"/>
  <c r="X3953" i="11"/>
  <c r="W3627" i="11"/>
  <c r="V3627" i="11"/>
  <c r="X3627" i="11"/>
  <c r="Y3627" i="11"/>
  <c r="W3370" i="11"/>
  <c r="Y3370" i="11"/>
  <c r="T3117" i="11"/>
  <c r="V3117" i="11"/>
  <c r="W3117" i="11"/>
  <c r="X3117" i="11"/>
  <c r="Y3117" i="11"/>
  <c r="V2883" i="11"/>
  <c r="W2883" i="11"/>
  <c r="X2883" i="11"/>
  <c r="T2648" i="11"/>
  <c r="W2648" i="11"/>
  <c r="V2411" i="11"/>
  <c r="X2411" i="11"/>
  <c r="W2411" i="11"/>
  <c r="V2158" i="11"/>
  <c r="W2158" i="11"/>
  <c r="X2158" i="11"/>
  <c r="Y2158" i="11"/>
  <c r="X1904" i="11"/>
  <c r="Y1904" i="11"/>
  <c r="V1641" i="11"/>
  <c r="W1641" i="11"/>
  <c r="Y1641" i="11"/>
  <c r="W1362" i="11"/>
  <c r="Y1362" i="11"/>
  <c r="T1088" i="11"/>
  <c r="W1088" i="11"/>
  <c r="X1088" i="11"/>
  <c r="V1088" i="11"/>
  <c r="V835" i="11"/>
  <c r="W835" i="11"/>
  <c r="Y835" i="11"/>
  <c r="V604" i="11"/>
  <c r="W604" i="11"/>
  <c r="X604" i="11"/>
  <c r="Y604" i="11"/>
  <c r="V371" i="11"/>
  <c r="W371" i="11"/>
  <c r="Y371" i="11"/>
  <c r="X371" i="11"/>
  <c r="W86" i="11"/>
  <c r="X86" i="11"/>
  <c r="Y86" i="11"/>
  <c r="Y7009" i="11"/>
  <c r="Y4166" i="11"/>
  <c r="Y4118" i="11"/>
  <c r="Y2976" i="11"/>
  <c r="Y2411" i="11"/>
  <c r="X835" i="11"/>
  <c r="V5075" i="11"/>
  <c r="U7759" i="11"/>
  <c r="U7735" i="11"/>
  <c r="U7711" i="11"/>
  <c r="U7687" i="11"/>
  <c r="U7663" i="11"/>
  <c r="U7599" i="11"/>
  <c r="U7552" i="11"/>
  <c r="U7528" i="11"/>
  <c r="U7504" i="11"/>
  <c r="V7481" i="11"/>
  <c r="U7457" i="11"/>
  <c r="U7434" i="11"/>
  <c r="U7410" i="11"/>
  <c r="U7386" i="11"/>
  <c r="U7339" i="11"/>
  <c r="U7293" i="11"/>
  <c r="U7269" i="11"/>
  <c r="U7245" i="11"/>
  <c r="U7222" i="11"/>
  <c r="U7198" i="11"/>
  <c r="U7175" i="11"/>
  <c r="U7152" i="11"/>
  <c r="U7104" i="11"/>
  <c r="U7080" i="11"/>
  <c r="U7035" i="11"/>
  <c r="U7013" i="11"/>
  <c r="V7755" i="11"/>
  <c r="X7755" i="11"/>
  <c r="W7755" i="11"/>
  <c r="T7382" i="11"/>
  <c r="X7382" i="11"/>
  <c r="V7382" i="11"/>
  <c r="Y7265" i="11"/>
  <c r="X7265" i="11"/>
  <c r="V7055" i="11"/>
  <c r="W7055" i="11"/>
  <c r="W6846" i="11"/>
  <c r="V6846" i="11"/>
  <c r="V6614" i="11"/>
  <c r="Y6614" i="11"/>
  <c r="W6614" i="11"/>
  <c r="W6144" i="11"/>
  <c r="V6144" i="11"/>
  <c r="X6144" i="11"/>
  <c r="Y6144" i="11"/>
  <c r="V5907" i="11"/>
  <c r="X5907" i="11"/>
  <c r="W5907" i="11"/>
  <c r="Y5907" i="11"/>
  <c r="W5668" i="11"/>
  <c r="Y5668" i="11"/>
  <c r="X5440" i="11"/>
  <c r="V5440" i="11"/>
  <c r="V5187" i="11"/>
  <c r="W5187" i="11"/>
  <c r="X5187" i="11"/>
  <c r="Y5187" i="11"/>
  <c r="V4931" i="11"/>
  <c r="X4931" i="11"/>
  <c r="W4931" i="11"/>
  <c r="Y4931" i="11"/>
  <c r="V4635" i="11"/>
  <c r="Y4635" i="11"/>
  <c r="X4635" i="11"/>
  <c r="V4329" i="11"/>
  <c r="W4329" i="11"/>
  <c r="V4071" i="11"/>
  <c r="W4071" i="11"/>
  <c r="X4071" i="11"/>
  <c r="X3817" i="11"/>
  <c r="Y3817" i="11"/>
  <c r="V3486" i="11"/>
  <c r="W3486" i="11"/>
  <c r="X3486" i="11"/>
  <c r="Y3486" i="11"/>
  <c r="V3253" i="11"/>
  <c r="Y3253" i="11"/>
  <c r="T2999" i="11"/>
  <c r="W2999" i="11"/>
  <c r="Y2999" i="11"/>
  <c r="X2999" i="11"/>
  <c r="V2764" i="11"/>
  <c r="W2764" i="11"/>
  <c r="X2764" i="11"/>
  <c r="V2504" i="11"/>
  <c r="W2504" i="11"/>
  <c r="V2249" i="11"/>
  <c r="Y2249" i="11"/>
  <c r="W2249" i="11"/>
  <c r="V1995" i="11"/>
  <c r="W1995" i="11"/>
  <c r="X1995" i="11"/>
  <c r="Y1995" i="11"/>
  <c r="W1737" i="11"/>
  <c r="X1737" i="11"/>
  <c r="Y1737" i="11"/>
  <c r="V1455" i="11"/>
  <c r="Y1455" i="11"/>
  <c r="W1455" i="11"/>
  <c r="X1455" i="11"/>
  <c r="T1200" i="11"/>
  <c r="X1200" i="11"/>
  <c r="Y1200" i="11"/>
  <c r="W1200" i="11"/>
  <c r="W928" i="11"/>
  <c r="V928" i="11"/>
  <c r="X928" i="11"/>
  <c r="Y928" i="11"/>
  <c r="W463" i="11"/>
  <c r="X463" i="11"/>
  <c r="Y463" i="11"/>
  <c r="V206" i="11"/>
  <c r="W206" i="11"/>
  <c r="Y206" i="11"/>
  <c r="Y5598" i="11"/>
  <c r="Y7406" i="11"/>
  <c r="Y4071" i="11"/>
  <c r="X6591" i="11"/>
  <c r="X4190" i="11"/>
  <c r="W4796" i="11"/>
  <c r="W3793" i="11"/>
  <c r="V3793" i="11"/>
  <c r="Y3793" i="11"/>
  <c r="X2648" i="11"/>
  <c r="W7382" i="11"/>
  <c r="W6121" i="11"/>
  <c r="W7705" i="11"/>
  <c r="X7705" i="11"/>
  <c r="W7593" i="11"/>
  <c r="Y7593" i="11"/>
  <c r="X7593" i="11"/>
  <c r="W7570" i="11"/>
  <c r="X7570" i="11"/>
  <c r="Y7570" i="11"/>
  <c r="V7522" i="11"/>
  <c r="Y7522" i="11"/>
  <c r="W7498" i="11"/>
  <c r="X7498" i="11"/>
  <c r="Y7475" i="11"/>
  <c r="X7475" i="11"/>
  <c r="X7428" i="11"/>
  <c r="W7428" i="11"/>
  <c r="V7333" i="11"/>
  <c r="Y7333" i="11"/>
  <c r="W7263" i="11"/>
  <c r="X7263" i="11"/>
  <c r="T7239" i="11"/>
  <c r="X7239" i="11"/>
  <c r="T7216" i="11"/>
  <c r="W7216" i="11"/>
  <c r="T7169" i="11"/>
  <c r="Y7169" i="11"/>
  <c r="W7169" i="11"/>
  <c r="V7146" i="11"/>
  <c r="X7146" i="11"/>
  <c r="Y7146" i="11"/>
  <c r="V7074" i="11"/>
  <c r="Y7074" i="11"/>
  <c r="X7074" i="11"/>
  <c r="V7053" i="11"/>
  <c r="W7053" i="11"/>
  <c r="X7053" i="11"/>
  <c r="T7030" i="11"/>
  <c r="W7030" i="11"/>
  <c r="X7030" i="11"/>
  <c r="Y7030" i="11"/>
  <c r="T6961" i="11"/>
  <c r="X6961" i="11"/>
  <c r="T6868" i="11"/>
  <c r="X6868" i="11"/>
  <c r="W6868" i="11"/>
  <c r="W6844" i="11"/>
  <c r="Y6844" i="11"/>
  <c r="W6796" i="11"/>
  <c r="Y6796" i="11"/>
  <c r="X6796" i="11"/>
  <c r="T6775" i="11"/>
  <c r="W6775" i="11"/>
  <c r="Y6752" i="11"/>
  <c r="X6752" i="11"/>
  <c r="W6730" i="11"/>
  <c r="X6730" i="11"/>
  <c r="W6706" i="11"/>
  <c r="X6706" i="11"/>
  <c r="Y6706" i="11"/>
  <c r="V6683" i="11"/>
  <c r="X6683" i="11"/>
  <c r="U6660" i="11"/>
  <c r="Y6660" i="11"/>
  <c r="W6636" i="11"/>
  <c r="X6636" i="11"/>
  <c r="Y6612" i="11"/>
  <c r="X6612" i="11"/>
  <c r="X6569" i="11"/>
  <c r="Y6569" i="11"/>
  <c r="X6546" i="11"/>
  <c r="Y6546" i="11"/>
  <c r="W6522" i="11"/>
  <c r="Y6522" i="11"/>
  <c r="V6498" i="11"/>
  <c r="X6498" i="11"/>
  <c r="Y6498" i="11"/>
  <c r="W6474" i="11"/>
  <c r="Y6474" i="11"/>
  <c r="X6474" i="11"/>
  <c r="Y6426" i="11"/>
  <c r="X6426" i="11"/>
  <c r="T6402" i="11"/>
  <c r="X6402" i="11"/>
  <c r="Y6402" i="11"/>
  <c r="W6402" i="11"/>
  <c r="X6378" i="11"/>
  <c r="Y6378" i="11"/>
  <c r="V6332" i="11"/>
  <c r="Y6332" i="11"/>
  <c r="X6332" i="11"/>
  <c r="V6308" i="11"/>
  <c r="X6308" i="11"/>
  <c r="Y6308" i="11"/>
  <c r="V6284" i="11"/>
  <c r="Y6284" i="11"/>
  <c r="X6284" i="11"/>
  <c r="W6260" i="11"/>
  <c r="Y6260" i="11"/>
  <c r="W6237" i="11"/>
  <c r="X6237" i="11"/>
  <c r="Y6237" i="11"/>
  <c r="W6213" i="11"/>
  <c r="X6213" i="11"/>
  <c r="Y6213" i="11"/>
  <c r="X6166" i="11"/>
  <c r="Y6166" i="11"/>
  <c r="V6142" i="11"/>
  <c r="W6142" i="11"/>
  <c r="X6142" i="11"/>
  <c r="Y6142" i="11"/>
  <c r="W6119" i="11"/>
  <c r="Y6119" i="11"/>
  <c r="T6095" i="11"/>
  <c r="Y6095" i="11"/>
  <c r="X6095" i="11"/>
  <c r="W6071" i="11"/>
  <c r="X6071" i="11"/>
  <c r="Y6071" i="11"/>
  <c r="X6047" i="11"/>
  <c r="Y6047" i="11"/>
  <c r="W6047" i="11"/>
  <c r="V6024" i="11"/>
  <c r="W6024" i="11"/>
  <c r="X6024" i="11"/>
  <c r="Y6024" i="11"/>
  <c r="W5977" i="11"/>
  <c r="X5977" i="11"/>
  <c r="Y5977" i="11"/>
  <c r="V5953" i="11"/>
  <c r="Y5953" i="11"/>
  <c r="X5953" i="11"/>
  <c r="T5929" i="11"/>
  <c r="W5929" i="11"/>
  <c r="X5929" i="11"/>
  <c r="T5905" i="11"/>
  <c r="Y5905" i="11"/>
  <c r="W5905" i="11"/>
  <c r="W5881" i="11"/>
  <c r="X5881" i="11"/>
  <c r="W5857" i="11"/>
  <c r="X5857" i="11"/>
  <c r="W5810" i="11"/>
  <c r="X5810" i="11"/>
  <c r="W5786" i="11"/>
  <c r="X5786" i="11"/>
  <c r="W5762" i="11"/>
  <c r="X5762" i="11"/>
  <c r="W5714" i="11"/>
  <c r="X5714" i="11"/>
  <c r="W5690" i="11"/>
  <c r="X5690" i="11"/>
  <c r="V5666" i="11"/>
  <c r="W5666" i="11"/>
  <c r="X5666" i="11"/>
  <c r="W5643" i="11"/>
  <c r="X5643" i="11"/>
  <c r="V5619" i="11"/>
  <c r="X5619" i="11"/>
  <c r="X5548" i="11"/>
  <c r="Y5548" i="11"/>
  <c r="W5526" i="11"/>
  <c r="X5526" i="11"/>
  <c r="W5482" i="11"/>
  <c r="X5482" i="11"/>
  <c r="V5416" i="11"/>
  <c r="W5416" i="11"/>
  <c r="X5416" i="11"/>
  <c r="Y5416" i="11"/>
  <c r="W5393" i="11"/>
  <c r="X5393" i="11"/>
  <c r="W5369" i="11"/>
  <c r="X5369" i="11"/>
  <c r="Y5369" i="11"/>
  <c r="V5347" i="11"/>
  <c r="W5347" i="11"/>
  <c r="X5347" i="11"/>
  <c r="W5323" i="11"/>
  <c r="X5323" i="11"/>
  <c r="Y5323" i="11"/>
  <c r="W5299" i="11"/>
  <c r="X5299" i="11"/>
  <c r="T5275" i="11"/>
  <c r="Y5275" i="11"/>
  <c r="X5275" i="11"/>
  <c r="X5232" i="11"/>
  <c r="W5232" i="11"/>
  <c r="Y5232" i="11"/>
  <c r="W5209" i="11"/>
  <c r="X5209" i="11"/>
  <c r="V5161" i="11"/>
  <c r="X5161" i="11"/>
  <c r="Y5140" i="11"/>
  <c r="X5140" i="11"/>
  <c r="V5095" i="11"/>
  <c r="X5095" i="11"/>
  <c r="W5095" i="11"/>
  <c r="Y5095" i="11"/>
  <c r="V5073" i="11"/>
  <c r="W5073" i="11"/>
  <c r="X5073" i="11"/>
  <c r="W5049" i="11"/>
  <c r="Y5049" i="11"/>
  <c r="W5025" i="11"/>
  <c r="X5025" i="11"/>
  <c r="Y5025" i="11"/>
  <c r="W5001" i="11"/>
  <c r="Y5001" i="11"/>
  <c r="X5001" i="11"/>
  <c r="W4977" i="11"/>
  <c r="Y4977" i="11"/>
  <c r="Y4953" i="11"/>
  <c r="X4953" i="11"/>
  <c r="W4929" i="11"/>
  <c r="X4929" i="11"/>
  <c r="T4883" i="11"/>
  <c r="X4883" i="11"/>
  <c r="W4863" i="11"/>
  <c r="X4863" i="11"/>
  <c r="T4840" i="11"/>
  <c r="X4840" i="11"/>
  <c r="W4770" i="11"/>
  <c r="X4770" i="11"/>
  <c r="W4751" i="11"/>
  <c r="X4751" i="11"/>
  <c r="W4704" i="11"/>
  <c r="X4704" i="11"/>
  <c r="W4656" i="11"/>
  <c r="X4656" i="11"/>
  <c r="T4610" i="11"/>
  <c r="X4610" i="11"/>
  <c r="W4610" i="11"/>
  <c r="W4586" i="11"/>
  <c r="X4586" i="11"/>
  <c r="T4562" i="11"/>
  <c r="X4562" i="11"/>
  <c r="T4466" i="11"/>
  <c r="W4466" i="11"/>
  <c r="W4442" i="11"/>
  <c r="X4442" i="11"/>
  <c r="Y7659" i="11"/>
  <c r="X7659" i="11"/>
  <c r="W7659" i="11"/>
  <c r="T7477" i="11"/>
  <c r="V7477" i="11"/>
  <c r="W7477" i="11"/>
  <c r="T7241" i="11"/>
  <c r="V7241" i="11"/>
  <c r="W7241" i="11"/>
  <c r="X7241" i="11"/>
  <c r="T6708" i="11"/>
  <c r="V6708" i="11"/>
  <c r="W6708" i="11"/>
  <c r="X6708" i="11"/>
  <c r="Y6708" i="11"/>
  <c r="T6500" i="11"/>
  <c r="V6500" i="11"/>
  <c r="X6500" i="11"/>
  <c r="W6500" i="11"/>
  <c r="T6286" i="11"/>
  <c r="V6286" i="11"/>
  <c r="Y6286" i="11"/>
  <c r="X6286" i="11"/>
  <c r="W6286" i="11"/>
  <c r="T6049" i="11"/>
  <c r="V6049" i="11"/>
  <c r="W6049" i="11"/>
  <c r="Y6049" i="11"/>
  <c r="T5812" i="11"/>
  <c r="V5812" i="11"/>
  <c r="W5812" i="11"/>
  <c r="X5812" i="11"/>
  <c r="Y5812" i="11"/>
  <c r="X5550" i="11"/>
  <c r="W5550" i="11"/>
  <c r="V5255" i="11"/>
  <c r="X5255" i="11"/>
  <c r="W5255" i="11"/>
  <c r="U5003" i="11"/>
  <c r="W5003" i="11"/>
  <c r="Y5003" i="11"/>
  <c r="X5003" i="11"/>
  <c r="X4772" i="11"/>
  <c r="V4772" i="11"/>
  <c r="Y4772" i="11"/>
  <c r="W4772" i="11"/>
  <c r="V4468" i="11"/>
  <c r="X4468" i="11"/>
  <c r="W4468" i="11"/>
  <c r="V4214" i="11"/>
  <c r="X4214" i="11"/>
  <c r="W4214" i="11"/>
  <c r="V3931" i="11"/>
  <c r="W3931" i="11"/>
  <c r="W3579" i="11"/>
  <c r="X3579" i="11"/>
  <c r="Y3579" i="11"/>
  <c r="V3323" i="11"/>
  <c r="Y3323" i="11"/>
  <c r="W3323" i="11"/>
  <c r="X3323" i="11"/>
  <c r="V3047" i="11"/>
  <c r="W3047" i="11"/>
  <c r="X3047" i="11"/>
  <c r="Y3047" i="11"/>
  <c r="W2811" i="11"/>
  <c r="X2811" i="11"/>
  <c r="V2552" i="11"/>
  <c r="W2552" i="11"/>
  <c r="X2552" i="11"/>
  <c r="V2293" i="11"/>
  <c r="X2293" i="11"/>
  <c r="W2293" i="11"/>
  <c r="V2019" i="11"/>
  <c r="W2019" i="11"/>
  <c r="Y2019" i="11"/>
  <c r="X2019" i="11"/>
  <c r="V1761" i="11"/>
  <c r="X1761" i="11"/>
  <c r="W1761" i="11"/>
  <c r="Y1761" i="11"/>
  <c r="V1503" i="11"/>
  <c r="Y1503" i="11"/>
  <c r="W1503" i="11"/>
  <c r="V1223" i="11"/>
  <c r="X1223" i="11"/>
  <c r="W1223" i="11"/>
  <c r="Y1223" i="11"/>
  <c r="W997" i="11"/>
  <c r="X997" i="11"/>
  <c r="X721" i="11"/>
  <c r="W721" i="11"/>
  <c r="V511" i="11"/>
  <c r="X511" i="11"/>
  <c r="Y511" i="11"/>
  <c r="W511" i="11"/>
  <c r="V277" i="11"/>
  <c r="W277" i="11"/>
  <c r="W17" i="11"/>
  <c r="X17" i="11"/>
  <c r="T17" i="11"/>
  <c r="X6262" i="11"/>
  <c r="Y7548" i="11"/>
  <c r="Y7055" i="11"/>
  <c r="Y7007" i="11"/>
  <c r="Y6915" i="11"/>
  <c r="Y6500" i="11"/>
  <c r="X6260" i="11"/>
  <c r="W6524" i="11"/>
  <c r="W4516" i="11"/>
  <c r="V3721" i="11"/>
  <c r="W3721" i="11"/>
  <c r="Y3721" i="11"/>
  <c r="W3253" i="11"/>
  <c r="T7595" i="11"/>
  <c r="X7595" i="11"/>
  <c r="V7595" i="11"/>
  <c r="W7595" i="11"/>
  <c r="W7359" i="11"/>
  <c r="X7359" i="11"/>
  <c r="T7148" i="11"/>
  <c r="V7148" i="11"/>
  <c r="X7148" i="11"/>
  <c r="T6985" i="11"/>
  <c r="W6985" i="11"/>
  <c r="V6985" i="11"/>
  <c r="V6777" i="11"/>
  <c r="X6777" i="11"/>
  <c r="W6777" i="11"/>
  <c r="W6548" i="11"/>
  <c r="V6548" i="11"/>
  <c r="X6548" i="11"/>
  <c r="T6380" i="11"/>
  <c r="V6380" i="11"/>
  <c r="Y6380" i="11"/>
  <c r="W6380" i="11"/>
  <c r="V6168" i="11"/>
  <c r="X6168" i="11"/>
  <c r="W6168" i="11"/>
  <c r="T5931" i="11"/>
  <c r="V5931" i="11"/>
  <c r="W5931" i="11"/>
  <c r="Y5931" i="11"/>
  <c r="X5931" i="11"/>
  <c r="T5764" i="11"/>
  <c r="V5764" i="11"/>
  <c r="W5764" i="11"/>
  <c r="Y5764" i="11"/>
  <c r="X5764" i="11"/>
  <c r="V5574" i="11"/>
  <c r="W5574" i="11"/>
  <c r="X5574" i="11"/>
  <c r="T5371" i="11"/>
  <c r="W5371" i="11"/>
  <c r="X5371" i="11"/>
  <c r="W5163" i="11"/>
  <c r="V5163" i="11"/>
  <c r="X5163" i="11"/>
  <c r="V4955" i="11"/>
  <c r="W4955" i="11"/>
  <c r="Y4955" i="11"/>
  <c r="X4955" i="11"/>
  <c r="V4706" i="11"/>
  <c r="X4706" i="11"/>
  <c r="W4706" i="11"/>
  <c r="V4420" i="11"/>
  <c r="W4420" i="11"/>
  <c r="X4420" i="11"/>
  <c r="V4237" i="11"/>
  <c r="W4237" i="11"/>
  <c r="X4237" i="11"/>
  <c r="V3977" i="11"/>
  <c r="X3977" i="11"/>
  <c r="W3977" i="11"/>
  <c r="V3674" i="11"/>
  <c r="W3674" i="11"/>
  <c r="Y3674" i="11"/>
  <c r="W3418" i="11"/>
  <c r="V3418" i="11"/>
  <c r="Y3418" i="11"/>
  <c r="X3418" i="11"/>
  <c r="V3209" i="11"/>
  <c r="W3209" i="11"/>
  <c r="X3209" i="11"/>
  <c r="Y3209" i="11"/>
  <c r="V2953" i="11"/>
  <c r="Y2953" i="11"/>
  <c r="X2953" i="11"/>
  <c r="W2953" i="11"/>
  <c r="T2695" i="11"/>
  <c r="V2695" i="11"/>
  <c r="X2695" i="11"/>
  <c r="V2388" i="11"/>
  <c r="W2388" i="11"/>
  <c r="X2388" i="11"/>
  <c r="V1880" i="11"/>
  <c r="W1880" i="11"/>
  <c r="Y1880" i="11"/>
  <c r="X1880" i="11"/>
  <c r="X1618" i="11"/>
  <c r="W1618" i="11"/>
  <c r="V1618" i="11"/>
  <c r="Y1618" i="11"/>
  <c r="V1386" i="11"/>
  <c r="X1386" i="11"/>
  <c r="W1386" i="11"/>
  <c r="Y1386" i="11"/>
  <c r="V1109" i="11"/>
  <c r="W1109" i="11"/>
  <c r="X1109" i="11"/>
  <c r="V882" i="11"/>
  <c r="W882" i="11"/>
  <c r="X882" i="11"/>
  <c r="Y882" i="11"/>
  <c r="V627" i="11"/>
  <c r="W627" i="11"/>
  <c r="X627" i="11"/>
  <c r="W393" i="11"/>
  <c r="X393" i="11"/>
  <c r="V393" i="11"/>
  <c r="Y393" i="11"/>
  <c r="V134" i="11"/>
  <c r="W134" i="11"/>
  <c r="X134" i="11"/>
  <c r="X4329" i="11"/>
  <c r="Y4329" i="11"/>
  <c r="Y3953" i="11"/>
  <c r="Y721" i="11"/>
  <c r="X7100" i="11"/>
  <c r="X3721" i="11"/>
  <c r="W7148" i="11"/>
  <c r="X6380" i="11"/>
  <c r="Y7335" i="11"/>
  <c r="Y5325" i="11"/>
  <c r="Y7657" i="11"/>
  <c r="Y5371" i="11"/>
  <c r="Y4376" i="11"/>
  <c r="Y2811" i="11"/>
  <c r="Y2764" i="11"/>
  <c r="Y2717" i="11"/>
  <c r="Y2293" i="11"/>
  <c r="X7098" i="11"/>
  <c r="X6775" i="11"/>
  <c r="X6614" i="11"/>
  <c r="X1362" i="11"/>
  <c r="W6591" i="11"/>
  <c r="W1904" i="11"/>
  <c r="V6732" i="11"/>
  <c r="V3370" i="11"/>
  <c r="T3745" i="11"/>
  <c r="X3745" i="11"/>
  <c r="Y3745" i="11"/>
  <c r="W3745" i="11"/>
  <c r="Y7382" i="11"/>
  <c r="Y6548" i="11"/>
  <c r="Y6262" i="11"/>
  <c r="Y5075" i="11"/>
  <c r="Y4420" i="11"/>
  <c r="Y4282" i="11"/>
  <c r="Y4047" i="11"/>
  <c r="X7406" i="11"/>
  <c r="X7055" i="11"/>
  <c r="V4682" i="11"/>
  <c r="Y4682" i="11"/>
  <c r="W4682" i="11"/>
  <c r="Y4237" i="11"/>
  <c r="X4796" i="11"/>
  <c r="X3793" i="11"/>
  <c r="X3370" i="11"/>
  <c r="W4635" i="11"/>
  <c r="Y5550" i="11"/>
  <c r="Y997" i="11"/>
  <c r="X7404" i="11"/>
  <c r="X6452" i="11"/>
  <c r="X6049" i="11"/>
  <c r="X5438" i="11"/>
  <c r="X5120" i="11"/>
  <c r="X4466" i="11"/>
  <c r="X3253" i="11"/>
  <c r="Y1088" i="11"/>
  <c r="X3674" i="11"/>
  <c r="W5440" i="11"/>
  <c r="W4118" i="11"/>
  <c r="W2695" i="11"/>
  <c r="X6846" i="11"/>
  <c r="X1503" i="11"/>
  <c r="V3651" i="11"/>
  <c r="X3651" i="11"/>
  <c r="Y3651" i="11"/>
  <c r="W3651" i="11"/>
  <c r="X2249" i="11"/>
  <c r="T7683" i="11"/>
  <c r="V7683" i="11"/>
  <c r="W7683" i="11"/>
  <c r="X7683" i="11"/>
  <c r="Y7524" i="11"/>
  <c r="W7524" i="11"/>
  <c r="V7289" i="11"/>
  <c r="W7289" i="11"/>
  <c r="V7076" i="11"/>
  <c r="W7076" i="11"/>
  <c r="Y7076" i="11"/>
  <c r="X7076" i="11"/>
  <c r="W6893" i="11"/>
  <c r="X6893" i="11"/>
  <c r="Y6893" i="11"/>
  <c r="V6893" i="11"/>
  <c r="T6754" i="11"/>
  <c r="V6754" i="11"/>
  <c r="W6754" i="11"/>
  <c r="Y6754" i="11"/>
  <c r="X6754" i="11"/>
  <c r="X6570" i="11"/>
  <c r="Y6570" i="11"/>
  <c r="W6570" i="11"/>
  <c r="T6404" i="11"/>
  <c r="V6404" i="11"/>
  <c r="X6404" i="11"/>
  <c r="V6215" i="11"/>
  <c r="W6215" i="11"/>
  <c r="X6215" i="11"/>
  <c r="X6073" i="11"/>
  <c r="Y6073" i="11"/>
  <c r="W6073" i="11"/>
  <c r="V5883" i="11"/>
  <c r="W5883" i="11"/>
  <c r="X5883" i="11"/>
  <c r="Y5883" i="11"/>
  <c r="V5692" i="11"/>
  <c r="W5692" i="11"/>
  <c r="X5692" i="11"/>
  <c r="V5528" i="11"/>
  <c r="W5528" i="11"/>
  <c r="X5528" i="11"/>
  <c r="V5301" i="11"/>
  <c r="X5301" i="11"/>
  <c r="W5301" i="11"/>
  <c r="V5051" i="11"/>
  <c r="W5051" i="11"/>
  <c r="X5051" i="11"/>
  <c r="Y5051" i="11"/>
  <c r="V4658" i="11"/>
  <c r="Y4658" i="11"/>
  <c r="X4658" i="11"/>
  <c r="W4658" i="11"/>
  <c r="V4492" i="11"/>
  <c r="W4492" i="11"/>
  <c r="Y4492" i="11"/>
  <c r="X4492" i="11"/>
  <c r="V4352" i="11"/>
  <c r="W4352" i="11"/>
  <c r="Y4352" i="11"/>
  <c r="X4352" i="11"/>
  <c r="V4259" i="11"/>
  <c r="W4259" i="11"/>
  <c r="W4094" i="11"/>
  <c r="V4094" i="11"/>
  <c r="X4094" i="11"/>
  <c r="Y4094" i="11"/>
  <c r="V4001" i="11"/>
  <c r="W4001" i="11"/>
  <c r="X4001" i="11"/>
  <c r="W3840" i="11"/>
  <c r="V3840" i="11"/>
  <c r="X3840" i="11"/>
  <c r="Y3840" i="11"/>
  <c r="T3603" i="11"/>
  <c r="V3603" i="11"/>
  <c r="W3603" i="11"/>
  <c r="Y3603" i="11"/>
  <c r="X3603" i="11"/>
  <c r="V3463" i="11"/>
  <c r="Y3463" i="11"/>
  <c r="X3463" i="11"/>
  <c r="W3463" i="11"/>
  <c r="V3346" i="11"/>
  <c r="X3346" i="11"/>
  <c r="W3346" i="11"/>
  <c r="Y3346" i="11"/>
  <c r="V3185" i="11"/>
  <c r="Y3185" i="11"/>
  <c r="W3185" i="11"/>
  <c r="T3070" i="11"/>
  <c r="V3070" i="11"/>
  <c r="X3070" i="11"/>
  <c r="W3070" i="11"/>
  <c r="Y3070" i="11"/>
  <c r="T2929" i="11"/>
  <c r="V2929" i="11"/>
  <c r="W2929" i="11"/>
  <c r="X2929" i="11"/>
  <c r="V2787" i="11"/>
  <c r="W2787" i="11"/>
  <c r="X2787" i="11"/>
  <c r="V2671" i="11"/>
  <c r="X2671" i="11"/>
  <c r="W2671" i="11"/>
  <c r="V2528" i="11"/>
  <c r="W2528" i="11"/>
  <c r="X2528" i="11"/>
  <c r="V2435" i="11"/>
  <c r="W2435" i="11"/>
  <c r="W2270" i="11"/>
  <c r="X2270" i="11"/>
  <c r="W2179" i="11"/>
  <c r="Y2179" i="11"/>
  <c r="X2179" i="11"/>
  <c r="V2088" i="11"/>
  <c r="W2088" i="11"/>
  <c r="X2088" i="11"/>
  <c r="Y2088" i="11"/>
  <c r="T1949" i="11"/>
  <c r="V1949" i="11"/>
  <c r="X1949" i="11"/>
  <c r="Y1949" i="11"/>
  <c r="X1833" i="11"/>
  <c r="Y1833" i="11"/>
  <c r="W1833" i="11"/>
  <c r="V1713" i="11"/>
  <c r="W1713" i="11"/>
  <c r="Y1713" i="11"/>
  <c r="W1594" i="11"/>
  <c r="Y1594" i="11"/>
  <c r="X1594" i="11"/>
  <c r="V1526" i="11"/>
  <c r="W1526" i="11"/>
  <c r="X1526" i="11"/>
  <c r="Y1526" i="11"/>
  <c r="V1432" i="11"/>
  <c r="W1432" i="11"/>
  <c r="X1432" i="11"/>
  <c r="Y1432" i="11"/>
  <c r="V1338" i="11"/>
  <c r="W1338" i="11"/>
  <c r="X1338" i="11"/>
  <c r="Y1338" i="11"/>
  <c r="V1246" i="11"/>
  <c r="W1246" i="11"/>
  <c r="X1246" i="11"/>
  <c r="X1155" i="11"/>
  <c r="W1155" i="11"/>
  <c r="V1064" i="11"/>
  <c r="X1064" i="11"/>
  <c r="Y1064" i="11"/>
  <c r="W1064" i="11"/>
  <c r="V952" i="11"/>
  <c r="W952" i="11"/>
  <c r="X952" i="11"/>
  <c r="X859" i="11"/>
  <c r="W859" i="11"/>
  <c r="V767" i="11"/>
  <c r="W767" i="11"/>
  <c r="V651" i="11"/>
  <c r="W651" i="11"/>
  <c r="X651" i="11"/>
  <c r="Y651" i="11"/>
  <c r="V533" i="11"/>
  <c r="W533" i="11"/>
  <c r="X533" i="11"/>
  <c r="V417" i="11"/>
  <c r="W417" i="11"/>
  <c r="Y417" i="11"/>
  <c r="V325" i="11"/>
  <c r="W325" i="11"/>
  <c r="X325" i="11"/>
  <c r="Y325" i="11"/>
  <c r="W230" i="11"/>
  <c r="V230" i="11"/>
  <c r="X230" i="11"/>
  <c r="V110" i="11"/>
  <c r="W110" i="11"/>
  <c r="Y110" i="11"/>
  <c r="X110" i="11"/>
  <c r="Y7100" i="11"/>
  <c r="Y5645" i="11"/>
  <c r="Y4468" i="11"/>
  <c r="Y2388" i="11"/>
  <c r="Y7477" i="11"/>
  <c r="Y5163" i="11"/>
  <c r="Y4706" i="11"/>
  <c r="Y4656" i="11"/>
  <c r="Y4610" i="11"/>
  <c r="X7524" i="11"/>
  <c r="X6844" i="11"/>
  <c r="W6638" i="11"/>
  <c r="T7731" i="11"/>
  <c r="V7731" i="11"/>
  <c r="X7731" i="11"/>
  <c r="T7218" i="11"/>
  <c r="V7218" i="11"/>
  <c r="W7218" i="11"/>
  <c r="Y7218" i="11"/>
  <c r="W7032" i="11"/>
  <c r="X7032" i="11"/>
  <c r="X6822" i="11"/>
  <c r="W6822" i="11"/>
  <c r="V6822" i="11"/>
  <c r="V6593" i="11"/>
  <c r="W6593" i="11"/>
  <c r="W6002" i="11"/>
  <c r="Y6002" i="11"/>
  <c r="X6002" i="11"/>
  <c r="V5740" i="11"/>
  <c r="X5740" i="11"/>
  <c r="W5740" i="11"/>
  <c r="Y5740" i="11"/>
  <c r="V5233" i="11"/>
  <c r="W5233" i="11"/>
  <c r="X5233" i="11"/>
  <c r="Y5233" i="11"/>
  <c r="V4979" i="11"/>
  <c r="X4979" i="11"/>
  <c r="Y4979" i="11"/>
  <c r="V4752" i="11"/>
  <c r="X4752" i="11"/>
  <c r="V4444" i="11"/>
  <c r="W4444" i="11"/>
  <c r="Y4444" i="11"/>
  <c r="X4444" i="11"/>
  <c r="V4190" i="11"/>
  <c r="W4190" i="11"/>
  <c r="V3883" i="11"/>
  <c r="W3883" i="11"/>
  <c r="Y3883" i="11"/>
  <c r="X3883" i="11"/>
  <c r="V3557" i="11"/>
  <c r="Y3557" i="11"/>
  <c r="X3557" i="11"/>
  <c r="W3557" i="11"/>
  <c r="V3300" i="11"/>
  <c r="X3300" i="11"/>
  <c r="Y3300" i="11"/>
  <c r="W3300" i="11"/>
  <c r="V3094" i="11"/>
  <c r="X3094" i="11"/>
  <c r="W3094" i="11"/>
  <c r="Y3094" i="11"/>
  <c r="V2835" i="11"/>
  <c r="X2835" i="11"/>
  <c r="W2835" i="11"/>
  <c r="V2600" i="11"/>
  <c r="W2600" i="11"/>
  <c r="X2600" i="11"/>
  <c r="T2317" i="11"/>
  <c r="W2317" i="11"/>
  <c r="V1785" i="11"/>
  <c r="W1785" i="11"/>
  <c r="Y1785" i="11"/>
  <c r="V1549" i="11"/>
  <c r="W1549" i="11"/>
  <c r="X1549" i="11"/>
  <c r="Y1549" i="11"/>
  <c r="W1270" i="11"/>
  <c r="Y1270" i="11"/>
  <c r="X1270" i="11"/>
  <c r="V1042" i="11"/>
  <c r="W1042" i="11"/>
  <c r="X1042" i="11"/>
  <c r="V812" i="11"/>
  <c r="X812" i="11"/>
  <c r="W812" i="11"/>
  <c r="V557" i="11"/>
  <c r="W557" i="11"/>
  <c r="X557" i="11"/>
  <c r="Y557" i="11"/>
  <c r="V301" i="11"/>
  <c r="W301" i="11"/>
  <c r="X301" i="11"/>
  <c r="W64" i="11"/>
  <c r="Y64" i="11"/>
  <c r="X64" i="11"/>
  <c r="Y7263" i="11"/>
  <c r="Y7148" i="11"/>
  <c r="Y6685" i="11"/>
  <c r="Y6636" i="11"/>
  <c r="Y4752" i="11"/>
  <c r="Y17" i="11"/>
  <c r="X7522" i="11"/>
  <c r="X1641" i="11"/>
  <c r="W7731" i="11"/>
  <c r="W4166" i="11"/>
  <c r="V4564" i="11"/>
  <c r="W4564" i="11"/>
  <c r="Y5255" i="11"/>
  <c r="Y4796" i="11"/>
  <c r="X7477" i="11"/>
  <c r="X7216" i="11"/>
  <c r="X7169" i="11"/>
  <c r="X6917" i="11"/>
  <c r="W7265" i="11"/>
  <c r="T7638" i="11"/>
  <c r="V7638" i="11"/>
  <c r="W7638" i="11"/>
  <c r="Y7638" i="11"/>
  <c r="X7430" i="11"/>
  <c r="W7430" i="11"/>
  <c r="T7194" i="11"/>
  <c r="V7194" i="11"/>
  <c r="X7194" i="11"/>
  <c r="W7194" i="11"/>
  <c r="Y7194" i="11"/>
  <c r="W7009" i="11"/>
  <c r="V7009" i="11"/>
  <c r="V6798" i="11"/>
  <c r="X6798" i="11"/>
  <c r="W6798" i="11"/>
  <c r="Y6798" i="11"/>
  <c r="Y6662" i="11"/>
  <c r="W6662" i="11"/>
  <c r="X6476" i="11"/>
  <c r="W6476" i="11"/>
  <c r="Y6476" i="11"/>
  <c r="V6476" i="11"/>
  <c r="V6310" i="11"/>
  <c r="X6310" i="11"/>
  <c r="W6310" i="11"/>
  <c r="T6121" i="11"/>
  <c r="V6121" i="11"/>
  <c r="Y6121" i="11"/>
  <c r="W5955" i="11"/>
  <c r="Y5955" i="11"/>
  <c r="X5955" i="11"/>
  <c r="T5788" i="11"/>
  <c r="V5788" i="11"/>
  <c r="W5788" i="11"/>
  <c r="Y5788" i="11"/>
  <c r="V5504" i="11"/>
  <c r="W5504" i="11"/>
  <c r="X5504" i="11"/>
  <c r="T5395" i="11"/>
  <c r="V5395" i="11"/>
  <c r="W5395" i="11"/>
  <c r="V5325" i="11"/>
  <c r="W5325" i="11"/>
  <c r="W5211" i="11"/>
  <c r="V5211" i="11"/>
  <c r="X5211" i="11"/>
  <c r="V5120" i="11"/>
  <c r="W5120" i="11"/>
  <c r="V5027" i="11"/>
  <c r="X5027" i="11"/>
  <c r="W5027" i="11"/>
  <c r="Y5027" i="11"/>
  <c r="V4730" i="11"/>
  <c r="X4730" i="11"/>
  <c r="Y4730" i="11"/>
  <c r="W4730" i="11"/>
  <c r="V4540" i="11"/>
  <c r="W4540" i="11"/>
  <c r="X4540" i="11"/>
  <c r="Y4540" i="11"/>
  <c r="W4398" i="11"/>
  <c r="V4398" i="11"/>
  <c r="Y4398" i="11"/>
  <c r="V4282" i="11"/>
  <c r="X4282" i="11"/>
  <c r="V4142" i="11"/>
  <c r="W4142" i="11"/>
  <c r="X4142" i="11"/>
  <c r="V4047" i="11"/>
  <c r="W4047" i="11"/>
  <c r="V3907" i="11"/>
  <c r="W3907" i="11"/>
  <c r="X3907" i="11"/>
  <c r="V3697" i="11"/>
  <c r="Y3697" i="11"/>
  <c r="X3697" i="11"/>
  <c r="W3697" i="11"/>
  <c r="V3533" i="11"/>
  <c r="W3533" i="11"/>
  <c r="X3533" i="11"/>
  <c r="Y3533" i="11"/>
  <c r="V3394" i="11"/>
  <c r="W3394" i="11"/>
  <c r="X3394" i="11"/>
  <c r="Y3394" i="11"/>
  <c r="V3277" i="11"/>
  <c r="X3277" i="11"/>
  <c r="Y3277" i="11"/>
  <c r="W3277" i="11"/>
  <c r="W3140" i="11"/>
  <c r="V3140" i="11"/>
  <c r="Y3140" i="11"/>
  <c r="X3140" i="11"/>
  <c r="V3023" i="11"/>
  <c r="X3023" i="11"/>
  <c r="T2859" i="11"/>
  <c r="W2859" i="11"/>
  <c r="V2859" i="11"/>
  <c r="X2859" i="11"/>
  <c r="V2717" i="11"/>
  <c r="W2717" i="11"/>
  <c r="T2576" i="11"/>
  <c r="V2576" i="11"/>
  <c r="W2576" i="11"/>
  <c r="V2457" i="11"/>
  <c r="W2457" i="11"/>
  <c r="X2457" i="11"/>
  <c r="T2341" i="11"/>
  <c r="X2341" i="11"/>
  <c r="W2341" i="11"/>
  <c r="T2201" i="11"/>
  <c r="Y2201" i="11"/>
  <c r="W2201" i="11"/>
  <c r="X2201" i="11"/>
  <c r="V2064" i="11"/>
  <c r="W2064" i="11"/>
  <c r="Y2064" i="11"/>
  <c r="X2064" i="11"/>
  <c r="V1809" i="11"/>
  <c r="X1809" i="11"/>
  <c r="Y1809" i="11"/>
  <c r="W1809" i="11"/>
  <c r="W1665" i="11"/>
  <c r="X1665" i="11"/>
  <c r="Y1665" i="11"/>
  <c r="V1479" i="11"/>
  <c r="W1479" i="11"/>
  <c r="X1479" i="11"/>
  <c r="Y1479" i="11"/>
  <c r="V1315" i="11"/>
  <c r="X1315" i="11"/>
  <c r="Y1315" i="11"/>
  <c r="V1132" i="11"/>
  <c r="W1132" i="11"/>
  <c r="X1132" i="11"/>
  <c r="V974" i="11"/>
  <c r="W974" i="11"/>
  <c r="Y974" i="11"/>
  <c r="V790" i="11"/>
  <c r="X790" i="11"/>
  <c r="W790" i="11"/>
  <c r="Y790" i="11"/>
  <c r="V580" i="11"/>
  <c r="W580" i="11"/>
  <c r="X580" i="11"/>
  <c r="X348" i="11"/>
  <c r="W348" i="11"/>
  <c r="Y348" i="11"/>
  <c r="V158" i="11"/>
  <c r="Y158" i="11"/>
  <c r="W158" i="11"/>
  <c r="X158" i="11"/>
  <c r="Y5461" i="11"/>
  <c r="Y4564" i="11"/>
  <c r="Y7755" i="11"/>
  <c r="Y6846" i="11"/>
  <c r="Y6638" i="11"/>
  <c r="Y7636" i="11"/>
  <c r="Y6357" i="11"/>
  <c r="Y6683" i="11"/>
  <c r="Y5301" i="11"/>
  <c r="X5502" i="11"/>
  <c r="X5349" i="11"/>
  <c r="X5185" i="11"/>
  <c r="X2317" i="11"/>
  <c r="W7729" i="11"/>
  <c r="W7335" i="11"/>
  <c r="X1182" i="11"/>
  <c r="Y1182" i="11"/>
  <c r="V7707" i="11"/>
  <c r="Y7707" i="11"/>
  <c r="W7707" i="11"/>
  <c r="W7453" i="11"/>
  <c r="X7453" i="11"/>
  <c r="T7171" i="11"/>
  <c r="V7171" i="11"/>
  <c r="Y7171" i="11"/>
  <c r="W7171" i="11"/>
  <c r="W6941" i="11"/>
  <c r="X6941" i="11"/>
  <c r="T6428" i="11"/>
  <c r="V6428" i="11"/>
  <c r="Y6428" i="11"/>
  <c r="W6428" i="11"/>
  <c r="X6428" i="11"/>
  <c r="W6192" i="11"/>
  <c r="V6192" i="11"/>
  <c r="Y6192" i="11"/>
  <c r="V5979" i="11"/>
  <c r="X5979" i="11"/>
  <c r="W5979" i="11"/>
  <c r="Y5979" i="11"/>
  <c r="W5716" i="11"/>
  <c r="Y5716" i="11"/>
  <c r="T5418" i="11"/>
  <c r="W5418" i="11"/>
  <c r="V5418" i="11"/>
  <c r="X5418" i="11"/>
  <c r="V5142" i="11"/>
  <c r="W5142" i="11"/>
  <c r="Y5142" i="11"/>
  <c r="X5142" i="11"/>
  <c r="V4588" i="11"/>
  <c r="Y4588" i="11"/>
  <c r="W4588" i="11"/>
  <c r="X4588" i="11"/>
  <c r="V4306" i="11"/>
  <c r="X4306" i="11"/>
  <c r="W4306" i="11"/>
  <c r="V4023" i="11"/>
  <c r="X4023" i="11"/>
  <c r="W4023" i="11"/>
  <c r="V3769" i="11"/>
  <c r="X3769" i="11"/>
  <c r="Y3769" i="11"/>
  <c r="W3441" i="11"/>
  <c r="Y3441" i="11"/>
  <c r="V3162" i="11"/>
  <c r="X3162" i="11"/>
  <c r="W3162" i="11"/>
  <c r="Y3162" i="11"/>
  <c r="V2906" i="11"/>
  <c r="W2906" i="11"/>
  <c r="X2906" i="11"/>
  <c r="Y2906" i="11"/>
  <c r="V2624" i="11"/>
  <c r="X2624" i="11"/>
  <c r="W2624" i="11"/>
  <c r="V2112" i="11"/>
  <c r="W2112" i="11"/>
  <c r="Y2112" i="11"/>
  <c r="V1857" i="11"/>
  <c r="X1857" i="11"/>
  <c r="Y1857" i="11"/>
  <c r="V1571" i="11"/>
  <c r="W1571" i="11"/>
  <c r="Y1571" i="11"/>
  <c r="V1293" i="11"/>
  <c r="W1293" i="11"/>
  <c r="Y1293" i="11"/>
  <c r="X1019" i="11"/>
  <c r="W1019" i="11"/>
  <c r="Y1019" i="11"/>
  <c r="V743" i="11"/>
  <c r="X743" i="11"/>
  <c r="W743" i="11"/>
  <c r="Y743" i="11"/>
  <c r="V487" i="11"/>
  <c r="X487" i="11"/>
  <c r="W487" i="11"/>
  <c r="V253" i="11"/>
  <c r="X253" i="11"/>
  <c r="Y253" i="11"/>
  <c r="W253" i="11"/>
  <c r="V41" i="11"/>
  <c r="W41" i="11"/>
  <c r="Y41" i="11"/>
  <c r="X41" i="11"/>
  <c r="Y6917" i="11"/>
  <c r="Y7595" i="11"/>
  <c r="Y4612" i="11"/>
  <c r="Y6985" i="11"/>
  <c r="Y7032" i="11"/>
  <c r="Y7310" i="11"/>
  <c r="Y3931" i="11"/>
  <c r="Y2270" i="11"/>
  <c r="X7122" i="11"/>
  <c r="X6915" i="11"/>
  <c r="X6522" i="11"/>
  <c r="X6119" i="11"/>
  <c r="X5668" i="11"/>
  <c r="X1713" i="11"/>
  <c r="W7333" i="11"/>
  <c r="W6357" i="11"/>
  <c r="W4752" i="11"/>
  <c r="W1315" i="11"/>
  <c r="T7616" i="11"/>
  <c r="V7616" i="11"/>
  <c r="Y7616" i="11"/>
  <c r="X7616" i="11"/>
  <c r="T7500" i="11"/>
  <c r="V7500" i="11"/>
  <c r="X7500" i="11"/>
  <c r="W7312" i="11"/>
  <c r="X7312" i="11"/>
  <c r="T7124" i="11"/>
  <c r="V7124" i="11"/>
  <c r="W7124" i="11"/>
  <c r="Y7124" i="11"/>
  <c r="X7124" i="11"/>
  <c r="T6732" i="11"/>
  <c r="W6732" i="11"/>
  <c r="X6732" i="11"/>
  <c r="T6524" i="11"/>
  <c r="V6524" i="11"/>
  <c r="Y6524" i="11"/>
  <c r="V6334" i="11"/>
  <c r="Y6334" i="11"/>
  <c r="W6334" i="11"/>
  <c r="T6097" i="11"/>
  <c r="W6097" i="11"/>
  <c r="Y6097" i="11"/>
  <c r="X6097" i="11"/>
  <c r="V6097" i="11"/>
  <c r="W5859" i="11"/>
  <c r="Y5859" i="11"/>
  <c r="V5621" i="11"/>
  <c r="W5621" i="11"/>
  <c r="X5621" i="11"/>
  <c r="V5349" i="11"/>
  <c r="W5349" i="11"/>
  <c r="V5097" i="11"/>
  <c r="X5097" i="11"/>
  <c r="W5097" i="11"/>
  <c r="Y5097" i="11"/>
  <c r="V4842" i="11"/>
  <c r="X4842" i="11"/>
  <c r="W4842" i="11"/>
  <c r="V4516" i="11"/>
  <c r="X4516" i="11"/>
  <c r="V3862" i="11"/>
  <c r="W3862" i="11"/>
  <c r="Y3862" i="11"/>
  <c r="X3862" i="11"/>
  <c r="V3509" i="11"/>
  <c r="W3509" i="11"/>
  <c r="X3509" i="11"/>
  <c r="Y3509" i="11"/>
  <c r="V2976" i="11"/>
  <c r="X2976" i="11"/>
  <c r="V2740" i="11"/>
  <c r="W2740" i="11"/>
  <c r="X2740" i="11"/>
  <c r="V2481" i="11"/>
  <c r="X2481" i="11"/>
  <c r="W2481" i="11"/>
  <c r="V2225" i="11"/>
  <c r="X2225" i="11"/>
  <c r="Y2225" i="11"/>
  <c r="W2225" i="11"/>
  <c r="T1971" i="11"/>
  <c r="W1971" i="11"/>
  <c r="X1971" i="11"/>
  <c r="V1971" i="11"/>
  <c r="Y1971" i="11"/>
  <c r="V1689" i="11"/>
  <c r="W1689" i="11"/>
  <c r="X1689" i="11"/>
  <c r="Y1689" i="11"/>
  <c r="V1409" i="11"/>
  <c r="W1409" i="11"/>
  <c r="Y1409" i="11"/>
  <c r="X1409" i="11"/>
  <c r="V1177" i="11"/>
  <c r="W1177" i="11"/>
  <c r="X1177" i="11"/>
  <c r="V904" i="11"/>
  <c r="X904" i="11"/>
  <c r="W904" i="11"/>
  <c r="V674" i="11"/>
  <c r="X674" i="11"/>
  <c r="W674" i="11"/>
  <c r="V441" i="11"/>
  <c r="W441" i="11"/>
  <c r="X441" i="11"/>
  <c r="W182" i="11"/>
  <c r="X182" i="11"/>
  <c r="Y7359" i="11"/>
  <c r="Y5395" i="11"/>
  <c r="Y4306" i="11"/>
  <c r="Y3977" i="11"/>
  <c r="Y2883" i="11"/>
  <c r="Y2835" i="11"/>
  <c r="Y2787" i="11"/>
  <c r="Y2740" i="11"/>
  <c r="Y2695" i="11"/>
  <c r="Y2648" i="11"/>
  <c r="Y2600" i="11"/>
  <c r="Y2552" i="11"/>
  <c r="Y2504" i="11"/>
  <c r="Y2317" i="11"/>
  <c r="Y277" i="11"/>
  <c r="Y230" i="11"/>
  <c r="Y182" i="11"/>
  <c r="X5834" i="11"/>
  <c r="X4490" i="11"/>
  <c r="X4118" i="11"/>
  <c r="X3931" i="11"/>
  <c r="X2435" i="11"/>
  <c r="X767" i="11"/>
  <c r="W6685" i="11"/>
  <c r="V4819" i="11"/>
  <c r="Y4819" i="11"/>
  <c r="W4819" i="11"/>
  <c r="X4819" i="11"/>
  <c r="Y7683" i="11"/>
  <c r="Y6730" i="11"/>
  <c r="Y6404" i="11"/>
  <c r="Y5440" i="11"/>
  <c r="Y4023" i="11"/>
  <c r="Y2929" i="11"/>
  <c r="Y2457" i="11"/>
  <c r="Y134" i="11"/>
  <c r="X6593" i="11"/>
  <c r="X4817" i="11"/>
  <c r="W7625" i="11"/>
  <c r="W7399" i="11"/>
  <c r="W7164" i="11"/>
  <c r="W6746" i="11"/>
  <c r="W5835" i="11"/>
  <c r="W5439" i="11"/>
  <c r="W5227" i="11"/>
  <c r="V6191" i="11"/>
  <c r="V3369" i="11"/>
  <c r="T565" i="11"/>
  <c r="W565" i="11"/>
  <c r="V565" i="11"/>
  <c r="V542" i="11"/>
  <c r="W542" i="11"/>
  <c r="V472" i="11"/>
  <c r="W472" i="11"/>
  <c r="Y472" i="11"/>
  <c r="V7523" i="11"/>
  <c r="X7523" i="11"/>
  <c r="T7499" i="11"/>
  <c r="V7499" i="11"/>
  <c r="V7452" i="11"/>
  <c r="X7452" i="11"/>
  <c r="T7381" i="11"/>
  <c r="U7381" i="11"/>
  <c r="T7334" i="11"/>
  <c r="V7334" i="11"/>
  <c r="W7311" i="11"/>
  <c r="X7311" i="11"/>
  <c r="T7288" i="11"/>
  <c r="V7288" i="11"/>
  <c r="V7240" i="11"/>
  <c r="X7240" i="11"/>
  <c r="T7170" i="11"/>
  <c r="V7170" i="11"/>
  <c r="X7170" i="11"/>
  <c r="T7123" i="11"/>
  <c r="U7123" i="11"/>
  <c r="X7099" i="11"/>
  <c r="V7099" i="11"/>
  <c r="W7075" i="11"/>
  <c r="V7075" i="11"/>
  <c r="V7054" i="11"/>
  <c r="W7054" i="11"/>
  <c r="V7031" i="11"/>
  <c r="X7031" i="11"/>
  <c r="W7031" i="11"/>
  <c r="W7008" i="11"/>
  <c r="V7008" i="11"/>
  <c r="V6984" i="11"/>
  <c r="W6984" i="11"/>
  <c r="V6940" i="11"/>
  <c r="W6940" i="11"/>
  <c r="V6892" i="11"/>
  <c r="W6892" i="11"/>
  <c r="X6869" i="11"/>
  <c r="W6869" i="11"/>
  <c r="T6845" i="11"/>
  <c r="V6845" i="11"/>
  <c r="T6797" i="11"/>
  <c r="V6797" i="11"/>
  <c r="X6797" i="11"/>
  <c r="V6753" i="11"/>
  <c r="W6753" i="11"/>
  <c r="V6707" i="11"/>
  <c r="X6707" i="11"/>
  <c r="T6637" i="11"/>
  <c r="X6637" i="11"/>
  <c r="V6547" i="11"/>
  <c r="X6547" i="11"/>
  <c r="T6523" i="11"/>
  <c r="U6523" i="11"/>
  <c r="V6523" i="11"/>
  <c r="V6499" i="11"/>
  <c r="W6499" i="11"/>
  <c r="V6475" i="11"/>
  <c r="X6475" i="11"/>
  <c r="V6379" i="11"/>
  <c r="X6379" i="11"/>
  <c r="T6333" i="11"/>
  <c r="V6333" i="11"/>
  <c r="V6309" i="11"/>
  <c r="X6309" i="11"/>
  <c r="T6167" i="11"/>
  <c r="V6167" i="11"/>
  <c r="V6143" i="11"/>
  <c r="W6143" i="11"/>
  <c r="X6143" i="11"/>
  <c r="T6120" i="11"/>
  <c r="V6120" i="11"/>
  <c r="T6096" i="11"/>
  <c r="U6096" i="11"/>
  <c r="W6048" i="11"/>
  <c r="V6048" i="11"/>
  <c r="V5978" i="11"/>
  <c r="W5978" i="11"/>
  <c r="X5978" i="11"/>
  <c r="V5954" i="11"/>
  <c r="W5954" i="11"/>
  <c r="V5930" i="11"/>
  <c r="W5930" i="11"/>
  <c r="V5882" i="11"/>
  <c r="W5882" i="11"/>
  <c r="T5811" i="11"/>
  <c r="U5811" i="11"/>
  <c r="V5811" i="11"/>
  <c r="W5811" i="11"/>
  <c r="X5811" i="11"/>
  <c r="V5739" i="11"/>
  <c r="X5739" i="11"/>
  <c r="W5739" i="11"/>
  <c r="T5715" i="11"/>
  <c r="W5715" i="11"/>
  <c r="V5715" i="11"/>
  <c r="T5691" i="11"/>
  <c r="V5691" i="11"/>
  <c r="W5691" i="11"/>
  <c r="W5667" i="11"/>
  <c r="V5667" i="11"/>
  <c r="V5620" i="11"/>
  <c r="W5620" i="11"/>
  <c r="V5573" i="11"/>
  <c r="X5573" i="11"/>
  <c r="T5483" i="11"/>
  <c r="V5483" i="11"/>
  <c r="X5483" i="11"/>
  <c r="T5460" i="11"/>
  <c r="V5460" i="11"/>
  <c r="V5417" i="11"/>
  <c r="X5417" i="11"/>
  <c r="T5370" i="11"/>
  <c r="V5370" i="11"/>
  <c r="X5324" i="11"/>
  <c r="V5324" i="11"/>
  <c r="T5276" i="11"/>
  <c r="V5276" i="11"/>
  <c r="W5254" i="11"/>
  <c r="X5254" i="11"/>
  <c r="T5186" i="11"/>
  <c r="V5186" i="11"/>
  <c r="V5162" i="11"/>
  <c r="W5162" i="11"/>
  <c r="V5141" i="11"/>
  <c r="W5141" i="11"/>
  <c r="W5119" i="11"/>
  <c r="V5119" i="11"/>
  <c r="T5096" i="11"/>
  <c r="V5096" i="11"/>
  <c r="X5096" i="11"/>
  <c r="W5096" i="11"/>
  <c r="T5050" i="11"/>
  <c r="W5050" i="11"/>
  <c r="T5026" i="11"/>
  <c r="X5026" i="11"/>
  <c r="V5002" i="11"/>
  <c r="W5002" i="11"/>
  <c r="V4954" i="11"/>
  <c r="W4954" i="11"/>
  <c r="V4930" i="11"/>
  <c r="X4930" i="11"/>
  <c r="V4908" i="11"/>
  <c r="W4908" i="11"/>
  <c r="W4864" i="11"/>
  <c r="X4864" i="11"/>
  <c r="V4841" i="11"/>
  <c r="W4841" i="11"/>
  <c r="W4818" i="11"/>
  <c r="V4818" i="11"/>
  <c r="V4705" i="11"/>
  <c r="X4705" i="11"/>
  <c r="V4657" i="11"/>
  <c r="W4657" i="11"/>
  <c r="W4611" i="11"/>
  <c r="V4611" i="11"/>
  <c r="X4611" i="11"/>
  <c r="V4539" i="11"/>
  <c r="X4539" i="11"/>
  <c r="V4515" i="11"/>
  <c r="W4515" i="11"/>
  <c r="V4491" i="11"/>
  <c r="W4491" i="11"/>
  <c r="V4443" i="11"/>
  <c r="W4443" i="11"/>
  <c r="T4419" i="11"/>
  <c r="U4419" i="11"/>
  <c r="T4397" i="11"/>
  <c r="V4397" i="11"/>
  <c r="W4397" i="11"/>
  <c r="T4375" i="11"/>
  <c r="V4375" i="11"/>
  <c r="X4375" i="11"/>
  <c r="V4305" i="11"/>
  <c r="X4305" i="11"/>
  <c r="T4281" i="11"/>
  <c r="W4281" i="11"/>
  <c r="T4258" i="11"/>
  <c r="V4258" i="11"/>
  <c r="W4258" i="11"/>
  <c r="T4236" i="11"/>
  <c r="V4236" i="11"/>
  <c r="W4236" i="11"/>
  <c r="T4213" i="11"/>
  <c r="X4213" i="11"/>
  <c r="V4213" i="11"/>
  <c r="V4189" i="11"/>
  <c r="W4189" i="11"/>
  <c r="V4141" i="11"/>
  <c r="W4141" i="11"/>
  <c r="X4141" i="11"/>
  <c r="T4093" i="11"/>
  <c r="W4093" i="11"/>
  <c r="T4070" i="11"/>
  <c r="W4070" i="11"/>
  <c r="T4046" i="11"/>
  <c r="V4046" i="11"/>
  <c r="W4046" i="11"/>
  <c r="X4046" i="11"/>
  <c r="T4022" i="11"/>
  <c r="V4022" i="11"/>
  <c r="W4022" i="11"/>
  <c r="T3976" i="11"/>
  <c r="U3976" i="11"/>
  <c r="W3976" i="11"/>
  <c r="X3976" i="11"/>
  <c r="V3930" i="11"/>
  <c r="W3930" i="11"/>
  <c r="T3882" i="11"/>
  <c r="W3882" i="11"/>
  <c r="X3882" i="11"/>
  <c r="V3861" i="11"/>
  <c r="W3861" i="11"/>
  <c r="W3839" i="11"/>
  <c r="V3839" i="11"/>
  <c r="T3816" i="11"/>
  <c r="V3816" i="11"/>
  <c r="X3816" i="11"/>
  <c r="T3768" i="11"/>
  <c r="V3768" i="11"/>
  <c r="T3720" i="11"/>
  <c r="V3720" i="11"/>
  <c r="T3650" i="11"/>
  <c r="U3650" i="11"/>
  <c r="X3650" i="11"/>
  <c r="T3626" i="11"/>
  <c r="W3626" i="11"/>
  <c r="V3626" i="11"/>
  <c r="T3602" i="11"/>
  <c r="V3602" i="11"/>
  <c r="W3578" i="11"/>
  <c r="X3578" i="11"/>
  <c r="V3578" i="11"/>
  <c r="T3556" i="11"/>
  <c r="U3556" i="11"/>
  <c r="V3556" i="11"/>
  <c r="T3532" i="11"/>
  <c r="V3532" i="11"/>
  <c r="W3532" i="11"/>
  <c r="V3508" i="11"/>
  <c r="X3508" i="11"/>
  <c r="V3485" i="11"/>
  <c r="W3485" i="11"/>
  <c r="V3462" i="11"/>
  <c r="W3462" i="11"/>
  <c r="T3440" i="11"/>
  <c r="V3440" i="11"/>
  <c r="W3440" i="11"/>
  <c r="T3417" i="11"/>
  <c r="W3417" i="11"/>
  <c r="V3417" i="11"/>
  <c r="X3417" i="11"/>
  <c r="T3393" i="11"/>
  <c r="V3393" i="11"/>
  <c r="W3393" i="11"/>
  <c r="V3345" i="11"/>
  <c r="X3345" i="11"/>
  <c r="W3345" i="11"/>
  <c r="V3322" i="11"/>
  <c r="W3322" i="11"/>
  <c r="X3322" i="11"/>
  <c r="V3276" i="11"/>
  <c r="X3276" i="11"/>
  <c r="W3252" i="11"/>
  <c r="V3252" i="11"/>
  <c r="T3208" i="11"/>
  <c r="V3208" i="11"/>
  <c r="T3184" i="11"/>
  <c r="V3184" i="11"/>
  <c r="U3184" i="11"/>
  <c r="W3184" i="11"/>
  <c r="V3161" i="11"/>
  <c r="W3161" i="11"/>
  <c r="X3161" i="11"/>
  <c r="T3139" i="11"/>
  <c r="U3139" i="11"/>
  <c r="V3139" i="11"/>
  <c r="V3116" i="11"/>
  <c r="W3116" i="11"/>
  <c r="X3116" i="11"/>
  <c r="V3093" i="11"/>
  <c r="W3093" i="11"/>
  <c r="V3069" i="11"/>
  <c r="W3069" i="11"/>
  <c r="T3046" i="11"/>
  <c r="W3046" i="11"/>
  <c r="X3046" i="11"/>
  <c r="V2998" i="11"/>
  <c r="W2998" i="11"/>
  <c r="V2975" i="11"/>
  <c r="X2975" i="11"/>
  <c r="V2952" i="11"/>
  <c r="W2952" i="11"/>
  <c r="T2905" i="11"/>
  <c r="W2905" i="11"/>
  <c r="X2905" i="11"/>
  <c r="T2858" i="11"/>
  <c r="V2858" i="11"/>
  <c r="W2858" i="11"/>
  <c r="X2858" i="11"/>
  <c r="T2810" i="11"/>
  <c r="V2810" i="11"/>
  <c r="V2786" i="11"/>
  <c r="W2786" i="11"/>
  <c r="T2739" i="11"/>
  <c r="W2739" i="11"/>
  <c r="V2739" i="11"/>
  <c r="X2739" i="11"/>
  <c r="V2694" i="11"/>
  <c r="W2694" i="11"/>
  <c r="T2670" i="11"/>
  <c r="V2670" i="11"/>
  <c r="X2670" i="11"/>
  <c r="V2647" i="11"/>
  <c r="W2647" i="11"/>
  <c r="V2623" i="11"/>
  <c r="X2623" i="11"/>
  <c r="V2599" i="11"/>
  <c r="X2599" i="11"/>
  <c r="T2575" i="11"/>
  <c r="V2575" i="11"/>
  <c r="V2551" i="11"/>
  <c r="W2551" i="11"/>
  <c r="V2527" i="11"/>
  <c r="W2527" i="11"/>
  <c r="X2527" i="11"/>
  <c r="T2456" i="11"/>
  <c r="V2456" i="11"/>
  <c r="W2456" i="11"/>
  <c r="V2434" i="11"/>
  <c r="W2434" i="11"/>
  <c r="X2434" i="11"/>
  <c r="T2410" i="11"/>
  <c r="V2410" i="11"/>
  <c r="W2410" i="11"/>
  <c r="T2387" i="11"/>
  <c r="X2387" i="11"/>
  <c r="Y2387" i="11"/>
  <c r="V2364" i="11"/>
  <c r="X2364" i="11"/>
  <c r="W2364" i="11"/>
  <c r="V2340" i="11"/>
  <c r="Y2340" i="11"/>
  <c r="X2340" i="11"/>
  <c r="T2316" i="11"/>
  <c r="W2316" i="11"/>
  <c r="V2292" i="11"/>
  <c r="Y2292" i="11"/>
  <c r="X2292" i="11"/>
  <c r="V2269" i="11"/>
  <c r="W2269" i="11"/>
  <c r="V2248" i="11"/>
  <c r="Y2248" i="11"/>
  <c r="W2248" i="11"/>
  <c r="Y2200" i="11"/>
  <c r="W2200" i="11"/>
  <c r="V2178" i="11"/>
  <c r="W2178" i="11"/>
  <c r="V2157" i="11"/>
  <c r="X2157" i="11"/>
  <c r="Y2157" i="11"/>
  <c r="T2111" i="11"/>
  <c r="V2111" i="11"/>
  <c r="W2111" i="11"/>
  <c r="V2087" i="11"/>
  <c r="W2087" i="11"/>
  <c r="X2087" i="11"/>
  <c r="V2040" i="11"/>
  <c r="W2040" i="11"/>
  <c r="X2040" i="11"/>
  <c r="V2018" i="11"/>
  <c r="W2018" i="11"/>
  <c r="V1994" i="11"/>
  <c r="X1994" i="11"/>
  <c r="V1970" i="11"/>
  <c r="W1970" i="11"/>
  <c r="T1926" i="11"/>
  <c r="W1926" i="11"/>
  <c r="X1926" i="11"/>
  <c r="T1879" i="11"/>
  <c r="V1879" i="11"/>
  <c r="W1879" i="11"/>
  <c r="T1856" i="11"/>
  <c r="V1856" i="11"/>
  <c r="X1856" i="11"/>
  <c r="V1784" i="11"/>
  <c r="W1784" i="11"/>
  <c r="V1760" i="11"/>
  <c r="X1760" i="11"/>
  <c r="U1736" i="11"/>
  <c r="W1736" i="11"/>
  <c r="X1736" i="11"/>
  <c r="V1712" i="11"/>
  <c r="W1712" i="11"/>
  <c r="T1688" i="11"/>
  <c r="V1688" i="11"/>
  <c r="W1688" i="11"/>
  <c r="X1688" i="11"/>
  <c r="T1664" i="11"/>
  <c r="V1664" i="11"/>
  <c r="W1664" i="11"/>
  <c r="V1640" i="11"/>
  <c r="W1640" i="11"/>
  <c r="V1617" i="11"/>
  <c r="W1617" i="11"/>
  <c r="X1617" i="11"/>
  <c r="U1593" i="11"/>
  <c r="W1593" i="11"/>
  <c r="W1570" i="11"/>
  <c r="V1570" i="11"/>
  <c r="T1548" i="11"/>
  <c r="V1548" i="11"/>
  <c r="X1548" i="11"/>
  <c r="U1525" i="11"/>
  <c r="W1525" i="11"/>
  <c r="V1478" i="11"/>
  <c r="W1478" i="11"/>
  <c r="V1454" i="11"/>
  <c r="W1454" i="11"/>
  <c r="V1431" i="11"/>
  <c r="W1431" i="11"/>
  <c r="X1431" i="11"/>
  <c r="V1385" i="11"/>
  <c r="X1385" i="11"/>
  <c r="W1385" i="11"/>
  <c r="T1361" i="11"/>
  <c r="V1361" i="11"/>
  <c r="V1337" i="11"/>
  <c r="W1337" i="11"/>
  <c r="U1314" i="11"/>
  <c r="X1314" i="11"/>
  <c r="W1314" i="11"/>
  <c r="V1245" i="11"/>
  <c r="W1245" i="11"/>
  <c r="V1222" i="11"/>
  <c r="X1222" i="11"/>
  <c r="T1199" i="11"/>
  <c r="X1199" i="11"/>
  <c r="T1154" i="11"/>
  <c r="U1154" i="11"/>
  <c r="V1154" i="11"/>
  <c r="X1154" i="11"/>
  <c r="U1131" i="11"/>
  <c r="W1131" i="11"/>
  <c r="T1108" i="11"/>
  <c r="V1108" i="11"/>
  <c r="W1108" i="11"/>
  <c r="V1087" i="11"/>
  <c r="W1087" i="11"/>
  <c r="X1087" i="11"/>
  <c r="V1063" i="11"/>
  <c r="X1063" i="11"/>
  <c r="W1063" i="11"/>
  <c r="U1018" i="11"/>
  <c r="X1018" i="11"/>
  <c r="W1018" i="11"/>
  <c r="V996" i="11"/>
  <c r="W996" i="11"/>
  <c r="V973" i="11"/>
  <c r="W973" i="11"/>
  <c r="T927" i="11"/>
  <c r="V927" i="11"/>
  <c r="W927" i="11"/>
  <c r="X927" i="11"/>
  <c r="T903" i="11"/>
  <c r="V903" i="11"/>
  <c r="X903" i="11"/>
  <c r="T881" i="11"/>
  <c r="W881" i="11"/>
  <c r="V881" i="11"/>
  <c r="V858" i="11"/>
  <c r="W858" i="11"/>
  <c r="X858" i="11"/>
  <c r="V834" i="11"/>
  <c r="W834" i="11"/>
  <c r="T789" i="11"/>
  <c r="V789" i="11"/>
  <c r="U789" i="11"/>
  <c r="X789" i="11"/>
  <c r="W789" i="11"/>
  <c r="V766" i="11"/>
  <c r="W766" i="11"/>
  <c r="V742" i="11"/>
  <c r="W742" i="11"/>
  <c r="V720" i="11"/>
  <c r="W720" i="11"/>
  <c r="V697" i="11"/>
  <c r="X697" i="11"/>
  <c r="V673" i="11"/>
  <c r="W673" i="11"/>
  <c r="X673" i="11"/>
  <c r="V650" i="11"/>
  <c r="W650" i="11"/>
  <c r="T626" i="11"/>
  <c r="V626" i="11"/>
  <c r="W626" i="11"/>
  <c r="X626" i="11"/>
  <c r="V603" i="11"/>
  <c r="W603" i="11"/>
  <c r="V579" i="11"/>
  <c r="W579" i="11"/>
  <c r="X556" i="11"/>
  <c r="W556" i="11"/>
  <c r="V532" i="11"/>
  <c r="W532" i="11"/>
  <c r="V510" i="11"/>
  <c r="X510" i="11"/>
  <c r="W510" i="11"/>
  <c r="Y510" i="11"/>
  <c r="V486" i="11"/>
  <c r="W486" i="11"/>
  <c r="V462" i="11"/>
  <c r="W462" i="11"/>
  <c r="Y462" i="11"/>
  <c r="V440" i="11"/>
  <c r="W440" i="11"/>
  <c r="X440" i="11"/>
  <c r="V416" i="11"/>
  <c r="W416" i="11"/>
  <c r="V392" i="11"/>
  <c r="W392" i="11"/>
  <c r="X392" i="11"/>
  <c r="T370" i="11"/>
  <c r="V370" i="11"/>
  <c r="W370" i="11"/>
  <c r="X347" i="11"/>
  <c r="W347" i="11"/>
  <c r="V324" i="11"/>
  <c r="W324" i="11"/>
  <c r="X324" i="11"/>
  <c r="W276" i="11"/>
  <c r="V276" i="11"/>
  <c r="U252" i="11"/>
  <c r="X252" i="11"/>
  <c r="Y252" i="11"/>
  <c r="W252" i="11"/>
  <c r="V205" i="11"/>
  <c r="Y205" i="11"/>
  <c r="X205" i="11"/>
  <c r="V181" i="11"/>
  <c r="X181" i="11"/>
  <c r="W181" i="11"/>
  <c r="V157" i="11"/>
  <c r="W157" i="11"/>
  <c r="X157" i="11"/>
  <c r="T133" i="11"/>
  <c r="V133" i="11"/>
  <c r="W133" i="11"/>
  <c r="X133" i="11"/>
  <c r="T109" i="11"/>
  <c r="V109" i="11"/>
  <c r="W109" i="11"/>
  <c r="T63" i="11"/>
  <c r="V63" i="11"/>
  <c r="W63" i="11"/>
  <c r="V40" i="11"/>
  <c r="Y40" i="11"/>
  <c r="W40" i="11"/>
  <c r="U16" i="11"/>
  <c r="V16" i="11"/>
  <c r="W16" i="11"/>
  <c r="X16" i="11"/>
  <c r="T16" i="11"/>
  <c r="X2460" i="11"/>
  <c r="W2460" i="11"/>
  <c r="X7706" i="11"/>
  <c r="X7476" i="11"/>
  <c r="X7054" i="11"/>
  <c r="X6333" i="11"/>
  <c r="X5858" i="11"/>
  <c r="X5787" i="11"/>
  <c r="X4681" i="11"/>
  <c r="X3930" i="11"/>
  <c r="X3252" i="11"/>
  <c r="X3184" i="11"/>
  <c r="W7381" i="11"/>
  <c r="W7147" i="11"/>
  <c r="W6516" i="11"/>
  <c r="W5708" i="11"/>
  <c r="W5210" i="11"/>
  <c r="W4978" i="11"/>
  <c r="W4165" i="11"/>
  <c r="W1948" i="11"/>
  <c r="W1408" i="11"/>
  <c r="V6857" i="11"/>
  <c r="X7704" i="11"/>
  <c r="W7704" i="11"/>
  <c r="T7592" i="11"/>
  <c r="V7592" i="11"/>
  <c r="U7545" i="11"/>
  <c r="V7545" i="11"/>
  <c r="U7427" i="11"/>
  <c r="V7427" i="11"/>
  <c r="U7379" i="11"/>
  <c r="V7379" i="11"/>
  <c r="T7332" i="11"/>
  <c r="V7332" i="11"/>
  <c r="U7145" i="11"/>
  <c r="W7145" i="11"/>
  <c r="U7097" i="11"/>
  <c r="W7097" i="11"/>
  <c r="V7073" i="11"/>
  <c r="W7073" i="11"/>
  <c r="V7052" i="11"/>
  <c r="W7052" i="11"/>
  <c r="U7006" i="11"/>
  <c r="V7006" i="11"/>
  <c r="W7006" i="11"/>
  <c r="U6982" i="11"/>
  <c r="V6982" i="11"/>
  <c r="W6982" i="11"/>
  <c r="T6960" i="11"/>
  <c r="W6960" i="11"/>
  <c r="V6938" i="11"/>
  <c r="W6938" i="11"/>
  <c r="X6938" i="11"/>
  <c r="W7547" i="11"/>
  <c r="W6838" i="11"/>
  <c r="W6731" i="11"/>
  <c r="W6285" i="11"/>
  <c r="W5644" i="11"/>
  <c r="W4213" i="11"/>
  <c r="W3696" i="11"/>
  <c r="X6403" i="11"/>
  <c r="X6072" i="11"/>
  <c r="X6001" i="11"/>
  <c r="X5141" i="11"/>
  <c r="X5074" i="11"/>
  <c r="X3462" i="11"/>
  <c r="X3393" i="11"/>
  <c r="X2063" i="11"/>
  <c r="W7658" i="11"/>
  <c r="W7441" i="11"/>
  <c r="W5417" i="11"/>
  <c r="W4681" i="11"/>
  <c r="W4563" i="11"/>
  <c r="W4508" i="11"/>
  <c r="W811" i="11"/>
  <c r="V7025" i="11"/>
  <c r="V4533" i="11"/>
  <c r="V300" i="11"/>
  <c r="Y7637" i="11"/>
  <c r="Y7193" i="11"/>
  <c r="Y5930" i="11"/>
  <c r="X7358" i="11"/>
  <c r="X6977" i="11"/>
  <c r="X5637" i="11"/>
  <c r="X5597" i="11"/>
  <c r="X5210" i="11"/>
  <c r="X4788" i="11"/>
  <c r="X4532" i="11"/>
  <c r="X4321" i="11"/>
  <c r="X3532" i="11"/>
  <c r="X3039" i="11"/>
  <c r="X2928" i="11"/>
  <c r="X2427" i="11"/>
  <c r="X2241" i="11"/>
  <c r="X2200" i="11"/>
  <c r="X2135" i="11"/>
  <c r="X1108" i="11"/>
  <c r="W7722" i="11"/>
  <c r="W7492" i="11"/>
  <c r="W7205" i="11"/>
  <c r="W6613" i="11"/>
  <c r="W6451" i="11"/>
  <c r="W6167" i="11"/>
  <c r="W5204" i="11"/>
  <c r="W4328" i="11"/>
  <c r="W2157" i="11"/>
  <c r="W1994" i="11"/>
  <c r="W1154" i="11"/>
  <c r="V5787" i="11"/>
  <c r="V4864" i="11"/>
  <c r="W7429" i="11"/>
  <c r="V7772" i="11"/>
  <c r="W7772" i="11"/>
  <c r="V7748" i="11"/>
  <c r="W7748" i="11"/>
  <c r="T7724" i="11"/>
  <c r="U7724" i="11"/>
  <c r="V7724" i="11"/>
  <c r="W7724" i="11"/>
  <c r="T7700" i="11"/>
  <c r="V7700" i="11"/>
  <c r="X7700" i="11"/>
  <c r="W7700" i="11"/>
  <c r="T7676" i="11"/>
  <c r="U7676" i="11"/>
  <c r="W7676" i="11"/>
  <c r="V7676" i="11"/>
  <c r="T7652" i="11"/>
  <c r="W7652" i="11"/>
  <c r="V7611" i="11"/>
  <c r="W7611" i="11"/>
  <c r="T7588" i="11"/>
  <c r="V7588" i="11"/>
  <c r="U7565" i="11"/>
  <c r="V7565" i="11"/>
  <c r="W7565" i="11"/>
  <c r="T7541" i="11"/>
  <c r="U7541" i="11"/>
  <c r="V7541" i="11"/>
  <c r="U7517" i="11"/>
  <c r="T7517" i="11"/>
  <c r="W7517" i="11"/>
  <c r="V7517" i="11"/>
  <c r="X7493" i="11"/>
  <c r="V7493" i="11"/>
  <c r="T7470" i="11"/>
  <c r="V7470" i="11"/>
  <c r="W7470" i="11"/>
  <c r="T7447" i="11"/>
  <c r="U7447" i="11"/>
  <c r="V7447" i="11"/>
  <c r="U7423" i="11"/>
  <c r="W7423" i="11"/>
  <c r="V7423" i="11"/>
  <c r="T7399" i="11"/>
  <c r="U7399" i="11"/>
  <c r="T7375" i="11"/>
  <c r="V7375" i="11"/>
  <c r="W7375" i="11"/>
  <c r="U7352" i="11"/>
  <c r="V7352" i="11"/>
  <c r="X7352" i="11"/>
  <c r="T7328" i="11"/>
  <c r="U7328" i="11"/>
  <c r="W7328" i="11"/>
  <c r="U7305" i="11"/>
  <c r="V7305" i="11"/>
  <c r="T7305" i="11"/>
  <c r="T7282" i="11"/>
  <c r="X7282" i="11"/>
  <c r="W7282" i="11"/>
  <c r="V7282" i="11"/>
  <c r="T7258" i="11"/>
  <c r="U7258" i="11"/>
  <c r="V7258" i="11"/>
  <c r="U7235" i="11"/>
  <c r="W7235" i="11"/>
  <c r="V7235" i="11"/>
  <c r="T7211" i="11"/>
  <c r="X7211" i="11"/>
  <c r="V7211" i="11"/>
  <c r="T7188" i="11"/>
  <c r="U7188" i="11"/>
  <c r="W7188" i="11"/>
  <c r="T7141" i="11"/>
  <c r="X7141" i="11"/>
  <c r="T7117" i="11"/>
  <c r="U7117" i="11"/>
  <c r="V7117" i="11"/>
  <c r="U7093" i="11"/>
  <c r="V7093" i="11"/>
  <c r="U7002" i="11"/>
  <c r="V7002" i="11"/>
  <c r="X7002" i="11"/>
  <c r="T6978" i="11"/>
  <c r="V6978" i="11"/>
  <c r="U6957" i="11"/>
  <c r="V6957" i="11"/>
  <c r="V6934" i="11"/>
  <c r="X6934" i="11"/>
  <c r="U6910" i="11"/>
  <c r="V6910" i="11"/>
  <c r="T6887" i="11"/>
  <c r="V6887" i="11"/>
  <c r="U6863" i="11"/>
  <c r="V6863" i="11"/>
  <c r="T6839" i="11"/>
  <c r="V6839" i="11"/>
  <c r="W6839" i="11"/>
  <c r="U6839" i="11"/>
  <c r="X6839" i="11"/>
  <c r="U6815" i="11"/>
  <c r="V6815" i="11"/>
  <c r="V6770" i="11"/>
  <c r="X6770" i="11"/>
  <c r="W6770" i="11"/>
  <c r="T6747" i="11"/>
  <c r="U6747" i="11"/>
  <c r="V6725" i="11"/>
  <c r="W6725" i="11"/>
  <c r="U6701" i="11"/>
  <c r="V6701" i="11"/>
  <c r="X6678" i="11"/>
  <c r="V6678" i="11"/>
  <c r="W6678" i="11"/>
  <c r="U6631" i="11"/>
  <c r="V6631" i="11"/>
  <c r="W6631" i="11"/>
  <c r="T6607" i="11"/>
  <c r="V6607" i="11"/>
  <c r="X6607" i="11"/>
  <c r="T6587" i="11"/>
  <c r="W6587" i="11"/>
  <c r="U6541" i="11"/>
  <c r="V6541" i="11"/>
  <c r="W6541" i="11"/>
  <c r="T6517" i="11"/>
  <c r="U6517" i="11"/>
  <c r="V6517" i="11"/>
  <c r="X6517" i="11"/>
  <c r="T6493" i="11"/>
  <c r="U6493" i="11"/>
  <c r="U6445" i="11"/>
  <c r="V6445" i="11"/>
  <c r="X6445" i="11"/>
  <c r="W6445" i="11"/>
  <c r="T6397" i="11"/>
  <c r="W6397" i="11"/>
  <c r="V6351" i="11"/>
  <c r="W6351" i="11"/>
  <c r="V6327" i="11"/>
  <c r="W6327" i="11"/>
  <c r="V6303" i="11"/>
  <c r="W6303" i="11"/>
  <c r="U6279" i="11"/>
  <c r="X6279" i="11"/>
  <c r="V6279" i="11"/>
  <c r="T6255" i="11"/>
  <c r="V6255" i="11"/>
  <c r="U6255" i="11"/>
  <c r="W6255" i="11"/>
  <c r="T6232" i="11"/>
  <c r="V6232" i="11"/>
  <c r="U6208" i="11"/>
  <c r="V6208" i="11"/>
  <c r="W6208" i="11"/>
  <c r="T6137" i="11"/>
  <c r="U6137" i="11"/>
  <c r="V6137" i="11"/>
  <c r="U6114" i="11"/>
  <c r="X6114" i="11"/>
  <c r="T6090" i="11"/>
  <c r="V6090" i="11"/>
  <c r="V6066" i="11"/>
  <c r="W6066" i="11"/>
  <c r="V6042" i="11"/>
  <c r="U6042" i="11"/>
  <c r="X6042" i="11"/>
  <c r="T6019" i="11"/>
  <c r="U6019" i="11"/>
  <c r="W6019" i="11"/>
  <c r="T5996" i="11"/>
  <c r="V5996" i="11"/>
  <c r="T5972" i="11"/>
  <c r="W5972" i="11"/>
  <c r="U5972" i="11"/>
  <c r="T5948" i="11"/>
  <c r="U5948" i="11"/>
  <c r="V5948" i="11"/>
  <c r="X5948" i="11"/>
  <c r="U5876" i="11"/>
  <c r="X5876" i="11"/>
  <c r="V5876" i="11"/>
  <c r="T5829" i="11"/>
  <c r="V5829" i="11"/>
  <c r="T5805" i="11"/>
  <c r="U5805" i="11"/>
  <c r="U5781" i="11"/>
  <c r="X5781" i="11"/>
  <c r="V5781" i="11"/>
  <c r="T5757" i="11"/>
  <c r="W5757" i="11"/>
  <c r="V5757" i="11"/>
  <c r="T5733" i="11"/>
  <c r="V5733" i="11"/>
  <c r="U5733" i="11"/>
  <c r="U5709" i="11"/>
  <c r="V5709" i="11"/>
  <c r="X5709" i="11"/>
  <c r="W5638" i="11"/>
  <c r="V5638" i="11"/>
  <c r="U5614" i="11"/>
  <c r="V5614" i="11"/>
  <c r="W5614" i="11"/>
  <c r="X5614" i="11"/>
  <c r="T5591" i="11"/>
  <c r="V5591" i="11"/>
  <c r="U5591" i="11"/>
  <c r="U5567" i="11"/>
  <c r="T5567" i="11"/>
  <c r="V5567" i="11"/>
  <c r="W5567" i="11"/>
  <c r="V5545" i="11"/>
  <c r="W5545" i="11"/>
  <c r="X5545" i="11"/>
  <c r="U5521" i="11"/>
  <c r="W5521" i="11"/>
  <c r="T5498" i="11"/>
  <c r="V5498" i="11"/>
  <c r="W5498" i="11"/>
  <c r="T5477" i="11"/>
  <c r="V5477" i="11"/>
  <c r="W5477" i="11"/>
  <c r="V5388" i="11"/>
  <c r="U5388" i="11"/>
  <c r="X5388" i="11"/>
  <c r="W5388" i="11"/>
  <c r="T5364" i="11"/>
  <c r="V5364" i="11"/>
  <c r="U5364" i="11"/>
  <c r="W5342" i="11"/>
  <c r="V5342" i="11"/>
  <c r="T5318" i="11"/>
  <c r="V5318" i="11"/>
  <c r="V5294" i="11"/>
  <c r="W5294" i="11"/>
  <c r="U5270" i="11"/>
  <c r="V5270" i="11"/>
  <c r="W5249" i="11"/>
  <c r="V5249" i="11"/>
  <c r="U5228" i="11"/>
  <c r="X5228" i="11"/>
  <c r="T5180" i="11"/>
  <c r="U5180" i="11"/>
  <c r="V5180" i="11"/>
  <c r="T5158" i="11"/>
  <c r="V5158" i="11"/>
  <c r="X5158" i="11"/>
  <c r="T5135" i="11"/>
  <c r="U5135" i="11"/>
  <c r="W5135" i="11"/>
  <c r="T5113" i="11"/>
  <c r="V5113" i="11"/>
  <c r="U5113" i="11"/>
  <c r="U5091" i="11"/>
  <c r="V5091" i="11"/>
  <c r="U5068" i="11"/>
  <c r="V5068" i="11"/>
  <c r="X5068" i="11"/>
  <c r="T5044" i="11"/>
  <c r="U5044" i="11"/>
  <c r="V5044" i="11"/>
  <c r="W5044" i="11"/>
  <c r="U5020" i="11"/>
  <c r="V5020" i="11"/>
  <c r="U4996" i="11"/>
  <c r="V4996" i="11"/>
  <c r="W4996" i="11"/>
  <c r="X4996" i="11"/>
  <c r="V4972" i="11"/>
  <c r="W4972" i="11"/>
  <c r="U4948" i="11"/>
  <c r="V4948" i="11"/>
  <c r="W4948" i="11"/>
  <c r="U4924" i="11"/>
  <c r="V4924" i="11"/>
  <c r="T4902" i="11"/>
  <c r="V4902" i="11"/>
  <c r="X4902" i="11"/>
  <c r="V4858" i="11"/>
  <c r="W4858" i="11"/>
  <c r="T4835" i="11"/>
  <c r="V4835" i="11"/>
  <c r="W4835" i="11"/>
  <c r="U4835" i="11"/>
  <c r="X4835" i="11"/>
  <c r="U4812" i="11"/>
  <c r="V4812" i="11"/>
  <c r="W4812" i="11"/>
  <c r="T4789" i="11"/>
  <c r="V4789" i="11"/>
  <c r="W4789" i="11"/>
  <c r="U4767" i="11"/>
  <c r="V4767" i="11"/>
  <c r="W4767" i="11"/>
  <c r="U4746" i="11"/>
  <c r="V4746" i="11"/>
  <c r="W4746" i="11"/>
  <c r="X4746" i="11"/>
  <c r="T4723" i="11"/>
  <c r="V4723" i="11"/>
  <c r="W4723" i="11"/>
  <c r="U4699" i="11"/>
  <c r="V4699" i="11"/>
  <c r="W4699" i="11"/>
  <c r="X4675" i="11"/>
  <c r="V4675" i="11"/>
  <c r="U4651" i="11"/>
  <c r="T4651" i="11"/>
  <c r="V4651" i="11"/>
  <c r="W4651" i="11"/>
  <c r="U4557" i="11"/>
  <c r="V4557" i="11"/>
  <c r="U4509" i="11"/>
  <c r="T4509" i="11"/>
  <c r="V4509" i="11"/>
  <c r="X4509" i="11"/>
  <c r="W4485" i="11"/>
  <c r="V4485" i="11"/>
  <c r="T4461" i="11"/>
  <c r="V4461" i="11"/>
  <c r="V4437" i="11"/>
  <c r="W4437" i="11"/>
  <c r="X4437" i="11"/>
  <c r="U4391" i="11"/>
  <c r="V4391" i="11"/>
  <c r="W4391" i="11"/>
  <c r="U4369" i="11"/>
  <c r="T4369" i="11"/>
  <c r="V4369" i="11"/>
  <c r="W4369" i="11"/>
  <c r="W4346" i="11"/>
  <c r="X4346" i="11"/>
  <c r="U4322" i="11"/>
  <c r="V4322" i="11"/>
  <c r="W4322" i="11"/>
  <c r="T4299" i="11"/>
  <c r="V4299" i="11"/>
  <c r="W4299" i="11"/>
  <c r="V4276" i="11"/>
  <c r="W4276" i="11"/>
  <c r="X4276" i="11"/>
  <c r="U4253" i="11"/>
  <c r="V4253" i="11"/>
  <c r="U4230" i="11"/>
  <c r="V4230" i="11"/>
  <c r="W4230" i="11"/>
  <c r="U4207" i="11"/>
  <c r="V4207" i="11"/>
  <c r="T4183" i="11"/>
  <c r="V4183" i="11"/>
  <c r="U4183" i="11"/>
  <c r="W4183" i="11"/>
  <c r="X4183" i="11"/>
  <c r="U4159" i="11"/>
  <c r="T4159" i="11"/>
  <c r="V4159" i="11"/>
  <c r="T4135" i="11"/>
  <c r="U4135" i="11"/>
  <c r="V4135" i="11"/>
  <c r="W4135" i="11"/>
  <c r="U4111" i="11"/>
  <c r="V4111" i="11"/>
  <c r="W4111" i="11"/>
  <c r="X4111" i="11"/>
  <c r="U4087" i="11"/>
  <c r="V4087" i="11"/>
  <c r="W4087" i="11"/>
  <c r="V4064" i="11"/>
  <c r="W4064" i="11"/>
  <c r="Y4064" i="11"/>
  <c r="U4040" i="11"/>
  <c r="V4040" i="11"/>
  <c r="V4016" i="11"/>
  <c r="Y4016" i="11"/>
  <c r="U3994" i="11"/>
  <c r="V3994" i="11"/>
  <c r="T3970" i="11"/>
  <c r="V3970" i="11"/>
  <c r="U3970" i="11"/>
  <c r="W3970" i="11"/>
  <c r="Y3970" i="11"/>
  <c r="V3924" i="11"/>
  <c r="Y3924" i="11"/>
  <c r="U3877" i="11"/>
  <c r="V3877" i="11"/>
  <c r="W3877" i="11"/>
  <c r="Y3877" i="11"/>
  <c r="T3855" i="11"/>
  <c r="U3855" i="11"/>
  <c r="V3855" i="11"/>
  <c r="V3834" i="11"/>
  <c r="W3834" i="11"/>
  <c r="Y3834" i="11"/>
  <c r="X3834" i="11"/>
  <c r="W3810" i="11"/>
  <c r="V3810" i="11"/>
  <c r="T3786" i="11"/>
  <c r="V3786" i="11"/>
  <c r="W3786" i="11"/>
  <c r="X3786" i="11"/>
  <c r="Y3786" i="11"/>
  <c r="T3762" i="11"/>
  <c r="V3762" i="11"/>
  <c r="W3762" i="11"/>
  <c r="U3738" i="11"/>
  <c r="V3738" i="11"/>
  <c r="W3738" i="11"/>
  <c r="T3714" i="11"/>
  <c r="V3714" i="11"/>
  <c r="U3714" i="11"/>
  <c r="W3714" i="11"/>
  <c r="X3714" i="11"/>
  <c r="W3690" i="11"/>
  <c r="V3690" i="11"/>
  <c r="V3644" i="11"/>
  <c r="W3644" i="11"/>
  <c r="T3620" i="11"/>
  <c r="V3620" i="11"/>
  <c r="W3596" i="11"/>
  <c r="V3596" i="11"/>
  <c r="X3596" i="11"/>
  <c r="T3572" i="11"/>
  <c r="V3572" i="11"/>
  <c r="U3572" i="11"/>
  <c r="U3550" i="11"/>
  <c r="V3550" i="11"/>
  <c r="W3550" i="11"/>
  <c r="X3550" i="11"/>
  <c r="T3502" i="11"/>
  <c r="U3502" i="11"/>
  <c r="W3502" i="11"/>
  <c r="V3502" i="11"/>
  <c r="X7630" i="11"/>
  <c r="W7630" i="11"/>
  <c r="X7564" i="11"/>
  <c r="W7564" i="11"/>
  <c r="W7422" i="11"/>
  <c r="X7422" i="11"/>
  <c r="X6769" i="11"/>
  <c r="W6769" i="11"/>
  <c r="W6677" i="11"/>
  <c r="X6677" i="11"/>
  <c r="X6444" i="11"/>
  <c r="W6444" i="11"/>
  <c r="W6350" i="11"/>
  <c r="X6350" i="11"/>
  <c r="W6113" i="11"/>
  <c r="X6113" i="11"/>
  <c r="X5544" i="11"/>
  <c r="W5544" i="11"/>
  <c r="W5454" i="11"/>
  <c r="X5454" i="11"/>
  <c r="W5387" i="11"/>
  <c r="X5387" i="11"/>
  <c r="W5293" i="11"/>
  <c r="X5293" i="11"/>
  <c r="X4995" i="11"/>
  <c r="W4995" i="11"/>
  <c r="W4834" i="11"/>
  <c r="X4834" i="11"/>
  <c r="W4745" i="11"/>
  <c r="X4745" i="11"/>
  <c r="X4674" i="11"/>
  <c r="W4674" i="11"/>
  <c r="W4345" i="11"/>
  <c r="X4345" i="11"/>
  <c r="W4275" i="11"/>
  <c r="X4275" i="11"/>
  <c r="W4110" i="11"/>
  <c r="X4110" i="11"/>
  <c r="W4015" i="11"/>
  <c r="X4015" i="11"/>
  <c r="W3854" i="11"/>
  <c r="X3854" i="11"/>
  <c r="W3785" i="11"/>
  <c r="X3785" i="11"/>
  <c r="X3713" i="11"/>
  <c r="W3713" i="11"/>
  <c r="W3549" i="11"/>
  <c r="X3549" i="11"/>
  <c r="X3386" i="11"/>
  <c r="W3386" i="11"/>
  <c r="X3315" i="11"/>
  <c r="W3315" i="11"/>
  <c r="X3292" i="11"/>
  <c r="W3292" i="11"/>
  <c r="W3245" i="11"/>
  <c r="X3245" i="11"/>
  <c r="X3062" i="11"/>
  <c r="W3062" i="11"/>
  <c r="W2945" i="11"/>
  <c r="X2945" i="11"/>
  <c r="W2875" i="11"/>
  <c r="X2875" i="11"/>
  <c r="X2827" i="11"/>
  <c r="W2827" i="11"/>
  <c r="W2640" i="11"/>
  <c r="X2640" i="11"/>
  <c r="W2568" i="11"/>
  <c r="X2568" i="11"/>
  <c r="W2496" i="11"/>
  <c r="X2496" i="11"/>
  <c r="W2380" i="11"/>
  <c r="X2380" i="11"/>
  <c r="X2357" i="11"/>
  <c r="W2357" i="11"/>
  <c r="W2309" i="11"/>
  <c r="X2309" i="11"/>
  <c r="W2262" i="11"/>
  <c r="X2262" i="11"/>
  <c r="X2128" i="11"/>
  <c r="W2128" i="11"/>
  <c r="W2056" i="11"/>
  <c r="X2056" i="11"/>
  <c r="W1963" i="11"/>
  <c r="X1963" i="11"/>
  <c r="X1896" i="11"/>
  <c r="W1896" i="11"/>
  <c r="W1825" i="11"/>
  <c r="X1825" i="11"/>
  <c r="W1705" i="11"/>
  <c r="X1705" i="11"/>
  <c r="W1587" i="11"/>
  <c r="X1587" i="11"/>
  <c r="W1518" i="11"/>
  <c r="X1518" i="11"/>
  <c r="W1401" i="11"/>
  <c r="X1401" i="11"/>
  <c r="X1354" i="11"/>
  <c r="W1354" i="11"/>
  <c r="W1216" i="11"/>
  <c r="X1216" i="11"/>
  <c r="X1193" i="11"/>
  <c r="W1193" i="11"/>
  <c r="W1170" i="11"/>
  <c r="X1170" i="11"/>
  <c r="W1057" i="11"/>
  <c r="X1057" i="11"/>
  <c r="X990" i="11"/>
  <c r="W990" i="11"/>
  <c r="X874" i="11"/>
  <c r="W874" i="11"/>
  <c r="W827" i="11"/>
  <c r="X827" i="11"/>
  <c r="W643" i="11"/>
  <c r="X643" i="11"/>
  <c r="X479" i="11"/>
  <c r="W479" i="11"/>
  <c r="X456" i="11"/>
  <c r="W456" i="11"/>
  <c r="X363" i="11"/>
  <c r="W363" i="11"/>
  <c r="W293" i="11"/>
  <c r="X293" i="11"/>
  <c r="W102" i="11"/>
  <c r="X102" i="11"/>
  <c r="V56" i="11"/>
  <c r="X56" i="11"/>
  <c r="W56" i="11"/>
  <c r="V7775" i="11"/>
  <c r="U7775" i="11"/>
  <c r="X7775" i="11"/>
  <c r="V7751" i="11"/>
  <c r="W7751" i="11"/>
  <c r="V7703" i="11"/>
  <c r="X7703" i="11"/>
  <c r="W7703" i="11"/>
  <c r="V7655" i="11"/>
  <c r="W7655" i="11"/>
  <c r="U7634" i="11"/>
  <c r="V7634" i="11"/>
  <c r="X7634" i="11"/>
  <c r="U7568" i="11"/>
  <c r="X7568" i="11"/>
  <c r="U7544" i="11"/>
  <c r="V7544" i="11"/>
  <c r="T7496" i="11"/>
  <c r="V7496" i="11"/>
  <c r="U7473" i="11"/>
  <c r="V7473" i="11"/>
  <c r="X7426" i="11"/>
  <c r="W7426" i="11"/>
  <c r="U7378" i="11"/>
  <c r="V7378" i="11"/>
  <c r="W7123" i="11"/>
  <c r="W6333" i="11"/>
  <c r="W6278" i="11"/>
  <c r="W5026" i="11"/>
  <c r="W3792" i="11"/>
  <c r="W3508" i="11"/>
  <c r="V7571" i="11"/>
  <c r="V6637" i="11"/>
  <c r="V7746" i="11"/>
  <c r="W7746" i="11"/>
  <c r="V7698" i="11"/>
  <c r="W7698" i="11"/>
  <c r="U7698" i="11"/>
  <c r="U7674" i="11"/>
  <c r="V7674" i="11"/>
  <c r="V7629" i="11"/>
  <c r="W7629" i="11"/>
  <c r="V7609" i="11"/>
  <c r="W7609" i="11"/>
  <c r="W7586" i="11"/>
  <c r="V7586" i="11"/>
  <c r="W7563" i="11"/>
  <c r="V7563" i="11"/>
  <c r="V7539" i="11"/>
  <c r="W7539" i="11"/>
  <c r="W7515" i="11"/>
  <c r="V7515" i="11"/>
  <c r="W7358" i="11"/>
  <c r="W6821" i="11"/>
  <c r="W6096" i="11"/>
  <c r="W5460" i="11"/>
  <c r="W5300" i="11"/>
  <c r="W4729" i="11"/>
  <c r="W3906" i="11"/>
  <c r="W2623" i="11"/>
  <c r="V5210" i="11"/>
  <c r="X7771" i="11"/>
  <c r="X7351" i="11"/>
  <c r="X7193" i="11"/>
  <c r="X4954" i="11"/>
  <c r="X3139" i="11"/>
  <c r="W7706" i="11"/>
  <c r="W7476" i="11"/>
  <c r="W6707" i="11"/>
  <c r="W5573" i="11"/>
  <c r="W5186" i="11"/>
  <c r="W4556" i="11"/>
  <c r="W2670" i="11"/>
  <c r="V5763" i="11"/>
  <c r="U6649" i="11"/>
  <c r="W7240" i="11"/>
  <c r="W6606" i="11"/>
  <c r="W5348" i="11"/>
  <c r="W5074" i="11"/>
  <c r="W4375" i="11"/>
  <c r="V6096" i="11"/>
  <c r="V2905" i="11"/>
  <c r="W7637" i="11"/>
  <c r="W6379" i="11"/>
  <c r="W4771" i="11"/>
  <c r="W3556" i="11"/>
  <c r="W3276" i="11"/>
  <c r="V7670" i="11"/>
  <c r="X7670" i="11"/>
  <c r="V7535" i="11"/>
  <c r="X7535" i="11"/>
  <c r="V7393" i="11"/>
  <c r="X7393" i="11"/>
  <c r="V7370" i="11"/>
  <c r="W7370" i="11"/>
  <c r="V7346" i="11"/>
  <c r="W7346" i="11"/>
  <c r="W7322" i="11"/>
  <c r="X7322" i="11"/>
  <c r="V7299" i="11"/>
  <c r="W7299" i="11"/>
  <c r="V7276" i="11"/>
  <c r="W7276" i="11"/>
  <c r="V7252" i="11"/>
  <c r="X7252" i="11"/>
  <c r="V7229" i="11"/>
  <c r="W7229" i="11"/>
  <c r="V7182" i="11"/>
  <c r="W7182" i="11"/>
  <c r="X7182" i="11"/>
  <c r="U7135" i="11"/>
  <c r="W7135" i="11"/>
  <c r="X7111" i="11"/>
  <c r="W7111" i="11"/>
  <c r="V7087" i="11"/>
  <c r="W7087" i="11"/>
  <c r="W7042" i="11"/>
  <c r="X7042" i="11"/>
  <c r="U6996" i="11"/>
  <c r="W6996" i="11"/>
  <c r="U6972" i="11"/>
  <c r="X6972" i="11"/>
  <c r="U6904" i="11"/>
  <c r="V6904" i="11"/>
  <c r="W6904" i="11"/>
  <c r="V6881" i="11"/>
  <c r="U6881" i="11"/>
  <c r="V6833" i="11"/>
  <c r="W6833" i="11"/>
  <c r="V6809" i="11"/>
  <c r="W6809" i="11"/>
  <c r="V6786" i="11"/>
  <c r="W6786" i="11"/>
  <c r="V6764" i="11"/>
  <c r="W6764" i="11"/>
  <c r="U6741" i="11"/>
  <c r="X6741" i="11"/>
  <c r="W6741" i="11"/>
  <c r="U6672" i="11"/>
  <c r="W6672" i="11"/>
  <c r="X6581" i="11"/>
  <c r="V6581" i="11"/>
  <c r="Y7075" i="11"/>
  <c r="Y6707" i="11"/>
  <c r="Y5141" i="11"/>
  <c r="Y5096" i="11"/>
  <c r="X7651" i="11"/>
  <c r="X7381" i="11"/>
  <c r="X7116" i="11"/>
  <c r="X6962" i="11"/>
  <c r="X6540" i="11"/>
  <c r="X6499" i="11"/>
  <c r="X6096" i="11"/>
  <c r="X5162" i="11"/>
  <c r="X4811" i="11"/>
  <c r="X4484" i="11"/>
  <c r="X3595" i="11"/>
  <c r="X2952" i="11"/>
  <c r="X2882" i="11"/>
  <c r="X2480" i="11"/>
  <c r="X1131" i="11"/>
  <c r="W7766" i="11"/>
  <c r="W7117" i="11"/>
  <c r="W5020" i="11"/>
  <c r="W2292" i="11"/>
  <c r="V7322" i="11"/>
  <c r="X6892" i="11"/>
  <c r="X6207" i="11"/>
  <c r="X4878" i="11"/>
  <c r="X4841" i="11"/>
  <c r="X4236" i="11"/>
  <c r="X3556" i="11"/>
  <c r="X2551" i="11"/>
  <c r="X2410" i="11"/>
  <c r="W7523" i="11"/>
  <c r="W7352" i="11"/>
  <c r="W7170" i="11"/>
  <c r="W6815" i="11"/>
  <c r="W6547" i="11"/>
  <c r="W6427" i="11"/>
  <c r="W5019" i="11"/>
  <c r="W4539" i="11"/>
  <c r="W2763" i="11"/>
  <c r="W2195" i="11"/>
  <c r="Y7523" i="11"/>
  <c r="Y6661" i="11"/>
  <c r="Y6613" i="11"/>
  <c r="Y7571" i="11"/>
  <c r="Y7123" i="11"/>
  <c r="Y6523" i="11"/>
  <c r="Y6475" i="11"/>
  <c r="Y6427" i="11"/>
  <c r="Y6379" i="11"/>
  <c r="Y6333" i="11"/>
  <c r="Y6285" i="11"/>
  <c r="Y6238" i="11"/>
  <c r="Y6191" i="11"/>
  <c r="Y6143" i="11"/>
  <c r="Y5050" i="11"/>
  <c r="X7682" i="11"/>
  <c r="X6719" i="11"/>
  <c r="X5732" i="11"/>
  <c r="X5620" i="11"/>
  <c r="X5341" i="11"/>
  <c r="X4515" i="11"/>
  <c r="X4443" i="11"/>
  <c r="X3809" i="11"/>
  <c r="X3737" i="11"/>
  <c r="X3696" i="11"/>
  <c r="X3667" i="11"/>
  <c r="X3269" i="11"/>
  <c r="X3022" i="11"/>
  <c r="X2663" i="11"/>
  <c r="X2333" i="11"/>
  <c r="X1729" i="11"/>
  <c r="X1478" i="11"/>
  <c r="X1408" i="11"/>
  <c r="W7754" i="11"/>
  <c r="W7405" i="11"/>
  <c r="W7288" i="11"/>
  <c r="W7048" i="11"/>
  <c r="W6701" i="11"/>
  <c r="W6601" i="11"/>
  <c r="W6261" i="11"/>
  <c r="W6025" i="11"/>
  <c r="W5852" i="11"/>
  <c r="W5394" i="11"/>
  <c r="W5180" i="11"/>
  <c r="W4305" i="11"/>
  <c r="V7111" i="11"/>
  <c r="V4628" i="11"/>
  <c r="Y7170" i="11"/>
  <c r="Y6096" i="11"/>
  <c r="Y6048" i="11"/>
  <c r="Y6001" i="11"/>
  <c r="Y5002" i="11"/>
  <c r="Y4954" i="11"/>
  <c r="X7147" i="11"/>
  <c r="X6238" i="11"/>
  <c r="X6167" i="11"/>
  <c r="X5804" i="11"/>
  <c r="X5691" i="11"/>
  <c r="X5370" i="11"/>
  <c r="X5300" i="11"/>
  <c r="X4698" i="11"/>
  <c r="X4627" i="11"/>
  <c r="X3768" i="11"/>
  <c r="X3626" i="11"/>
  <c r="X3201" i="11"/>
  <c r="X462" i="11"/>
  <c r="W7694" i="11"/>
  <c r="W6978" i="11"/>
  <c r="W5733" i="11"/>
  <c r="W4879" i="11"/>
  <c r="W4419" i="11"/>
  <c r="W1657" i="11"/>
  <c r="V6587" i="11"/>
  <c r="Y6797" i="11"/>
  <c r="Y5954" i="11"/>
  <c r="Y5906" i="11"/>
  <c r="Y3792" i="11"/>
  <c r="Y3744" i="11"/>
  <c r="Y3696" i="11"/>
  <c r="Y3650" i="11"/>
  <c r="Y3602" i="11"/>
  <c r="Y3556" i="11"/>
  <c r="Y3508" i="11"/>
  <c r="Y3462" i="11"/>
  <c r="Y3417" i="11"/>
  <c r="Y3369" i="11"/>
  <c r="Y3322" i="11"/>
  <c r="X7723" i="11"/>
  <c r="X7571" i="11"/>
  <c r="X7187" i="11"/>
  <c r="X5763" i="11"/>
  <c r="X5476" i="11"/>
  <c r="X4947" i="11"/>
  <c r="X4908" i="11"/>
  <c r="X4657" i="11"/>
  <c r="X4587" i="11"/>
  <c r="X3338" i="11"/>
  <c r="X3231" i="11"/>
  <c r="X3132" i="11"/>
  <c r="X3093" i="11"/>
  <c r="X1832" i="11"/>
  <c r="X63" i="11"/>
  <c r="W7631" i="11"/>
  <c r="W7464" i="11"/>
  <c r="W6863" i="11"/>
  <c r="W6475" i="11"/>
  <c r="W6373" i="11"/>
  <c r="W6137" i="11"/>
  <c r="W5613" i="11"/>
  <c r="W5276" i="11"/>
  <c r="W5068" i="11"/>
  <c r="W4467" i="11"/>
  <c r="W3720" i="11"/>
  <c r="W3602" i="11"/>
  <c r="W2882" i="11"/>
  <c r="W2340" i="11"/>
  <c r="W2080" i="11"/>
  <c r="W1760" i="11"/>
  <c r="W1176" i="11"/>
  <c r="V7679" i="11"/>
  <c r="V6747" i="11"/>
  <c r="V5521" i="11"/>
  <c r="Y6753" i="11"/>
  <c r="Y7706" i="11"/>
  <c r="Y7658" i="11"/>
  <c r="Y7217" i="11"/>
  <c r="Y5858" i="11"/>
  <c r="Y5811" i="11"/>
  <c r="Y5763" i="11"/>
  <c r="Y5715" i="11"/>
  <c r="Y4908" i="11"/>
  <c r="Y4864" i="11"/>
  <c r="Y3839" i="11"/>
  <c r="Y3276" i="11"/>
  <c r="Y3231" i="11"/>
  <c r="Y3184" i="11"/>
  <c r="Y3139" i="11"/>
  <c r="Y3093" i="11"/>
  <c r="Y3046" i="11"/>
  <c r="X7647" i="11"/>
  <c r="X7610" i="11"/>
  <c r="X7334" i="11"/>
  <c r="X6996" i="11"/>
  <c r="X6814" i="11"/>
  <c r="X6601" i="11"/>
  <c r="X5906" i="11"/>
  <c r="X5439" i="11"/>
  <c r="X5090" i="11"/>
  <c r="X4978" i="11"/>
  <c r="X3906" i="11"/>
  <c r="X3839" i="11"/>
  <c r="X3299" i="11"/>
  <c r="X2763" i="11"/>
  <c r="X2694" i="11"/>
  <c r="X1903" i="11"/>
  <c r="X742" i="11"/>
  <c r="X603" i="11"/>
  <c r="X532" i="11"/>
  <c r="W7682" i="11"/>
  <c r="W6309" i="11"/>
  <c r="W5067" i="11"/>
  <c r="W4930" i="11"/>
  <c r="W4587" i="11"/>
  <c r="W3946" i="11"/>
  <c r="W2810" i="11"/>
  <c r="W2599" i="11"/>
  <c r="W2387" i="11"/>
  <c r="W1222" i="11"/>
  <c r="V5135" i="11"/>
  <c r="V7326" i="11"/>
  <c r="V7186" i="11"/>
  <c r="V6017" i="11"/>
  <c r="Y7734" i="11"/>
  <c r="W7686" i="11"/>
  <c r="W7617" i="11"/>
  <c r="W7433" i="11"/>
  <c r="Y7385" i="11"/>
  <c r="V7244" i="11"/>
  <c r="W7151" i="11"/>
  <c r="X7127" i="11"/>
  <c r="Y7012" i="11"/>
  <c r="Y6988" i="11"/>
  <c r="Y6944" i="11"/>
  <c r="Y6896" i="11"/>
  <c r="Y6825" i="11"/>
  <c r="Y6801" i="11"/>
  <c r="W6779" i="11"/>
  <c r="W6641" i="11"/>
  <c r="Y6617" i="11"/>
  <c r="Y6527" i="11"/>
  <c r="Y6503" i="11"/>
  <c r="V6407" i="11"/>
  <c r="Y6360" i="11"/>
  <c r="W6289" i="11"/>
  <c r="X6218" i="11"/>
  <c r="X6171" i="11"/>
  <c r="X6147" i="11"/>
  <c r="V6123" i="11"/>
  <c r="Y6076" i="11"/>
  <c r="W5982" i="11"/>
  <c r="X5886" i="11"/>
  <c r="Y5862" i="11"/>
  <c r="W5791" i="11"/>
  <c r="Y5719" i="11"/>
  <c r="X5695" i="11"/>
  <c r="Y5648" i="11"/>
  <c r="W5601" i="11"/>
  <c r="X5577" i="11"/>
  <c r="X5507" i="11"/>
  <c r="Y5463" i="11"/>
  <c r="W5421" i="11"/>
  <c r="X5374" i="11"/>
  <c r="W5328" i="11"/>
  <c r="X5235" i="11"/>
  <c r="W5190" i="11"/>
  <c r="Y5166" i="11"/>
  <c r="T6795" i="11"/>
  <c r="V6795" i="11"/>
  <c r="U6729" i="11"/>
  <c r="V6729" i="11"/>
  <c r="U6497" i="11"/>
  <c r="W6497" i="11"/>
  <c r="U6331" i="11"/>
  <c r="V6331" i="11"/>
  <c r="U6283" i="11"/>
  <c r="W6283" i="11"/>
  <c r="W6236" i="11"/>
  <c r="V6236" i="11"/>
  <c r="U6070" i="11"/>
  <c r="V6070" i="11"/>
  <c r="V6203" i="11"/>
  <c r="V4297" i="11"/>
  <c r="W7491" i="11"/>
  <c r="W7397" i="11"/>
  <c r="W7209" i="11"/>
  <c r="W7162" i="11"/>
  <c r="W6131" i="11"/>
  <c r="W5316" i="11"/>
  <c r="W4011" i="11"/>
  <c r="W3520" i="11"/>
  <c r="V7421" i="11"/>
  <c r="V6728" i="11"/>
  <c r="V6355" i="11"/>
  <c r="U3010" i="11"/>
  <c r="W7445" i="11"/>
  <c r="W6914" i="11"/>
  <c r="W6562" i="11"/>
  <c r="W6226" i="11"/>
  <c r="W6084" i="11"/>
  <c r="W5990" i="11"/>
  <c r="W5450" i="11"/>
  <c r="W5405" i="11"/>
  <c r="W4673" i="11"/>
  <c r="W4367" i="11"/>
  <c r="W3666" i="11"/>
  <c r="W3614" i="11"/>
  <c r="V6861" i="11"/>
  <c r="V6487" i="11"/>
  <c r="V4293" i="11"/>
  <c r="V3688" i="11"/>
  <c r="V2897" i="11"/>
  <c r="U7285" i="11"/>
  <c r="V7285" i="11"/>
  <c r="V7261" i="11"/>
  <c r="U7261" i="11"/>
  <c r="T7191" i="11"/>
  <c r="W7191" i="11"/>
  <c r="V7167" i="11"/>
  <c r="U7167" i="11"/>
  <c r="V7144" i="11"/>
  <c r="W7144" i="11"/>
  <c r="U7096" i="11"/>
  <c r="W7096" i="11"/>
  <c r="U7005" i="11"/>
  <c r="V7005" i="11"/>
  <c r="V6794" i="11"/>
  <c r="W6794" i="11"/>
  <c r="V6634" i="11"/>
  <c r="U6634" i="11"/>
  <c r="U6590" i="11"/>
  <c r="V6590" i="11"/>
  <c r="U6544" i="11"/>
  <c r="W6544" i="11"/>
  <c r="V6496" i="11"/>
  <c r="U6496" i="11"/>
  <c r="U6354" i="11"/>
  <c r="V6354" i="11"/>
  <c r="V6235" i="11"/>
  <c r="W6235" i="11"/>
  <c r="V6164" i="11"/>
  <c r="U6164" i="11"/>
  <c r="T6164" i="11"/>
  <c r="V6140" i="11"/>
  <c r="U6140" i="11"/>
  <c r="U6117" i="11"/>
  <c r="V6117" i="11"/>
  <c r="U6045" i="11"/>
  <c r="V6045" i="11"/>
  <c r="V5975" i="11"/>
  <c r="W5975" i="11"/>
  <c r="U5951" i="11"/>
  <c r="V5951" i="11"/>
  <c r="U5927" i="11"/>
  <c r="V5927" i="11"/>
  <c r="W5927" i="11"/>
  <c r="U5832" i="11"/>
  <c r="V5832" i="11"/>
  <c r="V5760" i="11"/>
  <c r="W5760" i="11"/>
  <c r="U5760" i="11"/>
  <c r="U5736" i="11"/>
  <c r="V5736" i="11"/>
  <c r="U5664" i="11"/>
  <c r="V5664" i="11"/>
  <c r="U5617" i="11"/>
  <c r="V5617" i="11"/>
  <c r="U5594" i="11"/>
  <c r="V5594" i="11"/>
  <c r="V5570" i="11"/>
  <c r="U5570" i="11"/>
  <c r="V5500" i="11"/>
  <c r="W5500" i="11"/>
  <c r="V5480" i="11"/>
  <c r="U5480" i="11"/>
  <c r="U5414" i="11"/>
  <c r="V5414" i="11"/>
  <c r="T5367" i="11"/>
  <c r="U5367" i="11"/>
  <c r="U5297" i="11"/>
  <c r="V5297" i="11"/>
  <c r="V5252" i="11"/>
  <c r="U5252" i="11"/>
  <c r="W5252" i="11"/>
  <c r="V5207" i="11"/>
  <c r="W5207" i="11"/>
  <c r="U5183" i="11"/>
  <c r="T5183" i="11"/>
  <c r="V5183" i="11"/>
  <c r="U5116" i="11"/>
  <c r="V5116" i="11"/>
  <c r="V5047" i="11"/>
  <c r="W5047" i="11"/>
  <c r="V4999" i="11"/>
  <c r="W4999" i="11"/>
  <c r="U4975" i="11"/>
  <c r="V4975" i="11"/>
  <c r="T4975" i="11"/>
  <c r="U4951" i="11"/>
  <c r="W4951" i="11"/>
  <c r="V4927" i="11"/>
  <c r="U4927" i="11"/>
  <c r="V4905" i="11"/>
  <c r="W4905" i="11"/>
  <c r="U4881" i="11"/>
  <c r="V4881" i="11"/>
  <c r="U4861" i="11"/>
  <c r="V4861" i="11"/>
  <c r="W4861" i="11"/>
  <c r="V7374" i="11"/>
  <c r="W7374" i="11"/>
  <c r="V7139" i="11"/>
  <c r="U7139" i="11"/>
  <c r="U6932" i="11"/>
  <c r="V6932" i="11"/>
  <c r="V6885" i="11"/>
  <c r="W6885" i="11"/>
  <c r="T6723" i="11"/>
  <c r="W6723" i="11"/>
  <c r="V6723" i="11"/>
  <c r="U6699" i="11"/>
  <c r="V6699" i="11"/>
  <c r="T6653" i="11"/>
  <c r="V6653" i="11"/>
  <c r="U6629" i="11"/>
  <c r="W6629" i="11"/>
  <c r="U6605" i="11"/>
  <c r="V6605" i="11"/>
  <c r="U6539" i="11"/>
  <c r="V6539" i="11"/>
  <c r="T6491" i="11"/>
  <c r="U6491" i="11"/>
  <c r="T6443" i="11"/>
  <c r="V6443" i="11"/>
  <c r="T6419" i="11"/>
  <c r="V6419" i="11"/>
  <c r="W6419" i="11"/>
  <c r="T6371" i="11"/>
  <c r="W6371" i="11"/>
  <c r="V6371" i="11"/>
  <c r="T6349" i="11"/>
  <c r="V6349" i="11"/>
  <c r="T6064" i="11"/>
  <c r="V6064" i="11"/>
  <c r="W6064" i="11"/>
  <c r="U6040" i="11"/>
  <c r="V6040" i="11"/>
  <c r="T5994" i="11"/>
  <c r="U5994" i="11"/>
  <c r="V5994" i="11"/>
  <c r="U5946" i="11"/>
  <c r="V5946" i="11"/>
  <c r="U5922" i="11"/>
  <c r="V5922" i="11"/>
  <c r="T5898" i="11"/>
  <c r="U5898" i="11"/>
  <c r="V5898" i="11"/>
  <c r="W5898" i="11"/>
  <c r="U5827" i="11"/>
  <c r="V5827" i="11"/>
  <c r="U5803" i="11"/>
  <c r="W5803" i="11"/>
  <c r="U5755" i="11"/>
  <c r="V5755" i="11"/>
  <c r="T5731" i="11"/>
  <c r="U5731" i="11"/>
  <c r="V5731" i="11"/>
  <c r="T5707" i="11"/>
  <c r="V5707" i="11"/>
  <c r="T5683" i="11"/>
  <c r="U5683" i="11"/>
  <c r="U5565" i="11"/>
  <c r="V5565" i="11"/>
  <c r="V5543" i="11"/>
  <c r="W5543" i="11"/>
  <c r="U5453" i="11"/>
  <c r="V5453" i="11"/>
  <c r="T5409" i="11"/>
  <c r="V5409" i="11"/>
  <c r="V5292" i="11"/>
  <c r="W5292" i="11"/>
  <c r="V5247" i="11"/>
  <c r="W5247" i="11"/>
  <c r="V5178" i="11"/>
  <c r="W5178" i="11"/>
  <c r="U5042" i="11"/>
  <c r="V5042" i="11"/>
  <c r="W5042" i="11"/>
  <c r="V4922" i="11"/>
  <c r="W4922" i="11"/>
  <c r="V4787" i="11"/>
  <c r="W4787" i="11"/>
  <c r="U4744" i="11"/>
  <c r="V4744" i="11"/>
  <c r="W4744" i="11"/>
  <c r="V4650" i="11"/>
  <c r="U4650" i="11"/>
  <c r="V4626" i="11"/>
  <c r="W4626" i="11"/>
  <c r="V4579" i="11"/>
  <c r="W4579" i="11"/>
  <c r="V4531" i="11"/>
  <c r="W4531" i="11"/>
  <c r="U4507" i="11"/>
  <c r="V4507" i="11"/>
  <c r="W4483" i="11"/>
  <c r="V4483" i="11"/>
  <c r="U4435" i="11"/>
  <c r="V4435" i="11"/>
  <c r="T4389" i="11"/>
  <c r="V4389" i="11"/>
  <c r="U4389" i="11"/>
  <c r="T4320" i="11"/>
  <c r="V4320" i="11"/>
  <c r="W4320" i="11"/>
  <c r="T4274" i="11"/>
  <c r="U4274" i="11"/>
  <c r="V4274" i="11"/>
  <c r="W4274" i="11"/>
  <c r="T4251" i="11"/>
  <c r="V4251" i="11"/>
  <c r="T4205" i="11"/>
  <c r="U4205" i="11"/>
  <c r="V4157" i="11"/>
  <c r="W4157" i="11"/>
  <c r="T4133" i="11"/>
  <c r="V4133" i="11"/>
  <c r="T4038" i="11"/>
  <c r="V4038" i="11"/>
  <c r="T4014" i="11"/>
  <c r="V4014" i="11"/>
  <c r="W4014" i="11"/>
  <c r="T3992" i="11"/>
  <c r="V3992" i="11"/>
  <c r="T3968" i="11"/>
  <c r="V3968" i="11"/>
  <c r="W3968" i="11"/>
  <c r="T3945" i="11"/>
  <c r="V3945" i="11"/>
  <c r="T3875" i="11"/>
  <c r="V3875" i="11"/>
  <c r="T3784" i="11"/>
  <c r="V3784" i="11"/>
  <c r="V3760" i="11"/>
  <c r="W3760" i="11"/>
  <c r="T3712" i="11"/>
  <c r="U3712" i="11"/>
  <c r="V3712" i="11"/>
  <c r="W3712" i="11"/>
  <c r="V3642" i="11"/>
  <c r="W3642" i="11"/>
  <c r="T3570" i="11"/>
  <c r="V3570" i="11"/>
  <c r="V3548" i="11"/>
  <c r="W3548" i="11"/>
  <c r="T3454" i="11"/>
  <c r="U3454" i="11"/>
  <c r="V3454" i="11"/>
  <c r="T3385" i="11"/>
  <c r="V3385" i="11"/>
  <c r="W3385" i="11"/>
  <c r="T3337" i="11"/>
  <c r="U3337" i="11"/>
  <c r="V3337" i="11"/>
  <c r="T3244" i="11"/>
  <c r="V3244" i="11"/>
  <c r="W3244" i="11"/>
  <c r="V3200" i="11"/>
  <c r="W3200" i="11"/>
  <c r="T3154" i="11"/>
  <c r="V3154" i="11"/>
  <c r="T3131" i="11"/>
  <c r="V3131" i="11"/>
  <c r="W3131" i="11"/>
  <c r="T3108" i="11"/>
  <c r="V3108" i="11"/>
  <c r="T3085" i="11"/>
  <c r="V3085" i="11"/>
  <c r="T3061" i="11"/>
  <c r="U3061" i="11"/>
  <c r="V3038" i="11"/>
  <c r="W3038" i="11"/>
  <c r="V2990" i="11"/>
  <c r="W2990" i="11"/>
  <c r="T2967" i="11"/>
  <c r="V2967" i="11"/>
  <c r="T2920" i="11"/>
  <c r="V2920" i="11"/>
  <c r="W2920" i="11"/>
  <c r="T2874" i="11"/>
  <c r="V2874" i="11"/>
  <c r="W2874" i="11"/>
  <c r="T2850" i="11"/>
  <c r="V2850" i="11"/>
  <c r="U2850" i="11"/>
  <c r="U2826" i="11"/>
  <c r="V2826" i="11"/>
  <c r="V2778" i="11"/>
  <c r="W2778" i="11"/>
  <c r="T2710" i="11"/>
  <c r="V2710" i="11"/>
  <c r="T2686" i="11"/>
  <c r="V2686" i="11"/>
  <c r="V2591" i="11"/>
  <c r="X2591" i="11"/>
  <c r="T2567" i="11"/>
  <c r="V2567" i="11"/>
  <c r="W2567" i="11"/>
  <c r="U2519" i="11"/>
  <c r="V2519" i="11"/>
  <c r="T2379" i="11"/>
  <c r="V2379" i="11"/>
  <c r="U2356" i="11"/>
  <c r="X2356" i="11"/>
  <c r="W2356" i="11"/>
  <c r="V2356" i="11"/>
  <c r="T2332" i="11"/>
  <c r="V2332" i="11"/>
  <c r="U2332" i="11"/>
  <c r="V2308" i="11"/>
  <c r="W2308" i="11"/>
  <c r="U2284" i="11"/>
  <c r="V2284" i="11"/>
  <c r="U2216" i="11"/>
  <c r="V2216" i="11"/>
  <c r="T2194" i="11"/>
  <c r="V2194" i="11"/>
  <c r="U2194" i="11"/>
  <c r="W2194" i="11"/>
  <c r="V7397" i="11"/>
  <c r="V6449" i="11"/>
  <c r="U3357" i="11"/>
  <c r="V7233" i="11"/>
  <c r="V5450" i="11"/>
  <c r="U6189" i="11"/>
  <c r="U6439" i="11"/>
  <c r="V6439" i="11"/>
  <c r="U6179" i="11"/>
  <c r="V6179" i="11"/>
  <c r="W6155" i="11"/>
  <c r="V6155" i="11"/>
  <c r="U5942" i="11"/>
  <c r="V5942" i="11"/>
  <c r="V5894" i="11"/>
  <c r="W5894" i="11"/>
  <c r="V5632" i="11"/>
  <c r="W5632" i="11"/>
  <c r="V5539" i="11"/>
  <c r="W5539" i="11"/>
  <c r="V5471" i="11"/>
  <c r="W5471" i="11"/>
  <c r="V5174" i="11"/>
  <c r="W5174" i="11"/>
  <c r="V5129" i="11"/>
  <c r="U5129" i="11"/>
  <c r="W5129" i="11"/>
  <c r="U4942" i="11"/>
  <c r="V4942" i="11"/>
  <c r="V4918" i="11"/>
  <c r="W4918" i="11"/>
  <c r="V4873" i="11"/>
  <c r="W4873" i="11"/>
  <c r="V4830" i="11"/>
  <c r="W4830" i="11"/>
  <c r="V4717" i="11"/>
  <c r="W4717" i="11"/>
  <c r="V4622" i="11"/>
  <c r="W4622" i="11"/>
  <c r="U4575" i="11"/>
  <c r="W4575" i="11"/>
  <c r="U4527" i="11"/>
  <c r="W4527" i="11"/>
  <c r="V4455" i="11"/>
  <c r="W4455" i="11"/>
  <c r="V4316" i="11"/>
  <c r="W4316" i="11"/>
  <c r="V4201" i="11"/>
  <c r="W4201" i="11"/>
  <c r="V4105" i="11"/>
  <c r="W4105" i="11"/>
  <c r="W4058" i="11"/>
  <c r="V4058" i="11"/>
  <c r="V3804" i="11"/>
  <c r="W3804" i="11"/>
  <c r="W3756" i="11"/>
  <c r="V3756" i="11"/>
  <c r="V3732" i="11"/>
  <c r="T3732" i="11"/>
  <c r="V3685" i="11"/>
  <c r="W3685" i="11"/>
  <c r="U3638" i="11"/>
  <c r="V3638" i="11"/>
  <c r="W3638" i="11"/>
  <c r="V3590" i="11"/>
  <c r="W3590" i="11"/>
  <c r="V3544" i="11"/>
  <c r="W3544" i="11"/>
  <c r="V3474" i="11"/>
  <c r="W3474" i="11"/>
  <c r="V3333" i="11"/>
  <c r="W3333" i="11"/>
  <c r="T3127" i="11"/>
  <c r="V3127" i="11"/>
  <c r="W3127" i="11"/>
  <c r="V3081" i="11"/>
  <c r="W3081" i="11"/>
  <c r="U3034" i="11"/>
  <c r="V3034" i="11"/>
  <c r="W3034" i="11"/>
  <c r="V2963" i="11"/>
  <c r="X2963" i="11"/>
  <c r="W2963" i="11"/>
  <c r="U2940" i="11"/>
  <c r="W2940" i="11"/>
  <c r="W2870" i="11"/>
  <c r="V2870" i="11"/>
  <c r="U2822" i="11"/>
  <c r="V2822" i="11"/>
  <c r="W2822" i="11"/>
  <c r="T2798" i="11"/>
  <c r="V2798" i="11"/>
  <c r="V2751" i="11"/>
  <c r="U2751" i="11"/>
  <c r="V2727" i="11"/>
  <c r="X2727" i="11"/>
  <c r="U2706" i="11"/>
  <c r="V2706" i="11"/>
  <c r="W2706" i="11"/>
  <c r="V2611" i="11"/>
  <c r="W2611" i="11"/>
  <c r="U2515" i="11"/>
  <c r="V2515" i="11"/>
  <c r="T2491" i="11"/>
  <c r="W2491" i="11"/>
  <c r="T2446" i="11"/>
  <c r="V2446" i="11"/>
  <c r="V2399" i="11"/>
  <c r="W2399" i="11"/>
  <c r="V2328" i="11"/>
  <c r="T2328" i="11"/>
  <c r="U2259" i="11"/>
  <c r="X2259" i="11"/>
  <c r="U2236" i="11"/>
  <c r="V2236" i="11"/>
  <c r="W2236" i="11"/>
  <c r="W6112" i="11"/>
  <c r="W6017" i="11"/>
  <c r="W5823" i="11"/>
  <c r="W5152" i="11"/>
  <c r="W4555" i="11"/>
  <c r="W3945" i="11"/>
  <c r="W3898" i="11"/>
  <c r="W3450" i="11"/>
  <c r="W2751" i="11"/>
  <c r="V6301" i="11"/>
  <c r="V5436" i="11"/>
  <c r="V5133" i="11"/>
  <c r="V4527" i="11"/>
  <c r="V2543" i="11"/>
  <c r="U2874" i="11"/>
  <c r="X5918" i="11"/>
  <c r="X5198" i="11"/>
  <c r="W7139" i="11"/>
  <c r="W6813" i="11"/>
  <c r="W6676" i="11"/>
  <c r="W6491" i="11"/>
  <c r="W6159" i="11"/>
  <c r="W5679" i="11"/>
  <c r="W5386" i="11"/>
  <c r="W4603" i="11"/>
  <c r="W4503" i="11"/>
  <c r="W4247" i="11"/>
  <c r="W4038" i="11"/>
  <c r="W3992" i="11"/>
  <c r="W3497" i="11"/>
  <c r="W3105" i="11"/>
  <c r="W2798" i="11"/>
  <c r="V6676" i="11"/>
  <c r="V5589" i="11"/>
  <c r="V3291" i="11"/>
  <c r="U2870" i="11"/>
  <c r="U2399" i="11"/>
  <c r="X6349" i="11"/>
  <c r="X6249" i="11"/>
  <c r="X6212" i="11"/>
  <c r="X5612" i="11"/>
  <c r="X5515" i="11"/>
  <c r="X4900" i="11"/>
  <c r="X4744" i="11"/>
  <c r="X4646" i="11"/>
  <c r="X4181" i="11"/>
  <c r="X4082" i="11"/>
  <c r="X3918" i="11"/>
  <c r="X2774" i="11"/>
  <c r="W7280" i="11"/>
  <c r="W6539" i="11"/>
  <c r="W6443" i="11"/>
  <c r="W6301" i="11"/>
  <c r="W6206" i="11"/>
  <c r="W5918" i="11"/>
  <c r="W5870" i="11"/>
  <c r="W5432" i="11"/>
  <c r="W5340" i="11"/>
  <c r="W4946" i="11"/>
  <c r="W4650" i="11"/>
  <c r="W4297" i="11"/>
  <c r="W4086" i="11"/>
  <c r="W2846" i="11"/>
  <c r="V6297" i="11"/>
  <c r="V6023" i="11"/>
  <c r="V4673" i="11"/>
  <c r="U6790" i="11"/>
  <c r="U5494" i="11"/>
  <c r="X6837" i="11"/>
  <c r="X6676" i="11"/>
  <c r="X6515" i="11"/>
  <c r="X6415" i="11"/>
  <c r="X6377" i="11"/>
  <c r="X4966" i="11"/>
  <c r="W6768" i="11"/>
  <c r="W6395" i="11"/>
  <c r="W6349" i="11"/>
  <c r="W6108" i="11"/>
  <c r="W6013" i="11"/>
  <c r="W5475" i="11"/>
  <c r="W5243" i="11"/>
  <c r="W5198" i="11"/>
  <c r="W4344" i="11"/>
  <c r="W3894" i="11"/>
  <c r="W3151" i="11"/>
  <c r="V7491" i="11"/>
  <c r="V7191" i="11"/>
  <c r="V6022" i="11"/>
  <c r="W5382" i="11"/>
  <c r="W4697" i="11"/>
  <c r="W3196" i="11"/>
  <c r="W2259" i="11"/>
  <c r="W2212" i="11"/>
  <c r="V6937" i="11"/>
  <c r="V6659" i="11"/>
  <c r="V6401" i="11"/>
  <c r="V6283" i="11"/>
  <c r="V5870" i="11"/>
  <c r="V4669" i="11"/>
  <c r="U6064" i="11"/>
  <c r="X7350" i="11"/>
  <c r="X7280" i="11"/>
  <c r="X7209" i="11"/>
  <c r="X7139" i="11"/>
  <c r="X7068" i="11"/>
  <c r="X7000" i="11"/>
  <c r="X6179" i="11"/>
  <c r="X6141" i="11"/>
  <c r="X5288" i="11"/>
  <c r="X4575" i="11"/>
  <c r="X4011" i="11"/>
  <c r="X3849" i="11"/>
  <c r="W6891" i="11"/>
  <c r="W6535" i="11"/>
  <c r="W6439" i="11"/>
  <c r="W5519" i="11"/>
  <c r="W5428" i="11"/>
  <c r="W5288" i="11"/>
  <c r="W4942" i="11"/>
  <c r="W4646" i="11"/>
  <c r="W4389" i="11"/>
  <c r="W4082" i="11"/>
  <c r="W3241" i="11"/>
  <c r="V6400" i="11"/>
  <c r="V3268" i="11"/>
  <c r="V5099" i="11"/>
  <c r="X5078" i="11"/>
  <c r="V5054" i="11"/>
  <c r="W5006" i="11"/>
  <c r="X4982" i="11"/>
  <c r="X4958" i="11"/>
  <c r="X4934" i="11"/>
  <c r="Y4845" i="11"/>
  <c r="W4822" i="11"/>
  <c r="Y4775" i="11"/>
  <c r="Y4755" i="11"/>
  <c r="W4733" i="11"/>
  <c r="X4709" i="11"/>
  <c r="W4591" i="11"/>
  <c r="X4543" i="11"/>
  <c r="X4471" i="11"/>
  <c r="Y4447" i="11"/>
  <c r="X4423" i="11"/>
  <c r="W4355" i="11"/>
  <c r="Y4262" i="11"/>
  <c r="Y4217" i="11"/>
  <c r="V4074" i="11"/>
  <c r="Y4050" i="11"/>
  <c r="Y3980" i="11"/>
  <c r="X3956" i="11"/>
  <c r="X3933" i="11"/>
  <c r="X3910" i="11"/>
  <c r="Y3886" i="11"/>
  <c r="Y3796" i="11"/>
  <c r="W3748" i="11"/>
  <c r="Y3654" i="11"/>
  <c r="X3606" i="11"/>
  <c r="X3373" i="11"/>
  <c r="X3349" i="11"/>
  <c r="X3326" i="11"/>
  <c r="W3234" i="11"/>
  <c r="W3188" i="11"/>
  <c r="Y3097" i="11"/>
  <c r="V3073" i="11"/>
  <c r="X2979" i="11"/>
  <c r="Y2932" i="11"/>
  <c r="V286" i="11"/>
  <c r="W286" i="11"/>
  <c r="V49" i="11"/>
  <c r="W49" i="11"/>
  <c r="U7696" i="11"/>
  <c r="V7696" i="11"/>
  <c r="U6275" i="11"/>
  <c r="V6275" i="11"/>
  <c r="U5563" i="11"/>
  <c r="V5563" i="11"/>
  <c r="U5407" i="11"/>
  <c r="V5407" i="11"/>
  <c r="V5290" i="11"/>
  <c r="U5290" i="11"/>
  <c r="V5224" i="11"/>
  <c r="U5224" i="11"/>
  <c r="U5176" i="11"/>
  <c r="V5176" i="11"/>
  <c r="U5109" i="11"/>
  <c r="V5109" i="11"/>
  <c r="U4920" i="11"/>
  <c r="V4920" i="11"/>
  <c r="V4695" i="11"/>
  <c r="U4695" i="11"/>
  <c r="U4387" i="11"/>
  <c r="V4387" i="11"/>
  <c r="U4365" i="11"/>
  <c r="V4365" i="11"/>
  <c r="U4272" i="11"/>
  <c r="V4272" i="11"/>
  <c r="V4155" i="11"/>
  <c r="U4155" i="11"/>
  <c r="U4012" i="11"/>
  <c r="T4012" i="11"/>
  <c r="V3830" i="11"/>
  <c r="U3830" i="11"/>
  <c r="U3499" i="11"/>
  <c r="V3499" i="11"/>
  <c r="V3476" i="11"/>
  <c r="U3476" i="11"/>
  <c r="U3335" i="11"/>
  <c r="V3335" i="11"/>
  <c r="U2918" i="11"/>
  <c r="V2918" i="11"/>
  <c r="U2517" i="11"/>
  <c r="V2517" i="11"/>
  <c r="U2101" i="11"/>
  <c r="V2101" i="11"/>
  <c r="U2008" i="11"/>
  <c r="V2008" i="11"/>
  <c r="T1869" i="11"/>
  <c r="U1869" i="11"/>
  <c r="U1702" i="11"/>
  <c r="V1702" i="11"/>
  <c r="U1515" i="11"/>
  <c r="V1515" i="11"/>
  <c r="U1328" i="11"/>
  <c r="V1328" i="11"/>
  <c r="U1304" i="11"/>
  <c r="T1304" i="11"/>
  <c r="U1031" i="11"/>
  <c r="V1031" i="11"/>
  <c r="V780" i="11"/>
  <c r="U780" i="11"/>
  <c r="U710" i="11"/>
  <c r="V710" i="11"/>
  <c r="U523" i="11"/>
  <c r="V523" i="11"/>
  <c r="V476" i="11"/>
  <c r="U476" i="11"/>
  <c r="V338" i="11"/>
  <c r="U338" i="11"/>
  <c r="U266" i="11"/>
  <c r="V266" i="11"/>
  <c r="V171" i="11"/>
  <c r="U171" i="11"/>
  <c r="U99" i="11"/>
  <c r="V99" i="11"/>
  <c r="U5809" i="11"/>
  <c r="V5809" i="11"/>
  <c r="U5761" i="11"/>
  <c r="V5761" i="11"/>
  <c r="U5737" i="11"/>
  <c r="V5737" i="11"/>
  <c r="U5713" i="11"/>
  <c r="V5713" i="11"/>
  <c r="T5689" i="11"/>
  <c r="V5689" i="11"/>
  <c r="U5642" i="11"/>
  <c r="V5642" i="11"/>
  <c r="T5618" i="11"/>
  <c r="U5618" i="11"/>
  <c r="T5459" i="11"/>
  <c r="V5459" i="11"/>
  <c r="U5415" i="11"/>
  <c r="V5415" i="11"/>
  <c r="U5274" i="11"/>
  <c r="V5274" i="11"/>
  <c r="T5231" i="11"/>
  <c r="V5231" i="11"/>
  <c r="U5184" i="11"/>
  <c r="V5184" i="11"/>
  <c r="U5117" i="11"/>
  <c r="V5117" i="11"/>
  <c r="U5024" i="11"/>
  <c r="V5024" i="11"/>
  <c r="T4928" i="11"/>
  <c r="V4928" i="11"/>
  <c r="U4882" i="11"/>
  <c r="V4882" i="11"/>
  <c r="T4862" i="11"/>
  <c r="V4862" i="11"/>
  <c r="T4632" i="11"/>
  <c r="V4632" i="11"/>
  <c r="T4561" i="11"/>
  <c r="V4561" i="11"/>
  <c r="U4537" i="11"/>
  <c r="V4537" i="11"/>
  <c r="U4465" i="11"/>
  <c r="V4465" i="11"/>
  <c r="U4395" i="11"/>
  <c r="V4395" i="11"/>
  <c r="T4303" i="11"/>
  <c r="V4303" i="11"/>
  <c r="U4187" i="11"/>
  <c r="V4187" i="11"/>
  <c r="U3998" i="11"/>
  <c r="V3998" i="11"/>
  <c r="T3904" i="11"/>
  <c r="V3904" i="11"/>
  <c r="U3814" i="11"/>
  <c r="V3814" i="11"/>
  <c r="U3672" i="11"/>
  <c r="T3672" i="11"/>
  <c r="U3438" i="11"/>
  <c r="V3438" i="11"/>
  <c r="T3391" i="11"/>
  <c r="V3391" i="11"/>
  <c r="U3343" i="11"/>
  <c r="V3343" i="11"/>
  <c r="T3229" i="11"/>
  <c r="V3229" i="11"/>
  <c r="U3159" i="11"/>
  <c r="V3159" i="11"/>
  <c r="U3137" i="11"/>
  <c r="V3137" i="11"/>
  <c r="U2926" i="11"/>
  <c r="V2926" i="11"/>
  <c r="V2641" i="11"/>
  <c r="V782" i="11"/>
  <c r="U4418" i="11"/>
  <c r="U3363" i="11"/>
  <c r="V3363" i="11"/>
  <c r="U3339" i="11"/>
  <c r="V3339" i="11"/>
  <c r="U3316" i="11"/>
  <c r="V3316" i="11"/>
  <c r="T3293" i="11"/>
  <c r="V3293" i="11"/>
  <c r="T3270" i="11"/>
  <c r="U3270" i="11"/>
  <c r="V3270" i="11"/>
  <c r="T3246" i="11"/>
  <c r="V3246" i="11"/>
  <c r="U3225" i="11"/>
  <c r="V3225" i="11"/>
  <c r="U3202" i="11"/>
  <c r="V3202" i="11"/>
  <c r="T3156" i="11"/>
  <c r="V3156" i="11"/>
  <c r="U3156" i="11"/>
  <c r="T3133" i="11"/>
  <c r="V3133" i="11"/>
  <c r="T3063" i="11"/>
  <c r="U3063" i="11"/>
  <c r="T3040" i="11"/>
  <c r="V3040" i="11"/>
  <c r="U3016" i="11"/>
  <c r="V3016" i="11"/>
  <c r="T2946" i="11"/>
  <c r="V2946" i="11"/>
  <c r="U2922" i="11"/>
  <c r="V2922" i="11"/>
  <c r="T2876" i="11"/>
  <c r="U2876" i="11"/>
  <c r="V2876" i="11"/>
  <c r="T2852" i="11"/>
  <c r="U2852" i="11"/>
  <c r="W2852" i="11"/>
  <c r="T2757" i="11"/>
  <c r="V2757" i="11"/>
  <c r="U2757" i="11"/>
  <c r="T2712" i="11"/>
  <c r="U2712" i="11"/>
  <c r="V2712" i="11"/>
  <c r="T2688" i="11"/>
  <c r="V2688" i="11"/>
  <c r="T2664" i="11"/>
  <c r="V2664" i="11"/>
  <c r="T2617" i="11"/>
  <c r="U2617" i="11"/>
  <c r="V2617" i="11"/>
  <c r="T2569" i="11"/>
  <c r="V2569" i="11"/>
  <c r="U2569" i="11"/>
  <c r="T2545" i="11"/>
  <c r="U2545" i="11"/>
  <c r="V2545" i="11"/>
  <c r="T2521" i="11"/>
  <c r="V2521" i="11"/>
  <c r="U2521" i="11"/>
  <c r="T2497" i="11"/>
  <c r="V2497" i="11"/>
  <c r="T2474" i="11"/>
  <c r="V2474" i="11"/>
  <c r="W2474" i="11"/>
  <c r="T2451" i="11"/>
  <c r="U2451" i="11"/>
  <c r="V2451" i="11"/>
  <c r="T2428" i="11"/>
  <c r="U2428" i="11"/>
  <c r="T2310" i="11"/>
  <c r="V2310" i="11"/>
  <c r="U2310" i="11"/>
  <c r="V2263" i="11"/>
  <c r="W2263" i="11"/>
  <c r="T2218" i="11"/>
  <c r="V2218" i="11"/>
  <c r="T2196" i="11"/>
  <c r="V2196" i="11"/>
  <c r="T2151" i="11"/>
  <c r="V2151" i="11"/>
  <c r="T2129" i="11"/>
  <c r="V2129" i="11"/>
  <c r="U2129" i="11"/>
  <c r="T2081" i="11"/>
  <c r="U2081" i="11"/>
  <c r="V2081" i="11"/>
  <c r="U2057" i="11"/>
  <c r="T2057" i="11"/>
  <c r="V2057" i="11"/>
  <c r="W2057" i="11"/>
  <c r="T2035" i="11"/>
  <c r="V2035" i="11"/>
  <c r="U2012" i="11"/>
  <c r="V2012" i="11"/>
  <c r="T1988" i="11"/>
  <c r="U1988" i="11"/>
  <c r="V1988" i="11"/>
  <c r="T1943" i="11"/>
  <c r="V1943" i="11"/>
  <c r="T1921" i="11"/>
  <c r="U1921" i="11"/>
  <c r="V1921" i="11"/>
  <c r="T1897" i="11"/>
  <c r="U1897" i="11"/>
  <c r="T1826" i="11"/>
  <c r="U1826" i="11"/>
  <c r="V1826" i="11"/>
  <c r="V1802" i="11"/>
  <c r="W1802" i="11"/>
  <c r="T1730" i="11"/>
  <c r="V1730" i="11"/>
  <c r="T1658" i="11"/>
  <c r="U1658" i="11"/>
  <c r="V1658" i="11"/>
  <c r="U1611" i="11"/>
  <c r="V1611" i="11"/>
  <c r="T1565" i="11"/>
  <c r="V1565" i="11"/>
  <c r="U1565" i="11"/>
  <c r="T1542" i="11"/>
  <c r="U1542" i="11"/>
  <c r="W1542" i="11"/>
  <c r="U1496" i="11"/>
  <c r="T1496" i="11"/>
  <c r="V1496" i="11"/>
  <c r="T1472" i="11"/>
  <c r="V1472" i="11"/>
  <c r="U1425" i="11"/>
  <c r="V1425" i="11"/>
  <c r="T1308" i="11"/>
  <c r="V1308" i="11"/>
  <c r="T1286" i="11"/>
  <c r="U1286" i="11"/>
  <c r="T1171" i="11"/>
  <c r="V1171" i="11"/>
  <c r="U1171" i="11"/>
  <c r="W1171" i="11"/>
  <c r="T1148" i="11"/>
  <c r="U1148" i="11"/>
  <c r="V1148" i="11"/>
  <c r="T1125" i="11"/>
  <c r="U1125" i="11"/>
  <c r="T1102" i="11"/>
  <c r="V1102" i="11"/>
  <c r="U1102" i="11"/>
  <c r="T1035" i="11"/>
  <c r="V1035" i="11"/>
  <c r="U1035" i="11"/>
  <c r="U991" i="11"/>
  <c r="V991" i="11"/>
  <c r="T967" i="11"/>
  <c r="U967" i="11"/>
  <c r="U945" i="11"/>
  <c r="V945" i="11"/>
  <c r="T921" i="11"/>
  <c r="V921" i="11"/>
  <c r="U921" i="11"/>
  <c r="U875" i="11"/>
  <c r="V875" i="11"/>
  <c r="T852" i="11"/>
  <c r="V852" i="11"/>
  <c r="W852" i="11"/>
  <c r="T783" i="11"/>
  <c r="V783" i="11"/>
  <c r="U783" i="11"/>
  <c r="T760" i="11"/>
  <c r="U760" i="11"/>
  <c r="V760" i="11"/>
  <c r="T691" i="11"/>
  <c r="V691" i="11"/>
  <c r="W691" i="11"/>
  <c r="T644" i="11"/>
  <c r="V644" i="11"/>
  <c r="U573" i="11"/>
  <c r="V573" i="11"/>
  <c r="T573" i="11"/>
  <c r="T526" i="11"/>
  <c r="U526" i="11"/>
  <c r="V526" i="11"/>
  <c r="W526" i="11"/>
  <c r="T504" i="11"/>
  <c r="U504" i="11"/>
  <c r="V504" i="11"/>
  <c r="T457" i="11"/>
  <c r="U457" i="11"/>
  <c r="U387" i="11"/>
  <c r="T387" i="11"/>
  <c r="W387" i="11"/>
  <c r="V364" i="11"/>
  <c r="W364" i="11"/>
  <c r="T294" i="11"/>
  <c r="V294" i="11"/>
  <c r="V270" i="11"/>
  <c r="U270" i="11"/>
  <c r="T270" i="11"/>
  <c r="T246" i="11"/>
  <c r="V246" i="11"/>
  <c r="U246" i="11"/>
  <c r="T223" i="11"/>
  <c r="V223" i="11"/>
  <c r="U223" i="11"/>
  <c r="W223" i="11"/>
  <c r="T199" i="11"/>
  <c r="V199" i="11"/>
  <c r="U199" i="11"/>
  <c r="T175" i="11"/>
  <c r="V175" i="11"/>
  <c r="T151" i="11"/>
  <c r="U151" i="11"/>
  <c r="V151" i="11"/>
  <c r="V127" i="11"/>
  <c r="W127" i="11"/>
  <c r="T103" i="11"/>
  <c r="U103" i="11"/>
  <c r="T57" i="11"/>
  <c r="U57" i="11"/>
  <c r="V57" i="11"/>
  <c r="W57" i="11"/>
  <c r="T34" i="11"/>
  <c r="V34" i="11"/>
  <c r="U10" i="11"/>
  <c r="V10" i="11"/>
  <c r="V7521" i="11"/>
  <c r="V7497" i="11"/>
  <c r="V7450" i="11"/>
  <c r="V7286" i="11"/>
  <c r="V7145" i="11"/>
  <c r="V7121" i="11"/>
  <c r="V7097" i="11"/>
  <c r="V7029" i="11"/>
  <c r="V6960" i="11"/>
  <c r="V6914" i="11"/>
  <c r="V6751" i="11"/>
  <c r="V6705" i="11"/>
  <c r="V6682" i="11"/>
  <c r="V6473" i="11"/>
  <c r="V6425" i="11"/>
  <c r="V6377" i="11"/>
  <c r="U6355" i="11"/>
  <c r="V6307" i="11"/>
  <c r="U6259" i="11"/>
  <c r="V6189" i="11"/>
  <c r="V6141" i="11"/>
  <c r="V6118" i="11"/>
  <c r="V5976" i="11"/>
  <c r="V4793" i="11"/>
  <c r="V4655" i="11"/>
  <c r="V4044" i="11"/>
  <c r="T2172" i="11"/>
  <c r="V2172" i="11"/>
  <c r="T2149" i="11"/>
  <c r="V2149" i="11"/>
  <c r="V2103" i="11"/>
  <c r="W2103" i="11"/>
  <c r="U2079" i="11"/>
  <c r="V2079" i="11"/>
  <c r="T2055" i="11"/>
  <c r="U2055" i="11"/>
  <c r="V2055" i="11"/>
  <c r="U2010" i="11"/>
  <c r="V2010" i="11"/>
  <c r="T1986" i="11"/>
  <c r="V1986" i="11"/>
  <c r="T1895" i="11"/>
  <c r="V1895" i="11"/>
  <c r="T1871" i="11"/>
  <c r="V1871" i="11"/>
  <c r="V1848" i="11"/>
  <c r="W1848" i="11"/>
  <c r="T1824" i="11"/>
  <c r="U1824" i="11"/>
  <c r="V1824" i="11"/>
  <c r="T1800" i="11"/>
  <c r="V1800" i="11"/>
  <c r="T1752" i="11"/>
  <c r="U1752" i="11"/>
  <c r="V1633" i="11"/>
  <c r="W1633" i="11"/>
  <c r="U1586" i="11"/>
  <c r="V1586" i="11"/>
  <c r="W1586" i="11"/>
  <c r="U1563" i="11"/>
  <c r="V1563" i="11"/>
  <c r="T1540" i="11"/>
  <c r="V1540" i="11"/>
  <c r="U1494" i="11"/>
  <c r="V1494" i="11"/>
  <c r="U1400" i="11"/>
  <c r="V1400" i="11"/>
  <c r="T1377" i="11"/>
  <c r="V1377" i="11"/>
  <c r="U1330" i="11"/>
  <c r="V1330" i="11"/>
  <c r="T1306" i="11"/>
  <c r="V1306" i="11"/>
  <c r="U1306" i="11"/>
  <c r="T1261" i="11"/>
  <c r="V1261" i="11"/>
  <c r="U1169" i="11"/>
  <c r="V1169" i="11"/>
  <c r="U1146" i="11"/>
  <c r="V1146" i="11"/>
  <c r="U1100" i="11"/>
  <c r="V1100" i="11"/>
  <c r="U1056" i="11"/>
  <c r="V1056" i="11"/>
  <c r="T1010" i="11"/>
  <c r="U1010" i="11"/>
  <c r="W1010" i="11"/>
  <c r="T873" i="11"/>
  <c r="V873" i="11"/>
  <c r="U850" i="11"/>
  <c r="V850" i="11"/>
  <c r="U758" i="11"/>
  <c r="V758" i="11"/>
  <c r="T734" i="11"/>
  <c r="V734" i="11"/>
  <c r="U642" i="11"/>
  <c r="V642" i="11"/>
  <c r="T595" i="11"/>
  <c r="V595" i="11"/>
  <c r="U571" i="11"/>
  <c r="V571" i="11"/>
  <c r="T455" i="11"/>
  <c r="V455" i="11"/>
  <c r="T408" i="11"/>
  <c r="V408" i="11"/>
  <c r="W408" i="11"/>
  <c r="V362" i="11"/>
  <c r="W362" i="11"/>
  <c r="U316" i="11"/>
  <c r="V316" i="11"/>
  <c r="U292" i="11"/>
  <c r="W292" i="11"/>
  <c r="V292" i="11"/>
  <c r="U268" i="11"/>
  <c r="V268" i="11"/>
  <c r="V245" i="11"/>
  <c r="W245" i="11"/>
  <c r="T221" i="11"/>
  <c r="V221" i="11"/>
  <c r="W197" i="11"/>
  <c r="V197" i="11"/>
  <c r="U78" i="11"/>
  <c r="V78" i="11"/>
  <c r="W78" i="11"/>
  <c r="V32" i="11"/>
  <c r="W32" i="11"/>
  <c r="V7774" i="11"/>
  <c r="U7774" i="11"/>
  <c r="U7590" i="11"/>
  <c r="V7590" i="11"/>
  <c r="U7519" i="11"/>
  <c r="V7519" i="11"/>
  <c r="W2828" i="11"/>
  <c r="W2617" i="11"/>
  <c r="W2149" i="11"/>
  <c r="W1100" i="11"/>
  <c r="W386" i="11"/>
  <c r="V3367" i="11"/>
  <c r="V3110" i="11"/>
  <c r="V2358" i="11"/>
  <c r="V502" i="11"/>
  <c r="W3339" i="11"/>
  <c r="W3087" i="11"/>
  <c r="W2105" i="11"/>
  <c r="W1752" i="11"/>
  <c r="W1306" i="11"/>
  <c r="W689" i="11"/>
  <c r="V7633" i="11"/>
  <c r="V5298" i="11"/>
  <c r="V1081" i="11"/>
  <c r="V967" i="11"/>
  <c r="V4609" i="11"/>
  <c r="V1079" i="11"/>
  <c r="U691" i="11"/>
  <c r="W3040" i="11"/>
  <c r="W2780" i="11"/>
  <c r="W2010" i="11"/>
  <c r="W1921" i="11"/>
  <c r="W1563" i="11"/>
  <c r="W1012" i="11"/>
  <c r="W806" i="11"/>
  <c r="W595" i="11"/>
  <c r="W380" i="11"/>
  <c r="W334" i="11"/>
  <c r="V5048" i="11"/>
  <c r="V1778" i="11"/>
  <c r="V620" i="11"/>
  <c r="V387" i="11"/>
  <c r="U7702" i="11"/>
  <c r="U5729" i="11"/>
  <c r="U3664" i="11"/>
  <c r="W3246" i="11"/>
  <c r="W1609" i="11"/>
  <c r="W1517" i="11"/>
  <c r="W1261" i="11"/>
  <c r="W548" i="11"/>
  <c r="V2852" i="11"/>
  <c r="V1776" i="11"/>
  <c r="V1542" i="11"/>
  <c r="V736" i="11"/>
  <c r="V618" i="11"/>
  <c r="V103" i="11"/>
  <c r="W5208" i="11"/>
  <c r="W4952" i="11"/>
  <c r="W3672" i="11"/>
  <c r="W2733" i="11"/>
  <c r="W2521" i="11"/>
  <c r="W2310" i="11"/>
  <c r="W1919" i="11"/>
  <c r="W967" i="11"/>
  <c r="W504" i="11"/>
  <c r="W151" i="11"/>
  <c r="V5833" i="11"/>
  <c r="V5610" i="11"/>
  <c r="V5495" i="11"/>
  <c r="V101" i="11"/>
  <c r="U5131" i="11"/>
  <c r="U2286" i="11"/>
  <c r="W5713" i="11"/>
  <c r="W5415" i="11"/>
  <c r="W4395" i="11"/>
  <c r="W3368" i="11"/>
  <c r="W3202" i="11"/>
  <c r="W2992" i="11"/>
  <c r="W1470" i="11"/>
  <c r="W1425" i="11"/>
  <c r="W760" i="11"/>
  <c r="W103" i="11"/>
  <c r="V4816" i="11"/>
  <c r="V4115" i="11"/>
  <c r="V1656" i="11"/>
  <c r="V1286" i="11"/>
  <c r="V3456" i="11"/>
  <c r="V1897" i="11"/>
  <c r="W4350" i="11"/>
  <c r="W3156" i="11"/>
  <c r="W2946" i="11"/>
  <c r="W2688" i="11"/>
  <c r="W2174" i="11"/>
  <c r="W1778" i="11"/>
  <c r="W1423" i="11"/>
  <c r="V5368" i="11"/>
  <c r="V4585" i="11"/>
  <c r="V4349" i="11"/>
  <c r="V3063" i="11"/>
  <c r="V1519" i="11"/>
  <c r="V828" i="11"/>
  <c r="U1446" i="11"/>
  <c r="Y5149" i="11"/>
  <c r="Y4452" i="11"/>
  <c r="Y2790" i="11"/>
  <c r="X2766" i="11"/>
  <c r="X2720" i="11"/>
  <c r="Y2627" i="11"/>
  <c r="Y2483" i="11"/>
  <c r="V2460" i="11"/>
  <c r="Y2273" i="11"/>
  <c r="W2091" i="11"/>
  <c r="W1998" i="11"/>
  <c r="X1974" i="11"/>
  <c r="X1952" i="11"/>
  <c r="W1929" i="11"/>
  <c r="Y1907" i="11"/>
  <c r="X1883" i="11"/>
  <c r="X1764" i="11"/>
  <c r="X1716" i="11"/>
  <c r="X1692" i="11"/>
  <c r="X1668" i="11"/>
  <c r="Y1644" i="11"/>
  <c r="Y1552" i="11"/>
  <c r="X1529" i="11"/>
  <c r="X1482" i="11"/>
  <c r="Y1458" i="11"/>
  <c r="Y1365" i="11"/>
  <c r="X1341" i="11"/>
  <c r="X1318" i="11"/>
  <c r="Y1273" i="11"/>
  <c r="X1226" i="11"/>
  <c r="X1203" i="11"/>
  <c r="Y1180" i="11"/>
  <c r="X1067" i="11"/>
  <c r="X1045" i="11"/>
  <c r="Y1000" i="11"/>
  <c r="X955" i="11"/>
  <c r="X931" i="11"/>
  <c r="Y907" i="11"/>
  <c r="Y815" i="11"/>
  <c r="X770" i="11"/>
  <c r="Y723" i="11"/>
  <c r="Y677" i="11"/>
  <c r="X654" i="11"/>
  <c r="X630" i="11"/>
  <c r="Y536" i="11"/>
  <c r="X466" i="11"/>
  <c r="Y444" i="11"/>
  <c r="X374" i="11"/>
  <c r="U2856" i="11"/>
  <c r="V2856" i="11"/>
  <c r="U2832" i="11"/>
  <c r="V2832" i="11"/>
  <c r="U2737" i="11"/>
  <c r="V2737" i="11"/>
  <c r="U2573" i="11"/>
  <c r="V2573" i="11"/>
  <c r="U2362" i="11"/>
  <c r="V2362" i="11"/>
  <c r="U1992" i="11"/>
  <c r="V1992" i="11"/>
  <c r="T1901" i="11"/>
  <c r="V1901" i="11"/>
  <c r="U1500" i="11"/>
  <c r="V1500" i="11"/>
  <c r="T1383" i="11"/>
  <c r="V1383" i="11"/>
  <c r="T1152" i="11"/>
  <c r="U1152" i="11"/>
  <c r="T994" i="11"/>
  <c r="V994" i="11"/>
  <c r="U971" i="11"/>
  <c r="V971" i="11"/>
  <c r="T949" i="11"/>
  <c r="U949" i="11"/>
  <c r="T901" i="11"/>
  <c r="V901" i="11"/>
  <c r="T787" i="11"/>
  <c r="U787" i="11"/>
  <c r="U718" i="11"/>
  <c r="V718" i="11"/>
  <c r="U672" i="11"/>
  <c r="V672" i="11"/>
  <c r="U648" i="11"/>
  <c r="W648" i="11"/>
  <c r="U530" i="11"/>
  <c r="V530" i="11"/>
  <c r="V368" i="11"/>
  <c r="W368" i="11"/>
  <c r="T227" i="11"/>
  <c r="U227" i="11"/>
  <c r="V227" i="11"/>
  <c r="T131" i="11"/>
  <c r="V131" i="11"/>
  <c r="V7330" i="11"/>
  <c r="T4792" i="11"/>
  <c r="U4792" i="11"/>
  <c r="V4792" i="11"/>
  <c r="V4702" i="11"/>
  <c r="U4702" i="11"/>
  <c r="V4678" i="11"/>
  <c r="U4678" i="11"/>
  <c r="U4631" i="11"/>
  <c r="V4631" i="11"/>
  <c r="V4302" i="11"/>
  <c r="U4302" i="11"/>
  <c r="T3858" i="11"/>
  <c r="U3858" i="11"/>
  <c r="U3575" i="11"/>
  <c r="V3575" i="11"/>
  <c r="T3553" i="11"/>
  <c r="U3553" i="11"/>
  <c r="V3553" i="11"/>
  <c r="U3482" i="11"/>
  <c r="V3482" i="11"/>
  <c r="U3459" i="11"/>
  <c r="V3459" i="11"/>
  <c r="U3390" i="11"/>
  <c r="V3390" i="11"/>
  <c r="V3366" i="11"/>
  <c r="U3366" i="11"/>
  <c r="U3319" i="11"/>
  <c r="V3319" i="11"/>
  <c r="U3090" i="11"/>
  <c r="V3090" i="11"/>
  <c r="U2925" i="11"/>
  <c r="V2925" i="11"/>
  <c r="V2736" i="11"/>
  <c r="U2736" i="11"/>
  <c r="U2454" i="11"/>
  <c r="V2454" i="11"/>
  <c r="U6609" i="11"/>
  <c r="V6609" i="11"/>
  <c r="V6543" i="11"/>
  <c r="U6543" i="11"/>
  <c r="U6399" i="11"/>
  <c r="T6399" i="11"/>
  <c r="T6329" i="11"/>
  <c r="U6329" i="11"/>
  <c r="U6257" i="11"/>
  <c r="V6257" i="11"/>
  <c r="U5998" i="11"/>
  <c r="V5998" i="11"/>
  <c r="T5974" i="11"/>
  <c r="U5974" i="11"/>
  <c r="T5926" i="11"/>
  <c r="U5926" i="11"/>
  <c r="U5831" i="11"/>
  <c r="V5831" i="11"/>
  <c r="U5687" i="11"/>
  <c r="V5687" i="11"/>
  <c r="U5616" i="11"/>
  <c r="V5616" i="11"/>
  <c r="U5547" i="11"/>
  <c r="V5547" i="11"/>
  <c r="T5479" i="11"/>
  <c r="U5479" i="11"/>
  <c r="U5457" i="11"/>
  <c r="V5457" i="11"/>
  <c r="T5229" i="11"/>
  <c r="V5229" i="11"/>
  <c r="U5160" i="11"/>
  <c r="V5160" i="11"/>
  <c r="V4749" i="11"/>
  <c r="T6495" i="11"/>
  <c r="V3437" i="11"/>
  <c r="V1591" i="11"/>
  <c r="V322" i="11"/>
  <c r="V61" i="11"/>
  <c r="V3765" i="11"/>
  <c r="V2385" i="11"/>
  <c r="V2808" i="11"/>
  <c r="T6187" i="11"/>
  <c r="V7448" i="11"/>
  <c r="V3858" i="11"/>
  <c r="Y564" i="11"/>
  <c r="Y7512" i="11"/>
  <c r="Y6834" i="11"/>
  <c r="Y6810" i="11"/>
  <c r="Y6559" i="11"/>
  <c r="Y6416" i="11"/>
  <c r="Y6180" i="11"/>
  <c r="Y5540" i="11"/>
  <c r="Y5337" i="11"/>
  <c r="Y5313" i="11"/>
  <c r="Y5108" i="11"/>
  <c r="Y4967" i="11"/>
  <c r="Y4763" i="11"/>
  <c r="X351" i="11"/>
  <c r="X280" i="11"/>
  <c r="Y256" i="11"/>
  <c r="X185" i="11"/>
  <c r="Y161" i="11"/>
  <c r="X89" i="11"/>
  <c r="X20" i="11"/>
  <c r="Y7738" i="11"/>
  <c r="W7690" i="11"/>
  <c r="Y7555" i="11"/>
  <c r="Y7507" i="11"/>
  <c r="W7460" i="11"/>
  <c r="W7437" i="11"/>
  <c r="W7342" i="11"/>
  <c r="Y7295" i="11"/>
  <c r="Y7225" i="11"/>
  <c r="Y7178" i="11"/>
  <c r="W7155" i="11"/>
  <c r="Y7107" i="11"/>
  <c r="T1384" i="11"/>
  <c r="U1384" i="11"/>
  <c r="V1384" i="11"/>
  <c r="T1313" i="11"/>
  <c r="U1313" i="11"/>
  <c r="T902" i="11"/>
  <c r="U902" i="11"/>
  <c r="T1820" i="11"/>
  <c r="V1982" i="11"/>
  <c r="U1982" i="11"/>
  <c r="V1844" i="11"/>
  <c r="U1844" i="11"/>
  <c r="V2099" i="11"/>
  <c r="Y4552" i="11"/>
  <c r="V7771" i="11"/>
  <c r="V7747" i="11"/>
  <c r="V7675" i="11"/>
  <c r="V7651" i="11"/>
  <c r="V7630" i="11"/>
  <c r="V7610" i="11"/>
  <c r="V7587" i="11"/>
  <c r="V7540" i="11"/>
  <c r="V7516" i="11"/>
  <c r="V7492" i="11"/>
  <c r="V7469" i="11"/>
  <c r="V7422" i="11"/>
  <c r="V7398" i="11"/>
  <c r="V7351" i="11"/>
  <c r="V7327" i="11"/>
  <c r="V7304" i="11"/>
  <c r="V7257" i="11"/>
  <c r="V7234" i="11"/>
  <c r="V7210" i="11"/>
  <c r="V7187" i="11"/>
  <c r="V7140" i="11"/>
  <c r="V7116" i="11"/>
  <c r="V7092" i="11"/>
  <c r="V7069" i="11"/>
  <c r="V7001" i="11"/>
  <c r="V6977" i="11"/>
  <c r="V6956" i="11"/>
  <c r="V6933" i="11"/>
  <c r="V6909" i="11"/>
  <c r="V6862" i="11"/>
  <c r="V6838" i="11"/>
  <c r="V6814" i="11"/>
  <c r="V6769" i="11"/>
  <c r="V6746" i="11"/>
  <c r="V6724" i="11"/>
  <c r="V6700" i="11"/>
  <c r="V6677" i="11"/>
  <c r="V6630" i="11"/>
  <c r="V6606" i="11"/>
  <c r="V6586" i="11"/>
  <c r="V6563" i="11"/>
  <c r="V6516" i="11"/>
  <c r="V6492" i="11"/>
  <c r="V6468" i="11"/>
  <c r="V6444" i="11"/>
  <c r="V6372" i="11"/>
  <c r="V6350" i="11"/>
  <c r="V6326" i="11"/>
  <c r="V6302" i="11"/>
  <c r="V6278" i="11"/>
  <c r="V6231" i="11"/>
  <c r="V6207" i="11"/>
  <c r="V6184" i="11"/>
  <c r="V6160" i="11"/>
  <c r="V6113" i="11"/>
  <c r="V6089" i="11"/>
  <c r="Y6065" i="11"/>
  <c r="V6041" i="11"/>
  <c r="V5971" i="11"/>
  <c r="V5947" i="11"/>
  <c r="V5923" i="11"/>
  <c r="V5899" i="11"/>
  <c r="V5804" i="11"/>
  <c r="V5780" i="11"/>
  <c r="V5756" i="11"/>
  <c r="V5708" i="11"/>
  <c r="V5684" i="11"/>
  <c r="V5660" i="11"/>
  <c r="V5637" i="11"/>
  <c r="V5566" i="11"/>
  <c r="V5544" i="11"/>
  <c r="V5520" i="11"/>
  <c r="V5410" i="11"/>
  <c r="V5387" i="11"/>
  <c r="Y5363" i="11"/>
  <c r="V5317" i="11"/>
  <c r="V5293" i="11"/>
  <c r="V5269" i="11"/>
  <c r="V5248" i="11"/>
  <c r="V5203" i="11"/>
  <c r="V5179" i="11"/>
  <c r="V5157" i="11"/>
  <c r="V5134" i="11"/>
  <c r="V5090" i="11"/>
  <c r="V5067" i="11"/>
  <c r="V5043" i="11"/>
  <c r="T3562" i="11"/>
  <c r="V3516" i="11"/>
  <c r="V3470" i="11"/>
  <c r="V3446" i="11"/>
  <c r="W3401" i="11"/>
  <c r="V3353" i="11"/>
  <c r="V3307" i="11"/>
  <c r="V3260" i="11"/>
  <c r="V3216" i="11"/>
  <c r="T3101" i="11"/>
  <c r="V3077" i="11"/>
  <c r="V3030" i="11"/>
  <c r="T3006" i="11"/>
  <c r="V2983" i="11"/>
  <c r="V2959" i="11"/>
  <c r="V2912" i="11"/>
  <c r="V2866" i="11"/>
  <c r="T2842" i="11"/>
  <c r="V2818" i="11"/>
  <c r="V2794" i="11"/>
  <c r="V2702" i="11"/>
  <c r="V2678" i="11"/>
  <c r="V2655" i="11"/>
  <c r="V2607" i="11"/>
  <c r="U2583" i="11"/>
  <c r="V2535" i="11"/>
  <c r="T509" i="11"/>
  <c r="U509" i="11"/>
  <c r="T132" i="11"/>
  <c r="V132" i="11"/>
  <c r="V1967" i="11"/>
  <c r="V509" i="11"/>
  <c r="U251" i="11"/>
  <c r="V4630" i="11"/>
  <c r="V1219" i="11"/>
  <c r="U3365" i="11"/>
  <c r="U7236" i="11"/>
  <c r="T7236" i="11"/>
  <c r="U7212" i="11"/>
  <c r="T7212" i="11"/>
  <c r="T6771" i="11"/>
  <c r="U6771" i="11"/>
  <c r="T5734" i="11"/>
  <c r="U5734" i="11"/>
  <c r="U5880" i="11"/>
  <c r="U5689" i="11"/>
  <c r="U5481" i="11"/>
  <c r="U5437" i="11"/>
  <c r="V4373" i="11"/>
  <c r="U4211" i="11"/>
  <c r="U3859" i="11"/>
  <c r="V3837" i="11"/>
  <c r="V3766" i="11"/>
  <c r="V3576" i="11"/>
  <c r="V3506" i="11"/>
  <c r="V3250" i="11"/>
  <c r="V3182" i="11"/>
  <c r="T3044" i="11"/>
  <c r="V2996" i="11"/>
  <c r="U2808" i="11"/>
  <c r="V2715" i="11"/>
  <c r="U2668" i="11"/>
  <c r="T2549" i="11"/>
  <c r="U2267" i="11"/>
  <c r="V2267" i="11"/>
  <c r="U2199" i="11"/>
  <c r="V2061" i="11"/>
  <c r="V1806" i="11"/>
  <c r="V1734" i="11"/>
  <c r="V1662" i="11"/>
  <c r="V1569" i="11"/>
  <c r="V1452" i="11"/>
  <c r="U1383" i="11"/>
  <c r="V1152" i="11"/>
  <c r="V1016" i="11"/>
  <c r="V925" i="11"/>
  <c r="U856" i="11"/>
  <c r="V856" i="11"/>
  <c r="V809" i="11"/>
  <c r="V787" i="11"/>
  <c r="V764" i="11"/>
  <c r="V740" i="11"/>
  <c r="U695" i="11"/>
  <c r="T672" i="11"/>
  <c r="V624" i="11"/>
  <c r="V508" i="11"/>
  <c r="V438" i="11"/>
  <c r="V414" i="11"/>
  <c r="U322" i="11"/>
  <c r="T2245" i="11"/>
  <c r="V2245" i="11"/>
  <c r="U1900" i="11"/>
  <c r="V1900" i="11"/>
  <c r="U1805" i="11"/>
  <c r="V1805" i="11"/>
  <c r="U1733" i="11"/>
  <c r="V1733" i="11"/>
  <c r="T1661" i="11"/>
  <c r="U1661" i="11"/>
  <c r="V1661" i="11"/>
  <c r="U1060" i="11"/>
  <c r="V1060" i="11"/>
  <c r="U900" i="11"/>
  <c r="T900" i="11"/>
  <c r="U717" i="11"/>
  <c r="T717" i="11"/>
  <c r="U483" i="11"/>
  <c r="V483" i="11"/>
  <c r="U7312" i="11"/>
  <c r="U7241" i="11"/>
  <c r="U6524" i="11"/>
  <c r="V3579" i="11"/>
  <c r="V3441" i="11"/>
  <c r="U3295" i="11"/>
  <c r="T3295" i="11"/>
  <c r="V3248" i="11"/>
  <c r="U3248" i="11"/>
  <c r="U3135" i="11"/>
  <c r="V3135" i="11"/>
  <c r="U2948" i="11"/>
  <c r="V2948" i="11"/>
  <c r="U2878" i="11"/>
  <c r="V2878" i="11"/>
  <c r="T2288" i="11"/>
  <c r="V2288" i="11"/>
  <c r="U2220" i="11"/>
  <c r="V2220" i="11"/>
  <c r="U2083" i="11"/>
  <c r="V2083" i="11"/>
  <c r="U2014" i="11"/>
  <c r="V2014" i="11"/>
  <c r="U1875" i="11"/>
  <c r="V1875" i="11"/>
  <c r="U1195" i="11"/>
  <c r="V1195" i="11"/>
  <c r="V248" i="11"/>
  <c r="T248" i="11"/>
  <c r="U225" i="11"/>
  <c r="V225" i="11"/>
  <c r="V129" i="11"/>
  <c r="U129" i="11"/>
  <c r="U59" i="11"/>
  <c r="V59" i="11"/>
  <c r="U6813" i="11"/>
  <c r="U6768" i="11"/>
  <c r="U6676" i="11"/>
  <c r="U2407" i="11"/>
  <c r="U1537" i="11"/>
  <c r="U6864" i="11"/>
  <c r="U6518" i="11"/>
  <c r="V5437" i="11"/>
  <c r="V4904" i="11"/>
  <c r="V3318" i="11"/>
  <c r="U3182" i="11"/>
  <c r="U2619" i="11"/>
  <c r="V5019" i="11"/>
  <c r="V4947" i="11"/>
  <c r="V4923" i="11"/>
  <c r="V4901" i="11"/>
  <c r="V4857" i="11"/>
  <c r="V4834" i="11"/>
  <c r="V4811" i="11"/>
  <c r="V4788" i="11"/>
  <c r="V4722" i="11"/>
  <c r="V4698" i="11"/>
  <c r="V4674" i="11"/>
  <c r="V4627" i="11"/>
  <c r="V4580" i="11"/>
  <c r="V4556" i="11"/>
  <c r="V4532" i="11"/>
  <c r="V4508" i="11"/>
  <c r="V4460" i="11"/>
  <c r="V4436" i="11"/>
  <c r="V4413" i="11"/>
  <c r="V4390" i="11"/>
  <c r="V4321" i="11"/>
  <c r="V4298" i="11"/>
  <c r="V4275" i="11"/>
  <c r="V4158" i="11"/>
  <c r="V4134" i="11"/>
  <c r="V4110" i="11"/>
  <c r="V4039" i="11"/>
  <c r="V4015" i="11"/>
  <c r="V3993" i="11"/>
  <c r="V3923" i="11"/>
  <c r="V3899" i="11"/>
  <c r="V3876" i="11"/>
  <c r="V3761" i="11"/>
  <c r="V3737" i="11"/>
  <c r="V3713" i="11"/>
  <c r="V3595" i="11"/>
  <c r="V3571" i="11"/>
  <c r="V3479" i="11"/>
  <c r="V3433" i="11"/>
  <c r="V3410" i="11"/>
  <c r="V3315" i="11"/>
  <c r="V3292" i="11"/>
  <c r="V3178" i="11"/>
  <c r="V3155" i="11"/>
  <c r="V3132" i="11"/>
  <c r="V2991" i="11"/>
  <c r="V2968" i="11"/>
  <c r="V2875" i="11"/>
  <c r="Y2851" i="11"/>
  <c r="V2827" i="11"/>
  <c r="V2711" i="11"/>
  <c r="V2687" i="11"/>
  <c r="V2592" i="11"/>
  <c r="V2568" i="11"/>
  <c r="V2544" i="11"/>
  <c r="V2450" i="11"/>
  <c r="Y2427" i="11"/>
  <c r="V2403" i="11"/>
  <c r="Y2285" i="11"/>
  <c r="V2241" i="11"/>
  <c r="V2195" i="11"/>
  <c r="Y2173" i="11"/>
  <c r="Y2150" i="11"/>
  <c r="Y2104" i="11"/>
  <c r="Y2080" i="11"/>
  <c r="Y2056" i="11"/>
  <c r="Y2011" i="11"/>
  <c r="Y1987" i="11"/>
  <c r="Y1963" i="11"/>
  <c r="Y1942" i="11"/>
  <c r="Y1920" i="11"/>
  <c r="Y1896" i="11"/>
  <c r="Y1872" i="11"/>
  <c r="Y1849" i="11"/>
  <c r="Y1825" i="11"/>
  <c r="Y1801" i="11"/>
  <c r="Y1777" i="11"/>
  <c r="Y1753" i="11"/>
  <c r="Y1729" i="11"/>
  <c r="Y1705" i="11"/>
  <c r="Y1681" i="11"/>
  <c r="Y1657" i="11"/>
  <c r="Y1634" i="11"/>
  <c r="Y1610" i="11"/>
  <c r="V2165" i="11"/>
  <c r="V2119" i="11"/>
  <c r="V2095" i="11"/>
  <c r="V2047" i="11"/>
  <c r="V2002" i="11"/>
  <c r="V1955" i="11"/>
  <c r="V1933" i="11"/>
  <c r="V1911" i="11"/>
  <c r="V1864" i="11"/>
  <c r="V1816" i="11"/>
  <c r="V1792" i="11"/>
  <c r="V1768" i="11"/>
  <c r="V1720" i="11"/>
  <c r="V1696" i="11"/>
  <c r="V1672" i="11"/>
  <c r="U1648" i="11"/>
  <c r="V1578" i="11"/>
  <c r="V1555" i="11"/>
  <c r="V1509" i="11"/>
  <c r="V1486" i="11"/>
  <c r="V1416" i="11"/>
  <c r="V1369" i="11"/>
  <c r="V1345" i="11"/>
  <c r="V1322" i="11"/>
  <c r="V1299" i="11"/>
  <c r="V179" i="11"/>
  <c r="V2811" i="11"/>
  <c r="V2270" i="11"/>
  <c r="V2201" i="11"/>
  <c r="V2179" i="11"/>
  <c r="V1904" i="11"/>
  <c r="V1737" i="11"/>
  <c r="V1665" i="11"/>
  <c r="V1594" i="11"/>
  <c r="V1362" i="11"/>
  <c r="U1088" i="11"/>
  <c r="V1019" i="11"/>
  <c r="V859" i="11"/>
  <c r="V721" i="11"/>
  <c r="V463" i="11"/>
  <c r="V182" i="11"/>
  <c r="V86" i="11"/>
  <c r="V64" i="11"/>
  <c r="U6371" i="11"/>
  <c r="V4036" i="11"/>
  <c r="V3896" i="11"/>
  <c r="V3782" i="11"/>
  <c r="V3710" i="11"/>
  <c r="V3640" i="11"/>
  <c r="V3452" i="11"/>
  <c r="V3383" i="11"/>
  <c r="V3198" i="11"/>
  <c r="V3012" i="11"/>
  <c r="V2824" i="11"/>
  <c r="V2753" i="11"/>
  <c r="V2448" i="11"/>
  <c r="V2354" i="11"/>
  <c r="V2306" i="11"/>
  <c r="V2147" i="11"/>
  <c r="V1939" i="11"/>
  <c r="V1869" i="11"/>
  <c r="V1846" i="11"/>
  <c r="V1561" i="11"/>
  <c r="V1492" i="11"/>
  <c r="V1375" i="11"/>
  <c r="V1259" i="11"/>
  <c r="V1121" i="11"/>
  <c r="V987" i="11"/>
  <c r="V802" i="11"/>
  <c r="V732" i="11"/>
  <c r="V664" i="11"/>
  <c r="V500" i="11"/>
  <c r="V360" i="11"/>
  <c r="U7766" i="11"/>
  <c r="U7111" i="11"/>
  <c r="T6904" i="11"/>
  <c r="U6273" i="11"/>
  <c r="U6036" i="11"/>
  <c r="Y1587" i="11"/>
  <c r="Y1564" i="11"/>
  <c r="Y1541" i="11"/>
  <c r="Y1518" i="11"/>
  <c r="Y1495" i="11"/>
  <c r="Y1471" i="11"/>
  <c r="Y1447" i="11"/>
  <c r="Y1424" i="11"/>
  <c r="Y1401" i="11"/>
  <c r="Y1378" i="11"/>
  <c r="Y1354" i="11"/>
  <c r="Y1331" i="11"/>
  <c r="Y1307" i="11"/>
  <c r="Y1262" i="11"/>
  <c r="V1253" i="11"/>
  <c r="V1207" i="11"/>
  <c r="V1184" i="11"/>
  <c r="V1093" i="11"/>
  <c r="V1071" i="11"/>
  <c r="V1003" i="11"/>
  <c r="V981" i="11"/>
  <c r="V959" i="11"/>
  <c r="V935" i="11"/>
  <c r="V911" i="11"/>
  <c r="V889" i="11"/>
  <c r="V865" i="11"/>
  <c r="V842" i="11"/>
  <c r="V819" i="11"/>
  <c r="V774" i="11"/>
  <c r="V750" i="11"/>
  <c r="V727" i="11"/>
  <c r="V704" i="11"/>
  <c r="V610" i="11"/>
  <c r="V587" i="11"/>
  <c r="U563" i="11"/>
  <c r="W540" i="11"/>
  <c r="V517" i="11"/>
  <c r="W448" i="11"/>
  <c r="W424" i="11"/>
  <c r="W378" i="11"/>
  <c r="W355" i="11"/>
  <c r="V308" i="11"/>
  <c r="V284" i="11"/>
  <c r="W237" i="11"/>
  <c r="V213" i="11"/>
  <c r="W189" i="11"/>
  <c r="V141" i="11"/>
  <c r="U24" i="11"/>
  <c r="V7766" i="11"/>
  <c r="U7742" i="11"/>
  <c r="U7718" i="11"/>
  <c r="U7694" i="11"/>
  <c r="U7670" i="11"/>
  <c r="U7625" i="11"/>
  <c r="V7582" i="11"/>
  <c r="U7559" i="11"/>
  <c r="U7535" i="11"/>
  <c r="U7488" i="11"/>
  <c r="U7393" i="11"/>
  <c r="U7370" i="11"/>
  <c r="U7346" i="11"/>
  <c r="U7322" i="11"/>
  <c r="U7299" i="11"/>
  <c r="U7276" i="11"/>
  <c r="U7252" i="11"/>
  <c r="U7182" i="11"/>
  <c r="U7159" i="11"/>
  <c r="V7135" i="11"/>
  <c r="V6996" i="11"/>
  <c r="V6972" i="11"/>
  <c r="U6857" i="11"/>
  <c r="U6833" i="11"/>
  <c r="U6809" i="11"/>
  <c r="U6786" i="11"/>
  <c r="V6741" i="11"/>
  <c r="V6695" i="11"/>
  <c r="V6672" i="11"/>
  <c r="V6649" i="11"/>
  <c r="V6625" i="11"/>
  <c r="U6601" i="11"/>
  <c r="U6535" i="11"/>
  <c r="U6487" i="11"/>
  <c r="U6463" i="11"/>
  <c r="V6345" i="11"/>
  <c r="U6297" i="11"/>
  <c r="V6273" i="11"/>
  <c r="U6226" i="11"/>
  <c r="U6155" i="11"/>
  <c r="U6108" i="11"/>
  <c r="V6060" i="11"/>
  <c r="V6036" i="11"/>
  <c r="V6013" i="11"/>
  <c r="U5894" i="11"/>
  <c r="U5823" i="11"/>
  <c r="U5799" i="11"/>
  <c r="V5775" i="11"/>
  <c r="U5727" i="11"/>
  <c r="V5656" i="11"/>
  <c r="U5608" i="11"/>
  <c r="U5561" i="11"/>
  <c r="U5515" i="11"/>
  <c r="U5471" i="11"/>
  <c r="U5450" i="11"/>
  <c r="V5405" i="11"/>
  <c r="U5382" i="11"/>
  <c r="U5288" i="11"/>
  <c r="V5264" i="11"/>
  <c r="U5222" i="11"/>
  <c r="U5174" i="11"/>
  <c r="V5107" i="11"/>
  <c r="V5085" i="11"/>
  <c r="U5038" i="11"/>
  <c r="U4966" i="11"/>
  <c r="U4896" i="11"/>
  <c r="U4873" i="11"/>
  <c r="U4830" i="11"/>
  <c r="U1277" i="11"/>
  <c r="V1116" i="11"/>
  <c r="V634" i="11"/>
  <c r="U7042" i="11"/>
  <c r="U6203" i="11"/>
  <c r="U6013" i="11"/>
  <c r="U5632" i="11"/>
  <c r="U5264" i="11"/>
  <c r="U5243" i="11"/>
  <c r="U4503" i="11"/>
  <c r="U4034" i="11"/>
  <c r="U3804" i="11"/>
  <c r="U3732" i="11"/>
  <c r="T3614" i="11"/>
  <c r="U3520" i="11"/>
  <c r="T3311" i="11"/>
  <c r="U3287" i="11"/>
  <c r="U2916" i="11"/>
  <c r="U2075" i="11"/>
  <c r="U1937" i="11"/>
  <c r="T1513" i="11"/>
  <c r="T1490" i="11"/>
  <c r="U1142" i="11"/>
  <c r="U869" i="11"/>
  <c r="U544" i="11"/>
  <c r="U312" i="11"/>
  <c r="U217" i="11"/>
  <c r="U97" i="11"/>
  <c r="U7750" i="11"/>
  <c r="U7726" i="11"/>
  <c r="U7633" i="11"/>
  <c r="U7613" i="11"/>
  <c r="U7495" i="11"/>
  <c r="T7472" i="11"/>
  <c r="U7425" i="11"/>
  <c r="U7284" i="11"/>
  <c r="U7213" i="11"/>
  <c r="U7166" i="11"/>
  <c r="U7119" i="11"/>
  <c r="T7095" i="11"/>
  <c r="U7050" i="11"/>
  <c r="U6958" i="11"/>
  <c r="U6936" i="11"/>
  <c r="T6841" i="11"/>
  <c r="U6817" i="11"/>
  <c r="U6772" i="11"/>
  <c r="T6749" i="11"/>
  <c r="U4258" i="11"/>
  <c r="U4046" i="11"/>
  <c r="V1054" i="11"/>
  <c r="V871" i="11"/>
  <c r="V687" i="11"/>
  <c r="V569" i="11"/>
  <c r="V314" i="11"/>
  <c r="V123" i="11"/>
  <c r="Y1239" i="11"/>
  <c r="Y1216" i="11"/>
  <c r="Y1193" i="11"/>
  <c r="Y1170" i="11"/>
  <c r="V1147" i="11"/>
  <c r="Y1124" i="11"/>
  <c r="Y1101" i="11"/>
  <c r="V1034" i="11"/>
  <c r="Y1011" i="11"/>
  <c r="V990" i="11"/>
  <c r="Y944" i="11"/>
  <c r="Y920" i="11"/>
  <c r="U897" i="11"/>
  <c r="V874" i="11"/>
  <c r="Y851" i="11"/>
  <c r="V759" i="11"/>
  <c r="U735" i="11"/>
  <c r="Y713" i="11"/>
  <c r="Y690" i="11"/>
  <c r="Y667" i="11"/>
  <c r="V643" i="11"/>
  <c r="Y619" i="11"/>
  <c r="V596" i="11"/>
  <c r="Y549" i="11"/>
  <c r="Y503" i="11"/>
  <c r="Y479" i="11"/>
  <c r="Y456" i="11"/>
  <c r="Y433" i="11"/>
  <c r="Y409" i="11"/>
  <c r="Y363" i="11"/>
  <c r="V340" i="11"/>
  <c r="Y317" i="11"/>
  <c r="V150" i="11"/>
  <c r="Y126" i="11"/>
  <c r="Y102" i="11"/>
  <c r="V4783" i="11"/>
  <c r="V4762" i="11"/>
  <c r="U4717" i="11"/>
  <c r="U4669" i="11"/>
  <c r="U4646" i="11"/>
  <c r="U4622" i="11"/>
  <c r="V4575" i="11"/>
  <c r="V4551" i="11"/>
  <c r="U4455" i="11"/>
  <c r="U4431" i="11"/>
  <c r="V4408" i="11"/>
  <c r="U4385" i="11"/>
  <c r="V4340" i="11"/>
  <c r="U4316" i="11"/>
  <c r="U4105" i="11"/>
  <c r="V4034" i="11"/>
  <c r="V3988" i="11"/>
  <c r="U3918" i="11"/>
  <c r="U3849" i="11"/>
  <c r="V3828" i="11"/>
  <c r="V3566" i="11"/>
  <c r="U3544" i="11"/>
  <c r="U3497" i="11"/>
  <c r="U3450" i="11"/>
  <c r="U3405" i="11"/>
  <c r="T3357" i="11"/>
  <c r="T3287" i="11"/>
  <c r="U3264" i="11"/>
  <c r="U3151" i="11"/>
  <c r="U3127" i="11"/>
  <c r="T2986" i="11"/>
  <c r="U2963" i="11"/>
  <c r="V2940" i="11"/>
  <c r="V2916" i="11"/>
  <c r="U2846" i="11"/>
  <c r="T2774" i="11"/>
  <c r="T2727" i="11"/>
  <c r="T2706" i="11"/>
  <c r="U2659" i="11"/>
  <c r="T2635" i="11"/>
  <c r="U2611" i="11"/>
  <c r="U2539" i="11"/>
  <c r="V2491" i="11"/>
  <c r="U2468" i="11"/>
  <c r="U2446" i="11"/>
  <c r="U2375" i="11"/>
  <c r="V2375" i="11"/>
  <c r="U2352" i="11"/>
  <c r="U2328" i="11"/>
  <c r="U2190" i="11"/>
  <c r="V2006" i="11"/>
  <c r="U1915" i="11"/>
  <c r="V1891" i="11"/>
  <c r="U1820" i="11"/>
  <c r="U1748" i="11"/>
  <c r="V1748" i="11"/>
  <c r="U1652" i="11"/>
  <c r="V1629" i="11"/>
  <c r="V1281" i="11"/>
  <c r="U1188" i="11"/>
  <c r="V1142" i="11"/>
  <c r="U1075" i="11"/>
  <c r="U1052" i="11"/>
  <c r="U963" i="11"/>
  <c r="T939" i="11"/>
  <c r="U846" i="11"/>
  <c r="U800" i="11"/>
  <c r="V754" i="11"/>
  <c r="U731" i="11"/>
  <c r="U708" i="11"/>
  <c r="U638" i="11"/>
  <c r="U591" i="11"/>
  <c r="V567" i="11"/>
  <c r="T498" i="11"/>
  <c r="U428" i="11"/>
  <c r="U404" i="11"/>
  <c r="U336" i="11"/>
  <c r="V288" i="11"/>
  <c r="T193" i="11"/>
  <c r="U145" i="11"/>
  <c r="U74" i="11"/>
  <c r="U7421" i="11"/>
  <c r="U7374" i="11"/>
  <c r="U6443" i="11"/>
  <c r="U4900" i="11"/>
  <c r="U4483" i="11"/>
  <c r="U2967" i="11"/>
  <c r="U6703" i="11"/>
  <c r="U6680" i="11"/>
  <c r="T6609" i="11"/>
  <c r="U6447" i="11"/>
  <c r="U6305" i="11"/>
  <c r="U6281" i="11"/>
  <c r="U6187" i="11"/>
  <c r="U4856" i="11"/>
  <c r="T4507" i="11"/>
  <c r="T3090" i="11"/>
  <c r="T3043" i="11"/>
  <c r="U3019" i="11"/>
  <c r="U2995" i="11"/>
  <c r="U2902" i="11"/>
  <c r="U2879" i="11"/>
  <c r="U2855" i="11"/>
  <c r="U2783" i="11"/>
  <c r="U2644" i="11"/>
  <c r="U6044" i="11"/>
  <c r="U5878" i="11"/>
  <c r="U5640" i="11"/>
  <c r="T5413" i="11"/>
  <c r="U5320" i="11"/>
  <c r="U5272" i="11"/>
  <c r="U5229" i="11"/>
  <c r="U5137" i="11"/>
  <c r="U4950" i="11"/>
  <c r="U4837" i="11"/>
  <c r="T4630" i="11"/>
  <c r="U4439" i="11"/>
  <c r="U4324" i="11"/>
  <c r="U4161" i="11"/>
  <c r="U4018" i="11"/>
  <c r="T3857" i="11"/>
  <c r="T3528" i="11"/>
  <c r="U3436" i="11"/>
  <c r="T3180" i="11"/>
  <c r="T2901" i="11"/>
  <c r="U2830" i="11"/>
  <c r="T2713" i="11"/>
  <c r="T2571" i="11"/>
  <c r="U2547" i="11"/>
  <c r="U2288" i="11"/>
  <c r="T2198" i="11"/>
  <c r="U2153" i="11"/>
  <c r="T2083" i="11"/>
  <c r="U1945" i="11"/>
  <c r="U1804" i="11"/>
  <c r="T1732" i="11"/>
  <c r="T1544" i="11"/>
  <c r="T1498" i="11"/>
  <c r="T1450" i="11"/>
  <c r="T1333" i="11"/>
  <c r="T1310" i="11"/>
  <c r="T1241" i="11"/>
  <c r="U1150" i="11"/>
  <c r="U899" i="11"/>
  <c r="T830" i="11"/>
  <c r="U807" i="11"/>
  <c r="U528" i="11"/>
  <c r="T436" i="11"/>
  <c r="U366" i="11"/>
  <c r="U177" i="11"/>
  <c r="T7773" i="11"/>
  <c r="T7749" i="11"/>
  <c r="T7725" i="11"/>
  <c r="T7701" i="11"/>
  <c r="U7677" i="11"/>
  <c r="T7653" i="11"/>
  <c r="T7632" i="11"/>
  <c r="T7612" i="11"/>
  <c r="T7518" i="11"/>
  <c r="T7494" i="11"/>
  <c r="T7471" i="11"/>
  <c r="T7424" i="11"/>
  <c r="T7400" i="11"/>
  <c r="U7376" i="11"/>
  <c r="T7353" i="11"/>
  <c r="T7306" i="11"/>
  <c r="T7283" i="11"/>
  <c r="T7259" i="11"/>
  <c r="T7189" i="11"/>
  <c r="T7118" i="11"/>
  <c r="T7094" i="11"/>
  <c r="T7070" i="11"/>
  <c r="T7026" i="11"/>
  <c r="T7003" i="11"/>
  <c r="T6979" i="11"/>
  <c r="T6840" i="11"/>
  <c r="T6748" i="11"/>
  <c r="T6679" i="11"/>
  <c r="T6656" i="11"/>
  <c r="T6632" i="11"/>
  <c r="T6608" i="11"/>
  <c r="T6588" i="11"/>
  <c r="T6565" i="11"/>
  <c r="T6542" i="11"/>
  <c r="T6422" i="11"/>
  <c r="T6398" i="11"/>
  <c r="T6304" i="11"/>
  <c r="T6280" i="11"/>
  <c r="T6256" i="11"/>
  <c r="T6233" i="11"/>
  <c r="T6091" i="11"/>
  <c r="T6043" i="11"/>
  <c r="T5949" i="11"/>
  <c r="T5853" i="11"/>
  <c r="T5830" i="11"/>
  <c r="T5806" i="11"/>
  <c r="T5758" i="11"/>
  <c r="U7768" i="11"/>
  <c r="U7744" i="11"/>
  <c r="U7672" i="11"/>
  <c r="U7649" i="11"/>
  <c r="U7513" i="11"/>
  <c r="U7466" i="11"/>
  <c r="U7443" i="11"/>
  <c r="U7419" i="11"/>
  <c r="U7395" i="11"/>
  <c r="U7301" i="11"/>
  <c r="U7278" i="11"/>
  <c r="U7254" i="11"/>
  <c r="U7231" i="11"/>
  <c r="U7207" i="11"/>
  <c r="U7184" i="11"/>
  <c r="U7044" i="11"/>
  <c r="U7021" i="11"/>
  <c r="U6998" i="11"/>
  <c r="U6974" i="11"/>
  <c r="U6954" i="11"/>
  <c r="U6835" i="11"/>
  <c r="U6811" i="11"/>
  <c r="U6788" i="11"/>
  <c r="U6743" i="11"/>
  <c r="U6721" i="11"/>
  <c r="U6697" i="11"/>
  <c r="T6537" i="11"/>
  <c r="U6465" i="11"/>
  <c r="U6441" i="11"/>
  <c r="U6417" i="11"/>
  <c r="U6393" i="11"/>
  <c r="U6323" i="11"/>
  <c r="U6299" i="11"/>
  <c r="U6228" i="11"/>
  <c r="U6181" i="11"/>
  <c r="U6157" i="11"/>
  <c r="U6133" i="11"/>
  <c r="U6110" i="11"/>
  <c r="U6086" i="11"/>
  <c r="U6062" i="11"/>
  <c r="U6038" i="11"/>
  <c r="U6015" i="11"/>
  <c r="U5992" i="11"/>
  <c r="U5968" i="11"/>
  <c r="U5920" i="11"/>
  <c r="U5896" i="11"/>
  <c r="U5849" i="11"/>
  <c r="U5825" i="11"/>
  <c r="T5753" i="11"/>
  <c r="T5705" i="11"/>
  <c r="U5681" i="11"/>
  <c r="U5634" i="11"/>
  <c r="U5587" i="11"/>
  <c r="U5517" i="11"/>
  <c r="U5473" i="11"/>
  <c r="U5451" i="11"/>
  <c r="U5384" i="11"/>
  <c r="U5338" i="11"/>
  <c r="U5314" i="11"/>
  <c r="U5266" i="11"/>
  <c r="U5154" i="11"/>
  <c r="U5087" i="11"/>
  <c r="U5064" i="11"/>
  <c r="U5016" i="11"/>
  <c r="U4992" i="11"/>
  <c r="U4944" i="11"/>
  <c r="U4898" i="11"/>
  <c r="U4855" i="11"/>
  <c r="U4785" i="11"/>
  <c r="U4764" i="11"/>
  <c r="U4742" i="11"/>
  <c r="U4648" i="11"/>
  <c r="U4624" i="11"/>
  <c r="U4601" i="11"/>
  <c r="U4577" i="11"/>
  <c r="U4553" i="11"/>
  <c r="U4529" i="11"/>
  <c r="U4481" i="11"/>
  <c r="U4457" i="11"/>
  <c r="U4433" i="11"/>
  <c r="U4342" i="11"/>
  <c r="U4318" i="11"/>
  <c r="U4295" i="11"/>
  <c r="U4249" i="11"/>
  <c r="U4227" i="11"/>
  <c r="U4203" i="11"/>
  <c r="U4179" i="11"/>
  <c r="U4131" i="11"/>
  <c r="U4084" i="11"/>
  <c r="U4036" i="11"/>
  <c r="U3990" i="11"/>
  <c r="U3966" i="11"/>
  <c r="U3943" i="11"/>
  <c r="U3896" i="11"/>
  <c r="U3873" i="11"/>
  <c r="U3806" i="11"/>
  <c r="T3782" i="11"/>
  <c r="U3758" i="11"/>
  <c r="U2805" i="11"/>
  <c r="U1013" i="11"/>
  <c r="T5639" i="11"/>
  <c r="T5592" i="11"/>
  <c r="U5478" i="11"/>
  <c r="U5365" i="11"/>
  <c r="T5343" i="11"/>
  <c r="U5319" i="11"/>
  <c r="T5271" i="11"/>
  <c r="T5181" i="11"/>
  <c r="T5159" i="11"/>
  <c r="T5136" i="11"/>
  <c r="U5114" i="11"/>
  <c r="T5069" i="11"/>
  <c r="T4997" i="11"/>
  <c r="T4973" i="11"/>
  <c r="U4836" i="11"/>
  <c r="T4813" i="11"/>
  <c r="T4790" i="11"/>
  <c r="T4747" i="11"/>
  <c r="U4724" i="11"/>
  <c r="T4676" i="11"/>
  <c r="T4652" i="11"/>
  <c r="T4582" i="11"/>
  <c r="T4558" i="11"/>
  <c r="T4510" i="11"/>
  <c r="T4486" i="11"/>
  <c r="T4462" i="11"/>
  <c r="T4438" i="11"/>
  <c r="T4392" i="11"/>
  <c r="T4370" i="11"/>
  <c r="T2947" i="11"/>
  <c r="U2900" i="11"/>
  <c r="T2853" i="11"/>
  <c r="T2829" i="11"/>
  <c r="T2758" i="11"/>
  <c r="U2689" i="11"/>
  <c r="T2618" i="11"/>
  <c r="T2498" i="11"/>
  <c r="T2429" i="11"/>
  <c r="T2335" i="11"/>
  <c r="T2264" i="11"/>
  <c r="T2243" i="11"/>
  <c r="T2219" i="11"/>
  <c r="U2152" i="11"/>
  <c r="U2036" i="11"/>
  <c r="T1989" i="11"/>
  <c r="T1965" i="11"/>
  <c r="T1944" i="11"/>
  <c r="T1874" i="11"/>
  <c r="T1755" i="11"/>
  <c r="U1731" i="11"/>
  <c r="T1707" i="11"/>
  <c r="T1659" i="11"/>
  <c r="T1566" i="11"/>
  <c r="T1520" i="11"/>
  <c r="U1497" i="11"/>
  <c r="T1380" i="11"/>
  <c r="T1356" i="11"/>
  <c r="T1264" i="11"/>
  <c r="U1149" i="11"/>
  <c r="T876" i="11"/>
  <c r="T458" i="11"/>
  <c r="U3734" i="11"/>
  <c r="U3710" i="11"/>
  <c r="U3687" i="11"/>
  <c r="U3616" i="11"/>
  <c r="U3592" i="11"/>
  <c r="U3568" i="11"/>
  <c r="U3546" i="11"/>
  <c r="U3522" i="11"/>
  <c r="U3430" i="11"/>
  <c r="U3407" i="11"/>
  <c r="T3359" i="11"/>
  <c r="U3198" i="11"/>
  <c r="T3175" i="11"/>
  <c r="U3152" i="11"/>
  <c r="U3083" i="11"/>
  <c r="U2965" i="11"/>
  <c r="U2942" i="11"/>
  <c r="U2895" i="11"/>
  <c r="U2872" i="11"/>
  <c r="U2848" i="11"/>
  <c r="U2824" i="11"/>
  <c r="U2800" i="11"/>
  <c r="U2776" i="11"/>
  <c r="U2729" i="11"/>
  <c r="U2708" i="11"/>
  <c r="U2637" i="11"/>
  <c r="T2613" i="11"/>
  <c r="U2589" i="11"/>
  <c r="U2565" i="11"/>
  <c r="U2493" i="11"/>
  <c r="U2470" i="11"/>
  <c r="U2401" i="11"/>
  <c r="U2377" i="11"/>
  <c r="U2330" i="11"/>
  <c r="U2282" i="11"/>
  <c r="U2238" i="11"/>
  <c r="U2214" i="11"/>
  <c r="U2171" i="11"/>
  <c r="U2125" i="11"/>
  <c r="U2077" i="11"/>
  <c r="U2031" i="11"/>
  <c r="U1984" i="11"/>
  <c r="U1960" i="11"/>
  <c r="U1893" i="11"/>
  <c r="U1822" i="11"/>
  <c r="U1798" i="11"/>
  <c r="U1726" i="11"/>
  <c r="U1654" i="11"/>
  <c r="U1607" i="11"/>
  <c r="U1561" i="11"/>
  <c r="U1538" i="11"/>
  <c r="U1421" i="11"/>
  <c r="U1398" i="11"/>
  <c r="U1375" i="11"/>
  <c r="U1351" i="11"/>
  <c r="U1283" i="11"/>
  <c r="U1259" i="11"/>
  <c r="U1190" i="11"/>
  <c r="U1144" i="11"/>
  <c r="U1098" i="11"/>
  <c r="U987" i="11"/>
  <c r="U965" i="11"/>
  <c r="U917" i="11"/>
  <c r="U871" i="11"/>
  <c r="U848" i="11"/>
  <c r="U824" i="11"/>
  <c r="U802" i="11"/>
  <c r="U756" i="11"/>
  <c r="U732" i="11"/>
  <c r="U687" i="11"/>
  <c r="U640" i="11"/>
  <c r="U616" i="11"/>
  <c r="U593" i="11"/>
  <c r="U546" i="11"/>
  <c r="U500" i="11"/>
  <c r="U430" i="11"/>
  <c r="U406" i="11"/>
  <c r="U360" i="11"/>
  <c r="U243" i="11"/>
  <c r="U195" i="11"/>
  <c r="U76" i="11"/>
  <c r="V6018" i="11"/>
  <c r="Y6018" i="11"/>
  <c r="V5476" i="11"/>
  <c r="Y5476" i="11"/>
  <c r="V4971" i="11"/>
  <c r="Y4971" i="11"/>
  <c r="V3224" i="11"/>
  <c r="Y3224" i="11"/>
  <c r="V2921" i="11"/>
  <c r="Y2921" i="11"/>
  <c r="Y198" i="11"/>
  <c r="V198" i="11"/>
  <c r="V7527" i="11"/>
  <c r="W7527" i="11"/>
  <c r="V7315" i="11"/>
  <c r="Y7315" i="11"/>
  <c r="X7315" i="11"/>
  <c r="W7315" i="11"/>
  <c r="V7103" i="11"/>
  <c r="W7103" i="11"/>
  <c r="X7103" i="11"/>
  <c r="U6849" i="11"/>
  <c r="X6849" i="11"/>
  <c r="W6849" i="11"/>
  <c r="V6313" i="11"/>
  <c r="W6313" i="11"/>
  <c r="Y6313" i="11"/>
  <c r="V6005" i="11"/>
  <c r="X6005" i="11"/>
  <c r="V4567" i="11"/>
  <c r="W4567" i="11"/>
  <c r="X4567" i="11"/>
  <c r="W4379" i="11"/>
  <c r="X4379" i="11"/>
  <c r="V4169" i="11"/>
  <c r="W4169" i="11"/>
  <c r="V3677" i="11"/>
  <c r="W3677" i="11"/>
  <c r="X3677" i="11"/>
  <c r="V3489" i="11"/>
  <c r="W3489" i="11"/>
  <c r="X3489" i="11"/>
  <c r="V3256" i="11"/>
  <c r="W3256" i="11"/>
  <c r="Y3256" i="11"/>
  <c r="V3026" i="11"/>
  <c r="W3026" i="11"/>
  <c r="X3026" i="11"/>
  <c r="V2814" i="11"/>
  <c r="W2814" i="11"/>
  <c r="Y2814" i="11"/>
  <c r="X2814" i="11"/>
  <c r="X2651" i="11"/>
  <c r="W2651" i="11"/>
  <c r="V2414" i="11"/>
  <c r="W2414" i="11"/>
  <c r="X2414" i="11"/>
  <c r="Y2414" i="11"/>
  <c r="X2252" i="11"/>
  <c r="W2252" i="11"/>
  <c r="U2022" i="11"/>
  <c r="W2022" i="11"/>
  <c r="Y2022" i="11"/>
  <c r="X2022" i="11"/>
  <c r="X1812" i="11"/>
  <c r="Y1812" i="11"/>
  <c r="Y1574" i="11"/>
  <c r="X1574" i="11"/>
  <c r="V1412" i="11"/>
  <c r="X1412" i="11"/>
  <c r="Y1412" i="11"/>
  <c r="W1249" i="11"/>
  <c r="X1249" i="11"/>
  <c r="Y1249" i="11"/>
  <c r="Y607" i="11"/>
  <c r="X607" i="11"/>
  <c r="X396" i="11"/>
  <c r="Y396" i="11"/>
  <c r="W7644" i="11"/>
  <c r="V7644" i="11"/>
  <c r="V7413" i="11"/>
  <c r="X7413" i="11"/>
  <c r="V7047" i="11"/>
  <c r="Y7047" i="11"/>
  <c r="V4604" i="11"/>
  <c r="Y4604" i="11"/>
  <c r="V3062" i="11"/>
  <c r="Y3062" i="11"/>
  <c r="V2779" i="11"/>
  <c r="Y2779" i="11"/>
  <c r="V269" i="11"/>
  <c r="Y269" i="11"/>
  <c r="V7710" i="11"/>
  <c r="W7710" i="11"/>
  <c r="V7221" i="11"/>
  <c r="W7221" i="11"/>
  <c r="X7221" i="11"/>
  <c r="V6965" i="11"/>
  <c r="Y6965" i="11"/>
  <c r="X6479" i="11"/>
  <c r="W6479" i="11"/>
  <c r="V6265" i="11"/>
  <c r="W6265" i="11"/>
  <c r="Y6265" i="11"/>
  <c r="V6029" i="11"/>
  <c r="W6029" i="11"/>
  <c r="U5743" i="11"/>
  <c r="W5743" i="11"/>
  <c r="V5531" i="11"/>
  <c r="W5531" i="11"/>
  <c r="X5531" i="11"/>
  <c r="Y5531" i="11"/>
  <c r="W5258" i="11"/>
  <c r="Y5258" i="11"/>
  <c r="X5258" i="11"/>
  <c r="Y4910" i="11"/>
  <c r="W4910" i="11"/>
  <c r="U4685" i="11"/>
  <c r="Y4685" i="11"/>
  <c r="W4685" i="11"/>
  <c r="V4145" i="11"/>
  <c r="X4145" i="11"/>
  <c r="Y4145" i="11"/>
  <c r="W4145" i="11"/>
  <c r="V3700" i="11"/>
  <c r="W3700" i="11"/>
  <c r="Y3700" i="11"/>
  <c r="V3512" i="11"/>
  <c r="W3512" i="11"/>
  <c r="X3512" i="11"/>
  <c r="X3303" i="11"/>
  <c r="Y3303" i="11"/>
  <c r="V3119" i="11"/>
  <c r="Y3119" i="11"/>
  <c r="X3119" i="11"/>
  <c r="V2886" i="11"/>
  <c r="X2886" i="11"/>
  <c r="V2698" i="11"/>
  <c r="W2698" i="11"/>
  <c r="X2698" i="11"/>
  <c r="Y2698" i="11"/>
  <c r="V2531" i="11"/>
  <c r="W2531" i="11"/>
  <c r="Y2531" i="11"/>
  <c r="X2296" i="11"/>
  <c r="W2296" i="11"/>
  <c r="W2115" i="11"/>
  <c r="X2115" i="11"/>
  <c r="X977" i="11"/>
  <c r="Y977" i="11"/>
  <c r="W7666" i="11"/>
  <c r="X7666" i="11"/>
  <c r="V7484" i="11"/>
  <c r="Y7484" i="11"/>
  <c r="X7484" i="11"/>
  <c r="W7484" i="11"/>
  <c r="V7272" i="11"/>
  <c r="W7272" i="11"/>
  <c r="W7083" i="11"/>
  <c r="V7083" i="11"/>
  <c r="Y7083" i="11"/>
  <c r="Y7690" i="11"/>
  <c r="Y7651" i="11"/>
  <c r="Y7531" i="11"/>
  <c r="Y7366" i="11"/>
  <c r="Y7155" i="11"/>
  <c r="Y6207" i="11"/>
  <c r="Y6041" i="11"/>
  <c r="Y5660" i="11"/>
  <c r="Y4811" i="11"/>
  <c r="Y4390" i="11"/>
  <c r="Y3489" i="11"/>
  <c r="Y3410" i="11"/>
  <c r="Y3188" i="11"/>
  <c r="Y1668" i="11"/>
  <c r="X6123" i="11"/>
  <c r="X5006" i="11"/>
  <c r="X1998" i="11"/>
  <c r="X1273" i="11"/>
  <c r="X536" i="11"/>
  <c r="W5695" i="11"/>
  <c r="W4262" i="11"/>
  <c r="U7574" i="11"/>
  <c r="W7574" i="11"/>
  <c r="X7574" i="11"/>
  <c r="Y7602" i="11"/>
  <c r="X7602" i="11"/>
  <c r="W7602" i="11"/>
  <c r="Y7327" i="11"/>
  <c r="Y6468" i="11"/>
  <c r="Y5134" i="11"/>
  <c r="Y3713" i="11"/>
  <c r="Y3155" i="11"/>
  <c r="X6641" i="11"/>
  <c r="X4074" i="11"/>
  <c r="Y7527" i="11"/>
  <c r="Y7492" i="11"/>
  <c r="Y7116" i="11"/>
  <c r="Y5695" i="11"/>
  <c r="Y5328" i="11"/>
  <c r="Y5293" i="11"/>
  <c r="Y5006" i="11"/>
  <c r="Y4556" i="11"/>
  <c r="Y3748" i="11"/>
  <c r="Y2544" i="11"/>
  <c r="Y2241" i="11"/>
  <c r="Y897" i="11"/>
  <c r="Y596" i="11"/>
  <c r="Y150" i="11"/>
  <c r="X5601" i="11"/>
  <c r="W6123" i="11"/>
  <c r="W4934" i="11"/>
  <c r="W3119" i="11"/>
  <c r="V7342" i="11"/>
  <c r="W5398" i="11"/>
  <c r="X5398" i="11"/>
  <c r="Y7686" i="11"/>
  <c r="Y7151" i="11"/>
  <c r="Y6909" i="11"/>
  <c r="Y6586" i="11"/>
  <c r="Y5090" i="11"/>
  <c r="Y4591" i="11"/>
  <c r="Y4423" i="11"/>
  <c r="Y4134" i="11"/>
  <c r="Y3923" i="11"/>
  <c r="Y2886" i="11"/>
  <c r="Y2195" i="11"/>
  <c r="Y1974" i="11"/>
  <c r="Y1226" i="11"/>
  <c r="Y931" i="11"/>
  <c r="Y351" i="11"/>
  <c r="Y185" i="11"/>
  <c r="X5099" i="11"/>
  <c r="X4169" i="11"/>
  <c r="V7666" i="11"/>
  <c r="V7602" i="11"/>
  <c r="V5828" i="11"/>
  <c r="Y5828" i="11"/>
  <c r="V5613" i="11"/>
  <c r="Y5613" i="11"/>
  <c r="V4745" i="11"/>
  <c r="Y4745" i="11"/>
  <c r="V3833" i="11"/>
  <c r="Y3833" i="11"/>
  <c r="V3549" i="11"/>
  <c r="Y3549" i="11"/>
  <c r="V2309" i="11"/>
  <c r="Y2309" i="11"/>
  <c r="V7758" i="11"/>
  <c r="W7758" i="11"/>
  <c r="X7758" i="11"/>
  <c r="W7551" i="11"/>
  <c r="X7551" i="11"/>
  <c r="U7338" i="11"/>
  <c r="W7338" i="11"/>
  <c r="V7338" i="11"/>
  <c r="V6988" i="11"/>
  <c r="W6988" i="11"/>
  <c r="X6988" i="11"/>
  <c r="W6825" i="11"/>
  <c r="X6825" i="11"/>
  <c r="V6503" i="11"/>
  <c r="W6503" i="11"/>
  <c r="V6337" i="11"/>
  <c r="W6337" i="11"/>
  <c r="Y6337" i="11"/>
  <c r="X6337" i="11"/>
  <c r="V6076" i="11"/>
  <c r="W6076" i="11"/>
  <c r="V5767" i="11"/>
  <c r="W5767" i="11"/>
  <c r="Y5767" i="11"/>
  <c r="X5767" i="11"/>
  <c r="V5553" i="11"/>
  <c r="W5553" i="11"/>
  <c r="V5304" i="11"/>
  <c r="W5304" i="11"/>
  <c r="X5304" i="11"/>
  <c r="Y5145" i="11"/>
  <c r="W5145" i="11"/>
  <c r="V4661" i="11"/>
  <c r="Y4661" i="11"/>
  <c r="X4661" i="11"/>
  <c r="V4239" i="11"/>
  <c r="W4239" i="11"/>
  <c r="X4239" i="11"/>
  <c r="V3748" i="11"/>
  <c r="X3748" i="11"/>
  <c r="V3582" i="11"/>
  <c r="W3582" i="11"/>
  <c r="X3582" i="11"/>
  <c r="Y3582" i="11"/>
  <c r="V3143" i="11"/>
  <c r="X3143" i="11"/>
  <c r="W3143" i="11"/>
  <c r="Y3143" i="11"/>
  <c r="U2743" i="11"/>
  <c r="W2743" i="11"/>
  <c r="X2743" i="11"/>
  <c r="W2579" i="11"/>
  <c r="X2579" i="11"/>
  <c r="W2344" i="11"/>
  <c r="X2344" i="11"/>
  <c r="Y2182" i="11"/>
  <c r="W2182" i="11"/>
  <c r="W1740" i="11"/>
  <c r="X1740" i="11"/>
  <c r="X885" i="11"/>
  <c r="Y885" i="11"/>
  <c r="W677" i="11"/>
  <c r="X677" i="11"/>
  <c r="Y490" i="11"/>
  <c r="X490" i="11"/>
  <c r="Y113" i="11"/>
  <c r="X113" i="11"/>
  <c r="V7714" i="11"/>
  <c r="Y7714" i="11"/>
  <c r="W7714" i="11"/>
  <c r="V7531" i="11"/>
  <c r="W7531" i="11"/>
  <c r="V7319" i="11"/>
  <c r="Y7319" i="11"/>
  <c r="X7319" i="11"/>
  <c r="W7319" i="11"/>
  <c r="V7131" i="11"/>
  <c r="X7131" i="11"/>
  <c r="W7131" i="11"/>
  <c r="Y6123" i="11"/>
  <c r="X1929" i="11"/>
  <c r="X1365" i="11"/>
  <c r="V667" i="11"/>
  <c r="X4524" i="11"/>
  <c r="Y4524" i="11"/>
  <c r="V7564" i="11"/>
  <c r="Y7564" i="11"/>
  <c r="V6396" i="11"/>
  <c r="Y6396" i="11"/>
  <c r="V6136" i="11"/>
  <c r="Y6136" i="11"/>
  <c r="V5851" i="11"/>
  <c r="Y5851" i="11"/>
  <c r="V5341" i="11"/>
  <c r="Y5341" i="11"/>
  <c r="V5112" i="11"/>
  <c r="Y5112" i="11"/>
  <c r="V4063" i="11"/>
  <c r="Y4063" i="11"/>
  <c r="V2616" i="11"/>
  <c r="Y2616" i="11"/>
  <c r="W7268" i="11"/>
  <c r="X7268" i="11"/>
  <c r="V6873" i="11"/>
  <c r="W6873" i="11"/>
  <c r="V6551" i="11"/>
  <c r="W6551" i="11"/>
  <c r="X6195" i="11"/>
  <c r="W6195" i="11"/>
  <c r="W5815" i="11"/>
  <c r="X5815" i="11"/>
  <c r="V5122" i="11"/>
  <c r="W5122" i="11"/>
  <c r="X5122" i="11"/>
  <c r="Y4401" i="11"/>
  <c r="W4401" i="11"/>
  <c r="X4401" i="11"/>
  <c r="V4097" i="11"/>
  <c r="W4097" i="11"/>
  <c r="X4097" i="11"/>
  <c r="V3820" i="11"/>
  <c r="Y3820" i="11"/>
  <c r="W3820" i="11"/>
  <c r="X3820" i="11"/>
  <c r="W3443" i="11"/>
  <c r="Y3443" i="11"/>
  <c r="X3443" i="11"/>
  <c r="V3002" i="11"/>
  <c r="Y3002" i="11"/>
  <c r="V2603" i="11"/>
  <c r="W2603" i="11"/>
  <c r="X2603" i="11"/>
  <c r="V2138" i="11"/>
  <c r="W2138" i="11"/>
  <c r="X2138" i="11"/>
  <c r="Y1112" i="11"/>
  <c r="X1112" i="11"/>
  <c r="Y304" i="11"/>
  <c r="X304" i="11"/>
  <c r="Y6630" i="11"/>
  <c r="Y4722" i="11"/>
  <c r="Y4169" i="11"/>
  <c r="Y3315" i="11"/>
  <c r="Y1929" i="11"/>
  <c r="Y466" i="11"/>
  <c r="X7460" i="11"/>
  <c r="X7155" i="11"/>
  <c r="X6313" i="11"/>
  <c r="X5190" i="11"/>
  <c r="X2091" i="11"/>
  <c r="W3073" i="11"/>
  <c r="V7163" i="11"/>
  <c r="Y7163" i="11"/>
  <c r="V5732" i="11"/>
  <c r="Y5732" i="11"/>
  <c r="V5433" i="11"/>
  <c r="Y5433" i="11"/>
  <c r="V3667" i="11"/>
  <c r="Y3667" i="11"/>
  <c r="V3386" i="11"/>
  <c r="Y3386" i="11"/>
  <c r="V3086" i="11"/>
  <c r="Y3086" i="11"/>
  <c r="U174" i="11"/>
  <c r="Y174" i="11"/>
  <c r="U7662" i="11"/>
  <c r="W7662" i="11"/>
  <c r="X7662" i="11"/>
  <c r="V7409" i="11"/>
  <c r="X7409" i="11"/>
  <c r="W7409" i="11"/>
  <c r="V7197" i="11"/>
  <c r="W7197" i="11"/>
  <c r="Y7197" i="11"/>
  <c r="X7197" i="11"/>
  <c r="U6920" i="11"/>
  <c r="X6920" i="11"/>
  <c r="W6920" i="11"/>
  <c r="V6711" i="11"/>
  <c r="W6711" i="11"/>
  <c r="X6711" i="11"/>
  <c r="V6455" i="11"/>
  <c r="W6455" i="11"/>
  <c r="Y6455" i="11"/>
  <c r="W5958" i="11"/>
  <c r="X5958" i="11"/>
  <c r="V5486" i="11"/>
  <c r="X5486" i="11"/>
  <c r="W5486" i="11"/>
  <c r="U5280" i="11"/>
  <c r="V5280" i="11"/>
  <c r="W5280" i="11"/>
  <c r="Y5280" i="11"/>
  <c r="V4799" i="11"/>
  <c r="W4799" i="11"/>
  <c r="X4799" i="11"/>
  <c r="Y4799" i="11"/>
  <c r="V4638" i="11"/>
  <c r="Y4638" i="11"/>
  <c r="W4638" i="11"/>
  <c r="Y4519" i="11"/>
  <c r="X4519" i="11"/>
  <c r="X4332" i="11"/>
  <c r="W4332" i="11"/>
  <c r="V4193" i="11"/>
  <c r="W4193" i="11"/>
  <c r="X4193" i="11"/>
  <c r="X4026" i="11"/>
  <c r="W4026" i="11"/>
  <c r="V3796" i="11"/>
  <c r="W3796" i="11"/>
  <c r="V3536" i="11"/>
  <c r="W3536" i="11"/>
  <c r="V3280" i="11"/>
  <c r="W3280" i="11"/>
  <c r="Y3280" i="11"/>
  <c r="X3280" i="11"/>
  <c r="W3050" i="11"/>
  <c r="X3050" i="11"/>
  <c r="V2862" i="11"/>
  <c r="W2862" i="11"/>
  <c r="X2862" i="11"/>
  <c r="Y2862" i="11"/>
  <c r="V2627" i="11"/>
  <c r="W2627" i="11"/>
  <c r="V2367" i="11"/>
  <c r="W2367" i="11"/>
  <c r="Y2367" i="11"/>
  <c r="X2367" i="11"/>
  <c r="X1621" i="11"/>
  <c r="Y1621" i="11"/>
  <c r="X1135" i="11"/>
  <c r="Y1135" i="11"/>
  <c r="W793" i="11"/>
  <c r="X793" i="11"/>
  <c r="X583" i="11"/>
  <c r="Y583" i="11"/>
  <c r="X209" i="11"/>
  <c r="Y209" i="11"/>
  <c r="Y44" i="11"/>
  <c r="X44" i="11"/>
  <c r="V7621" i="11"/>
  <c r="W7621" i="11"/>
  <c r="W6992" i="11"/>
  <c r="V6992" i="11"/>
  <c r="Y4471" i="11"/>
  <c r="Y3536" i="11"/>
  <c r="W7244" i="11"/>
  <c r="Y7069" i="11"/>
  <c r="Y6372" i="11"/>
  <c r="Y3956" i="11"/>
  <c r="Y3663" i="11"/>
  <c r="Y1529" i="11"/>
  <c r="Y1147" i="11"/>
  <c r="Y630" i="11"/>
  <c r="X7527" i="11"/>
  <c r="X4591" i="11"/>
  <c r="Y7644" i="11"/>
  <c r="Y5122" i="11"/>
  <c r="Y6029" i="11"/>
  <c r="Y4508" i="11"/>
  <c r="Y4379" i="11"/>
  <c r="Y3876" i="11"/>
  <c r="Y3571" i="11"/>
  <c r="Y2711" i="11"/>
  <c r="Y2450" i="11"/>
  <c r="Y1482" i="11"/>
  <c r="Y759" i="11"/>
  <c r="X7151" i="11"/>
  <c r="X5791" i="11"/>
  <c r="X4685" i="11"/>
  <c r="X4262" i="11"/>
  <c r="W7015" i="11"/>
  <c r="W4004" i="11"/>
  <c r="Y4004" i="11"/>
  <c r="X4004" i="11"/>
  <c r="V2067" i="11"/>
  <c r="X2067" i="11"/>
  <c r="Y2067" i="11"/>
  <c r="V7578" i="11"/>
  <c r="X7578" i="11"/>
  <c r="X7738" i="11"/>
  <c r="Y2579" i="11"/>
  <c r="Y7272" i="11"/>
  <c r="Y5780" i="11"/>
  <c r="Y7234" i="11"/>
  <c r="Y6779" i="11"/>
  <c r="Y6407" i="11"/>
  <c r="Y7398" i="11"/>
  <c r="Y7268" i="11"/>
  <c r="Y6326" i="11"/>
  <c r="Y5947" i="11"/>
  <c r="Y5566" i="11"/>
  <c r="Y5203" i="11"/>
  <c r="Y4298" i="11"/>
  <c r="Y3349" i="11"/>
  <c r="Y1883" i="11"/>
  <c r="X7083" i="11"/>
  <c r="X6407" i="11"/>
  <c r="X5280" i="11"/>
  <c r="X1458" i="11"/>
  <c r="X723" i="11"/>
  <c r="W7413" i="11"/>
  <c r="V5507" i="11"/>
  <c r="W5507" i="11"/>
  <c r="Y5507" i="11"/>
  <c r="Y2592" i="11"/>
  <c r="Y5486" i="11"/>
  <c r="Y7610" i="11"/>
  <c r="Y6195" i="11"/>
  <c r="Y5815" i="11"/>
  <c r="Y7437" i="11"/>
  <c r="Y7433" i="11"/>
  <c r="Y7187" i="11"/>
  <c r="Y6700" i="11"/>
  <c r="Y6113" i="11"/>
  <c r="Y5982" i="11"/>
  <c r="Y5078" i="11"/>
  <c r="Y5043" i="11"/>
  <c r="Y4674" i="11"/>
  <c r="Y4543" i="11"/>
  <c r="Y4460" i="11"/>
  <c r="Y4332" i="11"/>
  <c r="Y4039" i="11"/>
  <c r="Y3910" i="11"/>
  <c r="Y3312" i="11"/>
  <c r="Y2968" i="11"/>
  <c r="Y2138" i="11"/>
  <c r="Y793" i="11"/>
  <c r="X4775" i="11"/>
  <c r="W6965" i="11"/>
  <c r="W5054" i="11"/>
  <c r="W2067" i="11"/>
  <c r="V6791" i="11"/>
  <c r="Y6791" i="11"/>
  <c r="V6540" i="11"/>
  <c r="Y6540" i="11"/>
  <c r="V5497" i="11"/>
  <c r="Y5497" i="11"/>
  <c r="V5227" i="11"/>
  <c r="Y5227" i="11"/>
  <c r="V2803" i="11"/>
  <c r="Y2803" i="11"/>
  <c r="Y4015" i="11"/>
  <c r="V7598" i="11"/>
  <c r="X7598" i="11"/>
  <c r="W7598" i="11"/>
  <c r="W7362" i="11"/>
  <c r="Y7362" i="11"/>
  <c r="X7362" i="11"/>
  <c r="U7174" i="11"/>
  <c r="W7174" i="11"/>
  <c r="X7174" i="11"/>
  <c r="V6896" i="11"/>
  <c r="W6896" i="11"/>
  <c r="X6896" i="11"/>
  <c r="U6100" i="11"/>
  <c r="X6100" i="11"/>
  <c r="W6100" i="11"/>
  <c r="X5910" i="11"/>
  <c r="W5910" i="11"/>
  <c r="Y5910" i="11"/>
  <c r="V5671" i="11"/>
  <c r="W5671" i="11"/>
  <c r="X5671" i="11"/>
  <c r="V5030" i="11"/>
  <c r="Y5030" i="11"/>
  <c r="X5030" i="11"/>
  <c r="W4845" i="11"/>
  <c r="X4845" i="11"/>
  <c r="U4285" i="11"/>
  <c r="Y4285" i="11"/>
  <c r="W4285" i="11"/>
  <c r="X4285" i="11"/>
  <c r="V3630" i="11"/>
  <c r="X3630" i="11"/>
  <c r="V3165" i="11"/>
  <c r="W3165" i="11"/>
  <c r="V2932" i="11"/>
  <c r="W2932" i="11"/>
  <c r="X2932" i="11"/>
  <c r="V2720" i="11"/>
  <c r="W2720" i="11"/>
  <c r="Y2720" i="11"/>
  <c r="V2507" i="11"/>
  <c r="X2507" i="11"/>
  <c r="W2507" i="11"/>
  <c r="W2228" i="11"/>
  <c r="Y2228" i="11"/>
  <c r="X2228" i="11"/>
  <c r="V1296" i="11"/>
  <c r="X1296" i="11"/>
  <c r="X861" i="11"/>
  <c r="Y861" i="11"/>
  <c r="X328" i="11"/>
  <c r="Y328" i="11"/>
  <c r="V7690" i="11"/>
  <c r="X7690" i="11"/>
  <c r="V7248" i="11"/>
  <c r="W7248" i="11"/>
  <c r="T7038" i="11"/>
  <c r="V7038" i="11"/>
  <c r="U7038" i="11"/>
  <c r="X7038" i="11"/>
  <c r="W7038" i="11"/>
  <c r="Y7574" i="11"/>
  <c r="Y6992" i="11"/>
  <c r="Y6711" i="11"/>
  <c r="Y5743" i="11"/>
  <c r="Y1716" i="11"/>
  <c r="X2627" i="11"/>
  <c r="W3630" i="11"/>
  <c r="Y6160" i="11"/>
  <c r="Y4958" i="11"/>
  <c r="Y6746" i="11"/>
  <c r="Y4923" i="11"/>
  <c r="Y6862" i="11"/>
  <c r="Y7103" i="11"/>
  <c r="Y7598" i="11"/>
  <c r="Y6977" i="11"/>
  <c r="Y6278" i="11"/>
  <c r="Y6147" i="11"/>
  <c r="Y5899" i="11"/>
  <c r="Y5601" i="11"/>
  <c r="Y5398" i="11"/>
  <c r="Y3050" i="11"/>
  <c r="Y2743" i="11"/>
  <c r="Y2403" i="11"/>
  <c r="Y1341" i="11"/>
  <c r="X7621" i="11"/>
  <c r="X6503" i="11"/>
  <c r="X4355" i="11"/>
  <c r="X2182" i="11"/>
  <c r="W4074" i="11"/>
  <c r="V4995" i="11"/>
  <c r="Y4995" i="11"/>
  <c r="V4484" i="11"/>
  <c r="Y4484" i="11"/>
  <c r="V4252" i="11"/>
  <c r="Y4252" i="11"/>
  <c r="V3854" i="11"/>
  <c r="Y3854" i="11"/>
  <c r="V2496" i="11"/>
  <c r="Y2496" i="11"/>
  <c r="U1057" i="11"/>
  <c r="Y1057" i="11"/>
  <c r="V7480" i="11"/>
  <c r="Y7480" i="11"/>
  <c r="X7480" i="11"/>
  <c r="W7480" i="11"/>
  <c r="W6687" i="11"/>
  <c r="Y6687" i="11"/>
  <c r="V4888" i="11"/>
  <c r="X4888" i="11"/>
  <c r="W4888" i="11"/>
  <c r="V3772" i="11"/>
  <c r="W3772" i="11"/>
  <c r="X3772" i="11"/>
  <c r="V2438" i="11"/>
  <c r="W2438" i="11"/>
  <c r="Y4888" i="11"/>
  <c r="Y643" i="11"/>
  <c r="X6029" i="11"/>
  <c r="Y5410" i="11"/>
  <c r="Y5248" i="11"/>
  <c r="Y7351" i="11"/>
  <c r="Y6492" i="11"/>
  <c r="Y4709" i="11"/>
  <c r="Y4627" i="11"/>
  <c r="Y4074" i="11"/>
  <c r="Y3479" i="11"/>
  <c r="Y3178" i="11"/>
  <c r="Y1740" i="11"/>
  <c r="Y1045" i="11"/>
  <c r="Y20" i="11"/>
  <c r="X7617" i="11"/>
  <c r="X7248" i="11"/>
  <c r="X5982" i="11"/>
  <c r="X815" i="11"/>
  <c r="V3212" i="11"/>
  <c r="W3212" i="11"/>
  <c r="X3212" i="11"/>
  <c r="Y3212" i="11"/>
  <c r="X4910" i="11"/>
  <c r="Y5317" i="11"/>
  <c r="Y5157" i="11"/>
  <c r="Y4834" i="11"/>
  <c r="Y3993" i="11"/>
  <c r="Y3737" i="11"/>
  <c r="Y2438" i="11"/>
  <c r="Y2091" i="11"/>
  <c r="X7555" i="11"/>
  <c r="X7244" i="11"/>
  <c r="X5463" i="11"/>
  <c r="X3700" i="11"/>
  <c r="X3536" i="11"/>
  <c r="X1552" i="11"/>
  <c r="Y6089" i="11"/>
  <c r="Y2391" i="11"/>
  <c r="W2391" i="11"/>
  <c r="X2391" i="11"/>
  <c r="X7178" i="11"/>
  <c r="X6076" i="11"/>
  <c r="X4447" i="11"/>
  <c r="W6407" i="11"/>
  <c r="U433" i="11"/>
  <c r="V433" i="11"/>
  <c r="V5862" i="11"/>
  <c r="W5862" i="11"/>
  <c r="X5862" i="11"/>
  <c r="W3097" i="11"/>
  <c r="X3097" i="11"/>
  <c r="Y6849" i="11"/>
  <c r="Y5684" i="11"/>
  <c r="Y5520" i="11"/>
  <c r="Y7304" i="11"/>
  <c r="Y5190" i="11"/>
  <c r="Y4413" i="11"/>
  <c r="Y3512" i="11"/>
  <c r="Y2875" i="11"/>
  <c r="Y2651" i="11"/>
  <c r="Y1296" i="11"/>
  <c r="Y340" i="11"/>
  <c r="Y7174" i="11"/>
  <c r="Y6606" i="11"/>
  <c r="Y6444" i="11"/>
  <c r="Y6100" i="11"/>
  <c r="Y4947" i="11"/>
  <c r="Y4026" i="11"/>
  <c r="Y2568" i="11"/>
  <c r="Y374" i="11"/>
  <c r="X6687" i="11"/>
  <c r="X5553" i="11"/>
  <c r="X3073" i="11"/>
  <c r="X907" i="11"/>
  <c r="X161" i="11"/>
  <c r="W7178" i="11"/>
  <c r="W4709" i="11"/>
  <c r="W2766" i="11"/>
  <c r="V4878" i="11"/>
  <c r="Y4878" i="11"/>
  <c r="V6360" i="11"/>
  <c r="W6360" i="11"/>
  <c r="X3466" i="11"/>
  <c r="W3466" i="11"/>
  <c r="T7107" i="11"/>
  <c r="V7107" i="11"/>
  <c r="W7107" i="11"/>
  <c r="X7107" i="11"/>
  <c r="Y7516" i="11"/>
  <c r="Y89" i="11"/>
  <c r="Y7469" i="11"/>
  <c r="Y7342" i="11"/>
  <c r="Y6641" i="11"/>
  <c r="Y4788" i="11"/>
  <c r="Y4239" i="11"/>
  <c r="Y4158" i="11"/>
  <c r="Y3132" i="11"/>
  <c r="Y2827" i="11"/>
  <c r="Y2603" i="11"/>
  <c r="Y2344" i="11"/>
  <c r="Y1998" i="11"/>
  <c r="Y955" i="11"/>
  <c r="Y654" i="11"/>
  <c r="X6779" i="11"/>
  <c r="X5054" i="11"/>
  <c r="V6254" i="11"/>
  <c r="Y6254" i="11"/>
  <c r="V4345" i="11"/>
  <c r="Y4345" i="11"/>
  <c r="V3785" i="11"/>
  <c r="Y3785" i="11"/>
  <c r="V3525" i="11"/>
  <c r="Y3525" i="11"/>
  <c r="V3201" i="11"/>
  <c r="Y3201" i="11"/>
  <c r="V2945" i="11"/>
  <c r="Y2945" i="11"/>
  <c r="V7734" i="11"/>
  <c r="W7734" i="11"/>
  <c r="X7734" i="11"/>
  <c r="U7503" i="11"/>
  <c r="W7503" i="11"/>
  <c r="X7503" i="11"/>
  <c r="V7292" i="11"/>
  <c r="X7292" i="11"/>
  <c r="V7012" i="11"/>
  <c r="W7012" i="11"/>
  <c r="X7012" i="11"/>
  <c r="X6757" i="11"/>
  <c r="W6757" i="11"/>
  <c r="V6573" i="11"/>
  <c r="Y6573" i="11"/>
  <c r="X6573" i="11"/>
  <c r="V6383" i="11"/>
  <c r="X6383" i="11"/>
  <c r="W6383" i="11"/>
  <c r="U6218" i="11"/>
  <c r="W6218" i="11"/>
  <c r="V6052" i="11"/>
  <c r="W6052" i="11"/>
  <c r="Y6052" i="11"/>
  <c r="X6052" i="11"/>
  <c r="U5839" i="11"/>
  <c r="W5839" i="11"/>
  <c r="X5624" i="11"/>
  <c r="W5624" i="11"/>
  <c r="W5374" i="11"/>
  <c r="Y5374" i="11"/>
  <c r="W5214" i="11"/>
  <c r="X5214" i="11"/>
  <c r="V4050" i="11"/>
  <c r="X4050" i="11"/>
  <c r="W4050" i="11"/>
  <c r="V3842" i="11"/>
  <c r="Y3842" i="11"/>
  <c r="W3842" i="11"/>
  <c r="X3842" i="11"/>
  <c r="V3606" i="11"/>
  <c r="Y3606" i="11"/>
  <c r="W3606" i="11"/>
  <c r="X3421" i="11"/>
  <c r="Y3421" i="11"/>
  <c r="V3188" i="11"/>
  <c r="X3188" i="11"/>
  <c r="V2955" i="11"/>
  <c r="Y2955" i="11"/>
  <c r="X2955" i="11"/>
  <c r="W2955" i="11"/>
  <c r="V2790" i="11"/>
  <c r="W2790" i="11"/>
  <c r="X2790" i="11"/>
  <c r="W2204" i="11"/>
  <c r="X2204" i="11"/>
  <c r="Y2204" i="11"/>
  <c r="Y838" i="11"/>
  <c r="X838" i="11"/>
  <c r="Y233" i="11"/>
  <c r="X233" i="11"/>
  <c r="V7201" i="11"/>
  <c r="Y7201" i="11"/>
  <c r="X7201" i="11"/>
  <c r="W7201" i="11"/>
  <c r="Y5804" i="11"/>
  <c r="Y2296" i="11"/>
  <c r="Y874" i="11"/>
  <c r="X7714" i="11"/>
  <c r="X7342" i="11"/>
  <c r="X5648" i="11"/>
  <c r="X3796" i="11"/>
  <c r="X1644" i="11"/>
  <c r="W7127" i="11"/>
  <c r="W4661" i="11"/>
  <c r="V6654" i="11"/>
  <c r="Y6654" i="11"/>
  <c r="V5995" i="11"/>
  <c r="Y5995" i="11"/>
  <c r="V4182" i="11"/>
  <c r="Y4182" i="11"/>
  <c r="V3619" i="11"/>
  <c r="Y3619" i="11"/>
  <c r="V3362" i="11"/>
  <c r="Y3362" i="11"/>
  <c r="V3109" i="11"/>
  <c r="Y3109" i="11"/>
  <c r="V2663" i="11"/>
  <c r="Y2663" i="11"/>
  <c r="T1080" i="11"/>
  <c r="V1080" i="11"/>
  <c r="Y1080" i="11"/>
  <c r="V827" i="11"/>
  <c r="Y827" i="11"/>
  <c r="U619" i="11"/>
  <c r="V619" i="11"/>
  <c r="V572" i="11"/>
  <c r="Y572" i="11"/>
  <c r="Y1389" i="11"/>
  <c r="X1389" i="11"/>
  <c r="Y7710" i="11"/>
  <c r="Y7140" i="11"/>
  <c r="Y6769" i="11"/>
  <c r="Y5637" i="11"/>
  <c r="Y3942" i="11"/>
  <c r="Y7662" i="11"/>
  <c r="Y7257" i="11"/>
  <c r="Y6563" i="11"/>
  <c r="Y5671" i="11"/>
  <c r="Y5269" i="11"/>
  <c r="Y4822" i="11"/>
  <c r="Y4193" i="11"/>
  <c r="Y4110" i="11"/>
  <c r="Y1952" i="11"/>
  <c r="Y1203" i="11"/>
  <c r="X7710" i="11"/>
  <c r="X7338" i="11"/>
  <c r="X6265" i="11"/>
  <c r="X5145" i="11"/>
  <c r="X3002" i="11"/>
  <c r="X2438" i="11"/>
  <c r="X1000" i="11"/>
  <c r="X256" i="11"/>
  <c r="W7578" i="11"/>
  <c r="W663" i="11"/>
  <c r="Y663" i="11"/>
  <c r="V7281" i="11"/>
  <c r="Y7281" i="11"/>
  <c r="V7024" i="11"/>
  <c r="Y7024" i="11"/>
  <c r="V5875" i="11"/>
  <c r="Y5875" i="11"/>
  <c r="V4766" i="11"/>
  <c r="Y4766" i="11"/>
  <c r="V2732" i="11"/>
  <c r="Y2732" i="11"/>
  <c r="V805" i="11"/>
  <c r="Y805" i="11"/>
  <c r="V222" i="11"/>
  <c r="Y222" i="11"/>
  <c r="U5886" i="11"/>
  <c r="V5886" i="11"/>
  <c r="W5886" i="11"/>
  <c r="V7389" i="11"/>
  <c r="W7389" i="11"/>
  <c r="X7389" i="11"/>
  <c r="Y7389" i="11"/>
  <c r="Y6933" i="11"/>
  <c r="Y4580" i="11"/>
  <c r="Y3772" i="11"/>
  <c r="Y1692" i="11"/>
  <c r="Y7630" i="11"/>
  <c r="Y6184" i="11"/>
  <c r="Y4982" i="11"/>
  <c r="Y3466" i="11"/>
  <c r="Y3165" i="11"/>
  <c r="Y7131" i="11"/>
  <c r="Y6218" i="11"/>
  <c r="Y7503" i="11"/>
  <c r="Y7422" i="11"/>
  <c r="Y7292" i="11"/>
  <c r="Y7127" i="11"/>
  <c r="Y5971" i="11"/>
  <c r="Y5839" i="11"/>
  <c r="Y5304" i="11"/>
  <c r="Y5067" i="11"/>
  <c r="Y4567" i="11"/>
  <c r="Y4532" i="11"/>
  <c r="Y4321" i="11"/>
  <c r="Y3899" i="11"/>
  <c r="Y3677" i="11"/>
  <c r="Y3595" i="11"/>
  <c r="Y2252" i="11"/>
  <c r="X7644" i="11"/>
  <c r="X7272" i="11"/>
  <c r="X6873" i="11"/>
  <c r="X5743" i="11"/>
  <c r="X4638" i="11"/>
  <c r="X3165" i="11"/>
  <c r="W6573" i="11"/>
  <c r="W2886" i="11"/>
  <c r="Y7758" i="11"/>
  <c r="Y7551" i="11"/>
  <c r="Y3433" i="11"/>
  <c r="Y7338" i="11"/>
  <c r="Y7092" i="11"/>
  <c r="Y7587" i="11"/>
  <c r="Y7460" i="11"/>
  <c r="Y6920" i="11"/>
  <c r="Y6724" i="11"/>
  <c r="Y6350" i="11"/>
  <c r="Y5756" i="11"/>
  <c r="Y5387" i="11"/>
  <c r="Y5099" i="11"/>
  <c r="Y4901" i="11"/>
  <c r="Y3933" i="11"/>
  <c r="Y3373" i="11"/>
  <c r="X6360" i="11"/>
  <c r="X3886" i="11"/>
  <c r="V6420" i="11"/>
  <c r="Y6420" i="11"/>
  <c r="V5590" i="11"/>
  <c r="Y5590" i="11"/>
  <c r="V4368" i="11"/>
  <c r="Y4368" i="11"/>
  <c r="V4206" i="11"/>
  <c r="Y4206" i="11"/>
  <c r="V3969" i="11"/>
  <c r="Y3969" i="11"/>
  <c r="V3689" i="11"/>
  <c r="Y3689" i="11"/>
  <c r="V2756" i="11"/>
  <c r="Y2756" i="11"/>
  <c r="V2520" i="11"/>
  <c r="Y2520" i="11"/>
  <c r="Y4436" i="11"/>
  <c r="V7686" i="11"/>
  <c r="X7686" i="11"/>
  <c r="U7456" i="11"/>
  <c r="V7456" i="11"/>
  <c r="W7456" i="11"/>
  <c r="X7456" i="11"/>
  <c r="U7079" i="11"/>
  <c r="W7079" i="11"/>
  <c r="Y7079" i="11"/>
  <c r="X7079" i="11"/>
  <c r="V6944" i="11"/>
  <c r="W6944" i="11"/>
  <c r="X6944" i="11"/>
  <c r="U6801" i="11"/>
  <c r="W6801" i="11"/>
  <c r="X6801" i="11"/>
  <c r="V6617" i="11"/>
  <c r="W6617" i="11"/>
  <c r="X6617" i="11"/>
  <c r="V6431" i="11"/>
  <c r="W6431" i="11"/>
  <c r="Y6431" i="11"/>
  <c r="X6431" i="11"/>
  <c r="V6171" i="11"/>
  <c r="W6171" i="11"/>
  <c r="Y6171" i="11"/>
  <c r="V5934" i="11"/>
  <c r="W5934" i="11"/>
  <c r="Y5934" i="11"/>
  <c r="V5166" i="11"/>
  <c r="X5166" i="11"/>
  <c r="W5166" i="11"/>
  <c r="V4958" i="11"/>
  <c r="W4958" i="11"/>
  <c r="U4755" i="11"/>
  <c r="W4755" i="11"/>
  <c r="X4755" i="11"/>
  <c r="V4217" i="11"/>
  <c r="X4217" i="11"/>
  <c r="W4217" i="11"/>
  <c r="V3724" i="11"/>
  <c r="Y3724" i="11"/>
  <c r="W3724" i="11"/>
  <c r="X3724" i="11"/>
  <c r="Y3397" i="11"/>
  <c r="X3397" i="11"/>
  <c r="V3234" i="11"/>
  <c r="Y3234" i="11"/>
  <c r="X3234" i="11"/>
  <c r="V2979" i="11"/>
  <c r="W2979" i="11"/>
  <c r="Y2979" i="11"/>
  <c r="V2555" i="11"/>
  <c r="Y2555" i="11"/>
  <c r="W2555" i="11"/>
  <c r="X2555" i="11"/>
  <c r="X2320" i="11"/>
  <c r="W2320" i="11"/>
  <c r="Y2320" i="11"/>
  <c r="V2161" i="11"/>
  <c r="W2161" i="11"/>
  <c r="X2161" i="11"/>
  <c r="Y2161" i="11"/>
  <c r="V2043" i="11"/>
  <c r="W2043" i="11"/>
  <c r="X2043" i="11"/>
  <c r="Y2043" i="11"/>
  <c r="Y1836" i="11"/>
  <c r="X1836" i="11"/>
  <c r="X1158" i="11"/>
  <c r="Y1158" i="11"/>
  <c r="X700" i="11"/>
  <c r="Y700" i="11"/>
  <c r="X514" i="11"/>
  <c r="Y514" i="11"/>
  <c r="X137" i="11"/>
  <c r="Y137" i="11"/>
  <c r="U7738" i="11"/>
  <c r="W7738" i="11"/>
  <c r="V7507" i="11"/>
  <c r="W7507" i="11"/>
  <c r="X7507" i="11"/>
  <c r="V7295" i="11"/>
  <c r="X7295" i="11"/>
  <c r="T7061" i="11"/>
  <c r="V7061" i="11"/>
  <c r="W7061" i="11"/>
  <c r="Y7061" i="11"/>
  <c r="Y7221" i="11"/>
  <c r="Y6231" i="11"/>
  <c r="Y7666" i="11"/>
  <c r="Y6479" i="11"/>
  <c r="Y7456" i="11"/>
  <c r="Y7001" i="11"/>
  <c r="Y6383" i="11"/>
  <c r="Y6005" i="11"/>
  <c r="Y5421" i="11"/>
  <c r="Y4698" i="11"/>
  <c r="Y4355" i="11"/>
  <c r="Y2991" i="11"/>
  <c r="Y2687" i="11"/>
  <c r="Y2507" i="11"/>
  <c r="Y1034" i="11"/>
  <c r="Y735" i="11"/>
  <c r="X5839" i="11"/>
  <c r="X4733" i="11"/>
  <c r="X2531" i="11"/>
  <c r="V7446" i="11"/>
  <c r="Y7446" i="11"/>
  <c r="V6886" i="11"/>
  <c r="Y6886" i="11"/>
  <c r="V5454" i="11"/>
  <c r="Y5454" i="11"/>
  <c r="V2898" i="11"/>
  <c r="Y2898" i="11"/>
  <c r="V2640" i="11"/>
  <c r="Y2640" i="11"/>
  <c r="V2357" i="11"/>
  <c r="Y2357" i="11"/>
  <c r="U293" i="11"/>
  <c r="V293" i="11"/>
  <c r="Y293" i="11"/>
  <c r="Y6956" i="11"/>
  <c r="V7385" i="11"/>
  <c r="W7385" i="11"/>
  <c r="X7385" i="11"/>
  <c r="W6527" i="11"/>
  <c r="X6527" i="11"/>
  <c r="Y6289" i="11"/>
  <c r="X6289" i="11"/>
  <c r="X5719" i="11"/>
  <c r="W5719" i="11"/>
  <c r="U5463" i="11"/>
  <c r="W5463" i="11"/>
  <c r="V5235" i="11"/>
  <c r="Y5235" i="11"/>
  <c r="W5235" i="11"/>
  <c r="W4615" i="11"/>
  <c r="X4615" i="11"/>
  <c r="Y4615" i="11"/>
  <c r="V4495" i="11"/>
  <c r="X4495" i="11"/>
  <c r="Y4495" i="11"/>
  <c r="V4309" i="11"/>
  <c r="W4309" i="11"/>
  <c r="X4309" i="11"/>
  <c r="V4121" i="11"/>
  <c r="W4121" i="11"/>
  <c r="Y4121" i="11"/>
  <c r="X4121" i="11"/>
  <c r="V3654" i="11"/>
  <c r="X3654" i="11"/>
  <c r="W3654" i="11"/>
  <c r="V2838" i="11"/>
  <c r="Y2838" i="11"/>
  <c r="X2838" i="11"/>
  <c r="W2838" i="11"/>
  <c r="V2674" i="11"/>
  <c r="Y2674" i="11"/>
  <c r="X2674" i="11"/>
  <c r="W2674" i="11"/>
  <c r="V2483" i="11"/>
  <c r="X2483" i="11"/>
  <c r="W2483" i="11"/>
  <c r="V2273" i="11"/>
  <c r="W2273" i="11"/>
  <c r="X2273" i="11"/>
  <c r="Y1860" i="11"/>
  <c r="X1860" i="11"/>
  <c r="X1788" i="11"/>
  <c r="Y1788" i="11"/>
  <c r="Y1597" i="11"/>
  <c r="X1597" i="11"/>
  <c r="Y1435" i="11"/>
  <c r="X1435" i="11"/>
  <c r="X746" i="11"/>
  <c r="Y746" i="11"/>
  <c r="V559" i="11"/>
  <c r="X559" i="11"/>
  <c r="Y420" i="11"/>
  <c r="X420" i="11"/>
  <c r="Y7762" i="11"/>
  <c r="X7762" i="11"/>
  <c r="W7762" i="11"/>
  <c r="T7555" i="11"/>
  <c r="U7555" i="11"/>
  <c r="V7555" i="11"/>
  <c r="W7555" i="11"/>
  <c r="V7366" i="11"/>
  <c r="W7366" i="11"/>
  <c r="V7225" i="11"/>
  <c r="W7225" i="11"/>
  <c r="X7225" i="11"/>
  <c r="T7015" i="11"/>
  <c r="V7015" i="11"/>
  <c r="U7015" i="11"/>
  <c r="X7015" i="11"/>
  <c r="Y6814" i="11"/>
  <c r="Y5553" i="11"/>
  <c r="Y5886" i="11"/>
  <c r="Y7621" i="11"/>
  <c r="Y7617" i="11"/>
  <c r="Y7248" i="11"/>
  <c r="Y7210" i="11"/>
  <c r="Y7038" i="11"/>
  <c r="Y6838" i="11"/>
  <c r="Y6757" i="11"/>
  <c r="Y6516" i="11"/>
  <c r="Y6302" i="11"/>
  <c r="Y5923" i="11"/>
  <c r="Y5791" i="11"/>
  <c r="Y5624" i="11"/>
  <c r="Y4934" i="11"/>
  <c r="Y4733" i="11"/>
  <c r="Y3630" i="11"/>
  <c r="Y3326" i="11"/>
  <c r="Y3292" i="11"/>
  <c r="Y3073" i="11"/>
  <c r="Y2766" i="11"/>
  <c r="X6965" i="11"/>
  <c r="X6455" i="11"/>
  <c r="X5328" i="11"/>
  <c r="W6005" i="11"/>
  <c r="W6284" i="11"/>
  <c r="W3230" i="11"/>
  <c r="W3115" i="11"/>
  <c r="W2997" i="11"/>
  <c r="V3416" i="11"/>
  <c r="T7753" i="11"/>
  <c r="V7753" i="11"/>
  <c r="W7753" i="11"/>
  <c r="T7705" i="11"/>
  <c r="V7705" i="11"/>
  <c r="T7681" i="11"/>
  <c r="V7681" i="11"/>
  <c r="W7681" i="11"/>
  <c r="T7546" i="11"/>
  <c r="U7546" i="11"/>
  <c r="T7475" i="11"/>
  <c r="V7475" i="11"/>
  <c r="W7475" i="11"/>
  <c r="T7451" i="11"/>
  <c r="V7451" i="11"/>
  <c r="T7380" i="11"/>
  <c r="V7380" i="11"/>
  <c r="W7380" i="11"/>
  <c r="T7310" i="11"/>
  <c r="V7310" i="11"/>
  <c r="U7310" i="11"/>
  <c r="W7310" i="11"/>
  <c r="V7287" i="11"/>
  <c r="W7287" i="11"/>
  <c r="T7122" i="11"/>
  <c r="W7122" i="11"/>
  <c r="T7007" i="11"/>
  <c r="W7007" i="11"/>
  <c r="T6983" i="11"/>
  <c r="W6983" i="11"/>
  <c r="T6939" i="11"/>
  <c r="W6939" i="11"/>
  <c r="V6939" i="11"/>
  <c r="V6820" i="11"/>
  <c r="W6820" i="11"/>
  <c r="T6752" i="11"/>
  <c r="W6752" i="11"/>
  <c r="V6752" i="11"/>
  <c r="V6612" i="11"/>
  <c r="W6612" i="11"/>
  <c r="T6569" i="11"/>
  <c r="U6569" i="11"/>
  <c r="W6569" i="11"/>
  <c r="U6546" i="11"/>
  <c r="W6546" i="11"/>
  <c r="T6450" i="11"/>
  <c r="W6450" i="11"/>
  <c r="V6426" i="11"/>
  <c r="W6426" i="11"/>
  <c r="V6378" i="11"/>
  <c r="W6378" i="11"/>
  <c r="U6190" i="11"/>
  <c r="W6190" i="11"/>
  <c r="V6166" i="11"/>
  <c r="W6166" i="11"/>
  <c r="T5786" i="11"/>
  <c r="V5786" i="11"/>
  <c r="T5738" i="11"/>
  <c r="V5738" i="11"/>
  <c r="V5596" i="11"/>
  <c r="W5596" i="11"/>
  <c r="V5572" i="11"/>
  <c r="W5572" i="11"/>
  <c r="V5548" i="11"/>
  <c r="W5548" i="11"/>
  <c r="T5526" i="11"/>
  <c r="V5526" i="11"/>
  <c r="V5502" i="11"/>
  <c r="W5502" i="11"/>
  <c r="W5185" i="11"/>
  <c r="V5185" i="11"/>
  <c r="V5140" i="11"/>
  <c r="W5140" i="11"/>
  <c r="T5118" i="11"/>
  <c r="W5118" i="11"/>
  <c r="T4953" i="11"/>
  <c r="V4953" i="11"/>
  <c r="T4907" i="11"/>
  <c r="W4907" i="11"/>
  <c r="T4817" i="11"/>
  <c r="V4817" i="11"/>
  <c r="T4751" i="11"/>
  <c r="V4751" i="11"/>
  <c r="T4680" i="11"/>
  <c r="V4680" i="11"/>
  <c r="T4538" i="11"/>
  <c r="V4538" i="11"/>
  <c r="V4514" i="11"/>
  <c r="W4514" i="11"/>
  <c r="T4442" i="11"/>
  <c r="V4442" i="11"/>
  <c r="T4304" i="11"/>
  <c r="V4304" i="11"/>
  <c r="W4304" i="11"/>
  <c r="T4188" i="11"/>
  <c r="V4188" i="11"/>
  <c r="T4116" i="11"/>
  <c r="V4116" i="11"/>
  <c r="W4116" i="11"/>
  <c r="T3929" i="11"/>
  <c r="V3929" i="11"/>
  <c r="W3929" i="11"/>
  <c r="T3905" i="11"/>
  <c r="V3905" i="11"/>
  <c r="W3905" i="11"/>
  <c r="T3860" i="11"/>
  <c r="V3860" i="11"/>
  <c r="T3815" i="11"/>
  <c r="W3815" i="11"/>
  <c r="V3815" i="11"/>
  <c r="T3791" i="11"/>
  <c r="V3791" i="11"/>
  <c r="T3695" i="11"/>
  <c r="W3695" i="11"/>
  <c r="X3625" i="11"/>
  <c r="W3625" i="11"/>
  <c r="T3555" i="11"/>
  <c r="V3555" i="11"/>
  <c r="T3531" i="11"/>
  <c r="X3531" i="11"/>
  <c r="W3507" i="11"/>
  <c r="V3507" i="11"/>
  <c r="X3439" i="11"/>
  <c r="W3439" i="11"/>
  <c r="W3392" i="11"/>
  <c r="V3392" i="11"/>
  <c r="V3344" i="11"/>
  <c r="X3344" i="11"/>
  <c r="V3275" i="11"/>
  <c r="W3275" i="11"/>
  <c r="T3251" i="11"/>
  <c r="U3251" i="11"/>
  <c r="X3251" i="11"/>
  <c r="T3160" i="11"/>
  <c r="V3160" i="11"/>
  <c r="X3160" i="11"/>
  <c r="V3021" i="11"/>
  <c r="W3021" i="11"/>
  <c r="V2881" i="11"/>
  <c r="X2881" i="11"/>
  <c r="T2833" i="11"/>
  <c r="W2833" i="11"/>
  <c r="V2833" i="11"/>
  <c r="V2785" i="11"/>
  <c r="X2785" i="11"/>
  <c r="T2738" i="11"/>
  <c r="U2738" i="11"/>
  <c r="T2716" i="11"/>
  <c r="W2716" i="11"/>
  <c r="V2693" i="11"/>
  <c r="X2693" i="11"/>
  <c r="T2646" i="11"/>
  <c r="U2646" i="11"/>
  <c r="W2646" i="11"/>
  <c r="V2646" i="11"/>
  <c r="V2598" i="11"/>
  <c r="X2598" i="11"/>
  <c r="T2526" i="11"/>
  <c r="W2526" i="11"/>
  <c r="V2526" i="11"/>
  <c r="V2502" i="11"/>
  <c r="X2502" i="11"/>
  <c r="T2479" i="11"/>
  <c r="V2479" i="11"/>
  <c r="W2455" i="11"/>
  <c r="V2455" i="11"/>
  <c r="T2433" i="11"/>
  <c r="V2433" i="11"/>
  <c r="V2409" i="11"/>
  <c r="X2409" i="11"/>
  <c r="T2339" i="11"/>
  <c r="U2339" i="11"/>
  <c r="W2339" i="11"/>
  <c r="V2339" i="11"/>
  <c r="V2315" i="11"/>
  <c r="X2315" i="11"/>
  <c r="V2268" i="11"/>
  <c r="W2268" i="11"/>
  <c r="W2223" i="11"/>
  <c r="X2223" i="11"/>
  <c r="V2223" i="11"/>
  <c r="V2177" i="11"/>
  <c r="W2177" i="11"/>
  <c r="T2110" i="11"/>
  <c r="U2110" i="11"/>
  <c r="T2086" i="11"/>
  <c r="U2086" i="11"/>
  <c r="V2086" i="11"/>
  <c r="W2086" i="11"/>
  <c r="T2062" i="11"/>
  <c r="V2062" i="11"/>
  <c r="W2062" i="11"/>
  <c r="V2039" i="11"/>
  <c r="W2039" i="11"/>
  <c r="X2039" i="11"/>
  <c r="V2017" i="11"/>
  <c r="W2017" i="11"/>
  <c r="T1993" i="11"/>
  <c r="U1993" i="11"/>
  <c r="V1993" i="11"/>
  <c r="V1969" i="11"/>
  <c r="W1969" i="11"/>
  <c r="V1947" i="11"/>
  <c r="X1947" i="11"/>
  <c r="W1947" i="11"/>
  <c r="V1855" i="11"/>
  <c r="X1855" i="11"/>
  <c r="W1855" i="11"/>
  <c r="T1783" i="11"/>
  <c r="W1783" i="11"/>
  <c r="V1759" i="11"/>
  <c r="X1759" i="11"/>
  <c r="T1735" i="11"/>
  <c r="U1735" i="11"/>
  <c r="V1735" i="11"/>
  <c r="W1735" i="11"/>
  <c r="T1711" i="11"/>
  <c r="V1711" i="11"/>
  <c r="U1711" i="11"/>
  <c r="T1687" i="11"/>
  <c r="W1687" i="11"/>
  <c r="V1687" i="11"/>
  <c r="W1663" i="11"/>
  <c r="V1663" i="11"/>
  <c r="X1663" i="11"/>
  <c r="T1616" i="11"/>
  <c r="U1616" i="11"/>
  <c r="V1616" i="11"/>
  <c r="W1616" i="11"/>
  <c r="T1592" i="11"/>
  <c r="U1592" i="11"/>
  <c r="V1592" i="11"/>
  <c r="T1524" i="11"/>
  <c r="V1524" i="11"/>
  <c r="U1524" i="11"/>
  <c r="W1524" i="11"/>
  <c r="V1501" i="11"/>
  <c r="W1501" i="11"/>
  <c r="T1477" i="11"/>
  <c r="V1477" i="11"/>
  <c r="W1477" i="11"/>
  <c r="X1477" i="11"/>
  <c r="V1453" i="11"/>
  <c r="W1453" i="11"/>
  <c r="T1430" i="11"/>
  <c r="U1430" i="11"/>
  <c r="V1430" i="11"/>
  <c r="T1407" i="11"/>
  <c r="W1407" i="11"/>
  <c r="V1407" i="11"/>
  <c r="W7404" i="11"/>
  <c r="W6683" i="11"/>
  <c r="W2409" i="11"/>
  <c r="V7007" i="11"/>
  <c r="W7636" i="11"/>
  <c r="W7522" i="11"/>
  <c r="W5161" i="11"/>
  <c r="W4883" i="11"/>
  <c r="W4021" i="11"/>
  <c r="W2291" i="11"/>
  <c r="V6796" i="11"/>
  <c r="W7239" i="11"/>
  <c r="W6961" i="11"/>
  <c r="W4257" i="11"/>
  <c r="W3298" i="11"/>
  <c r="W3183" i="11"/>
  <c r="W3068" i="11"/>
  <c r="W1807" i="11"/>
  <c r="W1592" i="11"/>
  <c r="V3531" i="11"/>
  <c r="X7729" i="11"/>
  <c r="X7636" i="11"/>
  <c r="X7546" i="11"/>
  <c r="X7451" i="11"/>
  <c r="X7357" i="11"/>
  <c r="W5953" i="11"/>
  <c r="W5275" i="11"/>
  <c r="W4538" i="11"/>
  <c r="W4140" i="11"/>
  <c r="W3577" i="11"/>
  <c r="W3461" i="11"/>
  <c r="W2951" i="11"/>
  <c r="W7074" i="11"/>
  <c r="W2598" i="11"/>
  <c r="W2134" i="11"/>
  <c r="W1547" i="11"/>
  <c r="V6071" i="11"/>
  <c r="W4490" i="11"/>
  <c r="W3975" i="11"/>
  <c r="V5025" i="11"/>
  <c r="W6308" i="11"/>
  <c r="W4953" i="11"/>
  <c r="W4840" i="11"/>
  <c r="W4092" i="11"/>
  <c r="W3251" i="11"/>
  <c r="W2363" i="11"/>
  <c r="W2247" i="11"/>
  <c r="V6591" i="11"/>
  <c r="V7169" i="11"/>
  <c r="W7546" i="11"/>
  <c r="W7146" i="11"/>
  <c r="W4680" i="11"/>
  <c r="V3951" i="11"/>
  <c r="W7657" i="11"/>
  <c r="W3321" i="11"/>
  <c r="W2974" i="11"/>
  <c r="W6095" i="11"/>
  <c r="W5619" i="11"/>
  <c r="W4562" i="11"/>
  <c r="W3838" i="11"/>
  <c r="W3601" i="11"/>
  <c r="V5393" i="11"/>
  <c r="W5738" i="11"/>
  <c r="W3719" i="11"/>
  <c r="W2738" i="11"/>
  <c r="W2622" i="11"/>
  <c r="W2502" i="11"/>
  <c r="W2156" i="11"/>
  <c r="W1993" i="11"/>
  <c r="W6660" i="11"/>
  <c r="W6498" i="11"/>
  <c r="W3999" i="11"/>
  <c r="W6332" i="11"/>
  <c r="W3160" i="11"/>
  <c r="V2927" i="11"/>
  <c r="T4759" i="11"/>
  <c r="V4759" i="11"/>
  <c r="T4618" i="11"/>
  <c r="V4618" i="11"/>
  <c r="T3540" i="11"/>
  <c r="V3540" i="11"/>
  <c r="T3493" i="11"/>
  <c r="V3493" i="11"/>
  <c r="T2723" i="11"/>
  <c r="V2723" i="11"/>
  <c r="U2371" i="11"/>
  <c r="V2371" i="11"/>
  <c r="U2071" i="11"/>
  <c r="V2071" i="11"/>
  <c r="U1840" i="11"/>
  <c r="V1840" i="11"/>
  <c r="V1230" i="11"/>
  <c r="U1230" i="11"/>
  <c r="V1048" i="11"/>
  <c r="U1048" i="11"/>
  <c r="V797" i="11"/>
  <c r="U797" i="11"/>
  <c r="V658" i="11"/>
  <c r="W658" i="11"/>
  <c r="W260" i="11"/>
  <c r="V260" i="11"/>
  <c r="V165" i="11"/>
  <c r="W165" i="11"/>
  <c r="V70" i="11"/>
  <c r="W70" i="11"/>
  <c r="V48" i="11"/>
  <c r="W48" i="11"/>
  <c r="U7511" i="11"/>
  <c r="V7511" i="11"/>
  <c r="U7464" i="11"/>
  <c r="V7464" i="11"/>
  <c r="U7417" i="11"/>
  <c r="V7417" i="11"/>
  <c r="U7065" i="11"/>
  <c r="V7065" i="11"/>
  <c r="V7019" i="11"/>
  <c r="U7019" i="11"/>
  <c r="U6952" i="11"/>
  <c r="V6952" i="11"/>
  <c r="V6928" i="11"/>
  <c r="U6928" i="11"/>
  <c r="U6719" i="11"/>
  <c r="V6719" i="11"/>
  <c r="U6415" i="11"/>
  <c r="V6415" i="11"/>
  <c r="U6367" i="11"/>
  <c r="V6367" i="11"/>
  <c r="U6321" i="11"/>
  <c r="V6321" i="11"/>
  <c r="U5966" i="11"/>
  <c r="V5966" i="11"/>
  <c r="U5703" i="11"/>
  <c r="V5703" i="11"/>
  <c r="U5679" i="11"/>
  <c r="V5679" i="11"/>
  <c r="U5336" i="11"/>
  <c r="V5336" i="11"/>
  <c r="U5312" i="11"/>
  <c r="V5312" i="11"/>
  <c r="U5062" i="11"/>
  <c r="V5062" i="11"/>
  <c r="V5014" i="11"/>
  <c r="U5014" i="11"/>
  <c r="U4806" i="11"/>
  <c r="V4806" i="11"/>
  <c r="U4599" i="11"/>
  <c r="V4599" i="11"/>
  <c r="U4363" i="11"/>
  <c r="V4363" i="11"/>
  <c r="V4177" i="11"/>
  <c r="U4177" i="11"/>
  <c r="U4153" i="11"/>
  <c r="V4153" i="11"/>
  <c r="U4129" i="11"/>
  <c r="V4129" i="11"/>
  <c r="U3964" i="11"/>
  <c r="V3964" i="11"/>
  <c r="U3941" i="11"/>
  <c r="V3941" i="11"/>
  <c r="T7659" i="11"/>
  <c r="V7659" i="11"/>
  <c r="T7548" i="11"/>
  <c r="U7548" i="11"/>
  <c r="T7524" i="11"/>
  <c r="V7524" i="11"/>
  <c r="T7453" i="11"/>
  <c r="V7453" i="11"/>
  <c r="T7430" i="11"/>
  <c r="V7430" i="11"/>
  <c r="T7406" i="11"/>
  <c r="V7406" i="11"/>
  <c r="T7359" i="11"/>
  <c r="V7359" i="11"/>
  <c r="T7312" i="11"/>
  <c r="V7312" i="11"/>
  <c r="T7265" i="11"/>
  <c r="V7265" i="11"/>
  <c r="T7055" i="11"/>
  <c r="U7055" i="11"/>
  <c r="T7032" i="11"/>
  <c r="U7032" i="11"/>
  <c r="V7032" i="11"/>
  <c r="T6941" i="11"/>
  <c r="V6941" i="11"/>
  <c r="T6917" i="11"/>
  <c r="V6917" i="11"/>
  <c r="T6870" i="11"/>
  <c r="V6870" i="11"/>
  <c r="T6777" i="11"/>
  <c r="U6777" i="11"/>
  <c r="T6662" i="11"/>
  <c r="V6662" i="11"/>
  <c r="T6638" i="11"/>
  <c r="V6638" i="11"/>
  <c r="T6570" i="11"/>
  <c r="V6570" i="11"/>
  <c r="U6570" i="11"/>
  <c r="T6357" i="11"/>
  <c r="V6357" i="11"/>
  <c r="T6262" i="11"/>
  <c r="V6262" i="11"/>
  <c r="U6262" i="11"/>
  <c r="T6215" i="11"/>
  <c r="U6215" i="11"/>
  <c r="T6192" i="11"/>
  <c r="U6192" i="11"/>
  <c r="T6073" i="11"/>
  <c r="V6073" i="11"/>
  <c r="T6002" i="11"/>
  <c r="V6002" i="11"/>
  <c r="T5955" i="11"/>
  <c r="V5955" i="11"/>
  <c r="T5859" i="11"/>
  <c r="V5859" i="11"/>
  <c r="T5716" i="11"/>
  <c r="U5716" i="11"/>
  <c r="V5716" i="11"/>
  <c r="T5668" i="11"/>
  <c r="U5668" i="11"/>
  <c r="V5668" i="11"/>
  <c r="T5645" i="11"/>
  <c r="V5645" i="11"/>
  <c r="T5598" i="11"/>
  <c r="V5598" i="11"/>
  <c r="T5550" i="11"/>
  <c r="V5550" i="11"/>
  <c r="T7637" i="11"/>
  <c r="U7637" i="11"/>
  <c r="T7311" i="11"/>
  <c r="V7311" i="11"/>
  <c r="T7264" i="11"/>
  <c r="V7264" i="11"/>
  <c r="T7099" i="11"/>
  <c r="U7099" i="11"/>
  <c r="T7075" i="11"/>
  <c r="U7075" i="11"/>
  <c r="T6916" i="11"/>
  <c r="V6916" i="11"/>
  <c r="T6869" i="11"/>
  <c r="V6869" i="11"/>
  <c r="T6776" i="11"/>
  <c r="U6776" i="11"/>
  <c r="T6684" i="11"/>
  <c r="U6684" i="11"/>
  <c r="V6684" i="11"/>
  <c r="T6592" i="11"/>
  <c r="V6592" i="11"/>
  <c r="T6214" i="11"/>
  <c r="U6214" i="11"/>
  <c r="V6214" i="11"/>
  <c r="T6143" i="11"/>
  <c r="U6143" i="11"/>
  <c r="T5906" i="11"/>
  <c r="V5906" i="11"/>
  <c r="T5858" i="11"/>
  <c r="V5858" i="11"/>
  <c r="T5644" i="11"/>
  <c r="V5644" i="11"/>
  <c r="T5620" i="11"/>
  <c r="U5620" i="11"/>
  <c r="T5573" i="11"/>
  <c r="U5573" i="11"/>
  <c r="T5549" i="11"/>
  <c r="V5549" i="11"/>
  <c r="T5527" i="11"/>
  <c r="V5527" i="11"/>
  <c r="T5503" i="11"/>
  <c r="V5503" i="11"/>
  <c r="T5417" i="11"/>
  <c r="U5417" i="11"/>
  <c r="T5254" i="11"/>
  <c r="V5254" i="11"/>
  <c r="V2418" i="11"/>
  <c r="T7752" i="11"/>
  <c r="V7752" i="11"/>
  <c r="T7728" i="11"/>
  <c r="V7728" i="11"/>
  <c r="U7704" i="11"/>
  <c r="V7704" i="11"/>
  <c r="U7656" i="11"/>
  <c r="V7656" i="11"/>
  <c r="U7615" i="11"/>
  <c r="V7615" i="11"/>
  <c r="U7403" i="11"/>
  <c r="V7403" i="11"/>
  <c r="U7356" i="11"/>
  <c r="V7356" i="11"/>
  <c r="T7309" i="11"/>
  <c r="U7309" i="11"/>
  <c r="V7309" i="11"/>
  <c r="U7262" i="11"/>
  <c r="V7262" i="11"/>
  <c r="U7168" i="11"/>
  <c r="V7168" i="11"/>
  <c r="T7073" i="11"/>
  <c r="U7073" i="11"/>
  <c r="T7052" i="11"/>
  <c r="U7052" i="11"/>
  <c r="V6867" i="11"/>
  <c r="U6867" i="11"/>
  <c r="U6843" i="11"/>
  <c r="V6843" i="11"/>
  <c r="U6819" i="11"/>
  <c r="V6819" i="11"/>
  <c r="T6774" i="11"/>
  <c r="U6774" i="11"/>
  <c r="U6568" i="11"/>
  <c r="V6568" i="11"/>
  <c r="U6545" i="11"/>
  <c r="V6545" i="11"/>
  <c r="U6521" i="11"/>
  <c r="V6521" i="11"/>
  <c r="W6056" i="11"/>
  <c r="W5675" i="11"/>
  <c r="W4289" i="11"/>
  <c r="V7594" i="11"/>
  <c r="V3401" i="11"/>
  <c r="V237" i="11"/>
  <c r="V540" i="11"/>
  <c r="U1193" i="11"/>
  <c r="U1170" i="11"/>
  <c r="V1170" i="11"/>
  <c r="U1147" i="11"/>
  <c r="W1124" i="11"/>
  <c r="V1124" i="11"/>
  <c r="V1101" i="11"/>
  <c r="U1080" i="11"/>
  <c r="V1057" i="11"/>
  <c r="U1034" i="11"/>
  <c r="W1034" i="11"/>
  <c r="U1011" i="11"/>
  <c r="U944" i="11"/>
  <c r="V944" i="11"/>
  <c r="V920" i="11"/>
  <c r="V897" i="11"/>
  <c r="T874" i="11"/>
  <c r="U851" i="11"/>
  <c r="W851" i="11"/>
  <c r="U827" i="11"/>
  <c r="U805" i="11"/>
  <c r="U759" i="11"/>
  <c r="W759" i="11"/>
  <c r="V735" i="11"/>
  <c r="U713" i="11"/>
  <c r="V713" i="11"/>
  <c r="V690" i="11"/>
  <c r="U667" i="11"/>
  <c r="U643" i="11"/>
  <c r="U596" i="11"/>
  <c r="W596" i="11"/>
  <c r="U572" i="11"/>
  <c r="W572" i="11"/>
  <c r="U549" i="11"/>
  <c r="V549" i="11"/>
  <c r="U503" i="11"/>
  <c r="V503" i="11"/>
  <c r="W503" i="11"/>
  <c r="U479" i="11"/>
  <c r="V479" i="11"/>
  <c r="U456" i="11"/>
  <c r="V456" i="11"/>
  <c r="U409" i="11"/>
  <c r="V409" i="11"/>
  <c r="W409" i="11"/>
  <c r="V363" i="11"/>
  <c r="U340" i="11"/>
  <c r="W340" i="11"/>
  <c r="U317" i="11"/>
  <c r="V317" i="11"/>
  <c r="W317" i="11"/>
  <c r="U269" i="11"/>
  <c r="U222" i="11"/>
  <c r="W222" i="11"/>
  <c r="U198" i="11"/>
  <c r="W198" i="11"/>
  <c r="V174" i="11"/>
  <c r="U150" i="11"/>
  <c r="W150" i="11"/>
  <c r="U126" i="11"/>
  <c r="V126" i="11"/>
  <c r="W126" i="11"/>
  <c r="U102" i="11"/>
  <c r="V102" i="11"/>
  <c r="U79" i="11"/>
  <c r="V79" i="11"/>
  <c r="U7426" i="11"/>
  <c r="V7426" i="11"/>
  <c r="V7238" i="11"/>
  <c r="U7238" i="11"/>
  <c r="U6866" i="11"/>
  <c r="V6866" i="11"/>
  <c r="U5858" i="11"/>
  <c r="V4689" i="11"/>
  <c r="V4427" i="11"/>
  <c r="V3562" i="11"/>
  <c r="V4986" i="11"/>
  <c r="V5843" i="11"/>
  <c r="V5467" i="11"/>
  <c r="V1193" i="11"/>
  <c r="V851" i="11"/>
  <c r="U7582" i="11"/>
  <c r="V3006" i="11"/>
  <c r="W6900" i="11"/>
  <c r="W6531" i="11"/>
  <c r="W5284" i="11"/>
  <c r="W5103" i="11"/>
  <c r="W4986" i="11"/>
  <c r="V6776" i="11"/>
  <c r="V4359" i="11"/>
  <c r="V4173" i="11"/>
  <c r="V2442" i="11"/>
  <c r="U7334" i="11"/>
  <c r="U6960" i="11"/>
  <c r="U6357" i="11"/>
  <c r="U6167" i="11"/>
  <c r="V4289" i="11"/>
  <c r="V1011" i="11"/>
  <c r="W5652" i="11"/>
  <c r="W4870" i="11"/>
  <c r="W4078" i="11"/>
  <c r="W3658" i="11"/>
  <c r="W3470" i="11"/>
  <c r="V7123" i="11"/>
  <c r="V4030" i="11"/>
  <c r="T3817" i="11"/>
  <c r="V3817" i="11"/>
  <c r="T3651" i="11"/>
  <c r="U3651" i="11"/>
  <c r="T1833" i="11"/>
  <c r="V1833" i="11"/>
  <c r="T997" i="11"/>
  <c r="V997" i="11"/>
  <c r="T4117" i="11"/>
  <c r="U4117" i="11"/>
  <c r="T3952" i="11"/>
  <c r="U3952" i="11"/>
  <c r="T3839" i="11"/>
  <c r="U3839" i="11"/>
  <c r="T3252" i="11"/>
  <c r="U3252" i="11"/>
  <c r="T2834" i="11"/>
  <c r="U2834" i="11"/>
  <c r="V2834" i="11"/>
  <c r="T2503" i="11"/>
  <c r="V2503" i="11"/>
  <c r="U2503" i="11"/>
  <c r="T2224" i="11"/>
  <c r="U2224" i="11"/>
  <c r="T2200" i="11"/>
  <c r="V2200" i="11"/>
  <c r="T2157" i="11"/>
  <c r="U2157" i="11"/>
  <c r="T2135" i="11"/>
  <c r="V2135" i="11"/>
  <c r="T2063" i="11"/>
  <c r="V2063" i="11"/>
  <c r="T2018" i="11"/>
  <c r="U2018" i="11"/>
  <c r="T1832" i="11"/>
  <c r="V1832" i="11"/>
  <c r="T1736" i="11"/>
  <c r="V1736" i="11"/>
  <c r="T1593" i="11"/>
  <c r="V1593" i="11"/>
  <c r="T1525" i="11"/>
  <c r="V1525" i="11"/>
  <c r="T1431" i="11"/>
  <c r="U1431" i="11"/>
  <c r="T1314" i="11"/>
  <c r="V1314" i="11"/>
  <c r="T1245" i="11"/>
  <c r="U1245" i="11"/>
  <c r="T1176" i="11"/>
  <c r="V1176" i="11"/>
  <c r="T1131" i="11"/>
  <c r="V1131" i="11"/>
  <c r="T1041" i="11"/>
  <c r="V1041" i="11"/>
  <c r="T1018" i="11"/>
  <c r="V1018" i="11"/>
  <c r="T556" i="11"/>
  <c r="U556" i="11"/>
  <c r="V556" i="11"/>
  <c r="T347" i="11"/>
  <c r="U347" i="11"/>
  <c r="V347" i="11"/>
  <c r="T252" i="11"/>
  <c r="V252" i="11"/>
  <c r="T229" i="11"/>
  <c r="V229" i="11"/>
  <c r="T1336" i="11"/>
  <c r="V1336" i="11"/>
  <c r="T1291" i="11"/>
  <c r="U1291" i="11"/>
  <c r="T1244" i="11"/>
  <c r="V1244" i="11"/>
  <c r="T1040" i="11"/>
  <c r="V1040" i="11"/>
  <c r="T972" i="11"/>
  <c r="U972" i="11"/>
  <c r="T950" i="11"/>
  <c r="U950" i="11"/>
  <c r="T880" i="11"/>
  <c r="V880" i="11"/>
  <c r="T765" i="11"/>
  <c r="U765" i="11"/>
  <c r="T696" i="11"/>
  <c r="U696" i="11"/>
  <c r="T649" i="11"/>
  <c r="V649" i="11"/>
  <c r="T602" i="11"/>
  <c r="V602" i="11"/>
  <c r="T461" i="11"/>
  <c r="U461" i="11"/>
  <c r="T323" i="11"/>
  <c r="U323" i="11"/>
  <c r="T299" i="11"/>
  <c r="V299" i="11"/>
  <c r="T275" i="11"/>
  <c r="V275" i="11"/>
  <c r="T39" i="11"/>
  <c r="V39" i="11"/>
  <c r="U39" i="11"/>
  <c r="U15" i="11"/>
  <c r="V15" i="11"/>
  <c r="U4906" i="11"/>
  <c r="T4906" i="11"/>
  <c r="U4839" i="11"/>
  <c r="T4839" i="11"/>
  <c r="T4750" i="11"/>
  <c r="U4750" i="11"/>
  <c r="T4703" i="11"/>
  <c r="U4703" i="11"/>
  <c r="U4326" i="11"/>
  <c r="T4326" i="11"/>
  <c r="U4234" i="11"/>
  <c r="T4234" i="11"/>
  <c r="T3928" i="11"/>
  <c r="U3928" i="11"/>
  <c r="T3766" i="11"/>
  <c r="U3766" i="11"/>
  <c r="U3460" i="11"/>
  <c r="V3460" i="11"/>
  <c r="U3415" i="11"/>
  <c r="V3415" i="11"/>
  <c r="T3114" i="11"/>
  <c r="U3114" i="11"/>
  <c r="U2880" i="11"/>
  <c r="V2880" i="11"/>
  <c r="U2645" i="11"/>
  <c r="V2645" i="11"/>
  <c r="U2478" i="11"/>
  <c r="V2478" i="11"/>
  <c r="T2338" i="11"/>
  <c r="V2338" i="11"/>
  <c r="T2314" i="11"/>
  <c r="U2314" i="11"/>
  <c r="U1638" i="11"/>
  <c r="V1638" i="11"/>
  <c r="T1523" i="11"/>
  <c r="V1523" i="11"/>
  <c r="U1429" i="11"/>
  <c r="V1429" i="11"/>
  <c r="U1290" i="11"/>
  <c r="V1290" i="11"/>
  <c r="U1267" i="11"/>
  <c r="V1267" i="11"/>
  <c r="U1220" i="11"/>
  <c r="V1220" i="11"/>
  <c r="V4093" i="11"/>
  <c r="V3882" i="11"/>
  <c r="V3022" i="11"/>
  <c r="U7375" i="11"/>
  <c r="U5395" i="11"/>
  <c r="U5231" i="11"/>
  <c r="U4561" i="11"/>
  <c r="U1856" i="11"/>
  <c r="U7751" i="11"/>
  <c r="U7727" i="11"/>
  <c r="U7655" i="11"/>
  <c r="T7634" i="11"/>
  <c r="T7614" i="11"/>
  <c r="U7591" i="11"/>
  <c r="U7520" i="11"/>
  <c r="V1017" i="11"/>
  <c r="V625" i="11"/>
  <c r="V228" i="11"/>
  <c r="U7700" i="11"/>
  <c r="U5976" i="11"/>
  <c r="U3717" i="11"/>
  <c r="T6957" i="11"/>
  <c r="V5880" i="11"/>
  <c r="V5026" i="11"/>
  <c r="V4976" i="11"/>
  <c r="V3671" i="11"/>
  <c r="V2341" i="11"/>
  <c r="V2224" i="11"/>
  <c r="V1291" i="11"/>
  <c r="V719" i="11"/>
  <c r="U2135" i="11"/>
  <c r="U1108" i="11"/>
  <c r="U370" i="11"/>
  <c r="U369" i="11"/>
  <c r="T7772" i="11"/>
  <c r="U7772" i="11"/>
  <c r="T7748" i="11"/>
  <c r="U7748" i="11"/>
  <c r="T7631" i="11"/>
  <c r="U7631" i="11"/>
  <c r="T7611" i="11"/>
  <c r="U7611" i="11"/>
  <c r="T7164" i="11"/>
  <c r="U7164" i="11"/>
  <c r="T6934" i="11"/>
  <c r="U6934" i="11"/>
  <c r="U6770" i="11"/>
  <c r="T6770" i="11"/>
  <c r="T6678" i="11"/>
  <c r="U6678" i="11"/>
  <c r="T6351" i="11"/>
  <c r="U6351" i="11"/>
  <c r="T6327" i="11"/>
  <c r="U6327" i="11"/>
  <c r="U6185" i="11"/>
  <c r="T6185" i="11"/>
  <c r="T6066" i="11"/>
  <c r="U6066" i="11"/>
  <c r="T5924" i="11"/>
  <c r="U5924" i="11"/>
  <c r="T5900" i="11"/>
  <c r="U5900" i="11"/>
  <c r="T5661" i="11"/>
  <c r="U5661" i="11"/>
  <c r="W1198" i="11"/>
  <c r="V6330" i="11"/>
  <c r="V6282" i="11"/>
  <c r="V5371" i="11"/>
  <c r="V5322" i="11"/>
  <c r="V5273" i="11"/>
  <c r="V5023" i="11"/>
  <c r="V4351" i="11"/>
  <c r="V4138" i="11"/>
  <c r="V3976" i="11"/>
  <c r="V2387" i="11"/>
  <c r="V902" i="11"/>
  <c r="U7211" i="11"/>
  <c r="U5498" i="11"/>
  <c r="U4349" i="11"/>
  <c r="T5709" i="11"/>
  <c r="T7670" i="11"/>
  <c r="U7647" i="11"/>
  <c r="U7441" i="11"/>
  <c r="U7229" i="11"/>
  <c r="U7205" i="11"/>
  <c r="U7087" i="11"/>
  <c r="T7042" i="11"/>
  <c r="T6996" i="11"/>
  <c r="U6764" i="11"/>
  <c r="U6695" i="11"/>
  <c r="U6625" i="11"/>
  <c r="U6581" i="11"/>
  <c r="U6558" i="11"/>
  <c r="U6511" i="11"/>
  <c r="U6391" i="11"/>
  <c r="T6345" i="11"/>
  <c r="U6249" i="11"/>
  <c r="U6131" i="11"/>
  <c r="U6084" i="11"/>
  <c r="U6060" i="11"/>
  <c r="U5990" i="11"/>
  <c r="U5918" i="11"/>
  <c r="U5847" i="11"/>
  <c r="U5775" i="11"/>
  <c r="U5585" i="11"/>
  <c r="V6165" i="11"/>
  <c r="V5808" i="11"/>
  <c r="V5458" i="11"/>
  <c r="V5208" i="11"/>
  <c r="V4070" i="11"/>
  <c r="V3650" i="11"/>
  <c r="V3599" i="11"/>
  <c r="V2999" i="11"/>
  <c r="V995" i="11"/>
  <c r="V204" i="11"/>
  <c r="U7652" i="11"/>
  <c r="U7025" i="11"/>
  <c r="U5477" i="11"/>
  <c r="V6212" i="11"/>
  <c r="V4281" i="11"/>
  <c r="V2317" i="11"/>
  <c r="U7470" i="11"/>
  <c r="U5322" i="11"/>
  <c r="U4278" i="11"/>
  <c r="U4070" i="11"/>
  <c r="T5368" i="11"/>
  <c r="W1384" i="11"/>
  <c r="W1107" i="11"/>
  <c r="V6211" i="11"/>
  <c r="V5856" i="11"/>
  <c r="V5501" i="11"/>
  <c r="V5003" i="11"/>
  <c r="V4703" i="11"/>
  <c r="V4279" i="11"/>
  <c r="V4117" i="11"/>
  <c r="V3906" i="11"/>
  <c r="V3046" i="11"/>
  <c r="V2316" i="11"/>
  <c r="V1200" i="11"/>
  <c r="U6373" i="11"/>
  <c r="U3836" i="11"/>
  <c r="V5904" i="11"/>
  <c r="V5855" i="11"/>
  <c r="V5253" i="11"/>
  <c r="V4952" i="11"/>
  <c r="V3693" i="11"/>
  <c r="V2648" i="11"/>
  <c r="V1926" i="11"/>
  <c r="V1199" i="11"/>
  <c r="V696" i="11"/>
  <c r="U7141" i="11"/>
  <c r="U2905" i="11"/>
  <c r="U1926" i="11"/>
  <c r="T4187" i="11"/>
  <c r="V5952" i="11"/>
  <c r="V5050" i="11"/>
  <c r="V5000" i="11"/>
  <c r="V4951" i="11"/>
  <c r="V3952" i="11"/>
  <c r="V3745" i="11"/>
  <c r="V833" i="11"/>
  <c r="U132" i="11"/>
  <c r="T5803" i="11"/>
  <c r="V2182" i="11"/>
  <c r="T577" i="11"/>
  <c r="V577" i="11"/>
  <c r="T84" i="11"/>
  <c r="U84" i="11"/>
  <c r="U7496" i="11"/>
  <c r="U7449" i="11"/>
  <c r="U7402" i="11"/>
  <c r="U7355" i="11"/>
  <c r="U7331" i="11"/>
  <c r="T7238" i="11"/>
  <c r="U7144" i="11"/>
  <c r="T7120" i="11"/>
  <c r="U7072" i="11"/>
  <c r="U7051" i="11"/>
  <c r="U7028" i="11"/>
  <c r="U6981" i="11"/>
  <c r="U6913" i="11"/>
  <c r="U6890" i="11"/>
  <c r="U6818" i="11"/>
  <c r="U6794" i="11"/>
  <c r="U6773" i="11"/>
  <c r="U6750" i="11"/>
  <c r="T6728" i="11"/>
  <c r="U6704" i="11"/>
  <c r="U6681" i="11"/>
  <c r="U6658" i="11"/>
  <c r="U6610" i="11"/>
  <c r="T6520" i="11"/>
  <c r="T6448" i="11"/>
  <c r="U6306" i="11"/>
  <c r="U6258" i="11"/>
  <c r="U6235" i="11"/>
  <c r="U6188" i="11"/>
  <c r="U6093" i="11"/>
  <c r="T6045" i="11"/>
  <c r="U6022" i="11"/>
  <c r="U5975" i="11"/>
  <c r="U5903" i="11"/>
  <c r="T5784" i="11"/>
  <c r="T5760" i="11"/>
  <c r="T5594" i="11"/>
  <c r="T5570" i="11"/>
  <c r="U5524" i="11"/>
  <c r="U5391" i="11"/>
  <c r="U5321" i="11"/>
  <c r="T5230" i="11"/>
  <c r="T5093" i="11"/>
  <c r="U5071" i="11"/>
  <c r="U4999" i="11"/>
  <c r="U4905" i="11"/>
  <c r="U4838" i="11"/>
  <c r="U4815" i="11"/>
  <c r="U4768" i="11"/>
  <c r="U4726" i="11"/>
  <c r="U4654" i="11"/>
  <c r="U4560" i="11"/>
  <c r="U4536" i="11"/>
  <c r="U4488" i="11"/>
  <c r="U4464" i="11"/>
  <c r="U4440" i="11"/>
  <c r="U4372" i="11"/>
  <c r="U4325" i="11"/>
  <c r="T4278" i="11"/>
  <c r="U4255" i="11"/>
  <c r="U4186" i="11"/>
  <c r="U4162" i="11"/>
  <c r="U4114" i="11"/>
  <c r="U4090" i="11"/>
  <c r="U4067" i="11"/>
  <c r="U3973" i="11"/>
  <c r="T3949" i="11"/>
  <c r="U3903" i="11"/>
  <c r="U3813" i="11"/>
  <c r="U3671" i="11"/>
  <c r="U3647" i="11"/>
  <c r="T3575" i="11"/>
  <c r="T3529" i="11"/>
  <c r="U3505" i="11"/>
  <c r="T3482" i="11"/>
  <c r="U3414" i="11"/>
  <c r="T3390" i="11"/>
  <c r="T3319" i="11"/>
  <c r="T3296" i="11"/>
  <c r="U3273" i="11"/>
  <c r="U3249" i="11"/>
  <c r="U3228" i="11"/>
  <c r="U3205" i="11"/>
  <c r="T3181" i="11"/>
  <c r="T5270" i="11"/>
  <c r="T718" i="11"/>
  <c r="T5204" i="11"/>
  <c r="U5204" i="11"/>
  <c r="T4581" i="11"/>
  <c r="U4581" i="11"/>
  <c r="T4346" i="11"/>
  <c r="U4346" i="11"/>
  <c r="U994" i="11"/>
  <c r="T6936" i="11"/>
  <c r="T250" i="11"/>
  <c r="T7770" i="11"/>
  <c r="T7746" i="11"/>
  <c r="U7722" i="11"/>
  <c r="T7698" i="11"/>
  <c r="T7674" i="11"/>
  <c r="U7650" i="11"/>
  <c r="U7629" i="11"/>
  <c r="U7539" i="11"/>
  <c r="T7515" i="11"/>
  <c r="U7491" i="11"/>
  <c r="U7468" i="11"/>
  <c r="T7445" i="11"/>
  <c r="T7421" i="11"/>
  <c r="T7397" i="11"/>
  <c r="T7374" i="11"/>
  <c r="T7209" i="11"/>
  <c r="U7186" i="11"/>
  <c r="T7162" i="11"/>
  <c r="T7139" i="11"/>
  <c r="U7115" i="11"/>
  <c r="U7091" i="11"/>
  <c r="U7023" i="11"/>
  <c r="T7000" i="11"/>
  <c r="U6976" i="11"/>
  <c r="T6932" i="11"/>
  <c r="T6813" i="11"/>
  <c r="T6790" i="11"/>
  <c r="T6768" i="11"/>
  <c r="T7049" i="11"/>
  <c r="U7049" i="11"/>
  <c r="U5152" i="11"/>
  <c r="U4990" i="11"/>
  <c r="U4918" i="11"/>
  <c r="U4853" i="11"/>
  <c r="U4783" i="11"/>
  <c r="U4693" i="11"/>
  <c r="U4551" i="11"/>
  <c r="U4479" i="11"/>
  <c r="V695" i="11"/>
  <c r="V391" i="11"/>
  <c r="U7773" i="11"/>
  <c r="U4789" i="11"/>
  <c r="U438" i="11"/>
  <c r="U288" i="11"/>
  <c r="U7749" i="11"/>
  <c r="U5158" i="11"/>
  <c r="U131" i="11"/>
  <c r="V38" i="11"/>
  <c r="U7632" i="11"/>
  <c r="U3762" i="11"/>
  <c r="V554" i="11"/>
  <c r="U7494" i="11"/>
  <c r="U4299" i="11"/>
  <c r="T7677" i="11"/>
  <c r="T5640" i="11"/>
  <c r="Y7697" i="11"/>
  <c r="Y7562" i="11"/>
  <c r="Y7514" i="11"/>
  <c r="Y7420" i="11"/>
  <c r="Y7373" i="11"/>
  <c r="Y7279" i="11"/>
  <c r="Y7232" i="11"/>
  <c r="Y7138" i="11"/>
  <c r="Y7090" i="11"/>
  <c r="Y7067" i="11"/>
  <c r="Y7045" i="11"/>
  <c r="Y7022" i="11"/>
  <c r="Y6999" i="11"/>
  <c r="Y6975" i="11"/>
  <c r="Y6931" i="11"/>
  <c r="Y6907" i="11"/>
  <c r="Y6884" i="11"/>
  <c r="Y6860" i="11"/>
  <c r="Y6836" i="11"/>
  <c r="Y6812" i="11"/>
  <c r="Y6789" i="11"/>
  <c r="Y6767" i="11"/>
  <c r="Y6744" i="11"/>
  <c r="Y6722" i="11"/>
  <c r="Y6698" i="11"/>
  <c r="Y6675" i="11"/>
  <c r="Y6652" i="11"/>
  <c r="Y6628" i="11"/>
  <c r="Y6604" i="11"/>
  <c r="Y6584" i="11"/>
  <c r="Y6561" i="11"/>
  <c r="Y6538" i="11"/>
  <c r="Y6514" i="11"/>
  <c r="Y6490" i="11"/>
  <c r="Y6442" i="11"/>
  <c r="Y6418" i="11"/>
  <c r="Y6394" i="11"/>
  <c r="Y6370" i="11"/>
  <c r="Y6348" i="11"/>
  <c r="U5541" i="11"/>
  <c r="U5430" i="11"/>
  <c r="U4719" i="11"/>
  <c r="T3920" i="11"/>
  <c r="U3851" i="11"/>
  <c r="U3383" i="11"/>
  <c r="U2684" i="11"/>
  <c r="U2448" i="11"/>
  <c r="U1917" i="11"/>
  <c r="U1774" i="11"/>
  <c r="U1631" i="11"/>
  <c r="U5751" i="11"/>
  <c r="U5656" i="11"/>
  <c r="U5539" i="11"/>
  <c r="U5428" i="11"/>
  <c r="U5198" i="11"/>
  <c r="U5085" i="11"/>
  <c r="U2620" i="11"/>
  <c r="U2572" i="11"/>
  <c r="U2548" i="11"/>
  <c r="U2477" i="11"/>
  <c r="U2431" i="11"/>
  <c r="U2361" i="11"/>
  <c r="U2337" i="11"/>
  <c r="T2289" i="11"/>
  <c r="U2266" i="11"/>
  <c r="U2245" i="11"/>
  <c r="U2221" i="11"/>
  <c r="U2132" i="11"/>
  <c r="U2037" i="11"/>
  <c r="U1924" i="11"/>
  <c r="U1876" i="11"/>
  <c r="U1781" i="11"/>
  <c r="U1709" i="11"/>
  <c r="U1685" i="11"/>
  <c r="U1637" i="11"/>
  <c r="U1590" i="11"/>
  <c r="U1545" i="11"/>
  <c r="U1522" i="11"/>
  <c r="U1451" i="11"/>
  <c r="U1428" i="11"/>
  <c r="U1358" i="11"/>
  <c r="U1334" i="11"/>
  <c r="U1266" i="11"/>
  <c r="T1242" i="11"/>
  <c r="T1219" i="11"/>
  <c r="U1196" i="11"/>
  <c r="U1174" i="11"/>
  <c r="U1151" i="11"/>
  <c r="U1128" i="11"/>
  <c r="U1105" i="11"/>
  <c r="T1084" i="11"/>
  <c r="U948" i="11"/>
  <c r="U924" i="11"/>
  <c r="T855" i="11"/>
  <c r="T808" i="11"/>
  <c r="U694" i="11"/>
  <c r="U600" i="11"/>
  <c r="U553" i="11"/>
  <c r="U529" i="11"/>
  <c r="U507" i="11"/>
  <c r="T437" i="11"/>
  <c r="U321" i="11"/>
  <c r="U297" i="11"/>
  <c r="U273" i="11"/>
  <c r="T249" i="11"/>
  <c r="T154" i="11"/>
  <c r="U130" i="11"/>
  <c r="T106" i="11"/>
  <c r="U83" i="11"/>
  <c r="U60" i="11"/>
  <c r="U37" i="11"/>
  <c r="T2969" i="11"/>
  <c r="U2969" i="11"/>
  <c r="U2404" i="11"/>
  <c r="T2404" i="11"/>
  <c r="T1379" i="11"/>
  <c r="U1379" i="11"/>
  <c r="T1263" i="11"/>
  <c r="U1263" i="11"/>
  <c r="U5432" i="11"/>
  <c r="U5409" i="11"/>
  <c r="U5316" i="11"/>
  <c r="U5268" i="11"/>
  <c r="U5226" i="11"/>
  <c r="U5156" i="11"/>
  <c r="T5042" i="11"/>
  <c r="T5018" i="11"/>
  <c r="T4970" i="11"/>
  <c r="U4946" i="11"/>
  <c r="U4922" i="11"/>
  <c r="T4900" i="11"/>
  <c r="T4877" i="11"/>
  <c r="T4856" i="11"/>
  <c r="U4833" i="11"/>
  <c r="T4810" i="11"/>
  <c r="T4787" i="11"/>
  <c r="U4765" i="11"/>
  <c r="T4744" i="11"/>
  <c r="T4697" i="11"/>
  <c r="T4673" i="11"/>
  <c r="U4626" i="11"/>
  <c r="T4555" i="11"/>
  <c r="U4531" i="11"/>
  <c r="T4483" i="11"/>
  <c r="U2778" i="11"/>
  <c r="T2778" i="11"/>
  <c r="T2308" i="11"/>
  <c r="U2308" i="11"/>
  <c r="T5997" i="11"/>
  <c r="U5997" i="11"/>
  <c r="T5092" i="11"/>
  <c r="U5092" i="11"/>
  <c r="U4323" i="11"/>
  <c r="T4231" i="11"/>
  <c r="T4208" i="11"/>
  <c r="U4184" i="11"/>
  <c r="T4160" i="11"/>
  <c r="U4160" i="11"/>
  <c r="T4136" i="11"/>
  <c r="T4088" i="11"/>
  <c r="U4017" i="11"/>
  <c r="U3995" i="11"/>
  <c r="U3878" i="11"/>
  <c r="U3835" i="11"/>
  <c r="T3835" i="11"/>
  <c r="T3787" i="11"/>
  <c r="U3739" i="11"/>
  <c r="T3739" i="11"/>
  <c r="T3691" i="11"/>
  <c r="U3691" i="11"/>
  <c r="U3669" i="11"/>
  <c r="T3597" i="11"/>
  <c r="U3503" i="11"/>
  <c r="T3457" i="11"/>
  <c r="T3435" i="11"/>
  <c r="U3412" i="11"/>
  <c r="U3317" i="11"/>
  <c r="U3247" i="11"/>
  <c r="T3226" i="11"/>
  <c r="T3203" i="11"/>
  <c r="T3179" i="11"/>
  <c r="U3157" i="11"/>
  <c r="T3088" i="11"/>
  <c r="U3017" i="11"/>
  <c r="T2970" i="11"/>
  <c r="U2970" i="11"/>
  <c r="T2546" i="11"/>
  <c r="U2546" i="11"/>
  <c r="T5781" i="11"/>
  <c r="U4109" i="11"/>
  <c r="U3268" i="11"/>
  <c r="U3133" i="11"/>
  <c r="U4408" i="11"/>
  <c r="U4340" i="11"/>
  <c r="U4293" i="11"/>
  <c r="U4270" i="11"/>
  <c r="U4247" i="11"/>
  <c r="U4201" i="11"/>
  <c r="U4082" i="11"/>
  <c r="U4011" i="11"/>
  <c r="U3988" i="11"/>
  <c r="U3894" i="11"/>
  <c r="T3849" i="11"/>
  <c r="U3756" i="11"/>
  <c r="U3685" i="11"/>
  <c r="U3662" i="11"/>
  <c r="U3614" i="11"/>
  <c r="U3590" i="11"/>
  <c r="U3566" i="11"/>
  <c r="T3520" i="11"/>
  <c r="T3497" i="11"/>
  <c r="U3474" i="11"/>
  <c r="T3405" i="11"/>
  <c r="U3381" i="11"/>
  <c r="U3333" i="11"/>
  <c r="U3311" i="11"/>
  <c r="T3264" i="11"/>
  <c r="U3241" i="11"/>
  <c r="T3219" i="11"/>
  <c r="U3196" i="11"/>
  <c r="U3105" i="11"/>
  <c r="T3010" i="11"/>
  <c r="U2986" i="11"/>
  <c r="T2893" i="11"/>
  <c r="U2798" i="11"/>
  <c r="U2774" i="11"/>
  <c r="U2727" i="11"/>
  <c r="U2682" i="11"/>
  <c r="U2635" i="11"/>
  <c r="T2611" i="11"/>
  <c r="U2587" i="11"/>
  <c r="U2563" i="11"/>
  <c r="T2539" i="11"/>
  <c r="U2491" i="11"/>
  <c r="T2468" i="11"/>
  <c r="U2422" i="11"/>
  <c r="T2375" i="11"/>
  <c r="U2280" i="11"/>
  <c r="U2212" i="11"/>
  <c r="U2169" i="11"/>
  <c r="U2051" i="11"/>
  <c r="T1915" i="11"/>
  <c r="U1891" i="11"/>
  <c r="T1796" i="11"/>
  <c r="U1772" i="11"/>
  <c r="T1748" i="11"/>
  <c r="U1724" i="11"/>
  <c r="U1700" i="11"/>
  <c r="U1676" i="11"/>
  <c r="U1629" i="11"/>
  <c r="U1605" i="11"/>
  <c r="U1559" i="11"/>
  <c r="U1513" i="11"/>
  <c r="U1490" i="11"/>
  <c r="U1466" i="11"/>
  <c r="U1443" i="11"/>
  <c r="U1373" i="11"/>
  <c r="U1349" i="11"/>
  <c r="U1302" i="11"/>
  <c r="U1281" i="11"/>
  <c r="U1257" i="11"/>
  <c r="U1211" i="11"/>
  <c r="U1097" i="11"/>
  <c r="T1052" i="11"/>
  <c r="U1029" i="11"/>
  <c r="U1006" i="11"/>
  <c r="U915" i="11"/>
  <c r="T869" i="11"/>
  <c r="T800" i="11"/>
  <c r="T778" i="11"/>
  <c r="U685" i="11"/>
  <c r="U614" i="11"/>
  <c r="U264" i="11"/>
  <c r="U169" i="11"/>
  <c r="U828" i="11"/>
  <c r="U1377" i="11"/>
  <c r="U6989" i="11"/>
  <c r="V6989" i="11"/>
  <c r="X6989" i="11"/>
  <c r="Y6989" i="11"/>
  <c r="U6966" i="11"/>
  <c r="V6966" i="11"/>
  <c r="W6966" i="11"/>
  <c r="X6966" i="11"/>
  <c r="Y6966" i="11"/>
  <c r="U6945" i="11"/>
  <c r="V6945" i="11"/>
  <c r="X6945" i="11"/>
  <c r="W6945" i="11"/>
  <c r="Y6945" i="11"/>
  <c r="U6921" i="11"/>
  <c r="W6921" i="11"/>
  <c r="X6921" i="11"/>
  <c r="Y6921" i="11"/>
  <c r="X6897" i="11"/>
  <c r="W6897" i="11"/>
  <c r="Y6897" i="11"/>
  <c r="U6874" i="11"/>
  <c r="X6874" i="11"/>
  <c r="W6874" i="11"/>
  <c r="Y6874" i="11"/>
  <c r="U6850" i="11"/>
  <c r="V6850" i="11"/>
  <c r="W6850" i="11"/>
  <c r="X6850" i="11"/>
  <c r="Y6850" i="11"/>
  <c r="X6826" i="11"/>
  <c r="W6826" i="11"/>
  <c r="Y6826" i="11"/>
  <c r="X6802" i="11"/>
  <c r="W6802" i="11"/>
  <c r="Y6802" i="11"/>
  <c r="W6780" i="11"/>
  <c r="X6780" i="11"/>
  <c r="Y6780" i="11"/>
  <c r="X6735" i="11"/>
  <c r="W6735" i="11"/>
  <c r="Y6735" i="11"/>
  <c r="W6712" i="11"/>
  <c r="X6712" i="11"/>
  <c r="Y6712" i="11"/>
  <c r="W6688" i="11"/>
  <c r="X6688" i="11"/>
  <c r="Y6688" i="11"/>
  <c r="W6665" i="11"/>
  <c r="X6665" i="11"/>
  <c r="Y6665" i="11"/>
  <c r="X6642" i="11"/>
  <c r="Y6642" i="11"/>
  <c r="W6642" i="11"/>
  <c r="X6618" i="11"/>
  <c r="W6618" i="11"/>
  <c r="Y6618" i="11"/>
  <c r="X6596" i="11"/>
  <c r="W6596" i="11"/>
  <c r="Y6596" i="11"/>
  <c r="W6574" i="11"/>
  <c r="X6574" i="11"/>
  <c r="Y6574" i="11"/>
  <c r="W6552" i="11"/>
  <c r="X6552" i="11"/>
  <c r="Y6552" i="11"/>
  <c r="W6528" i="11"/>
  <c r="X6528" i="11"/>
  <c r="Y6528" i="11"/>
  <c r="W6504" i="11"/>
  <c r="X6504" i="11"/>
  <c r="Y6504" i="11"/>
  <c r="W6480" i="11"/>
  <c r="X6480" i="11"/>
  <c r="Y6480" i="11"/>
  <c r="X6456" i="11"/>
  <c r="W6456" i="11"/>
  <c r="Y6456" i="11"/>
  <c r="W6432" i="11"/>
  <c r="Y6432" i="11"/>
  <c r="X6432" i="11"/>
  <c r="W6408" i="11"/>
  <c r="X6408" i="11"/>
  <c r="Y6408" i="11"/>
  <c r="U6384" i="11"/>
  <c r="X6384" i="11"/>
  <c r="W6384" i="11"/>
  <c r="Y6384" i="11"/>
  <c r="U6361" i="11"/>
  <c r="W6361" i="11"/>
  <c r="V6361" i="11"/>
  <c r="X6361" i="11"/>
  <c r="Y6361" i="11"/>
  <c r="U6338" i="11"/>
  <c r="W6338" i="11"/>
  <c r="X6338" i="11"/>
  <c r="Y6338" i="11"/>
  <c r="U6314" i="11"/>
  <c r="V6314" i="11"/>
  <c r="W6314" i="11"/>
  <c r="X6314" i="11"/>
  <c r="Y6314" i="11"/>
  <c r="U6290" i="11"/>
  <c r="W6290" i="11"/>
  <c r="X6290" i="11"/>
  <c r="Y6290" i="11"/>
  <c r="W6266" i="11"/>
  <c r="X6266" i="11"/>
  <c r="Y6266" i="11"/>
  <c r="W6242" i="11"/>
  <c r="X6242" i="11"/>
  <c r="Y6242" i="11"/>
  <c r="W6219" i="11"/>
  <c r="X6219" i="11"/>
  <c r="Y6219" i="11"/>
  <c r="W6196" i="11"/>
  <c r="X6196" i="11"/>
  <c r="Y6196" i="11"/>
  <c r="W6172" i="11"/>
  <c r="X6172" i="11"/>
  <c r="Y6172" i="11"/>
  <c r="W6148" i="11"/>
  <c r="X6148" i="11"/>
  <c r="Y6148" i="11"/>
  <c r="W6124" i="11"/>
  <c r="X6124" i="11"/>
  <c r="Y6124" i="11"/>
  <c r="W6101" i="11"/>
  <c r="X6101" i="11"/>
  <c r="Y6101" i="11"/>
  <c r="W6077" i="11"/>
  <c r="X6077" i="11"/>
  <c r="Y6077" i="11"/>
  <c r="W6053" i="11"/>
  <c r="X6053" i="11"/>
  <c r="Y6053" i="11"/>
  <c r="W6030" i="11"/>
  <c r="X6030" i="11"/>
  <c r="Y6030" i="11"/>
  <c r="W6006" i="11"/>
  <c r="X6006" i="11"/>
  <c r="Y6006" i="11"/>
  <c r="W5983" i="11"/>
  <c r="Y5983" i="11"/>
  <c r="X5983" i="11"/>
  <c r="W5959" i="11"/>
  <c r="X5959" i="11"/>
  <c r="Y5959" i="11"/>
  <c r="W5935" i="11"/>
  <c r="X5935" i="11"/>
  <c r="Y5935" i="11"/>
  <c r="W5911" i="11"/>
  <c r="X5911" i="11"/>
  <c r="Y5911" i="11"/>
  <c r="W5887" i="11"/>
  <c r="X5887" i="11"/>
  <c r="Y5887" i="11"/>
  <c r="W5863" i="11"/>
  <c r="X5863" i="11"/>
  <c r="Y5863" i="11"/>
  <c r="W5840" i="11"/>
  <c r="Y5840" i="11"/>
  <c r="X5840" i="11"/>
  <c r="U5816" i="11"/>
  <c r="W5816" i="11"/>
  <c r="X5816" i="11"/>
  <c r="Y5816" i="11"/>
  <c r="U5792" i="11"/>
  <c r="W5792" i="11"/>
  <c r="X5792" i="11"/>
  <c r="Y5792" i="11"/>
  <c r="U5768" i="11"/>
  <c r="V5768" i="11"/>
  <c r="W5768" i="11"/>
  <c r="Y5768" i="11"/>
  <c r="X5768" i="11"/>
  <c r="U5744" i="11"/>
  <c r="V5744" i="11"/>
  <c r="W5744" i="11"/>
  <c r="X5744" i="11"/>
  <c r="Y5744" i="11"/>
  <c r="U5720" i="11"/>
  <c r="W5720" i="11"/>
  <c r="X5720" i="11"/>
  <c r="Y5720" i="11"/>
  <c r="W5696" i="11"/>
  <c r="X5696" i="11"/>
  <c r="Y5696" i="11"/>
  <c r="W5672" i="11"/>
  <c r="Y5672" i="11"/>
  <c r="X5672" i="11"/>
  <c r="X5649" i="11"/>
  <c r="W5649" i="11"/>
  <c r="Y5649" i="11"/>
  <c r="W5625" i="11"/>
  <c r="X5625" i="11"/>
  <c r="Y5625" i="11"/>
  <c r="W5602" i="11"/>
  <c r="X5602" i="11"/>
  <c r="Y5602" i="11"/>
  <c r="W5578" i="11"/>
  <c r="X5578" i="11"/>
  <c r="Y5578" i="11"/>
  <c r="X5554" i="11"/>
  <c r="W5554" i="11"/>
  <c r="Y5554" i="11"/>
  <c r="X5532" i="11"/>
  <c r="W5532" i="11"/>
  <c r="Y5532" i="11"/>
  <c r="W5508" i="11"/>
  <c r="X5508" i="11"/>
  <c r="Y5508" i="11"/>
  <c r="W5487" i="11"/>
  <c r="X5487" i="11"/>
  <c r="Y5487" i="11"/>
  <c r="W5464" i="11"/>
  <c r="Y5464" i="11"/>
  <c r="X5464" i="11"/>
  <c r="X5443" i="11"/>
  <c r="W5443" i="11"/>
  <c r="Y5443" i="11"/>
  <c r="W5422" i="11"/>
  <c r="Y5422" i="11"/>
  <c r="X5422" i="11"/>
  <c r="W5399" i="11"/>
  <c r="X5399" i="11"/>
  <c r="Y5399" i="11"/>
  <c r="X5375" i="11"/>
  <c r="Y5375" i="11"/>
  <c r="W5375" i="11"/>
  <c r="W5352" i="11"/>
  <c r="X5352" i="11"/>
  <c r="Y5352" i="11"/>
  <c r="W5329" i="11"/>
  <c r="X5329" i="11"/>
  <c r="Y5329" i="11"/>
  <c r="W5305" i="11"/>
  <c r="X5305" i="11"/>
  <c r="Y5305" i="11"/>
  <c r="W5281" i="11"/>
  <c r="X5281" i="11"/>
  <c r="U5236" i="11"/>
  <c r="W5236" i="11"/>
  <c r="X5236" i="11"/>
  <c r="Y5236" i="11"/>
  <c r="W5215" i="11"/>
  <c r="X5215" i="11"/>
  <c r="Y5215" i="11"/>
  <c r="W5191" i="11"/>
  <c r="X5191" i="11"/>
  <c r="Y5191" i="11"/>
  <c r="W5167" i="11"/>
  <c r="X5167" i="11"/>
  <c r="Y5167" i="11"/>
  <c r="X5146" i="11"/>
  <c r="W5146" i="11"/>
  <c r="Y5146" i="11"/>
  <c r="W5123" i="11"/>
  <c r="X5123" i="11"/>
  <c r="Y5123" i="11"/>
  <c r="W5100" i="11"/>
  <c r="X5100" i="11"/>
  <c r="Y5100" i="11"/>
  <c r="W5079" i="11"/>
  <c r="X5079" i="11"/>
  <c r="Y5079" i="11"/>
  <c r="X5055" i="11"/>
  <c r="W5055" i="11"/>
  <c r="Y5055" i="11"/>
  <c r="W5031" i="11"/>
  <c r="Y5031" i="11"/>
  <c r="X5031" i="11"/>
  <c r="W5007" i="11"/>
  <c r="X5007" i="11"/>
  <c r="Y5007" i="11"/>
  <c r="X4983" i="11"/>
  <c r="W4983" i="11"/>
  <c r="Y4983" i="11"/>
  <c r="W4959" i="11"/>
  <c r="X4959" i="11"/>
  <c r="Y4959" i="11"/>
  <c r="W4935" i="11"/>
  <c r="Y4935" i="11"/>
  <c r="X4935" i="11"/>
  <c r="X4911" i="11"/>
  <c r="W4911" i="11"/>
  <c r="Y4911" i="11"/>
  <c r="W4889" i="11"/>
  <c r="X4889" i="11"/>
  <c r="Y4889" i="11"/>
  <c r="W4867" i="11"/>
  <c r="X4867" i="11"/>
  <c r="Y4867" i="11"/>
  <c r="W4846" i="11"/>
  <c r="Y4846" i="11"/>
  <c r="X4846" i="11"/>
  <c r="W4823" i="11"/>
  <c r="Y4823" i="11"/>
  <c r="X4823" i="11"/>
  <c r="W4800" i="11"/>
  <c r="X4800" i="11"/>
  <c r="Y4800" i="11"/>
  <c r="W4776" i="11"/>
  <c r="X4776" i="11"/>
  <c r="Y4776" i="11"/>
  <c r="W4756" i="11"/>
  <c r="X4756" i="11"/>
  <c r="Y4756" i="11"/>
  <c r="W4734" i="11"/>
  <c r="X4734" i="11"/>
  <c r="Y4734" i="11"/>
  <c r="W4710" i="11"/>
  <c r="X4710" i="11"/>
  <c r="Y4710" i="11"/>
  <c r="X4686" i="11"/>
  <c r="W4686" i="11"/>
  <c r="Y4686" i="11"/>
  <c r="Y4662" i="11"/>
  <c r="W4662" i="11"/>
  <c r="X4662" i="11"/>
  <c r="W4639" i="11"/>
  <c r="X4639" i="11"/>
  <c r="Y4639" i="11"/>
  <c r="W4616" i="11"/>
  <c r="X4616" i="11"/>
  <c r="Y4616" i="11"/>
  <c r="W4592" i="11"/>
  <c r="X4592" i="11"/>
  <c r="Y4592" i="11"/>
  <c r="Y4568" i="11"/>
  <c r="W4568" i="11"/>
  <c r="X4568" i="11"/>
  <c r="W4544" i="11"/>
  <c r="X4544" i="11"/>
  <c r="Y4544" i="11"/>
  <c r="X4520" i="11"/>
  <c r="W4520" i="11"/>
  <c r="Y4520" i="11"/>
  <c r="W4496" i="11"/>
  <c r="X4496" i="11"/>
  <c r="Y4496" i="11"/>
  <c r="W4472" i="11"/>
  <c r="X4472" i="11"/>
  <c r="Y4472" i="11"/>
  <c r="W4448" i="11"/>
  <c r="Y4448" i="11"/>
  <c r="X4448" i="11"/>
  <c r="W4424" i="11"/>
  <c r="X4424" i="11"/>
  <c r="Y4424" i="11"/>
  <c r="W4402" i="11"/>
  <c r="X4402" i="11"/>
  <c r="Y4402" i="11"/>
  <c r="W4356" i="11"/>
  <c r="X4356" i="11"/>
  <c r="Y4356" i="11"/>
  <c r="W4333" i="11"/>
  <c r="Y4333" i="11"/>
  <c r="X4333" i="11"/>
  <c r="W4310" i="11"/>
  <c r="X4310" i="11"/>
  <c r="Y4310" i="11"/>
  <c r="W4286" i="11"/>
  <c r="X4286" i="11"/>
  <c r="Y4286" i="11"/>
  <c r="W4263" i="11"/>
  <c r="Y4263" i="11"/>
  <c r="X4263" i="11"/>
  <c r="W4240" i="11"/>
  <c r="X4240" i="11"/>
  <c r="Y4240" i="11"/>
  <c r="W4218" i="11"/>
  <c r="X4218" i="11"/>
  <c r="Y4218" i="11"/>
  <c r="W4194" i="11"/>
  <c r="X4194" i="11"/>
  <c r="Y4194" i="11"/>
  <c r="W4170" i="11"/>
  <c r="Y4170" i="11"/>
  <c r="X4170" i="11"/>
  <c r="W4146" i="11"/>
  <c r="X4146" i="11"/>
  <c r="Y4146" i="11"/>
  <c r="W4122" i="11"/>
  <c r="X4122" i="11"/>
  <c r="Y4122" i="11"/>
  <c r="W4098" i="11"/>
  <c r="X4098" i="11"/>
  <c r="Y4098" i="11"/>
  <c r="W4075" i="11"/>
  <c r="X4075" i="11"/>
  <c r="Y4075" i="11"/>
  <c r="X4051" i="11"/>
  <c r="W4051" i="11"/>
  <c r="Y4051" i="11"/>
  <c r="W4027" i="11"/>
  <c r="X4027" i="11"/>
  <c r="Y4027" i="11"/>
  <c r="W3981" i="11"/>
  <c r="X3981" i="11"/>
  <c r="Y3981" i="11"/>
  <c r="W3957" i="11"/>
  <c r="X3957" i="11"/>
  <c r="Y3957" i="11"/>
  <c r="W3934" i="11"/>
  <c r="X3934" i="11"/>
  <c r="Y3934" i="11"/>
  <c r="W3911" i="11"/>
  <c r="X3911" i="11"/>
  <c r="Y3911" i="11"/>
  <c r="W3887" i="11"/>
  <c r="X3887" i="11"/>
  <c r="Y3887" i="11"/>
  <c r="W3865" i="11"/>
  <c r="X3865" i="11"/>
  <c r="Y3865" i="11"/>
  <c r="W3843" i="11"/>
  <c r="X3843" i="11"/>
  <c r="Y3843" i="11"/>
  <c r="W3821" i="11"/>
  <c r="X3821" i="11"/>
  <c r="Y3821" i="11"/>
  <c r="W3797" i="11"/>
  <c r="X3797" i="11"/>
  <c r="Y3797" i="11"/>
  <c r="W3773" i="11"/>
  <c r="X3773" i="11"/>
  <c r="Y3773" i="11"/>
  <c r="Y3749" i="11"/>
  <c r="X3749" i="11"/>
  <c r="W3749" i="11"/>
  <c r="W3725" i="11"/>
  <c r="X3725" i="11"/>
  <c r="Y3725" i="11"/>
  <c r="W3701" i="11"/>
  <c r="Y3701" i="11"/>
  <c r="X3701" i="11"/>
  <c r="W3678" i="11"/>
  <c r="X3678" i="11"/>
  <c r="Y3678" i="11"/>
  <c r="W3655" i="11"/>
  <c r="X3655" i="11"/>
  <c r="Y3655" i="11"/>
  <c r="W3631" i="11"/>
  <c r="X3631" i="11"/>
  <c r="Y3631" i="11"/>
  <c r="W3607" i="11"/>
  <c r="X3607" i="11"/>
  <c r="Y3607" i="11"/>
  <c r="W3583" i="11"/>
  <c r="Y3583" i="11"/>
  <c r="X3583" i="11"/>
  <c r="X3560" i="11"/>
  <c r="W3560" i="11"/>
  <c r="Y3560" i="11"/>
  <c r="W3537" i="11"/>
  <c r="X3537" i="11"/>
  <c r="Y3537" i="11"/>
  <c r="W3513" i="11"/>
  <c r="X3513" i="11"/>
  <c r="Y3513" i="11"/>
  <c r="W3490" i="11"/>
  <c r="X3490" i="11"/>
  <c r="Y3490" i="11"/>
  <c r="W3467" i="11"/>
  <c r="X3467" i="11"/>
  <c r="Y3467" i="11"/>
  <c r="W3444" i="11"/>
  <c r="Y3444" i="11"/>
  <c r="X3444" i="11"/>
  <c r="W3422" i="11"/>
  <c r="X3422" i="11"/>
  <c r="Y3422" i="11"/>
  <c r="W3398" i="11"/>
  <c r="Y3398" i="11"/>
  <c r="X3398" i="11"/>
  <c r="X3374" i="11"/>
  <c r="W3374" i="11"/>
  <c r="Y3374" i="11"/>
  <c r="W3350" i="11"/>
  <c r="X3350" i="11"/>
  <c r="Y3350" i="11"/>
  <c r="W3327" i="11"/>
  <c r="X3327" i="11"/>
  <c r="Y3327" i="11"/>
  <c r="W3304" i="11"/>
  <c r="X3304" i="11"/>
  <c r="Y3304" i="11"/>
  <c r="X3281" i="11"/>
  <c r="W3281" i="11"/>
  <c r="Y3281" i="11"/>
  <c r="W3257" i="11"/>
  <c r="Y3257" i="11"/>
  <c r="X3257" i="11"/>
  <c r="W3235" i="11"/>
  <c r="X3235" i="11"/>
  <c r="Y3235" i="11"/>
  <c r="W3213" i="11"/>
  <c r="Y3213" i="11"/>
  <c r="X3213" i="11"/>
  <c r="W3189" i="11"/>
  <c r="X3189" i="11"/>
  <c r="Y3189" i="11"/>
  <c r="W3166" i="11"/>
  <c r="X3166" i="11"/>
  <c r="Y3166" i="11"/>
  <c r="W3144" i="11"/>
  <c r="X3144" i="11"/>
  <c r="Y3144" i="11"/>
  <c r="W3120" i="11"/>
  <c r="X3120" i="11"/>
  <c r="Y3120" i="11"/>
  <c r="W3098" i="11"/>
  <c r="X3098" i="11"/>
  <c r="Y3098" i="11"/>
  <c r="W3074" i="11"/>
  <c r="X3074" i="11"/>
  <c r="Y3074" i="11"/>
  <c r="W3051" i="11"/>
  <c r="X3051" i="11"/>
  <c r="Y3051" i="11"/>
  <c r="W3027" i="11"/>
  <c r="X3027" i="11"/>
  <c r="Y3027" i="11"/>
  <c r="X3003" i="11"/>
  <c r="W3003" i="11"/>
  <c r="Y3003" i="11"/>
  <c r="W2980" i="11"/>
  <c r="X2980" i="11"/>
  <c r="Y2980" i="11"/>
  <c r="Y2956" i="11"/>
  <c r="W2956" i="11"/>
  <c r="X2956" i="11"/>
  <c r="W2933" i="11"/>
  <c r="X2933" i="11"/>
  <c r="Y2933" i="11"/>
  <c r="W2909" i="11"/>
  <c r="X2909" i="11"/>
  <c r="Y2909" i="11"/>
  <c r="W2887" i="11"/>
  <c r="X2887" i="11"/>
  <c r="Y2887" i="11"/>
  <c r="W2863" i="11"/>
  <c r="X2863" i="11"/>
  <c r="Y2863" i="11"/>
  <c r="W2839" i="11"/>
  <c r="X2839" i="11"/>
  <c r="Y2839" i="11"/>
  <c r="W2815" i="11"/>
  <c r="X2815" i="11"/>
  <c r="Y2815" i="11"/>
  <c r="W2791" i="11"/>
  <c r="X2791" i="11"/>
  <c r="Y2791" i="11"/>
  <c r="W2767" i="11"/>
  <c r="Y2767" i="11"/>
  <c r="X2767" i="11"/>
  <c r="W2744" i="11"/>
  <c r="X2744" i="11"/>
  <c r="Y2744" i="11"/>
  <c r="X2699" i="11"/>
  <c r="W2699" i="11"/>
  <c r="Y2699" i="11"/>
  <c r="W2675" i="11"/>
  <c r="Y2675" i="11"/>
  <c r="X2675" i="11"/>
  <c r="W2652" i="11"/>
  <c r="X2652" i="11"/>
  <c r="Y2652" i="11"/>
  <c r="W2628" i="11"/>
  <c r="X2628" i="11"/>
  <c r="Y2628" i="11"/>
  <c r="W2604" i="11"/>
  <c r="X2604" i="11"/>
  <c r="Y2604" i="11"/>
  <c r="W2580" i="11"/>
  <c r="X2580" i="11"/>
  <c r="Y2580" i="11"/>
  <c r="W2556" i="11"/>
  <c r="Y2556" i="11"/>
  <c r="X2556" i="11"/>
  <c r="Y2532" i="11"/>
  <c r="W2532" i="11"/>
  <c r="X2532" i="11"/>
  <c r="W2508" i="11"/>
  <c r="X2508" i="11"/>
  <c r="Y2508" i="11"/>
  <c r="W2484" i="11"/>
  <c r="X2484" i="11"/>
  <c r="Y2484" i="11"/>
  <c r="W2461" i="11"/>
  <c r="X2461" i="11"/>
  <c r="Y2461" i="11"/>
  <c r="W2439" i="11"/>
  <c r="X2439" i="11"/>
  <c r="Y2439" i="11"/>
  <c r="W2415" i="11"/>
  <c r="X2415" i="11"/>
  <c r="Y2415" i="11"/>
  <c r="X2392" i="11"/>
  <c r="W2392" i="11"/>
  <c r="Y2392" i="11"/>
  <c r="W2368" i="11"/>
  <c r="X2368" i="11"/>
  <c r="Y2368" i="11"/>
  <c r="W2345" i="11"/>
  <c r="Y2345" i="11"/>
  <c r="X2345" i="11"/>
  <c r="W2321" i="11"/>
  <c r="X2321" i="11"/>
  <c r="Y2321" i="11"/>
  <c r="W2297" i="11"/>
  <c r="X2297" i="11"/>
  <c r="Y2297" i="11"/>
  <c r="W2274" i="11"/>
  <c r="X2274" i="11"/>
  <c r="Y2274" i="11"/>
  <c r="X2253" i="11"/>
  <c r="W2253" i="11"/>
  <c r="Y2253" i="11"/>
  <c r="W2229" i="11"/>
  <c r="X2229" i="11"/>
  <c r="Y2229" i="11"/>
  <c r="W2205" i="11"/>
  <c r="X2205" i="11"/>
  <c r="Y2205" i="11"/>
  <c r="W2183" i="11"/>
  <c r="X2183" i="11"/>
  <c r="Y2183" i="11"/>
  <c r="W2162" i="11"/>
  <c r="Y2162" i="11"/>
  <c r="X2162" i="11"/>
  <c r="W2139" i="11"/>
  <c r="X2139" i="11"/>
  <c r="Y2139" i="11"/>
  <c r="W2116" i="11"/>
  <c r="X2116" i="11"/>
  <c r="Y2116" i="11"/>
  <c r="W2092" i="11"/>
  <c r="X2092" i="11"/>
  <c r="Y2092" i="11"/>
  <c r="W2068" i="11"/>
  <c r="X2068" i="11"/>
  <c r="Y2068" i="11"/>
  <c r="X2044" i="11"/>
  <c r="Y2044" i="11"/>
  <c r="W2044" i="11"/>
  <c r="W2023" i="11"/>
  <c r="X2023" i="11"/>
  <c r="Y2023" i="11"/>
  <c r="W1999" i="11"/>
  <c r="X1999" i="11"/>
  <c r="Y1999" i="11"/>
  <c r="W1975" i="11"/>
  <c r="X1975" i="11"/>
  <c r="Y1975" i="11"/>
  <c r="W1930" i="11"/>
  <c r="X1930" i="11"/>
  <c r="Y1930" i="11"/>
  <c r="W1908" i="11"/>
  <c r="X1908" i="11"/>
  <c r="Y1908" i="11"/>
  <c r="W1884" i="11"/>
  <c r="X1884" i="11"/>
  <c r="Y1884" i="11"/>
  <c r="W1861" i="11"/>
  <c r="X1861" i="11"/>
  <c r="Y1861" i="11"/>
  <c r="W1837" i="11"/>
  <c r="X1837" i="11"/>
  <c r="Y1837" i="11"/>
  <c r="W1813" i="11"/>
  <c r="X1813" i="11"/>
  <c r="Y1813" i="11"/>
  <c r="W1789" i="11"/>
  <c r="Y1789" i="11"/>
  <c r="X1789" i="11"/>
  <c r="W1765" i="11"/>
  <c r="X1765" i="11"/>
  <c r="Y1765" i="11"/>
  <c r="W1741" i="11"/>
  <c r="Y1741" i="11"/>
  <c r="X1741" i="11"/>
  <c r="W1717" i="11"/>
  <c r="X1717" i="11"/>
  <c r="Y1717" i="11"/>
  <c r="W1693" i="11"/>
  <c r="X1693" i="11"/>
  <c r="Y1693" i="11"/>
  <c r="W1669" i="11"/>
  <c r="X1669" i="11"/>
  <c r="Y1669" i="11"/>
  <c r="W1645" i="11"/>
  <c r="X1645" i="11"/>
  <c r="Y1645" i="11"/>
  <c r="W1622" i="11"/>
  <c r="X1622" i="11"/>
  <c r="Y1622" i="11"/>
  <c r="W1598" i="11"/>
  <c r="Y1598" i="11"/>
  <c r="X1598" i="11"/>
  <c r="W1575" i="11"/>
  <c r="X1575" i="11"/>
  <c r="Y1575" i="11"/>
  <c r="W1553" i="11"/>
  <c r="Y1553" i="11"/>
  <c r="X1553" i="11"/>
  <c r="W1530" i="11"/>
  <c r="X1530" i="11"/>
  <c r="Y1530" i="11"/>
  <c r="W1506" i="11"/>
  <c r="X1506" i="11"/>
  <c r="W1483" i="11"/>
  <c r="X1483" i="11"/>
  <c r="Y1483" i="11"/>
  <c r="W1459" i="11"/>
  <c r="X1459" i="11"/>
  <c r="Y1459" i="11"/>
  <c r="W1436" i="11"/>
  <c r="X1436" i="11"/>
  <c r="Y1436" i="11"/>
  <c r="W1413" i="11"/>
  <c r="Y1413" i="11"/>
  <c r="X1413" i="11"/>
  <c r="W1390" i="11"/>
  <c r="Y1390" i="11"/>
  <c r="X1390" i="11"/>
  <c r="W1366" i="11"/>
  <c r="Y1366" i="11"/>
  <c r="X1366" i="11"/>
  <c r="W1342" i="11"/>
  <c r="X1342" i="11"/>
  <c r="Y1342" i="11"/>
  <c r="W1319" i="11"/>
  <c r="X1319" i="11"/>
  <c r="Y1319" i="11"/>
  <c r="W1297" i="11"/>
  <c r="X1297" i="11"/>
  <c r="Y1297" i="11"/>
  <c r="W1274" i="11"/>
  <c r="X1274" i="11"/>
  <c r="Y1274" i="11"/>
  <c r="W1250" i="11"/>
  <c r="X1250" i="11"/>
  <c r="Y1250" i="11"/>
  <c r="W1227" i="11"/>
  <c r="X1227" i="11"/>
  <c r="Y1227" i="11"/>
  <c r="W1204" i="11"/>
  <c r="X1204" i="11"/>
  <c r="Y1204" i="11"/>
  <c r="W1181" i="11"/>
  <c r="Y1181" i="11"/>
  <c r="X1181" i="11"/>
  <c r="W1159" i="11"/>
  <c r="X1159" i="11"/>
  <c r="Y1159" i="11"/>
  <c r="W1136" i="11"/>
  <c r="X1136" i="11"/>
  <c r="Y1136" i="11"/>
  <c r="W1113" i="11"/>
  <c r="X1113" i="11"/>
  <c r="Y1113" i="11"/>
  <c r="W1090" i="11"/>
  <c r="X1090" i="11"/>
  <c r="Y1090" i="11"/>
  <c r="W1068" i="11"/>
  <c r="X1068" i="11"/>
  <c r="Y1068" i="11"/>
  <c r="W1046" i="11"/>
  <c r="Y1046" i="11"/>
  <c r="X1046" i="11"/>
  <c r="W1022" i="11"/>
  <c r="X1022" i="11"/>
  <c r="Y1022" i="11"/>
  <c r="W978" i="11"/>
  <c r="Y978" i="11"/>
  <c r="X978" i="11"/>
  <c r="W956" i="11"/>
  <c r="X956" i="11"/>
  <c r="Y956" i="11"/>
  <c r="W932" i="11"/>
  <c r="X932" i="11"/>
  <c r="Y932" i="11"/>
  <c r="W908" i="11"/>
  <c r="X908" i="11"/>
  <c r="Y908" i="11"/>
  <c r="W886" i="11"/>
  <c r="X886" i="11"/>
  <c r="Y886" i="11"/>
  <c r="W862" i="11"/>
  <c r="X862" i="11"/>
  <c r="Y862" i="11"/>
  <c r="W839" i="11"/>
  <c r="X839" i="11"/>
  <c r="W816" i="11"/>
  <c r="X816" i="11"/>
  <c r="Y816" i="11"/>
  <c r="W794" i="11"/>
  <c r="X794" i="11"/>
  <c r="Y794" i="11"/>
  <c r="W771" i="11"/>
  <c r="X771" i="11"/>
  <c r="Y771" i="11"/>
  <c r="W747" i="11"/>
  <c r="X747" i="11"/>
  <c r="Y747" i="11"/>
  <c r="W724" i="11"/>
  <c r="Y724" i="11"/>
  <c r="X724" i="11"/>
  <c r="W701" i="11"/>
  <c r="Y701" i="11"/>
  <c r="X701" i="11"/>
  <c r="W678" i="11"/>
  <c r="X678" i="11"/>
  <c r="Y678" i="11"/>
  <c r="W655" i="11"/>
  <c r="X655" i="11"/>
  <c r="Y655" i="11"/>
  <c r="W631" i="11"/>
  <c r="X631" i="11"/>
  <c r="Y631" i="11"/>
  <c r="W608" i="11"/>
  <c r="Y608" i="11"/>
  <c r="X608" i="11"/>
  <c r="W584" i="11"/>
  <c r="Y584" i="11"/>
  <c r="X584" i="11"/>
  <c r="W560" i="11"/>
  <c r="X560" i="11"/>
  <c r="Y560" i="11"/>
  <c r="W537" i="11"/>
  <c r="X537" i="11"/>
  <c r="Y537" i="11"/>
  <c r="W515" i="11"/>
  <c r="X515" i="11"/>
  <c r="Y515" i="11"/>
  <c r="W491" i="11"/>
  <c r="X491" i="11"/>
  <c r="Y491" i="11"/>
  <c r="W467" i="11"/>
  <c r="Y467" i="11"/>
  <c r="X467" i="11"/>
  <c r="W445" i="11"/>
  <c r="X445" i="11"/>
  <c r="Y445" i="11"/>
  <c r="W421" i="11"/>
  <c r="X421" i="11"/>
  <c r="Y421" i="11"/>
  <c r="W397" i="11"/>
  <c r="Y397" i="11"/>
  <c r="X397" i="11"/>
  <c r="W375" i="11"/>
  <c r="X375" i="11"/>
  <c r="Y375" i="11"/>
  <c r="W352" i="11"/>
  <c r="X352" i="11"/>
  <c r="Y352" i="11"/>
  <c r="W329" i="11"/>
  <c r="Y329" i="11"/>
  <c r="X329" i="11"/>
  <c r="W305" i="11"/>
  <c r="Y305" i="11"/>
  <c r="X305" i="11"/>
  <c r="W281" i="11"/>
  <c r="Y281" i="11"/>
  <c r="X281" i="11"/>
  <c r="W257" i="11"/>
  <c r="X257" i="11"/>
  <c r="Y257" i="11"/>
  <c r="W234" i="11"/>
  <c r="X234" i="11"/>
  <c r="Y234" i="11"/>
  <c r="X210" i="11"/>
  <c r="W210" i="11"/>
  <c r="Y210" i="11"/>
  <c r="W186" i="11"/>
  <c r="Y186" i="11"/>
  <c r="X186" i="11"/>
  <c r="W162" i="11"/>
  <c r="X162" i="11"/>
  <c r="Y162" i="11"/>
  <c r="W138" i="11"/>
  <c r="X138" i="11"/>
  <c r="Y138" i="11"/>
  <c r="W114" i="11"/>
  <c r="X114" i="11"/>
  <c r="Y114" i="11"/>
  <c r="W90" i="11"/>
  <c r="X90" i="11"/>
  <c r="Y90" i="11"/>
  <c r="W67" i="11"/>
  <c r="Y67" i="11"/>
  <c r="X67" i="11"/>
  <c r="W45" i="11"/>
  <c r="Y45" i="11"/>
  <c r="X45" i="11"/>
  <c r="W21" i="11"/>
  <c r="X21" i="11"/>
  <c r="Y21" i="11"/>
  <c r="V7763" i="11"/>
  <c r="W7763" i="11"/>
  <c r="X7763" i="11"/>
  <c r="Y7763" i="11"/>
  <c r="V7739" i="11"/>
  <c r="W7739" i="11"/>
  <c r="X7739" i="11"/>
  <c r="Y7739" i="11"/>
  <c r="V7715" i="11"/>
  <c r="X7715" i="11"/>
  <c r="W7715" i="11"/>
  <c r="Y7715" i="11"/>
  <c r="V7691" i="11"/>
  <c r="X7691" i="11"/>
  <c r="W7691" i="11"/>
  <c r="Y7691" i="11"/>
  <c r="V7667" i="11"/>
  <c r="W7667" i="11"/>
  <c r="Y7667" i="11"/>
  <c r="X7667" i="11"/>
  <c r="V7645" i="11"/>
  <c r="W7645" i="11"/>
  <c r="X7645" i="11"/>
  <c r="Y7645" i="11"/>
  <c r="V7622" i="11"/>
  <c r="X7622" i="11"/>
  <c r="W7622" i="11"/>
  <c r="Y7622" i="11"/>
  <c r="W7603" i="11"/>
  <c r="V7603" i="11"/>
  <c r="X7603" i="11"/>
  <c r="Y7603" i="11"/>
  <c r="V7579" i="11"/>
  <c r="W7579" i="11"/>
  <c r="X7579" i="11"/>
  <c r="Y7579" i="11"/>
  <c r="V7556" i="11"/>
  <c r="X7556" i="11"/>
  <c r="W7556" i="11"/>
  <c r="Y7556" i="11"/>
  <c r="V7532" i="11"/>
  <c r="W7532" i="11"/>
  <c r="Y7532" i="11"/>
  <c r="X7532" i="11"/>
  <c r="V7508" i="11"/>
  <c r="X7508" i="11"/>
  <c r="W7508" i="11"/>
  <c r="Y7508" i="11"/>
  <c r="V7485" i="11"/>
  <c r="W7485" i="11"/>
  <c r="Y7485" i="11"/>
  <c r="X7485" i="11"/>
  <c r="V7461" i="11"/>
  <c r="W7461" i="11"/>
  <c r="X7461" i="11"/>
  <c r="Y7461" i="11"/>
  <c r="V7438" i="11"/>
  <c r="W7438" i="11"/>
  <c r="X7438" i="11"/>
  <c r="Y7438" i="11"/>
  <c r="X7414" i="11"/>
  <c r="V7414" i="11"/>
  <c r="W7414" i="11"/>
  <c r="Y7414" i="11"/>
  <c r="V7390" i="11"/>
  <c r="W7390" i="11"/>
  <c r="X7390" i="11"/>
  <c r="Y7390" i="11"/>
  <c r="V7367" i="11"/>
  <c r="W7367" i="11"/>
  <c r="Y7367" i="11"/>
  <c r="X7367" i="11"/>
  <c r="V7343" i="11"/>
  <c r="W7343" i="11"/>
  <c r="X7343" i="11"/>
  <c r="Y7343" i="11"/>
  <c r="V7320" i="11"/>
  <c r="W7320" i="11"/>
  <c r="X7320" i="11"/>
  <c r="Y7320" i="11"/>
  <c r="V7296" i="11"/>
  <c r="W7296" i="11"/>
  <c r="X7296" i="11"/>
  <c r="Y7296" i="11"/>
  <c r="X7273" i="11"/>
  <c r="V7273" i="11"/>
  <c r="W7273" i="11"/>
  <c r="Y7273" i="11"/>
  <c r="V7249" i="11"/>
  <c r="X7249" i="11"/>
  <c r="W7249" i="11"/>
  <c r="Y7249" i="11"/>
  <c r="V7226" i="11"/>
  <c r="W7226" i="11"/>
  <c r="Y7226" i="11"/>
  <c r="X7226" i="11"/>
  <c r="V7202" i="11"/>
  <c r="W7202" i="11"/>
  <c r="X7202" i="11"/>
  <c r="Y7202" i="11"/>
  <c r="V7179" i="11"/>
  <c r="W7179" i="11"/>
  <c r="X7179" i="11"/>
  <c r="Y7179" i="11"/>
  <c r="V7156" i="11"/>
  <c r="W7156" i="11"/>
  <c r="X7156" i="11"/>
  <c r="Y7156" i="11"/>
  <c r="V7132" i="11"/>
  <c r="X7132" i="11"/>
  <c r="W7132" i="11"/>
  <c r="Y7132" i="11"/>
  <c r="V7108" i="11"/>
  <c r="W7108" i="11"/>
  <c r="Y7108" i="11"/>
  <c r="X7108" i="11"/>
  <c r="V7084" i="11"/>
  <c r="W7084" i="11"/>
  <c r="Y7084" i="11"/>
  <c r="X7084" i="11"/>
  <c r="V7062" i="11"/>
  <c r="W7062" i="11"/>
  <c r="X7062" i="11"/>
  <c r="Y7062" i="11"/>
  <c r="W7039" i="11"/>
  <c r="V7039" i="11"/>
  <c r="X7039" i="11"/>
  <c r="Y7039" i="11"/>
  <c r="V7016" i="11"/>
  <c r="W7016" i="11"/>
  <c r="Y7016" i="11"/>
  <c r="X7016" i="11"/>
  <c r="V6993" i="11"/>
  <c r="W6993" i="11"/>
  <c r="X6993" i="11"/>
  <c r="Y6993" i="11"/>
  <c r="X6970" i="11"/>
  <c r="V6970" i="11"/>
  <c r="W6970" i="11"/>
  <c r="Y6970" i="11"/>
  <c r="V6949" i="11"/>
  <c r="W6949" i="11"/>
  <c r="X6949" i="11"/>
  <c r="Y6949" i="11"/>
  <c r="V6925" i="11"/>
  <c r="W6925" i="11"/>
  <c r="X6925" i="11"/>
  <c r="Y6925" i="11"/>
  <c r="W6901" i="11"/>
  <c r="X6901" i="11"/>
  <c r="Y6901" i="11"/>
  <c r="X6878" i="11"/>
  <c r="Y6878" i="11"/>
  <c r="X6854" i="11"/>
  <c r="Y6854" i="11"/>
  <c r="X6830" i="11"/>
  <c r="Y6830" i="11"/>
  <c r="X6806" i="11"/>
  <c r="Y6806" i="11"/>
  <c r="X6783" i="11"/>
  <c r="Y6783" i="11"/>
  <c r="X6761" i="11"/>
  <c r="Y6761" i="11"/>
  <c r="X6738" i="11"/>
  <c r="Y6738" i="11"/>
  <c r="X6716" i="11"/>
  <c r="Y6716" i="11"/>
  <c r="X6692" i="11"/>
  <c r="Y6692" i="11"/>
  <c r="X6669" i="11"/>
  <c r="Y6669" i="11"/>
  <c r="X6646" i="11"/>
  <c r="Y6646" i="11"/>
  <c r="Y6622" i="11"/>
  <c r="X6622" i="11"/>
  <c r="X6578" i="11"/>
  <c r="Y6578" i="11"/>
  <c r="X6555" i="11"/>
  <c r="Y6555" i="11"/>
  <c r="V6532" i="11"/>
  <c r="X6532" i="11"/>
  <c r="Y6532" i="11"/>
  <c r="X6508" i="11"/>
  <c r="Y6508" i="11"/>
  <c r="X6484" i="11"/>
  <c r="Y6484" i="11"/>
  <c r="V6460" i="11"/>
  <c r="Y6460" i="11"/>
  <c r="X6460" i="11"/>
  <c r="V6436" i="11"/>
  <c r="Y6436" i="11"/>
  <c r="X6436" i="11"/>
  <c r="V6412" i="11"/>
  <c r="X6412" i="11"/>
  <c r="Y6412" i="11"/>
  <c r="V6388" i="11"/>
  <c r="X6388" i="11"/>
  <c r="Y6388" i="11"/>
  <c r="V6364" i="11"/>
  <c r="X6364" i="11"/>
  <c r="Y6364" i="11"/>
  <c r="X6342" i="11"/>
  <c r="Y6342" i="11"/>
  <c r="X6318" i="11"/>
  <c r="Y6318" i="11"/>
  <c r="X6294" i="11"/>
  <c r="Y6294" i="11"/>
  <c r="X6270" i="11"/>
  <c r="Y6270" i="11"/>
  <c r="X6246" i="11"/>
  <c r="Y6246" i="11"/>
  <c r="X6223" i="11"/>
  <c r="Y6223" i="11"/>
  <c r="X6200" i="11"/>
  <c r="Y6200" i="11"/>
  <c r="Y6176" i="11"/>
  <c r="X6176" i="11"/>
  <c r="X6152" i="11"/>
  <c r="Y6152" i="11"/>
  <c r="X6128" i="11"/>
  <c r="Y6128" i="11"/>
  <c r="X6105" i="11"/>
  <c r="Y6105" i="11"/>
  <c r="X6081" i="11"/>
  <c r="Y6081" i="11"/>
  <c r="X6057" i="11"/>
  <c r="Y6057" i="11"/>
  <c r="Y6010" i="11"/>
  <c r="X6010" i="11"/>
  <c r="X5987" i="11"/>
  <c r="Y5987" i="11"/>
  <c r="X5963" i="11"/>
  <c r="Y5963" i="11"/>
  <c r="X5939" i="11"/>
  <c r="Y5939" i="11"/>
  <c r="X5915" i="11"/>
  <c r="Y5915" i="11"/>
  <c r="V5891" i="11"/>
  <c r="X5891" i="11"/>
  <c r="Y5891" i="11"/>
  <c r="V5867" i="11"/>
  <c r="X5867" i="11"/>
  <c r="Y5867" i="11"/>
  <c r="V5844" i="11"/>
  <c r="X5844" i="11"/>
  <c r="Y5844" i="11"/>
  <c r="V5820" i="11"/>
  <c r="X5820" i="11"/>
  <c r="Y5820" i="11"/>
  <c r="V5796" i="11"/>
  <c r="Y5796" i="11"/>
  <c r="X5796" i="11"/>
  <c r="X5772" i="11"/>
  <c r="Y5772" i="11"/>
  <c r="X5748" i="11"/>
  <c r="Y5748" i="11"/>
  <c r="X5724" i="11"/>
  <c r="Y5724" i="11"/>
  <c r="V7741" i="11"/>
  <c r="W7741" i="11"/>
  <c r="Y7741" i="11"/>
  <c r="V7693" i="11"/>
  <c r="W7693" i="11"/>
  <c r="Y7693" i="11"/>
  <c r="V7534" i="11"/>
  <c r="Y7534" i="11"/>
  <c r="V7416" i="11"/>
  <c r="W7416" i="11"/>
  <c r="Y7416" i="11"/>
  <c r="V7181" i="11"/>
  <c r="W7181" i="11"/>
  <c r="Y7181" i="11"/>
  <c r="V6951" i="11"/>
  <c r="W6951" i="11"/>
  <c r="Y6951" i="11"/>
  <c r="V5965" i="11"/>
  <c r="Y5965" i="11"/>
  <c r="V5917" i="11"/>
  <c r="W5917" i="11"/>
  <c r="Y5917" i="11"/>
  <c r="V4782" i="11"/>
  <c r="W4782" i="11"/>
  <c r="Y4782" i="11"/>
  <c r="V4246" i="11"/>
  <c r="W4246" i="11"/>
  <c r="Y4246" i="11"/>
  <c r="V3987" i="11"/>
  <c r="W3987" i="11"/>
  <c r="Y3987" i="11"/>
  <c r="V3940" i="11"/>
  <c r="W3940" i="11"/>
  <c r="Y3940" i="11"/>
  <c r="V3755" i="11"/>
  <c r="W3755" i="11"/>
  <c r="Y3755" i="11"/>
  <c r="V3589" i="11"/>
  <c r="Y3589" i="11"/>
  <c r="W3589" i="11"/>
  <c r="V3150" i="11"/>
  <c r="W3150" i="11"/>
  <c r="Y3150" i="11"/>
  <c r="V3009" i="11"/>
  <c r="W3009" i="11"/>
  <c r="Y3009" i="11"/>
  <c r="V2939" i="11"/>
  <c r="W2939" i="11"/>
  <c r="Y2939" i="11"/>
  <c r="W2892" i="11"/>
  <c r="Y2892" i="11"/>
  <c r="W2845" i="11"/>
  <c r="Y2845" i="11"/>
  <c r="W2797" i="11"/>
  <c r="Y2797" i="11"/>
  <c r="W2750" i="11"/>
  <c r="Y2750" i="11"/>
  <c r="W2705" i="11"/>
  <c r="Y2705" i="11"/>
  <c r="W2658" i="11"/>
  <c r="Y2658" i="11"/>
  <c r="W2634" i="11"/>
  <c r="Y2634" i="11"/>
  <c r="W2586" i="11"/>
  <c r="Y2586" i="11"/>
  <c r="W2538" i="11"/>
  <c r="Y2538" i="11"/>
  <c r="W2490" i="11"/>
  <c r="Y2490" i="11"/>
  <c r="W2445" i="11"/>
  <c r="Y2445" i="11"/>
  <c r="W2398" i="11"/>
  <c r="Y2398" i="11"/>
  <c r="W2351" i="11"/>
  <c r="Y2351" i="11"/>
  <c r="W2303" i="11"/>
  <c r="Y2303" i="11"/>
  <c r="W2258" i="11"/>
  <c r="Y2258" i="11"/>
  <c r="W2211" i="11"/>
  <c r="Y2211" i="11"/>
  <c r="W2168" i="11"/>
  <c r="Y2168" i="11"/>
  <c r="W2122" i="11"/>
  <c r="Y2122" i="11"/>
  <c r="W2098" i="11"/>
  <c r="Y2098" i="11"/>
  <c r="W2050" i="11"/>
  <c r="Y2050" i="11"/>
  <c r="W1981" i="11"/>
  <c r="Y1981" i="11"/>
  <c r="W1936" i="11"/>
  <c r="Y1936" i="11"/>
  <c r="W1867" i="11"/>
  <c r="Y1867" i="11"/>
  <c r="W1819" i="11"/>
  <c r="Y1819" i="11"/>
  <c r="W1747" i="11"/>
  <c r="Y1747" i="11"/>
  <c r="W1699" i="11"/>
  <c r="Y1699" i="11"/>
  <c r="W1628" i="11"/>
  <c r="Y1628" i="11"/>
  <c r="W1581" i="11"/>
  <c r="Y1581" i="11"/>
  <c r="W1536" i="11"/>
  <c r="Y1536" i="11"/>
  <c r="W1489" i="11"/>
  <c r="Y1489" i="11"/>
  <c r="W1442" i="11"/>
  <c r="Y1442" i="11"/>
  <c r="W1348" i="11"/>
  <c r="Y1348" i="11"/>
  <c r="W1301" i="11"/>
  <c r="Y1301" i="11"/>
  <c r="W1256" i="11"/>
  <c r="Y1256" i="11"/>
  <c r="W1210" i="11"/>
  <c r="Y1210" i="11"/>
  <c r="W1074" i="11"/>
  <c r="Y1074" i="11"/>
  <c r="W1028" i="11"/>
  <c r="Y1028" i="11"/>
  <c r="W984" i="11"/>
  <c r="Y984" i="11"/>
  <c r="W938" i="11"/>
  <c r="Y938" i="11"/>
  <c r="W845" i="11"/>
  <c r="Y845" i="11"/>
  <c r="W661" i="11"/>
  <c r="Y661" i="11"/>
  <c r="W637" i="11"/>
  <c r="Y637" i="11"/>
  <c r="W590" i="11"/>
  <c r="Y590" i="11"/>
  <c r="W403" i="11"/>
  <c r="Y403" i="11"/>
  <c r="W381" i="11"/>
  <c r="Y381" i="11"/>
  <c r="W287" i="11"/>
  <c r="Y287" i="11"/>
  <c r="W263" i="11"/>
  <c r="Y263" i="11"/>
  <c r="W96" i="11"/>
  <c r="Y96" i="11"/>
  <c r="W73" i="11"/>
  <c r="Y73" i="11"/>
  <c r="W27" i="11"/>
  <c r="Y27" i="11"/>
  <c r="V7745" i="11"/>
  <c r="Y7745" i="11"/>
  <c r="V7721" i="11"/>
  <c r="Y7721" i="11"/>
  <c r="V7608" i="11"/>
  <c r="Y7608" i="11"/>
  <c r="V7585" i="11"/>
  <c r="Y7585" i="11"/>
  <c r="V7467" i="11"/>
  <c r="Y7467" i="11"/>
  <c r="V7444" i="11"/>
  <c r="Y7444" i="11"/>
  <c r="V7325" i="11"/>
  <c r="Y7325" i="11"/>
  <c r="V7302" i="11"/>
  <c r="Y7302" i="11"/>
  <c r="V7185" i="11"/>
  <c r="Y7185" i="11"/>
  <c r="V7161" i="11"/>
  <c r="Y7161" i="11"/>
  <c r="T6324" i="11"/>
  <c r="Y6324" i="11"/>
  <c r="V6276" i="11"/>
  <c r="Y6276" i="11"/>
  <c r="V6229" i="11"/>
  <c r="Y6229" i="11"/>
  <c r="T6182" i="11"/>
  <c r="U6182" i="11"/>
  <c r="V6182" i="11"/>
  <c r="Y6182" i="11"/>
  <c r="T6134" i="11"/>
  <c r="U6134" i="11"/>
  <c r="V6134" i="11"/>
  <c r="Y6134" i="11"/>
  <c r="T6087" i="11"/>
  <c r="V6087" i="11"/>
  <c r="U6087" i="11"/>
  <c r="Y6087" i="11"/>
  <c r="T6039" i="11"/>
  <c r="V6039" i="11"/>
  <c r="Y6039" i="11"/>
  <c r="T5993" i="11"/>
  <c r="U5993" i="11"/>
  <c r="V5993" i="11"/>
  <c r="Y5993" i="11"/>
  <c r="T5945" i="11"/>
  <c r="V5945" i="11"/>
  <c r="U5945" i="11"/>
  <c r="Y5945" i="11"/>
  <c r="V5897" i="11"/>
  <c r="Y5897" i="11"/>
  <c r="T5778" i="11"/>
  <c r="U5778" i="11"/>
  <c r="V5778" i="11"/>
  <c r="Y5778" i="11"/>
  <c r="V5730" i="11"/>
  <c r="Y5730" i="11"/>
  <c r="T5682" i="11"/>
  <c r="U5682" i="11"/>
  <c r="V5682" i="11"/>
  <c r="Y5682" i="11"/>
  <c r="V5658" i="11"/>
  <c r="Y5658" i="11"/>
  <c r="V5588" i="11"/>
  <c r="Y5588" i="11"/>
  <c r="T5542" i="11"/>
  <c r="V5542" i="11"/>
  <c r="U5542" i="11"/>
  <c r="V5496" i="11"/>
  <c r="Y5496" i="11"/>
  <c r="T5452" i="11"/>
  <c r="U5452" i="11"/>
  <c r="V5452" i="11"/>
  <c r="Y5452" i="11"/>
  <c r="V5408" i="11"/>
  <c r="Y5408" i="11"/>
  <c r="T5361" i="11"/>
  <c r="U5361" i="11"/>
  <c r="V5361" i="11"/>
  <c r="Y5361" i="11"/>
  <c r="T5315" i="11"/>
  <c r="U5315" i="11"/>
  <c r="V5315" i="11"/>
  <c r="Y5315" i="11"/>
  <c r="T5267" i="11"/>
  <c r="U5267" i="11"/>
  <c r="V5267" i="11"/>
  <c r="Y5267" i="11"/>
  <c r="T5225" i="11"/>
  <c r="U5225" i="11"/>
  <c r="V5225" i="11"/>
  <c r="Y5225" i="11"/>
  <c r="T5177" i="11"/>
  <c r="U5177" i="11"/>
  <c r="V5177" i="11"/>
  <c r="Y5177" i="11"/>
  <c r="U5132" i="11"/>
  <c r="V5132" i="11"/>
  <c r="Y5132" i="11"/>
  <c r="V5088" i="11"/>
  <c r="U5088" i="11"/>
  <c r="Y5088" i="11"/>
  <c r="V5041" i="11"/>
  <c r="U5041" i="11"/>
  <c r="Y5041" i="11"/>
  <c r="U5017" i="11"/>
  <c r="V5017" i="11"/>
  <c r="Y5017" i="11"/>
  <c r="U4945" i="11"/>
  <c r="V4945" i="11"/>
  <c r="Y4945" i="11"/>
  <c r="V4899" i="11"/>
  <c r="U4899" i="11"/>
  <c r="Y4899" i="11"/>
  <c r="U4809" i="11"/>
  <c r="V4809" i="11"/>
  <c r="Y4809" i="11"/>
  <c r="U4720" i="11"/>
  <c r="V4720" i="11"/>
  <c r="Y4720" i="11"/>
  <c r="V4672" i="11"/>
  <c r="U4672" i="11"/>
  <c r="Y4672" i="11"/>
  <c r="U4625" i="11"/>
  <c r="V4625" i="11"/>
  <c r="Y4625" i="11"/>
  <c r="U4578" i="11"/>
  <c r="V4578" i="11"/>
  <c r="Y4578" i="11"/>
  <c r="U4530" i="11"/>
  <c r="V4530" i="11"/>
  <c r="Y4530" i="11"/>
  <c r="V4482" i="11"/>
  <c r="U4482" i="11"/>
  <c r="Y4482" i="11"/>
  <c r="U4434" i="11"/>
  <c r="V4434" i="11"/>
  <c r="Y4434" i="11"/>
  <c r="T4388" i="11"/>
  <c r="V4388" i="11"/>
  <c r="U4388" i="11"/>
  <c r="Y4388" i="11"/>
  <c r="U4343" i="11"/>
  <c r="V4343" i="11"/>
  <c r="Y4343" i="11"/>
  <c r="U4296" i="11"/>
  <c r="V4296" i="11"/>
  <c r="Y4296" i="11"/>
  <c r="U4250" i="11"/>
  <c r="V4250" i="11"/>
  <c r="Y4250" i="11"/>
  <c r="V4228" i="11"/>
  <c r="U4228" i="11"/>
  <c r="Y4228" i="11"/>
  <c r="U4180" i="11"/>
  <c r="V4180" i="11"/>
  <c r="Y4180" i="11"/>
  <c r="U4108" i="11"/>
  <c r="V4108" i="11"/>
  <c r="Y4108" i="11"/>
  <c r="U4061" i="11"/>
  <c r="V4061" i="11"/>
  <c r="Y4061" i="11"/>
  <c r="U4037" i="11"/>
  <c r="V4037" i="11"/>
  <c r="Y4037" i="11"/>
  <c r="U3991" i="11"/>
  <c r="V3991" i="11"/>
  <c r="Y3991" i="11"/>
  <c r="U3944" i="11"/>
  <c r="V3944" i="11"/>
  <c r="Y3944" i="11"/>
  <c r="U3897" i="11"/>
  <c r="V3897" i="11"/>
  <c r="Y3897" i="11"/>
  <c r="U3852" i="11"/>
  <c r="V3852" i="11"/>
  <c r="Y3852" i="11"/>
  <c r="V3807" i="11"/>
  <c r="U3807" i="11"/>
  <c r="Y3807" i="11"/>
  <c r="U3759" i="11"/>
  <c r="V3759" i="11"/>
  <c r="Y3759" i="11"/>
  <c r="U3641" i="11"/>
  <c r="V3641" i="11"/>
  <c r="Y3641" i="11"/>
  <c r="U3593" i="11"/>
  <c r="V3593" i="11"/>
  <c r="Y3593" i="11"/>
  <c r="U3547" i="11"/>
  <c r="V3547" i="11"/>
  <c r="Y3547" i="11"/>
  <c r="V3500" i="11"/>
  <c r="Y3500" i="11"/>
  <c r="V3453" i="11"/>
  <c r="Y3453" i="11"/>
  <c r="V3408" i="11"/>
  <c r="Y3408" i="11"/>
  <c r="V3360" i="11"/>
  <c r="Y3360" i="11"/>
  <c r="V3313" i="11"/>
  <c r="Y3313" i="11"/>
  <c r="V3267" i="11"/>
  <c r="Y3267" i="11"/>
  <c r="V3243" i="11"/>
  <c r="Y3243" i="11"/>
  <c r="V3199" i="11"/>
  <c r="Y3199" i="11"/>
  <c r="V3153" i="11"/>
  <c r="Y3153" i="11"/>
  <c r="V3107" i="11"/>
  <c r="Y3107" i="11"/>
  <c r="V3037" i="11"/>
  <c r="Y3037" i="11"/>
  <c r="V2989" i="11"/>
  <c r="Y2989" i="11"/>
  <c r="V2943" i="11"/>
  <c r="Y2943" i="11"/>
  <c r="V2896" i="11"/>
  <c r="Y2896" i="11"/>
  <c r="Y2849" i="11"/>
  <c r="V2849" i="11"/>
  <c r="V2801" i="11"/>
  <c r="Y2801" i="11"/>
  <c r="V2754" i="11"/>
  <c r="Y2754" i="11"/>
  <c r="V2685" i="11"/>
  <c r="Y2685" i="11"/>
  <c r="V2614" i="11"/>
  <c r="Y2614" i="11"/>
  <c r="V2566" i="11"/>
  <c r="Y2566" i="11"/>
  <c r="V2518" i="11"/>
  <c r="Y2518" i="11"/>
  <c r="V2471" i="11"/>
  <c r="Y2471" i="11"/>
  <c r="V2449" i="11"/>
  <c r="Y2449" i="11"/>
  <c r="V2378" i="11"/>
  <c r="Y2378" i="11"/>
  <c r="V2355" i="11"/>
  <c r="Y2355" i="11"/>
  <c r="V2307" i="11"/>
  <c r="Y2307" i="11"/>
  <c r="V2261" i="11"/>
  <c r="Y2261" i="11"/>
  <c r="V2215" i="11"/>
  <c r="Y2215" i="11"/>
  <c r="V2126" i="11"/>
  <c r="Y2126" i="11"/>
  <c r="V2078" i="11"/>
  <c r="Y2078" i="11"/>
  <c r="V2032" i="11"/>
  <c r="Y2032" i="11"/>
  <c r="V1985" i="11"/>
  <c r="Y1985" i="11"/>
  <c r="V1940" i="11"/>
  <c r="Y1940" i="11"/>
  <c r="V1894" i="11"/>
  <c r="Y1894" i="11"/>
  <c r="V1847" i="11"/>
  <c r="Y1847" i="11"/>
  <c r="V1799" i="11"/>
  <c r="Y1799" i="11"/>
  <c r="V1751" i="11"/>
  <c r="Y1751" i="11"/>
  <c r="V1703" i="11"/>
  <c r="Y1703" i="11"/>
  <c r="V1655" i="11"/>
  <c r="Y1655" i="11"/>
  <c r="V1608" i="11"/>
  <c r="Y1608" i="11"/>
  <c r="V1562" i="11"/>
  <c r="Y1562" i="11"/>
  <c r="V1516" i="11"/>
  <c r="Y1516" i="11"/>
  <c r="V1469" i="11"/>
  <c r="Y1469" i="11"/>
  <c r="V1422" i="11"/>
  <c r="Y1422" i="11"/>
  <c r="V1376" i="11"/>
  <c r="Y1376" i="11"/>
  <c r="V1329" i="11"/>
  <c r="Y1329" i="11"/>
  <c r="V1284" i="11"/>
  <c r="Y1284" i="11"/>
  <c r="V1237" i="11"/>
  <c r="Y1237" i="11"/>
  <c r="U1191" i="11"/>
  <c r="V1191" i="11"/>
  <c r="Y1191" i="11"/>
  <c r="V1145" i="11"/>
  <c r="Y1145" i="11"/>
  <c r="U1099" i="11"/>
  <c r="V1099" i="11"/>
  <c r="Y1099" i="11"/>
  <c r="U1032" i="11"/>
  <c r="V1032" i="11"/>
  <c r="Y1032" i="11"/>
  <c r="V988" i="11"/>
  <c r="Y988" i="11"/>
  <c r="V942" i="11"/>
  <c r="Y942" i="11"/>
  <c r="V918" i="11"/>
  <c r="Y918" i="11"/>
  <c r="V872" i="11"/>
  <c r="U872" i="11"/>
  <c r="Y872" i="11"/>
  <c r="U825" i="11"/>
  <c r="V825" i="11"/>
  <c r="Y825" i="11"/>
  <c r="V781" i="11"/>
  <c r="Y781" i="11"/>
  <c r="U711" i="11"/>
  <c r="V711" i="11"/>
  <c r="Y711" i="11"/>
  <c r="V665" i="11"/>
  <c r="Y665" i="11"/>
  <c r="V617" i="11"/>
  <c r="Y617" i="11"/>
  <c r="U570" i="11"/>
  <c r="V570" i="11"/>
  <c r="Y570" i="11"/>
  <c r="V524" i="11"/>
  <c r="Y524" i="11"/>
  <c r="W7717" i="11"/>
  <c r="V7717" i="11"/>
  <c r="Y7717" i="11"/>
  <c r="V7158" i="11"/>
  <c r="W7158" i="11"/>
  <c r="Y7158" i="11"/>
  <c r="V6880" i="11"/>
  <c r="W6880" i="11"/>
  <c r="Y6880" i="11"/>
  <c r="W6832" i="11"/>
  <c r="Y6832" i="11"/>
  <c r="V6808" i="11"/>
  <c r="W6808" i="11"/>
  <c r="V6600" i="11"/>
  <c r="W6600" i="11"/>
  <c r="Y6600" i="11"/>
  <c r="V6438" i="11"/>
  <c r="Y6438" i="11"/>
  <c r="V6272" i="11"/>
  <c r="W6272" i="11"/>
  <c r="Y6272" i="11"/>
  <c r="V6154" i="11"/>
  <c r="W6154" i="11"/>
  <c r="Y6154" i="11"/>
  <c r="V6012" i="11"/>
  <c r="W6012" i="11"/>
  <c r="Y6012" i="11"/>
  <c r="W5607" i="11"/>
  <c r="Y5607" i="11"/>
  <c r="W5449" i="11"/>
  <c r="Y5449" i="11"/>
  <c r="V5013" i="11"/>
  <c r="W5013" i="11"/>
  <c r="Y5013" i="11"/>
  <c r="V4895" i="11"/>
  <c r="W4895" i="11"/>
  <c r="Y4895" i="11"/>
  <c r="W4621" i="11"/>
  <c r="V4621" i="11"/>
  <c r="Y4621" i="11"/>
  <c r="V4292" i="11"/>
  <c r="W4292" i="11"/>
  <c r="Y4292" i="11"/>
  <c r="W3871" i="11"/>
  <c r="Y3871" i="11"/>
  <c r="V3033" i="11"/>
  <c r="W3033" i="11"/>
  <c r="Y3033" i="11"/>
  <c r="W2869" i="11"/>
  <c r="Y2869" i="11"/>
  <c r="W2821" i="11"/>
  <c r="Y2821" i="11"/>
  <c r="W2773" i="11"/>
  <c r="Y2773" i="11"/>
  <c r="W2726" i="11"/>
  <c r="Y2726" i="11"/>
  <c r="W2681" i="11"/>
  <c r="Y2681" i="11"/>
  <c r="W2610" i="11"/>
  <c r="Y2610" i="11"/>
  <c r="W2562" i="11"/>
  <c r="Y2562" i="11"/>
  <c r="W2514" i="11"/>
  <c r="Y2514" i="11"/>
  <c r="W2467" i="11"/>
  <c r="Y2467" i="11"/>
  <c r="W2421" i="11"/>
  <c r="Y2421" i="11"/>
  <c r="W2374" i="11"/>
  <c r="Y2374" i="11"/>
  <c r="W2327" i="11"/>
  <c r="Y2327" i="11"/>
  <c r="W2279" i="11"/>
  <c r="Y2279" i="11"/>
  <c r="W2235" i="11"/>
  <c r="Y2235" i="11"/>
  <c r="W2189" i="11"/>
  <c r="Y2189" i="11"/>
  <c r="W2144" i="11"/>
  <c r="Y2144" i="11"/>
  <c r="W2074" i="11"/>
  <c r="Y2074" i="11"/>
  <c r="W2028" i="11"/>
  <c r="Y2028" i="11"/>
  <c r="W2005" i="11"/>
  <c r="Y2005" i="11"/>
  <c r="W1958" i="11"/>
  <c r="Y1958" i="11"/>
  <c r="W1914" i="11"/>
  <c r="Y1914" i="11"/>
  <c r="W1890" i="11"/>
  <c r="Y1890" i="11"/>
  <c r="W1843" i="11"/>
  <c r="Y1843" i="11"/>
  <c r="W1795" i="11"/>
  <c r="Y1795" i="11"/>
  <c r="W1771" i="11"/>
  <c r="Y1771" i="11"/>
  <c r="W1723" i="11"/>
  <c r="Y1723" i="11"/>
  <c r="W1675" i="11"/>
  <c r="Y1675" i="11"/>
  <c r="W1651" i="11"/>
  <c r="Y1651" i="11"/>
  <c r="W1604" i="11"/>
  <c r="Y1604" i="11"/>
  <c r="W1558" i="11"/>
  <c r="Y1558" i="11"/>
  <c r="W1512" i="11"/>
  <c r="Y1512" i="11"/>
  <c r="W1465" i="11"/>
  <c r="Y1465" i="11"/>
  <c r="W1419" i="11"/>
  <c r="Y1419" i="11"/>
  <c r="W1372" i="11"/>
  <c r="Y1372" i="11"/>
  <c r="W1325" i="11"/>
  <c r="Y1325" i="11"/>
  <c r="W1280" i="11"/>
  <c r="Y1280" i="11"/>
  <c r="W1233" i="11"/>
  <c r="Y1233" i="11"/>
  <c r="W1187" i="11"/>
  <c r="Y1187" i="11"/>
  <c r="W1164" i="11"/>
  <c r="Y1164" i="11"/>
  <c r="W1141" i="11"/>
  <c r="Y1141" i="11"/>
  <c r="W1096" i="11"/>
  <c r="Y1096" i="11"/>
  <c r="W1051" i="11"/>
  <c r="Y1051" i="11"/>
  <c r="W1005" i="11"/>
  <c r="Y1005" i="11"/>
  <c r="W962" i="11"/>
  <c r="Y962" i="11"/>
  <c r="W914" i="11"/>
  <c r="Y914" i="11"/>
  <c r="W684" i="11"/>
  <c r="Y684" i="11"/>
  <c r="W566" i="11"/>
  <c r="Y566" i="11"/>
  <c r="W543" i="11"/>
  <c r="Y543" i="11"/>
  <c r="W311" i="11"/>
  <c r="Y311" i="11"/>
  <c r="W216" i="11"/>
  <c r="Y216" i="11"/>
  <c r="W120" i="11"/>
  <c r="Y120" i="11"/>
  <c r="V7769" i="11"/>
  <c r="Y7769" i="11"/>
  <c r="V7673" i="11"/>
  <c r="Y7673" i="11"/>
  <c r="V7628" i="11"/>
  <c r="Y7628" i="11"/>
  <c r="V7538" i="11"/>
  <c r="Y7538" i="11"/>
  <c r="V7490" i="11"/>
  <c r="Y7490" i="11"/>
  <c r="V7396" i="11"/>
  <c r="Y7396" i="11"/>
  <c r="V7349" i="11"/>
  <c r="Y7349" i="11"/>
  <c r="V7255" i="11"/>
  <c r="Y7255" i="11"/>
  <c r="V7208" i="11"/>
  <c r="Y7208" i="11"/>
  <c r="V7114" i="11"/>
  <c r="Y7114" i="11"/>
  <c r="V6466" i="11"/>
  <c r="Y6466" i="11"/>
  <c r="T6300" i="11"/>
  <c r="V6300" i="11"/>
  <c r="Y6300" i="11"/>
  <c r="V6252" i="11"/>
  <c r="Y6252" i="11"/>
  <c r="T6205" i="11"/>
  <c r="U6205" i="11"/>
  <c r="V6205" i="11"/>
  <c r="Y6205" i="11"/>
  <c r="T6158" i="11"/>
  <c r="V6158" i="11"/>
  <c r="Y6158" i="11"/>
  <c r="T6111" i="11"/>
  <c r="V6111" i="11"/>
  <c r="U6111" i="11"/>
  <c r="Y6111" i="11"/>
  <c r="V6063" i="11"/>
  <c r="Y6063" i="11"/>
  <c r="T6016" i="11"/>
  <c r="U6016" i="11"/>
  <c r="V6016" i="11"/>
  <c r="Y6016" i="11"/>
  <c r="T5969" i="11"/>
  <c r="U5969" i="11"/>
  <c r="V5969" i="11"/>
  <c r="Y5969" i="11"/>
  <c r="T5921" i="11"/>
  <c r="U5921" i="11"/>
  <c r="V5921" i="11"/>
  <c r="Y5921" i="11"/>
  <c r="T5873" i="11"/>
  <c r="V5873" i="11"/>
  <c r="U5873" i="11"/>
  <c r="Y5873" i="11"/>
  <c r="T5826" i="11"/>
  <c r="U5826" i="11"/>
  <c r="V5826" i="11"/>
  <c r="Y5826" i="11"/>
  <c r="T5802" i="11"/>
  <c r="U5802" i="11"/>
  <c r="V5802" i="11"/>
  <c r="Y5802" i="11"/>
  <c r="T5754" i="11"/>
  <c r="U5754" i="11"/>
  <c r="V5754" i="11"/>
  <c r="Y5754" i="11"/>
  <c r="T5706" i="11"/>
  <c r="U5706" i="11"/>
  <c r="V5706" i="11"/>
  <c r="Y5706" i="11"/>
  <c r="V5635" i="11"/>
  <c r="Y5635" i="11"/>
  <c r="V5611" i="11"/>
  <c r="Y5611" i="11"/>
  <c r="V5564" i="11"/>
  <c r="Y5564" i="11"/>
  <c r="T5518" i="11"/>
  <c r="U5518" i="11"/>
  <c r="V5518" i="11"/>
  <c r="Y5518" i="11"/>
  <c r="T5474" i="11"/>
  <c r="U5474" i="11"/>
  <c r="V5474" i="11"/>
  <c r="Y5474" i="11"/>
  <c r="T5431" i="11"/>
  <c r="V5431" i="11"/>
  <c r="U5431" i="11"/>
  <c r="T5385" i="11"/>
  <c r="U5385" i="11"/>
  <c r="V5385" i="11"/>
  <c r="Y5385" i="11"/>
  <c r="T5339" i="11"/>
  <c r="U5339" i="11"/>
  <c r="V5339" i="11"/>
  <c r="Y5339" i="11"/>
  <c r="V5291" i="11"/>
  <c r="Y5291" i="11"/>
  <c r="T5246" i="11"/>
  <c r="U5246" i="11"/>
  <c r="V5246" i="11"/>
  <c r="Y5246" i="11"/>
  <c r="T5201" i="11"/>
  <c r="V5201" i="11"/>
  <c r="U5201" i="11"/>
  <c r="Y5201" i="11"/>
  <c r="T5155" i="11"/>
  <c r="U5155" i="11"/>
  <c r="V5155" i="11"/>
  <c r="Y5155" i="11"/>
  <c r="V5110" i="11"/>
  <c r="U5110" i="11"/>
  <c r="Y5110" i="11"/>
  <c r="T5065" i="11"/>
  <c r="U5065" i="11"/>
  <c r="V5065" i="11"/>
  <c r="Y5065" i="11"/>
  <c r="U4993" i="11"/>
  <c r="V4993" i="11"/>
  <c r="Y4993" i="11"/>
  <c r="V4969" i="11"/>
  <c r="U4969" i="11"/>
  <c r="Y4969" i="11"/>
  <c r="U4921" i="11"/>
  <c r="V4921" i="11"/>
  <c r="Y4921" i="11"/>
  <c r="U4876" i="11"/>
  <c r="V4876" i="11"/>
  <c r="Y4876" i="11"/>
  <c r="V4832" i="11"/>
  <c r="U4832" i="11"/>
  <c r="Y4832" i="11"/>
  <c r="U4786" i="11"/>
  <c r="V4786" i="11"/>
  <c r="Y4786" i="11"/>
  <c r="U4743" i="11"/>
  <c r="V4743" i="11"/>
  <c r="Y4743" i="11"/>
  <c r="U4696" i="11"/>
  <c r="V4696" i="11"/>
  <c r="Y4696" i="11"/>
  <c r="U4649" i="11"/>
  <c r="V4649" i="11"/>
  <c r="Y4649" i="11"/>
  <c r="V4602" i="11"/>
  <c r="U4602" i="11"/>
  <c r="Y4602" i="11"/>
  <c r="U4554" i="11"/>
  <c r="V4554" i="11"/>
  <c r="Y4554" i="11"/>
  <c r="U4506" i="11"/>
  <c r="V4506" i="11"/>
  <c r="Y4506" i="11"/>
  <c r="U4458" i="11"/>
  <c r="V4458" i="11"/>
  <c r="Y4458" i="11"/>
  <c r="U4411" i="11"/>
  <c r="V4411" i="11"/>
  <c r="Y4411" i="11"/>
  <c r="U4366" i="11"/>
  <c r="V4366" i="11"/>
  <c r="Y4366" i="11"/>
  <c r="V4319" i="11"/>
  <c r="U4319" i="11"/>
  <c r="Y4319" i="11"/>
  <c r="U4273" i="11"/>
  <c r="V4273" i="11"/>
  <c r="Y4273" i="11"/>
  <c r="V4204" i="11"/>
  <c r="U4204" i="11"/>
  <c r="Y4204" i="11"/>
  <c r="U4156" i="11"/>
  <c r="V4156" i="11"/>
  <c r="Y4156" i="11"/>
  <c r="U4132" i="11"/>
  <c r="V4132" i="11"/>
  <c r="Y4132" i="11"/>
  <c r="U4085" i="11"/>
  <c r="V4085" i="11"/>
  <c r="Y4085" i="11"/>
  <c r="V4013" i="11"/>
  <c r="U4013" i="11"/>
  <c r="Y4013" i="11"/>
  <c r="U3967" i="11"/>
  <c r="V3967" i="11"/>
  <c r="Y3967" i="11"/>
  <c r="U3921" i="11"/>
  <c r="V3921" i="11"/>
  <c r="Y3921" i="11"/>
  <c r="U3874" i="11"/>
  <c r="V3874" i="11"/>
  <c r="Y3874" i="11"/>
  <c r="U3831" i="11"/>
  <c r="V3831" i="11"/>
  <c r="Y3831" i="11"/>
  <c r="U3783" i="11"/>
  <c r="V3783" i="11"/>
  <c r="Y3783" i="11"/>
  <c r="U3735" i="11"/>
  <c r="V3735" i="11"/>
  <c r="Y3735" i="11"/>
  <c r="U3711" i="11"/>
  <c r="V3711" i="11"/>
  <c r="Y3711" i="11"/>
  <c r="U3665" i="11"/>
  <c r="V3665" i="11"/>
  <c r="Y3665" i="11"/>
  <c r="U3617" i="11"/>
  <c r="V3617" i="11"/>
  <c r="Y3617" i="11"/>
  <c r="U3569" i="11"/>
  <c r="V3569" i="11"/>
  <c r="Y3569" i="11"/>
  <c r="U3523" i="11"/>
  <c r="V3523" i="11"/>
  <c r="Y3523" i="11"/>
  <c r="V3477" i="11"/>
  <c r="Y3477" i="11"/>
  <c r="V3431" i="11"/>
  <c r="Y3431" i="11"/>
  <c r="V3384" i="11"/>
  <c r="Y3384" i="11"/>
  <c r="V3336" i="11"/>
  <c r="Y3336" i="11"/>
  <c r="V3290" i="11"/>
  <c r="Y3290" i="11"/>
  <c r="V3222" i="11"/>
  <c r="Y3222" i="11"/>
  <c r="V3176" i="11"/>
  <c r="Y3176" i="11"/>
  <c r="V3130" i="11"/>
  <c r="Y3130" i="11"/>
  <c r="V3084" i="11"/>
  <c r="Y3084" i="11"/>
  <c r="V3060" i="11"/>
  <c r="Y3060" i="11"/>
  <c r="V3013" i="11"/>
  <c r="Y3013" i="11"/>
  <c r="V2966" i="11"/>
  <c r="Y2966" i="11"/>
  <c r="V2919" i="11"/>
  <c r="Y2919" i="11"/>
  <c r="V2873" i="11"/>
  <c r="Y2873" i="11"/>
  <c r="V2825" i="11"/>
  <c r="Y2825" i="11"/>
  <c r="V2777" i="11"/>
  <c r="Y2777" i="11"/>
  <c r="V2730" i="11"/>
  <c r="Y2730" i="11"/>
  <c r="V2709" i="11"/>
  <c r="Y2709" i="11"/>
  <c r="V2662" i="11"/>
  <c r="Y2662" i="11"/>
  <c r="V2638" i="11"/>
  <c r="Y2638" i="11"/>
  <c r="V2590" i="11"/>
  <c r="Y2590" i="11"/>
  <c r="V2542" i="11"/>
  <c r="Y2542" i="11"/>
  <c r="V2494" i="11"/>
  <c r="Y2494" i="11"/>
  <c r="V2425" i="11"/>
  <c r="Y2425" i="11"/>
  <c r="V2331" i="11"/>
  <c r="Y2331" i="11"/>
  <c r="V2283" i="11"/>
  <c r="Y2283" i="11"/>
  <c r="V2239" i="11"/>
  <c r="Y2239" i="11"/>
  <c r="V2193" i="11"/>
  <c r="Y2193" i="11"/>
  <c r="V2148" i="11"/>
  <c r="Y2148" i="11"/>
  <c r="V2102" i="11"/>
  <c r="Y2102" i="11"/>
  <c r="V2054" i="11"/>
  <c r="Y2054" i="11"/>
  <c r="V2009" i="11"/>
  <c r="Y2009" i="11"/>
  <c r="V1961" i="11"/>
  <c r="Y1961" i="11"/>
  <c r="V1918" i="11"/>
  <c r="Y1918" i="11"/>
  <c r="V1870" i="11"/>
  <c r="Y1870" i="11"/>
  <c r="V1823" i="11"/>
  <c r="Y1823" i="11"/>
  <c r="V1775" i="11"/>
  <c r="Y1775" i="11"/>
  <c r="V1727" i="11"/>
  <c r="Y1727" i="11"/>
  <c r="V1679" i="11"/>
  <c r="Y1679" i="11"/>
  <c r="V1632" i="11"/>
  <c r="Y1632" i="11"/>
  <c r="V1585" i="11"/>
  <c r="Y1585" i="11"/>
  <c r="V1539" i="11"/>
  <c r="Y1539" i="11"/>
  <c r="V1493" i="11"/>
  <c r="Y1493" i="11"/>
  <c r="V1445" i="11"/>
  <c r="Y1445" i="11"/>
  <c r="V1399" i="11"/>
  <c r="Y1399" i="11"/>
  <c r="V1352" i="11"/>
  <c r="Y1352" i="11"/>
  <c r="V1305" i="11"/>
  <c r="Y1305" i="11"/>
  <c r="V1260" i="11"/>
  <c r="Y1260" i="11"/>
  <c r="U1214" i="11"/>
  <c r="V1214" i="11"/>
  <c r="Y1214" i="11"/>
  <c r="V1168" i="11"/>
  <c r="Y1168" i="11"/>
  <c r="V1122" i="11"/>
  <c r="Y1122" i="11"/>
  <c r="U1078" i="11"/>
  <c r="V1078" i="11"/>
  <c r="Y1078" i="11"/>
  <c r="V1055" i="11"/>
  <c r="Y1055" i="11"/>
  <c r="U1009" i="11"/>
  <c r="V1009" i="11"/>
  <c r="Y1009" i="11"/>
  <c r="U966" i="11"/>
  <c r="V966" i="11"/>
  <c r="Y966" i="11"/>
  <c r="V895" i="11"/>
  <c r="Y895" i="11"/>
  <c r="U849" i="11"/>
  <c r="V849" i="11"/>
  <c r="Y849" i="11"/>
  <c r="V803" i="11"/>
  <c r="Y803" i="11"/>
  <c r="V757" i="11"/>
  <c r="Y757" i="11"/>
  <c r="U733" i="11"/>
  <c r="V733" i="11"/>
  <c r="Y733" i="11"/>
  <c r="U688" i="11"/>
  <c r="V688" i="11"/>
  <c r="Y688" i="11"/>
  <c r="V641" i="11"/>
  <c r="U641" i="11"/>
  <c r="Y641" i="11"/>
  <c r="U594" i="11"/>
  <c r="V594" i="11"/>
  <c r="Y594" i="11"/>
  <c r="V547" i="11"/>
  <c r="Y547" i="11"/>
  <c r="V501" i="11"/>
  <c r="Y501" i="11"/>
  <c r="V431" i="11"/>
  <c r="Y431" i="11"/>
  <c r="V196" i="11"/>
  <c r="Y196" i="11"/>
  <c r="W6174" i="11"/>
  <c r="Y6174" i="11"/>
  <c r="V148" i="11"/>
  <c r="Y148" i="11"/>
  <c r="Y5281" i="11"/>
  <c r="V361" i="11"/>
  <c r="Y361" i="11"/>
  <c r="V172" i="11"/>
  <c r="Y172" i="11"/>
  <c r="X7037" i="11"/>
  <c r="Y7037" i="11"/>
  <c r="W6620" i="11"/>
  <c r="Y6620" i="11"/>
  <c r="V124" i="11"/>
  <c r="Y124" i="11"/>
  <c r="Y5542" i="11"/>
  <c r="Y5431" i="11"/>
  <c r="V454" i="11"/>
  <c r="Y454" i="11"/>
  <c r="V385" i="11"/>
  <c r="Y385" i="11"/>
  <c r="V6366" i="11"/>
  <c r="W6366" i="11"/>
  <c r="Y6366" i="11"/>
  <c r="V244" i="11"/>
  <c r="Y244" i="11"/>
  <c r="Y6808" i="11"/>
  <c r="V407" i="11"/>
  <c r="Y407" i="11"/>
  <c r="V477" i="11"/>
  <c r="Y477" i="11"/>
  <c r="Y7130" i="11"/>
  <c r="W7130" i="11"/>
  <c r="V315" i="11"/>
  <c r="Y315" i="11"/>
  <c r="Y1506" i="11"/>
  <c r="W6198" i="11"/>
  <c r="Y6198" i="11"/>
  <c r="W3215" i="11"/>
  <c r="Y3215" i="11"/>
  <c r="V339" i="11"/>
  <c r="Y339" i="11"/>
  <c r="V220" i="11"/>
  <c r="Y220" i="11"/>
  <c r="W2701" i="11"/>
  <c r="X2701" i="11"/>
  <c r="Y2701" i="11"/>
  <c r="V5197" i="11"/>
  <c r="W5197" i="11"/>
  <c r="Y5197" i="11"/>
  <c r="V291" i="11"/>
  <c r="Y291" i="11"/>
  <c r="Y839" i="11"/>
  <c r="X4331" i="11"/>
  <c r="W4331" i="11"/>
  <c r="V7581" i="11"/>
  <c r="W7581" i="11"/>
  <c r="Y7581" i="11"/>
  <c r="V5106" i="11"/>
  <c r="W5106" i="11"/>
  <c r="Y5106" i="11"/>
  <c r="V267" i="11"/>
  <c r="Y267" i="11"/>
  <c r="V7648" i="11"/>
  <c r="W7648" i="11"/>
  <c r="Y7648" i="11"/>
  <c r="V7626" i="11"/>
  <c r="W7626" i="11"/>
  <c r="Y5700" i="11"/>
  <c r="X5700" i="11"/>
  <c r="Y5676" i="11"/>
  <c r="X5676" i="11"/>
  <c r="X5653" i="11"/>
  <c r="Y5653" i="11"/>
  <c r="X5629" i="11"/>
  <c r="Y5629" i="11"/>
  <c r="X5605" i="11"/>
  <c r="Y5605" i="11"/>
  <c r="X5582" i="11"/>
  <c r="Y5582" i="11"/>
  <c r="X5558" i="11"/>
  <c r="Y5558" i="11"/>
  <c r="X5536" i="11"/>
  <c r="Y5536" i="11"/>
  <c r="X5491" i="11"/>
  <c r="Y5491" i="11"/>
  <c r="X5468" i="11"/>
  <c r="Y5468" i="11"/>
  <c r="X5447" i="11"/>
  <c r="Y5447" i="11"/>
  <c r="Y5426" i="11"/>
  <c r="X5426" i="11"/>
  <c r="X5402" i="11"/>
  <c r="Y5402" i="11"/>
  <c r="X5379" i="11"/>
  <c r="Y5379" i="11"/>
  <c r="Y5356" i="11"/>
  <c r="X5356" i="11"/>
  <c r="V5333" i="11"/>
  <c r="X5333" i="11"/>
  <c r="Y5333" i="11"/>
  <c r="V5309" i="11"/>
  <c r="X5309" i="11"/>
  <c r="X5285" i="11"/>
  <c r="V5285" i="11"/>
  <c r="V5261" i="11"/>
  <c r="X5261" i="11"/>
  <c r="Y5261" i="11"/>
  <c r="V5240" i="11"/>
  <c r="X5240" i="11"/>
  <c r="Y5240" i="11"/>
  <c r="X5219" i="11"/>
  <c r="Y5219" i="11"/>
  <c r="X5195" i="11"/>
  <c r="Y5195" i="11"/>
  <c r="X5171" i="11"/>
  <c r="Y5171" i="11"/>
  <c r="X5104" i="11"/>
  <c r="Y5104" i="11"/>
  <c r="X5083" i="11"/>
  <c r="Y5083" i="11"/>
  <c r="X5059" i="11"/>
  <c r="Y5059" i="11"/>
  <c r="X5035" i="11"/>
  <c r="Y5035" i="11"/>
  <c r="X5011" i="11"/>
  <c r="Y5011" i="11"/>
  <c r="V4987" i="11"/>
  <c r="X4987" i="11"/>
  <c r="Y4987" i="11"/>
  <c r="V4963" i="11"/>
  <c r="X4963" i="11"/>
  <c r="Y4963" i="11"/>
  <c r="X4939" i="11"/>
  <c r="Y4939" i="11"/>
  <c r="X4915" i="11"/>
  <c r="Y4915" i="11"/>
  <c r="X4893" i="11"/>
  <c r="Y4893" i="11"/>
  <c r="X4871" i="11"/>
  <c r="Y4871" i="11"/>
  <c r="X4850" i="11"/>
  <c r="Y4850" i="11"/>
  <c r="X4827" i="11"/>
  <c r="Y4827" i="11"/>
  <c r="X4780" i="11"/>
  <c r="Y4780" i="11"/>
  <c r="X4760" i="11"/>
  <c r="Y4760" i="11"/>
  <c r="V4714" i="11"/>
  <c r="X4714" i="11"/>
  <c r="Y4714" i="11"/>
  <c r="X4690" i="11"/>
  <c r="Y4690" i="11"/>
  <c r="Y4666" i="11"/>
  <c r="X4666" i="11"/>
  <c r="X4643" i="11"/>
  <c r="Y4643" i="11"/>
  <c r="X4619" i="11"/>
  <c r="Y4619" i="11"/>
  <c r="X4596" i="11"/>
  <c r="Y4596" i="11"/>
  <c r="X4572" i="11"/>
  <c r="Y4572" i="11"/>
  <c r="X4548" i="11"/>
  <c r="Y4548" i="11"/>
  <c r="X4500" i="11"/>
  <c r="Y4500" i="11"/>
  <c r="X4476" i="11"/>
  <c r="Y4476" i="11"/>
  <c r="X4428" i="11"/>
  <c r="Y4428" i="11"/>
  <c r="X4406" i="11"/>
  <c r="Y4406" i="11"/>
  <c r="X4360" i="11"/>
  <c r="Y4360" i="11"/>
  <c r="X4337" i="11"/>
  <c r="Y4337" i="11"/>
  <c r="X4313" i="11"/>
  <c r="Y4313" i="11"/>
  <c r="X4290" i="11"/>
  <c r="Y4290" i="11"/>
  <c r="X4267" i="11"/>
  <c r="Y4267" i="11"/>
  <c r="X4244" i="11"/>
  <c r="Y4244" i="11"/>
  <c r="X4222" i="11"/>
  <c r="Y4222" i="11"/>
  <c r="X4198" i="11"/>
  <c r="Y4198" i="11"/>
  <c r="X4174" i="11"/>
  <c r="Y4174" i="11"/>
  <c r="X4150" i="11"/>
  <c r="Y4150" i="11"/>
  <c r="Y4126" i="11"/>
  <c r="X4126" i="11"/>
  <c r="X4102" i="11"/>
  <c r="Y4102" i="11"/>
  <c r="X4079" i="11"/>
  <c r="Y4079" i="11"/>
  <c r="X4055" i="11"/>
  <c r="Y4055" i="11"/>
  <c r="X4031" i="11"/>
  <c r="Y4031" i="11"/>
  <c r="Y4008" i="11"/>
  <c r="X4008" i="11"/>
  <c r="X3985" i="11"/>
  <c r="Y3985" i="11"/>
  <c r="X3961" i="11"/>
  <c r="Y3961" i="11"/>
  <c r="X3938" i="11"/>
  <c r="Y3938" i="11"/>
  <c r="X3915" i="11"/>
  <c r="Y3915" i="11"/>
  <c r="X3891" i="11"/>
  <c r="Y3891" i="11"/>
  <c r="X3869" i="11"/>
  <c r="Y3869" i="11"/>
  <c r="X3825" i="11"/>
  <c r="Y3825" i="11"/>
  <c r="X3801" i="11"/>
  <c r="Y3801" i="11"/>
  <c r="X3777" i="11"/>
  <c r="Y3777" i="11"/>
  <c r="X3753" i="11"/>
  <c r="Y3753" i="11"/>
  <c r="Y3729" i="11"/>
  <c r="X3729" i="11"/>
  <c r="X3705" i="11"/>
  <c r="Y3705" i="11"/>
  <c r="X3682" i="11"/>
  <c r="Y3682" i="11"/>
  <c r="X3659" i="11"/>
  <c r="Y3659" i="11"/>
  <c r="X3611" i="11"/>
  <c r="Y3611" i="11"/>
  <c r="X3587" i="11"/>
  <c r="Y3587" i="11"/>
  <c r="X3563" i="11"/>
  <c r="Y3563" i="11"/>
  <c r="X3517" i="11"/>
  <c r="Y3517" i="11"/>
  <c r="X3494" i="11"/>
  <c r="Y3494" i="11"/>
  <c r="X3471" i="11"/>
  <c r="Y3471" i="11"/>
  <c r="X3447" i="11"/>
  <c r="Y3447" i="11"/>
  <c r="Y3426" i="11"/>
  <c r="X3426" i="11"/>
  <c r="X3402" i="11"/>
  <c r="Y3402" i="11"/>
  <c r="Y3378" i="11"/>
  <c r="X3378" i="11"/>
  <c r="X3354" i="11"/>
  <c r="Y3354" i="11"/>
  <c r="X3330" i="11"/>
  <c r="Y3330" i="11"/>
  <c r="X3308" i="11"/>
  <c r="Y3308" i="11"/>
  <c r="Y3284" i="11"/>
  <c r="X3284" i="11"/>
  <c r="Y3261" i="11"/>
  <c r="X3261" i="11"/>
  <c r="Y3238" i="11"/>
  <c r="X3238" i="11"/>
  <c r="W3217" i="11"/>
  <c r="X3217" i="11"/>
  <c r="Y3217" i="11"/>
  <c r="W3193" i="11"/>
  <c r="Y3193" i="11"/>
  <c r="X3193" i="11"/>
  <c r="Y3170" i="11"/>
  <c r="W3170" i="11"/>
  <c r="X3170" i="11"/>
  <c r="W3148" i="11"/>
  <c r="X3148" i="11"/>
  <c r="Y3148" i="11"/>
  <c r="W3124" i="11"/>
  <c r="X3124" i="11"/>
  <c r="Y3124" i="11"/>
  <c r="V3102" i="11"/>
  <c r="W3102" i="11"/>
  <c r="Y3102" i="11"/>
  <c r="X3102" i="11"/>
  <c r="W3078" i="11"/>
  <c r="X3078" i="11"/>
  <c r="Y3078" i="11"/>
  <c r="X3055" i="11"/>
  <c r="Y3055" i="11"/>
  <c r="W3055" i="11"/>
  <c r="W3031" i="11"/>
  <c r="X3031" i="11"/>
  <c r="Y3031" i="11"/>
  <c r="W3007" i="11"/>
  <c r="X3007" i="11"/>
  <c r="Y3007" i="11"/>
  <c r="X2960" i="11"/>
  <c r="W2960" i="11"/>
  <c r="Y2960" i="11"/>
  <c r="W2937" i="11"/>
  <c r="X2937" i="11"/>
  <c r="Y2937" i="11"/>
  <c r="W2913" i="11"/>
  <c r="Y2913" i="11"/>
  <c r="W2890" i="11"/>
  <c r="X2890" i="11"/>
  <c r="Y2890" i="11"/>
  <c r="X2867" i="11"/>
  <c r="W2867" i="11"/>
  <c r="V2843" i="11"/>
  <c r="W2843" i="11"/>
  <c r="X2843" i="11"/>
  <c r="Y2843" i="11"/>
  <c r="W2819" i="11"/>
  <c r="X2819" i="11"/>
  <c r="Y2819" i="11"/>
  <c r="V2795" i="11"/>
  <c r="Y2795" i="11"/>
  <c r="X2795" i="11"/>
  <c r="W2795" i="11"/>
  <c r="W2771" i="11"/>
  <c r="X2771" i="11"/>
  <c r="Y2771" i="11"/>
  <c r="W2748" i="11"/>
  <c r="X2748" i="11"/>
  <c r="Y2748" i="11"/>
  <c r="W2724" i="11"/>
  <c r="X2724" i="11"/>
  <c r="Y2724" i="11"/>
  <c r="W2703" i="11"/>
  <c r="Y2703" i="11"/>
  <c r="X2703" i="11"/>
  <c r="W2679" i="11"/>
  <c r="X2679" i="11"/>
  <c r="Y2679" i="11"/>
  <c r="X2656" i="11"/>
  <c r="W2656" i="11"/>
  <c r="Y2656" i="11"/>
  <c r="W2632" i="11"/>
  <c r="X2632" i="11"/>
  <c r="Y2632" i="11"/>
  <c r="W2608" i="11"/>
  <c r="X2608" i="11"/>
  <c r="Y2608" i="11"/>
  <c r="Y2584" i="11"/>
  <c r="W2584" i="11"/>
  <c r="X2584" i="11"/>
  <c r="W2560" i="11"/>
  <c r="X2560" i="11"/>
  <c r="Y2560" i="11"/>
  <c r="W2536" i="11"/>
  <c r="X2536" i="11"/>
  <c r="Y2536" i="11"/>
  <c r="W2512" i="11"/>
  <c r="X2512" i="11"/>
  <c r="Y2512" i="11"/>
  <c r="W2488" i="11"/>
  <c r="X2488" i="11"/>
  <c r="Y2488" i="11"/>
  <c r="W2465" i="11"/>
  <c r="X2465" i="11"/>
  <c r="Y2465" i="11"/>
  <c r="W2443" i="11"/>
  <c r="X2443" i="11"/>
  <c r="Y2443" i="11"/>
  <c r="W2419" i="11"/>
  <c r="X2419" i="11"/>
  <c r="Y2419" i="11"/>
  <c r="X2396" i="11"/>
  <c r="W2396" i="11"/>
  <c r="Y2396" i="11"/>
  <c r="W2372" i="11"/>
  <c r="Y2372" i="11"/>
  <c r="X2372" i="11"/>
  <c r="W2349" i="11"/>
  <c r="X2349" i="11"/>
  <c r="W2325" i="11"/>
  <c r="X2325" i="11"/>
  <c r="Y2325" i="11"/>
  <c r="W2301" i="11"/>
  <c r="X2301" i="11"/>
  <c r="Y2301" i="11"/>
  <c r="V2277" i="11"/>
  <c r="X2277" i="11"/>
  <c r="W2277" i="11"/>
  <c r="Y2277" i="11"/>
  <c r="W2256" i="11"/>
  <c r="X2256" i="11"/>
  <c r="Y2256" i="11"/>
  <c r="W2233" i="11"/>
  <c r="X2233" i="11"/>
  <c r="Y2233" i="11"/>
  <c r="W2209" i="11"/>
  <c r="X2209" i="11"/>
  <c r="Y2209" i="11"/>
  <c r="W2187" i="11"/>
  <c r="Y2187" i="11"/>
  <c r="X2187" i="11"/>
  <c r="W2166" i="11"/>
  <c r="X2166" i="11"/>
  <c r="Y2166" i="11"/>
  <c r="W2142" i="11"/>
  <c r="Y2142" i="11"/>
  <c r="X2142" i="11"/>
  <c r="W2120" i="11"/>
  <c r="X2120" i="11"/>
  <c r="Y2120" i="11"/>
  <c r="W2096" i="11"/>
  <c r="X2096" i="11"/>
  <c r="W2072" i="11"/>
  <c r="X2072" i="11"/>
  <c r="Y2072" i="11"/>
  <c r="W2048" i="11"/>
  <c r="X2048" i="11"/>
  <c r="Y2048" i="11"/>
  <c r="W2026" i="11"/>
  <c r="X2026" i="11"/>
  <c r="W2003" i="11"/>
  <c r="Y2003" i="11"/>
  <c r="X2003" i="11"/>
  <c r="W1979" i="11"/>
  <c r="X1979" i="11"/>
  <c r="Y1979" i="11"/>
  <c r="W1956" i="11"/>
  <c r="Y1956" i="11"/>
  <c r="X1956" i="11"/>
  <c r="W1934" i="11"/>
  <c r="X1934" i="11"/>
  <c r="Y1934" i="11"/>
  <c r="W1912" i="11"/>
  <c r="X1912" i="11"/>
  <c r="Y1912" i="11"/>
  <c r="W1888" i="11"/>
  <c r="X1888" i="11"/>
  <c r="Y1888" i="11"/>
  <c r="X1865" i="11"/>
  <c r="W1865" i="11"/>
  <c r="Y1865" i="11"/>
  <c r="W1841" i="11"/>
  <c r="X1841" i="11"/>
  <c r="Y1841" i="11"/>
  <c r="W1817" i="11"/>
  <c r="X1817" i="11"/>
  <c r="Y1817" i="11"/>
  <c r="X1793" i="11"/>
  <c r="W1793" i="11"/>
  <c r="Y1793" i="11"/>
  <c r="W1769" i="11"/>
  <c r="X1769" i="11"/>
  <c r="V1745" i="11"/>
  <c r="W1745" i="11"/>
  <c r="X1745" i="11"/>
  <c r="Y1745" i="11"/>
  <c r="X1721" i="11"/>
  <c r="W1721" i="11"/>
  <c r="Y1721" i="11"/>
  <c r="W1697" i="11"/>
  <c r="X1697" i="11"/>
  <c r="Y1697" i="11"/>
  <c r="W1673" i="11"/>
  <c r="X1673" i="11"/>
  <c r="Y1673" i="11"/>
  <c r="V1649" i="11"/>
  <c r="W1649" i="11"/>
  <c r="X1649" i="11"/>
  <c r="Y1649" i="11"/>
  <c r="W1626" i="11"/>
  <c r="X1626" i="11"/>
  <c r="Y1626" i="11"/>
  <c r="W1602" i="11"/>
  <c r="X1602" i="11"/>
  <c r="Y1602" i="11"/>
  <c r="W1579" i="11"/>
  <c r="Y1579" i="11"/>
  <c r="X1579" i="11"/>
  <c r="W1556" i="11"/>
  <c r="X1556" i="11"/>
  <c r="Y1556" i="11"/>
  <c r="W1534" i="11"/>
  <c r="X1534" i="11"/>
  <c r="Y1534" i="11"/>
  <c r="W1510" i="11"/>
  <c r="X1510" i="11"/>
  <c r="Y1510" i="11"/>
  <c r="W1487" i="11"/>
  <c r="X1487" i="11"/>
  <c r="Y1487" i="11"/>
  <c r="W1463" i="11"/>
  <c r="X1463" i="11"/>
  <c r="Y1463" i="11"/>
  <c r="W1440" i="11"/>
  <c r="Y1440" i="11"/>
  <c r="X1440" i="11"/>
  <c r="W1417" i="11"/>
  <c r="Y1417" i="11"/>
  <c r="X1417" i="11"/>
  <c r="W1394" i="11"/>
  <c r="X1394" i="11"/>
  <c r="Y1394" i="11"/>
  <c r="W1370" i="11"/>
  <c r="X1370" i="11"/>
  <c r="Y1370" i="11"/>
  <c r="W1346" i="11"/>
  <c r="X1346" i="11"/>
  <c r="Y1346" i="11"/>
  <c r="W1323" i="11"/>
  <c r="X1323" i="11"/>
  <c r="Y1323" i="11"/>
  <c r="W1300" i="11"/>
  <c r="X1300" i="11"/>
  <c r="Y1300" i="11"/>
  <c r="W1278" i="11"/>
  <c r="X1278" i="11"/>
  <c r="Y1278" i="11"/>
  <c r="V1254" i="11"/>
  <c r="W1254" i="11"/>
  <c r="Y1254" i="11"/>
  <c r="X1254" i="11"/>
  <c r="W1231" i="11"/>
  <c r="X1231" i="11"/>
  <c r="Y1231" i="11"/>
  <c r="W1208" i="11"/>
  <c r="Y1208" i="11"/>
  <c r="X1208" i="11"/>
  <c r="W1185" i="11"/>
  <c r="X1185" i="11"/>
  <c r="Y1185" i="11"/>
  <c r="W1162" i="11"/>
  <c r="X1162" i="11"/>
  <c r="Y1162" i="11"/>
  <c r="W1140" i="11"/>
  <c r="X1140" i="11"/>
  <c r="Y1140" i="11"/>
  <c r="W1117" i="11"/>
  <c r="X1117" i="11"/>
  <c r="Y1117" i="11"/>
  <c r="W1094" i="11"/>
  <c r="X1094" i="11"/>
  <c r="Y1094" i="11"/>
  <c r="W1072" i="11"/>
  <c r="X1072" i="11"/>
  <c r="Y1072" i="11"/>
  <c r="W1049" i="11"/>
  <c r="X1049" i="11"/>
  <c r="Y1049" i="11"/>
  <c r="W1026" i="11"/>
  <c r="Y1026" i="11"/>
  <c r="X1026" i="11"/>
  <c r="W1004" i="11"/>
  <c r="Y1004" i="11"/>
  <c r="X1004" i="11"/>
  <c r="W982" i="11"/>
  <c r="X982" i="11"/>
  <c r="W960" i="11"/>
  <c r="X960" i="11"/>
  <c r="Y960" i="11"/>
  <c r="X936" i="11"/>
  <c r="W936" i="11"/>
  <c r="Y936" i="11"/>
  <c r="W912" i="11"/>
  <c r="X912" i="11"/>
  <c r="W890" i="11"/>
  <c r="X890" i="11"/>
  <c r="Y890" i="11"/>
  <c r="W866" i="11"/>
  <c r="X866" i="11"/>
  <c r="Y866" i="11"/>
  <c r="W843" i="11"/>
  <c r="X843" i="11"/>
  <c r="Y843" i="11"/>
  <c r="W820" i="11"/>
  <c r="X820" i="11"/>
  <c r="Y820" i="11"/>
  <c r="V775" i="11"/>
  <c r="X775" i="11"/>
  <c r="W775" i="11"/>
  <c r="Y775" i="11"/>
  <c r="W751" i="11"/>
  <c r="Y751" i="11"/>
  <c r="X751" i="11"/>
  <c r="W728" i="11"/>
  <c r="X728" i="11"/>
  <c r="Y728" i="11"/>
  <c r="W705" i="11"/>
  <c r="X705" i="11"/>
  <c r="Y705" i="11"/>
  <c r="W682" i="11"/>
  <c r="X682" i="11"/>
  <c r="Y682" i="11"/>
  <c r="W659" i="11"/>
  <c r="Y659" i="11"/>
  <c r="X659" i="11"/>
  <c r="W635" i="11"/>
  <c r="Y635" i="11"/>
  <c r="X635" i="11"/>
  <c r="W611" i="11"/>
  <c r="Y611" i="11"/>
  <c r="X611" i="11"/>
  <c r="W588" i="11"/>
  <c r="X588" i="11"/>
  <c r="Y588" i="11"/>
  <c r="W564" i="11"/>
  <c r="X564" i="11"/>
  <c r="W541" i="11"/>
  <c r="X541" i="11"/>
  <c r="Y541" i="11"/>
  <c r="W518" i="11"/>
  <c r="X518" i="11"/>
  <c r="Y518" i="11"/>
  <c r="W495" i="11"/>
  <c r="X495" i="11"/>
  <c r="Y495" i="11"/>
  <c r="W471" i="11"/>
  <c r="X471" i="11"/>
  <c r="Y471" i="11"/>
  <c r="W449" i="11"/>
  <c r="X449" i="11"/>
  <c r="Y449" i="11"/>
  <c r="W425" i="11"/>
  <c r="Y425" i="11"/>
  <c r="X425" i="11"/>
  <c r="W401" i="11"/>
  <c r="X401" i="11"/>
  <c r="Y401" i="11"/>
  <c r="W379" i="11"/>
  <c r="Y379" i="11"/>
  <c r="X379" i="11"/>
  <c r="W356" i="11"/>
  <c r="X356" i="11"/>
  <c r="W333" i="11"/>
  <c r="Y333" i="11"/>
  <c r="W309" i="11"/>
  <c r="X309" i="11"/>
  <c r="Y309" i="11"/>
  <c r="W285" i="11"/>
  <c r="X285" i="11"/>
  <c r="Y285" i="11"/>
  <c r="W261" i="11"/>
  <c r="X261" i="11"/>
  <c r="Y261" i="11"/>
  <c r="W238" i="11"/>
  <c r="X238" i="11"/>
  <c r="Y238" i="11"/>
  <c r="W214" i="11"/>
  <c r="V214" i="11"/>
  <c r="X214" i="11"/>
  <c r="Y214" i="11"/>
  <c r="W190" i="11"/>
  <c r="X190" i="11"/>
  <c r="Y190" i="11"/>
  <c r="W166" i="11"/>
  <c r="X166" i="11"/>
  <c r="Y166" i="11"/>
  <c r="W142" i="11"/>
  <c r="Y142" i="11"/>
  <c r="X142" i="11"/>
  <c r="W118" i="11"/>
  <c r="X118" i="11"/>
  <c r="Y118" i="11"/>
  <c r="W94" i="11"/>
  <c r="Y94" i="11"/>
  <c r="X94" i="11"/>
  <c r="W71" i="11"/>
  <c r="Y71" i="11"/>
  <c r="X71" i="11"/>
  <c r="W25" i="11"/>
  <c r="X25" i="11"/>
  <c r="Y25" i="11"/>
  <c r="V7767" i="11"/>
  <c r="W7767" i="11"/>
  <c r="Y7767" i="11"/>
  <c r="V7743" i="11"/>
  <c r="W7743" i="11"/>
  <c r="Y7743" i="11"/>
  <c r="V7719" i="11"/>
  <c r="Y7719" i="11"/>
  <c r="V7695" i="11"/>
  <c r="W7695" i="11"/>
  <c r="Y7695" i="11"/>
  <c r="V7671" i="11"/>
  <c r="W7671" i="11"/>
  <c r="Y7671" i="11"/>
  <c r="V6898" i="11"/>
  <c r="X6898" i="11"/>
  <c r="W6898" i="11"/>
  <c r="V6875" i="11"/>
  <c r="W6875" i="11"/>
  <c r="Y6875" i="11"/>
  <c r="X6875" i="11"/>
  <c r="V6851" i="11"/>
  <c r="W6851" i="11"/>
  <c r="X6851" i="11"/>
  <c r="Y6851" i="11"/>
  <c r="V6827" i="11"/>
  <c r="W6827" i="11"/>
  <c r="X6827" i="11"/>
  <c r="Y6827" i="11"/>
  <c r="V6803" i="11"/>
  <c r="W6803" i="11"/>
  <c r="X6803" i="11"/>
  <c r="Y6803" i="11"/>
  <c r="V6781" i="11"/>
  <c r="X6781" i="11"/>
  <c r="W6781" i="11"/>
  <c r="V6758" i="11"/>
  <c r="W6758" i="11"/>
  <c r="V6736" i="11"/>
  <c r="W6736" i="11"/>
  <c r="X6736" i="11"/>
  <c r="Y6736" i="11"/>
  <c r="V6713" i="11"/>
  <c r="W6713" i="11"/>
  <c r="X6713" i="11"/>
  <c r="Y6713" i="11"/>
  <c r="V6689" i="11"/>
  <c r="W6689" i="11"/>
  <c r="Y6689" i="11"/>
  <c r="X6689" i="11"/>
  <c r="V6666" i="11"/>
  <c r="W6666" i="11"/>
  <c r="Y6666" i="11"/>
  <c r="X6666" i="11"/>
  <c r="V6643" i="11"/>
  <c r="X6643" i="11"/>
  <c r="Y6643" i="11"/>
  <c r="V6619" i="11"/>
  <c r="W6619" i="11"/>
  <c r="X6619" i="11"/>
  <c r="Y6619" i="11"/>
  <c r="V6597" i="11"/>
  <c r="W6597" i="11"/>
  <c r="X6597" i="11"/>
  <c r="Y6597" i="11"/>
  <c r="V6575" i="11"/>
  <c r="W6575" i="11"/>
  <c r="X6575" i="11"/>
  <c r="Y6575" i="11"/>
  <c r="V6553" i="11"/>
  <c r="W6553" i="11"/>
  <c r="X6553" i="11"/>
  <c r="Y6553" i="11"/>
  <c r="V6529" i="11"/>
  <c r="X6529" i="11"/>
  <c r="W6529" i="11"/>
  <c r="Y6529" i="11"/>
  <c r="V6505" i="11"/>
  <c r="W6505" i="11"/>
  <c r="X6505" i="11"/>
  <c r="Y6505" i="11"/>
  <c r="V6481" i="11"/>
  <c r="W6481" i="11"/>
  <c r="X6481" i="11"/>
  <c r="Y6481" i="11"/>
  <c r="V6457" i="11"/>
  <c r="W6457" i="11"/>
  <c r="X6457" i="11"/>
  <c r="Y6457" i="11"/>
  <c r="V6433" i="11"/>
  <c r="W6433" i="11"/>
  <c r="Y6433" i="11"/>
  <c r="X6433" i="11"/>
  <c r="V6409" i="11"/>
  <c r="W6409" i="11"/>
  <c r="X6409" i="11"/>
  <c r="Y6409" i="11"/>
  <c r="V6385" i="11"/>
  <c r="W6385" i="11"/>
  <c r="X6385" i="11"/>
  <c r="Y6385" i="11"/>
  <c r="V6362" i="11"/>
  <c r="W6362" i="11"/>
  <c r="Y6362" i="11"/>
  <c r="V6339" i="11"/>
  <c r="W6339" i="11"/>
  <c r="X6339" i="11"/>
  <c r="Y6339" i="11"/>
  <c r="V6315" i="11"/>
  <c r="X6315" i="11"/>
  <c r="W6315" i="11"/>
  <c r="Y6315" i="11"/>
  <c r="V6291" i="11"/>
  <c r="W6291" i="11"/>
  <c r="X6291" i="11"/>
  <c r="Y6291" i="11"/>
  <c r="V6267" i="11"/>
  <c r="W6267" i="11"/>
  <c r="X6267" i="11"/>
  <c r="Y6267" i="11"/>
  <c r="V6243" i="11"/>
  <c r="W6243" i="11"/>
  <c r="X6243" i="11"/>
  <c r="Y6243" i="11"/>
  <c r="V6220" i="11"/>
  <c r="X6220" i="11"/>
  <c r="W6220" i="11"/>
  <c r="Y6220" i="11"/>
  <c r="V6197" i="11"/>
  <c r="X6197" i="11"/>
  <c r="W6197" i="11"/>
  <c r="Y6197" i="11"/>
  <c r="W6173" i="11"/>
  <c r="X6173" i="11"/>
  <c r="Y6173" i="11"/>
  <c r="V6149" i="11"/>
  <c r="W6149" i="11"/>
  <c r="X6149" i="11"/>
  <c r="Y6149" i="11"/>
  <c r="V6125" i="11"/>
  <c r="W6125" i="11"/>
  <c r="X6125" i="11"/>
  <c r="V6102" i="11"/>
  <c r="X6102" i="11"/>
  <c r="W6102" i="11"/>
  <c r="V6078" i="11"/>
  <c r="W6078" i="11"/>
  <c r="X6078" i="11"/>
  <c r="Y6078" i="11"/>
  <c r="V6054" i="11"/>
  <c r="W6054" i="11"/>
  <c r="X6054" i="11"/>
  <c r="Y6054" i="11"/>
  <c r="W6031" i="11"/>
  <c r="X6031" i="11"/>
  <c r="Y6031" i="11"/>
  <c r="V6007" i="11"/>
  <c r="X6007" i="11"/>
  <c r="W6007" i="11"/>
  <c r="Y6007" i="11"/>
  <c r="V5984" i="11"/>
  <c r="X5984" i="11"/>
  <c r="Y5984" i="11"/>
  <c r="W5984" i="11"/>
  <c r="V5960" i="11"/>
  <c r="W5960" i="11"/>
  <c r="X5960" i="11"/>
  <c r="Y5960" i="11"/>
  <c r="V5936" i="11"/>
  <c r="W5936" i="11"/>
  <c r="X5936" i="11"/>
  <c r="Y5936" i="11"/>
  <c r="V5912" i="11"/>
  <c r="W5912" i="11"/>
  <c r="X5912" i="11"/>
  <c r="Y5912" i="11"/>
  <c r="W5888" i="11"/>
  <c r="V5888" i="11"/>
  <c r="X5888" i="11"/>
  <c r="V5864" i="11"/>
  <c r="W5864" i="11"/>
  <c r="X5864" i="11"/>
  <c r="Y5864" i="11"/>
  <c r="V5841" i="11"/>
  <c r="W5841" i="11"/>
  <c r="X5841" i="11"/>
  <c r="Y5841" i="11"/>
  <c r="V5817" i="11"/>
  <c r="W5817" i="11"/>
  <c r="X5817" i="11"/>
  <c r="Y5817" i="11"/>
  <c r="W5793" i="11"/>
  <c r="V5793" i="11"/>
  <c r="X5793" i="11"/>
  <c r="Y5793" i="11"/>
  <c r="V5769" i="11"/>
  <c r="W5769" i="11"/>
  <c r="X5769" i="11"/>
  <c r="Y5769" i="11"/>
  <c r="V5745" i="11"/>
  <c r="W5745" i="11"/>
  <c r="X5745" i="11"/>
  <c r="W5721" i="11"/>
  <c r="X5721" i="11"/>
  <c r="Y5721" i="11"/>
  <c r="Y5697" i="11"/>
  <c r="X5697" i="11"/>
  <c r="V5673" i="11"/>
  <c r="W5673" i="11"/>
  <c r="Y5673" i="11"/>
  <c r="X5673" i="11"/>
  <c r="W5650" i="11"/>
  <c r="X5650" i="11"/>
  <c r="Y5650" i="11"/>
  <c r="X5626" i="11"/>
  <c r="Y5626" i="11"/>
  <c r="V5603" i="11"/>
  <c r="W5603" i="11"/>
  <c r="X5603" i="11"/>
  <c r="Y5603" i="11"/>
  <c r="W5579" i="11"/>
  <c r="X5579" i="11"/>
  <c r="Y5579" i="11"/>
  <c r="V5555" i="11"/>
  <c r="W5555" i="11"/>
  <c r="Y5555" i="11"/>
  <c r="X5555" i="11"/>
  <c r="V5533" i="11"/>
  <c r="W5533" i="11"/>
  <c r="X5533" i="11"/>
  <c r="Y5533" i="11"/>
  <c r="W5509" i="11"/>
  <c r="X5509" i="11"/>
  <c r="V5509" i="11"/>
  <c r="Y5509" i="11"/>
  <c r="W5488" i="11"/>
  <c r="X5488" i="11"/>
  <c r="Y5488" i="11"/>
  <c r="V5465" i="11"/>
  <c r="W5465" i="11"/>
  <c r="X5465" i="11"/>
  <c r="Y5465" i="11"/>
  <c r="V5444" i="11"/>
  <c r="X5444" i="11"/>
  <c r="W5444" i="11"/>
  <c r="Y5444" i="11"/>
  <c r="V5423" i="11"/>
  <c r="W5423" i="11"/>
  <c r="Y5423" i="11"/>
  <c r="X5423" i="11"/>
  <c r="V5376" i="11"/>
  <c r="W5376" i="11"/>
  <c r="X5376" i="11"/>
  <c r="Y5376" i="11"/>
  <c r="V5353" i="11"/>
  <c r="W5353" i="11"/>
  <c r="X5353" i="11"/>
  <c r="Y5353" i="11"/>
  <c r="V5330" i="11"/>
  <c r="W5330" i="11"/>
  <c r="Y5330" i="11"/>
  <c r="V5306" i="11"/>
  <c r="W5306" i="11"/>
  <c r="X5306" i="11"/>
  <c r="Y5306" i="11"/>
  <c r="T5282" i="11"/>
  <c r="V5282" i="11"/>
  <c r="W5282" i="11"/>
  <c r="X5282" i="11"/>
  <c r="V5237" i="11"/>
  <c r="W5237" i="11"/>
  <c r="X5237" i="11"/>
  <c r="Y5237" i="11"/>
  <c r="V5216" i="11"/>
  <c r="W5216" i="11"/>
  <c r="X5216" i="11"/>
  <c r="Y5216" i="11"/>
  <c r="V5192" i="11"/>
  <c r="W5192" i="11"/>
  <c r="X5192" i="11"/>
  <c r="Y5192" i="11"/>
  <c r="V5168" i="11"/>
  <c r="W5168" i="11"/>
  <c r="X5168" i="11"/>
  <c r="Y5168" i="11"/>
  <c r="X5147" i="11"/>
  <c r="Y5147" i="11"/>
  <c r="Y5124" i="11"/>
  <c r="X5124" i="11"/>
  <c r="V5101" i="11"/>
  <c r="W5101" i="11"/>
  <c r="X5101" i="11"/>
  <c r="Y5101" i="11"/>
  <c r="X5080" i="11"/>
  <c r="Y5080" i="11"/>
  <c r="X5056" i="11"/>
  <c r="Y5056" i="11"/>
  <c r="W5056" i="11"/>
  <c r="X5032" i="11"/>
  <c r="Y5032" i="11"/>
  <c r="V5008" i="11"/>
  <c r="W5008" i="11"/>
  <c r="X5008" i="11"/>
  <c r="Y5008" i="11"/>
  <c r="W4984" i="11"/>
  <c r="X4984" i="11"/>
  <c r="Y4984" i="11"/>
  <c r="V4960" i="11"/>
  <c r="W4960" i="11"/>
  <c r="X4960" i="11"/>
  <c r="Y4960" i="11"/>
  <c r="V4936" i="11"/>
  <c r="W4936" i="11"/>
  <c r="X4936" i="11"/>
  <c r="V4912" i="11"/>
  <c r="W4912" i="11"/>
  <c r="X4912" i="11"/>
  <c r="Y4912" i="11"/>
  <c r="V4890" i="11"/>
  <c r="X4890" i="11"/>
  <c r="W4890" i="11"/>
  <c r="Y4890" i="11"/>
  <c r="V4868" i="11"/>
  <c r="W4868" i="11"/>
  <c r="X4868" i="11"/>
  <c r="Y4868" i="11"/>
  <c r="V4847" i="11"/>
  <c r="X4847" i="11"/>
  <c r="W4847" i="11"/>
  <c r="Y4847" i="11"/>
  <c r="V4824" i="11"/>
  <c r="W4824" i="11"/>
  <c r="X4824" i="11"/>
  <c r="Y4824" i="11"/>
  <c r="X4801" i="11"/>
  <c r="W4801" i="11"/>
  <c r="Y4801" i="11"/>
  <c r="V4777" i="11"/>
  <c r="X4777" i="11"/>
  <c r="W4777" i="11"/>
  <c r="Y4777" i="11"/>
  <c r="V4757" i="11"/>
  <c r="W4757" i="11"/>
  <c r="Y4757" i="11"/>
  <c r="X4757" i="11"/>
  <c r="V4735" i="11"/>
  <c r="X4735" i="11"/>
  <c r="W4735" i="11"/>
  <c r="Y4735" i="11"/>
  <c r="V4711" i="11"/>
  <c r="W4711" i="11"/>
  <c r="X4711" i="11"/>
  <c r="Y4711" i="11"/>
  <c r="X4687" i="11"/>
  <c r="W4687" i="11"/>
  <c r="Y4687" i="11"/>
  <c r="V4663" i="11"/>
  <c r="W4663" i="11"/>
  <c r="X4663" i="11"/>
  <c r="Y4663" i="11"/>
  <c r="V4640" i="11"/>
  <c r="X4640" i="11"/>
  <c r="W4640" i="11"/>
  <c r="Y4640" i="11"/>
  <c r="X4593" i="11"/>
  <c r="Y4593" i="11"/>
  <c r="X4569" i="11"/>
  <c r="Y4569" i="11"/>
  <c r="W4545" i="11"/>
  <c r="V4545" i="11"/>
  <c r="X4545" i="11"/>
  <c r="Y4545" i="11"/>
  <c r="X4521" i="11"/>
  <c r="Y4521" i="11"/>
  <c r="X4497" i="11"/>
  <c r="Y4497" i="11"/>
  <c r="X4473" i="11"/>
  <c r="Y4473" i="11"/>
  <c r="V4449" i="11"/>
  <c r="W4449" i="11"/>
  <c r="X4449" i="11"/>
  <c r="Y4449" i="11"/>
  <c r="V4425" i="11"/>
  <c r="W4425" i="11"/>
  <c r="X4425" i="11"/>
  <c r="Y4425" i="11"/>
  <c r="X4403" i="11"/>
  <c r="V4403" i="11"/>
  <c r="W4403" i="11"/>
  <c r="Y4403" i="11"/>
  <c r="V4380" i="11"/>
  <c r="W4380" i="11"/>
  <c r="X4380" i="11"/>
  <c r="V4357" i="11"/>
  <c r="W4357" i="11"/>
  <c r="X4357" i="11"/>
  <c r="Y4357" i="11"/>
  <c r="V4334" i="11"/>
  <c r="X4334" i="11"/>
  <c r="W4334" i="11"/>
  <c r="Y4334" i="11"/>
  <c r="T4311" i="11"/>
  <c r="W4311" i="11"/>
  <c r="X4311" i="11"/>
  <c r="Y4311" i="11"/>
  <c r="V4287" i="11"/>
  <c r="W4287" i="11"/>
  <c r="X4287" i="11"/>
  <c r="V4264" i="11"/>
  <c r="W4264" i="11"/>
  <c r="X4264" i="11"/>
  <c r="Y4264" i="11"/>
  <c r="V4241" i="11"/>
  <c r="W4241" i="11"/>
  <c r="Y4241" i="11"/>
  <c r="X4241" i="11"/>
  <c r="V4219" i="11"/>
  <c r="W4219" i="11"/>
  <c r="X4219" i="11"/>
  <c r="Y4219" i="11"/>
  <c r="V4195" i="11"/>
  <c r="W4195" i="11"/>
  <c r="X4195" i="11"/>
  <c r="Y4195" i="11"/>
  <c r="W4171" i="11"/>
  <c r="X4171" i="11"/>
  <c r="Y4171" i="11"/>
  <c r="V4147" i="11"/>
  <c r="X4147" i="11"/>
  <c r="Y4147" i="11"/>
  <c r="W4147" i="11"/>
  <c r="V4123" i="11"/>
  <c r="W4123" i="11"/>
  <c r="X4123" i="11"/>
  <c r="Y4123" i="11"/>
  <c r="V4099" i="11"/>
  <c r="W4099" i="11"/>
  <c r="Y4099" i="11"/>
  <c r="X4099" i="11"/>
  <c r="V4076" i="11"/>
  <c r="W4076" i="11"/>
  <c r="X4076" i="11"/>
  <c r="Y4076" i="11"/>
  <c r="V4052" i="11"/>
  <c r="W4052" i="11"/>
  <c r="X4052" i="11"/>
  <c r="Y4052" i="11"/>
  <c r="X4028" i="11"/>
  <c r="Y4028" i="11"/>
  <c r="X4005" i="11"/>
  <c r="Y4005" i="11"/>
  <c r="X3982" i="11"/>
  <c r="Y3982" i="11"/>
  <c r="X3958" i="11"/>
  <c r="Y3958" i="11"/>
  <c r="X3935" i="11"/>
  <c r="Y3935" i="11"/>
  <c r="Y3912" i="11"/>
  <c r="X3912" i="11"/>
  <c r="V3888" i="11"/>
  <c r="W3888" i="11"/>
  <c r="X3888" i="11"/>
  <c r="Y3888" i="11"/>
  <c r="V3866" i="11"/>
  <c r="W3866" i="11"/>
  <c r="X3866" i="11"/>
  <c r="Y3866" i="11"/>
  <c r="V3844" i="11"/>
  <c r="W3844" i="11"/>
  <c r="X3844" i="11"/>
  <c r="Y3844" i="11"/>
  <c r="V3822" i="11"/>
  <c r="W3822" i="11"/>
  <c r="X3822" i="11"/>
  <c r="Y3822" i="11"/>
  <c r="V3798" i="11"/>
  <c r="W3798" i="11"/>
  <c r="X3798" i="11"/>
  <c r="Y3798" i="11"/>
  <c r="V3774" i="11"/>
  <c r="X3774" i="11"/>
  <c r="W3774" i="11"/>
  <c r="Y3774" i="11"/>
  <c r="X3750" i="11"/>
  <c r="W3750" i="11"/>
  <c r="Y3750" i="11"/>
  <c r="V3726" i="11"/>
  <c r="W3726" i="11"/>
  <c r="Y3726" i="11"/>
  <c r="X3726" i="11"/>
  <c r="V3702" i="11"/>
  <c r="W3702" i="11"/>
  <c r="X3702" i="11"/>
  <c r="Y3702" i="11"/>
  <c r="V3679" i="11"/>
  <c r="W3679" i="11"/>
  <c r="X3679" i="11"/>
  <c r="Y3679" i="11"/>
  <c r="V3656" i="11"/>
  <c r="X3656" i="11"/>
  <c r="W3656" i="11"/>
  <c r="Y3656" i="11"/>
  <c r="V3632" i="11"/>
  <c r="W3632" i="11"/>
  <c r="X3632" i="11"/>
  <c r="V3608" i="11"/>
  <c r="W3608" i="11"/>
  <c r="X3608" i="11"/>
  <c r="Y3608" i="11"/>
  <c r="V3584" i="11"/>
  <c r="W3584" i="11"/>
  <c r="X3584" i="11"/>
  <c r="Y3584" i="11"/>
  <c r="V3538" i="11"/>
  <c r="W3538" i="11"/>
  <c r="Y3538" i="11"/>
  <c r="X3538" i="11"/>
  <c r="V3514" i="11"/>
  <c r="W3514" i="11"/>
  <c r="X3514" i="11"/>
  <c r="Y3514" i="11"/>
  <c r="V3491" i="11"/>
  <c r="W3491" i="11"/>
  <c r="X3491" i="11"/>
  <c r="Y3491" i="11"/>
  <c r="X3468" i="11"/>
  <c r="Y3468" i="11"/>
  <c r="Y3423" i="11"/>
  <c r="X3423" i="11"/>
  <c r="X3399" i="11"/>
  <c r="Y3399" i="11"/>
  <c r="Y3351" i="11"/>
  <c r="X3351" i="11"/>
  <c r="V3328" i="11"/>
  <c r="W3328" i="11"/>
  <c r="X3328" i="11"/>
  <c r="Y3328" i="11"/>
  <c r="V3305" i="11"/>
  <c r="W3305" i="11"/>
  <c r="X3305" i="11"/>
  <c r="Y3305" i="11"/>
  <c r="V3282" i="11"/>
  <c r="X3282" i="11"/>
  <c r="W3282" i="11"/>
  <c r="V3258" i="11"/>
  <c r="W3258" i="11"/>
  <c r="X3258" i="11"/>
  <c r="Y3258" i="11"/>
  <c r="V3236" i="11"/>
  <c r="W3236" i="11"/>
  <c r="X3236" i="11"/>
  <c r="Y3236" i="11"/>
  <c r="V3214" i="11"/>
  <c r="W3214" i="11"/>
  <c r="X3214" i="11"/>
  <c r="Y3214" i="11"/>
  <c r="V3190" i="11"/>
  <c r="W3190" i="11"/>
  <c r="X3190" i="11"/>
  <c r="Y3190" i="11"/>
  <c r="V3167" i="11"/>
  <c r="Y3167" i="11"/>
  <c r="W3167" i="11"/>
  <c r="X3167" i="11"/>
  <c r="V3145" i="11"/>
  <c r="Y3145" i="11"/>
  <c r="W3145" i="11"/>
  <c r="X3145" i="11"/>
  <c r="V3121" i="11"/>
  <c r="W3121" i="11"/>
  <c r="X3121" i="11"/>
  <c r="Y3121" i="11"/>
  <c r="V3099" i="11"/>
  <c r="W3099" i="11"/>
  <c r="X3099" i="11"/>
  <c r="Y3099" i="11"/>
  <c r="V3075" i="11"/>
  <c r="W3075" i="11"/>
  <c r="X3075" i="11"/>
  <c r="Y3075" i="11"/>
  <c r="V3052" i="11"/>
  <c r="W3052" i="11"/>
  <c r="X3052" i="11"/>
  <c r="V3028" i="11"/>
  <c r="W3028" i="11"/>
  <c r="X3028" i="11"/>
  <c r="Y3028" i="11"/>
  <c r="V3004" i="11"/>
  <c r="X3004" i="11"/>
  <c r="W3004" i="11"/>
  <c r="Y3004" i="11"/>
  <c r="W2981" i="11"/>
  <c r="V2981" i="11"/>
  <c r="X2981" i="11"/>
  <c r="Y2981" i="11"/>
  <c r="V2957" i="11"/>
  <c r="W2957" i="11"/>
  <c r="Y2957" i="11"/>
  <c r="X2957" i="11"/>
  <c r="V2934" i="11"/>
  <c r="W2934" i="11"/>
  <c r="X2934" i="11"/>
  <c r="Y2934" i="11"/>
  <c r="V2910" i="11"/>
  <c r="W2910" i="11"/>
  <c r="X2910" i="11"/>
  <c r="Y2910" i="11"/>
  <c r="V2864" i="11"/>
  <c r="W2864" i="11"/>
  <c r="X2864" i="11"/>
  <c r="Y2864" i="11"/>
  <c r="V2840" i="11"/>
  <c r="X2840" i="11"/>
  <c r="W2840" i="11"/>
  <c r="Y2840" i="11"/>
  <c r="V2816" i="11"/>
  <c r="W2816" i="11"/>
  <c r="X2816" i="11"/>
  <c r="Y2816" i="11"/>
  <c r="V2792" i="11"/>
  <c r="X2792" i="11"/>
  <c r="Y2792" i="11"/>
  <c r="W2792" i="11"/>
  <c r="V2768" i="11"/>
  <c r="W2768" i="11"/>
  <c r="Y2768" i="11"/>
  <c r="X2768" i="11"/>
  <c r="V2745" i="11"/>
  <c r="W2745" i="11"/>
  <c r="Y2745" i="11"/>
  <c r="X2745" i="11"/>
  <c r="V2721" i="11"/>
  <c r="W2721" i="11"/>
  <c r="X2721" i="11"/>
  <c r="Y2721" i="11"/>
  <c r="V2700" i="11"/>
  <c r="W2700" i="11"/>
  <c r="X2700" i="11"/>
  <c r="Y2700" i="11"/>
  <c r="V2676" i="11"/>
  <c r="W2676" i="11"/>
  <c r="Y2676" i="11"/>
  <c r="X2676" i="11"/>
  <c r="V2653" i="11"/>
  <c r="W2653" i="11"/>
  <c r="X2653" i="11"/>
  <c r="Y2653" i="11"/>
  <c r="V2629" i="11"/>
  <c r="X2629" i="11"/>
  <c r="W2629" i="11"/>
  <c r="Y2629" i="11"/>
  <c r="V2605" i="11"/>
  <c r="W2605" i="11"/>
  <c r="X2605" i="11"/>
  <c r="Y2605" i="11"/>
  <c r="V2581" i="11"/>
  <c r="W2581" i="11"/>
  <c r="X2581" i="11"/>
  <c r="Y2581" i="11"/>
  <c r="V2557" i="11"/>
  <c r="W2557" i="11"/>
  <c r="X2557" i="11"/>
  <c r="V2533" i="11"/>
  <c r="X2533" i="11"/>
  <c r="W2533" i="11"/>
  <c r="Y2533" i="11"/>
  <c r="V2509" i="11"/>
  <c r="W2509" i="11"/>
  <c r="Y2509" i="11"/>
  <c r="X2509" i="11"/>
  <c r="V2485" i="11"/>
  <c r="W2485" i="11"/>
  <c r="X2485" i="11"/>
  <c r="Y2485" i="11"/>
  <c r="V2462" i="11"/>
  <c r="W2462" i="11"/>
  <c r="X2462" i="11"/>
  <c r="Y2462" i="11"/>
  <c r="V2440" i="11"/>
  <c r="W2440" i="11"/>
  <c r="X2440" i="11"/>
  <c r="Y2440" i="11"/>
  <c r="V2416" i="11"/>
  <c r="W2416" i="11"/>
  <c r="X2416" i="11"/>
  <c r="V2393" i="11"/>
  <c r="W2393" i="11"/>
  <c r="Y2393" i="11"/>
  <c r="X2393" i="11"/>
  <c r="V2369" i="11"/>
  <c r="W2369" i="11"/>
  <c r="Y2369" i="11"/>
  <c r="X2369" i="11"/>
  <c r="V2346" i="11"/>
  <c r="W2346" i="11"/>
  <c r="X2346" i="11"/>
  <c r="Y2346" i="11"/>
  <c r="V2322" i="11"/>
  <c r="W2322" i="11"/>
  <c r="X2322" i="11"/>
  <c r="Y2322" i="11"/>
  <c r="V2298" i="11"/>
  <c r="W2298" i="11"/>
  <c r="Y2298" i="11"/>
  <c r="X2298" i="11"/>
  <c r="V2275" i="11"/>
  <c r="W2275" i="11"/>
  <c r="X2275" i="11"/>
  <c r="Y2275" i="11"/>
  <c r="V2254" i="11"/>
  <c r="W2254" i="11"/>
  <c r="X2254" i="11"/>
  <c r="Y2254" i="11"/>
  <c r="V2230" i="11"/>
  <c r="W2230" i="11"/>
  <c r="X2230" i="11"/>
  <c r="Y2230" i="11"/>
  <c r="X2206" i="11"/>
  <c r="Y2206" i="11"/>
  <c r="Y2184" i="11"/>
  <c r="X2184" i="11"/>
  <c r="X2163" i="11"/>
  <c r="Y2163" i="11"/>
  <c r="Y2140" i="11"/>
  <c r="X2140" i="11"/>
  <c r="X2117" i="11"/>
  <c r="Y2117" i="11"/>
  <c r="X2093" i="11"/>
  <c r="Y2093" i="11"/>
  <c r="X2069" i="11"/>
  <c r="Y2069" i="11"/>
  <c r="Y2045" i="11"/>
  <c r="X2045" i="11"/>
  <c r="X2024" i="11"/>
  <c r="Y2024" i="11"/>
  <c r="X2000" i="11"/>
  <c r="Y2000" i="11"/>
  <c r="X1976" i="11"/>
  <c r="Y1976" i="11"/>
  <c r="Y1953" i="11"/>
  <c r="X1953" i="11"/>
  <c r="W1931" i="11"/>
  <c r="V1931" i="11"/>
  <c r="X1931" i="11"/>
  <c r="Y1931" i="11"/>
  <c r="X1909" i="11"/>
  <c r="Y1909" i="11"/>
  <c r="X1885" i="11"/>
  <c r="Y1885" i="11"/>
  <c r="X1862" i="11"/>
  <c r="Y1862" i="11"/>
  <c r="X1814" i="11"/>
  <c r="Y1814" i="11"/>
  <c r="X1790" i="11"/>
  <c r="Y1790" i="11"/>
  <c r="Y1766" i="11"/>
  <c r="X1766" i="11"/>
  <c r="Y1742" i="11"/>
  <c r="X1742" i="11"/>
  <c r="Y1718" i="11"/>
  <c r="X1718" i="11"/>
  <c r="Y1670" i="11"/>
  <c r="X1670" i="11"/>
  <c r="Y1646" i="11"/>
  <c r="X1646" i="11"/>
  <c r="X1623" i="11"/>
  <c r="Y1623" i="11"/>
  <c r="X1599" i="11"/>
  <c r="Y1599" i="11"/>
  <c r="Y1576" i="11"/>
  <c r="X1576" i="11"/>
  <c r="Y1554" i="11"/>
  <c r="X1554" i="11"/>
  <c r="Y1531" i="11"/>
  <c r="X1531" i="11"/>
  <c r="X1507" i="11"/>
  <c r="Y1507" i="11"/>
  <c r="Y1484" i="11"/>
  <c r="X1484" i="11"/>
  <c r="X1460" i="11"/>
  <c r="Y1460" i="11"/>
  <c r="X1437" i="11"/>
  <c r="Y1437" i="11"/>
  <c r="X1414" i="11"/>
  <c r="Y1414" i="11"/>
  <c r="Y1367" i="11"/>
  <c r="X1367" i="11"/>
  <c r="X1343" i="11"/>
  <c r="Y1343" i="11"/>
  <c r="X1320" i="11"/>
  <c r="Y1320" i="11"/>
  <c r="X1298" i="11"/>
  <c r="Y1298" i="11"/>
  <c r="X1275" i="11"/>
  <c r="Y1275" i="11"/>
  <c r="X1251" i="11"/>
  <c r="Y1251" i="11"/>
  <c r="X1228" i="11"/>
  <c r="Y1228" i="11"/>
  <c r="Y1205" i="11"/>
  <c r="X1205" i="11"/>
  <c r="X1137" i="11"/>
  <c r="Y1137" i="11"/>
  <c r="Y1114" i="11"/>
  <c r="X1114" i="11"/>
  <c r="Y1091" i="11"/>
  <c r="X1091" i="11"/>
  <c r="X1069" i="11"/>
  <c r="Y1069" i="11"/>
  <c r="X1023" i="11"/>
  <c r="Y1023" i="11"/>
  <c r="X1001" i="11"/>
  <c r="Y1001" i="11"/>
  <c r="W979" i="11"/>
  <c r="V979" i="11"/>
  <c r="X979" i="11"/>
  <c r="Y979" i="11"/>
  <c r="X957" i="11"/>
  <c r="Y957" i="11"/>
  <c r="Y933" i="11"/>
  <c r="X933" i="11"/>
  <c r="Y909" i="11"/>
  <c r="X909" i="11"/>
  <c r="X887" i="11"/>
  <c r="Y887" i="11"/>
  <c r="X863" i="11"/>
  <c r="Y863" i="11"/>
  <c r="X840" i="11"/>
  <c r="Y840" i="11"/>
  <c r="Y817" i="11"/>
  <c r="X817" i="11"/>
  <c r="W795" i="11"/>
  <c r="V795" i="11"/>
  <c r="X795" i="11"/>
  <c r="Y795" i="11"/>
  <c r="X772" i="11"/>
  <c r="Y772" i="11"/>
  <c r="X748" i="11"/>
  <c r="Y748" i="11"/>
  <c r="Y725" i="11"/>
  <c r="X725" i="11"/>
  <c r="X702" i="11"/>
  <c r="Y702" i="11"/>
  <c r="Y679" i="11"/>
  <c r="X679" i="11"/>
  <c r="X656" i="11"/>
  <c r="Y656" i="11"/>
  <c r="V632" i="11"/>
  <c r="Y632" i="11"/>
  <c r="X632" i="11"/>
  <c r="W609" i="11"/>
  <c r="X609" i="11"/>
  <c r="Y609" i="11"/>
  <c r="V585" i="11"/>
  <c r="X585" i="11"/>
  <c r="Y585" i="11"/>
  <c r="W561" i="11"/>
  <c r="V561" i="11"/>
  <c r="X561" i="11"/>
  <c r="Y561" i="11"/>
  <c r="V538" i="11"/>
  <c r="X538" i="11"/>
  <c r="Y538" i="11"/>
  <c r="W516" i="11"/>
  <c r="X516" i="11"/>
  <c r="Y516" i="11"/>
  <c r="V492" i="11"/>
  <c r="X492" i="11"/>
  <c r="Y492" i="11"/>
  <c r="W468" i="11"/>
  <c r="X468" i="11"/>
  <c r="Y468" i="11"/>
  <c r="V446" i="11"/>
  <c r="X446" i="11"/>
  <c r="Y446" i="11"/>
  <c r="W422" i="11"/>
  <c r="X422" i="11"/>
  <c r="Y422" i="11"/>
  <c r="V398" i="11"/>
  <c r="Y398" i="11"/>
  <c r="X398" i="11"/>
  <c r="V376" i="11"/>
  <c r="X376" i="11"/>
  <c r="Y376" i="11"/>
  <c r="W353" i="11"/>
  <c r="X353" i="11"/>
  <c r="Y353" i="11"/>
  <c r="W330" i="11"/>
  <c r="V330" i="11"/>
  <c r="Y330" i="11"/>
  <c r="X330" i="11"/>
  <c r="V306" i="11"/>
  <c r="Y306" i="11"/>
  <c r="X306" i="11"/>
  <c r="W282" i="11"/>
  <c r="X282" i="11"/>
  <c r="Y282" i="11"/>
  <c r="V258" i="11"/>
  <c r="X258" i="11"/>
  <c r="Y258" i="11"/>
  <c r="W235" i="11"/>
  <c r="X235" i="11"/>
  <c r="Y235" i="11"/>
  <c r="V211" i="11"/>
  <c r="X211" i="11"/>
  <c r="Y211" i="11"/>
  <c r="W187" i="11"/>
  <c r="V187" i="11"/>
  <c r="X187" i="11"/>
  <c r="Y187" i="11"/>
  <c r="V163" i="11"/>
  <c r="X163" i="11"/>
  <c r="Y163" i="11"/>
  <c r="W139" i="11"/>
  <c r="X139" i="11"/>
  <c r="Y139" i="11"/>
  <c r="W115" i="11"/>
  <c r="V115" i="11"/>
  <c r="X115" i="11"/>
  <c r="Y115" i="11"/>
  <c r="V91" i="11"/>
  <c r="X91" i="11"/>
  <c r="Y91" i="11"/>
  <c r="W68" i="11"/>
  <c r="Y68" i="11"/>
  <c r="X68" i="11"/>
  <c r="W46" i="11"/>
  <c r="Y46" i="11"/>
  <c r="X46" i="11"/>
  <c r="V22" i="11"/>
  <c r="X22" i="11"/>
  <c r="Y22" i="11"/>
  <c r="T7764" i="11"/>
  <c r="U7764" i="11"/>
  <c r="W7764" i="11"/>
  <c r="Y7764" i="11"/>
  <c r="T7740" i="11"/>
  <c r="U7740" i="11"/>
  <c r="V7740" i="11"/>
  <c r="W7740" i="11"/>
  <c r="Y7740" i="11"/>
  <c r="T7716" i="11"/>
  <c r="V7716" i="11"/>
  <c r="W7716" i="11"/>
  <c r="Y7716" i="11"/>
  <c r="V7692" i="11"/>
  <c r="W7692" i="11"/>
  <c r="V7668" i="11"/>
  <c r="W7668" i="11"/>
  <c r="Y7668" i="11"/>
  <c r="V7623" i="11"/>
  <c r="W7623" i="11"/>
  <c r="Y7623" i="11"/>
  <c r="V7604" i="11"/>
  <c r="W7604" i="11"/>
  <c r="V7580" i="11"/>
  <c r="W7580" i="11"/>
  <c r="Y7580" i="11"/>
  <c r="T7557" i="11"/>
  <c r="U7557" i="11"/>
  <c r="V7557" i="11"/>
  <c r="W7557" i="11"/>
  <c r="Y7557" i="11"/>
  <c r="T7533" i="11"/>
  <c r="V7533" i="11"/>
  <c r="U7533" i="11"/>
  <c r="W7533" i="11"/>
  <c r="Y7533" i="11"/>
  <c r="T7509" i="11"/>
  <c r="U7509" i="11"/>
  <c r="V7509" i="11"/>
  <c r="W7509" i="11"/>
  <c r="Y7509" i="11"/>
  <c r="T7486" i="11"/>
  <c r="U7486" i="11"/>
  <c r="W7486" i="11"/>
  <c r="Y7486" i="11"/>
  <c r="W7462" i="11"/>
  <c r="Y7462" i="11"/>
  <c r="T7439" i="11"/>
  <c r="V7439" i="11"/>
  <c r="W7439" i="11"/>
  <c r="Y7439" i="11"/>
  <c r="W7415" i="11"/>
  <c r="V7415" i="11"/>
  <c r="Y7415" i="11"/>
  <c r="V7391" i="11"/>
  <c r="W7391" i="11"/>
  <c r="Y7391" i="11"/>
  <c r="V7368" i="11"/>
  <c r="W7368" i="11"/>
  <c r="Y7368" i="11"/>
  <c r="T7344" i="11"/>
  <c r="W7344" i="11"/>
  <c r="V7344" i="11"/>
  <c r="Y7344" i="11"/>
  <c r="T7321" i="11"/>
  <c r="V7321" i="11"/>
  <c r="W7321" i="11"/>
  <c r="Y7321" i="11"/>
  <c r="V7297" i="11"/>
  <c r="W7297" i="11"/>
  <c r="Y7297" i="11"/>
  <c r="T7274" i="11"/>
  <c r="W7274" i="11"/>
  <c r="V7274" i="11"/>
  <c r="Y7274" i="11"/>
  <c r="T7250" i="11"/>
  <c r="V7250" i="11"/>
  <c r="Y7250" i="11"/>
  <c r="W7250" i="11"/>
  <c r="T7227" i="11"/>
  <c r="V7227" i="11"/>
  <c r="W7227" i="11"/>
  <c r="Y7227" i="11"/>
  <c r="W7203" i="11"/>
  <c r="Y7203" i="11"/>
  <c r="V7180" i="11"/>
  <c r="W7180" i="11"/>
  <c r="Y7180" i="11"/>
  <c r="V7157" i="11"/>
  <c r="W7157" i="11"/>
  <c r="Y7157" i="11"/>
  <c r="V7133" i="11"/>
  <c r="W7133" i="11"/>
  <c r="Y7133" i="11"/>
  <c r="V7109" i="11"/>
  <c r="W7109" i="11"/>
  <c r="Y7109" i="11"/>
  <c r="T7085" i="11"/>
  <c r="V7085" i="11"/>
  <c r="W7085" i="11"/>
  <c r="Y7085" i="11"/>
  <c r="T7063" i="11"/>
  <c r="U7063" i="11"/>
  <c r="V7063" i="11"/>
  <c r="W7063" i="11"/>
  <c r="Y7063" i="11"/>
  <c r="T7040" i="11"/>
  <c r="V7040" i="11"/>
  <c r="W7040" i="11"/>
  <c r="Y7040" i="11"/>
  <c r="V7017" i="11"/>
  <c r="W7017" i="11"/>
  <c r="Y7017" i="11"/>
  <c r="T6994" i="11"/>
  <c r="W6994" i="11"/>
  <c r="V6994" i="11"/>
  <c r="Y6994" i="11"/>
  <c r="V6950" i="11"/>
  <c r="W6950" i="11"/>
  <c r="Y6950" i="11"/>
  <c r="V6926" i="11"/>
  <c r="W6926" i="11"/>
  <c r="V6902" i="11"/>
  <c r="W6902" i="11"/>
  <c r="Y6902" i="11"/>
  <c r="V6879" i="11"/>
  <c r="W6879" i="11"/>
  <c r="Y6879" i="11"/>
  <c r="T6855" i="11"/>
  <c r="W6855" i="11"/>
  <c r="U6855" i="11"/>
  <c r="V6855" i="11"/>
  <c r="Y6855" i="11"/>
  <c r="T6831" i="11"/>
  <c r="V6831" i="11"/>
  <c r="W6831" i="11"/>
  <c r="Y6831" i="11"/>
  <c r="T6807" i="11"/>
  <c r="V6807" i="11"/>
  <c r="U6807" i="11"/>
  <c r="W6807" i="11"/>
  <c r="V6784" i="11"/>
  <c r="W6784" i="11"/>
  <c r="T6762" i="11"/>
  <c r="U6762" i="11"/>
  <c r="V6762" i="11"/>
  <c r="W6762" i="11"/>
  <c r="Y6762" i="11"/>
  <c r="T6739" i="11"/>
  <c r="V6739" i="11"/>
  <c r="W6739" i="11"/>
  <c r="Y6739" i="11"/>
  <c r="V6717" i="11"/>
  <c r="W6717" i="11"/>
  <c r="Y6717" i="11"/>
  <c r="W6693" i="11"/>
  <c r="V6693" i="11"/>
  <c r="Y6693" i="11"/>
  <c r="V6670" i="11"/>
  <c r="W6670" i="11"/>
  <c r="Y6670" i="11"/>
  <c r="V6647" i="11"/>
  <c r="Y6647" i="11"/>
  <c r="V6623" i="11"/>
  <c r="W6623" i="11"/>
  <c r="Y6623" i="11"/>
  <c r="W6579" i="11"/>
  <c r="V6579" i="11"/>
  <c r="Y6579" i="11"/>
  <c r="V6556" i="11"/>
  <c r="W6556" i="11"/>
  <c r="Y6556" i="11"/>
  <c r="V6533" i="11"/>
  <c r="W6533" i="11"/>
  <c r="Y6533" i="11"/>
  <c r="V6509" i="11"/>
  <c r="W6509" i="11"/>
  <c r="Y6509" i="11"/>
  <c r="V6485" i="11"/>
  <c r="W6485" i="11"/>
  <c r="Y6485" i="11"/>
  <c r="V6461" i="11"/>
  <c r="Y6461" i="11"/>
  <c r="W6461" i="11"/>
  <c r="V6437" i="11"/>
  <c r="W6437" i="11"/>
  <c r="Y6437" i="11"/>
  <c r="T6413" i="11"/>
  <c r="V6413" i="11"/>
  <c r="W6413" i="11"/>
  <c r="V6389" i="11"/>
  <c r="W6389" i="11"/>
  <c r="Y6389" i="11"/>
  <c r="V6365" i="11"/>
  <c r="W6365" i="11"/>
  <c r="Y6365" i="11"/>
  <c r="V6343" i="11"/>
  <c r="W6343" i="11"/>
  <c r="Y6343" i="11"/>
  <c r="T6319" i="11"/>
  <c r="V6319" i="11"/>
  <c r="W6319" i="11"/>
  <c r="Y6319" i="11"/>
  <c r="T6295" i="11"/>
  <c r="U6295" i="11"/>
  <c r="V6295" i="11"/>
  <c r="W6295" i="11"/>
  <c r="Y6295" i="11"/>
  <c r="T6271" i="11"/>
  <c r="U6271" i="11"/>
  <c r="W6271" i="11"/>
  <c r="V6271" i="11"/>
  <c r="Y6271" i="11"/>
  <c r="V6247" i="11"/>
  <c r="Y6247" i="11"/>
  <c r="W6247" i="11"/>
  <c r="T6224" i="11"/>
  <c r="U6224" i="11"/>
  <c r="V6224" i="11"/>
  <c r="W6224" i="11"/>
  <c r="Y6224" i="11"/>
  <c r="T6201" i="11"/>
  <c r="V6201" i="11"/>
  <c r="W6201" i="11"/>
  <c r="Y6201" i="11"/>
  <c r="V6177" i="11"/>
  <c r="W6177" i="11"/>
  <c r="Y6177" i="11"/>
  <c r="W6153" i="11"/>
  <c r="V6153" i="11"/>
  <c r="V6129" i="11"/>
  <c r="W6129" i="11"/>
  <c r="W6106" i="11"/>
  <c r="V6106" i="11"/>
  <c r="Y6106" i="11"/>
  <c r="V6082" i="11"/>
  <c r="W6082" i="11"/>
  <c r="Y6082" i="11"/>
  <c r="V6058" i="11"/>
  <c r="W6058" i="11"/>
  <c r="Y6058" i="11"/>
  <c r="W6034" i="11"/>
  <c r="V6034" i="11"/>
  <c r="Y6034" i="11"/>
  <c r="V6011" i="11"/>
  <c r="W6011" i="11"/>
  <c r="Y6011" i="11"/>
  <c r="V5988" i="11"/>
  <c r="W5988" i="11"/>
  <c r="Y5988" i="11"/>
  <c r="V5964" i="11"/>
  <c r="W5964" i="11"/>
  <c r="Y5964" i="11"/>
  <c r="V5940" i="11"/>
  <c r="W5940" i="11"/>
  <c r="Y5940" i="11"/>
  <c r="V5916" i="11"/>
  <c r="W5916" i="11"/>
  <c r="Y5916" i="11"/>
  <c r="V5892" i="11"/>
  <c r="W5892" i="11"/>
  <c r="Y5892" i="11"/>
  <c r="T5868" i="11"/>
  <c r="V5868" i="11"/>
  <c r="W5868" i="11"/>
  <c r="Y5868" i="11"/>
  <c r="W5845" i="11"/>
  <c r="V5845" i="11"/>
  <c r="Y5845" i="11"/>
  <c r="V5821" i="11"/>
  <c r="W5821" i="11"/>
  <c r="Y5821" i="11"/>
  <c r="V5797" i="11"/>
  <c r="W5797" i="11"/>
  <c r="Y5797" i="11"/>
  <c r="V5773" i="11"/>
  <c r="W5773" i="11"/>
  <c r="Y5773" i="11"/>
  <c r="V5749" i="11"/>
  <c r="W5749" i="11"/>
  <c r="Y5749" i="11"/>
  <c r="V5725" i="11"/>
  <c r="W5725" i="11"/>
  <c r="Y5725" i="11"/>
  <c r="W5701" i="11"/>
  <c r="V5701" i="11"/>
  <c r="Y5701" i="11"/>
  <c r="T5677" i="11"/>
  <c r="V5677" i="11"/>
  <c r="W5677" i="11"/>
  <c r="Y5677" i="11"/>
  <c r="T5654" i="11"/>
  <c r="U5654" i="11"/>
  <c r="W5654" i="11"/>
  <c r="V5654" i="11"/>
  <c r="T5630" i="11"/>
  <c r="V5630" i="11"/>
  <c r="U5630" i="11"/>
  <c r="W5630" i="11"/>
  <c r="Y5630" i="11"/>
  <c r="T5606" i="11"/>
  <c r="U5606" i="11"/>
  <c r="V5606" i="11"/>
  <c r="W5606" i="11"/>
  <c r="Y5606" i="11"/>
  <c r="T5583" i="11"/>
  <c r="U5583" i="11"/>
  <c r="W5583" i="11"/>
  <c r="V5583" i="11"/>
  <c r="Y5583" i="11"/>
  <c r="V5559" i="11"/>
  <c r="W5559" i="11"/>
  <c r="Y5559" i="11"/>
  <c r="V5537" i="11"/>
  <c r="W5537" i="11"/>
  <c r="Y5537" i="11"/>
  <c r="V5513" i="11"/>
  <c r="W5513" i="11"/>
  <c r="W5492" i="11"/>
  <c r="V5492" i="11"/>
  <c r="Y5492" i="11"/>
  <c r="V5469" i="11"/>
  <c r="W5469" i="11"/>
  <c r="Y5469" i="11"/>
  <c r="V5448" i="11"/>
  <c r="W5448" i="11"/>
  <c r="Y5448" i="11"/>
  <c r="V5427" i="11"/>
  <c r="W5427" i="11"/>
  <c r="Y5427" i="11"/>
  <c r="V5403" i="11"/>
  <c r="W5403" i="11"/>
  <c r="Y5403" i="11"/>
  <c r="W5380" i="11"/>
  <c r="V5380" i="11"/>
  <c r="Y5380" i="11"/>
  <c r="W5357" i="11"/>
  <c r="V5357" i="11"/>
  <c r="Y5357" i="11"/>
  <c r="V5334" i="11"/>
  <c r="W5334" i="11"/>
  <c r="Y5334" i="11"/>
  <c r="T5310" i="11"/>
  <c r="U5310" i="11"/>
  <c r="V5310" i="11"/>
  <c r="W5310" i="11"/>
  <c r="Y5310" i="11"/>
  <c r="V5286" i="11"/>
  <c r="W5286" i="11"/>
  <c r="Y5286" i="11"/>
  <c r="W5262" i="11"/>
  <c r="V5262" i="11"/>
  <c r="Y5262" i="11"/>
  <c r="T5241" i="11"/>
  <c r="V5241" i="11"/>
  <c r="U5241" i="11"/>
  <c r="W5241" i="11"/>
  <c r="Y5241" i="11"/>
  <c r="T5220" i="11"/>
  <c r="U5220" i="11"/>
  <c r="V5220" i="11"/>
  <c r="W5220" i="11"/>
  <c r="Y5220" i="11"/>
  <c r="V5196" i="11"/>
  <c r="W5196" i="11"/>
  <c r="Y5196" i="11"/>
  <c r="V5172" i="11"/>
  <c r="W5172" i="11"/>
  <c r="Y5172" i="11"/>
  <c r="W5150" i="11"/>
  <c r="V5150" i="11"/>
  <c r="Y5150" i="11"/>
  <c r="V5127" i="11"/>
  <c r="W5127" i="11"/>
  <c r="Y5127" i="11"/>
  <c r="T5105" i="11"/>
  <c r="V5105" i="11"/>
  <c r="W5105" i="11"/>
  <c r="Y5105" i="11"/>
  <c r="V5084" i="11"/>
  <c r="W5084" i="11"/>
  <c r="Y5084" i="11"/>
  <c r="T5060" i="11"/>
  <c r="U5060" i="11"/>
  <c r="W5060" i="11"/>
  <c r="V5060" i="11"/>
  <c r="Y5060" i="11"/>
  <c r="V5036" i="11"/>
  <c r="W5036" i="11"/>
  <c r="Y5036" i="11"/>
  <c r="W5012" i="11"/>
  <c r="V5012" i="11"/>
  <c r="Y5012" i="11"/>
  <c r="T4988" i="11"/>
  <c r="V4988" i="11"/>
  <c r="U4988" i="11"/>
  <c r="W4988" i="11"/>
  <c r="Y4988" i="11"/>
  <c r="T4964" i="11"/>
  <c r="V4964" i="11"/>
  <c r="W4964" i="11"/>
  <c r="Y4964" i="11"/>
  <c r="V4940" i="11"/>
  <c r="W4940" i="11"/>
  <c r="V4916" i="11"/>
  <c r="W4916" i="11"/>
  <c r="Y4916" i="11"/>
  <c r="W4894" i="11"/>
  <c r="V4894" i="11"/>
  <c r="Y4894" i="11"/>
  <c r="V4872" i="11"/>
  <c r="W4872" i="11"/>
  <c r="Y4872" i="11"/>
  <c r="V4851" i="11"/>
  <c r="W4851" i="11"/>
  <c r="T4828" i="11"/>
  <c r="V4828" i="11"/>
  <c r="W4828" i="11"/>
  <c r="Y4828" i="11"/>
  <c r="V4804" i="11"/>
  <c r="W4804" i="11"/>
  <c r="Y4804" i="11"/>
  <c r="V4781" i="11"/>
  <c r="W4781" i="11"/>
  <c r="Y4781" i="11"/>
  <c r="T4739" i="11"/>
  <c r="V4739" i="11"/>
  <c r="W4739" i="11"/>
  <c r="Y4739" i="11"/>
  <c r="T4715" i="11"/>
  <c r="V4715" i="11"/>
  <c r="U4715" i="11"/>
  <c r="W4715" i="11"/>
  <c r="Y4715" i="11"/>
  <c r="V4691" i="11"/>
  <c r="W4691" i="11"/>
  <c r="Y4691" i="11"/>
  <c r="W4667" i="11"/>
  <c r="V4667" i="11"/>
  <c r="Y4667" i="11"/>
  <c r="V4644" i="11"/>
  <c r="W4644" i="11"/>
  <c r="Y4644" i="11"/>
  <c r="W4620" i="11"/>
  <c r="V4620" i="11"/>
  <c r="Y4620" i="11"/>
  <c r="V4597" i="11"/>
  <c r="W4597" i="11"/>
  <c r="Y4597" i="11"/>
  <c r="V4573" i="11"/>
  <c r="W4573" i="11"/>
  <c r="Y4573" i="11"/>
  <c r="V4549" i="11"/>
  <c r="W4549" i="11"/>
  <c r="Y4549" i="11"/>
  <c r="W4525" i="11"/>
  <c r="V4525" i="11"/>
  <c r="Y4525" i="11"/>
  <c r="V4501" i="11"/>
  <c r="W4501" i="11"/>
  <c r="Y4501" i="11"/>
  <c r="T4477" i="11"/>
  <c r="V4477" i="11"/>
  <c r="W4477" i="11"/>
  <c r="Y4477" i="11"/>
  <c r="V4453" i="11"/>
  <c r="W4453" i="11"/>
  <c r="Y4453" i="11"/>
  <c r="T4429" i="11"/>
  <c r="U4429" i="11"/>
  <c r="W4429" i="11"/>
  <c r="V4429" i="11"/>
  <c r="Y4429" i="11"/>
  <c r="V4407" i="11"/>
  <c r="W4407" i="11"/>
  <c r="Y4407" i="11"/>
  <c r="V4383" i="11"/>
  <c r="W4383" i="11"/>
  <c r="Y4383" i="11"/>
  <c r="T4361" i="11"/>
  <c r="U4361" i="11"/>
  <c r="V4361" i="11"/>
  <c r="W4361" i="11"/>
  <c r="Y4361" i="11"/>
  <c r="V4338" i="11"/>
  <c r="W4338" i="11"/>
  <c r="Y4338" i="11"/>
  <c r="V4314" i="11"/>
  <c r="W4314" i="11"/>
  <c r="V4291" i="11"/>
  <c r="W4291" i="11"/>
  <c r="Y4291" i="11"/>
  <c r="V4268" i="11"/>
  <c r="W4268" i="11"/>
  <c r="Y4268" i="11"/>
  <c r="V4245" i="11"/>
  <c r="W4245" i="11"/>
  <c r="Y4245" i="11"/>
  <c r="V4223" i="11"/>
  <c r="W4223" i="11"/>
  <c r="Y4223" i="11"/>
  <c r="V4199" i="11"/>
  <c r="W4199" i="11"/>
  <c r="V4175" i="11"/>
  <c r="Y4175" i="11"/>
  <c r="W4175" i="11"/>
  <c r="W4151" i="11"/>
  <c r="V4151" i="11"/>
  <c r="Y4151" i="11"/>
  <c r="V4127" i="11"/>
  <c r="W4127" i="11"/>
  <c r="Y4127" i="11"/>
  <c r="V4103" i="11"/>
  <c r="W4103" i="11"/>
  <c r="Y4103" i="11"/>
  <c r="V4080" i="11"/>
  <c r="W4080" i="11"/>
  <c r="Y4080" i="11"/>
  <c r="V4056" i="11"/>
  <c r="W4056" i="11"/>
  <c r="Y4056" i="11"/>
  <c r="V4032" i="11"/>
  <c r="W4032" i="11"/>
  <c r="Y4032" i="11"/>
  <c r="V4009" i="11"/>
  <c r="W4009" i="11"/>
  <c r="Y4009" i="11"/>
  <c r="V3986" i="11"/>
  <c r="W3986" i="11"/>
  <c r="Y3986" i="11"/>
  <c r="T3962" i="11"/>
  <c r="U3962" i="11"/>
  <c r="V3962" i="11"/>
  <c r="W3962" i="11"/>
  <c r="Y3962" i="11"/>
  <c r="V3939" i="11"/>
  <c r="W3939" i="11"/>
  <c r="Y3939" i="11"/>
  <c r="T3916" i="11"/>
  <c r="V3916" i="11"/>
  <c r="W3916" i="11"/>
  <c r="Y3916" i="11"/>
  <c r="V3892" i="11"/>
  <c r="W3892" i="11"/>
  <c r="Y3892" i="11"/>
  <c r="V3870" i="11"/>
  <c r="W3870" i="11"/>
  <c r="Y3870" i="11"/>
  <c r="V3847" i="11"/>
  <c r="W3847" i="11"/>
  <c r="Y3847" i="11"/>
  <c r="V3826" i="11"/>
  <c r="W3826" i="11"/>
  <c r="Y3826" i="11"/>
  <c r="W3802" i="11"/>
  <c r="V3802" i="11"/>
  <c r="Y3802" i="11"/>
  <c r="V3778" i="11"/>
  <c r="Y3778" i="11"/>
  <c r="W3778" i="11"/>
  <c r="V3754" i="11"/>
  <c r="W3754" i="11"/>
  <c r="Y3754" i="11"/>
  <c r="V3730" i="11"/>
  <c r="W3730" i="11"/>
  <c r="Y3730" i="11"/>
  <c r="V3706" i="11"/>
  <c r="W3706" i="11"/>
  <c r="Y3706" i="11"/>
  <c r="T3683" i="11"/>
  <c r="V3683" i="11"/>
  <c r="W3683" i="11"/>
  <c r="Y3683" i="11"/>
  <c r="V3660" i="11"/>
  <c r="W3660" i="11"/>
  <c r="Y3660" i="11"/>
  <c r="V3636" i="11"/>
  <c r="W3636" i="11"/>
  <c r="Y3636" i="11"/>
  <c r="W3612" i="11"/>
  <c r="V3612" i="11"/>
  <c r="Y3612" i="11"/>
  <c r="V3588" i="11"/>
  <c r="W3588" i="11"/>
  <c r="Y3588" i="11"/>
  <c r="V3564" i="11"/>
  <c r="W3564" i="11"/>
  <c r="Y3564" i="11"/>
  <c r="V3542" i="11"/>
  <c r="W3542" i="11"/>
  <c r="Y3542" i="11"/>
  <c r="W3518" i="11"/>
  <c r="V3518" i="11"/>
  <c r="Y3518" i="11"/>
  <c r="V3495" i="11"/>
  <c r="W3495" i="11"/>
  <c r="Y3495" i="11"/>
  <c r="V3472" i="11"/>
  <c r="W3472" i="11"/>
  <c r="Y3472" i="11"/>
  <c r="V3448" i="11"/>
  <c r="W3448" i="11"/>
  <c r="Y3448" i="11"/>
  <c r="W3427" i="11"/>
  <c r="Y3427" i="11"/>
  <c r="V3403" i="11"/>
  <c r="W3403" i="11"/>
  <c r="Y3403" i="11"/>
  <c r="V3379" i="11"/>
  <c r="Y3379" i="11"/>
  <c r="W3379" i="11"/>
  <c r="V3355" i="11"/>
  <c r="W3355" i="11"/>
  <c r="Y3355" i="11"/>
  <c r="V3331" i="11"/>
  <c r="W3331" i="11"/>
  <c r="Y3331" i="11"/>
  <c r="V3309" i="11"/>
  <c r="W3309" i="11"/>
  <c r="W3285" i="11"/>
  <c r="V3285" i="11"/>
  <c r="Y3285" i="11"/>
  <c r="V3262" i="11"/>
  <c r="W3262" i="11"/>
  <c r="Y3262" i="11"/>
  <c r="V3239" i="11"/>
  <c r="W3239" i="11"/>
  <c r="Y3239" i="11"/>
  <c r="V3218" i="11"/>
  <c r="W3218" i="11"/>
  <c r="V3194" i="11"/>
  <c r="W3194" i="11"/>
  <c r="Y3194" i="11"/>
  <c r="V3171" i="11"/>
  <c r="W3171" i="11"/>
  <c r="Y3171" i="11"/>
  <c r="W3149" i="11"/>
  <c r="V3149" i="11"/>
  <c r="Y3149" i="11"/>
  <c r="V3125" i="11"/>
  <c r="Y3125" i="11"/>
  <c r="W3125" i="11"/>
  <c r="V3103" i="11"/>
  <c r="W3103" i="11"/>
  <c r="Y3103" i="11"/>
  <c r="U3079" i="11"/>
  <c r="W3079" i="11"/>
  <c r="Y3079" i="11"/>
  <c r="V3056" i="11"/>
  <c r="W3056" i="11"/>
  <c r="Y3056" i="11"/>
  <c r="V3032" i="11"/>
  <c r="W3032" i="11"/>
  <c r="Y3032" i="11"/>
  <c r="W3008" i="11"/>
  <c r="V3008" i="11"/>
  <c r="Y3008" i="11"/>
  <c r="V2984" i="11"/>
  <c r="W2984" i="11"/>
  <c r="Y2984" i="11"/>
  <c r="V2961" i="11"/>
  <c r="W2961" i="11"/>
  <c r="Y2961" i="11"/>
  <c r="V2938" i="11"/>
  <c r="W2938" i="11"/>
  <c r="Y2938" i="11"/>
  <c r="V2914" i="11"/>
  <c r="W2914" i="11"/>
  <c r="Y2914" i="11"/>
  <c r="V7294" i="11"/>
  <c r="W7294" i="11"/>
  <c r="X7294" i="11"/>
  <c r="Y7294" i="11"/>
  <c r="V7364" i="11"/>
  <c r="W7364" i="11"/>
  <c r="X7364" i="11"/>
  <c r="Y7364" i="11"/>
  <c r="Y2557" i="11"/>
  <c r="X4399" i="11"/>
  <c r="Y4399" i="11"/>
  <c r="V7199" i="11"/>
  <c r="W7199" i="11"/>
  <c r="Y7199" i="11"/>
  <c r="X7199" i="11"/>
  <c r="X2913" i="11"/>
  <c r="W6647" i="11"/>
  <c r="V7340" i="11"/>
  <c r="W7340" i="11"/>
  <c r="Y7340" i="11"/>
  <c r="X7340" i="11"/>
  <c r="Y3541" i="11"/>
  <c r="V7270" i="11"/>
  <c r="W7270" i="11"/>
  <c r="X7270" i="11"/>
  <c r="Y5309" i="11"/>
  <c r="W6643" i="11"/>
  <c r="X5188" i="11"/>
  <c r="Y5188" i="11"/>
  <c r="X4377" i="11"/>
  <c r="Y4377" i="11"/>
  <c r="W698" i="11"/>
  <c r="X698" i="11"/>
  <c r="W675" i="11"/>
  <c r="Y675" i="11"/>
  <c r="X675" i="11"/>
  <c r="W628" i="11"/>
  <c r="X628" i="11"/>
  <c r="Y628" i="11"/>
  <c r="W581" i="11"/>
  <c r="Y581" i="11"/>
  <c r="X581" i="11"/>
  <c r="W534" i="11"/>
  <c r="X534" i="11"/>
  <c r="Y534" i="11"/>
  <c r="W488" i="11"/>
  <c r="X488" i="11"/>
  <c r="Y488" i="11"/>
  <c r="W442" i="11"/>
  <c r="X442" i="11"/>
  <c r="Y442" i="11"/>
  <c r="W394" i="11"/>
  <c r="X394" i="11"/>
  <c r="Y394" i="11"/>
  <c r="W349" i="11"/>
  <c r="X349" i="11"/>
  <c r="Y349" i="11"/>
  <c r="W302" i="11"/>
  <c r="Y302" i="11"/>
  <c r="W254" i="11"/>
  <c r="X254" i="11"/>
  <c r="Y254" i="11"/>
  <c r="W207" i="11"/>
  <c r="X207" i="11"/>
  <c r="Y207" i="11"/>
  <c r="W159" i="11"/>
  <c r="X159" i="11"/>
  <c r="Y159" i="11"/>
  <c r="X111" i="11"/>
  <c r="W111" i="11"/>
  <c r="Y111" i="11"/>
  <c r="W65" i="11"/>
  <c r="X65" i="11"/>
  <c r="Y65" i="11"/>
  <c r="W42" i="11"/>
  <c r="Y42" i="11"/>
  <c r="X42" i="11"/>
  <c r="V7760" i="11"/>
  <c r="W7760" i="11"/>
  <c r="X7760" i="11"/>
  <c r="Y7760" i="11"/>
  <c r="V7688" i="11"/>
  <c r="W7688" i="11"/>
  <c r="X7688" i="11"/>
  <c r="V7642" i="11"/>
  <c r="X7642" i="11"/>
  <c r="W7642" i="11"/>
  <c r="Y7642" i="11"/>
  <c r="V7600" i="11"/>
  <c r="X7600" i="11"/>
  <c r="W7600" i="11"/>
  <c r="Y7600" i="11"/>
  <c r="V7576" i="11"/>
  <c r="W7576" i="11"/>
  <c r="X7576" i="11"/>
  <c r="Y7576" i="11"/>
  <c r="V7529" i="11"/>
  <c r="W7529" i="11"/>
  <c r="X7529" i="11"/>
  <c r="Y7529" i="11"/>
  <c r="V7482" i="11"/>
  <c r="W7482" i="11"/>
  <c r="Y7482" i="11"/>
  <c r="X7482" i="11"/>
  <c r="V7435" i="11"/>
  <c r="W7435" i="11"/>
  <c r="X7435" i="11"/>
  <c r="Y7435" i="11"/>
  <c r="V7387" i="11"/>
  <c r="X7387" i="11"/>
  <c r="W7387" i="11"/>
  <c r="Y7387" i="11"/>
  <c r="V6946" i="11"/>
  <c r="W6946" i="11"/>
  <c r="X6946" i="11"/>
  <c r="Y6946" i="11"/>
  <c r="Y982" i="11"/>
  <c r="V7129" i="11"/>
  <c r="W7129" i="11"/>
  <c r="X7129" i="11"/>
  <c r="Y7129" i="11"/>
  <c r="Y6153" i="11"/>
  <c r="Y7604" i="11"/>
  <c r="W7719" i="11"/>
  <c r="V7246" i="11"/>
  <c r="X7246" i="11"/>
  <c r="W7246" i="11"/>
  <c r="Y7246" i="11"/>
  <c r="Y6074" i="11"/>
  <c r="Y4314" i="11"/>
  <c r="Y4199" i="11"/>
  <c r="Y3375" i="11"/>
  <c r="Y2349" i="11"/>
  <c r="X302" i="11"/>
  <c r="V7105" i="11"/>
  <c r="X7105" i="11"/>
  <c r="W7105" i="11"/>
  <c r="Y7105" i="11"/>
  <c r="Y6758" i="11"/>
  <c r="Y4851" i="11"/>
  <c r="Y2867" i="11"/>
  <c r="Y2026" i="11"/>
  <c r="Y1694" i="11"/>
  <c r="V5765" i="11"/>
  <c r="Y5765" i="11"/>
  <c r="X5212" i="11"/>
  <c r="Y5212" i="11"/>
  <c r="V7081" i="11"/>
  <c r="W7081" i="11"/>
  <c r="Y7081" i="11"/>
  <c r="X7081" i="11"/>
  <c r="V7176" i="11"/>
  <c r="W7176" i="11"/>
  <c r="X7176" i="11"/>
  <c r="Y7176" i="11"/>
  <c r="X4452" i="11"/>
  <c r="X333" i="11"/>
  <c r="V7223" i="11"/>
  <c r="W7223" i="11"/>
  <c r="Y7223" i="11"/>
  <c r="X7223" i="11"/>
  <c r="Y3218" i="11"/>
  <c r="Y6413" i="11"/>
  <c r="Y6102" i="11"/>
  <c r="Y4738" i="11"/>
  <c r="X5646" i="11"/>
  <c r="Y5646" i="11"/>
  <c r="W652" i="11"/>
  <c r="X652" i="11"/>
  <c r="Y652" i="11"/>
  <c r="W605" i="11"/>
  <c r="X605" i="11"/>
  <c r="Y605" i="11"/>
  <c r="W558" i="11"/>
  <c r="X558" i="11"/>
  <c r="Y558" i="11"/>
  <c r="W512" i="11"/>
  <c r="X512" i="11"/>
  <c r="Y512" i="11"/>
  <c r="W464" i="11"/>
  <c r="X464" i="11"/>
  <c r="Y464" i="11"/>
  <c r="W418" i="11"/>
  <c r="X418" i="11"/>
  <c r="Y418" i="11"/>
  <c r="W372" i="11"/>
  <c r="Y372" i="11"/>
  <c r="X372" i="11"/>
  <c r="W326" i="11"/>
  <c r="X326" i="11"/>
  <c r="Y326" i="11"/>
  <c r="W278" i="11"/>
  <c r="X278" i="11"/>
  <c r="Y278" i="11"/>
  <c r="W231" i="11"/>
  <c r="X231" i="11"/>
  <c r="Y231" i="11"/>
  <c r="W183" i="11"/>
  <c r="Y183" i="11"/>
  <c r="X183" i="11"/>
  <c r="W135" i="11"/>
  <c r="X135" i="11"/>
  <c r="Y135" i="11"/>
  <c r="W87" i="11"/>
  <c r="X87" i="11"/>
  <c r="Y87" i="11"/>
  <c r="W18" i="11"/>
  <c r="Y18" i="11"/>
  <c r="X18" i="11"/>
  <c r="V7736" i="11"/>
  <c r="W7736" i="11"/>
  <c r="X7736" i="11"/>
  <c r="Y7736" i="11"/>
  <c r="V7712" i="11"/>
  <c r="W7712" i="11"/>
  <c r="X7712" i="11"/>
  <c r="Y7712" i="11"/>
  <c r="V7664" i="11"/>
  <c r="X7664" i="11"/>
  <c r="W7664" i="11"/>
  <c r="Y7664" i="11"/>
  <c r="V7619" i="11"/>
  <c r="W7619" i="11"/>
  <c r="X7619" i="11"/>
  <c r="Y7619" i="11"/>
  <c r="V7553" i="11"/>
  <c r="W7553" i="11"/>
  <c r="X7553" i="11"/>
  <c r="Y7553" i="11"/>
  <c r="V7505" i="11"/>
  <c r="X7505" i="11"/>
  <c r="W7505" i="11"/>
  <c r="Y7505" i="11"/>
  <c r="V7458" i="11"/>
  <c r="X7458" i="11"/>
  <c r="W7458" i="11"/>
  <c r="Y7458" i="11"/>
  <c r="V7411" i="11"/>
  <c r="W7411" i="11"/>
  <c r="X7411" i="11"/>
  <c r="Y7411" i="11"/>
  <c r="V6922" i="11"/>
  <c r="W6922" i="11"/>
  <c r="X6922" i="11"/>
  <c r="Y6922" i="11"/>
  <c r="Y912" i="11"/>
  <c r="V7153" i="11"/>
  <c r="X7153" i="11"/>
  <c r="W7153" i="11"/>
  <c r="Y4380" i="11"/>
  <c r="Y3635" i="11"/>
  <c r="Y2416" i="11"/>
  <c r="V7036" i="11"/>
  <c r="W7036" i="11"/>
  <c r="X7036" i="11"/>
  <c r="Y7036" i="11"/>
  <c r="Y7626" i="11"/>
  <c r="Y2096" i="11"/>
  <c r="Y1769" i="11"/>
  <c r="V7317" i="11"/>
  <c r="W7317" i="11"/>
  <c r="X7317" i="11"/>
  <c r="Y7317" i="11"/>
  <c r="Y6784" i="11"/>
  <c r="Y5512" i="11"/>
  <c r="Y3632" i="11"/>
  <c r="V7059" i="11"/>
  <c r="W7059" i="11"/>
  <c r="X7059" i="11"/>
  <c r="Y7059" i="11"/>
  <c r="Y5745" i="11"/>
  <c r="Y1391" i="11"/>
  <c r="Y356" i="11"/>
  <c r="X1838" i="11"/>
  <c r="V6990" i="11"/>
  <c r="W6990" i="11"/>
  <c r="Y6990" i="11"/>
  <c r="X6990" i="11"/>
  <c r="Y6781" i="11"/>
  <c r="Y3052" i="11"/>
  <c r="X6362" i="11"/>
  <c r="Y6898" i="11"/>
  <c r="Y6129" i="11"/>
  <c r="Y3282" i="11"/>
  <c r="V6967" i="11"/>
  <c r="X6967" i="11"/>
  <c r="W6967" i="11"/>
  <c r="Y6967" i="11"/>
  <c r="Y5513" i="11"/>
  <c r="Y5285" i="11"/>
  <c r="X5330" i="11"/>
  <c r="X5149" i="11"/>
  <c r="V7606" i="11"/>
  <c r="W7606" i="11"/>
  <c r="Y7606" i="11"/>
  <c r="V7583" i="11"/>
  <c r="W7583" i="11"/>
  <c r="Y7583" i="11"/>
  <c r="V7560" i="11"/>
  <c r="W7560" i="11"/>
  <c r="Y7560" i="11"/>
  <c r="V7536" i="11"/>
  <c r="Y7536" i="11"/>
  <c r="W7536" i="11"/>
  <c r="V7512" i="11"/>
  <c r="W7512" i="11"/>
  <c r="V7489" i="11"/>
  <c r="W7489" i="11"/>
  <c r="Y7489" i="11"/>
  <c r="V7465" i="11"/>
  <c r="W7465" i="11"/>
  <c r="Y7465" i="11"/>
  <c r="V7442" i="11"/>
  <c r="W7442" i="11"/>
  <c r="Y7442" i="11"/>
  <c r="V7418" i="11"/>
  <c r="W7418" i="11"/>
  <c r="Y7418" i="11"/>
  <c r="V7394" i="11"/>
  <c r="W7394" i="11"/>
  <c r="Y7394" i="11"/>
  <c r="V7371" i="11"/>
  <c r="W7371" i="11"/>
  <c r="Y7371" i="11"/>
  <c r="V7347" i="11"/>
  <c r="W7347" i="11"/>
  <c r="Y7347" i="11"/>
  <c r="V7323" i="11"/>
  <c r="W7323" i="11"/>
  <c r="Y7323" i="11"/>
  <c r="V7300" i="11"/>
  <c r="W7300" i="11"/>
  <c r="Y7300" i="11"/>
  <c r="W7277" i="11"/>
  <c r="V7277" i="11"/>
  <c r="Y7277" i="11"/>
  <c r="V7253" i="11"/>
  <c r="W7253" i="11"/>
  <c r="Y7253" i="11"/>
  <c r="V7230" i="11"/>
  <c r="W7230" i="11"/>
  <c r="Y7230" i="11"/>
  <c r="V7206" i="11"/>
  <c r="W7206" i="11"/>
  <c r="Y7206" i="11"/>
  <c r="V7183" i="11"/>
  <c r="W7183" i="11"/>
  <c r="Y7183" i="11"/>
  <c r="V7160" i="11"/>
  <c r="W7160" i="11"/>
  <c r="Y7160" i="11"/>
  <c r="V7136" i="11"/>
  <c r="W7136" i="11"/>
  <c r="Y7136" i="11"/>
  <c r="W7112" i="11"/>
  <c r="V7112" i="11"/>
  <c r="Y7112" i="11"/>
  <c r="V7088" i="11"/>
  <c r="W7088" i="11"/>
  <c r="Y7088" i="11"/>
  <c r="U7066" i="11"/>
  <c r="V7066" i="11"/>
  <c r="W7066" i="11"/>
  <c r="Y7066" i="11"/>
  <c r="W7043" i="11"/>
  <c r="V7043" i="11"/>
  <c r="Y7043" i="11"/>
  <c r="V7020" i="11"/>
  <c r="W7020" i="11"/>
  <c r="Y7020" i="11"/>
  <c r="V6997" i="11"/>
  <c r="W6997" i="11"/>
  <c r="Y6997" i="11"/>
  <c r="V6973" i="11"/>
  <c r="W6973" i="11"/>
  <c r="Y6973" i="11"/>
  <c r="V6953" i="11"/>
  <c r="W6953" i="11"/>
  <c r="Y6953" i="11"/>
  <c r="V6929" i="11"/>
  <c r="Y6929" i="11"/>
  <c r="W6929" i="11"/>
  <c r="W6905" i="11"/>
  <c r="V6905" i="11"/>
  <c r="Y6905" i="11"/>
  <c r="V6882" i="11"/>
  <c r="W6882" i="11"/>
  <c r="Y6882" i="11"/>
  <c r="V6858" i="11"/>
  <c r="W6858" i="11"/>
  <c r="Y6858" i="11"/>
  <c r="V6834" i="11"/>
  <c r="W6834" i="11"/>
  <c r="V6810" i="11"/>
  <c r="W6810" i="11"/>
  <c r="V6787" i="11"/>
  <c r="W6787" i="11"/>
  <c r="Y6787" i="11"/>
  <c r="V6765" i="11"/>
  <c r="W6765" i="11"/>
  <c r="Y6765" i="11"/>
  <c r="V6742" i="11"/>
  <c r="W6742" i="11"/>
  <c r="Y6742" i="11"/>
  <c r="V6720" i="11"/>
  <c r="W6720" i="11"/>
  <c r="Y6720" i="11"/>
  <c r="V6696" i="11"/>
  <c r="W6696" i="11"/>
  <c r="Y6696" i="11"/>
  <c r="V6673" i="11"/>
  <c r="W6673" i="11"/>
  <c r="Y6673" i="11"/>
  <c r="V6650" i="11"/>
  <c r="W6650" i="11"/>
  <c r="Y6650" i="11"/>
  <c r="V6626" i="11"/>
  <c r="W6626" i="11"/>
  <c r="Y6626" i="11"/>
  <c r="V6602" i="11"/>
  <c r="W6602" i="11"/>
  <c r="Y6602" i="11"/>
  <c r="W6582" i="11"/>
  <c r="V6582" i="11"/>
  <c r="Y6582" i="11"/>
  <c r="V6559" i="11"/>
  <c r="W6559" i="11"/>
  <c r="V6536" i="11"/>
  <c r="W6536" i="11"/>
  <c r="Y6536" i="11"/>
  <c r="V6512" i="11"/>
  <c r="W6512" i="11"/>
  <c r="Y6512" i="11"/>
  <c r="V6488" i="11"/>
  <c r="W6488" i="11"/>
  <c r="Y6488" i="11"/>
  <c r="W6464" i="11"/>
  <c r="Y6464" i="11"/>
  <c r="V6464" i="11"/>
  <c r="V6440" i="11"/>
  <c r="W6440" i="11"/>
  <c r="Y6440" i="11"/>
  <c r="V6416" i="11"/>
  <c r="W6416" i="11"/>
  <c r="V6392" i="11"/>
  <c r="W6392" i="11"/>
  <c r="Y6392" i="11"/>
  <c r="V6368" i="11"/>
  <c r="W6368" i="11"/>
  <c r="Y6368" i="11"/>
  <c r="W6346" i="11"/>
  <c r="V6346" i="11"/>
  <c r="Y6346" i="11"/>
  <c r="V6322" i="11"/>
  <c r="W6322" i="11"/>
  <c r="Y6322" i="11"/>
  <c r="V6298" i="11"/>
  <c r="W6298" i="11"/>
  <c r="Y6298" i="11"/>
  <c r="W6274" i="11"/>
  <c r="V6274" i="11"/>
  <c r="Y6274" i="11"/>
  <c r="V6250" i="11"/>
  <c r="W6250" i="11"/>
  <c r="Y6250" i="11"/>
  <c r="V6227" i="11"/>
  <c r="W6227" i="11"/>
  <c r="Y6227" i="11"/>
  <c r="V6204" i="11"/>
  <c r="W6204" i="11"/>
  <c r="Y6204" i="11"/>
  <c r="V6180" i="11"/>
  <c r="W6180" i="11"/>
  <c r="W6156" i="11"/>
  <c r="V6156" i="11"/>
  <c r="Y6156" i="11"/>
  <c r="V6132" i="11"/>
  <c r="W6132" i="11"/>
  <c r="Y6132" i="11"/>
  <c r="W6109" i="11"/>
  <c r="V6109" i="11"/>
  <c r="Y6109" i="11"/>
  <c r="V6085" i="11"/>
  <c r="W6085" i="11"/>
  <c r="Y6085" i="11"/>
  <c r="W6061" i="11"/>
  <c r="V6061" i="11"/>
  <c r="Y6061" i="11"/>
  <c r="V6037" i="11"/>
  <c r="Y6037" i="11"/>
  <c r="W6037" i="11"/>
  <c r="V6014" i="11"/>
  <c r="W6014" i="11"/>
  <c r="Y6014" i="11"/>
  <c r="V5991" i="11"/>
  <c r="W5991" i="11"/>
  <c r="Y5991" i="11"/>
  <c r="V5967" i="11"/>
  <c r="W5967" i="11"/>
  <c r="Y5967" i="11"/>
  <c r="W5943" i="11"/>
  <c r="V5943" i="11"/>
  <c r="Y5943" i="11"/>
  <c r="V5919" i="11"/>
  <c r="W5919" i="11"/>
  <c r="Y5919" i="11"/>
  <c r="V5895" i="11"/>
  <c r="W5895" i="11"/>
  <c r="Y5895" i="11"/>
  <c r="V5871" i="11"/>
  <c r="W5871" i="11"/>
  <c r="Y5871" i="11"/>
  <c r="V5848" i="11"/>
  <c r="W5848" i="11"/>
  <c r="Y5848" i="11"/>
  <c r="V5824" i="11"/>
  <c r="W5824" i="11"/>
  <c r="Y5824" i="11"/>
  <c r="V5800" i="11"/>
  <c r="W5800" i="11"/>
  <c r="Y5800" i="11"/>
  <c r="V5776" i="11"/>
  <c r="W5776" i="11"/>
  <c r="Y5776" i="11"/>
  <c r="V5752" i="11"/>
  <c r="W5752" i="11"/>
  <c r="Y5752" i="11"/>
  <c r="V5728" i="11"/>
  <c r="W5728" i="11"/>
  <c r="Y5728" i="11"/>
  <c r="W5704" i="11"/>
  <c r="V5704" i="11"/>
  <c r="Y5704" i="11"/>
  <c r="V5680" i="11"/>
  <c r="W5680" i="11"/>
  <c r="Y5680" i="11"/>
  <c r="V5633" i="11"/>
  <c r="W5633" i="11"/>
  <c r="Y5633" i="11"/>
  <c r="V5609" i="11"/>
  <c r="W5609" i="11"/>
  <c r="Y5609" i="11"/>
  <c r="W5586" i="11"/>
  <c r="V5586" i="11"/>
  <c r="Y5586" i="11"/>
  <c r="V5562" i="11"/>
  <c r="W5562" i="11"/>
  <c r="Y5562" i="11"/>
  <c r="V5540" i="11"/>
  <c r="W5540" i="11"/>
  <c r="V5516" i="11"/>
  <c r="W5516" i="11"/>
  <c r="Y5516" i="11"/>
  <c r="V5472" i="11"/>
  <c r="W5472" i="11"/>
  <c r="Y5472" i="11"/>
  <c r="V5429" i="11"/>
  <c r="W5429" i="11"/>
  <c r="Y5429" i="11"/>
  <c r="V5406" i="11"/>
  <c r="W5406" i="11"/>
  <c r="Y5406" i="11"/>
  <c r="W5383" i="11"/>
  <c r="V5383" i="11"/>
  <c r="Y5383" i="11"/>
  <c r="V5359" i="11"/>
  <c r="W5359" i="11"/>
  <c r="Y5359" i="11"/>
  <c r="V5337" i="11"/>
  <c r="W5337" i="11"/>
  <c r="V5313" i="11"/>
  <c r="W5313" i="11"/>
  <c r="V5289" i="11"/>
  <c r="W5289" i="11"/>
  <c r="Y5289" i="11"/>
  <c r="W5265" i="11"/>
  <c r="V5265" i="11"/>
  <c r="Y5265" i="11"/>
  <c r="V5244" i="11"/>
  <c r="W5244" i="11"/>
  <c r="Y5244" i="11"/>
  <c r="V5223" i="11"/>
  <c r="W5223" i="11"/>
  <c r="Y5223" i="11"/>
  <c r="V5199" i="11"/>
  <c r="W5199" i="11"/>
  <c r="Y5199" i="11"/>
  <c r="V5175" i="11"/>
  <c r="W5175" i="11"/>
  <c r="Y5175" i="11"/>
  <c r="V5153" i="11"/>
  <c r="W5153" i="11"/>
  <c r="Y5153" i="11"/>
  <c r="V5130" i="11"/>
  <c r="W5130" i="11"/>
  <c r="Y5130" i="11"/>
  <c r="V5108" i="11"/>
  <c r="W5108" i="11"/>
  <c r="V5086" i="11"/>
  <c r="W5086" i="11"/>
  <c r="Y5086" i="11"/>
  <c r="W5063" i="11"/>
  <c r="V5063" i="11"/>
  <c r="Y5063" i="11"/>
  <c r="V5039" i="11"/>
  <c r="W5039" i="11"/>
  <c r="Y5039" i="11"/>
  <c r="W5015" i="11"/>
  <c r="V5015" i="11"/>
  <c r="Y5015" i="11"/>
  <c r="V4991" i="11"/>
  <c r="W4991" i="11"/>
  <c r="Y4991" i="11"/>
  <c r="V4967" i="11"/>
  <c r="W4967" i="11"/>
  <c r="W4943" i="11"/>
  <c r="V4943" i="11"/>
  <c r="Y4943" i="11"/>
  <c r="V4919" i="11"/>
  <c r="W4919" i="11"/>
  <c r="Y4919" i="11"/>
  <c r="W4897" i="11"/>
  <c r="V4897" i="11"/>
  <c r="Y4897" i="11"/>
  <c r="V4874" i="11"/>
  <c r="W4874" i="11"/>
  <c r="Y4874" i="11"/>
  <c r="W4854" i="11"/>
  <c r="V4854" i="11"/>
  <c r="Y4854" i="11"/>
  <c r="V4831" i="11"/>
  <c r="W4831" i="11"/>
  <c r="Y4831" i="11"/>
  <c r="V4807" i="11"/>
  <c r="W4807" i="11"/>
  <c r="Y4807" i="11"/>
  <c r="W4784" i="11"/>
  <c r="V4784" i="11"/>
  <c r="Y4784" i="11"/>
  <c r="V4763" i="11"/>
  <c r="W4763" i="11"/>
  <c r="W4741" i="11"/>
  <c r="V4741" i="11"/>
  <c r="Y4741" i="11"/>
  <c r="V4718" i="11"/>
  <c r="W4718" i="11"/>
  <c r="Y4718" i="11"/>
  <c r="V4694" i="11"/>
  <c r="W4694" i="11"/>
  <c r="Y4694" i="11"/>
  <c r="V4670" i="11"/>
  <c r="W4670" i="11"/>
  <c r="Y4670" i="11"/>
  <c r="V4647" i="11"/>
  <c r="W4647" i="11"/>
  <c r="Y4647" i="11"/>
  <c r="V4623" i="11"/>
  <c r="W4623" i="11"/>
  <c r="Y4623" i="11"/>
  <c r="V4600" i="11"/>
  <c r="W4600" i="11"/>
  <c r="Y4600" i="11"/>
  <c r="W4576" i="11"/>
  <c r="V4576" i="11"/>
  <c r="Y4576" i="11"/>
  <c r="V4552" i="11"/>
  <c r="W4552" i="11"/>
  <c r="W4528" i="11"/>
  <c r="V4528" i="11"/>
  <c r="Y4528" i="11"/>
  <c r="W4504" i="11"/>
  <c r="V4504" i="11"/>
  <c r="Y4504" i="11"/>
  <c r="W4480" i="11"/>
  <c r="Y4480" i="11"/>
  <c r="W4456" i="11"/>
  <c r="Y4456" i="11"/>
  <c r="W4432" i="11"/>
  <c r="Y4432" i="11"/>
  <c r="W4409" i="11"/>
  <c r="Y4409" i="11"/>
  <c r="W4386" i="11"/>
  <c r="Y4386" i="11"/>
  <c r="W4364" i="11"/>
  <c r="Y4364" i="11"/>
  <c r="W4341" i="11"/>
  <c r="Y4341" i="11"/>
  <c r="W4317" i="11"/>
  <c r="Y4317" i="11"/>
  <c r="W4294" i="11"/>
  <c r="Y4294" i="11"/>
  <c r="W4271" i="11"/>
  <c r="Y4271" i="11"/>
  <c r="W4248" i="11"/>
  <c r="Y4248" i="11"/>
  <c r="W4226" i="11"/>
  <c r="Y4226" i="11"/>
  <c r="W4202" i="11"/>
  <c r="Y4202" i="11"/>
  <c r="W4178" i="11"/>
  <c r="Y4178" i="11"/>
  <c r="W4154" i="11"/>
  <c r="Y4154" i="11"/>
  <c r="W4130" i="11"/>
  <c r="Y4130" i="11"/>
  <c r="W4106" i="11"/>
  <c r="Y4106" i="11"/>
  <c r="W4083" i="11"/>
  <c r="Y4083" i="11"/>
  <c r="Y4059" i="11"/>
  <c r="W4059" i="11"/>
  <c r="W4035" i="11"/>
  <c r="Y4035" i="11"/>
  <c r="W3989" i="11"/>
  <c r="Y3989" i="11"/>
  <c r="W3965" i="11"/>
  <c r="Y3965" i="11"/>
  <c r="W3919" i="11"/>
  <c r="Y3919" i="11"/>
  <c r="W3895" i="11"/>
  <c r="Y3895" i="11"/>
  <c r="W3872" i="11"/>
  <c r="Y3872" i="11"/>
  <c r="W3850" i="11"/>
  <c r="Y3850" i="11"/>
  <c r="Y3829" i="11"/>
  <c r="W3829" i="11"/>
  <c r="W3805" i="11"/>
  <c r="Y3805" i="11"/>
  <c r="W3781" i="11"/>
  <c r="Y3781" i="11"/>
  <c r="W3757" i="11"/>
  <c r="Y3757" i="11"/>
  <c r="W3733" i="11"/>
  <c r="Y3733" i="11"/>
  <c r="W3709" i="11"/>
  <c r="Y3709" i="11"/>
  <c r="W3686" i="11"/>
  <c r="Y3686" i="11"/>
  <c r="W3639" i="11"/>
  <c r="Y3639" i="11"/>
  <c r="W3615" i="11"/>
  <c r="Y3615" i="11"/>
  <c r="Y3591" i="11"/>
  <c r="W3591" i="11"/>
  <c r="W3567" i="11"/>
  <c r="Y3567" i="11"/>
  <c r="W3545" i="11"/>
  <c r="Y3545" i="11"/>
  <c r="W3521" i="11"/>
  <c r="Y3521" i="11"/>
  <c r="W3498" i="11"/>
  <c r="Y3498" i="11"/>
  <c r="W3475" i="11"/>
  <c r="Y3475" i="11"/>
  <c r="W3451" i="11"/>
  <c r="Y3451" i="11"/>
  <c r="W3429" i="11"/>
  <c r="Y3429" i="11"/>
  <c r="W3406" i="11"/>
  <c r="Y3406" i="11"/>
  <c r="W3382" i="11"/>
  <c r="Y3382" i="11"/>
  <c r="W3358" i="11"/>
  <c r="Y3358" i="11"/>
  <c r="W3334" i="11"/>
  <c r="Y3334" i="11"/>
  <c r="W3288" i="11"/>
  <c r="Y3288" i="11"/>
  <c r="W3265" i="11"/>
  <c r="Y3265" i="11"/>
  <c r="W3242" i="11"/>
  <c r="Y3242" i="11"/>
  <c r="W3220" i="11"/>
  <c r="Y3220" i="11"/>
  <c r="V3197" i="11"/>
  <c r="W3197" i="11"/>
  <c r="Y3197" i="11"/>
  <c r="V3174" i="11"/>
  <c r="W3174" i="11"/>
  <c r="Y3174" i="11"/>
  <c r="W3128" i="11"/>
  <c r="Y3128" i="11"/>
  <c r="W3106" i="11"/>
  <c r="Y3106" i="11"/>
  <c r="W3082" i="11"/>
  <c r="Y3082" i="11"/>
  <c r="W3058" i="11"/>
  <c r="Y3058" i="11"/>
  <c r="W3035" i="11"/>
  <c r="Y3035" i="11"/>
  <c r="W3011" i="11"/>
  <c r="Y3011" i="11"/>
  <c r="V2987" i="11"/>
  <c r="W2987" i="11"/>
  <c r="Y2987" i="11"/>
  <c r="W2964" i="11"/>
  <c r="Y2964" i="11"/>
  <c r="W2941" i="11"/>
  <c r="Y2941" i="11"/>
  <c r="W2917" i="11"/>
  <c r="Y2917" i="11"/>
  <c r="W2894" i="11"/>
  <c r="Y2894" i="11"/>
  <c r="V2871" i="11"/>
  <c r="W2871" i="11"/>
  <c r="Y2871" i="11"/>
  <c r="W2847" i="11"/>
  <c r="Y2847" i="11"/>
  <c r="V2823" i="11"/>
  <c r="W2823" i="11"/>
  <c r="Y2823" i="11"/>
  <c r="W2799" i="11"/>
  <c r="Y2799" i="11"/>
  <c r="W2775" i="11"/>
  <c r="Y2775" i="11"/>
  <c r="W2752" i="11"/>
  <c r="Y2752" i="11"/>
  <c r="Y2728" i="11"/>
  <c r="W2728" i="11"/>
  <c r="W2707" i="11"/>
  <c r="Y2707" i="11"/>
  <c r="V2683" i="11"/>
  <c r="W2683" i="11"/>
  <c r="Y2683" i="11"/>
  <c r="W2660" i="11"/>
  <c r="Y2660" i="11"/>
  <c r="V2636" i="11"/>
  <c r="W2636" i="11"/>
  <c r="Y2636" i="11"/>
  <c r="Y2612" i="11"/>
  <c r="W2612" i="11"/>
  <c r="V2588" i="11"/>
  <c r="W2588" i="11"/>
  <c r="Y2588" i="11"/>
  <c r="W2564" i="11"/>
  <c r="Y2564" i="11"/>
  <c r="W2540" i="11"/>
  <c r="Y2540" i="11"/>
  <c r="W2516" i="11"/>
  <c r="Y2516" i="11"/>
  <c r="W2492" i="11"/>
  <c r="Y2492" i="11"/>
  <c r="W2469" i="11"/>
  <c r="Y2469" i="11"/>
  <c r="W2447" i="11"/>
  <c r="Y2447" i="11"/>
  <c r="V2423" i="11"/>
  <c r="Y2423" i="11"/>
  <c r="W2423" i="11"/>
  <c r="W2400" i="11"/>
  <c r="Y2400" i="11"/>
  <c r="W2376" i="11"/>
  <c r="Y2376" i="11"/>
  <c r="W2353" i="11"/>
  <c r="Y2353" i="11"/>
  <c r="W2329" i="11"/>
  <c r="Y2329" i="11"/>
  <c r="W2305" i="11"/>
  <c r="Y2305" i="11"/>
  <c r="V2281" i="11"/>
  <c r="W2281" i="11"/>
  <c r="Y2281" i="11"/>
  <c r="W2260" i="11"/>
  <c r="Y2260" i="11"/>
  <c r="W2237" i="11"/>
  <c r="Y2237" i="11"/>
  <c r="W2213" i="11"/>
  <c r="Y2213" i="11"/>
  <c r="W2191" i="11"/>
  <c r="Y2191" i="11"/>
  <c r="V2170" i="11"/>
  <c r="W2170" i="11"/>
  <c r="W2146" i="11"/>
  <c r="Y2146" i="11"/>
  <c r="W2124" i="11"/>
  <c r="Y2124" i="11"/>
  <c r="W2100" i="11"/>
  <c r="Y2100" i="11"/>
  <c r="V2076" i="11"/>
  <c r="W2076" i="11"/>
  <c r="Y2076" i="11"/>
  <c r="W2052" i="11"/>
  <c r="Y2052" i="11"/>
  <c r="W2030" i="11"/>
  <c r="Y2030" i="11"/>
  <c r="W2007" i="11"/>
  <c r="Y2007" i="11"/>
  <c r="W1983" i="11"/>
  <c r="Y1983" i="11"/>
  <c r="V1959" i="11"/>
  <c r="W1959" i="11"/>
  <c r="Y1959" i="11"/>
  <c r="W1938" i="11"/>
  <c r="Y1938" i="11"/>
  <c r="W1916" i="11"/>
  <c r="Y1916" i="11"/>
  <c r="W1892" i="11"/>
  <c r="Y1892" i="11"/>
  <c r="W1868" i="11"/>
  <c r="Y1868" i="11"/>
  <c r="W1845" i="11"/>
  <c r="Y1845" i="11"/>
  <c r="W1821" i="11"/>
  <c r="Y1821" i="11"/>
  <c r="W1797" i="11"/>
  <c r="Y1797" i="11"/>
  <c r="W1773" i="11"/>
  <c r="Y1773" i="11"/>
  <c r="W1749" i="11"/>
  <c r="Y1749" i="11"/>
  <c r="W1725" i="11"/>
  <c r="Y1725" i="11"/>
  <c r="W1701" i="11"/>
  <c r="Y1701" i="11"/>
  <c r="W1677" i="11"/>
  <c r="Y1677" i="11"/>
  <c r="W1653" i="11"/>
  <c r="Y1653" i="11"/>
  <c r="W1630" i="11"/>
  <c r="Y1630" i="11"/>
  <c r="W1606" i="11"/>
  <c r="Y1606" i="11"/>
  <c r="W1583" i="11"/>
  <c r="Y1583" i="11"/>
  <c r="W1560" i="11"/>
  <c r="Y1560" i="11"/>
  <c r="W1514" i="11"/>
  <c r="Y1514" i="11"/>
  <c r="W1491" i="11"/>
  <c r="Y1491" i="11"/>
  <c r="W1467" i="11"/>
  <c r="Y1467" i="11"/>
  <c r="W1444" i="11"/>
  <c r="Y1444" i="11"/>
  <c r="W1397" i="11"/>
  <c r="Y1397" i="11"/>
  <c r="W1374" i="11"/>
  <c r="Y1374" i="11"/>
  <c r="W1327" i="11"/>
  <c r="Y1327" i="11"/>
  <c r="W1303" i="11"/>
  <c r="Y1303" i="11"/>
  <c r="W1282" i="11"/>
  <c r="Y1282" i="11"/>
  <c r="W1258" i="11"/>
  <c r="Y1258" i="11"/>
  <c r="W1235" i="11"/>
  <c r="Y1235" i="11"/>
  <c r="W1212" i="11"/>
  <c r="Y1212" i="11"/>
  <c r="W1189" i="11"/>
  <c r="Y1189" i="11"/>
  <c r="W1166" i="11"/>
  <c r="Y1166" i="11"/>
  <c r="W1143" i="11"/>
  <c r="Y1143" i="11"/>
  <c r="W1076" i="11"/>
  <c r="Y1076" i="11"/>
  <c r="W1053" i="11"/>
  <c r="Y1053" i="11"/>
  <c r="W986" i="11"/>
  <c r="Y986" i="11"/>
  <c r="W964" i="11"/>
  <c r="Y964" i="11"/>
  <c r="W940" i="11"/>
  <c r="Y940" i="11"/>
  <c r="W893" i="11"/>
  <c r="Y893" i="11"/>
  <c r="W870" i="11"/>
  <c r="Y870" i="11"/>
  <c r="W847" i="11"/>
  <c r="Y847" i="11"/>
  <c r="W823" i="11"/>
  <c r="Y823" i="11"/>
  <c r="W779" i="11"/>
  <c r="Y779" i="11"/>
  <c r="W755" i="11"/>
  <c r="Y755" i="11"/>
  <c r="W709" i="11"/>
  <c r="Y709" i="11"/>
  <c r="W686" i="11"/>
  <c r="Y686" i="11"/>
  <c r="W615" i="11"/>
  <c r="Y615" i="11"/>
  <c r="W592" i="11"/>
  <c r="Y592" i="11"/>
  <c r="W568" i="11"/>
  <c r="Y568" i="11"/>
  <c r="W522" i="11"/>
  <c r="Y522" i="11"/>
  <c r="W499" i="11"/>
  <c r="Y499" i="11"/>
  <c r="W475" i="11"/>
  <c r="Y475" i="11"/>
  <c r="W453" i="11"/>
  <c r="Y453" i="11"/>
  <c r="W429" i="11"/>
  <c r="Y429" i="11"/>
  <c r="W405" i="11"/>
  <c r="Y405" i="11"/>
  <c r="W383" i="11"/>
  <c r="Y383" i="11"/>
  <c r="W359" i="11"/>
  <c r="Y359" i="11"/>
  <c r="W337" i="11"/>
  <c r="Y337" i="11"/>
  <c r="W313" i="11"/>
  <c r="Y313" i="11"/>
  <c r="W289" i="11"/>
  <c r="Y289" i="11"/>
  <c r="W218" i="11"/>
  <c r="Y218" i="11"/>
  <c r="W194" i="11"/>
  <c r="Y194" i="11"/>
  <c r="W170" i="11"/>
  <c r="Y170" i="11"/>
  <c r="W146" i="11"/>
  <c r="Y146" i="11"/>
  <c r="W122" i="11"/>
  <c r="Y122" i="11"/>
  <c r="W98" i="11"/>
  <c r="Y98" i="11"/>
  <c r="W75" i="11"/>
  <c r="Y75" i="11"/>
  <c r="W29" i="11"/>
  <c r="Y29" i="11"/>
  <c r="V7723" i="11"/>
  <c r="Y7723" i="11"/>
  <c r="V7699" i="11"/>
  <c r="Y7699" i="11"/>
  <c r="V2891" i="11"/>
  <c r="W2891" i="11"/>
  <c r="V2844" i="11"/>
  <c r="W2844" i="11"/>
  <c r="Y2844" i="11"/>
  <c r="V2796" i="11"/>
  <c r="W2796" i="11"/>
  <c r="Y2796" i="11"/>
  <c r="V2749" i="11"/>
  <c r="W2749" i="11"/>
  <c r="V2704" i="11"/>
  <c r="W2704" i="11"/>
  <c r="Y2704" i="11"/>
  <c r="V2657" i="11"/>
  <c r="W2657" i="11"/>
  <c r="Y2657" i="11"/>
  <c r="V2609" i="11"/>
  <c r="W2609" i="11"/>
  <c r="Y2609" i="11"/>
  <c r="V2561" i="11"/>
  <c r="W2561" i="11"/>
  <c r="V2513" i="11"/>
  <c r="W2513" i="11"/>
  <c r="V2466" i="11"/>
  <c r="W2466" i="11"/>
  <c r="Y2466" i="11"/>
  <c r="V2420" i="11"/>
  <c r="W2420" i="11"/>
  <c r="T2373" i="11"/>
  <c r="V2373" i="11"/>
  <c r="W2373" i="11"/>
  <c r="Y2373" i="11"/>
  <c r="W2326" i="11"/>
  <c r="V2326" i="11"/>
  <c r="Y2326" i="11"/>
  <c r="V2278" i="11"/>
  <c r="W2278" i="11"/>
  <c r="V2210" i="11"/>
  <c r="W2210" i="11"/>
  <c r="Y2210" i="11"/>
  <c r="T2167" i="11"/>
  <c r="V2167" i="11"/>
  <c r="W2167" i="11"/>
  <c r="Y2167" i="11"/>
  <c r="V2121" i="11"/>
  <c r="W2121" i="11"/>
  <c r="V2073" i="11"/>
  <c r="W2073" i="11"/>
  <c r="Y2073" i="11"/>
  <c r="W2027" i="11"/>
  <c r="V2027" i="11"/>
  <c r="Y2027" i="11"/>
  <c r="W1980" i="11"/>
  <c r="Y1980" i="11"/>
  <c r="V1935" i="11"/>
  <c r="W1935" i="11"/>
  <c r="Y1935" i="11"/>
  <c r="V1889" i="11"/>
  <c r="W1889" i="11"/>
  <c r="Y1889" i="11"/>
  <c r="W1842" i="11"/>
  <c r="V1842" i="11"/>
  <c r="Y1842" i="11"/>
  <c r="T1794" i="11"/>
  <c r="V1794" i="11"/>
  <c r="W1794" i="11"/>
  <c r="Y1794" i="11"/>
  <c r="V1746" i="11"/>
  <c r="W1746" i="11"/>
  <c r="Y1746" i="11"/>
  <c r="V1698" i="11"/>
  <c r="W1698" i="11"/>
  <c r="V1650" i="11"/>
  <c r="W1650" i="11"/>
  <c r="Y1650" i="11"/>
  <c r="W1603" i="11"/>
  <c r="Y1603" i="11"/>
  <c r="V1557" i="11"/>
  <c r="W1557" i="11"/>
  <c r="V1511" i="11"/>
  <c r="W1511" i="11"/>
  <c r="Y1511" i="11"/>
  <c r="T1464" i="11"/>
  <c r="V1464" i="11"/>
  <c r="W1464" i="11"/>
  <c r="Y1464" i="11"/>
  <c r="V1418" i="11"/>
  <c r="W1418" i="11"/>
  <c r="V1371" i="11"/>
  <c r="W1371" i="11"/>
  <c r="Y1371" i="11"/>
  <c r="V1324" i="11"/>
  <c r="W1324" i="11"/>
  <c r="Y1324" i="11"/>
  <c r="W1279" i="11"/>
  <c r="V1279" i="11"/>
  <c r="Y1279" i="11"/>
  <c r="V1232" i="11"/>
  <c r="W1232" i="11"/>
  <c r="Y1232" i="11"/>
  <c r="W1186" i="11"/>
  <c r="V1186" i="11"/>
  <c r="Y1186" i="11"/>
  <c r="T1095" i="11"/>
  <c r="V1095" i="11"/>
  <c r="W1095" i="11"/>
  <c r="V1050" i="11"/>
  <c r="W1050" i="11"/>
  <c r="Y1050" i="11"/>
  <c r="V961" i="11"/>
  <c r="W961" i="11"/>
  <c r="Y961" i="11"/>
  <c r="V913" i="11"/>
  <c r="W913" i="11"/>
  <c r="Y913" i="11"/>
  <c r="V867" i="11"/>
  <c r="W867" i="11"/>
  <c r="Y867" i="11"/>
  <c r="W821" i="11"/>
  <c r="V821" i="11"/>
  <c r="Y821" i="11"/>
  <c r="V776" i="11"/>
  <c r="Y776" i="11"/>
  <c r="W776" i="11"/>
  <c r="V729" i="11"/>
  <c r="W729" i="11"/>
  <c r="Y729" i="11"/>
  <c r="V683" i="11"/>
  <c r="W683" i="11"/>
  <c r="Y683" i="11"/>
  <c r="V636" i="11"/>
  <c r="W636" i="11"/>
  <c r="Y636" i="11"/>
  <c r="V589" i="11"/>
  <c r="W589" i="11"/>
  <c r="Y589" i="11"/>
  <c r="V2868" i="11"/>
  <c r="W2868" i="11"/>
  <c r="V2820" i="11"/>
  <c r="W2820" i="11"/>
  <c r="Y2820" i="11"/>
  <c r="V2772" i="11"/>
  <c r="W2772" i="11"/>
  <c r="Y2772" i="11"/>
  <c r="V2725" i="11"/>
  <c r="W2725" i="11"/>
  <c r="Y2725" i="11"/>
  <c r="V2680" i="11"/>
  <c r="W2680" i="11"/>
  <c r="V2633" i="11"/>
  <c r="W2633" i="11"/>
  <c r="Y2633" i="11"/>
  <c r="V2585" i="11"/>
  <c r="W2585" i="11"/>
  <c r="Y2585" i="11"/>
  <c r="T2537" i="11"/>
  <c r="V2537" i="11"/>
  <c r="W2537" i="11"/>
  <c r="Y2537" i="11"/>
  <c r="V2489" i="11"/>
  <c r="W2489" i="11"/>
  <c r="V2444" i="11"/>
  <c r="W2444" i="11"/>
  <c r="Y2444" i="11"/>
  <c r="V2397" i="11"/>
  <c r="W2397" i="11"/>
  <c r="Y2397" i="11"/>
  <c r="T2350" i="11"/>
  <c r="V2350" i="11"/>
  <c r="W2350" i="11"/>
  <c r="U2350" i="11"/>
  <c r="V2302" i="11"/>
  <c r="W2302" i="11"/>
  <c r="Y2302" i="11"/>
  <c r="V2257" i="11"/>
  <c r="W2257" i="11"/>
  <c r="V2234" i="11"/>
  <c r="W2234" i="11"/>
  <c r="Y2234" i="11"/>
  <c r="V2188" i="11"/>
  <c r="W2188" i="11"/>
  <c r="V2143" i="11"/>
  <c r="W2143" i="11"/>
  <c r="Y2143" i="11"/>
  <c r="V2097" i="11"/>
  <c r="W2097" i="11"/>
  <c r="Y2097" i="11"/>
  <c r="W2049" i="11"/>
  <c r="Y2049" i="11"/>
  <c r="T2004" i="11"/>
  <c r="V2004" i="11"/>
  <c r="W2004" i="11"/>
  <c r="Y2004" i="11"/>
  <c r="V1957" i="11"/>
  <c r="W1957" i="11"/>
  <c r="V1913" i="11"/>
  <c r="W1913" i="11"/>
  <c r="Y1913" i="11"/>
  <c r="V1866" i="11"/>
  <c r="W1866" i="11"/>
  <c r="Y1866" i="11"/>
  <c r="V1818" i="11"/>
  <c r="W1818" i="11"/>
  <c r="Y1818" i="11"/>
  <c r="V1770" i="11"/>
  <c r="W1770" i="11"/>
  <c r="Y1770" i="11"/>
  <c r="V1722" i="11"/>
  <c r="W1722" i="11"/>
  <c r="T1674" i="11"/>
  <c r="W1674" i="11"/>
  <c r="V1674" i="11"/>
  <c r="Y1674" i="11"/>
  <c r="T1627" i="11"/>
  <c r="W1627" i="11"/>
  <c r="V1627" i="11"/>
  <c r="Y1627" i="11"/>
  <c r="V1580" i="11"/>
  <c r="W1580" i="11"/>
  <c r="Y1580" i="11"/>
  <c r="V1535" i="11"/>
  <c r="W1535" i="11"/>
  <c r="Y1535" i="11"/>
  <c r="V1488" i="11"/>
  <c r="W1488" i="11"/>
  <c r="V1441" i="11"/>
  <c r="W1441" i="11"/>
  <c r="Y1441" i="11"/>
  <c r="W1395" i="11"/>
  <c r="V1395" i="11"/>
  <c r="Y1395" i="11"/>
  <c r="V1347" i="11"/>
  <c r="W1347" i="11"/>
  <c r="V1255" i="11"/>
  <c r="W1255" i="11"/>
  <c r="Y1255" i="11"/>
  <c r="V1209" i="11"/>
  <c r="W1209" i="11"/>
  <c r="Y1209" i="11"/>
  <c r="V1163" i="11"/>
  <c r="W1163" i="11"/>
  <c r="Y1163" i="11"/>
  <c r="V1073" i="11"/>
  <c r="W1073" i="11"/>
  <c r="Y1073" i="11"/>
  <c r="V1027" i="11"/>
  <c r="W1027" i="11"/>
  <c r="V983" i="11"/>
  <c r="W983" i="11"/>
  <c r="Y983" i="11"/>
  <c r="V937" i="11"/>
  <c r="W937" i="11"/>
  <c r="Y937" i="11"/>
  <c r="V891" i="11"/>
  <c r="W891" i="11"/>
  <c r="Y891" i="11"/>
  <c r="V844" i="11"/>
  <c r="W844" i="11"/>
  <c r="Y844" i="11"/>
  <c r="V798" i="11"/>
  <c r="W798" i="11"/>
  <c r="V752" i="11"/>
  <c r="W752" i="11"/>
  <c r="Y752" i="11"/>
  <c r="V706" i="11"/>
  <c r="W706" i="11"/>
  <c r="Y706" i="11"/>
  <c r="W660" i="11"/>
  <c r="V660" i="11"/>
  <c r="Y660" i="11"/>
  <c r="V612" i="11"/>
  <c r="W612" i="11"/>
  <c r="Y612" i="11"/>
  <c r="Y7747" i="11"/>
  <c r="Y52" i="11"/>
  <c r="Y2513" i="11"/>
  <c r="Y1722" i="11"/>
  <c r="Y1350" i="11"/>
  <c r="Y801" i="11"/>
  <c r="Y2891" i="11"/>
  <c r="Y1007" i="11"/>
  <c r="Y1347" i="11"/>
  <c r="Y798" i="11"/>
  <c r="Y7771" i="11"/>
  <c r="Y2121" i="11"/>
  <c r="Y1418" i="11"/>
  <c r="Y242" i="11"/>
  <c r="Y2188" i="11"/>
  <c r="Y2749" i="11"/>
  <c r="Y7675" i="11"/>
  <c r="Y1488" i="11"/>
  <c r="Y2680" i="11"/>
  <c r="Y545" i="11"/>
  <c r="Y2257" i="11"/>
  <c r="Y1557" i="11"/>
  <c r="Y1030" i="11"/>
  <c r="Y1095" i="11"/>
  <c r="Y1027" i="11"/>
  <c r="Y265" i="11"/>
  <c r="Y639" i="11"/>
  <c r="Y2561" i="11"/>
  <c r="Y2278" i="11"/>
  <c r="Y1698" i="11"/>
  <c r="Y2489" i="11"/>
  <c r="Y2350" i="11"/>
  <c r="Y1120" i="11"/>
  <c r="Y916" i="11"/>
  <c r="U6065" i="11"/>
  <c r="V6065" i="11"/>
  <c r="U5363" i="11"/>
  <c r="V5363" i="11"/>
  <c r="V3809" i="11"/>
  <c r="Y3809" i="11"/>
  <c r="V3643" i="11"/>
  <c r="Y3643" i="11"/>
  <c r="V3501" i="11"/>
  <c r="Y3501" i="11"/>
  <c r="V3455" i="11"/>
  <c r="Y3455" i="11"/>
  <c r="V3338" i="11"/>
  <c r="Y3338" i="11"/>
  <c r="V3269" i="11"/>
  <c r="Y3269" i="11"/>
  <c r="V3245" i="11"/>
  <c r="Y3245" i="11"/>
  <c r="Y3039" i="11"/>
  <c r="V3039" i="11"/>
  <c r="V3015" i="11"/>
  <c r="Y3015" i="11"/>
  <c r="V2473" i="11"/>
  <c r="Y2473" i="11"/>
  <c r="V2380" i="11"/>
  <c r="Y2380" i="11"/>
  <c r="V2333" i="11"/>
  <c r="Y2333" i="11"/>
  <c r="V2262" i="11"/>
  <c r="Y2262" i="11"/>
  <c r="V2217" i="11"/>
  <c r="Y2217" i="11"/>
  <c r="V2128" i="11"/>
  <c r="Y2128" i="11"/>
  <c r="U7151" i="11"/>
  <c r="V7151" i="11"/>
  <c r="U5601" i="11"/>
  <c r="V5601" i="11"/>
  <c r="U4004" i="11"/>
  <c r="V4004" i="11"/>
  <c r="U2320" i="11"/>
  <c r="V2320" i="11"/>
  <c r="U2091" i="11"/>
  <c r="V2091" i="11"/>
  <c r="V4140" i="11"/>
  <c r="V4092" i="11"/>
  <c r="U7636" i="11"/>
  <c r="U6095" i="11"/>
  <c r="V7662" i="11"/>
  <c r="V6775" i="11"/>
  <c r="V5463" i="11"/>
  <c r="V5275" i="11"/>
  <c r="V4490" i="11"/>
  <c r="T7593" i="11"/>
  <c r="V7593" i="11"/>
  <c r="U7593" i="11"/>
  <c r="T7570" i="11"/>
  <c r="U7570" i="11"/>
  <c r="T7522" i="11"/>
  <c r="U7522" i="11"/>
  <c r="T7498" i="11"/>
  <c r="V7498" i="11"/>
  <c r="T7428" i="11"/>
  <c r="V7428" i="11"/>
  <c r="T7357" i="11"/>
  <c r="U7357" i="11"/>
  <c r="V7357" i="11"/>
  <c r="T7333" i="11"/>
  <c r="U7333" i="11"/>
  <c r="T7287" i="11"/>
  <c r="U7287" i="11"/>
  <c r="T7263" i="11"/>
  <c r="U7263" i="11"/>
  <c r="T7146" i="11"/>
  <c r="U7146" i="11"/>
  <c r="T7098" i="11"/>
  <c r="U7098" i="11"/>
  <c r="T7074" i="11"/>
  <c r="U7074" i="11"/>
  <c r="T6915" i="11"/>
  <c r="V6915" i="11"/>
  <c r="U6915" i="11"/>
  <c r="T6844" i="11"/>
  <c r="V6844" i="11"/>
  <c r="T6796" i="11"/>
  <c r="U6796" i="11"/>
  <c r="T6730" i="11"/>
  <c r="V6730" i="11"/>
  <c r="T6706" i="11"/>
  <c r="U6706" i="11"/>
  <c r="T6660" i="11"/>
  <c r="V6660" i="11"/>
  <c r="T6636" i="11"/>
  <c r="U6636" i="11"/>
  <c r="V6636" i="11"/>
  <c r="T6612" i="11"/>
  <c r="U6612" i="11"/>
  <c r="T6546" i="11"/>
  <c r="V6546" i="11"/>
  <c r="T6522" i="11"/>
  <c r="U6522" i="11"/>
  <c r="T6498" i="11"/>
  <c r="U6498" i="11"/>
  <c r="T6474" i="11"/>
  <c r="U6474" i="11"/>
  <c r="V6474" i="11"/>
  <c r="T6426" i="11"/>
  <c r="U6426" i="11"/>
  <c r="T6308" i="11"/>
  <c r="U6308" i="11"/>
  <c r="T6260" i="11"/>
  <c r="V6260" i="11"/>
  <c r="T6237" i="11"/>
  <c r="U6237" i="11"/>
  <c r="T6213" i="11"/>
  <c r="U6213" i="11"/>
  <c r="T6190" i="11"/>
  <c r="V6190" i="11"/>
  <c r="T6166" i="11"/>
  <c r="U6166" i="11"/>
  <c r="T6142" i="11"/>
  <c r="U6142" i="11"/>
  <c r="T6119" i="11"/>
  <c r="U6119" i="11"/>
  <c r="V6119" i="11"/>
  <c r="T6071" i="11"/>
  <c r="U6071" i="11"/>
  <c r="T6047" i="11"/>
  <c r="U6047" i="11"/>
  <c r="V6047" i="11"/>
  <c r="T5977" i="11"/>
  <c r="U5977" i="11"/>
  <c r="V5977" i="11"/>
  <c r="T5881" i="11"/>
  <c r="V5881" i="11"/>
  <c r="U5881" i="11"/>
  <c r="T5857" i="11"/>
  <c r="U5857" i="11"/>
  <c r="T5834" i="11"/>
  <c r="U5834" i="11"/>
  <c r="T5810" i="11"/>
  <c r="V5810" i="11"/>
  <c r="T5762" i="11"/>
  <c r="U5762" i="11"/>
  <c r="V5762" i="11"/>
  <c r="T5714" i="11"/>
  <c r="V5714" i="11"/>
  <c r="T5690" i="11"/>
  <c r="V5690" i="11"/>
  <c r="T5666" i="11"/>
  <c r="U5666" i="11"/>
  <c r="T5643" i="11"/>
  <c r="U5643" i="11"/>
  <c r="T5482" i="11"/>
  <c r="U5482" i="11"/>
  <c r="T5438" i="11"/>
  <c r="U5438" i="11"/>
  <c r="V5438" i="11"/>
  <c r="T5393" i="11"/>
  <c r="U5393" i="11"/>
  <c r="T5369" i="11"/>
  <c r="U5369" i="11"/>
  <c r="V5369" i="11"/>
  <c r="T5347" i="11"/>
  <c r="U5347" i="11"/>
  <c r="T5323" i="11"/>
  <c r="U5323" i="11"/>
  <c r="T5299" i="11"/>
  <c r="V5299" i="11"/>
  <c r="U5299" i="11"/>
  <c r="T5232" i="11"/>
  <c r="U5232" i="11"/>
  <c r="T5209" i="11"/>
  <c r="U5209" i="11"/>
  <c r="V5209" i="11"/>
  <c r="T5185" i="11"/>
  <c r="U5185" i="11"/>
  <c r="T5161" i="11"/>
  <c r="U5161" i="11"/>
  <c r="T5049" i="11"/>
  <c r="U5049" i="11"/>
  <c r="V5049" i="11"/>
  <c r="T5001" i="11"/>
  <c r="V5001" i="11"/>
  <c r="T4977" i="11"/>
  <c r="V4977" i="11"/>
  <c r="T4929" i="11"/>
  <c r="V4929" i="11"/>
  <c r="T4863" i="11"/>
  <c r="V4863" i="11"/>
  <c r="T4794" i="11"/>
  <c r="V4794" i="11"/>
  <c r="T4770" i="11"/>
  <c r="V4770" i="11"/>
  <c r="T4728" i="11"/>
  <c r="V4728" i="11"/>
  <c r="T4704" i="11"/>
  <c r="V4704" i="11"/>
  <c r="T4656" i="11"/>
  <c r="V4656" i="11"/>
  <c r="T4633" i="11"/>
  <c r="V4633" i="11"/>
  <c r="T4586" i="11"/>
  <c r="V4586" i="11"/>
  <c r="T4396" i="11"/>
  <c r="V4396" i="11"/>
  <c r="T4374" i="11"/>
  <c r="V4374" i="11"/>
  <c r="T4280" i="11"/>
  <c r="V4280" i="11"/>
  <c r="T4235" i="11"/>
  <c r="V4235" i="11"/>
  <c r="T4164" i="11"/>
  <c r="V4164" i="11"/>
  <c r="T4045" i="11"/>
  <c r="V4045" i="11"/>
  <c r="V7263" i="11"/>
  <c r="V6569" i="11"/>
  <c r="V6450" i="11"/>
  <c r="V6218" i="11"/>
  <c r="U6868" i="11"/>
  <c r="V4610" i="11"/>
  <c r="V3999" i="11"/>
  <c r="V7729" i="11"/>
  <c r="V7404" i="11"/>
  <c r="V7030" i="11"/>
  <c r="V6849" i="11"/>
  <c r="V6213" i="11"/>
  <c r="V6100" i="11"/>
  <c r="V5839" i="11"/>
  <c r="V5643" i="11"/>
  <c r="V5232" i="11"/>
  <c r="V4883" i="11"/>
  <c r="V4350" i="11"/>
  <c r="U7380" i="11"/>
  <c r="V6961" i="11"/>
  <c r="V6402" i="11"/>
  <c r="V5905" i="11"/>
  <c r="V5118" i="11"/>
  <c r="V4685" i="11"/>
  <c r="V4562" i="11"/>
  <c r="V7216" i="11"/>
  <c r="V7546" i="11"/>
  <c r="V7098" i="11"/>
  <c r="V6522" i="11"/>
  <c r="V6095" i="11"/>
  <c r="V5834" i="11"/>
  <c r="V4840" i="11"/>
  <c r="V4257" i="11"/>
  <c r="V4212" i="11"/>
  <c r="U5810" i="11"/>
  <c r="U6844" i="11"/>
  <c r="U6260" i="11"/>
  <c r="U6939" i="11"/>
  <c r="V6983" i="11"/>
  <c r="V5482" i="11"/>
  <c r="V4466" i="11"/>
  <c r="V4069" i="11"/>
  <c r="U6591" i="11"/>
  <c r="V7574" i="11"/>
  <c r="V7503" i="11"/>
  <c r="V6868" i="11"/>
  <c r="V6237" i="11"/>
  <c r="V5929" i="11"/>
  <c r="V5857" i="11"/>
  <c r="V4907" i="11"/>
  <c r="V5323" i="11"/>
  <c r="V4285" i="11"/>
  <c r="V4021" i="11"/>
  <c r="V7570" i="11"/>
  <c r="V7239" i="11"/>
  <c r="V7122" i="11"/>
  <c r="V4327" i="11"/>
  <c r="V7636" i="11"/>
  <c r="V6706" i="11"/>
  <c r="V5743" i="11"/>
  <c r="U7122" i="11"/>
  <c r="W185" i="11"/>
  <c r="V185" i="11"/>
  <c r="T6151" i="11"/>
  <c r="U6151" i="11"/>
  <c r="T7755" i="11"/>
  <c r="U7755" i="11"/>
  <c r="T7289" i="11"/>
  <c r="U7289" i="11"/>
  <c r="T7076" i="11"/>
  <c r="U7076" i="11"/>
  <c r="T7009" i="11"/>
  <c r="U7009" i="11"/>
  <c r="T6893" i="11"/>
  <c r="U6893" i="11"/>
  <c r="T6846" i="11"/>
  <c r="U6846" i="11"/>
  <c r="T6822" i="11"/>
  <c r="U6822" i="11"/>
  <c r="T6614" i="11"/>
  <c r="U6614" i="11"/>
  <c r="T6593" i="11"/>
  <c r="U6593" i="11"/>
  <c r="T6548" i="11"/>
  <c r="U6548" i="11"/>
  <c r="T6476" i="11"/>
  <c r="U6476" i="11"/>
  <c r="T6239" i="11"/>
  <c r="U6239" i="11"/>
  <c r="T5692" i="11"/>
  <c r="U5692" i="11"/>
  <c r="T5621" i="11"/>
  <c r="U5621" i="11"/>
  <c r="T5504" i="11"/>
  <c r="U5504" i="11"/>
  <c r="T5440" i="11"/>
  <c r="U5440" i="11"/>
  <c r="T3769" i="11"/>
  <c r="U3769" i="11"/>
  <c r="T3394" i="11"/>
  <c r="U3394" i="11"/>
  <c r="T3323" i="11"/>
  <c r="U3323" i="11"/>
  <c r="T2504" i="11"/>
  <c r="U2504" i="11"/>
  <c r="T1270" i="11"/>
  <c r="V1270" i="11"/>
  <c r="T1177" i="11"/>
  <c r="U1177" i="11"/>
  <c r="T1155" i="11"/>
  <c r="V1155" i="11"/>
  <c r="T1132" i="11"/>
  <c r="U1132" i="11"/>
  <c r="T1109" i="11"/>
  <c r="U1109" i="11"/>
  <c r="U2716" i="11"/>
  <c r="T7571" i="11"/>
  <c r="U7571" i="11"/>
  <c r="T7547" i="11"/>
  <c r="U7547" i="11"/>
  <c r="T7523" i="11"/>
  <c r="U7523" i="11"/>
  <c r="T7358" i="11"/>
  <c r="U7358" i="11"/>
  <c r="T7054" i="11"/>
  <c r="U7054" i="11"/>
  <c r="T7031" i="11"/>
  <c r="U7031" i="11"/>
  <c r="T6892" i="11"/>
  <c r="U6892" i="11"/>
  <c r="T6821" i="11"/>
  <c r="U6821" i="11"/>
  <c r="T6613" i="11"/>
  <c r="U6613" i="11"/>
  <c r="T6547" i="11"/>
  <c r="U6547" i="11"/>
  <c r="T6475" i="11"/>
  <c r="U6475" i="11"/>
  <c r="T6261" i="11"/>
  <c r="U6261" i="11"/>
  <c r="T6238" i="11"/>
  <c r="U6238" i="11"/>
  <c r="T6191" i="11"/>
  <c r="U6191" i="11"/>
  <c r="T6072" i="11"/>
  <c r="U6072" i="11"/>
  <c r="T5667" i="11"/>
  <c r="U5667" i="11"/>
  <c r="T5597" i="11"/>
  <c r="U5597" i="11"/>
  <c r="T5439" i="11"/>
  <c r="U5439" i="11"/>
  <c r="T5394" i="11"/>
  <c r="U5394" i="11"/>
  <c r="T5348" i="11"/>
  <c r="U5348" i="11"/>
  <c r="T5324" i="11"/>
  <c r="U5324" i="11"/>
  <c r="T5162" i="11"/>
  <c r="U5162" i="11"/>
  <c r="T5074" i="11"/>
  <c r="U5074" i="11"/>
  <c r="T3838" i="11"/>
  <c r="U3838" i="11"/>
  <c r="T3719" i="11"/>
  <c r="U3719" i="11"/>
  <c r="T3673" i="11"/>
  <c r="U3673" i="11"/>
  <c r="T3625" i="11"/>
  <c r="V3625" i="11"/>
  <c r="T3507" i="11"/>
  <c r="U3507" i="11"/>
  <c r="T3484" i="11"/>
  <c r="U3484" i="11"/>
  <c r="T3439" i="11"/>
  <c r="V3439" i="11"/>
  <c r="T3416" i="11"/>
  <c r="U3416" i="11"/>
  <c r="T3368" i="11"/>
  <c r="U3368" i="11"/>
  <c r="T3344" i="11"/>
  <c r="U3344" i="11"/>
  <c r="T3321" i="11"/>
  <c r="U3321" i="11"/>
  <c r="T3298" i="11"/>
  <c r="U3298" i="11"/>
  <c r="T3207" i="11"/>
  <c r="U3207" i="11"/>
  <c r="T3138" i="11"/>
  <c r="U3138" i="11"/>
  <c r="T3092" i="11"/>
  <c r="V3092" i="11"/>
  <c r="U3092" i="11"/>
  <c r="T3068" i="11"/>
  <c r="U3068" i="11"/>
  <c r="T2974" i="11"/>
  <c r="U2974" i="11"/>
  <c r="T2904" i="11"/>
  <c r="U2904" i="11"/>
  <c r="T2857" i="11"/>
  <c r="V2857" i="11"/>
  <c r="U2857" i="11"/>
  <c r="T2809" i="11"/>
  <c r="U2809" i="11"/>
  <c r="T2669" i="11"/>
  <c r="U2669" i="11"/>
  <c r="T7680" i="11"/>
  <c r="U7680" i="11"/>
  <c r="T7215" i="11"/>
  <c r="U7215" i="11"/>
  <c r="T7192" i="11"/>
  <c r="U7192" i="11"/>
  <c r="T7121" i="11"/>
  <c r="U7121" i="11"/>
  <c r="T7029" i="11"/>
  <c r="U7029" i="11"/>
  <c r="T6891" i="11"/>
  <c r="U6891" i="11"/>
  <c r="U6682" i="11"/>
  <c r="T6682" i="11"/>
  <c r="U6611" i="11"/>
  <c r="T6611" i="11"/>
  <c r="T6236" i="11"/>
  <c r="U6236" i="11"/>
  <c r="T6046" i="11"/>
  <c r="U6046" i="11"/>
  <c r="T5928" i="11"/>
  <c r="U5928" i="11"/>
  <c r="U5665" i="11"/>
  <c r="T5665" i="11"/>
  <c r="T5595" i="11"/>
  <c r="U5595" i="11"/>
  <c r="T5571" i="11"/>
  <c r="U5571" i="11"/>
  <c r="U5392" i="11"/>
  <c r="T5392" i="11"/>
  <c r="T5139" i="11"/>
  <c r="U5139" i="11"/>
  <c r="U5094" i="11"/>
  <c r="T5094" i="11"/>
  <c r="T5072" i="11"/>
  <c r="U5072" i="11"/>
  <c r="U4727" i="11"/>
  <c r="T4727" i="11"/>
  <c r="U4655" i="11"/>
  <c r="T4655" i="11"/>
  <c r="T4489" i="11"/>
  <c r="U4489" i="11"/>
  <c r="T4256" i="11"/>
  <c r="U4256" i="11"/>
  <c r="T4163" i="11"/>
  <c r="V4163" i="11"/>
  <c r="T4139" i="11"/>
  <c r="U4139" i="11"/>
  <c r="U4068" i="11"/>
  <c r="T4068" i="11"/>
  <c r="T4020" i="11"/>
  <c r="U4020" i="11"/>
  <c r="U3974" i="11"/>
  <c r="V3974" i="11"/>
  <c r="U3950" i="11"/>
  <c r="T3950" i="11"/>
  <c r="T3881" i="11"/>
  <c r="U3881" i="11"/>
  <c r="T3837" i="11"/>
  <c r="U3837" i="11"/>
  <c r="T3694" i="11"/>
  <c r="U3694" i="11"/>
  <c r="T3624" i="11"/>
  <c r="U3624" i="11"/>
  <c r="T3554" i="11"/>
  <c r="V3554" i="11"/>
  <c r="U3530" i="11"/>
  <c r="T3530" i="11"/>
  <c r="U3320" i="11"/>
  <c r="V3320" i="11"/>
  <c r="V3206" i="11"/>
  <c r="U3206" i="11"/>
  <c r="T3091" i="11"/>
  <c r="U3091" i="11"/>
  <c r="T3067" i="11"/>
  <c r="U3067" i="11"/>
  <c r="T2996" i="11"/>
  <c r="U2996" i="11"/>
  <c r="T2903" i="11"/>
  <c r="U2903" i="11"/>
  <c r="T2784" i="11"/>
  <c r="V2784" i="11"/>
  <c r="T2715" i="11"/>
  <c r="U2715" i="11"/>
  <c r="T2668" i="11"/>
  <c r="V2668" i="11"/>
  <c r="T2597" i="11"/>
  <c r="U2597" i="11"/>
  <c r="U2549" i="11"/>
  <c r="V2549" i="11"/>
  <c r="T2501" i="11"/>
  <c r="U2501" i="11"/>
  <c r="U2432" i="11"/>
  <c r="V2432" i="11"/>
  <c r="T2432" i="11"/>
  <c r="U2408" i="11"/>
  <c r="T2408" i="11"/>
  <c r="U2290" i="11"/>
  <c r="T2290" i="11"/>
  <c r="T2246" i="11"/>
  <c r="U2246" i="11"/>
  <c r="T2199" i="11"/>
  <c r="V2199" i="11"/>
  <c r="T2155" i="11"/>
  <c r="U2155" i="11"/>
  <c r="T2133" i="11"/>
  <c r="U2133" i="11"/>
  <c r="T2109" i="11"/>
  <c r="U2109" i="11"/>
  <c r="U2085" i="11"/>
  <c r="T2085" i="11"/>
  <c r="U2038" i="11"/>
  <c r="V2038" i="11"/>
  <c r="T2016" i="11"/>
  <c r="U2016" i="11"/>
  <c r="T1925" i="11"/>
  <c r="U1925" i="11"/>
  <c r="T1830" i="11"/>
  <c r="V1830" i="11"/>
  <c r="U1830" i="11"/>
  <c r="T1806" i="11"/>
  <c r="U1806" i="11"/>
  <c r="U1782" i="11"/>
  <c r="T1782" i="11"/>
  <c r="T1758" i="11"/>
  <c r="U1758" i="11"/>
  <c r="U1710" i="11"/>
  <c r="T1710" i="11"/>
  <c r="T1686" i="11"/>
  <c r="U1686" i="11"/>
  <c r="T1615" i="11"/>
  <c r="V1615" i="11"/>
  <c r="T1546" i="11"/>
  <c r="U1546" i="11"/>
  <c r="T1476" i="11"/>
  <c r="U1476" i="11"/>
  <c r="T1452" i="11"/>
  <c r="U1452" i="11"/>
  <c r="T1406" i="11"/>
  <c r="U1406" i="11"/>
  <c r="T1359" i="11"/>
  <c r="U1359" i="11"/>
  <c r="V1359" i="11"/>
  <c r="T1335" i="11"/>
  <c r="U1335" i="11"/>
  <c r="T1312" i="11"/>
  <c r="U1312" i="11"/>
  <c r="T1243" i="11"/>
  <c r="U1243" i="11"/>
  <c r="T1197" i="11"/>
  <c r="U1197" i="11"/>
  <c r="T1175" i="11"/>
  <c r="U1175" i="11"/>
  <c r="T1129" i="11"/>
  <c r="U1129" i="11"/>
  <c r="T1106" i="11"/>
  <c r="U1106" i="11"/>
  <c r="T1061" i="11"/>
  <c r="U1061" i="11"/>
  <c r="U6959" i="11"/>
  <c r="T6959" i="11"/>
  <c r="V3251" i="11"/>
  <c r="V1929" i="11"/>
  <c r="U7107" i="11"/>
  <c r="U5785" i="11"/>
  <c r="U5598" i="11"/>
  <c r="V3695" i="11"/>
  <c r="V3045" i="11"/>
  <c r="U7616" i="11"/>
  <c r="U7100" i="11"/>
  <c r="U6754" i="11"/>
  <c r="U6448" i="11"/>
  <c r="U5418" i="11"/>
  <c r="U3904" i="11"/>
  <c r="U3229" i="11"/>
  <c r="V3207" i="11"/>
  <c r="V2716" i="11"/>
  <c r="U7614" i="11"/>
  <c r="U3625" i="11"/>
  <c r="U3483" i="11"/>
  <c r="U7359" i="11"/>
  <c r="U6916" i="11"/>
  <c r="U6637" i="11"/>
  <c r="U4952" i="11"/>
  <c r="U4862" i="11"/>
  <c r="U4163" i="11"/>
  <c r="U3860" i="11"/>
  <c r="U7524" i="11"/>
  <c r="T3951" i="11"/>
  <c r="V1740" i="11"/>
  <c r="U7265" i="11"/>
  <c r="U2927" i="11"/>
  <c r="U7595" i="11"/>
  <c r="U5856" i="11"/>
  <c r="U7592" i="11"/>
  <c r="V3484" i="11"/>
  <c r="V1249" i="11"/>
  <c r="U6023" i="11"/>
  <c r="U5931" i="11"/>
  <c r="U4632" i="11"/>
  <c r="U3045" i="11"/>
  <c r="U2385" i="11"/>
  <c r="U7332" i="11"/>
  <c r="U6797" i="11"/>
  <c r="U4928" i="11"/>
  <c r="U1877" i="11"/>
  <c r="T6658" i="11"/>
  <c r="V2904" i="11"/>
  <c r="V2738" i="11"/>
  <c r="U5645" i="11"/>
  <c r="U5461" i="11"/>
  <c r="U2621" i="11"/>
  <c r="V3068" i="11"/>
  <c r="U7752" i="11"/>
  <c r="U7500" i="11"/>
  <c r="U6795" i="11"/>
  <c r="U5644" i="11"/>
  <c r="U5460" i="11"/>
  <c r="U5210" i="11"/>
  <c r="U3695" i="11"/>
  <c r="U3439" i="11"/>
  <c r="V3719" i="11"/>
  <c r="U6870" i="11"/>
  <c r="T3930" i="11"/>
  <c r="U3930" i="11"/>
  <c r="T3861" i="11"/>
  <c r="U3861" i="11"/>
  <c r="T3744" i="11"/>
  <c r="U3744" i="11"/>
  <c r="T3508" i="11"/>
  <c r="U3508" i="11"/>
  <c r="T3322" i="11"/>
  <c r="U3322" i="11"/>
  <c r="T3299" i="11"/>
  <c r="U3299" i="11"/>
  <c r="T3231" i="11"/>
  <c r="U3231" i="11"/>
  <c r="T3161" i="11"/>
  <c r="U3161" i="11"/>
  <c r="T2998" i="11"/>
  <c r="U2998" i="11"/>
  <c r="T2928" i="11"/>
  <c r="U2928" i="11"/>
  <c r="T2694" i="11"/>
  <c r="U2694" i="11"/>
  <c r="T2622" i="11"/>
  <c r="U2622" i="11"/>
  <c r="T2550" i="11"/>
  <c r="U2550" i="11"/>
  <c r="T2455" i="11"/>
  <c r="U2455" i="11"/>
  <c r="T2363" i="11"/>
  <c r="U2363" i="11"/>
  <c r="T2291" i="11"/>
  <c r="U2291" i="11"/>
  <c r="T2268" i="11"/>
  <c r="U2268" i="11"/>
  <c r="T2177" i="11"/>
  <c r="U2177" i="11"/>
  <c r="T2156" i="11"/>
  <c r="U2156" i="11"/>
  <c r="T1969" i="11"/>
  <c r="U1969" i="11"/>
  <c r="T1902" i="11"/>
  <c r="U1902" i="11"/>
  <c r="T1878" i="11"/>
  <c r="U1878" i="11"/>
  <c r="T1547" i="11"/>
  <c r="U1547" i="11"/>
  <c r="T1501" i="11"/>
  <c r="U1501" i="11"/>
  <c r="T1453" i="11"/>
  <c r="U1453" i="11"/>
  <c r="T1268" i="11"/>
  <c r="U1268" i="11"/>
  <c r="T1221" i="11"/>
  <c r="U1221" i="11"/>
  <c r="T1153" i="11"/>
  <c r="U1153" i="11"/>
  <c r="T1130" i="11"/>
  <c r="U1130" i="11"/>
  <c r="T1086" i="11"/>
  <c r="U1086" i="11"/>
  <c r="T1062" i="11"/>
  <c r="U1062" i="11"/>
  <c r="T926" i="11"/>
  <c r="U926" i="11"/>
  <c r="T741" i="11"/>
  <c r="U741" i="11"/>
  <c r="T578" i="11"/>
  <c r="U578" i="11"/>
  <c r="T555" i="11"/>
  <c r="U555" i="11"/>
  <c r="T531" i="11"/>
  <c r="U531" i="11"/>
  <c r="T439" i="11"/>
  <c r="U439" i="11"/>
  <c r="T415" i="11"/>
  <c r="U415" i="11"/>
  <c r="T346" i="11"/>
  <c r="U346" i="11"/>
  <c r="T180" i="11"/>
  <c r="U180" i="11"/>
  <c r="T156" i="11"/>
  <c r="U156" i="11"/>
  <c r="T85" i="11"/>
  <c r="U85" i="11"/>
  <c r="T62" i="11"/>
  <c r="U62" i="11"/>
  <c r="T1016" i="11"/>
  <c r="U1016" i="11"/>
  <c r="T925" i="11"/>
  <c r="U925" i="11"/>
  <c r="T809" i="11"/>
  <c r="U809" i="11"/>
  <c r="T740" i="11"/>
  <c r="U740" i="11"/>
  <c r="T5500" i="11"/>
  <c r="U5500" i="11"/>
  <c r="T5207" i="11"/>
  <c r="U5207" i="11"/>
  <c r="T4608" i="11"/>
  <c r="U4608" i="11"/>
  <c r="U4233" i="11"/>
  <c r="T4233" i="11"/>
  <c r="U2154" i="11"/>
  <c r="T2154" i="11"/>
  <c r="U2433" i="11"/>
  <c r="U1477" i="11"/>
  <c r="T7493" i="11"/>
  <c r="U7493" i="11"/>
  <c r="T6469" i="11"/>
  <c r="U6469" i="11"/>
  <c r="T6303" i="11"/>
  <c r="U6303" i="11"/>
  <c r="U6161" i="11"/>
  <c r="T6161" i="11"/>
  <c r="T5852" i="11"/>
  <c r="U5852" i="11"/>
  <c r="T5638" i="11"/>
  <c r="U5638" i="11"/>
  <c r="T5455" i="11"/>
  <c r="U5455" i="11"/>
  <c r="T5342" i="11"/>
  <c r="U5342" i="11"/>
  <c r="T5249" i="11"/>
  <c r="U5249" i="11"/>
  <c r="T4533" i="11"/>
  <c r="U4533" i="11"/>
  <c r="U4485" i="11"/>
  <c r="T4485" i="11"/>
  <c r="T4414" i="11"/>
  <c r="U4414" i="11"/>
  <c r="U5784" i="11"/>
  <c r="U2062" i="11"/>
  <c r="U649" i="11"/>
  <c r="T4905" i="11"/>
  <c r="T4325" i="11"/>
  <c r="U6160" i="11"/>
  <c r="T7233" i="11"/>
  <c r="U7233" i="11"/>
  <c r="T6955" i="11"/>
  <c r="U6955" i="11"/>
  <c r="T6395" i="11"/>
  <c r="U6395" i="11"/>
  <c r="T5779" i="11"/>
  <c r="U5779" i="11"/>
  <c r="U5475" i="11"/>
  <c r="T5475" i="11"/>
  <c r="T4579" i="11"/>
  <c r="U4579" i="11"/>
  <c r="T4459" i="11"/>
  <c r="U4459" i="11"/>
  <c r="U4367" i="11"/>
  <c r="T4367" i="11"/>
  <c r="T4181" i="11"/>
  <c r="U4181" i="11"/>
  <c r="T3736" i="11"/>
  <c r="U3736" i="11"/>
  <c r="T3618" i="11"/>
  <c r="U3618" i="11"/>
  <c r="T3594" i="11"/>
  <c r="U3594" i="11"/>
  <c r="T3548" i="11"/>
  <c r="U3548" i="11"/>
  <c r="T3478" i="11"/>
  <c r="U3478" i="11"/>
  <c r="T3314" i="11"/>
  <c r="U3314" i="11"/>
  <c r="T3200" i="11"/>
  <c r="U3200" i="11"/>
  <c r="T7613" i="11"/>
  <c r="T1678" i="11"/>
  <c r="U1678" i="11"/>
  <c r="U1687" i="11"/>
  <c r="U625" i="11"/>
  <c r="T3152" i="11"/>
  <c r="U3828" i="11"/>
  <c r="T3828" i="11"/>
  <c r="T3780" i="11"/>
  <c r="U3780" i="11"/>
  <c r="T3708" i="11"/>
  <c r="U3708" i="11"/>
  <c r="T4084" i="11"/>
  <c r="V3101" i="11"/>
  <c r="V1313" i="11"/>
  <c r="V1198" i="11"/>
  <c r="V788" i="11"/>
  <c r="V485" i="11"/>
  <c r="V180" i="11"/>
  <c r="V62" i="11"/>
  <c r="U7588" i="11"/>
  <c r="U7209" i="11"/>
  <c r="U6232" i="11"/>
  <c r="U6090" i="11"/>
  <c r="U5757" i="11"/>
  <c r="U5318" i="11"/>
  <c r="U4461" i="11"/>
  <c r="T5268" i="11"/>
  <c r="T4067" i="11"/>
  <c r="V4419" i="11"/>
  <c r="V2550" i="11"/>
  <c r="V972" i="11"/>
  <c r="V251" i="11"/>
  <c r="U6587" i="11"/>
  <c r="U6397" i="11"/>
  <c r="U5829" i="11"/>
  <c r="U5230" i="11"/>
  <c r="U4236" i="11"/>
  <c r="U4022" i="11"/>
  <c r="U2479" i="11"/>
  <c r="U1783" i="11"/>
  <c r="U1407" i="11"/>
  <c r="V1783" i="11"/>
  <c r="V857" i="11"/>
  <c r="U7282" i="11"/>
  <c r="U6978" i="11"/>
  <c r="U5996" i="11"/>
  <c r="U4902" i="11"/>
  <c r="U4723" i="11"/>
  <c r="U3882" i="11"/>
  <c r="U3768" i="11"/>
  <c r="U1107" i="11"/>
  <c r="T7650" i="11"/>
  <c r="T2551" i="11"/>
  <c r="U2551" i="11"/>
  <c r="T2292" i="11"/>
  <c r="U2292" i="11"/>
  <c r="T1948" i="11"/>
  <c r="U1948" i="11"/>
  <c r="T1784" i="11"/>
  <c r="U1784" i="11"/>
  <c r="T1617" i="11"/>
  <c r="U1617" i="11"/>
  <c r="T1502" i="11"/>
  <c r="U1502" i="11"/>
  <c r="T1408" i="11"/>
  <c r="U1408" i="11"/>
  <c r="T1063" i="11"/>
  <c r="U1063" i="11"/>
  <c r="T973" i="11"/>
  <c r="U973" i="11"/>
  <c r="T858" i="11"/>
  <c r="U858" i="11"/>
  <c r="T811" i="11"/>
  <c r="U811" i="11"/>
  <c r="T742" i="11"/>
  <c r="U742" i="11"/>
  <c r="T673" i="11"/>
  <c r="U673" i="11"/>
  <c r="T603" i="11"/>
  <c r="U603" i="11"/>
  <c r="T300" i="11"/>
  <c r="U300" i="11"/>
  <c r="T5003" i="11"/>
  <c r="T1891" i="11"/>
  <c r="T3834" i="11"/>
  <c r="U3834" i="11"/>
  <c r="U3644" i="11"/>
  <c r="T3644" i="11"/>
  <c r="T3596" i="11"/>
  <c r="U3596" i="11"/>
  <c r="T3387" i="11"/>
  <c r="U3387" i="11"/>
  <c r="T3087" i="11"/>
  <c r="U3087" i="11"/>
  <c r="T2992" i="11"/>
  <c r="U2992" i="11"/>
  <c r="T2828" i="11"/>
  <c r="U2828" i="11"/>
  <c r="T2733" i="11"/>
  <c r="U2733" i="11"/>
  <c r="T2381" i="11"/>
  <c r="U2381" i="11"/>
  <c r="T2334" i="11"/>
  <c r="U2334" i="11"/>
  <c r="T2263" i="11"/>
  <c r="U2263" i="11"/>
  <c r="T2174" i="11"/>
  <c r="U2174" i="11"/>
  <c r="T2105" i="11"/>
  <c r="U2105" i="11"/>
  <c r="T1964" i="11"/>
  <c r="U1964" i="11"/>
  <c r="T1873" i="11"/>
  <c r="U1873" i="11"/>
  <c r="U4345" i="11"/>
  <c r="T920" i="11"/>
  <c r="U920" i="11"/>
  <c r="T7775" i="11"/>
  <c r="T7751" i="11"/>
  <c r="T7679" i="11"/>
  <c r="T7655" i="11"/>
  <c r="T7591" i="11"/>
  <c r="T7568" i="11"/>
  <c r="T7520" i="11"/>
  <c r="T7473" i="11"/>
  <c r="T7449" i="11"/>
  <c r="T7426" i="11"/>
  <c r="T7402" i="11"/>
  <c r="T7378" i="11"/>
  <c r="T7331" i="11"/>
  <c r="T7308" i="11"/>
  <c r="T7285" i="11"/>
  <c r="T7261" i="11"/>
  <c r="T7167" i="11"/>
  <c r="T7144" i="11"/>
  <c r="T7096" i="11"/>
  <c r="T7072" i="11"/>
  <c r="T7051" i="11"/>
  <c r="T7028" i="11"/>
  <c r="T7005" i="11"/>
  <c r="T6981" i="11"/>
  <c r="T6937" i="11"/>
  <c r="T6610" i="11"/>
  <c r="T3038" i="11"/>
  <c r="U3038" i="11"/>
  <c r="U2990" i="11"/>
  <c r="T2990" i="11"/>
  <c r="T2944" i="11"/>
  <c r="U2944" i="11"/>
  <c r="T2731" i="11"/>
  <c r="U2731" i="11"/>
  <c r="T2495" i="11"/>
  <c r="U2495" i="11"/>
  <c r="T1962" i="11"/>
  <c r="U1962" i="11"/>
  <c r="T1633" i="11"/>
  <c r="U1633" i="11"/>
  <c r="T1353" i="11"/>
  <c r="U1353" i="11"/>
  <c r="U1238" i="11"/>
  <c r="T1238" i="11"/>
  <c r="T432" i="11"/>
  <c r="U432" i="11"/>
  <c r="T32" i="11"/>
  <c r="U32" i="11"/>
  <c r="T7774" i="11"/>
  <c r="T7726" i="11"/>
  <c r="T7590" i="11"/>
  <c r="T7567" i="11"/>
  <c r="U7543" i="11"/>
  <c r="T7495" i="11"/>
  <c r="T7425" i="11"/>
  <c r="T7401" i="11"/>
  <c r="U7377" i="11"/>
  <c r="T7377" i="11"/>
  <c r="T7354" i="11"/>
  <c r="T7330" i="11"/>
  <c r="T7307" i="11"/>
  <c r="T7284" i="11"/>
  <c r="T7237" i="11"/>
  <c r="T7213" i="11"/>
  <c r="T7166" i="11"/>
  <c r="T7143" i="11"/>
  <c r="T7119" i="11"/>
  <c r="T7050" i="11"/>
  <c r="T7027" i="11"/>
  <c r="U7004" i="11"/>
  <c r="T6980" i="11"/>
  <c r="T6958" i="11"/>
  <c r="T6912" i="11"/>
  <c r="T6865" i="11"/>
  <c r="T6793" i="11"/>
  <c r="T6772" i="11"/>
  <c r="T6703" i="11"/>
  <c r="T6680" i="11"/>
  <c r="T6657" i="11"/>
  <c r="T6633" i="11"/>
  <c r="T6589" i="11"/>
  <c r="T6543" i="11"/>
  <c r="U6471" i="11"/>
  <c r="T6447" i="11"/>
  <c r="U6423" i="11"/>
  <c r="T6375" i="11"/>
  <c r="T6353" i="11"/>
  <c r="T6305" i="11"/>
  <c r="T6281" i="11"/>
  <c r="T6163" i="11"/>
  <c r="T6139" i="11"/>
  <c r="T6092" i="11"/>
  <c r="U6068" i="11"/>
  <c r="T6021" i="11"/>
  <c r="T5272" i="11"/>
  <c r="T5160" i="11"/>
  <c r="T4837" i="11"/>
  <c r="T4814" i="11"/>
  <c r="T3901" i="11"/>
  <c r="U3901" i="11"/>
  <c r="U3811" i="11"/>
  <c r="T3811" i="11"/>
  <c r="T3173" i="11"/>
  <c r="U3173" i="11"/>
  <c r="T3081" i="11"/>
  <c r="U3081" i="11"/>
  <c r="T2304" i="11"/>
  <c r="U2304" i="11"/>
  <c r="U2029" i="11"/>
  <c r="T2029" i="11"/>
  <c r="U892" i="11"/>
  <c r="T892" i="11"/>
  <c r="U1895" i="11"/>
  <c r="U927" i="11"/>
  <c r="U63" i="11"/>
  <c r="U7424" i="11"/>
  <c r="U3786" i="11"/>
  <c r="U3411" i="11"/>
  <c r="U3110" i="11"/>
  <c r="U2688" i="11"/>
  <c r="U2497" i="11"/>
  <c r="U1986" i="11"/>
  <c r="U1664" i="11"/>
  <c r="U437" i="11"/>
  <c r="T3363" i="11"/>
  <c r="T2169" i="11"/>
  <c r="U3620" i="11"/>
  <c r="U3108" i="11"/>
  <c r="U2893" i="11"/>
  <c r="U2686" i="11"/>
  <c r="U2575" i="11"/>
  <c r="U2379" i="11"/>
  <c r="U1879" i="11"/>
  <c r="U1548" i="11"/>
  <c r="T4207" i="11"/>
  <c r="T3738" i="11"/>
  <c r="U2063" i="11"/>
  <c r="U734" i="11"/>
  <c r="U3603" i="11"/>
  <c r="U2999" i="11"/>
  <c r="U2859" i="11"/>
  <c r="T3317" i="11"/>
  <c r="T6890" i="11"/>
  <c r="T6866" i="11"/>
  <c r="U6842" i="11"/>
  <c r="T6842" i="11"/>
  <c r="T6818" i="11"/>
  <c r="T6794" i="11"/>
  <c r="T6773" i="11"/>
  <c r="T6750" i="11"/>
  <c r="T6704" i="11"/>
  <c r="T6681" i="11"/>
  <c r="T6634" i="11"/>
  <c r="T6590" i="11"/>
  <c r="T6567" i="11"/>
  <c r="T6544" i="11"/>
  <c r="U6520" i="11"/>
  <c r="T6496" i="11"/>
  <c r="T6400" i="11"/>
  <c r="T6354" i="11"/>
  <c r="T6330" i="11"/>
  <c r="T6306" i="11"/>
  <c r="T6282" i="11"/>
  <c r="T6258" i="11"/>
  <c r="T6235" i="11"/>
  <c r="T6211" i="11"/>
  <c r="T6188" i="11"/>
  <c r="T6140" i="11"/>
  <c r="T6117" i="11"/>
  <c r="T6093" i="11"/>
  <c r="U6069" i="11"/>
  <c r="T6022" i="11"/>
  <c r="T5975" i="11"/>
  <c r="T5951" i="11"/>
  <c r="T5927" i="11"/>
  <c r="T5903" i="11"/>
  <c r="T5879" i="11"/>
  <c r="T5855" i="11"/>
  <c r="T5832" i="11"/>
  <c r="T5808" i="11"/>
  <c r="T5736" i="11"/>
  <c r="T5712" i="11"/>
  <c r="T5688" i="11"/>
  <c r="T5664" i="11"/>
  <c r="T5617" i="11"/>
  <c r="T5524" i="11"/>
  <c r="T5480" i="11"/>
  <c r="T5458" i="11"/>
  <c r="T5436" i="11"/>
  <c r="T5414" i="11"/>
  <c r="T5391" i="11"/>
  <c r="T5345" i="11"/>
  <c r="T5321" i="11"/>
  <c r="T5297" i="11"/>
  <c r="T5273" i="11"/>
  <c r="T5252" i="11"/>
  <c r="T5138" i="11"/>
  <c r="T5116" i="11"/>
  <c r="U5093" i="11"/>
  <c r="T5071" i="11"/>
  <c r="T5047" i="11"/>
  <c r="T5023" i="11"/>
  <c r="T4999" i="11"/>
  <c r="T4951" i="11"/>
  <c r="T4927" i="11"/>
  <c r="T4881" i="11"/>
  <c r="T4861" i="11"/>
  <c r="T4838" i="11"/>
  <c r="T4815" i="11"/>
  <c r="T4768" i="11"/>
  <c r="T4749" i="11"/>
  <c r="T4726" i="11"/>
  <c r="T4702" i="11"/>
  <c r="T3623" i="11"/>
  <c r="T5998" i="11"/>
  <c r="U5854" i="11"/>
  <c r="T5831" i="11"/>
  <c r="T5735" i="11"/>
  <c r="T5711" i="11"/>
  <c r="T5687" i="11"/>
  <c r="T5663" i="11"/>
  <c r="T5569" i="11"/>
  <c r="T5547" i="11"/>
  <c r="T5523" i="11"/>
  <c r="T5499" i="11"/>
  <c r="T5457" i="11"/>
  <c r="U5435" i="11"/>
  <c r="T5390" i="11"/>
  <c r="T5366" i="11"/>
  <c r="T5344" i="11"/>
  <c r="T5251" i="11"/>
  <c r="T5206" i="11"/>
  <c r="T5182" i="11"/>
  <c r="T5137" i="11"/>
  <c r="T5115" i="11"/>
  <c r="T5070" i="11"/>
  <c r="T5046" i="11"/>
  <c r="T4998" i="11"/>
  <c r="T4950" i="11"/>
  <c r="T4904" i="11"/>
  <c r="T4860" i="11"/>
  <c r="T4791" i="11"/>
  <c r="T4748" i="11"/>
  <c r="T4677" i="11"/>
  <c r="T4607" i="11"/>
  <c r="T4583" i="11"/>
  <c r="T4487" i="11"/>
  <c r="T4463" i="11"/>
  <c r="T4439" i="11"/>
  <c r="T4416" i="11"/>
  <c r="T4393" i="11"/>
  <c r="U4393" i="11"/>
  <c r="T4371" i="11"/>
  <c r="T4324" i="11"/>
  <c r="T4301" i="11"/>
  <c r="T4277" i="11"/>
  <c r="U4254" i="11"/>
  <c r="T4232" i="11"/>
  <c r="T4209" i="11"/>
  <c r="T4185" i="11"/>
  <c r="U4137" i="11"/>
  <c r="U4113" i="11"/>
  <c r="T4089" i="11"/>
  <c r="T4066" i="11"/>
  <c r="U4042" i="11"/>
  <c r="T4018" i="11"/>
  <c r="T3972" i="11"/>
  <c r="U3948" i="11"/>
  <c r="T3926" i="11"/>
  <c r="U3902" i="11"/>
  <c r="T3879" i="11"/>
  <c r="T3812" i="11"/>
  <c r="T3740" i="11"/>
  <c r="T3716" i="11"/>
  <c r="T3692" i="11"/>
  <c r="T3670" i="11"/>
  <c r="T3646" i="11"/>
  <c r="T3622" i="11"/>
  <c r="T3598" i="11"/>
  <c r="T3574" i="11"/>
  <c r="T3552" i="11"/>
  <c r="U3504" i="11"/>
  <c r="U3458" i="11"/>
  <c r="T3458" i="11"/>
  <c r="T3436" i="11"/>
  <c r="U3413" i="11"/>
  <c r="T3389" i="11"/>
  <c r="U3389" i="11"/>
  <c r="T3318" i="11"/>
  <c r="T3272" i="11"/>
  <c r="T3248" i="11"/>
  <c r="U3227" i="11"/>
  <c r="T3204" i="11"/>
  <c r="T3158" i="11"/>
  <c r="U3089" i="11"/>
  <c r="T2690" i="11"/>
  <c r="T2595" i="11"/>
  <c r="U2336" i="11"/>
  <c r="T2244" i="11"/>
  <c r="T1990" i="11"/>
  <c r="T1684" i="11"/>
  <c r="T6541" i="11"/>
  <c r="T5876" i="11"/>
  <c r="T5614" i="11"/>
  <c r="T4767" i="11"/>
  <c r="U508" i="11"/>
  <c r="T4113" i="11"/>
  <c r="T2900" i="11"/>
  <c r="U577" i="11"/>
  <c r="T3157" i="11"/>
  <c r="T4678" i="11"/>
  <c r="T4654" i="11"/>
  <c r="T4631" i="11"/>
  <c r="T4584" i="11"/>
  <c r="T4560" i="11"/>
  <c r="T4536" i="11"/>
  <c r="T4512" i="11"/>
  <c r="T4488" i="11"/>
  <c r="T4464" i="11"/>
  <c r="T4440" i="11"/>
  <c r="T4417" i="11"/>
  <c r="T4372" i="11"/>
  <c r="T4348" i="11"/>
  <c r="T4302" i="11"/>
  <c r="T4255" i="11"/>
  <c r="T4210" i="11"/>
  <c r="T4186" i="11"/>
  <c r="T4162" i="11"/>
  <c r="T4138" i="11"/>
  <c r="T4114" i="11"/>
  <c r="T4090" i="11"/>
  <c r="T4043" i="11"/>
  <c r="U4019" i="11"/>
  <c r="U3997" i="11"/>
  <c r="T3973" i="11"/>
  <c r="U3927" i="11"/>
  <c r="T3903" i="11"/>
  <c r="T3813" i="11"/>
  <c r="T3789" i="11"/>
  <c r="T3765" i="11"/>
  <c r="T3717" i="11"/>
  <c r="T3693" i="11"/>
  <c r="T3647" i="11"/>
  <c r="T3599" i="11"/>
  <c r="T3505" i="11"/>
  <c r="T3459" i="11"/>
  <c r="T3437" i="11"/>
  <c r="T3112" i="11"/>
  <c r="U3065" i="11"/>
  <c r="T3018" i="11"/>
  <c r="T2971" i="11"/>
  <c r="T2948" i="11"/>
  <c r="T2878" i="11"/>
  <c r="T2806" i="11"/>
  <c r="T2782" i="11"/>
  <c r="T2759" i="11"/>
  <c r="U2713" i="11"/>
  <c r="T2666" i="11"/>
  <c r="T2643" i="11"/>
  <c r="T2619" i="11"/>
  <c r="T2547" i="11"/>
  <c r="T2523" i="11"/>
  <c r="T2499" i="11"/>
  <c r="U2476" i="11"/>
  <c r="T2453" i="11"/>
  <c r="T2406" i="11"/>
  <c r="T2360" i="11"/>
  <c r="T2312" i="11"/>
  <c r="T2220" i="11"/>
  <c r="U2175" i="11"/>
  <c r="T2131" i="11"/>
  <c r="T2107" i="11"/>
  <c r="U2059" i="11"/>
  <c r="T2014" i="11"/>
  <c r="T1945" i="11"/>
  <c r="T1852" i="11"/>
  <c r="T1804" i="11"/>
  <c r="T1756" i="11"/>
  <c r="T1708" i="11"/>
  <c r="T1660" i="11"/>
  <c r="U1636" i="11"/>
  <c r="T1589" i="11"/>
  <c r="T1567" i="11"/>
  <c r="U1521" i="11"/>
  <c r="T3927" i="11"/>
  <c r="U2782" i="11"/>
  <c r="U2406" i="11"/>
  <c r="U2107" i="11"/>
  <c r="T2476" i="11"/>
  <c r="T3414" i="11"/>
  <c r="T3273" i="11"/>
  <c r="T3249" i="11"/>
  <c r="T3228" i="11"/>
  <c r="T3205" i="11"/>
  <c r="T3136" i="11"/>
  <c r="U3066" i="11"/>
  <c r="T3019" i="11"/>
  <c r="T2995" i="11"/>
  <c r="T2972" i="11"/>
  <c r="T2925" i="11"/>
  <c r="T2879" i="11"/>
  <c r="T2855" i="11"/>
  <c r="T2807" i="11"/>
  <c r="T2783" i="11"/>
  <c r="T2760" i="11"/>
  <c r="T2736" i="11"/>
  <c r="T2691" i="11"/>
  <c r="T2667" i="11"/>
  <c r="T2644" i="11"/>
  <c r="T2596" i="11"/>
  <c r="T2572" i="11"/>
  <c r="T2548" i="11"/>
  <c r="T2524" i="11"/>
  <c r="T2500" i="11"/>
  <c r="T2477" i="11"/>
  <c r="T2454" i="11"/>
  <c r="T2431" i="11"/>
  <c r="T2384" i="11"/>
  <c r="T2361" i="11"/>
  <c r="T2337" i="11"/>
  <c r="U2289" i="11"/>
  <c r="T2266" i="11"/>
  <c r="T2221" i="11"/>
  <c r="T2132" i="11"/>
  <c r="T2108" i="11"/>
  <c r="U2084" i="11"/>
  <c r="T2037" i="11"/>
  <c r="T2015" i="11"/>
  <c r="T1991" i="11"/>
  <c r="T1967" i="11"/>
  <c r="T1924" i="11"/>
  <c r="T1900" i="11"/>
  <c r="T1853" i="11"/>
  <c r="T1805" i="11"/>
  <c r="T1757" i="11"/>
  <c r="T1733" i="11"/>
  <c r="T1709" i="11"/>
  <c r="T1637" i="11"/>
  <c r="T1614" i="11"/>
  <c r="T1590" i="11"/>
  <c r="T1568" i="11"/>
  <c r="T1545" i="11"/>
  <c r="T1522" i="11"/>
  <c r="T1451" i="11"/>
  <c r="T1428" i="11"/>
  <c r="T1405" i="11"/>
  <c r="T1382" i="11"/>
  <c r="T1358" i="11"/>
  <c r="T1334" i="11"/>
  <c r="T1311" i="11"/>
  <c r="T1289" i="11"/>
  <c r="T1266" i="11"/>
  <c r="T1196" i="11"/>
  <c r="T1174" i="11"/>
  <c r="T1151" i="11"/>
  <c r="T1128" i="11"/>
  <c r="T1105" i="11"/>
  <c r="T1060" i="11"/>
  <c r="T1038" i="11"/>
  <c r="T1015" i="11"/>
  <c r="T970" i="11"/>
  <c r="T948" i="11"/>
  <c r="T924" i="11"/>
  <c r="T831" i="11"/>
  <c r="T763" i="11"/>
  <c r="T739" i="11"/>
  <c r="T694" i="11"/>
  <c r="T671" i="11"/>
  <c r="T623" i="11"/>
  <c r="T600" i="11"/>
  <c r="T576" i="11"/>
  <c r="T553" i="11"/>
  <c r="T529" i="11"/>
  <c r="U1168" i="11"/>
  <c r="U988" i="11"/>
  <c r="U617" i="11"/>
  <c r="T54" i="11"/>
  <c r="T7589" i="11"/>
  <c r="T7566" i="11"/>
  <c r="T7329" i="11"/>
  <c r="V496" i="11"/>
  <c r="T472" i="11"/>
  <c r="V402" i="11"/>
  <c r="V357" i="11"/>
  <c r="V310" i="11"/>
  <c r="V167" i="11"/>
  <c r="V119" i="11"/>
  <c r="V72" i="11"/>
  <c r="V26" i="11"/>
  <c r="T7768" i="11"/>
  <c r="T7744" i="11"/>
  <c r="T7720" i="11"/>
  <c r="T7696" i="11"/>
  <c r="T7672" i="11"/>
  <c r="T7649" i="11"/>
  <c r="T7513" i="11"/>
  <c r="T7466" i="11"/>
  <c r="T7443" i="11"/>
  <c r="T7419" i="11"/>
  <c r="T7395" i="11"/>
  <c r="T7301" i="11"/>
  <c r="T7278" i="11"/>
  <c r="T7254" i="11"/>
  <c r="T7231" i="11"/>
  <c r="T7207" i="11"/>
  <c r="T7184" i="11"/>
  <c r="T7044" i="11"/>
  <c r="T7021" i="11"/>
  <c r="T6998" i="11"/>
  <c r="T6974" i="11"/>
  <c r="T6954" i="11"/>
  <c r="T6835" i="11"/>
  <c r="T6811" i="11"/>
  <c r="T6788" i="11"/>
  <c r="T6743" i="11"/>
  <c r="T6721" i="11"/>
  <c r="T6697" i="11"/>
  <c r="U6537" i="11"/>
  <c r="T6465" i="11"/>
  <c r="T6441" i="11"/>
  <c r="T6417" i="11"/>
  <c r="T6393" i="11"/>
  <c r="T6347" i="11"/>
  <c r="T6323" i="11"/>
  <c r="T6299" i="11"/>
  <c r="T6275" i="11"/>
  <c r="T6228" i="11"/>
  <c r="T6181" i="11"/>
  <c r="T6157" i="11"/>
  <c r="T6133" i="11"/>
  <c r="T6110" i="11"/>
  <c r="T6086" i="11"/>
  <c r="T6062" i="11"/>
  <c r="T6038" i="11"/>
  <c r="T6015" i="11"/>
  <c r="T5992" i="11"/>
  <c r="T5968" i="11"/>
  <c r="T5944" i="11"/>
  <c r="T5920" i="11"/>
  <c r="T5896" i="11"/>
  <c r="T5872" i="11"/>
  <c r="T5849" i="11"/>
  <c r="T5825" i="11"/>
  <c r="T5801" i="11"/>
  <c r="U5753" i="11"/>
  <c r="T5729" i="11"/>
  <c r="U5705" i="11"/>
  <c r="T5681" i="11"/>
  <c r="T5657" i="11"/>
  <c r="T5634" i="11"/>
  <c r="T5610" i="11"/>
  <c r="T5587" i="11"/>
  <c r="T5563" i="11"/>
  <c r="T5541" i="11"/>
  <c r="T5517" i="11"/>
  <c r="T5495" i="11"/>
  <c r="T5473" i="11"/>
  <c r="T5451" i="11"/>
  <c r="T5430" i="11"/>
  <c r="T5407" i="11"/>
  <c r="T5384" i="11"/>
  <c r="T5360" i="11"/>
  <c r="T5338" i="11"/>
  <c r="T5314" i="11"/>
  <c r="T5290" i="11"/>
  <c r="T5266" i="11"/>
  <c r="T5224" i="11"/>
  <c r="T5176" i="11"/>
  <c r="T5154" i="11"/>
  <c r="T5131" i="11"/>
  <c r="T5109" i="11"/>
  <c r="T5087" i="11"/>
  <c r="T5064" i="11"/>
  <c r="T5040" i="11"/>
  <c r="T5016" i="11"/>
  <c r="T4992" i="11"/>
  <c r="T4968" i="11"/>
  <c r="T4944" i="11"/>
  <c r="T4920" i="11"/>
  <c r="T4898" i="11"/>
  <c r="T4875" i="11"/>
  <c r="T4855" i="11"/>
  <c r="T4808" i="11"/>
  <c r="T4785" i="11"/>
  <c r="T4764" i="11"/>
  <c r="T4742" i="11"/>
  <c r="T4719" i="11"/>
  <c r="T4695" i="11"/>
  <c r="T4671" i="11"/>
  <c r="T4648" i="11"/>
  <c r="T4624" i="11"/>
  <c r="T4601" i="11"/>
  <c r="U727" i="11"/>
  <c r="T507" i="11"/>
  <c r="T483" i="11"/>
  <c r="U413" i="11"/>
  <c r="T367" i="11"/>
  <c r="T344" i="11"/>
  <c r="T321" i="11"/>
  <c r="T297" i="11"/>
  <c r="T273" i="11"/>
  <c r="U249" i="11"/>
  <c r="T226" i="11"/>
  <c r="T202" i="11"/>
  <c r="U154" i="11"/>
  <c r="T130" i="11"/>
  <c r="T83" i="11"/>
  <c r="T60" i="11"/>
  <c r="T37" i="11"/>
  <c r="U13" i="11"/>
  <c r="T1404" i="11"/>
  <c r="T1381" i="11"/>
  <c r="T1357" i="11"/>
  <c r="U1288" i="11"/>
  <c r="T1173" i="11"/>
  <c r="T1127" i="11"/>
  <c r="T1104" i="11"/>
  <c r="T1059" i="11"/>
  <c r="U1037" i="11"/>
  <c r="T993" i="11"/>
  <c r="T969" i="11"/>
  <c r="U947" i="11"/>
  <c r="T923" i="11"/>
  <c r="U854" i="11"/>
  <c r="U830" i="11"/>
  <c r="T785" i="11"/>
  <c r="T762" i="11"/>
  <c r="T693" i="11"/>
  <c r="T646" i="11"/>
  <c r="U622" i="11"/>
  <c r="T575" i="11"/>
  <c r="U436" i="11"/>
  <c r="T412" i="11"/>
  <c r="T366" i="11"/>
  <c r="T343" i="11"/>
  <c r="T225" i="11"/>
  <c r="U201" i="11"/>
  <c r="T177" i="11"/>
  <c r="T153" i="11"/>
  <c r="T129" i="11"/>
  <c r="T82" i="11"/>
  <c r="T59" i="11"/>
  <c r="U36" i="11"/>
  <c r="T7142" i="11"/>
  <c r="T6792" i="11"/>
  <c r="T6726" i="11"/>
  <c r="T6702" i="11"/>
  <c r="T6470" i="11"/>
  <c r="T6374" i="11"/>
  <c r="T6352" i="11"/>
  <c r="T6209" i="11"/>
  <c r="T6162" i="11"/>
  <c r="T6138" i="11"/>
  <c r="T6115" i="11"/>
  <c r="T6067" i="11"/>
  <c r="T6020" i="11"/>
  <c r="T5973" i="11"/>
  <c r="T5782" i="11"/>
  <c r="T5686" i="11"/>
  <c r="T5662" i="11"/>
  <c r="T5615" i="11"/>
  <c r="T5568" i="11"/>
  <c r="T5546" i="11"/>
  <c r="T5522" i="11"/>
  <c r="T5478" i="11"/>
  <c r="T5389" i="11"/>
  <c r="T5319" i="11"/>
  <c r="T5295" i="11"/>
  <c r="T5250" i="11"/>
  <c r="T5205" i="11"/>
  <c r="T5114" i="11"/>
  <c r="T5021" i="11"/>
  <c r="T4925" i="11"/>
  <c r="T4859" i="11"/>
  <c r="T4836" i="11"/>
  <c r="T4724" i="11"/>
  <c r="T4629" i="11"/>
  <c r="T4415" i="11"/>
  <c r="T4323" i="11"/>
  <c r="T4184" i="11"/>
  <c r="T4112" i="11"/>
  <c r="T4017" i="11"/>
  <c r="T3971" i="11"/>
  <c r="T3947" i="11"/>
  <c r="T3925" i="11"/>
  <c r="T3878" i="11"/>
  <c r="U3787" i="11"/>
  <c r="T3763" i="11"/>
  <c r="T3715" i="11"/>
  <c r="T3669" i="11"/>
  <c r="T3573" i="11"/>
  <c r="T3412" i="11"/>
  <c r="T3364" i="11"/>
  <c r="T3340" i="11"/>
  <c r="T3271" i="11"/>
  <c r="T3247" i="11"/>
  <c r="T3111" i="11"/>
  <c r="T3041" i="11"/>
  <c r="T2993" i="11"/>
  <c r="T2923" i="11"/>
  <c r="T2734" i="11"/>
  <c r="T2382" i="11"/>
  <c r="T2287" i="11"/>
  <c r="T2152" i="11"/>
  <c r="T1898" i="11"/>
  <c r="T1851" i="11"/>
  <c r="T1803" i="11"/>
  <c r="T1779" i="11"/>
  <c r="T1731" i="11"/>
  <c r="T1497" i="11"/>
  <c r="T1473" i="11"/>
  <c r="T1426" i="11"/>
  <c r="T1172" i="11"/>
  <c r="T946" i="11"/>
  <c r="T853" i="11"/>
  <c r="T784" i="11"/>
  <c r="T737" i="11"/>
  <c r="T505" i="11"/>
  <c r="T411" i="11"/>
  <c r="T247" i="11"/>
  <c r="U224" i="11"/>
  <c r="T200" i="11"/>
  <c r="T176" i="11"/>
  <c r="T104" i="11"/>
  <c r="T53" i="11"/>
  <c r="T30" i="11"/>
  <c r="T4577" i="11"/>
  <c r="T4553" i="11"/>
  <c r="T4529" i="11"/>
  <c r="T4505" i="11"/>
  <c r="T4481" i="11"/>
  <c r="T4457" i="11"/>
  <c r="T4433" i="11"/>
  <c r="T4410" i="11"/>
  <c r="T4387" i="11"/>
  <c r="T4365" i="11"/>
  <c r="T4342" i="11"/>
  <c r="T4318" i="11"/>
  <c r="T4295" i="11"/>
  <c r="T4272" i="11"/>
  <c r="T4249" i="11"/>
  <c r="T4227" i="11"/>
  <c r="T4203" i="11"/>
  <c r="T4179" i="11"/>
  <c r="T4155" i="11"/>
  <c r="T4131" i="11"/>
  <c r="T4060" i="11"/>
  <c r="T4036" i="11"/>
  <c r="T3990" i="11"/>
  <c r="T3966" i="11"/>
  <c r="T3943" i="11"/>
  <c r="T3873" i="11"/>
  <c r="T3851" i="11"/>
  <c r="T3830" i="11"/>
  <c r="T3806" i="11"/>
  <c r="T3758" i="11"/>
  <c r="T3734" i="11"/>
  <c r="T3710" i="11"/>
  <c r="T3687" i="11"/>
  <c r="T3664" i="11"/>
  <c r="T3640" i="11"/>
  <c r="T3616" i="11"/>
  <c r="T3592" i="11"/>
  <c r="T3568" i="11"/>
  <c r="T3546" i="11"/>
  <c r="T3522" i="11"/>
  <c r="T3499" i="11"/>
  <c r="T3476" i="11"/>
  <c r="U3452" i="11"/>
  <c r="T3430" i="11"/>
  <c r="T3407" i="11"/>
  <c r="T3383" i="11"/>
  <c r="T3335" i="11"/>
  <c r="T3266" i="11"/>
  <c r="T3221" i="11"/>
  <c r="T3198" i="11"/>
  <c r="T3083" i="11"/>
  <c r="T3059" i="11"/>
  <c r="T3036" i="11"/>
  <c r="T2988" i="11"/>
  <c r="T2965" i="11"/>
  <c r="T2942" i="11"/>
  <c r="T2918" i="11"/>
  <c r="T2895" i="11"/>
  <c r="T2872" i="11"/>
  <c r="T2848" i="11"/>
  <c r="T2824" i="11"/>
  <c r="T2800" i="11"/>
  <c r="T2776" i="11"/>
  <c r="T2753" i="11"/>
  <c r="T2729" i="11"/>
  <c r="T2708" i="11"/>
  <c r="T2684" i="11"/>
  <c r="T2661" i="11"/>
  <c r="T2637" i="11"/>
  <c r="T2589" i="11"/>
  <c r="T2565" i="11"/>
  <c r="T2541" i="11"/>
  <c r="T2517" i="11"/>
  <c r="T2493" i="11"/>
  <c r="T2470" i="11"/>
  <c r="T2448" i="11"/>
  <c r="T2424" i="11"/>
  <c r="T2401" i="11"/>
  <c r="T2377" i="11"/>
  <c r="T2354" i="11"/>
  <c r="T2330" i="11"/>
  <c r="T1917" i="11"/>
  <c r="Y4331" i="11"/>
  <c r="Y3237" i="11"/>
  <c r="Y2118" i="11"/>
  <c r="X4196" i="11"/>
  <c r="X3936" i="11"/>
  <c r="U5694" i="11"/>
  <c r="V5694" i="11"/>
  <c r="W5694" i="11"/>
  <c r="X5694" i="11"/>
  <c r="U5077" i="11"/>
  <c r="W5077" i="11"/>
  <c r="X5077" i="11"/>
  <c r="W4216" i="11"/>
  <c r="X4216" i="11"/>
  <c r="X2931" i="11"/>
  <c r="W2931" i="11"/>
  <c r="W814" i="11"/>
  <c r="X814" i="11"/>
  <c r="W5081" i="11"/>
  <c r="X5081" i="11"/>
  <c r="V7684" i="11"/>
  <c r="X7684" i="11"/>
  <c r="W7684" i="11"/>
  <c r="T7572" i="11"/>
  <c r="W7572" i="11"/>
  <c r="V7572" i="11"/>
  <c r="V7478" i="11"/>
  <c r="X7478" i="11"/>
  <c r="W7478" i="11"/>
  <c r="Y7478" i="11"/>
  <c r="T7360" i="11"/>
  <c r="V7360" i="11"/>
  <c r="W7360" i="11"/>
  <c r="X7360" i="11"/>
  <c r="V7219" i="11"/>
  <c r="W7219" i="11"/>
  <c r="Y7219" i="11"/>
  <c r="V7125" i="11"/>
  <c r="X7125" i="11"/>
  <c r="W7125" i="11"/>
  <c r="V7033" i="11"/>
  <c r="X7033" i="11"/>
  <c r="W7033" i="11"/>
  <c r="W6918" i="11"/>
  <c r="V6918" i="11"/>
  <c r="X6918" i="11"/>
  <c r="V6823" i="11"/>
  <c r="X6823" i="11"/>
  <c r="W6823" i="11"/>
  <c r="Y6823" i="11"/>
  <c r="V6733" i="11"/>
  <c r="W6733" i="11"/>
  <c r="X6733" i="11"/>
  <c r="Y6733" i="11"/>
  <c r="V6639" i="11"/>
  <c r="W6639" i="11"/>
  <c r="X6639" i="11"/>
  <c r="V6549" i="11"/>
  <c r="W6549" i="11"/>
  <c r="V6453" i="11"/>
  <c r="W6453" i="11"/>
  <c r="X6453" i="11"/>
  <c r="W6358" i="11"/>
  <c r="V6358" i="11"/>
  <c r="X6358" i="11"/>
  <c r="V6240" i="11"/>
  <c r="W6240" i="11"/>
  <c r="X6240" i="11"/>
  <c r="V6145" i="11"/>
  <c r="W6145" i="11"/>
  <c r="X6145" i="11"/>
  <c r="V6050" i="11"/>
  <c r="W6050" i="11"/>
  <c r="X6050" i="11"/>
  <c r="V5980" i="11"/>
  <c r="W5980" i="11"/>
  <c r="X5980" i="11"/>
  <c r="V5884" i="11"/>
  <c r="W5884" i="11"/>
  <c r="X5884" i="11"/>
  <c r="V5813" i="11"/>
  <c r="W5813" i="11"/>
  <c r="X5813" i="11"/>
  <c r="V5717" i="11"/>
  <c r="W5717" i="11"/>
  <c r="X5717" i="11"/>
  <c r="V5622" i="11"/>
  <c r="W5622" i="11"/>
  <c r="X5622" i="11"/>
  <c r="V5505" i="11"/>
  <c r="W5505" i="11"/>
  <c r="V5419" i="11"/>
  <c r="W5419" i="11"/>
  <c r="X5419" i="11"/>
  <c r="V5326" i="11"/>
  <c r="W5326" i="11"/>
  <c r="X5326" i="11"/>
  <c r="V5143" i="11"/>
  <c r="W5143" i="11"/>
  <c r="X5143" i="11"/>
  <c r="W5052" i="11"/>
  <c r="V5052" i="11"/>
  <c r="X5052" i="11"/>
  <c r="V4956" i="11"/>
  <c r="W4956" i="11"/>
  <c r="W4865" i="11"/>
  <c r="V4865" i="11"/>
  <c r="X4865" i="11"/>
  <c r="V4773" i="11"/>
  <c r="W4773" i="11"/>
  <c r="X4773" i="11"/>
  <c r="V4683" i="11"/>
  <c r="W4683" i="11"/>
  <c r="W4565" i="11"/>
  <c r="V4565" i="11"/>
  <c r="X4565" i="11"/>
  <c r="V4469" i="11"/>
  <c r="W4469" i="11"/>
  <c r="X4469" i="11"/>
  <c r="W4377" i="11"/>
  <c r="V4377" i="11"/>
  <c r="V4283" i="11"/>
  <c r="W4283" i="11"/>
  <c r="X4283" i="11"/>
  <c r="Y4283" i="11"/>
  <c r="V4191" i="11"/>
  <c r="W4191" i="11"/>
  <c r="X4191" i="11"/>
  <c r="Y4191" i="11"/>
  <c r="V4095" i="11"/>
  <c r="X4095" i="11"/>
  <c r="W4095" i="11"/>
  <c r="Y4095" i="11"/>
  <c r="V4002" i="11"/>
  <c r="X4002" i="11"/>
  <c r="W4002" i="11"/>
  <c r="Y4002" i="11"/>
  <c r="W3884" i="11"/>
  <c r="V3884" i="11"/>
  <c r="X3884" i="11"/>
  <c r="Y3884" i="11"/>
  <c r="V3770" i="11"/>
  <c r="X3770" i="11"/>
  <c r="W3770" i="11"/>
  <c r="Y3770" i="11"/>
  <c r="V3652" i="11"/>
  <c r="W3652" i="11"/>
  <c r="X3652" i="11"/>
  <c r="Y3652" i="11"/>
  <c r="V3558" i="11"/>
  <c r="W3558" i="11"/>
  <c r="X3558" i="11"/>
  <c r="Y3558" i="11"/>
  <c r="V3464" i="11"/>
  <c r="X3464" i="11"/>
  <c r="W3464" i="11"/>
  <c r="Y3464" i="11"/>
  <c r="V3395" i="11"/>
  <c r="W3395" i="11"/>
  <c r="X3395" i="11"/>
  <c r="Y3395" i="11"/>
  <c r="V3278" i="11"/>
  <c r="W3278" i="11"/>
  <c r="X3278" i="11"/>
  <c r="Y3278" i="11"/>
  <c r="W3163" i="11"/>
  <c r="X3163" i="11"/>
  <c r="Y3163" i="11"/>
  <c r="W3071" i="11"/>
  <c r="X3071" i="11"/>
  <c r="Y3071" i="11"/>
  <c r="W2977" i="11"/>
  <c r="X2977" i="11"/>
  <c r="Y2977" i="11"/>
  <c r="W2884" i="11"/>
  <c r="X2884" i="11"/>
  <c r="Y2884" i="11"/>
  <c r="W2788" i="11"/>
  <c r="X2788" i="11"/>
  <c r="Y2788" i="11"/>
  <c r="W2696" i="11"/>
  <c r="X2696" i="11"/>
  <c r="Y2696" i="11"/>
  <c r="W2601" i="11"/>
  <c r="X2601" i="11"/>
  <c r="Y2601" i="11"/>
  <c r="W2505" i="11"/>
  <c r="X2505" i="11"/>
  <c r="Y2505" i="11"/>
  <c r="W2412" i="11"/>
  <c r="X2412" i="11"/>
  <c r="Y2412" i="11"/>
  <c r="W2318" i="11"/>
  <c r="X2318" i="11"/>
  <c r="Y2318" i="11"/>
  <c r="W2226" i="11"/>
  <c r="X2226" i="11"/>
  <c r="Y2226" i="11"/>
  <c r="W2136" i="11"/>
  <c r="X2136" i="11"/>
  <c r="Y2136" i="11"/>
  <c r="W2041" i="11"/>
  <c r="X2041" i="11"/>
  <c r="Y2041" i="11"/>
  <c r="W1950" i="11"/>
  <c r="X1950" i="11"/>
  <c r="Y1950" i="11"/>
  <c r="X1858" i="11"/>
  <c r="W1858" i="11"/>
  <c r="Y1858" i="11"/>
  <c r="W1762" i="11"/>
  <c r="X1762" i="11"/>
  <c r="Y1762" i="11"/>
  <c r="W1666" i="11"/>
  <c r="X1666" i="11"/>
  <c r="Y1666" i="11"/>
  <c r="X1572" i="11"/>
  <c r="W1572" i="11"/>
  <c r="Y1480" i="11"/>
  <c r="W1480" i="11"/>
  <c r="X1480" i="11"/>
  <c r="W1387" i="11"/>
  <c r="Y1387" i="11"/>
  <c r="X1387" i="11"/>
  <c r="Y1294" i="11"/>
  <c r="X1294" i="11"/>
  <c r="W1294" i="11"/>
  <c r="Y1178" i="11"/>
  <c r="W1178" i="11"/>
  <c r="X1178" i="11"/>
  <c r="Y998" i="11"/>
  <c r="W998" i="11"/>
  <c r="X998" i="11"/>
  <c r="Y905" i="11"/>
  <c r="W905" i="11"/>
  <c r="X905" i="11"/>
  <c r="Y791" i="11"/>
  <c r="X791" i="11"/>
  <c r="W791" i="11"/>
  <c r="Y2746" i="11"/>
  <c r="Y814" i="11"/>
  <c r="X6506" i="11"/>
  <c r="X2722" i="11"/>
  <c r="V7732" i="11"/>
  <c r="X7732" i="11"/>
  <c r="W7732" i="11"/>
  <c r="T7639" i="11"/>
  <c r="U7639" i="11"/>
  <c r="V7639" i="11"/>
  <c r="W7639" i="11"/>
  <c r="V7549" i="11"/>
  <c r="W7549" i="11"/>
  <c r="X7549" i="11"/>
  <c r="T7431" i="11"/>
  <c r="V7431" i="11"/>
  <c r="W7431" i="11"/>
  <c r="Y7431" i="11"/>
  <c r="X7431" i="11"/>
  <c r="W7290" i="11"/>
  <c r="V7290" i="11"/>
  <c r="X7290" i="11"/>
  <c r="V7172" i="11"/>
  <c r="X7172" i="11"/>
  <c r="W7172" i="11"/>
  <c r="V7056" i="11"/>
  <c r="W7056" i="11"/>
  <c r="X7056" i="11"/>
  <c r="T6942" i="11"/>
  <c r="V6942" i="11"/>
  <c r="W6942" i="11"/>
  <c r="X6942" i="11"/>
  <c r="V6847" i="11"/>
  <c r="W6847" i="11"/>
  <c r="X6847" i="11"/>
  <c r="V6755" i="11"/>
  <c r="W6755" i="11"/>
  <c r="X6755" i="11"/>
  <c r="V6663" i="11"/>
  <c r="W6663" i="11"/>
  <c r="V6571" i="11"/>
  <c r="W6571" i="11"/>
  <c r="X6571" i="11"/>
  <c r="V6501" i="11"/>
  <c r="W6501" i="11"/>
  <c r="X6501" i="11"/>
  <c r="V6405" i="11"/>
  <c r="W6405" i="11"/>
  <c r="X6405" i="11"/>
  <c r="X6311" i="11"/>
  <c r="V6311" i="11"/>
  <c r="W6311" i="11"/>
  <c r="Y6311" i="11"/>
  <c r="X6216" i="11"/>
  <c r="V6216" i="11"/>
  <c r="W6216" i="11"/>
  <c r="V6098" i="11"/>
  <c r="W6098" i="11"/>
  <c r="X6098" i="11"/>
  <c r="V5956" i="11"/>
  <c r="W5956" i="11"/>
  <c r="X5956" i="11"/>
  <c r="V5669" i="11"/>
  <c r="W5669" i="11"/>
  <c r="X5669" i="11"/>
  <c r="V5575" i="11"/>
  <c r="W5575" i="11"/>
  <c r="X5575" i="11"/>
  <c r="V5484" i="11"/>
  <c r="W5484" i="11"/>
  <c r="V5396" i="11"/>
  <c r="W5396" i="11"/>
  <c r="X5396" i="11"/>
  <c r="V5278" i="11"/>
  <c r="W5278" i="11"/>
  <c r="X5278" i="11"/>
  <c r="V5188" i="11"/>
  <c r="W5188" i="11"/>
  <c r="V5004" i="11"/>
  <c r="W5004" i="11"/>
  <c r="X5004" i="11"/>
  <c r="V4820" i="11"/>
  <c r="W4820" i="11"/>
  <c r="V4731" i="11"/>
  <c r="W4731" i="11"/>
  <c r="X4731" i="11"/>
  <c r="W4636" i="11"/>
  <c r="V4636" i="11"/>
  <c r="V4541" i="11"/>
  <c r="W4541" i="11"/>
  <c r="W4445" i="11"/>
  <c r="V4445" i="11"/>
  <c r="X4445" i="11"/>
  <c r="V4353" i="11"/>
  <c r="X4353" i="11"/>
  <c r="W4353" i="11"/>
  <c r="V4260" i="11"/>
  <c r="W4260" i="11"/>
  <c r="X4260" i="11"/>
  <c r="V4167" i="11"/>
  <c r="W4167" i="11"/>
  <c r="X4167" i="11"/>
  <c r="Y4167" i="11"/>
  <c r="W4048" i="11"/>
  <c r="X4048" i="11"/>
  <c r="V4048" i="11"/>
  <c r="Y4048" i="11"/>
  <c r="V3932" i="11"/>
  <c r="W3932" i="11"/>
  <c r="X3932" i="11"/>
  <c r="Y3932" i="11"/>
  <c r="V3818" i="11"/>
  <c r="W3818" i="11"/>
  <c r="X3818" i="11"/>
  <c r="Y3818" i="11"/>
  <c r="W3698" i="11"/>
  <c r="V3698" i="11"/>
  <c r="X3698" i="11"/>
  <c r="Y3698" i="11"/>
  <c r="V3580" i="11"/>
  <c r="W3580" i="11"/>
  <c r="X3580" i="11"/>
  <c r="Y3580" i="11"/>
  <c r="W3487" i="11"/>
  <c r="X3487" i="11"/>
  <c r="V3487" i="11"/>
  <c r="Y3487" i="11"/>
  <c r="V3371" i="11"/>
  <c r="W3371" i="11"/>
  <c r="X3371" i="11"/>
  <c r="Y3371" i="11"/>
  <c r="W3254" i="11"/>
  <c r="V3254" i="11"/>
  <c r="X3254" i="11"/>
  <c r="Y3254" i="11"/>
  <c r="W3186" i="11"/>
  <c r="X3186" i="11"/>
  <c r="Y3186" i="11"/>
  <c r="W3095" i="11"/>
  <c r="X3095" i="11"/>
  <c r="Y3095" i="11"/>
  <c r="W3000" i="11"/>
  <c r="X3000" i="11"/>
  <c r="Y3000" i="11"/>
  <c r="W2907" i="11"/>
  <c r="X2907" i="11"/>
  <c r="Y2907" i="11"/>
  <c r="W2812" i="11"/>
  <c r="X2812" i="11"/>
  <c r="Y2812" i="11"/>
  <c r="W2718" i="11"/>
  <c r="X2718" i="11"/>
  <c r="Y2718" i="11"/>
  <c r="W2625" i="11"/>
  <c r="X2625" i="11"/>
  <c r="Y2625" i="11"/>
  <c r="W2529" i="11"/>
  <c r="X2529" i="11"/>
  <c r="Y2529" i="11"/>
  <c r="W2436" i="11"/>
  <c r="X2436" i="11"/>
  <c r="Y2436" i="11"/>
  <c r="W2342" i="11"/>
  <c r="X2342" i="11"/>
  <c r="Y2342" i="11"/>
  <c r="W2250" i="11"/>
  <c r="X2250" i="11"/>
  <c r="Y2250" i="11"/>
  <c r="W2159" i="11"/>
  <c r="X2159" i="11"/>
  <c r="Y2159" i="11"/>
  <c r="W2065" i="11"/>
  <c r="X2065" i="11"/>
  <c r="Y2065" i="11"/>
  <c r="X1972" i="11"/>
  <c r="W1972" i="11"/>
  <c r="Y1972" i="11"/>
  <c r="X1881" i="11"/>
  <c r="W1881" i="11"/>
  <c r="Y1881" i="11"/>
  <c r="W1786" i="11"/>
  <c r="X1786" i="11"/>
  <c r="Y1786" i="11"/>
  <c r="W1690" i="11"/>
  <c r="X1690" i="11"/>
  <c r="Y1690" i="11"/>
  <c r="W1595" i="11"/>
  <c r="X1595" i="11"/>
  <c r="Y1595" i="11"/>
  <c r="W1504" i="11"/>
  <c r="Y1504" i="11"/>
  <c r="X1504" i="11"/>
  <c r="W1410" i="11"/>
  <c r="Y1410" i="11"/>
  <c r="X1410" i="11"/>
  <c r="W1316" i="11"/>
  <c r="Y1316" i="11"/>
  <c r="X1316" i="11"/>
  <c r="U1201" i="11"/>
  <c r="Y1201" i="11"/>
  <c r="W1201" i="11"/>
  <c r="X1201" i="11"/>
  <c r="W1110" i="11"/>
  <c r="Y1110" i="11"/>
  <c r="X1110" i="11"/>
  <c r="Y1020" i="11"/>
  <c r="X1020" i="11"/>
  <c r="W1020" i="11"/>
  <c r="Y929" i="11"/>
  <c r="W929" i="11"/>
  <c r="X929" i="11"/>
  <c r="V836" i="11"/>
  <c r="W836" i="11"/>
  <c r="Y836" i="11"/>
  <c r="X836" i="11"/>
  <c r="Y744" i="11"/>
  <c r="X744" i="11"/>
  <c r="W744" i="11"/>
  <c r="Y2207" i="11"/>
  <c r="X4820" i="11"/>
  <c r="X3561" i="11"/>
  <c r="X6737" i="11"/>
  <c r="X2510" i="11"/>
  <c r="T7708" i="11"/>
  <c r="U7708" i="11"/>
  <c r="V7708" i="11"/>
  <c r="W7708" i="11"/>
  <c r="X7708" i="11"/>
  <c r="Y7708" i="11"/>
  <c r="V7501" i="11"/>
  <c r="W7501" i="11"/>
  <c r="X7501" i="11"/>
  <c r="Y7501" i="11"/>
  <c r="V7383" i="11"/>
  <c r="W7383" i="11"/>
  <c r="X7383" i="11"/>
  <c r="V7242" i="11"/>
  <c r="W7242" i="11"/>
  <c r="X7242" i="11"/>
  <c r="V7149" i="11"/>
  <c r="W7149" i="11"/>
  <c r="Y7149" i="11"/>
  <c r="V7077" i="11"/>
  <c r="W7077" i="11"/>
  <c r="V6963" i="11"/>
  <c r="W6963" i="11"/>
  <c r="T6871" i="11"/>
  <c r="V6871" i="11"/>
  <c r="U6871" i="11"/>
  <c r="W6871" i="11"/>
  <c r="Y6871" i="11"/>
  <c r="X6871" i="11"/>
  <c r="V6615" i="11"/>
  <c r="W6615" i="11"/>
  <c r="X6615" i="11"/>
  <c r="V6525" i="11"/>
  <c r="W6525" i="11"/>
  <c r="V6429" i="11"/>
  <c r="W6429" i="11"/>
  <c r="X6429" i="11"/>
  <c r="V6335" i="11"/>
  <c r="X6335" i="11"/>
  <c r="W6335" i="11"/>
  <c r="V6263" i="11"/>
  <c r="X6263" i="11"/>
  <c r="W6263" i="11"/>
  <c r="Y6263" i="11"/>
  <c r="V6193" i="11"/>
  <c r="W6193" i="11"/>
  <c r="X6193" i="11"/>
  <c r="V6122" i="11"/>
  <c r="W6122" i="11"/>
  <c r="X6122" i="11"/>
  <c r="V6027" i="11"/>
  <c r="W6027" i="11"/>
  <c r="X6027" i="11"/>
  <c r="W5932" i="11"/>
  <c r="V5932" i="11"/>
  <c r="V5860" i="11"/>
  <c r="W5860" i="11"/>
  <c r="X5860" i="11"/>
  <c r="V5789" i="11"/>
  <c r="W5789" i="11"/>
  <c r="W5693" i="11"/>
  <c r="V5693" i="11"/>
  <c r="X5693" i="11"/>
  <c r="V5599" i="11"/>
  <c r="W5599" i="11"/>
  <c r="X5599" i="11"/>
  <c r="V5529" i="11"/>
  <c r="W5529" i="11"/>
  <c r="X5529" i="11"/>
  <c r="V5462" i="11"/>
  <c r="W5462" i="11"/>
  <c r="V5372" i="11"/>
  <c r="W5372" i="11"/>
  <c r="V5302" i="11"/>
  <c r="W5302" i="11"/>
  <c r="X5302" i="11"/>
  <c r="V5212" i="11"/>
  <c r="W5212" i="11"/>
  <c r="W5028" i="11"/>
  <c r="V5028" i="11"/>
  <c r="X5028" i="11"/>
  <c r="W4932" i="11"/>
  <c r="V4932" i="11"/>
  <c r="V4843" i="11"/>
  <c r="W4843" i="11"/>
  <c r="X4843" i="11"/>
  <c r="V4753" i="11"/>
  <c r="W4753" i="11"/>
  <c r="X4753" i="11"/>
  <c r="V4659" i="11"/>
  <c r="W4659" i="11"/>
  <c r="V4589" i="11"/>
  <c r="W4589" i="11"/>
  <c r="X4589" i="11"/>
  <c r="V4517" i="11"/>
  <c r="W4517" i="11"/>
  <c r="X4517" i="11"/>
  <c r="V4421" i="11"/>
  <c r="W4421" i="11"/>
  <c r="X4421" i="11"/>
  <c r="W4330" i="11"/>
  <c r="V4330" i="11"/>
  <c r="X4330" i="11"/>
  <c r="V4143" i="11"/>
  <c r="X4143" i="11"/>
  <c r="W4143" i="11"/>
  <c r="Y4143" i="11"/>
  <c r="V4072" i="11"/>
  <c r="W4072" i="11"/>
  <c r="X4072" i="11"/>
  <c r="Y4072" i="11"/>
  <c r="V3954" i="11"/>
  <c r="X3954" i="11"/>
  <c r="W3954" i="11"/>
  <c r="Y3954" i="11"/>
  <c r="W3863" i="11"/>
  <c r="V3863" i="11"/>
  <c r="X3863" i="11"/>
  <c r="Y3863" i="11"/>
  <c r="W3746" i="11"/>
  <c r="V3746" i="11"/>
  <c r="X3746" i="11"/>
  <c r="Y3746" i="11"/>
  <c r="V3628" i="11"/>
  <c r="W3628" i="11"/>
  <c r="X3628" i="11"/>
  <c r="Y3628" i="11"/>
  <c r="V3534" i="11"/>
  <c r="W3534" i="11"/>
  <c r="X3534" i="11"/>
  <c r="Y3534" i="11"/>
  <c r="V3324" i="11"/>
  <c r="W3324" i="11"/>
  <c r="X3324" i="11"/>
  <c r="Y3324" i="11"/>
  <c r="V3232" i="11"/>
  <c r="W3232" i="11"/>
  <c r="X3232" i="11"/>
  <c r="Y3232" i="11"/>
  <c r="W3024" i="11"/>
  <c r="X3024" i="11"/>
  <c r="Y3024" i="11"/>
  <c r="W2930" i="11"/>
  <c r="X2930" i="11"/>
  <c r="Y2930" i="11"/>
  <c r="W2836" i="11"/>
  <c r="X2836" i="11"/>
  <c r="Y2836" i="11"/>
  <c r="W2741" i="11"/>
  <c r="X2741" i="11"/>
  <c r="Y2741" i="11"/>
  <c r="W2649" i="11"/>
  <c r="X2649" i="11"/>
  <c r="Y2649" i="11"/>
  <c r="W2553" i="11"/>
  <c r="X2553" i="11"/>
  <c r="Y2553" i="11"/>
  <c r="W2458" i="11"/>
  <c r="X2458" i="11"/>
  <c r="Y2458" i="11"/>
  <c r="W2365" i="11"/>
  <c r="X2365" i="11"/>
  <c r="Y2365" i="11"/>
  <c r="W2271" i="11"/>
  <c r="X2271" i="11"/>
  <c r="Y2271" i="11"/>
  <c r="W2180" i="11"/>
  <c r="X2180" i="11"/>
  <c r="Y2180" i="11"/>
  <c r="X2089" i="11"/>
  <c r="W2089" i="11"/>
  <c r="Y2089" i="11"/>
  <c r="W1996" i="11"/>
  <c r="X1996" i="11"/>
  <c r="Y1996" i="11"/>
  <c r="W1905" i="11"/>
  <c r="X1905" i="11"/>
  <c r="Y1905" i="11"/>
  <c r="W1810" i="11"/>
  <c r="X1810" i="11"/>
  <c r="Y1810" i="11"/>
  <c r="W1714" i="11"/>
  <c r="X1714" i="11"/>
  <c r="Y1714" i="11"/>
  <c r="X1619" i="11"/>
  <c r="W1619" i="11"/>
  <c r="Y1619" i="11"/>
  <c r="W1527" i="11"/>
  <c r="X1527" i="11"/>
  <c r="Y1433" i="11"/>
  <c r="W1433" i="11"/>
  <c r="X1433" i="11"/>
  <c r="Y1339" i="11"/>
  <c r="X1339" i="11"/>
  <c r="W1339" i="11"/>
  <c r="W1224" i="11"/>
  <c r="Y1224" i="11"/>
  <c r="X1224" i="11"/>
  <c r="W1133" i="11"/>
  <c r="Y1133" i="11"/>
  <c r="X1133" i="11"/>
  <c r="W1043" i="11"/>
  <c r="Y1043" i="11"/>
  <c r="X1043" i="11"/>
  <c r="W953" i="11"/>
  <c r="Y953" i="11"/>
  <c r="X953" i="11"/>
  <c r="V860" i="11"/>
  <c r="W860" i="11"/>
  <c r="Y860" i="11"/>
  <c r="X860" i="11"/>
  <c r="Y6639" i="11"/>
  <c r="Y6663" i="11"/>
  <c r="Y3913" i="11"/>
  <c r="Y3352" i="11"/>
  <c r="Y2231" i="11"/>
  <c r="X7436" i="11"/>
  <c r="X2118" i="11"/>
  <c r="W3348" i="11"/>
  <c r="X3348" i="11"/>
  <c r="X6782" i="11"/>
  <c r="W6782" i="11"/>
  <c r="V7756" i="11"/>
  <c r="X7756" i="11"/>
  <c r="W7756" i="11"/>
  <c r="Y7756" i="11"/>
  <c r="V7660" i="11"/>
  <c r="W7660" i="11"/>
  <c r="X7660" i="11"/>
  <c r="V7596" i="11"/>
  <c r="W7596" i="11"/>
  <c r="X7596" i="11"/>
  <c r="W7525" i="11"/>
  <c r="V7525" i="11"/>
  <c r="X7525" i="11"/>
  <c r="X7454" i="11"/>
  <c r="V7454" i="11"/>
  <c r="W7454" i="11"/>
  <c r="V7407" i="11"/>
  <c r="X7407" i="11"/>
  <c r="W7407" i="11"/>
  <c r="V7336" i="11"/>
  <c r="W7336" i="11"/>
  <c r="X7336" i="11"/>
  <c r="V7266" i="11"/>
  <c r="W7266" i="11"/>
  <c r="X7266" i="11"/>
  <c r="V7195" i="11"/>
  <c r="X7195" i="11"/>
  <c r="W7195" i="11"/>
  <c r="Y7195" i="11"/>
  <c r="V7101" i="11"/>
  <c r="W7101" i="11"/>
  <c r="X7101" i="11"/>
  <c r="T7010" i="11"/>
  <c r="W7010" i="11"/>
  <c r="V7010" i="11"/>
  <c r="X7010" i="11"/>
  <c r="V6894" i="11"/>
  <c r="X6894" i="11"/>
  <c r="W6894" i="11"/>
  <c r="V6799" i="11"/>
  <c r="W6799" i="11"/>
  <c r="X6799" i="11"/>
  <c r="V6709" i="11"/>
  <c r="W6709" i="11"/>
  <c r="W6594" i="11"/>
  <c r="X6594" i="11"/>
  <c r="V6594" i="11"/>
  <c r="V6477" i="11"/>
  <c r="W6477" i="11"/>
  <c r="X6477" i="11"/>
  <c r="V6381" i="11"/>
  <c r="W6381" i="11"/>
  <c r="X6381" i="11"/>
  <c r="V6287" i="11"/>
  <c r="W6287" i="11"/>
  <c r="X6287" i="11"/>
  <c r="V6169" i="11"/>
  <c r="W6169" i="11"/>
  <c r="Y6169" i="11"/>
  <c r="X6169" i="11"/>
  <c r="V6074" i="11"/>
  <c r="W6074" i="11"/>
  <c r="V6003" i="11"/>
  <c r="W6003" i="11"/>
  <c r="X6003" i="11"/>
  <c r="V5908" i="11"/>
  <c r="X5908" i="11"/>
  <c r="W5908" i="11"/>
  <c r="V5837" i="11"/>
  <c r="W5837" i="11"/>
  <c r="X5837" i="11"/>
  <c r="V5741" i="11"/>
  <c r="W5741" i="11"/>
  <c r="V5646" i="11"/>
  <c r="W5646" i="11"/>
  <c r="V5551" i="11"/>
  <c r="W5551" i="11"/>
  <c r="X5551" i="11"/>
  <c r="V5441" i="11"/>
  <c r="W5441" i="11"/>
  <c r="X5441" i="11"/>
  <c r="V5350" i="11"/>
  <c r="W5350" i="11"/>
  <c r="X5350" i="11"/>
  <c r="V5256" i="11"/>
  <c r="W5256" i="11"/>
  <c r="X5256" i="11"/>
  <c r="V5164" i="11"/>
  <c r="W5164" i="11"/>
  <c r="X5164" i="11"/>
  <c r="V5076" i="11"/>
  <c r="W5076" i="11"/>
  <c r="X5076" i="11"/>
  <c r="W4980" i="11"/>
  <c r="V4980" i="11"/>
  <c r="X4980" i="11"/>
  <c r="V4886" i="11"/>
  <c r="X4886" i="11"/>
  <c r="W4886" i="11"/>
  <c r="W4797" i="11"/>
  <c r="V4797" i="11"/>
  <c r="X4797" i="11"/>
  <c r="V4707" i="11"/>
  <c r="W4707" i="11"/>
  <c r="X4707" i="11"/>
  <c r="V4613" i="11"/>
  <c r="W4613" i="11"/>
  <c r="X4613" i="11"/>
  <c r="W4493" i="11"/>
  <c r="V4493" i="11"/>
  <c r="X4493" i="11"/>
  <c r="W4399" i="11"/>
  <c r="V4399" i="11"/>
  <c r="V4307" i="11"/>
  <c r="X4307" i="11"/>
  <c r="W4307" i="11"/>
  <c r="V4215" i="11"/>
  <c r="W4215" i="11"/>
  <c r="X4215" i="11"/>
  <c r="Y4215" i="11"/>
  <c r="X4119" i="11"/>
  <c r="V4119" i="11"/>
  <c r="W4119" i="11"/>
  <c r="Y4119" i="11"/>
  <c r="V4024" i="11"/>
  <c r="X4024" i="11"/>
  <c r="W4024" i="11"/>
  <c r="Y4024" i="11"/>
  <c r="W3908" i="11"/>
  <c r="V3908" i="11"/>
  <c r="X3908" i="11"/>
  <c r="Y3908" i="11"/>
  <c r="V3794" i="11"/>
  <c r="X3794" i="11"/>
  <c r="W3794" i="11"/>
  <c r="Y3794" i="11"/>
  <c r="V3722" i="11"/>
  <c r="W3722" i="11"/>
  <c r="X3722" i="11"/>
  <c r="Y3722" i="11"/>
  <c r="V3604" i="11"/>
  <c r="X3604" i="11"/>
  <c r="W3604" i="11"/>
  <c r="Y3604" i="11"/>
  <c r="V3510" i="11"/>
  <c r="W3510" i="11"/>
  <c r="X3510" i="11"/>
  <c r="Y3510" i="11"/>
  <c r="V3419" i="11"/>
  <c r="W3419" i="11"/>
  <c r="X3419" i="11"/>
  <c r="Y3419" i="11"/>
  <c r="V3301" i="11"/>
  <c r="W3301" i="11"/>
  <c r="X3301" i="11"/>
  <c r="Y3301" i="11"/>
  <c r="W3210" i="11"/>
  <c r="X3210" i="11"/>
  <c r="Y3210" i="11"/>
  <c r="W3141" i="11"/>
  <c r="X3141" i="11"/>
  <c r="Y3141" i="11"/>
  <c r="W3048" i="11"/>
  <c r="X3048" i="11"/>
  <c r="Y3048" i="11"/>
  <c r="W2860" i="11"/>
  <c r="X2860" i="11"/>
  <c r="Y2860" i="11"/>
  <c r="W2765" i="11"/>
  <c r="X2765" i="11"/>
  <c r="Y2765" i="11"/>
  <c r="W2672" i="11"/>
  <c r="X2672" i="11"/>
  <c r="Y2672" i="11"/>
  <c r="W2577" i="11"/>
  <c r="X2577" i="11"/>
  <c r="Y2577" i="11"/>
  <c r="W2482" i="11"/>
  <c r="X2482" i="11"/>
  <c r="Y2482" i="11"/>
  <c r="W2389" i="11"/>
  <c r="X2389" i="11"/>
  <c r="Y2389" i="11"/>
  <c r="W2294" i="11"/>
  <c r="X2294" i="11"/>
  <c r="Y2294" i="11"/>
  <c r="X2202" i="11"/>
  <c r="W2202" i="11"/>
  <c r="Y2202" i="11"/>
  <c r="W2113" i="11"/>
  <c r="X2113" i="11"/>
  <c r="Y2113" i="11"/>
  <c r="W2020" i="11"/>
  <c r="X2020" i="11"/>
  <c r="Y2020" i="11"/>
  <c r="W1927" i="11"/>
  <c r="X1927" i="11"/>
  <c r="Y1927" i="11"/>
  <c r="W1834" i="11"/>
  <c r="X1834" i="11"/>
  <c r="Y1834" i="11"/>
  <c r="W1738" i="11"/>
  <c r="X1738" i="11"/>
  <c r="Y1738" i="11"/>
  <c r="W1642" i="11"/>
  <c r="X1642" i="11"/>
  <c r="Y1642" i="11"/>
  <c r="X1550" i="11"/>
  <c r="W1550" i="11"/>
  <c r="Y1550" i="11"/>
  <c r="Y1456" i="11"/>
  <c r="W1456" i="11"/>
  <c r="X1456" i="11"/>
  <c r="W1363" i="11"/>
  <c r="Y1363" i="11"/>
  <c r="X1363" i="11"/>
  <c r="W1247" i="11"/>
  <c r="Y1247" i="11"/>
  <c r="X1247" i="11"/>
  <c r="Y1156" i="11"/>
  <c r="W1156" i="11"/>
  <c r="X1156" i="11"/>
  <c r="Y1065" i="11"/>
  <c r="X1065" i="11"/>
  <c r="W1065" i="11"/>
  <c r="W975" i="11"/>
  <c r="Y975" i="11"/>
  <c r="X975" i="11"/>
  <c r="Y883" i="11"/>
  <c r="W883" i="11"/>
  <c r="X883" i="11"/>
  <c r="V813" i="11"/>
  <c r="W813" i="11"/>
  <c r="Y813" i="11"/>
  <c r="X813" i="11"/>
  <c r="W768" i="11"/>
  <c r="Y768" i="11"/>
  <c r="X768" i="11"/>
  <c r="Y7525" i="11"/>
  <c r="Y7033" i="11"/>
  <c r="Y6193" i="11"/>
  <c r="Y7290" i="11"/>
  <c r="Y6737" i="11"/>
  <c r="Y6216" i="11"/>
  <c r="Y7549" i="11"/>
  <c r="Y7056" i="11"/>
  <c r="Y6240" i="11"/>
  <c r="Y3936" i="11"/>
  <c r="Y3376" i="11"/>
  <c r="X7572" i="11"/>
  <c r="U6051" i="11"/>
  <c r="X6051" i="11"/>
  <c r="W6051" i="11"/>
  <c r="U5957" i="11"/>
  <c r="W5957" i="11"/>
  <c r="X5957" i="11"/>
  <c r="U5885" i="11"/>
  <c r="W5885" i="11"/>
  <c r="X5885" i="11"/>
  <c r="U5790" i="11"/>
  <c r="X5790" i="11"/>
  <c r="W5790" i="11"/>
  <c r="U5623" i="11"/>
  <c r="W5623" i="11"/>
  <c r="X5623" i="11"/>
  <c r="U5552" i="11"/>
  <c r="W5552" i="11"/>
  <c r="X5552" i="11"/>
  <c r="W5442" i="11"/>
  <c r="X5442" i="11"/>
  <c r="U5373" i="11"/>
  <c r="W5373" i="11"/>
  <c r="X5373" i="11"/>
  <c r="U5279" i="11"/>
  <c r="V5279" i="11"/>
  <c r="X5279" i="11"/>
  <c r="W5279" i="11"/>
  <c r="W5165" i="11"/>
  <c r="X5165" i="11"/>
  <c r="W5053" i="11"/>
  <c r="X5053" i="11"/>
  <c r="U4981" i="11"/>
  <c r="V4981" i="11"/>
  <c r="W4981" i="11"/>
  <c r="X4981" i="11"/>
  <c r="U4909" i="11"/>
  <c r="V4909" i="11"/>
  <c r="X4909" i="11"/>
  <c r="W4909" i="11"/>
  <c r="U4844" i="11"/>
  <c r="W4844" i="11"/>
  <c r="X4844" i="11"/>
  <c r="U4774" i="11"/>
  <c r="W4774" i="11"/>
  <c r="X4774" i="11"/>
  <c r="X4684" i="11"/>
  <c r="W4684" i="11"/>
  <c r="U4614" i="11"/>
  <c r="W4614" i="11"/>
  <c r="X4614" i="11"/>
  <c r="W4542" i="11"/>
  <c r="X4542" i="11"/>
  <c r="W4470" i="11"/>
  <c r="X4470" i="11"/>
  <c r="W4354" i="11"/>
  <c r="X4354" i="11"/>
  <c r="W4261" i="11"/>
  <c r="X4261" i="11"/>
  <c r="W3841" i="11"/>
  <c r="X3841" i="11"/>
  <c r="W3771" i="11"/>
  <c r="X3771" i="11"/>
  <c r="W3699" i="11"/>
  <c r="X3699" i="11"/>
  <c r="W3629" i="11"/>
  <c r="X3629" i="11"/>
  <c r="X3559" i="11"/>
  <c r="W3559" i="11"/>
  <c r="W3488" i="11"/>
  <c r="X3488" i="11"/>
  <c r="W3420" i="11"/>
  <c r="X3420" i="11"/>
  <c r="W3325" i="11"/>
  <c r="X3325" i="11"/>
  <c r="X3255" i="11"/>
  <c r="W3255" i="11"/>
  <c r="U3187" i="11"/>
  <c r="X3187" i="11"/>
  <c r="W3187" i="11"/>
  <c r="X3118" i="11"/>
  <c r="W3118" i="11"/>
  <c r="U3049" i="11"/>
  <c r="X3049" i="11"/>
  <c r="W3049" i="11"/>
  <c r="X2954" i="11"/>
  <c r="W2954" i="11"/>
  <c r="X2861" i="11"/>
  <c r="W2861" i="11"/>
  <c r="X2673" i="11"/>
  <c r="W2673" i="11"/>
  <c r="X2578" i="11"/>
  <c r="W2578" i="11"/>
  <c r="U2506" i="11"/>
  <c r="X2506" i="11"/>
  <c r="W2506" i="11"/>
  <c r="W2437" i="11"/>
  <c r="X2437" i="11"/>
  <c r="X2366" i="11"/>
  <c r="W2366" i="11"/>
  <c r="X2295" i="11"/>
  <c r="W2295" i="11"/>
  <c r="X2227" i="11"/>
  <c r="W2227" i="11"/>
  <c r="W2160" i="11"/>
  <c r="X2160" i="11"/>
  <c r="W2090" i="11"/>
  <c r="X2090" i="11"/>
  <c r="W2021" i="11"/>
  <c r="X2021" i="11"/>
  <c r="W1951" i="11"/>
  <c r="X1951" i="11"/>
  <c r="W1882" i="11"/>
  <c r="X1882" i="11"/>
  <c r="W1811" i="11"/>
  <c r="X1811" i="11"/>
  <c r="W1739" i="11"/>
  <c r="X1739" i="11"/>
  <c r="W1667" i="11"/>
  <c r="X1667" i="11"/>
  <c r="W1596" i="11"/>
  <c r="X1596" i="11"/>
  <c r="Y1596" i="11"/>
  <c r="W1528" i="11"/>
  <c r="X1528" i="11"/>
  <c r="Y1528" i="11"/>
  <c r="W1457" i="11"/>
  <c r="X1457" i="11"/>
  <c r="W1388" i="11"/>
  <c r="X1388" i="11"/>
  <c r="Y1388" i="11"/>
  <c r="W1317" i="11"/>
  <c r="X1317" i="11"/>
  <c r="Y1317" i="11"/>
  <c r="W1248" i="11"/>
  <c r="X1248" i="11"/>
  <c r="W1179" i="11"/>
  <c r="X1179" i="11"/>
  <c r="Y1179" i="11"/>
  <c r="W1111" i="11"/>
  <c r="X1111" i="11"/>
  <c r="Y1111" i="11"/>
  <c r="W1044" i="11"/>
  <c r="X1044" i="11"/>
  <c r="W976" i="11"/>
  <c r="X976" i="11"/>
  <c r="Y976" i="11"/>
  <c r="W906" i="11"/>
  <c r="X906" i="11"/>
  <c r="Y906" i="11"/>
  <c r="W792" i="11"/>
  <c r="X792" i="11"/>
  <c r="Y792" i="11"/>
  <c r="W699" i="11"/>
  <c r="X699" i="11"/>
  <c r="Y699" i="11"/>
  <c r="W629" i="11"/>
  <c r="X629" i="11"/>
  <c r="Y629" i="11"/>
  <c r="W489" i="11"/>
  <c r="X489" i="11"/>
  <c r="Y489" i="11"/>
  <c r="W443" i="11"/>
  <c r="X443" i="11"/>
  <c r="Y443" i="11"/>
  <c r="W373" i="11"/>
  <c r="X373" i="11"/>
  <c r="Y373" i="11"/>
  <c r="W303" i="11"/>
  <c r="X303" i="11"/>
  <c r="Y303" i="11"/>
  <c r="W232" i="11"/>
  <c r="X232" i="11"/>
  <c r="Y232" i="11"/>
  <c r="W160" i="11"/>
  <c r="X160" i="11"/>
  <c r="Y160" i="11"/>
  <c r="U88" i="11"/>
  <c r="V88" i="11"/>
  <c r="W88" i="11"/>
  <c r="X88" i="11"/>
  <c r="Y88" i="11"/>
  <c r="W19" i="11"/>
  <c r="X19" i="11"/>
  <c r="Y19" i="11"/>
  <c r="V7665" i="11"/>
  <c r="W7665" i="11"/>
  <c r="X7665" i="11"/>
  <c r="V7601" i="11"/>
  <c r="W7601" i="11"/>
  <c r="V7530" i="11"/>
  <c r="W7530" i="11"/>
  <c r="X7530" i="11"/>
  <c r="V7459" i="11"/>
  <c r="W7459" i="11"/>
  <c r="X7459" i="11"/>
  <c r="V7388" i="11"/>
  <c r="X7388" i="11"/>
  <c r="W7318" i="11"/>
  <c r="V7318" i="11"/>
  <c r="X7318" i="11"/>
  <c r="V7247" i="11"/>
  <c r="W7247" i="11"/>
  <c r="X7247" i="11"/>
  <c r="V7177" i="11"/>
  <c r="W7177" i="11"/>
  <c r="V7082" i="11"/>
  <c r="W7082" i="11"/>
  <c r="X7082" i="11"/>
  <c r="W7014" i="11"/>
  <c r="V7014" i="11"/>
  <c r="V6947" i="11"/>
  <c r="W6947" i="11"/>
  <c r="X6947" i="11"/>
  <c r="X6876" i="11"/>
  <c r="W6876" i="11"/>
  <c r="W6828" i="11"/>
  <c r="Y6828" i="11"/>
  <c r="X6828" i="11"/>
  <c r="W6759" i="11"/>
  <c r="X6759" i="11"/>
  <c r="W6690" i="11"/>
  <c r="X6690" i="11"/>
  <c r="W6644" i="11"/>
  <c r="X6644" i="11"/>
  <c r="W6576" i="11"/>
  <c r="X6576" i="11"/>
  <c r="W6482" i="11"/>
  <c r="X6482" i="11"/>
  <c r="X6410" i="11"/>
  <c r="W6410" i="11"/>
  <c r="Y6410" i="11"/>
  <c r="W6340" i="11"/>
  <c r="X6340" i="11"/>
  <c r="W6268" i="11"/>
  <c r="X6268" i="11"/>
  <c r="Y6268" i="11"/>
  <c r="X6221" i="11"/>
  <c r="W6221" i="11"/>
  <c r="W6126" i="11"/>
  <c r="X6126" i="11"/>
  <c r="W5937" i="11"/>
  <c r="X5937" i="11"/>
  <c r="W5865" i="11"/>
  <c r="X5865" i="11"/>
  <c r="W5770" i="11"/>
  <c r="X5770" i="11"/>
  <c r="W5698" i="11"/>
  <c r="X5698" i="11"/>
  <c r="W5604" i="11"/>
  <c r="X5604" i="11"/>
  <c r="W5534" i="11"/>
  <c r="X5534" i="11"/>
  <c r="W5466" i="11"/>
  <c r="X5466" i="11"/>
  <c r="X5400" i="11"/>
  <c r="W5400" i="11"/>
  <c r="W5331" i="11"/>
  <c r="X5331" i="11"/>
  <c r="W5238" i="11"/>
  <c r="X5238" i="11"/>
  <c r="W5169" i="11"/>
  <c r="X5169" i="11"/>
  <c r="W5102" i="11"/>
  <c r="X5102" i="11"/>
  <c r="W4985" i="11"/>
  <c r="X4985" i="11"/>
  <c r="W4913" i="11"/>
  <c r="X4913" i="11"/>
  <c r="X4848" i="11"/>
  <c r="W4848" i="11"/>
  <c r="W4778" i="11"/>
  <c r="X4778" i="11"/>
  <c r="W4712" i="11"/>
  <c r="X4712" i="11"/>
  <c r="W4641" i="11"/>
  <c r="X4641" i="11"/>
  <c r="W4570" i="11"/>
  <c r="X4570" i="11"/>
  <c r="W4522" i="11"/>
  <c r="X4522" i="11"/>
  <c r="W4450" i="11"/>
  <c r="X4450" i="11"/>
  <c r="W4381" i="11"/>
  <c r="X4381" i="11"/>
  <c r="W4312" i="11"/>
  <c r="X4312" i="11"/>
  <c r="W4029" i="11"/>
  <c r="X4029" i="11"/>
  <c r="W3845" i="11"/>
  <c r="X3845" i="11"/>
  <c r="W3775" i="11"/>
  <c r="X3775" i="11"/>
  <c r="W3703" i="11"/>
  <c r="X3703" i="11"/>
  <c r="W3633" i="11"/>
  <c r="X3633" i="11"/>
  <c r="W3515" i="11"/>
  <c r="X3515" i="11"/>
  <c r="W3445" i="11"/>
  <c r="X3445" i="11"/>
  <c r="W3306" i="11"/>
  <c r="X3306" i="11"/>
  <c r="V3168" i="11"/>
  <c r="W3168" i="11"/>
  <c r="X3168" i="11"/>
  <c r="V3100" i="11"/>
  <c r="W3100" i="11"/>
  <c r="X3100" i="11"/>
  <c r="W2911" i="11"/>
  <c r="X2911" i="11"/>
  <c r="W2841" i="11"/>
  <c r="X2841" i="11"/>
  <c r="V2769" i="11"/>
  <c r="W2769" i="11"/>
  <c r="X2769" i="11"/>
  <c r="V2630" i="11"/>
  <c r="W2630" i="11"/>
  <c r="X2630" i="11"/>
  <c r="V2582" i="11"/>
  <c r="W2582" i="11"/>
  <c r="X2582" i="11"/>
  <c r="V2534" i="11"/>
  <c r="W2534" i="11"/>
  <c r="X2534" i="11"/>
  <c r="V2463" i="11"/>
  <c r="W2463" i="11"/>
  <c r="X2463" i="11"/>
  <c r="V2417" i="11"/>
  <c r="W2417" i="11"/>
  <c r="X2417" i="11"/>
  <c r="V2370" i="11"/>
  <c r="W2370" i="11"/>
  <c r="V2323" i="11"/>
  <c r="W2323" i="11"/>
  <c r="X2323" i="11"/>
  <c r="V2070" i="11"/>
  <c r="W2070" i="11"/>
  <c r="X2070" i="11"/>
  <c r="V2025" i="11"/>
  <c r="W2025" i="11"/>
  <c r="X2025" i="11"/>
  <c r="V1977" i="11"/>
  <c r="W1977" i="11"/>
  <c r="X1977" i="11"/>
  <c r="V1932" i="11"/>
  <c r="W1932" i="11"/>
  <c r="X1932" i="11"/>
  <c r="V1886" i="11"/>
  <c r="W1886" i="11"/>
  <c r="U1815" i="11"/>
  <c r="W1815" i="11"/>
  <c r="V1815" i="11"/>
  <c r="V1767" i="11"/>
  <c r="W1767" i="11"/>
  <c r="X1767" i="11"/>
  <c r="V1719" i="11"/>
  <c r="W1719" i="11"/>
  <c r="X1719" i="11"/>
  <c r="V1671" i="11"/>
  <c r="W1671" i="11"/>
  <c r="X1671" i="11"/>
  <c r="V1624" i="11"/>
  <c r="W1624" i="11"/>
  <c r="X1624" i="11"/>
  <c r="W1577" i="11"/>
  <c r="V1577" i="11"/>
  <c r="X1577" i="11"/>
  <c r="Y1577" i="11"/>
  <c r="W1532" i="11"/>
  <c r="X1532" i="11"/>
  <c r="Y1532" i="11"/>
  <c r="W1485" i="11"/>
  <c r="V1485" i="11"/>
  <c r="X1485" i="11"/>
  <c r="Y1485" i="11"/>
  <c r="V1438" i="11"/>
  <c r="W1438" i="11"/>
  <c r="X1438" i="11"/>
  <c r="Y1438" i="11"/>
  <c r="V1392" i="11"/>
  <c r="W1392" i="11"/>
  <c r="X1392" i="11"/>
  <c r="Y1392" i="11"/>
  <c r="V1344" i="11"/>
  <c r="W1344" i="11"/>
  <c r="X1344" i="11"/>
  <c r="U1252" i="11"/>
  <c r="W1252" i="11"/>
  <c r="V1252" i="11"/>
  <c r="X1252" i="11"/>
  <c r="Y1252" i="11"/>
  <c r="W1206" i="11"/>
  <c r="V1206" i="11"/>
  <c r="X1206" i="11"/>
  <c r="Y1206" i="11"/>
  <c r="W1160" i="11"/>
  <c r="V1160" i="11"/>
  <c r="X1160" i="11"/>
  <c r="U1047" i="11"/>
  <c r="V1047" i="11"/>
  <c r="W1047" i="11"/>
  <c r="X1047" i="11"/>
  <c r="Y1047" i="11"/>
  <c r="Y2841" i="11"/>
  <c r="Y2742" i="11"/>
  <c r="Y1719" i="11"/>
  <c r="X7601" i="11"/>
  <c r="X5462" i="11"/>
  <c r="X4636" i="11"/>
  <c r="X3376" i="11"/>
  <c r="V3978" i="11"/>
  <c r="W3978" i="11"/>
  <c r="X3978" i="11"/>
  <c r="Y3978" i="11"/>
  <c r="Y7601" i="11"/>
  <c r="Y6782" i="11"/>
  <c r="Y6709" i="11"/>
  <c r="Y3864" i="11"/>
  <c r="Y7572" i="11"/>
  <c r="Y7077" i="11"/>
  <c r="Y3325" i="11"/>
  <c r="X6525" i="11"/>
  <c r="X4265" i="11"/>
  <c r="Y7336" i="11"/>
  <c r="Y6340" i="11"/>
  <c r="Y3445" i="11"/>
  <c r="Y3348" i="11"/>
  <c r="Y2323" i="11"/>
  <c r="Y2227" i="11"/>
  <c r="Y1767" i="11"/>
  <c r="Y1667" i="11"/>
  <c r="X5484" i="11"/>
  <c r="X4659" i="11"/>
  <c r="Y7101" i="11"/>
  <c r="Y6755" i="11"/>
  <c r="Y2911" i="11"/>
  <c r="X6963" i="11"/>
  <c r="X6549" i="11"/>
  <c r="X3191" i="11"/>
  <c r="X2982" i="11"/>
  <c r="X2370" i="11"/>
  <c r="Y7388" i="11"/>
  <c r="Y6287" i="11"/>
  <c r="Y4029" i="11"/>
  <c r="Y3469" i="11"/>
  <c r="Y7643" i="11"/>
  <c r="Y7360" i="11"/>
  <c r="Y3492" i="11"/>
  <c r="Y2370" i="11"/>
  <c r="Y1815" i="11"/>
  <c r="X6174" i="11"/>
  <c r="X5505" i="11"/>
  <c r="X4683" i="11"/>
  <c r="X4003" i="11"/>
  <c r="U5303" i="11"/>
  <c r="W5303" i="11"/>
  <c r="X5303" i="11"/>
  <c r="Y7125" i="11"/>
  <c r="X7149" i="11"/>
  <c r="X6598" i="11"/>
  <c r="X5932" i="11"/>
  <c r="X3215" i="11"/>
  <c r="X3005" i="11"/>
  <c r="W2742" i="11"/>
  <c r="W3955" i="11"/>
  <c r="X3955" i="11"/>
  <c r="V7689" i="11"/>
  <c r="X7689" i="11"/>
  <c r="Y1624" i="11"/>
  <c r="Y7596" i="11"/>
  <c r="Y6799" i="11"/>
  <c r="Y3515" i="11"/>
  <c r="Y3420" i="11"/>
  <c r="Y2861" i="11"/>
  <c r="Y2295" i="11"/>
  <c r="Y1739" i="11"/>
  <c r="Y7665" i="11"/>
  <c r="Y7383" i="11"/>
  <c r="Y6335" i="11"/>
  <c r="Y4100" i="11"/>
  <c r="Y4003" i="11"/>
  <c r="Y2982" i="11"/>
  <c r="Y2417" i="11"/>
  <c r="Y1457" i="11"/>
  <c r="X7177" i="11"/>
  <c r="X7014" i="11"/>
  <c r="X6198" i="11"/>
  <c r="W2908" i="11"/>
  <c r="Y7177" i="11"/>
  <c r="Y6358" i="11"/>
  <c r="Y3561" i="11"/>
  <c r="Y3005" i="11"/>
  <c r="Y2908" i="11"/>
  <c r="Y1886" i="11"/>
  <c r="X6620" i="11"/>
  <c r="X5985" i="11"/>
  <c r="X3237" i="11"/>
  <c r="Y4148" i="11"/>
  <c r="Y4049" i="11"/>
  <c r="Y3488" i="11"/>
  <c r="Y2931" i="11"/>
  <c r="Y2463" i="11"/>
  <c r="Y2366" i="11"/>
  <c r="Y1811" i="11"/>
  <c r="Y1248" i="11"/>
  <c r="X5741" i="11"/>
  <c r="X3657" i="11"/>
  <c r="W5765" i="11"/>
  <c r="X7639" i="11"/>
  <c r="X6008" i="11"/>
  <c r="X4100" i="11"/>
  <c r="X4049" i="11"/>
  <c r="X1815" i="11"/>
  <c r="X5485" i="11"/>
  <c r="W5485" i="11"/>
  <c r="W4400" i="11"/>
  <c r="X4400" i="11"/>
  <c r="X2626" i="11"/>
  <c r="W2626" i="11"/>
  <c r="V7154" i="11"/>
  <c r="X7154" i="11"/>
  <c r="W7154" i="11"/>
  <c r="W1092" i="11"/>
  <c r="V1092" i="11"/>
  <c r="X1092" i="11"/>
  <c r="Y1092" i="11"/>
  <c r="V7313" i="11"/>
  <c r="W7313" i="11"/>
  <c r="X7313" i="11"/>
  <c r="Y6482" i="11"/>
  <c r="Y6405" i="11"/>
  <c r="Y4196" i="11"/>
  <c r="Y4096" i="11"/>
  <c r="Y3633" i="11"/>
  <c r="Y3535" i="11"/>
  <c r="X5765" i="11"/>
  <c r="X4932" i="11"/>
  <c r="W3352" i="11"/>
  <c r="U6028" i="11"/>
  <c r="W6028" i="11"/>
  <c r="X6028" i="11"/>
  <c r="V5670" i="11"/>
  <c r="W5670" i="11"/>
  <c r="X5670" i="11"/>
  <c r="U5234" i="11"/>
  <c r="W5234" i="11"/>
  <c r="X5234" i="11"/>
  <c r="V4708" i="11"/>
  <c r="W4708" i="11"/>
  <c r="X4708" i="11"/>
  <c r="W3909" i="11"/>
  <c r="X3909" i="11"/>
  <c r="U2719" i="11"/>
  <c r="V2719" i="11"/>
  <c r="W2719" i="11"/>
  <c r="X2719" i="11"/>
  <c r="W769" i="11"/>
  <c r="X769" i="11"/>
  <c r="Y769" i="11"/>
  <c r="W5283" i="11"/>
  <c r="X5283" i="11"/>
  <c r="Y7459" i="11"/>
  <c r="Y7172" i="11"/>
  <c r="Y7684" i="11"/>
  <c r="Y4120" i="11"/>
  <c r="Y3657" i="11"/>
  <c r="Y3559" i="11"/>
  <c r="Y3100" i="11"/>
  <c r="Y2534" i="11"/>
  <c r="Y2437" i="11"/>
  <c r="Y1977" i="11"/>
  <c r="Y1882" i="11"/>
  <c r="X4073" i="11"/>
  <c r="X3469" i="11"/>
  <c r="U6075" i="11"/>
  <c r="W6075" i="11"/>
  <c r="X6075" i="11"/>
  <c r="U6004" i="11"/>
  <c r="W6004" i="11"/>
  <c r="X6004" i="11"/>
  <c r="U5933" i="11"/>
  <c r="W5933" i="11"/>
  <c r="X5933" i="11"/>
  <c r="U5861" i="11"/>
  <c r="W5861" i="11"/>
  <c r="X5861" i="11"/>
  <c r="U5814" i="11"/>
  <c r="W5814" i="11"/>
  <c r="X5814" i="11"/>
  <c r="U5718" i="11"/>
  <c r="V5718" i="11"/>
  <c r="W5718" i="11"/>
  <c r="X5718" i="11"/>
  <c r="U5647" i="11"/>
  <c r="W5647" i="11"/>
  <c r="X5647" i="11"/>
  <c r="U5576" i="11"/>
  <c r="W5576" i="11"/>
  <c r="X5576" i="11"/>
  <c r="U5506" i="11"/>
  <c r="W5506" i="11"/>
  <c r="X5506" i="11"/>
  <c r="U5420" i="11"/>
  <c r="W5420" i="11"/>
  <c r="X5420" i="11"/>
  <c r="U5351" i="11"/>
  <c r="W5351" i="11"/>
  <c r="X5351" i="11"/>
  <c r="U5257" i="11"/>
  <c r="W5257" i="11"/>
  <c r="X5257" i="11"/>
  <c r="W5189" i="11"/>
  <c r="X5189" i="11"/>
  <c r="V5189" i="11"/>
  <c r="U5098" i="11"/>
  <c r="W5098" i="11"/>
  <c r="X5098" i="11"/>
  <c r="U5005" i="11"/>
  <c r="W5005" i="11"/>
  <c r="X5005" i="11"/>
  <c r="U4933" i="11"/>
  <c r="V4933" i="11"/>
  <c r="W4933" i="11"/>
  <c r="X4933" i="11"/>
  <c r="U4866" i="11"/>
  <c r="W4866" i="11"/>
  <c r="X4866" i="11"/>
  <c r="U4798" i="11"/>
  <c r="W4798" i="11"/>
  <c r="X4798" i="11"/>
  <c r="U4732" i="11"/>
  <c r="W4732" i="11"/>
  <c r="X4732" i="11"/>
  <c r="V4637" i="11"/>
  <c r="W4637" i="11"/>
  <c r="X4637" i="11"/>
  <c r="W4566" i="11"/>
  <c r="X4566" i="11"/>
  <c r="W4494" i="11"/>
  <c r="X4494" i="11"/>
  <c r="W4422" i="11"/>
  <c r="X4422" i="11"/>
  <c r="W4238" i="11"/>
  <c r="X4238" i="11"/>
  <c r="W4168" i="11"/>
  <c r="X4168" i="11"/>
  <c r="W3819" i="11"/>
  <c r="X3819" i="11"/>
  <c r="W3747" i="11"/>
  <c r="X3747" i="11"/>
  <c r="W3676" i="11"/>
  <c r="X3676" i="11"/>
  <c r="W3605" i="11"/>
  <c r="X3605" i="11"/>
  <c r="X3465" i="11"/>
  <c r="W3465" i="11"/>
  <c r="W3396" i="11"/>
  <c r="X3396" i="11"/>
  <c r="W3302" i="11"/>
  <c r="X3302" i="11"/>
  <c r="X3233" i="11"/>
  <c r="W3233" i="11"/>
  <c r="X3164" i="11"/>
  <c r="W3164" i="11"/>
  <c r="U3096" i="11"/>
  <c r="X3096" i="11"/>
  <c r="W3096" i="11"/>
  <c r="X3025" i="11"/>
  <c r="W3025" i="11"/>
  <c r="U2837" i="11"/>
  <c r="V2837" i="11"/>
  <c r="X2837" i="11"/>
  <c r="W2837" i="11"/>
  <c r="X2789" i="11"/>
  <c r="W2789" i="11"/>
  <c r="U2697" i="11"/>
  <c r="V2697" i="11"/>
  <c r="X2697" i="11"/>
  <c r="W2697" i="11"/>
  <c r="X2602" i="11"/>
  <c r="W2602" i="11"/>
  <c r="U2530" i="11"/>
  <c r="X2530" i="11"/>
  <c r="W2530" i="11"/>
  <c r="X2459" i="11"/>
  <c r="W2459" i="11"/>
  <c r="X2390" i="11"/>
  <c r="W2390" i="11"/>
  <c r="X2319" i="11"/>
  <c r="W2319" i="11"/>
  <c r="X2251" i="11"/>
  <c r="W2251" i="11"/>
  <c r="W2181" i="11"/>
  <c r="X2181" i="11"/>
  <c r="W2114" i="11"/>
  <c r="X2114" i="11"/>
  <c r="W2042" i="11"/>
  <c r="X2042" i="11"/>
  <c r="W1997" i="11"/>
  <c r="X1997" i="11"/>
  <c r="W1928" i="11"/>
  <c r="X1928" i="11"/>
  <c r="W1859" i="11"/>
  <c r="X1859" i="11"/>
  <c r="W1787" i="11"/>
  <c r="X1787" i="11"/>
  <c r="X1715" i="11"/>
  <c r="W1715" i="11"/>
  <c r="W1643" i="11"/>
  <c r="X1643" i="11"/>
  <c r="Y1643" i="11"/>
  <c r="W1573" i="11"/>
  <c r="X1573" i="11"/>
  <c r="Y1573" i="11"/>
  <c r="W1505" i="11"/>
  <c r="X1505" i="11"/>
  <c r="Y1505" i="11"/>
  <c r="W1434" i="11"/>
  <c r="X1434" i="11"/>
  <c r="Y1434" i="11"/>
  <c r="W1364" i="11"/>
  <c r="X1364" i="11"/>
  <c r="Y1364" i="11"/>
  <c r="W1295" i="11"/>
  <c r="X1295" i="11"/>
  <c r="Y1295" i="11"/>
  <c r="W1225" i="11"/>
  <c r="X1225" i="11"/>
  <c r="W1157" i="11"/>
  <c r="X1157" i="11"/>
  <c r="Y1157" i="11"/>
  <c r="W1089" i="11"/>
  <c r="X1089" i="11"/>
  <c r="W1021" i="11"/>
  <c r="X1021" i="11"/>
  <c r="W954" i="11"/>
  <c r="X954" i="11"/>
  <c r="Y954" i="11"/>
  <c r="W884" i="11"/>
  <c r="X884" i="11"/>
  <c r="Y884" i="11"/>
  <c r="W745" i="11"/>
  <c r="X745" i="11"/>
  <c r="W676" i="11"/>
  <c r="X676" i="11"/>
  <c r="Y676" i="11"/>
  <c r="W606" i="11"/>
  <c r="X606" i="11"/>
  <c r="Y606" i="11"/>
  <c r="W535" i="11"/>
  <c r="X535" i="11"/>
  <c r="Y535" i="11"/>
  <c r="W465" i="11"/>
  <c r="X465" i="11"/>
  <c r="Y465" i="11"/>
  <c r="U395" i="11"/>
  <c r="V395" i="11"/>
  <c r="W395" i="11"/>
  <c r="X395" i="11"/>
  <c r="Y395" i="11"/>
  <c r="W327" i="11"/>
  <c r="X327" i="11"/>
  <c r="Y327" i="11"/>
  <c r="W255" i="11"/>
  <c r="X255" i="11"/>
  <c r="Y255" i="11"/>
  <c r="X184" i="11"/>
  <c r="Y184" i="11"/>
  <c r="W184" i="11"/>
  <c r="W112" i="11"/>
  <c r="X112" i="11"/>
  <c r="Y112" i="11"/>
  <c r="W43" i="11"/>
  <c r="X43" i="11"/>
  <c r="Y43" i="11"/>
  <c r="V7713" i="11"/>
  <c r="W7713" i="11"/>
  <c r="V7620" i="11"/>
  <c r="W7620" i="11"/>
  <c r="X7620" i="11"/>
  <c r="X7554" i="11"/>
  <c r="W7554" i="11"/>
  <c r="V7554" i="11"/>
  <c r="V7483" i="11"/>
  <c r="W7483" i="11"/>
  <c r="X7483" i="11"/>
  <c r="V7412" i="11"/>
  <c r="W7412" i="11"/>
  <c r="X7412" i="11"/>
  <c r="V7341" i="11"/>
  <c r="X7341" i="11"/>
  <c r="W7341" i="11"/>
  <c r="V7271" i="11"/>
  <c r="X7271" i="11"/>
  <c r="W7271" i="11"/>
  <c r="W7224" i="11"/>
  <c r="V7224" i="11"/>
  <c r="V7130" i="11"/>
  <c r="X7130" i="11"/>
  <c r="V7060" i="11"/>
  <c r="W7060" i="11"/>
  <c r="X7060" i="11"/>
  <c r="V6991" i="11"/>
  <c r="X6991" i="11"/>
  <c r="W6991" i="11"/>
  <c r="X6923" i="11"/>
  <c r="W6923" i="11"/>
  <c r="Y6923" i="11"/>
  <c r="W6852" i="11"/>
  <c r="X6852" i="11"/>
  <c r="X6667" i="11"/>
  <c r="W6667" i="11"/>
  <c r="X6434" i="11"/>
  <c r="W6434" i="11"/>
  <c r="X6363" i="11"/>
  <c r="W6363" i="11"/>
  <c r="Y6363" i="11"/>
  <c r="X6316" i="11"/>
  <c r="W6316" i="11"/>
  <c r="W6244" i="11"/>
  <c r="X6244" i="11"/>
  <c r="W6150" i="11"/>
  <c r="X6150" i="11"/>
  <c r="W6103" i="11"/>
  <c r="X6103" i="11"/>
  <c r="W6055" i="11"/>
  <c r="X6055" i="11"/>
  <c r="W6032" i="11"/>
  <c r="X6032" i="11"/>
  <c r="W5961" i="11"/>
  <c r="X5961" i="11"/>
  <c r="X5889" i="11"/>
  <c r="W5889" i="11"/>
  <c r="W5818" i="11"/>
  <c r="X5818" i="11"/>
  <c r="W5746" i="11"/>
  <c r="X5746" i="11"/>
  <c r="W5674" i="11"/>
  <c r="X5674" i="11"/>
  <c r="W5651" i="11"/>
  <c r="X5651" i="11"/>
  <c r="W5580" i="11"/>
  <c r="X5580" i="11"/>
  <c r="W5510" i="11"/>
  <c r="X5510" i="11"/>
  <c r="W5445" i="11"/>
  <c r="X5445" i="11"/>
  <c r="W5377" i="11"/>
  <c r="X5377" i="11"/>
  <c r="X5307" i="11"/>
  <c r="W5307" i="11"/>
  <c r="W5217" i="11"/>
  <c r="X5217" i="11"/>
  <c r="W5148" i="11"/>
  <c r="X5148" i="11"/>
  <c r="W5057" i="11"/>
  <c r="X5057" i="11"/>
  <c r="W4961" i="11"/>
  <c r="X4961" i="11"/>
  <c r="W4891" i="11"/>
  <c r="X4891" i="11"/>
  <c r="W4825" i="11"/>
  <c r="X4825" i="11"/>
  <c r="W4758" i="11"/>
  <c r="X4758" i="11"/>
  <c r="W4688" i="11"/>
  <c r="X4688" i="11"/>
  <c r="W4617" i="11"/>
  <c r="X4617" i="11"/>
  <c r="W4546" i="11"/>
  <c r="X4546" i="11"/>
  <c r="W4474" i="11"/>
  <c r="X4474" i="11"/>
  <c r="W4404" i="11"/>
  <c r="X4404" i="11"/>
  <c r="W4335" i="11"/>
  <c r="X4335" i="11"/>
  <c r="X4220" i="11"/>
  <c r="W4220" i="11"/>
  <c r="W4124" i="11"/>
  <c r="X4124" i="11"/>
  <c r="W4053" i="11"/>
  <c r="X4053" i="11"/>
  <c r="W3983" i="11"/>
  <c r="X3983" i="11"/>
  <c r="W3867" i="11"/>
  <c r="X3867" i="11"/>
  <c r="W3799" i="11"/>
  <c r="X3799" i="11"/>
  <c r="X3727" i="11"/>
  <c r="W3727" i="11"/>
  <c r="W3680" i="11"/>
  <c r="X3680" i="11"/>
  <c r="W3585" i="11"/>
  <c r="X3585" i="11"/>
  <c r="W3283" i="11"/>
  <c r="X3283" i="11"/>
  <c r="W3146" i="11"/>
  <c r="X3146" i="11"/>
  <c r="V3076" i="11"/>
  <c r="W3076" i="11"/>
  <c r="V3053" i="11"/>
  <c r="W3053" i="11"/>
  <c r="X3053" i="11"/>
  <c r="W3029" i="11"/>
  <c r="X3029" i="11"/>
  <c r="W2958" i="11"/>
  <c r="X2958" i="11"/>
  <c r="W2888" i="11"/>
  <c r="X2888" i="11"/>
  <c r="V2817" i="11"/>
  <c r="W2817" i="11"/>
  <c r="X2817" i="11"/>
  <c r="V2746" i="11"/>
  <c r="W2746" i="11"/>
  <c r="W2654" i="11"/>
  <c r="X2654" i="11"/>
  <c r="V2486" i="11"/>
  <c r="W2486" i="11"/>
  <c r="V2276" i="11"/>
  <c r="W2276" i="11"/>
  <c r="X2276" i="11"/>
  <c r="V1863" i="11"/>
  <c r="W1863" i="11"/>
  <c r="X1863" i="11"/>
  <c r="W1115" i="11"/>
  <c r="V1115" i="11"/>
  <c r="X1115" i="11"/>
  <c r="Y1115" i="11"/>
  <c r="Y6244" i="11"/>
  <c r="Y2722" i="11"/>
  <c r="Y1271" i="11"/>
  <c r="X1271" i="11"/>
  <c r="W1271" i="11"/>
  <c r="Y6876" i="11"/>
  <c r="Y7660" i="11"/>
  <c r="Y4172" i="11"/>
  <c r="Y3053" i="11"/>
  <c r="Y2954" i="11"/>
  <c r="Y2486" i="11"/>
  <c r="Y1932" i="11"/>
  <c r="X7200" i="11"/>
  <c r="Y7713" i="11"/>
  <c r="Y6947" i="11"/>
  <c r="Y6506" i="11"/>
  <c r="Y6894" i="11"/>
  <c r="Y6429" i="11"/>
  <c r="Y4265" i="11"/>
  <c r="Y3680" i="11"/>
  <c r="Y3025" i="11"/>
  <c r="Y2459" i="11"/>
  <c r="X5789" i="11"/>
  <c r="X4956" i="11"/>
  <c r="W7689" i="11"/>
  <c r="W3535" i="11"/>
  <c r="W4025" i="11"/>
  <c r="X4025" i="11"/>
  <c r="V7737" i="11"/>
  <c r="W7737" i="11"/>
  <c r="X7737" i="11"/>
  <c r="V3675" i="11"/>
  <c r="W3675" i="11"/>
  <c r="X3675" i="11"/>
  <c r="Y3675" i="11"/>
  <c r="Y7639" i="11"/>
  <c r="Y6381" i="11"/>
  <c r="Y4073" i="11"/>
  <c r="Y6918" i="11"/>
  <c r="Y6126" i="11"/>
  <c r="Y6032" i="11"/>
  <c r="Y5985" i="11"/>
  <c r="Y5937" i="11"/>
  <c r="Y5865" i="11"/>
  <c r="Y5818" i="11"/>
  <c r="Y5770" i="11"/>
  <c r="Y5674" i="11"/>
  <c r="Y5580" i="11"/>
  <c r="Y5534" i="11"/>
  <c r="Y5510" i="11"/>
  <c r="Y5466" i="11"/>
  <c r="Y5445" i="11"/>
  <c r="Y5400" i="11"/>
  <c r="Y5377" i="11"/>
  <c r="Y5331" i="11"/>
  <c r="Y5307" i="11"/>
  <c r="Y5283" i="11"/>
  <c r="Y5238" i="11"/>
  <c r="Y5217" i="11"/>
  <c r="Y5169" i="11"/>
  <c r="Y5148" i="11"/>
  <c r="Y5102" i="11"/>
  <c r="Y5081" i="11"/>
  <c r="Y5057" i="11"/>
  <c r="Y4985" i="11"/>
  <c r="Y4961" i="11"/>
  <c r="Y4913" i="11"/>
  <c r="Y4891" i="11"/>
  <c r="Y4848" i="11"/>
  <c r="Y4825" i="11"/>
  <c r="Y4778" i="11"/>
  <c r="Y4758" i="11"/>
  <c r="Y4688" i="11"/>
  <c r="Y4641" i="11"/>
  <c r="Y4617" i="11"/>
  <c r="Y4570" i="11"/>
  <c r="Y4546" i="11"/>
  <c r="Y4522" i="11"/>
  <c r="Y4474" i="11"/>
  <c r="Y4450" i="11"/>
  <c r="Y4404" i="11"/>
  <c r="Y4381" i="11"/>
  <c r="Y4335" i="11"/>
  <c r="Y4312" i="11"/>
  <c r="Y4168" i="11"/>
  <c r="Y3703" i="11"/>
  <c r="Y3605" i="11"/>
  <c r="Y3146" i="11"/>
  <c r="Y3049" i="11"/>
  <c r="Y2582" i="11"/>
  <c r="Y2025" i="11"/>
  <c r="Y1928" i="11"/>
  <c r="Y1527" i="11"/>
  <c r="Y1021" i="11"/>
  <c r="X5372" i="11"/>
  <c r="X4541" i="11"/>
  <c r="X4148" i="11"/>
  <c r="X4096" i="11"/>
  <c r="X3864" i="11"/>
  <c r="X3492" i="11"/>
  <c r="X3076" i="11"/>
  <c r="V5766" i="11"/>
  <c r="X5766" i="11"/>
  <c r="W5766" i="11"/>
  <c r="U5121" i="11"/>
  <c r="W5121" i="11"/>
  <c r="X5121" i="11"/>
  <c r="W4284" i="11"/>
  <c r="X4284" i="11"/>
  <c r="X2978" i="11"/>
  <c r="W2978" i="11"/>
  <c r="W837" i="11"/>
  <c r="X837" i="11"/>
  <c r="W5009" i="11"/>
  <c r="X5009" i="11"/>
  <c r="V6986" i="11"/>
  <c r="W6986" i="11"/>
  <c r="X6986" i="11"/>
  <c r="Y7689" i="11"/>
  <c r="Y6847" i="11"/>
  <c r="Y7737" i="11"/>
  <c r="Y7454" i="11"/>
  <c r="Y7224" i="11"/>
  <c r="Y6453" i="11"/>
  <c r="Y6103" i="11"/>
  <c r="Y6055" i="11"/>
  <c r="Y6008" i="11"/>
  <c r="Y5961" i="11"/>
  <c r="Y5889" i="11"/>
  <c r="Y5746" i="11"/>
  <c r="Y5698" i="11"/>
  <c r="Y5651" i="11"/>
  <c r="Y5604" i="11"/>
  <c r="Y4712" i="11"/>
  <c r="Y6991" i="11"/>
  <c r="Y6576" i="11"/>
  <c r="Y6477" i="11"/>
  <c r="Y6150" i="11"/>
  <c r="Y3727" i="11"/>
  <c r="Y3629" i="11"/>
  <c r="Y3168" i="11"/>
  <c r="Y2506" i="11"/>
  <c r="Y1951" i="11"/>
  <c r="Y1344" i="11"/>
  <c r="Y1044" i="11"/>
  <c r="Y745" i="11"/>
  <c r="X7219" i="11"/>
  <c r="X4120" i="11"/>
  <c r="X6406" i="11"/>
  <c r="W6406" i="11"/>
  <c r="W5981" i="11"/>
  <c r="X5981" i="11"/>
  <c r="U5909" i="11"/>
  <c r="W5909" i="11"/>
  <c r="X5909" i="11"/>
  <c r="W5838" i="11"/>
  <c r="X5838" i="11"/>
  <c r="U5742" i="11"/>
  <c r="V5742" i="11"/>
  <c r="W5742" i="11"/>
  <c r="X5742" i="11"/>
  <c r="W5600" i="11"/>
  <c r="X5600" i="11"/>
  <c r="U5530" i="11"/>
  <c r="W5530" i="11"/>
  <c r="X5530" i="11"/>
  <c r="U5397" i="11"/>
  <c r="W5397" i="11"/>
  <c r="X5397" i="11"/>
  <c r="U5327" i="11"/>
  <c r="W5327" i="11"/>
  <c r="X5327" i="11"/>
  <c r="U5213" i="11"/>
  <c r="V5213" i="11"/>
  <c r="W5213" i="11"/>
  <c r="X5213" i="11"/>
  <c r="W5144" i="11"/>
  <c r="X5144" i="11"/>
  <c r="U5029" i="11"/>
  <c r="W5029" i="11"/>
  <c r="X5029" i="11"/>
  <c r="U4957" i="11"/>
  <c r="W4957" i="11"/>
  <c r="X4957" i="11"/>
  <c r="U4887" i="11"/>
  <c r="W4887" i="11"/>
  <c r="X4887" i="11"/>
  <c r="U4821" i="11"/>
  <c r="W4821" i="11"/>
  <c r="X4821" i="11"/>
  <c r="U4754" i="11"/>
  <c r="X4754" i="11"/>
  <c r="W4754" i="11"/>
  <c r="V4660" i="11"/>
  <c r="W4660" i="11"/>
  <c r="X4660" i="11"/>
  <c r="X4590" i="11"/>
  <c r="W4590" i="11"/>
  <c r="W4518" i="11"/>
  <c r="X4518" i="11"/>
  <c r="W4446" i="11"/>
  <c r="X4446" i="11"/>
  <c r="W4378" i="11"/>
  <c r="X4378" i="11"/>
  <c r="W4308" i="11"/>
  <c r="X4308" i="11"/>
  <c r="W4192" i="11"/>
  <c r="X4192" i="11"/>
  <c r="X4144" i="11"/>
  <c r="W4144" i="11"/>
  <c r="W3979" i="11"/>
  <c r="X3979" i="11"/>
  <c r="W3885" i="11"/>
  <c r="X3885" i="11"/>
  <c r="X3795" i="11"/>
  <c r="W3795" i="11"/>
  <c r="W3723" i="11"/>
  <c r="X3723" i="11"/>
  <c r="W3653" i="11"/>
  <c r="X3653" i="11"/>
  <c r="W3581" i="11"/>
  <c r="X3581" i="11"/>
  <c r="W3511" i="11"/>
  <c r="X3511" i="11"/>
  <c r="W3442" i="11"/>
  <c r="X3442" i="11"/>
  <c r="W3372" i="11"/>
  <c r="X3372" i="11"/>
  <c r="W3279" i="11"/>
  <c r="X3279" i="11"/>
  <c r="X3211" i="11"/>
  <c r="W3211" i="11"/>
  <c r="X3142" i="11"/>
  <c r="W3142" i="11"/>
  <c r="X3072" i="11"/>
  <c r="W3072" i="11"/>
  <c r="U3001" i="11"/>
  <c r="V3001" i="11"/>
  <c r="W3001" i="11"/>
  <c r="X3001" i="11"/>
  <c r="X2885" i="11"/>
  <c r="W2885" i="11"/>
  <c r="X2813" i="11"/>
  <c r="W2813" i="11"/>
  <c r="X2650" i="11"/>
  <c r="W2650" i="11"/>
  <c r="X2554" i="11"/>
  <c r="W2554" i="11"/>
  <c r="X2413" i="11"/>
  <c r="W2413" i="11"/>
  <c r="X2343" i="11"/>
  <c r="W2343" i="11"/>
  <c r="X2272" i="11"/>
  <c r="W2272" i="11"/>
  <c r="W2203" i="11"/>
  <c r="X2203" i="11"/>
  <c r="W2137" i="11"/>
  <c r="X2137" i="11"/>
  <c r="X2066" i="11"/>
  <c r="W2066" i="11"/>
  <c r="X1973" i="11"/>
  <c r="W1973" i="11"/>
  <c r="W1906" i="11"/>
  <c r="X1906" i="11"/>
  <c r="W1835" i="11"/>
  <c r="X1835" i="11"/>
  <c r="W1763" i="11"/>
  <c r="X1763" i="11"/>
  <c r="W1691" i="11"/>
  <c r="X1691" i="11"/>
  <c r="W1620" i="11"/>
  <c r="X1620" i="11"/>
  <c r="Y1620" i="11"/>
  <c r="W1551" i="11"/>
  <c r="X1551" i="11"/>
  <c r="Y1551" i="11"/>
  <c r="W1481" i="11"/>
  <c r="X1481" i="11"/>
  <c r="W1411" i="11"/>
  <c r="X1411" i="11"/>
  <c r="Y1411" i="11"/>
  <c r="W1340" i="11"/>
  <c r="X1340" i="11"/>
  <c r="Y1340" i="11"/>
  <c r="W1272" i="11"/>
  <c r="X1272" i="11"/>
  <c r="W1202" i="11"/>
  <c r="X1202" i="11"/>
  <c r="Y1202" i="11"/>
  <c r="W1134" i="11"/>
  <c r="X1134" i="11"/>
  <c r="W1066" i="11"/>
  <c r="X1066" i="11"/>
  <c r="W999" i="11"/>
  <c r="X999" i="11"/>
  <c r="Y999" i="11"/>
  <c r="W930" i="11"/>
  <c r="X930" i="11"/>
  <c r="Y930" i="11"/>
  <c r="W722" i="11"/>
  <c r="X722" i="11"/>
  <c r="Y722" i="11"/>
  <c r="W653" i="11"/>
  <c r="X653" i="11"/>
  <c r="Y653" i="11"/>
  <c r="W582" i="11"/>
  <c r="X582" i="11"/>
  <c r="Y582" i="11"/>
  <c r="W513" i="11"/>
  <c r="X513" i="11"/>
  <c r="Y513" i="11"/>
  <c r="W419" i="11"/>
  <c r="X419" i="11"/>
  <c r="Y419" i="11"/>
  <c r="W350" i="11"/>
  <c r="X350" i="11"/>
  <c r="Y350" i="11"/>
  <c r="W279" i="11"/>
  <c r="X279" i="11"/>
  <c r="Y279" i="11"/>
  <c r="W208" i="11"/>
  <c r="X208" i="11"/>
  <c r="Y208" i="11"/>
  <c r="W136" i="11"/>
  <c r="X136" i="11"/>
  <c r="Y136" i="11"/>
  <c r="W66" i="11"/>
  <c r="X66" i="11"/>
  <c r="Y66" i="11"/>
  <c r="V7761" i="11"/>
  <c r="W7761" i="11"/>
  <c r="X7761" i="11"/>
  <c r="T7643" i="11"/>
  <c r="V7643" i="11"/>
  <c r="W7643" i="11"/>
  <c r="V7577" i="11"/>
  <c r="W7577" i="11"/>
  <c r="X7577" i="11"/>
  <c r="V7506" i="11"/>
  <c r="W7506" i="11"/>
  <c r="X7506" i="11"/>
  <c r="V7436" i="11"/>
  <c r="W7436" i="11"/>
  <c r="V7365" i="11"/>
  <c r="W7365" i="11"/>
  <c r="X7365" i="11"/>
  <c r="W7200" i="11"/>
  <c r="V7200" i="11"/>
  <c r="V7106" i="11"/>
  <c r="W7106" i="11"/>
  <c r="X7106" i="11"/>
  <c r="V7037" i="11"/>
  <c r="W7037" i="11"/>
  <c r="V6968" i="11"/>
  <c r="W6968" i="11"/>
  <c r="X6968" i="11"/>
  <c r="Y6968" i="11"/>
  <c r="W6899" i="11"/>
  <c r="X6899" i="11"/>
  <c r="W6804" i="11"/>
  <c r="X6804" i="11"/>
  <c r="W6714" i="11"/>
  <c r="X6714" i="11"/>
  <c r="W6530" i="11"/>
  <c r="X6530" i="11"/>
  <c r="W6458" i="11"/>
  <c r="X6458" i="11"/>
  <c r="X6386" i="11"/>
  <c r="W6386" i="11"/>
  <c r="W6292" i="11"/>
  <c r="X6292" i="11"/>
  <c r="W6079" i="11"/>
  <c r="X6079" i="11"/>
  <c r="W5913" i="11"/>
  <c r="X5913" i="11"/>
  <c r="W5842" i="11"/>
  <c r="X5842" i="11"/>
  <c r="W5794" i="11"/>
  <c r="X5794" i="11"/>
  <c r="W5722" i="11"/>
  <c r="X5722" i="11"/>
  <c r="W5627" i="11"/>
  <c r="X5627" i="11"/>
  <c r="W5556" i="11"/>
  <c r="X5556" i="11"/>
  <c r="W5489" i="11"/>
  <c r="X5489" i="11"/>
  <c r="W5424" i="11"/>
  <c r="X5424" i="11"/>
  <c r="X5354" i="11"/>
  <c r="W5354" i="11"/>
  <c r="X5259" i="11"/>
  <c r="W5259" i="11"/>
  <c r="W5193" i="11"/>
  <c r="X5193" i="11"/>
  <c r="W5125" i="11"/>
  <c r="X5125" i="11"/>
  <c r="W5033" i="11"/>
  <c r="X5033" i="11"/>
  <c r="W4937" i="11"/>
  <c r="X4937" i="11"/>
  <c r="W4869" i="11"/>
  <c r="X4869" i="11"/>
  <c r="W4802" i="11"/>
  <c r="X4802" i="11"/>
  <c r="W4736" i="11"/>
  <c r="X4736" i="11"/>
  <c r="W4664" i="11"/>
  <c r="X4664" i="11"/>
  <c r="W4594" i="11"/>
  <c r="X4594" i="11"/>
  <c r="W4498" i="11"/>
  <c r="X4498" i="11"/>
  <c r="X4426" i="11"/>
  <c r="W4426" i="11"/>
  <c r="X4358" i="11"/>
  <c r="W4358" i="11"/>
  <c r="W4288" i="11"/>
  <c r="X4288" i="11"/>
  <c r="W4242" i="11"/>
  <c r="X4242" i="11"/>
  <c r="W4077" i="11"/>
  <c r="X4077" i="11"/>
  <c r="W4006" i="11"/>
  <c r="X4006" i="11"/>
  <c r="W3959" i="11"/>
  <c r="X3959" i="11"/>
  <c r="W3889" i="11"/>
  <c r="X3889" i="11"/>
  <c r="W3823" i="11"/>
  <c r="X3823" i="11"/>
  <c r="W3751" i="11"/>
  <c r="X3751" i="11"/>
  <c r="W3609" i="11"/>
  <c r="X3609" i="11"/>
  <c r="W3539" i="11"/>
  <c r="X3539" i="11"/>
  <c r="W3424" i="11"/>
  <c r="X3424" i="11"/>
  <c r="W3400" i="11"/>
  <c r="X3400" i="11"/>
  <c r="W3329" i="11"/>
  <c r="X3329" i="11"/>
  <c r="W3259" i="11"/>
  <c r="X3259" i="11"/>
  <c r="W3122" i="11"/>
  <c r="X3122" i="11"/>
  <c r="W2935" i="11"/>
  <c r="X2935" i="11"/>
  <c r="W2865" i="11"/>
  <c r="X2865" i="11"/>
  <c r="W2793" i="11"/>
  <c r="X2793" i="11"/>
  <c r="W2677" i="11"/>
  <c r="X2677" i="11"/>
  <c r="V2606" i="11"/>
  <c r="W2606" i="11"/>
  <c r="X2606" i="11"/>
  <c r="V2558" i="11"/>
  <c r="W2558" i="11"/>
  <c r="X2558" i="11"/>
  <c r="V2510" i="11"/>
  <c r="W2510" i="11"/>
  <c r="V2441" i="11"/>
  <c r="W2441" i="11"/>
  <c r="X2441" i="11"/>
  <c r="V2394" i="11"/>
  <c r="W2394" i="11"/>
  <c r="X2394" i="11"/>
  <c r="V2347" i="11"/>
  <c r="W2347" i="11"/>
  <c r="X2347" i="11"/>
  <c r="V2299" i="11"/>
  <c r="W2299" i="11"/>
  <c r="X2299" i="11"/>
  <c r="V2231" i="11"/>
  <c r="W2231" i="11"/>
  <c r="V2207" i="11"/>
  <c r="W2207" i="11"/>
  <c r="V2185" i="11"/>
  <c r="W2185" i="11"/>
  <c r="X2185" i="11"/>
  <c r="V2164" i="11"/>
  <c r="W2164" i="11"/>
  <c r="X2164" i="11"/>
  <c r="W2094" i="11"/>
  <c r="X2094" i="11"/>
  <c r="V2046" i="11"/>
  <c r="W2046" i="11"/>
  <c r="X2046" i="11"/>
  <c r="V2001" i="11"/>
  <c r="W2001" i="11"/>
  <c r="X2001" i="11"/>
  <c r="V1954" i="11"/>
  <c r="W1954" i="11"/>
  <c r="X1954" i="11"/>
  <c r="W1910" i="11"/>
  <c r="V1910" i="11"/>
  <c r="X1910" i="11"/>
  <c r="V1839" i="11"/>
  <c r="W1839" i="11"/>
  <c r="X1839" i="11"/>
  <c r="V1791" i="11"/>
  <c r="W1791" i="11"/>
  <c r="X1791" i="11"/>
  <c r="W1743" i="11"/>
  <c r="V1743" i="11"/>
  <c r="X1743" i="11"/>
  <c r="W1695" i="11"/>
  <c r="V1695" i="11"/>
  <c r="X1695" i="11"/>
  <c r="W1647" i="11"/>
  <c r="V1647" i="11"/>
  <c r="X1647" i="11"/>
  <c r="U1600" i="11"/>
  <c r="V1600" i="11"/>
  <c r="W1600" i="11"/>
  <c r="X1600" i="11"/>
  <c r="W1508" i="11"/>
  <c r="V1508" i="11"/>
  <c r="X1508" i="11"/>
  <c r="Y1508" i="11"/>
  <c r="W1461" i="11"/>
  <c r="V1461" i="11"/>
  <c r="X1461" i="11"/>
  <c r="Y1461" i="11"/>
  <c r="V1415" i="11"/>
  <c r="W1415" i="11"/>
  <c r="X1415" i="11"/>
  <c r="Y1415" i="11"/>
  <c r="W1368" i="11"/>
  <c r="V1368" i="11"/>
  <c r="X1368" i="11"/>
  <c r="V1321" i="11"/>
  <c r="W1321" i="11"/>
  <c r="X1321" i="11"/>
  <c r="V1276" i="11"/>
  <c r="W1276" i="11"/>
  <c r="X1276" i="11"/>
  <c r="Y1276" i="11"/>
  <c r="V1229" i="11"/>
  <c r="W1229" i="11"/>
  <c r="X1229" i="11"/>
  <c r="W1183" i="11"/>
  <c r="V1183" i="11"/>
  <c r="X1183" i="11"/>
  <c r="Y1183" i="11"/>
  <c r="V1138" i="11"/>
  <c r="W1138" i="11"/>
  <c r="X1138" i="11"/>
  <c r="W1070" i="11"/>
  <c r="V1070" i="11"/>
  <c r="X1070" i="11"/>
  <c r="Y6690" i="11"/>
  <c r="W3347" i="11"/>
  <c r="V3347" i="11"/>
  <c r="X3347" i="11"/>
  <c r="Y3347" i="11"/>
  <c r="Y7407" i="11"/>
  <c r="Y7483" i="11"/>
  <c r="Y5913" i="11"/>
  <c r="Y7247" i="11"/>
  <c r="Y6942" i="11"/>
  <c r="Y6598" i="11"/>
  <c r="Y6501" i="11"/>
  <c r="Y4216" i="11"/>
  <c r="Y3751" i="11"/>
  <c r="Y3653" i="11"/>
  <c r="Y3191" i="11"/>
  <c r="Y3096" i="11"/>
  <c r="Y2630" i="11"/>
  <c r="Y2530" i="11"/>
  <c r="Y2070" i="11"/>
  <c r="Y1973" i="11"/>
  <c r="X6663" i="11"/>
  <c r="X4172" i="11"/>
  <c r="X3913" i="11"/>
  <c r="W1024" i="11"/>
  <c r="V1024" i="11"/>
  <c r="X1024" i="11"/>
  <c r="V1002" i="11"/>
  <c r="W1002" i="11"/>
  <c r="X1002" i="11"/>
  <c r="W980" i="11"/>
  <c r="V980" i="11"/>
  <c r="X980" i="11"/>
  <c r="V958" i="11"/>
  <c r="W958" i="11"/>
  <c r="X958" i="11"/>
  <c r="V934" i="11"/>
  <c r="W934" i="11"/>
  <c r="X934" i="11"/>
  <c r="W910" i="11"/>
  <c r="X910" i="11"/>
  <c r="W888" i="11"/>
  <c r="X888" i="11"/>
  <c r="W864" i="11"/>
  <c r="X864" i="11"/>
  <c r="W841" i="11"/>
  <c r="X841" i="11"/>
  <c r="W818" i="11"/>
  <c r="X818" i="11"/>
  <c r="W796" i="11"/>
  <c r="X796" i="11"/>
  <c r="W773" i="11"/>
  <c r="X773" i="11"/>
  <c r="Y773" i="11"/>
  <c r="W749" i="11"/>
  <c r="X749" i="11"/>
  <c r="V726" i="11"/>
  <c r="W726" i="11"/>
  <c r="X726" i="11"/>
  <c r="U703" i="11"/>
  <c r="V703" i="11"/>
  <c r="W703" i="11"/>
  <c r="X703" i="11"/>
  <c r="V680" i="11"/>
  <c r="W680" i="11"/>
  <c r="X680" i="11"/>
  <c r="W657" i="11"/>
  <c r="V657" i="11"/>
  <c r="X657" i="11"/>
  <c r="W633" i="11"/>
  <c r="X633" i="11"/>
  <c r="W586" i="11"/>
  <c r="X586" i="11"/>
  <c r="V562" i="11"/>
  <c r="W562" i="11"/>
  <c r="X562" i="11"/>
  <c r="W539" i="11"/>
  <c r="X539" i="11"/>
  <c r="W493" i="11"/>
  <c r="X493" i="11"/>
  <c r="W469" i="11"/>
  <c r="V469" i="11"/>
  <c r="X469" i="11"/>
  <c r="V447" i="11"/>
  <c r="W447" i="11"/>
  <c r="X447" i="11"/>
  <c r="W423" i="11"/>
  <c r="V423" i="11"/>
  <c r="X423" i="11"/>
  <c r="V399" i="11"/>
  <c r="W399" i="11"/>
  <c r="X399" i="11"/>
  <c r="W377" i="11"/>
  <c r="V377" i="11"/>
  <c r="X377" i="11"/>
  <c r="W354" i="11"/>
  <c r="X354" i="11"/>
  <c r="W331" i="11"/>
  <c r="X331" i="11"/>
  <c r="W307" i="11"/>
  <c r="X307" i="11"/>
  <c r="U283" i="11"/>
  <c r="W283" i="11"/>
  <c r="V283" i="11"/>
  <c r="X283" i="11"/>
  <c r="W259" i="11"/>
  <c r="X259" i="11"/>
  <c r="W236" i="11"/>
  <c r="X236" i="11"/>
  <c r="W212" i="11"/>
  <c r="X212" i="11"/>
  <c r="W188" i="11"/>
  <c r="V188" i="11"/>
  <c r="X188" i="11"/>
  <c r="W164" i="11"/>
  <c r="X164" i="11"/>
  <c r="W140" i="11"/>
  <c r="V140" i="11"/>
  <c r="X140" i="11"/>
  <c r="V116" i="11"/>
  <c r="W116" i="11"/>
  <c r="X116" i="11"/>
  <c r="V92" i="11"/>
  <c r="W92" i="11"/>
  <c r="X92" i="11"/>
  <c r="W69" i="11"/>
  <c r="X69" i="11"/>
  <c r="W47" i="11"/>
  <c r="X47" i="11"/>
  <c r="W23" i="11"/>
  <c r="X23" i="11"/>
  <c r="T7765" i="11"/>
  <c r="V7765" i="11"/>
  <c r="U7765" i="11"/>
  <c r="W7765" i="11"/>
  <c r="T7669" i="11"/>
  <c r="V7669" i="11"/>
  <c r="W7669" i="11"/>
  <c r="W7646" i="11"/>
  <c r="V7646" i="11"/>
  <c r="T7624" i="11"/>
  <c r="U7624" i="11"/>
  <c r="V7624" i="11"/>
  <c r="W7624" i="11"/>
  <c r="V7605" i="11"/>
  <c r="W7605" i="11"/>
  <c r="W7558" i="11"/>
  <c r="V7558" i="11"/>
  <c r="T7534" i="11"/>
  <c r="U7534" i="11"/>
  <c r="W7534" i="11"/>
  <c r="V7510" i="11"/>
  <c r="W7510" i="11"/>
  <c r="T7487" i="11"/>
  <c r="V7487" i="11"/>
  <c r="U7487" i="11"/>
  <c r="V7463" i="11"/>
  <c r="W7463" i="11"/>
  <c r="V7440" i="11"/>
  <c r="W7440" i="11"/>
  <c r="T7392" i="11"/>
  <c r="U7392" i="11"/>
  <c r="V7392" i="11"/>
  <c r="W7392" i="11"/>
  <c r="W7369" i="11"/>
  <c r="V7369" i="11"/>
  <c r="T7345" i="11"/>
  <c r="U7345" i="11"/>
  <c r="V7345" i="11"/>
  <c r="W7345" i="11"/>
  <c r="V7298" i="11"/>
  <c r="W7298" i="11"/>
  <c r="V7275" i="11"/>
  <c r="W7275" i="11"/>
  <c r="T7251" i="11"/>
  <c r="U7251" i="11"/>
  <c r="V7251" i="11"/>
  <c r="W7251" i="11"/>
  <c r="W7228" i="11"/>
  <c r="V7228" i="11"/>
  <c r="T7204" i="11"/>
  <c r="V7204" i="11"/>
  <c r="U7204" i="11"/>
  <c r="W7204" i="11"/>
  <c r="V7134" i="11"/>
  <c r="W7134" i="11"/>
  <c r="T7110" i="11"/>
  <c r="U7110" i="11"/>
  <c r="V7110" i="11"/>
  <c r="W7110" i="11"/>
  <c r="V7086" i="11"/>
  <c r="W7086" i="11"/>
  <c r="T7064" i="11"/>
  <c r="U7064" i="11"/>
  <c r="W7064" i="11"/>
  <c r="V7064" i="11"/>
  <c r="V7041" i="11"/>
  <c r="W7041" i="11"/>
  <c r="V7018" i="11"/>
  <c r="W7018" i="11"/>
  <c r="V6995" i="11"/>
  <c r="W6995" i="11"/>
  <c r="T6971" i="11"/>
  <c r="U6971" i="11"/>
  <c r="V6971" i="11"/>
  <c r="W6971" i="11"/>
  <c r="T6927" i="11"/>
  <c r="U6927" i="11"/>
  <c r="V6927" i="11"/>
  <c r="W6927" i="11"/>
  <c r="V6903" i="11"/>
  <c r="W6903" i="11"/>
  <c r="V6856" i="11"/>
  <c r="W6856" i="11"/>
  <c r="T6832" i="11"/>
  <c r="U6832" i="11"/>
  <c r="V6832" i="11"/>
  <c r="V6785" i="11"/>
  <c r="W6785" i="11"/>
  <c r="V6763" i="11"/>
  <c r="W6763" i="11"/>
  <c r="T6740" i="11"/>
  <c r="U6740" i="11"/>
  <c r="V6740" i="11"/>
  <c r="W6740" i="11"/>
  <c r="V6718" i="11"/>
  <c r="W6718" i="11"/>
  <c r="V6694" i="11"/>
  <c r="W6694" i="11"/>
  <c r="V6671" i="11"/>
  <c r="W6671" i="11"/>
  <c r="T6648" i="11"/>
  <c r="U6648" i="11"/>
  <c r="V6648" i="11"/>
  <c r="W6648" i="11"/>
  <c r="V6624" i="11"/>
  <c r="W6624" i="11"/>
  <c r="V6580" i="11"/>
  <c r="W6580" i="11"/>
  <c r="V6557" i="11"/>
  <c r="W6557" i="11"/>
  <c r="V6534" i="11"/>
  <c r="W6534" i="11"/>
  <c r="V6510" i="11"/>
  <c r="W6510" i="11"/>
  <c r="W6486" i="11"/>
  <c r="V6486" i="11"/>
  <c r="V6462" i="11"/>
  <c r="W6462" i="11"/>
  <c r="V6414" i="11"/>
  <c r="W6414" i="11"/>
  <c r="V6390" i="11"/>
  <c r="W6390" i="11"/>
  <c r="T6344" i="11"/>
  <c r="V6344" i="11"/>
  <c r="U6344" i="11"/>
  <c r="W6344" i="11"/>
  <c r="V6320" i="11"/>
  <c r="W6320" i="11"/>
  <c r="V6296" i="11"/>
  <c r="W6296" i="11"/>
  <c r="V6248" i="11"/>
  <c r="W6248" i="11"/>
  <c r="W6225" i="11"/>
  <c r="V6225" i="11"/>
  <c r="T6202" i="11"/>
  <c r="U6202" i="11"/>
  <c r="V6202" i="11"/>
  <c r="W6202" i="11"/>
  <c r="T6178" i="11"/>
  <c r="U6178" i="11"/>
  <c r="V6178" i="11"/>
  <c r="W6178" i="11"/>
  <c r="V6130" i="11"/>
  <c r="W6130" i="11"/>
  <c r="V6107" i="11"/>
  <c r="W6107" i="11"/>
  <c r="V6083" i="11"/>
  <c r="W6083" i="11"/>
  <c r="V6059" i="11"/>
  <c r="W6059" i="11"/>
  <c r="T6035" i="11"/>
  <c r="U6035" i="11"/>
  <c r="W6035" i="11"/>
  <c r="V6035" i="11"/>
  <c r="V5989" i="11"/>
  <c r="W5989" i="11"/>
  <c r="V5941" i="11"/>
  <c r="W5941" i="11"/>
  <c r="V5893" i="11"/>
  <c r="W5893" i="11"/>
  <c r="W5869" i="11"/>
  <c r="V5869" i="11"/>
  <c r="V5846" i="11"/>
  <c r="W5846" i="11"/>
  <c r="V5822" i="11"/>
  <c r="W5822" i="11"/>
  <c r="W5798" i="11"/>
  <c r="V5798" i="11"/>
  <c r="V5774" i="11"/>
  <c r="W5774" i="11"/>
  <c r="V5750" i="11"/>
  <c r="W5750" i="11"/>
  <c r="V5726" i="11"/>
  <c r="W5726" i="11"/>
  <c r="V5702" i="11"/>
  <c r="W5702" i="11"/>
  <c r="W5678" i="11"/>
  <c r="V5678" i="11"/>
  <c r="V5655" i="11"/>
  <c r="W5655" i="11"/>
  <c r="V5631" i="11"/>
  <c r="W5631" i="11"/>
  <c r="T5607" i="11"/>
  <c r="U5607" i="11"/>
  <c r="V5607" i="11"/>
  <c r="V5584" i="11"/>
  <c r="W5584" i="11"/>
  <c r="V5560" i="11"/>
  <c r="W5560" i="11"/>
  <c r="V5538" i="11"/>
  <c r="W5538" i="11"/>
  <c r="V5514" i="11"/>
  <c r="W5514" i="11"/>
  <c r="V5493" i="11"/>
  <c r="W5493" i="11"/>
  <c r="V5470" i="11"/>
  <c r="W5470" i="11"/>
  <c r="V5404" i="11"/>
  <c r="W5404" i="11"/>
  <c r="V5381" i="11"/>
  <c r="W5381" i="11"/>
  <c r="V5358" i="11"/>
  <c r="W5358" i="11"/>
  <c r="V5335" i="11"/>
  <c r="W5335" i="11"/>
  <c r="V5311" i="11"/>
  <c r="W5311" i="11"/>
  <c r="V5287" i="11"/>
  <c r="W5287" i="11"/>
  <c r="V5263" i="11"/>
  <c r="W5263" i="11"/>
  <c r="W5242" i="11"/>
  <c r="V5242" i="11"/>
  <c r="W5221" i="11"/>
  <c r="V5221" i="11"/>
  <c r="V5173" i="11"/>
  <c r="W5173" i="11"/>
  <c r="W5151" i="11"/>
  <c r="V5151" i="11"/>
  <c r="W5128" i="11"/>
  <c r="V5128" i="11"/>
  <c r="V5061" i="11"/>
  <c r="W5061" i="11"/>
  <c r="V5037" i="11"/>
  <c r="W5037" i="11"/>
  <c r="V4989" i="11"/>
  <c r="W4989" i="11"/>
  <c r="V4965" i="11"/>
  <c r="W4965" i="11"/>
  <c r="V4941" i="11"/>
  <c r="W4941" i="11"/>
  <c r="V4917" i="11"/>
  <c r="W4917" i="11"/>
  <c r="V4852" i="11"/>
  <c r="W4852" i="11"/>
  <c r="V4829" i="11"/>
  <c r="W4829" i="11"/>
  <c r="V4805" i="11"/>
  <c r="W4805" i="11"/>
  <c r="V4761" i="11"/>
  <c r="W4761" i="11"/>
  <c r="V4740" i="11"/>
  <c r="W4740" i="11"/>
  <c r="V4716" i="11"/>
  <c r="W4716" i="11"/>
  <c r="W4692" i="11"/>
  <c r="V4692" i="11"/>
  <c r="W4668" i="11"/>
  <c r="V4668" i="11"/>
  <c r="V4645" i="11"/>
  <c r="W4645" i="11"/>
  <c r="W4598" i="11"/>
  <c r="V4598" i="11"/>
  <c r="V4574" i="11"/>
  <c r="W4574" i="11"/>
  <c r="V4550" i="11"/>
  <c r="W4550" i="11"/>
  <c r="V4526" i="11"/>
  <c r="W4526" i="11"/>
  <c r="V4502" i="11"/>
  <c r="W4502" i="11"/>
  <c r="V4478" i="11"/>
  <c r="W4478" i="11"/>
  <c r="V4454" i="11"/>
  <c r="W4454" i="11"/>
  <c r="W4430" i="11"/>
  <c r="V4430" i="11"/>
  <c r="T4384" i="11"/>
  <c r="U4384" i="11"/>
  <c r="V4384" i="11"/>
  <c r="W4384" i="11"/>
  <c r="V4362" i="11"/>
  <c r="W4362" i="11"/>
  <c r="V4339" i="11"/>
  <c r="W4339" i="11"/>
  <c r="V4315" i="11"/>
  <c r="W4315" i="11"/>
  <c r="V4269" i="11"/>
  <c r="W4269" i="11"/>
  <c r="V4224" i="11"/>
  <c r="W4224" i="11"/>
  <c r="V4200" i="11"/>
  <c r="W4200" i="11"/>
  <c r="V4176" i="11"/>
  <c r="W4176" i="11"/>
  <c r="V4152" i="11"/>
  <c r="W4152" i="11"/>
  <c r="W4128" i="11"/>
  <c r="V4128" i="11"/>
  <c r="V4104" i="11"/>
  <c r="W4104" i="11"/>
  <c r="W4081" i="11"/>
  <c r="V4081" i="11"/>
  <c r="V4057" i="11"/>
  <c r="W4057" i="11"/>
  <c r="W4033" i="11"/>
  <c r="V4033" i="11"/>
  <c r="V4010" i="11"/>
  <c r="W4010" i="11"/>
  <c r="V3963" i="11"/>
  <c r="W3963" i="11"/>
  <c r="V3917" i="11"/>
  <c r="W3917" i="11"/>
  <c r="V3893" i="11"/>
  <c r="W3893" i="11"/>
  <c r="T3871" i="11"/>
  <c r="V3871" i="11"/>
  <c r="U3871" i="11"/>
  <c r="V3848" i="11"/>
  <c r="W3848" i="11"/>
  <c r="V3827" i="11"/>
  <c r="W3827" i="11"/>
  <c r="V3803" i="11"/>
  <c r="W3803" i="11"/>
  <c r="V3779" i="11"/>
  <c r="W3779" i="11"/>
  <c r="V3731" i="11"/>
  <c r="W3731" i="11"/>
  <c r="V3707" i="11"/>
  <c r="W3707" i="11"/>
  <c r="W3684" i="11"/>
  <c r="V3684" i="11"/>
  <c r="V3661" i="11"/>
  <c r="W3661" i="11"/>
  <c r="V3637" i="11"/>
  <c r="W3637" i="11"/>
  <c r="V3613" i="11"/>
  <c r="W3613" i="11"/>
  <c r="V3565" i="11"/>
  <c r="W3565" i="11"/>
  <c r="V3543" i="11"/>
  <c r="W3543" i="11"/>
  <c r="V3519" i="11"/>
  <c r="W3519" i="11"/>
  <c r="W3496" i="11"/>
  <c r="V3496" i="11"/>
  <c r="V3473" i="11"/>
  <c r="W3473" i="11"/>
  <c r="V3449" i="11"/>
  <c r="W3449" i="11"/>
  <c r="V3428" i="11"/>
  <c r="W3428" i="11"/>
  <c r="V3404" i="11"/>
  <c r="W3404" i="11"/>
  <c r="V3380" i="11"/>
  <c r="W3380" i="11"/>
  <c r="W3356" i="11"/>
  <c r="V3356" i="11"/>
  <c r="V3332" i="11"/>
  <c r="W3332" i="11"/>
  <c r="V3310" i="11"/>
  <c r="W3310" i="11"/>
  <c r="V3286" i="11"/>
  <c r="W3286" i="11"/>
  <c r="V3263" i="11"/>
  <c r="W3263" i="11"/>
  <c r="V3240" i="11"/>
  <c r="W3240" i="11"/>
  <c r="V3195" i="11"/>
  <c r="W3195" i="11"/>
  <c r="V3172" i="11"/>
  <c r="W3172" i="11"/>
  <c r="V3126" i="11"/>
  <c r="W3126" i="11"/>
  <c r="V3104" i="11"/>
  <c r="W3104" i="11"/>
  <c r="V3080" i="11"/>
  <c r="W3080" i="11"/>
  <c r="V3057" i="11"/>
  <c r="W3057" i="11"/>
  <c r="V2985" i="11"/>
  <c r="W2985" i="11"/>
  <c r="V2962" i="11"/>
  <c r="W2962" i="11"/>
  <c r="V2915" i="11"/>
  <c r="W2915" i="11"/>
  <c r="U1118" i="11"/>
  <c r="W1118" i="11"/>
  <c r="V868" i="11"/>
  <c r="W868" i="11"/>
  <c r="V822" i="11"/>
  <c r="W822" i="11"/>
  <c r="V799" i="11"/>
  <c r="W799" i="11"/>
  <c r="V777" i="11"/>
  <c r="W777" i="11"/>
  <c r="V753" i="11"/>
  <c r="W753" i="11"/>
  <c r="W730" i="11"/>
  <c r="V730" i="11"/>
  <c r="V707" i="11"/>
  <c r="W707" i="11"/>
  <c r="W613" i="11"/>
  <c r="V613" i="11"/>
  <c r="V520" i="11"/>
  <c r="W520" i="11"/>
  <c r="V497" i="11"/>
  <c r="W497" i="11"/>
  <c r="V473" i="11"/>
  <c r="W473" i="11"/>
  <c r="V451" i="11"/>
  <c r="W451" i="11"/>
  <c r="W427" i="11"/>
  <c r="V427" i="11"/>
  <c r="V335" i="11"/>
  <c r="W335" i="11"/>
  <c r="V240" i="11"/>
  <c r="W240" i="11"/>
  <c r="V192" i="11"/>
  <c r="W192" i="11"/>
  <c r="V168" i="11"/>
  <c r="W168" i="11"/>
  <c r="V144" i="11"/>
  <c r="W144" i="11"/>
  <c r="V50" i="11"/>
  <c r="W50" i="11"/>
  <c r="T7697" i="11"/>
  <c r="U7697" i="11"/>
  <c r="V7697" i="11"/>
  <c r="T7562" i="11"/>
  <c r="U7562" i="11"/>
  <c r="V7562" i="11"/>
  <c r="T7514" i="11"/>
  <c r="V7514" i="11"/>
  <c r="U7514" i="11"/>
  <c r="T7420" i="11"/>
  <c r="U7420" i="11"/>
  <c r="V7420" i="11"/>
  <c r="T7373" i="11"/>
  <c r="U7373" i="11"/>
  <c r="V7373" i="11"/>
  <c r="T7279" i="11"/>
  <c r="U7279" i="11"/>
  <c r="V7279" i="11"/>
  <c r="T7232" i="11"/>
  <c r="V7232" i="11"/>
  <c r="U7232" i="11"/>
  <c r="T7138" i="11"/>
  <c r="U7138" i="11"/>
  <c r="V7138" i="11"/>
  <c r="T7090" i="11"/>
  <c r="U7090" i="11"/>
  <c r="V7090" i="11"/>
  <c r="T7067" i="11"/>
  <c r="U7067" i="11"/>
  <c r="V7067" i="11"/>
  <c r="T7045" i="11"/>
  <c r="U7045" i="11"/>
  <c r="V7045" i="11"/>
  <c r="T7022" i="11"/>
  <c r="U7022" i="11"/>
  <c r="V7022" i="11"/>
  <c r="T6999" i="11"/>
  <c r="U6999" i="11"/>
  <c r="V6999" i="11"/>
  <c r="T6975" i="11"/>
  <c r="V6975" i="11"/>
  <c r="U6975" i="11"/>
  <c r="T6931" i="11"/>
  <c r="V6931" i="11"/>
  <c r="U6931" i="11"/>
  <c r="T6907" i="11"/>
  <c r="U6907" i="11"/>
  <c r="V6907" i="11"/>
  <c r="T6884" i="11"/>
  <c r="U6884" i="11"/>
  <c r="V6884" i="11"/>
  <c r="T6860" i="11"/>
  <c r="U6860" i="11"/>
  <c r="V6860" i="11"/>
  <c r="T6836" i="11"/>
  <c r="U6836" i="11"/>
  <c r="V6836" i="11"/>
  <c r="T6812" i="11"/>
  <c r="U6812" i="11"/>
  <c r="V6812" i="11"/>
  <c r="T6789" i="11"/>
  <c r="V6789" i="11"/>
  <c r="U6789" i="11"/>
  <c r="T6767" i="11"/>
  <c r="U6767" i="11"/>
  <c r="V6767" i="11"/>
  <c r="T6744" i="11"/>
  <c r="U6744" i="11"/>
  <c r="V6744" i="11"/>
  <c r="T6722" i="11"/>
  <c r="U6722" i="11"/>
  <c r="V6722" i="11"/>
  <c r="T6698" i="11"/>
  <c r="U6698" i="11"/>
  <c r="V6698" i="11"/>
  <c r="T6675" i="11"/>
  <c r="U6675" i="11"/>
  <c r="V6675" i="11"/>
  <c r="T6652" i="11"/>
  <c r="U6652" i="11"/>
  <c r="V6652" i="11"/>
  <c r="T6628" i="11"/>
  <c r="U6628" i="11"/>
  <c r="V6628" i="11"/>
  <c r="T6604" i="11"/>
  <c r="U6604" i="11"/>
  <c r="V6604" i="11"/>
  <c r="T6584" i="11"/>
  <c r="U6584" i="11"/>
  <c r="V6584" i="11"/>
  <c r="T6561" i="11"/>
  <c r="U6561" i="11"/>
  <c r="V6561" i="11"/>
  <c r="T6538" i="11"/>
  <c r="V6538" i="11"/>
  <c r="T6514" i="11"/>
  <c r="V6514" i="11"/>
  <c r="T6490" i="11"/>
  <c r="V6490" i="11"/>
  <c r="T6442" i="11"/>
  <c r="U6442" i="11"/>
  <c r="V6442" i="11"/>
  <c r="T6418" i="11"/>
  <c r="U6418" i="11"/>
  <c r="V6418" i="11"/>
  <c r="T6394" i="11"/>
  <c r="U6394" i="11"/>
  <c r="V6394" i="11"/>
  <c r="T6370" i="11"/>
  <c r="V6370" i="11"/>
  <c r="U6370" i="11"/>
  <c r="T6348" i="11"/>
  <c r="U6348" i="11"/>
  <c r="V6348" i="11"/>
  <c r="Y958" i="11"/>
  <c r="Y423" i="11"/>
  <c r="W7487" i="11"/>
  <c r="W6438" i="11"/>
  <c r="V5449" i="11"/>
  <c r="Y562" i="11"/>
  <c r="W5965" i="11"/>
  <c r="U7617" i="11"/>
  <c r="V7617" i="11"/>
  <c r="U7551" i="11"/>
  <c r="V7551" i="11"/>
  <c r="U7433" i="11"/>
  <c r="V7433" i="11"/>
  <c r="U7362" i="11"/>
  <c r="V7362" i="11"/>
  <c r="U7268" i="11"/>
  <c r="V7268" i="11"/>
  <c r="U7127" i="11"/>
  <c r="V7127" i="11"/>
  <c r="U6825" i="11"/>
  <c r="V6825" i="11"/>
  <c r="T6779" i="11"/>
  <c r="V6779" i="11"/>
  <c r="U6757" i="11"/>
  <c r="V6757" i="11"/>
  <c r="T6687" i="11"/>
  <c r="U6687" i="11"/>
  <c r="V6687" i="11"/>
  <c r="U6641" i="11"/>
  <c r="V6641" i="11"/>
  <c r="U6527" i="11"/>
  <c r="V6527" i="11"/>
  <c r="U6479" i="11"/>
  <c r="V6479" i="11"/>
  <c r="U6289" i="11"/>
  <c r="V6289" i="11"/>
  <c r="U6195" i="11"/>
  <c r="V6195" i="11"/>
  <c r="U6147" i="11"/>
  <c r="W6147" i="11"/>
  <c r="V6147" i="11"/>
  <c r="T5982" i="11"/>
  <c r="V5982" i="11"/>
  <c r="U5958" i="11"/>
  <c r="V5958" i="11"/>
  <c r="U5910" i="11"/>
  <c r="V5910" i="11"/>
  <c r="U5815" i="11"/>
  <c r="V5815" i="11"/>
  <c r="U5791" i="11"/>
  <c r="V5791" i="11"/>
  <c r="U5719" i="11"/>
  <c r="V5719" i="11"/>
  <c r="U5695" i="11"/>
  <c r="V5695" i="11"/>
  <c r="W5648" i="11"/>
  <c r="V5648" i="11"/>
  <c r="U5624" i="11"/>
  <c r="V5624" i="11"/>
  <c r="U5577" i="11"/>
  <c r="V5577" i="11"/>
  <c r="W5577" i="11"/>
  <c r="U5421" i="11"/>
  <c r="V5421" i="11"/>
  <c r="U5398" i="11"/>
  <c r="V5398" i="11"/>
  <c r="U5374" i="11"/>
  <c r="V5374" i="11"/>
  <c r="U5328" i="11"/>
  <c r="V5328" i="11"/>
  <c r="U5258" i="11"/>
  <c r="V5258" i="11"/>
  <c r="U5214" i="11"/>
  <c r="V5214" i="11"/>
  <c r="U5190" i="11"/>
  <c r="V5190" i="11"/>
  <c r="U5145" i="11"/>
  <c r="V5145" i="11"/>
  <c r="U5099" i="11"/>
  <c r="W5099" i="11"/>
  <c r="U5078" i="11"/>
  <c r="V5078" i="11"/>
  <c r="W5078" i="11"/>
  <c r="U5030" i="11"/>
  <c r="W5030" i="11"/>
  <c r="U5006" i="11"/>
  <c r="V5006" i="11"/>
  <c r="U4982" i="11"/>
  <c r="W4982" i="11"/>
  <c r="V4982" i="11"/>
  <c r="U4934" i="11"/>
  <c r="V4934" i="11"/>
  <c r="U4910" i="11"/>
  <c r="V4910" i="11"/>
  <c r="U4845" i="11"/>
  <c r="V4845" i="11"/>
  <c r="U4822" i="11"/>
  <c r="V4822" i="11"/>
  <c r="U4775" i="11"/>
  <c r="V4775" i="11"/>
  <c r="U4733" i="11"/>
  <c r="V4733" i="11"/>
  <c r="U4709" i="11"/>
  <c r="V4709" i="11"/>
  <c r="U4615" i="11"/>
  <c r="V4615" i="11"/>
  <c r="U4591" i="11"/>
  <c r="V4591" i="11"/>
  <c r="V4543" i="11"/>
  <c r="W4543" i="11"/>
  <c r="U4519" i="11"/>
  <c r="W4519" i="11"/>
  <c r="V4519" i="11"/>
  <c r="U4495" i="11"/>
  <c r="W4495" i="11"/>
  <c r="U4471" i="11"/>
  <c r="V4471" i="11"/>
  <c r="W4471" i="11"/>
  <c r="U4447" i="11"/>
  <c r="W4447" i="11"/>
  <c r="U4423" i="11"/>
  <c r="V4423" i="11"/>
  <c r="W4423" i="11"/>
  <c r="U4401" i="11"/>
  <c r="V4401" i="11"/>
  <c r="U4379" i="11"/>
  <c r="V4379" i="11"/>
  <c r="U4355" i="11"/>
  <c r="V4355" i="11"/>
  <c r="U4332" i="11"/>
  <c r="V4332" i="11"/>
  <c r="U4262" i="11"/>
  <c r="V4262" i="11"/>
  <c r="U4026" i="11"/>
  <c r="V4026" i="11"/>
  <c r="W3980" i="11"/>
  <c r="V3980" i="11"/>
  <c r="U3956" i="11"/>
  <c r="V3956" i="11"/>
  <c r="W3956" i="11"/>
  <c r="V3933" i="11"/>
  <c r="W3933" i="11"/>
  <c r="W3910" i="11"/>
  <c r="V3910" i="11"/>
  <c r="V3886" i="11"/>
  <c r="W3886" i="11"/>
  <c r="U3466" i="11"/>
  <c r="V3466" i="11"/>
  <c r="U3443" i="11"/>
  <c r="V3443" i="11"/>
  <c r="V3421" i="11"/>
  <c r="W3421" i="11"/>
  <c r="U3397" i="11"/>
  <c r="V3397" i="11"/>
  <c r="W3397" i="11"/>
  <c r="V3373" i="11"/>
  <c r="W3373" i="11"/>
  <c r="V3349" i="11"/>
  <c r="W3349" i="11"/>
  <c r="V3326" i="11"/>
  <c r="W3326" i="11"/>
  <c r="V3303" i="11"/>
  <c r="W3303" i="11"/>
  <c r="U3097" i="11"/>
  <c r="V3097" i="11"/>
  <c r="T6481" i="11"/>
  <c r="U6481" i="11"/>
  <c r="T6339" i="11"/>
  <c r="U6339" i="11"/>
  <c r="T6291" i="11"/>
  <c r="U6291" i="11"/>
  <c r="T6031" i="11"/>
  <c r="U6031" i="11"/>
  <c r="V6031" i="11"/>
  <c r="T5721" i="11"/>
  <c r="U5721" i="11"/>
  <c r="V5697" i="11"/>
  <c r="W5697" i="11"/>
  <c r="T5650" i="11"/>
  <c r="U5650" i="11"/>
  <c r="V5650" i="11"/>
  <c r="V5626" i="11"/>
  <c r="W5626" i="11"/>
  <c r="T5579" i="11"/>
  <c r="V5579" i="11"/>
  <c r="T5488" i="11"/>
  <c r="V5488" i="11"/>
  <c r="T5330" i="11"/>
  <c r="U5330" i="11"/>
  <c r="W5147" i="11"/>
  <c r="V5147" i="11"/>
  <c r="W5124" i="11"/>
  <c r="V5124" i="11"/>
  <c r="V5080" i="11"/>
  <c r="W5080" i="11"/>
  <c r="T5056" i="11"/>
  <c r="V5056" i="11"/>
  <c r="V5032" i="11"/>
  <c r="W5032" i="11"/>
  <c r="T4984" i="11"/>
  <c r="V4984" i="11"/>
  <c r="T4801" i="11"/>
  <c r="V4801" i="11"/>
  <c r="T4687" i="11"/>
  <c r="U4687" i="11"/>
  <c r="V4687" i="11"/>
  <c r="T4593" i="11"/>
  <c r="W4593" i="11"/>
  <c r="V4593" i="11"/>
  <c r="T4569" i="11"/>
  <c r="U4569" i="11"/>
  <c r="V4569" i="11"/>
  <c r="W4569" i="11"/>
  <c r="V4521" i="11"/>
  <c r="W4521" i="11"/>
  <c r="T4497" i="11"/>
  <c r="U4497" i="11"/>
  <c r="W4497" i="11"/>
  <c r="V4497" i="11"/>
  <c r="T4473" i="11"/>
  <c r="U4473" i="11"/>
  <c r="V4473" i="11"/>
  <c r="W4473" i="11"/>
  <c r="T4171" i="11"/>
  <c r="U4171" i="11"/>
  <c r="V4171" i="11"/>
  <c r="T4028" i="11"/>
  <c r="W4028" i="11"/>
  <c r="V4028" i="11"/>
  <c r="W4005" i="11"/>
  <c r="V4005" i="11"/>
  <c r="W3982" i="11"/>
  <c r="V3982" i="11"/>
  <c r="V3958" i="11"/>
  <c r="W3958" i="11"/>
  <c r="V3935" i="11"/>
  <c r="W3935" i="11"/>
  <c r="T3912" i="11"/>
  <c r="U3912" i="11"/>
  <c r="W3912" i="11"/>
  <c r="V3912" i="11"/>
  <c r="T3750" i="11"/>
  <c r="V3750" i="11"/>
  <c r="T3468" i="11"/>
  <c r="U3468" i="11"/>
  <c r="V3468" i="11"/>
  <c r="W3468" i="11"/>
  <c r="V3423" i="11"/>
  <c r="W3423" i="11"/>
  <c r="W3399" i="11"/>
  <c r="V3399" i="11"/>
  <c r="V3375" i="11"/>
  <c r="W3375" i="11"/>
  <c r="W3351" i="11"/>
  <c r="V3351" i="11"/>
  <c r="V2206" i="11"/>
  <c r="W2206" i="11"/>
  <c r="W2184" i="11"/>
  <c r="V2184" i="11"/>
  <c r="V2163" i="11"/>
  <c r="W2163" i="11"/>
  <c r="W2140" i="11"/>
  <c r="V2140" i="11"/>
  <c r="V2117" i="11"/>
  <c r="W2117" i="11"/>
  <c r="W2093" i="11"/>
  <c r="V2093" i="11"/>
  <c r="W2069" i="11"/>
  <c r="V2069" i="11"/>
  <c r="V2045" i="11"/>
  <c r="W2045" i="11"/>
  <c r="W2024" i="11"/>
  <c r="V2024" i="11"/>
  <c r="V2000" i="11"/>
  <c r="W2000" i="11"/>
  <c r="W1976" i="11"/>
  <c r="V1976" i="11"/>
  <c r="V1953" i="11"/>
  <c r="W1953" i="11"/>
  <c r="W1909" i="11"/>
  <c r="V1909" i="11"/>
  <c r="V1885" i="11"/>
  <c r="W1885" i="11"/>
  <c r="V1862" i="11"/>
  <c r="W1862" i="11"/>
  <c r="V1838" i="11"/>
  <c r="W1838" i="11"/>
  <c r="W1814" i="11"/>
  <c r="V1814" i="11"/>
  <c r="V1790" i="11"/>
  <c r="W1790" i="11"/>
  <c r="W1766" i="11"/>
  <c r="V1766" i="11"/>
  <c r="W1742" i="11"/>
  <c r="V1742" i="11"/>
  <c r="V1718" i="11"/>
  <c r="W1718" i="11"/>
  <c r="W1694" i="11"/>
  <c r="V1694" i="11"/>
  <c r="V1670" i="11"/>
  <c r="W1670" i="11"/>
  <c r="W1646" i="11"/>
  <c r="V1646" i="11"/>
  <c r="V1623" i="11"/>
  <c r="W1623" i="11"/>
  <c r="V1599" i="11"/>
  <c r="W1599" i="11"/>
  <c r="W1576" i="11"/>
  <c r="V1576" i="11"/>
  <c r="V1554" i="11"/>
  <c r="W1554" i="11"/>
  <c r="W1531" i="11"/>
  <c r="V1531" i="11"/>
  <c r="V1507" i="11"/>
  <c r="W1507" i="11"/>
  <c r="W1484" i="11"/>
  <c r="V1484" i="11"/>
  <c r="W1460" i="11"/>
  <c r="V1460" i="11"/>
  <c r="V1437" i="11"/>
  <c r="W1437" i="11"/>
  <c r="W1414" i="11"/>
  <c r="V1414" i="11"/>
  <c r="V1391" i="11"/>
  <c r="W1391" i="11"/>
  <c r="W1367" i="11"/>
  <c r="V1367" i="11"/>
  <c r="V1343" i="11"/>
  <c r="W1343" i="11"/>
  <c r="W1320" i="11"/>
  <c r="V1320" i="11"/>
  <c r="W1298" i="11"/>
  <c r="V1298" i="11"/>
  <c r="V1275" i="11"/>
  <c r="W1275" i="11"/>
  <c r="W1251" i="11"/>
  <c r="V1251" i="11"/>
  <c r="V1228" i="11"/>
  <c r="W1228" i="11"/>
  <c r="W1205" i="11"/>
  <c r="V1205" i="11"/>
  <c r="V1182" i="11"/>
  <c r="W1182" i="11"/>
  <c r="V1137" i="11"/>
  <c r="W1137" i="11"/>
  <c r="W1114" i="11"/>
  <c r="V1114" i="11"/>
  <c r="V1091" i="11"/>
  <c r="W1091" i="11"/>
  <c r="W1069" i="11"/>
  <c r="V1069" i="11"/>
  <c r="W1023" i="11"/>
  <c r="V1023" i="11"/>
  <c r="V1001" i="11"/>
  <c r="W1001" i="11"/>
  <c r="V957" i="11"/>
  <c r="W957" i="11"/>
  <c r="V933" i="11"/>
  <c r="W933" i="11"/>
  <c r="W909" i="11"/>
  <c r="V909" i="11"/>
  <c r="W887" i="11"/>
  <c r="V887" i="11"/>
  <c r="V863" i="11"/>
  <c r="W863" i="11"/>
  <c r="W840" i="11"/>
  <c r="V840" i="11"/>
  <c r="V817" i="11"/>
  <c r="W817" i="11"/>
  <c r="V772" i="11"/>
  <c r="W772" i="11"/>
  <c r="W748" i="11"/>
  <c r="V748" i="11"/>
  <c r="V725" i="11"/>
  <c r="W725" i="11"/>
  <c r="V702" i="11"/>
  <c r="W702" i="11"/>
  <c r="W679" i="11"/>
  <c r="V679" i="11"/>
  <c r="W656" i="11"/>
  <c r="V656" i="11"/>
  <c r="V6920" i="11"/>
  <c r="Y698" i="11"/>
  <c r="V7079" i="11"/>
  <c r="V5721" i="11"/>
  <c r="V4755" i="11"/>
  <c r="V4311" i="11"/>
  <c r="V6801" i="11"/>
  <c r="V7174" i="11"/>
  <c r="V4447" i="11"/>
  <c r="V6173" i="11"/>
  <c r="U2766" i="11"/>
  <c r="V2766" i="11"/>
  <c r="U2651" i="11"/>
  <c r="V2651" i="11"/>
  <c r="U2579" i="11"/>
  <c r="V2579" i="11"/>
  <c r="U2391" i="11"/>
  <c r="V2391" i="11"/>
  <c r="U2344" i="11"/>
  <c r="V2344" i="11"/>
  <c r="U2296" i="11"/>
  <c r="V2296" i="11"/>
  <c r="U2252" i="11"/>
  <c r="V2252" i="11"/>
  <c r="T2228" i="11"/>
  <c r="V2228" i="11"/>
  <c r="U2204" i="11"/>
  <c r="V2204" i="11"/>
  <c r="U2115" i="11"/>
  <c r="V2115" i="11"/>
  <c r="U1998" i="11"/>
  <c r="V1998" i="11"/>
  <c r="W1974" i="11"/>
  <c r="V1974" i="11"/>
  <c r="V1952" i="11"/>
  <c r="W1952" i="11"/>
  <c r="W1907" i="11"/>
  <c r="V1907" i="11"/>
  <c r="U1883" i="11"/>
  <c r="W1883" i="11"/>
  <c r="V1883" i="11"/>
  <c r="U1860" i="11"/>
  <c r="W1860" i="11"/>
  <c r="V1836" i="11"/>
  <c r="W1836" i="11"/>
  <c r="U1812" i="11"/>
  <c r="W1812" i="11"/>
  <c r="V1812" i="11"/>
  <c r="U1788" i="11"/>
  <c r="V1788" i="11"/>
  <c r="W1788" i="11"/>
  <c r="U1764" i="11"/>
  <c r="W1764" i="11"/>
  <c r="V1764" i="11"/>
  <c r="W1716" i="11"/>
  <c r="V1716" i="11"/>
  <c r="W1692" i="11"/>
  <c r="V1692" i="11"/>
  <c r="U1668" i="11"/>
  <c r="V1668" i="11"/>
  <c r="W1668" i="11"/>
  <c r="W1644" i="11"/>
  <c r="V1644" i="11"/>
  <c r="U1621" i="11"/>
  <c r="V1621" i="11"/>
  <c r="W1621" i="11"/>
  <c r="V1597" i="11"/>
  <c r="W1597" i="11"/>
  <c r="W1574" i="11"/>
  <c r="V1574" i="11"/>
  <c r="U1552" i="11"/>
  <c r="W1552" i="11"/>
  <c r="U1529" i="11"/>
  <c r="W1529" i="11"/>
  <c r="V1529" i="11"/>
  <c r="U1482" i="11"/>
  <c r="W1482" i="11"/>
  <c r="V1458" i="11"/>
  <c r="W1458" i="11"/>
  <c r="U1435" i="11"/>
  <c r="W1435" i="11"/>
  <c r="V1435" i="11"/>
  <c r="U1412" i="11"/>
  <c r="W1412" i="11"/>
  <c r="V1389" i="11"/>
  <c r="W1389" i="11"/>
  <c r="W1365" i="11"/>
  <c r="V1365" i="11"/>
  <c r="V1341" i="11"/>
  <c r="W1341" i="11"/>
  <c r="U1318" i="11"/>
  <c r="W1318" i="11"/>
  <c r="V1318" i="11"/>
  <c r="U1296" i="11"/>
  <c r="W1296" i="11"/>
  <c r="V1273" i="11"/>
  <c r="W1273" i="11"/>
  <c r="U1226" i="11"/>
  <c r="V1226" i="11"/>
  <c r="W1226" i="11"/>
  <c r="U1203" i="11"/>
  <c r="W1203" i="11"/>
  <c r="V1203" i="11"/>
  <c r="V1180" i="11"/>
  <c r="W1180" i="11"/>
  <c r="T1158" i="11"/>
  <c r="U1158" i="11"/>
  <c r="W1158" i="11"/>
  <c r="V1158" i="11"/>
  <c r="V1135" i="11"/>
  <c r="W1135" i="11"/>
  <c r="W1112" i="11"/>
  <c r="V1112" i="11"/>
  <c r="U1067" i="11"/>
  <c r="W1067" i="11"/>
  <c r="V1067" i="11"/>
  <c r="U1045" i="11"/>
  <c r="V1045" i="11"/>
  <c r="W1045" i="11"/>
  <c r="U1000" i="11"/>
  <c r="V1000" i="11"/>
  <c r="W1000" i="11"/>
  <c r="W977" i="11"/>
  <c r="V977" i="11"/>
  <c r="V955" i="11"/>
  <c r="W955" i="11"/>
  <c r="W931" i="11"/>
  <c r="V931" i="11"/>
  <c r="V907" i="11"/>
  <c r="W907" i="11"/>
  <c r="U885" i="11"/>
  <c r="W885" i="11"/>
  <c r="V885" i="11"/>
  <c r="V861" i="11"/>
  <c r="W861" i="11"/>
  <c r="U838" i="11"/>
  <c r="W838" i="11"/>
  <c r="V815" i="11"/>
  <c r="W815" i="11"/>
  <c r="U770" i="11"/>
  <c r="V770" i="11"/>
  <c r="W770" i="11"/>
  <c r="U746" i="11"/>
  <c r="W746" i="11"/>
  <c r="V746" i="11"/>
  <c r="U723" i="11"/>
  <c r="W723" i="11"/>
  <c r="V723" i="11"/>
  <c r="U700" i="11"/>
  <c r="V700" i="11"/>
  <c r="W700" i="11"/>
  <c r="U654" i="11"/>
  <c r="V654" i="11"/>
  <c r="W654" i="11"/>
  <c r="V630" i="11"/>
  <c r="W630" i="11"/>
  <c r="U607" i="11"/>
  <c r="W607" i="11"/>
  <c r="V607" i="11"/>
  <c r="V583" i="11"/>
  <c r="W583" i="11"/>
  <c r="U559" i="11"/>
  <c r="W559" i="11"/>
  <c r="U536" i="11"/>
  <c r="V536" i="11"/>
  <c r="W536" i="11"/>
  <c r="W514" i="11"/>
  <c r="V514" i="11"/>
  <c r="U490" i="11"/>
  <c r="V490" i="11"/>
  <c r="W490" i="11"/>
  <c r="W466" i="11"/>
  <c r="V466" i="11"/>
  <c r="U444" i="11"/>
  <c r="W444" i="11"/>
  <c r="V444" i="11"/>
  <c r="V420" i="11"/>
  <c r="W420" i="11"/>
  <c r="U396" i="11"/>
  <c r="W396" i="11"/>
  <c r="V396" i="11"/>
  <c r="U374" i="11"/>
  <c r="V374" i="11"/>
  <c r="W374" i="11"/>
  <c r="U351" i="11"/>
  <c r="W351" i="11"/>
  <c r="V351" i="11"/>
  <c r="V328" i="11"/>
  <c r="W328" i="11"/>
  <c r="U304" i="11"/>
  <c r="W304" i="11"/>
  <c r="U280" i="11"/>
  <c r="W280" i="11"/>
  <c r="V280" i="11"/>
  <c r="U256" i="11"/>
  <c r="V256" i="11"/>
  <c r="W256" i="11"/>
  <c r="W233" i="11"/>
  <c r="V233" i="11"/>
  <c r="V209" i="11"/>
  <c r="W209" i="11"/>
  <c r="U161" i="11"/>
  <c r="W161" i="11"/>
  <c r="V161" i="11"/>
  <c r="V137" i="11"/>
  <c r="W137" i="11"/>
  <c r="U113" i="11"/>
  <c r="W113" i="11"/>
  <c r="V113" i="11"/>
  <c r="U89" i="11"/>
  <c r="V89" i="11"/>
  <c r="W89" i="11"/>
  <c r="V44" i="11"/>
  <c r="W44" i="11"/>
  <c r="U20" i="11"/>
  <c r="W20" i="11"/>
  <c r="V20" i="11"/>
  <c r="T7762" i="11"/>
  <c r="V7762" i="11"/>
  <c r="U7762" i="11"/>
  <c r="T7738" i="11"/>
  <c r="V7738" i="11"/>
  <c r="T7714" i="11"/>
  <c r="U7714" i="11"/>
  <c r="T7690" i="11"/>
  <c r="U7690" i="11"/>
  <c r="T7666" i="11"/>
  <c r="U7666" i="11"/>
  <c r="T7644" i="11"/>
  <c r="U7644" i="11"/>
  <c r="T7621" i="11"/>
  <c r="U7621" i="11"/>
  <c r="T7602" i="11"/>
  <c r="U7602" i="11"/>
  <c r="T7578" i="11"/>
  <c r="U7578" i="11"/>
  <c r="T7531" i="11"/>
  <c r="U7531" i="11"/>
  <c r="T7507" i="11"/>
  <c r="U7507" i="11"/>
  <c r="T7484" i="11"/>
  <c r="U7484" i="11"/>
  <c r="T7460" i="11"/>
  <c r="V7460" i="11"/>
  <c r="T7437" i="11"/>
  <c r="U7437" i="11"/>
  <c r="V7437" i="11"/>
  <c r="T7413" i="11"/>
  <c r="U7413" i="11"/>
  <c r="T7389" i="11"/>
  <c r="U7389" i="11"/>
  <c r="T7366" i="11"/>
  <c r="U7366" i="11"/>
  <c r="T7342" i="11"/>
  <c r="U7342" i="11"/>
  <c r="T7319" i="11"/>
  <c r="U7319" i="11"/>
  <c r="T7295" i="11"/>
  <c r="U7295" i="11"/>
  <c r="T7272" i="11"/>
  <c r="U7272" i="11"/>
  <c r="T7248" i="11"/>
  <c r="U7248" i="11"/>
  <c r="T7225" i="11"/>
  <c r="U7225" i="11"/>
  <c r="T7201" i="11"/>
  <c r="U7201" i="11"/>
  <c r="T7178" i="11"/>
  <c r="U7178" i="11"/>
  <c r="V7178" i="11"/>
  <c r="T7155" i="11"/>
  <c r="U7155" i="11"/>
  <c r="V7155" i="11"/>
  <c r="T7131" i="11"/>
  <c r="U7131" i="11"/>
  <c r="T7083" i="11"/>
  <c r="U7083" i="11"/>
  <c r="T6992" i="11"/>
  <c r="U6992" i="11"/>
  <c r="T6969" i="11"/>
  <c r="U6969" i="11"/>
  <c r="T6948" i="11"/>
  <c r="U6948" i="11"/>
  <c r="T6924" i="11"/>
  <c r="U6924" i="11"/>
  <c r="T6900" i="11"/>
  <c r="U6900" i="11"/>
  <c r="T6877" i="11"/>
  <c r="V6877" i="11"/>
  <c r="U6877" i="11"/>
  <c r="T6853" i="11"/>
  <c r="U6853" i="11"/>
  <c r="T6829" i="11"/>
  <c r="U6829" i="11"/>
  <c r="T6805" i="11"/>
  <c r="U6805" i="11"/>
  <c r="T6760" i="11"/>
  <c r="U6760" i="11"/>
  <c r="T6715" i="11"/>
  <c r="U6715" i="11"/>
  <c r="T6691" i="11"/>
  <c r="U6691" i="11"/>
  <c r="T6668" i="11"/>
  <c r="U6668" i="11"/>
  <c r="T6645" i="11"/>
  <c r="U6645" i="11"/>
  <c r="T6621" i="11"/>
  <c r="U6621" i="11"/>
  <c r="T6599" i="11"/>
  <c r="U6599" i="11"/>
  <c r="V6599" i="11"/>
  <c r="T6577" i="11"/>
  <c r="U6577" i="11"/>
  <c r="T6531" i="11"/>
  <c r="U6531" i="11"/>
  <c r="T6507" i="11"/>
  <c r="U6507" i="11"/>
  <c r="T6483" i="11"/>
  <c r="U6483" i="11"/>
  <c r="T6411" i="11"/>
  <c r="U6411" i="11"/>
  <c r="T6387" i="11"/>
  <c r="U6387" i="11"/>
  <c r="T6269" i="11"/>
  <c r="V6269" i="11"/>
  <c r="U6269" i="11"/>
  <c r="T6245" i="11"/>
  <c r="U6245" i="11"/>
  <c r="T6127" i="11"/>
  <c r="V6127" i="11"/>
  <c r="U6127" i="11"/>
  <c r="T6104" i="11"/>
  <c r="U6104" i="11"/>
  <c r="T6056" i="11"/>
  <c r="U6056" i="11"/>
  <c r="T6033" i="11"/>
  <c r="U6033" i="11"/>
  <c r="T6009" i="11"/>
  <c r="U6009" i="11"/>
  <c r="T5938" i="11"/>
  <c r="U5938" i="11"/>
  <c r="T5866" i="11"/>
  <c r="U5866" i="11"/>
  <c r="T5819" i="11"/>
  <c r="V5819" i="11"/>
  <c r="T5747" i="11"/>
  <c r="U5747" i="11"/>
  <c r="T5652" i="11"/>
  <c r="U5652" i="11"/>
  <c r="T5557" i="11"/>
  <c r="U5557" i="11"/>
  <c r="T5511" i="11"/>
  <c r="U5511" i="11"/>
  <c r="T5378" i="11"/>
  <c r="U5378" i="11"/>
  <c r="T5355" i="11"/>
  <c r="V5355" i="11"/>
  <c r="U5355" i="11"/>
  <c r="T5332" i="11"/>
  <c r="U5332" i="11"/>
  <c r="T5284" i="11"/>
  <c r="U5284" i="11"/>
  <c r="T5034" i="11"/>
  <c r="U5034" i="11"/>
  <c r="V5034" i="11"/>
  <c r="T4914" i="11"/>
  <c r="U4914" i="11"/>
  <c r="T4779" i="11"/>
  <c r="V4779" i="11"/>
  <c r="T4737" i="11"/>
  <c r="V4737" i="11"/>
  <c r="U4737" i="11"/>
  <c r="T4713" i="11"/>
  <c r="V4713" i="11"/>
  <c r="T4689" i="11"/>
  <c r="U4689" i="11"/>
  <c r="T4642" i="11"/>
  <c r="V4642" i="11"/>
  <c r="T4595" i="11"/>
  <c r="U4595" i="11"/>
  <c r="T4571" i="11"/>
  <c r="V4571" i="11"/>
  <c r="T4547" i="11"/>
  <c r="U4547" i="11"/>
  <c r="T4523" i="11"/>
  <c r="U4523" i="11"/>
  <c r="T4499" i="11"/>
  <c r="V4499" i="11"/>
  <c r="T4475" i="11"/>
  <c r="U4475" i="11"/>
  <c r="T4382" i="11"/>
  <c r="U4382" i="11"/>
  <c r="V4382" i="11"/>
  <c r="T4336" i="11"/>
  <c r="U4336" i="11"/>
  <c r="V4336" i="11"/>
  <c r="T4266" i="11"/>
  <c r="U4266" i="11"/>
  <c r="V4266" i="11"/>
  <c r="T4243" i="11"/>
  <c r="U4243" i="11"/>
  <c r="T4221" i="11"/>
  <c r="V4221" i="11"/>
  <c r="T4197" i="11"/>
  <c r="U4197" i="11"/>
  <c r="T4149" i="11"/>
  <c r="V4149" i="11"/>
  <c r="T4125" i="11"/>
  <c r="U4125" i="11"/>
  <c r="T4101" i="11"/>
  <c r="U4101" i="11"/>
  <c r="V4101" i="11"/>
  <c r="T4054" i="11"/>
  <c r="U4054" i="11"/>
  <c r="V4054" i="11"/>
  <c r="T4007" i="11"/>
  <c r="V4007" i="11"/>
  <c r="T3984" i="11"/>
  <c r="U3984" i="11"/>
  <c r="T3960" i="11"/>
  <c r="U3960" i="11"/>
  <c r="T3937" i="11"/>
  <c r="U3937" i="11"/>
  <c r="V3937" i="11"/>
  <c r="T3914" i="11"/>
  <c r="U3914" i="11"/>
  <c r="T3890" i="11"/>
  <c r="U3890" i="11"/>
  <c r="V3890" i="11"/>
  <c r="T3846" i="11"/>
  <c r="V3846" i="11"/>
  <c r="T3824" i="11"/>
  <c r="U3824" i="11"/>
  <c r="T3800" i="11"/>
  <c r="V3800" i="11"/>
  <c r="T3776" i="11"/>
  <c r="U3776" i="11"/>
  <c r="T3752" i="11"/>
  <c r="V3752" i="11"/>
  <c r="T3704" i="11"/>
  <c r="V3704" i="11"/>
  <c r="T3681" i="11"/>
  <c r="U3681" i="11"/>
  <c r="T3425" i="11"/>
  <c r="V3425" i="11"/>
  <c r="T3401" i="11"/>
  <c r="U3401" i="11"/>
  <c r="T3377" i="11"/>
  <c r="V3377" i="11"/>
  <c r="T3353" i="11"/>
  <c r="U3353" i="11"/>
  <c r="T3192" i="11"/>
  <c r="V3192" i="11"/>
  <c r="T3169" i="11"/>
  <c r="V3169" i="11"/>
  <c r="U3169" i="11"/>
  <c r="T3123" i="11"/>
  <c r="U3123" i="11"/>
  <c r="V3123" i="11"/>
  <c r="T3054" i="11"/>
  <c r="V3054" i="11"/>
  <c r="T3030" i="11"/>
  <c r="U3030" i="11"/>
  <c r="T2936" i="11"/>
  <c r="V2936" i="11"/>
  <c r="U2936" i="11"/>
  <c r="T2889" i="11"/>
  <c r="V2889" i="11"/>
  <c r="U2889" i="11"/>
  <c r="T2770" i="11"/>
  <c r="V2770" i="11"/>
  <c r="T2747" i="11"/>
  <c r="V2747" i="11"/>
  <c r="T2631" i="11"/>
  <c r="V2631" i="11"/>
  <c r="T2583" i="11"/>
  <c r="V2583" i="11"/>
  <c r="T2511" i="11"/>
  <c r="V2511" i="11"/>
  <c r="U2511" i="11"/>
  <c r="T2348" i="11"/>
  <c r="U2348" i="11"/>
  <c r="V2348" i="11"/>
  <c r="U2300" i="11"/>
  <c r="V2300" i="11"/>
  <c r="T2255" i="11"/>
  <c r="U2255" i="11"/>
  <c r="V2255" i="11"/>
  <c r="T2208" i="11"/>
  <c r="V2208" i="11"/>
  <c r="U2208" i="11"/>
  <c r="T2141" i="11"/>
  <c r="V2141" i="11"/>
  <c r="T1978" i="11"/>
  <c r="U1978" i="11"/>
  <c r="V1978" i="11"/>
  <c r="T1887" i="11"/>
  <c r="V1887" i="11"/>
  <c r="U1887" i="11"/>
  <c r="U1625" i="11"/>
  <c r="V1625" i="11"/>
  <c r="U1601" i="11"/>
  <c r="V1601" i="11"/>
  <c r="T1578" i="11"/>
  <c r="U1578" i="11"/>
  <c r="T1533" i="11"/>
  <c r="U1533" i="11"/>
  <c r="V1533" i="11"/>
  <c r="T1462" i="11"/>
  <c r="U1462" i="11"/>
  <c r="U1439" i="11"/>
  <c r="V1439" i="11"/>
  <c r="T1393" i="11"/>
  <c r="U1393" i="11"/>
  <c r="V1393" i="11"/>
  <c r="T1369" i="11"/>
  <c r="U1369" i="11"/>
  <c r="V1552" i="11"/>
  <c r="V793" i="11"/>
  <c r="U7460" i="11"/>
  <c r="U7061" i="11"/>
  <c r="V677" i="11"/>
  <c r="V7528" i="11"/>
  <c r="V304" i="11"/>
  <c r="V2743" i="11"/>
  <c r="U4713" i="11"/>
  <c r="U4986" i="11"/>
  <c r="U4779" i="11"/>
  <c r="V2022" i="11"/>
  <c r="V1860" i="11"/>
  <c r="V838" i="11"/>
  <c r="V1482" i="11"/>
  <c r="U3006" i="11"/>
  <c r="T6276" i="11"/>
  <c r="U6276" i="11"/>
  <c r="T6252" i="11"/>
  <c r="U6252" i="11"/>
  <c r="T6229" i="11"/>
  <c r="U6229" i="11"/>
  <c r="T7692" i="11"/>
  <c r="U7692" i="11"/>
  <c r="T7668" i="11"/>
  <c r="U7668" i="11"/>
  <c r="T7623" i="11"/>
  <c r="U7623" i="11"/>
  <c r="T7604" i="11"/>
  <c r="U7604" i="11"/>
  <c r="T7580" i="11"/>
  <c r="U7580" i="11"/>
  <c r="T7462" i="11"/>
  <c r="U7462" i="11"/>
  <c r="T7415" i="11"/>
  <c r="U7415" i="11"/>
  <c r="T7391" i="11"/>
  <c r="U7391" i="11"/>
  <c r="T7368" i="11"/>
  <c r="U7368" i="11"/>
  <c r="T7297" i="11"/>
  <c r="U7297" i="11"/>
  <c r="T7203" i="11"/>
  <c r="U7203" i="11"/>
  <c r="T7180" i="11"/>
  <c r="U7180" i="11"/>
  <c r="T7157" i="11"/>
  <c r="U7157" i="11"/>
  <c r="T7133" i="11"/>
  <c r="U7133" i="11"/>
  <c r="T7109" i="11"/>
  <c r="U7109" i="11"/>
  <c r="T7017" i="11"/>
  <c r="U7017" i="11"/>
  <c r="T6950" i="11"/>
  <c r="U6950" i="11"/>
  <c r="T6926" i="11"/>
  <c r="U6926" i="11"/>
  <c r="T6902" i="11"/>
  <c r="U6902" i="11"/>
  <c r="T6879" i="11"/>
  <c r="U6879" i="11"/>
  <c r="T6784" i="11"/>
  <c r="U6784" i="11"/>
  <c r="T6717" i="11"/>
  <c r="U6717" i="11"/>
  <c r="T6693" i="11"/>
  <c r="U6693" i="11"/>
  <c r="T6670" i="11"/>
  <c r="U6670" i="11"/>
  <c r="T6647" i="11"/>
  <c r="U6647" i="11"/>
  <c r="T6623" i="11"/>
  <c r="U6623" i="11"/>
  <c r="T6579" i="11"/>
  <c r="U6579" i="11"/>
  <c r="T6556" i="11"/>
  <c r="U6556" i="11"/>
  <c r="T6533" i="11"/>
  <c r="U6533" i="11"/>
  <c r="T6485" i="11"/>
  <c r="U6485" i="11"/>
  <c r="T6461" i="11"/>
  <c r="U6461" i="11"/>
  <c r="T6437" i="11"/>
  <c r="U6437" i="11"/>
  <c r="T6389" i="11"/>
  <c r="U6389" i="11"/>
  <c r="T6365" i="11"/>
  <c r="U6365" i="11"/>
  <c r="T6247" i="11"/>
  <c r="U6247" i="11"/>
  <c r="T6177" i="11"/>
  <c r="U6177" i="11"/>
  <c r="T6153" i="11"/>
  <c r="U6153" i="11"/>
  <c r="T6129" i="11"/>
  <c r="U6129" i="11"/>
  <c r="T6106" i="11"/>
  <c r="U6106" i="11"/>
  <c r="T6082" i="11"/>
  <c r="U6082" i="11"/>
  <c r="T6058" i="11"/>
  <c r="U6058" i="11"/>
  <c r="T6011" i="11"/>
  <c r="U6011" i="11"/>
  <c r="T5988" i="11"/>
  <c r="U5988" i="11"/>
  <c r="T5964" i="11"/>
  <c r="U5964" i="11"/>
  <c r="T5916" i="11"/>
  <c r="U5916" i="11"/>
  <c r="T5892" i="11"/>
  <c r="U5892" i="11"/>
  <c r="T5845" i="11"/>
  <c r="U5845" i="11"/>
  <c r="T5821" i="11"/>
  <c r="U5821" i="11"/>
  <c r="T5797" i="11"/>
  <c r="U5797" i="11"/>
  <c r="T5749" i="11"/>
  <c r="U5749" i="11"/>
  <c r="T5701" i="11"/>
  <c r="U5701" i="11"/>
  <c r="T5559" i="11"/>
  <c r="U5559" i="11"/>
  <c r="T5427" i="11"/>
  <c r="U5427" i="11"/>
  <c r="T5403" i="11"/>
  <c r="U5403" i="11"/>
  <c r="T5357" i="11"/>
  <c r="U5357" i="11"/>
  <c r="T5334" i="11"/>
  <c r="U5334" i="11"/>
  <c r="T5196" i="11"/>
  <c r="U5196" i="11"/>
  <c r="T5084" i="11"/>
  <c r="U5084" i="11"/>
  <c r="T5036" i="11"/>
  <c r="U5036" i="11"/>
  <c r="T5012" i="11"/>
  <c r="U5012" i="11"/>
  <c r="T4872" i="11"/>
  <c r="U4872" i="11"/>
  <c r="T4851" i="11"/>
  <c r="U4851" i="11"/>
  <c r="T4667" i="11"/>
  <c r="U4667" i="11"/>
  <c r="T4597" i="11"/>
  <c r="U4597" i="11"/>
  <c r="T4525" i="11"/>
  <c r="U4525" i="11"/>
  <c r="T4338" i="11"/>
  <c r="U4338" i="11"/>
  <c r="T4291" i="11"/>
  <c r="U4291" i="11"/>
  <c r="T4223" i="11"/>
  <c r="U4223" i="11"/>
  <c r="T4199" i="11"/>
  <c r="U4199" i="11"/>
  <c r="T4151" i="11"/>
  <c r="U4151" i="11"/>
  <c r="T4080" i="11"/>
  <c r="U4080" i="11"/>
  <c r="T4056" i="11"/>
  <c r="U4056" i="11"/>
  <c r="T4009" i="11"/>
  <c r="U4009" i="11"/>
  <c r="T3939" i="11"/>
  <c r="U3939" i="11"/>
  <c r="T3826" i="11"/>
  <c r="U3826" i="11"/>
  <c r="T3802" i="11"/>
  <c r="U3802" i="11"/>
  <c r="T3778" i="11"/>
  <c r="U3778" i="11"/>
  <c r="T3636" i="11"/>
  <c r="U3636" i="11"/>
  <c r="T3427" i="11"/>
  <c r="V3427" i="11"/>
  <c r="U3427" i="11"/>
  <c r="T3379" i="11"/>
  <c r="U3379" i="11"/>
  <c r="T3171" i="11"/>
  <c r="U3171" i="11"/>
  <c r="T3149" i="11"/>
  <c r="U3149" i="11"/>
  <c r="T3079" i="11"/>
  <c r="V3079" i="11"/>
  <c r="T3032" i="11"/>
  <c r="U3032" i="11"/>
  <c r="T2961" i="11"/>
  <c r="U2961" i="11"/>
  <c r="T2725" i="11"/>
  <c r="U2725" i="11"/>
  <c r="T2420" i="11"/>
  <c r="U2420" i="11"/>
  <c r="T2049" i="11"/>
  <c r="U2049" i="11"/>
  <c r="V2049" i="11"/>
  <c r="T1980" i="11"/>
  <c r="V1980" i="11"/>
  <c r="U1980" i="11"/>
  <c r="T1603" i="11"/>
  <c r="V1603" i="11"/>
  <c r="T1279" i="11"/>
  <c r="U1279" i="11"/>
  <c r="T450" i="11"/>
  <c r="U450" i="11"/>
  <c r="V450" i="11"/>
  <c r="T380" i="11"/>
  <c r="U380" i="11"/>
  <c r="T262" i="11"/>
  <c r="V262" i="11"/>
  <c r="T215" i="11"/>
  <c r="V215" i="11"/>
  <c r="T7627" i="11"/>
  <c r="U7627" i="11"/>
  <c r="T7607" i="11"/>
  <c r="U7607" i="11"/>
  <c r="T7584" i="11"/>
  <c r="U7584" i="11"/>
  <c r="T7561" i="11"/>
  <c r="U7561" i="11"/>
  <c r="T7537" i="11"/>
  <c r="U7537" i="11"/>
  <c r="T7372" i="11"/>
  <c r="U7372" i="11"/>
  <c r="U7348" i="11"/>
  <c r="T7348" i="11"/>
  <c r="T7324" i="11"/>
  <c r="U7324" i="11"/>
  <c r="T7137" i="11"/>
  <c r="U7137" i="11"/>
  <c r="T7113" i="11"/>
  <c r="U7113" i="11"/>
  <c r="T7089" i="11"/>
  <c r="U7089" i="11"/>
  <c r="T6930" i="11"/>
  <c r="U6930" i="11"/>
  <c r="T6906" i="11"/>
  <c r="U6906" i="11"/>
  <c r="T6883" i="11"/>
  <c r="U6883" i="11"/>
  <c r="T6859" i="11"/>
  <c r="U6859" i="11"/>
  <c r="T6766" i="11"/>
  <c r="U6766" i="11"/>
  <c r="T6674" i="11"/>
  <c r="U6674" i="11"/>
  <c r="T6651" i="11"/>
  <c r="U6651" i="11"/>
  <c r="T6627" i="11"/>
  <c r="U6627" i="11"/>
  <c r="T6603" i="11"/>
  <c r="U6603" i="11"/>
  <c r="T6583" i="11"/>
  <c r="U6583" i="11"/>
  <c r="T6560" i="11"/>
  <c r="U6560" i="11"/>
  <c r="T6513" i="11"/>
  <c r="U6513" i="11"/>
  <c r="T6489" i="11"/>
  <c r="U6489" i="11"/>
  <c r="T6369" i="11"/>
  <c r="U6369" i="11"/>
  <c r="T7707" i="11"/>
  <c r="U7707" i="11"/>
  <c r="T7754" i="11"/>
  <c r="U7754" i="11"/>
  <c r="T7730" i="11"/>
  <c r="U7730" i="11"/>
  <c r="T7706" i="11"/>
  <c r="U7706" i="11"/>
  <c r="T7682" i="11"/>
  <c r="U7682" i="11"/>
  <c r="T7658" i="11"/>
  <c r="U7658" i="11"/>
  <c r="T7476" i="11"/>
  <c r="U7476" i="11"/>
  <c r="T7452" i="11"/>
  <c r="U7452" i="11"/>
  <c r="T7429" i="11"/>
  <c r="U7429" i="11"/>
  <c r="T7405" i="11"/>
  <c r="U7405" i="11"/>
  <c r="T7240" i="11"/>
  <c r="U7240" i="11"/>
  <c r="T7217" i="11"/>
  <c r="U7217" i="11"/>
  <c r="T7193" i="11"/>
  <c r="U7193" i="11"/>
  <c r="T7147" i="11"/>
  <c r="U7147" i="11"/>
  <c r="T7008" i="11"/>
  <c r="U7008" i="11"/>
  <c r="T6984" i="11"/>
  <c r="U6984" i="11"/>
  <c r="T6962" i="11"/>
  <c r="U6962" i="11"/>
  <c r="T6940" i="11"/>
  <c r="U6940" i="11"/>
  <c r="T6753" i="11"/>
  <c r="U6753" i="11"/>
  <c r="T6731" i="11"/>
  <c r="U6731" i="11"/>
  <c r="T6707" i="11"/>
  <c r="U6707" i="11"/>
  <c r="T6661" i="11"/>
  <c r="U6661" i="11"/>
  <c r="T6499" i="11"/>
  <c r="U6499" i="11"/>
  <c r="T6451" i="11"/>
  <c r="U6451" i="11"/>
  <c r="T6427" i="11"/>
  <c r="U6427" i="11"/>
  <c r="T6403" i="11"/>
  <c r="U6403" i="11"/>
  <c r="T6379" i="11"/>
  <c r="U6379" i="11"/>
  <c r="T6356" i="11"/>
  <c r="U6356" i="11"/>
  <c r="T6309" i="11"/>
  <c r="U6309" i="11"/>
  <c r="T6285" i="11"/>
  <c r="U6285" i="11"/>
  <c r="T6048" i="11"/>
  <c r="U6048" i="11"/>
  <c r="T6025" i="11"/>
  <c r="U6025" i="11"/>
  <c r="T6001" i="11"/>
  <c r="U6001" i="11"/>
  <c r="T5978" i="11"/>
  <c r="U5978" i="11"/>
  <c r="T5954" i="11"/>
  <c r="U5954" i="11"/>
  <c r="T5930" i="11"/>
  <c r="U5930" i="11"/>
  <c r="T5882" i="11"/>
  <c r="U5882" i="11"/>
  <c r="T5835" i="11"/>
  <c r="U5835" i="11"/>
  <c r="T5787" i="11"/>
  <c r="U5787" i="11"/>
  <c r="T5763" i="11"/>
  <c r="U5763" i="11"/>
  <c r="T5739" i="11"/>
  <c r="U5739" i="11"/>
  <c r="V422" i="11"/>
  <c r="V353" i="11"/>
  <c r="V46" i="11"/>
  <c r="U6831" i="11"/>
  <c r="U6739" i="11"/>
  <c r="U4739" i="11"/>
  <c r="U7445" i="11"/>
  <c r="U7162" i="11"/>
  <c r="U7000" i="11"/>
  <c r="U6324" i="11"/>
  <c r="V282" i="11"/>
  <c r="U7594" i="11"/>
  <c r="U7321" i="11"/>
  <c r="U7274" i="11"/>
  <c r="U3683" i="11"/>
  <c r="V516" i="11"/>
  <c r="U7770" i="11"/>
  <c r="U7227" i="11"/>
  <c r="U6201" i="11"/>
  <c r="U5677" i="11"/>
  <c r="T6976" i="11"/>
  <c r="U7716" i="11"/>
  <c r="U7439" i="11"/>
  <c r="U6592" i="11"/>
  <c r="U6319" i="11"/>
  <c r="T6040" i="11"/>
  <c r="U7311" i="11"/>
  <c r="U7264" i="11"/>
  <c r="U6994" i="11"/>
  <c r="U6869" i="11"/>
  <c r="U6723" i="11"/>
  <c r="T7539" i="11"/>
  <c r="V139" i="11"/>
  <c r="V68" i="11"/>
  <c r="U7085" i="11"/>
  <c r="U7040" i="11"/>
  <c r="U5868" i="11"/>
  <c r="T7609" i="11"/>
  <c r="U7609" i="11"/>
  <c r="U7586" i="11"/>
  <c r="T7586" i="11"/>
  <c r="T7563" i="11"/>
  <c r="U7563" i="11"/>
  <c r="T7350" i="11"/>
  <c r="U7350" i="11"/>
  <c r="T7326" i="11"/>
  <c r="U7326" i="11"/>
  <c r="T7303" i="11"/>
  <c r="U7303" i="11"/>
  <c r="T7280" i="11"/>
  <c r="U7280" i="11"/>
  <c r="U7256" i="11"/>
  <c r="T7256" i="11"/>
  <c r="T7068" i="11"/>
  <c r="U7068" i="11"/>
  <c r="U7046" i="11"/>
  <c r="T7046" i="11"/>
  <c r="U6908" i="11"/>
  <c r="T6908" i="11"/>
  <c r="T6885" i="11"/>
  <c r="U6885" i="11"/>
  <c r="T6861" i="11"/>
  <c r="U6861" i="11"/>
  <c r="T6837" i="11"/>
  <c r="U6837" i="11"/>
  <c r="U6745" i="11"/>
  <c r="T6745" i="11"/>
  <c r="T6585" i="11"/>
  <c r="U6585" i="11"/>
  <c r="T6562" i="11"/>
  <c r="U6562" i="11"/>
  <c r="T6515" i="11"/>
  <c r="U6515" i="11"/>
  <c r="U6467" i="11"/>
  <c r="T6467" i="11"/>
  <c r="T6325" i="11"/>
  <c r="U6325" i="11"/>
  <c r="T6277" i="11"/>
  <c r="U6277" i="11"/>
  <c r="U6253" i="11"/>
  <c r="T6253" i="11"/>
  <c r="T6230" i="11"/>
  <c r="U6230" i="11"/>
  <c r="T6206" i="11"/>
  <c r="U6206" i="11"/>
  <c r="U6159" i="11"/>
  <c r="T6159" i="11"/>
  <c r="T6135" i="11"/>
  <c r="U6135" i="11"/>
  <c r="T6088" i="11"/>
  <c r="U6088" i="11"/>
  <c r="T5970" i="11"/>
  <c r="U5970" i="11"/>
  <c r="T5874" i="11"/>
  <c r="U5874" i="11"/>
  <c r="T5659" i="11"/>
  <c r="U5659" i="11"/>
  <c r="T5636" i="11"/>
  <c r="U5636" i="11"/>
  <c r="U5612" i="11"/>
  <c r="T5612" i="11"/>
  <c r="T5543" i="11"/>
  <c r="U5543" i="11"/>
  <c r="T5386" i="11"/>
  <c r="U5386" i="11"/>
  <c r="T5362" i="11"/>
  <c r="U5362" i="11"/>
  <c r="T5340" i="11"/>
  <c r="U5340" i="11"/>
  <c r="U5292" i="11"/>
  <c r="T5292" i="11"/>
  <c r="U5247" i="11"/>
  <c r="T5247" i="11"/>
  <c r="T5202" i="11"/>
  <c r="U5202" i="11"/>
  <c r="T5178" i="11"/>
  <c r="U5178" i="11"/>
  <c r="U5111" i="11"/>
  <c r="T5111" i="11"/>
  <c r="T5089" i="11"/>
  <c r="U5089" i="11"/>
  <c r="T5066" i="11"/>
  <c r="U5066" i="11"/>
  <c r="V609" i="11"/>
  <c r="V235" i="11"/>
  <c r="V468" i="11"/>
  <c r="U6419" i="11"/>
  <c r="U3916" i="11"/>
  <c r="W632" i="11"/>
  <c r="W585" i="11"/>
  <c r="W538" i="11"/>
  <c r="W492" i="11"/>
  <c r="W446" i="11"/>
  <c r="W398" i="11"/>
  <c r="W376" i="11"/>
  <c r="W306" i="11"/>
  <c r="W258" i="11"/>
  <c r="W211" i="11"/>
  <c r="W163" i="11"/>
  <c r="W91" i="11"/>
  <c r="W22" i="11"/>
  <c r="V7764" i="11"/>
  <c r="V7462" i="11"/>
  <c r="U7746" i="11"/>
  <c r="U7250" i="11"/>
  <c r="U6845" i="11"/>
  <c r="U6349" i="11"/>
  <c r="U5707" i="11"/>
  <c r="U4964" i="11"/>
  <c r="U4477" i="11"/>
  <c r="V7486" i="11"/>
  <c r="V6324" i="11"/>
  <c r="U7344" i="11"/>
  <c r="U7288" i="11"/>
  <c r="U4828" i="11"/>
  <c r="V7203" i="11"/>
  <c r="U7515" i="11"/>
  <c r="U6413" i="11"/>
  <c r="U5105" i="11"/>
  <c r="T6798" i="11"/>
  <c r="U6798" i="11"/>
  <c r="T6334" i="11"/>
  <c r="U6334" i="11"/>
  <c r="T6168" i="11"/>
  <c r="U6168" i="11"/>
  <c r="T6026" i="11"/>
  <c r="U6026" i="11"/>
  <c r="T5979" i="11"/>
  <c r="U5979" i="11"/>
  <c r="T3721" i="11"/>
  <c r="U3721" i="11"/>
  <c r="T3674" i="11"/>
  <c r="U3674" i="11"/>
  <c r="T3627" i="11"/>
  <c r="U3627" i="11"/>
  <c r="T3579" i="11"/>
  <c r="U3579" i="11"/>
  <c r="T3463" i="11"/>
  <c r="U3463" i="11"/>
  <c r="T3370" i="11"/>
  <c r="U3370" i="11"/>
  <c r="T3094" i="11"/>
  <c r="U3094" i="11"/>
  <c r="T1293" i="11"/>
  <c r="U1293" i="11"/>
  <c r="T1223" i="11"/>
  <c r="U1223" i="11"/>
  <c r="U17" i="11"/>
  <c r="V17" i="11"/>
  <c r="T5300" i="11"/>
  <c r="U5300" i="11"/>
  <c r="T5141" i="11"/>
  <c r="U5141" i="11"/>
  <c r="T5119" i="11"/>
  <c r="U5119" i="11"/>
  <c r="T4443" i="11"/>
  <c r="U4443" i="11"/>
  <c r="T4328" i="11"/>
  <c r="U4328" i="11"/>
  <c r="T4305" i="11"/>
  <c r="U4305" i="11"/>
  <c r="T4189" i="11"/>
  <c r="U4189" i="11"/>
  <c r="T4165" i="11"/>
  <c r="U4165" i="11"/>
  <c r="T4141" i="11"/>
  <c r="U4141" i="11"/>
  <c r="T4000" i="11"/>
  <c r="U4000" i="11"/>
  <c r="T3792" i="11"/>
  <c r="U3792" i="11"/>
  <c r="T3696" i="11"/>
  <c r="U3696" i="11"/>
  <c r="T3578" i="11"/>
  <c r="U3578" i="11"/>
  <c r="T3485" i="11"/>
  <c r="U3485" i="11"/>
  <c r="T3462" i="11"/>
  <c r="U3462" i="11"/>
  <c r="T3369" i="11"/>
  <c r="U3369" i="11"/>
  <c r="T3345" i="11"/>
  <c r="U3345" i="11"/>
  <c r="T3276" i="11"/>
  <c r="U3276" i="11"/>
  <c r="T3116" i="11"/>
  <c r="U3116" i="11"/>
  <c r="T3093" i="11"/>
  <c r="U3093" i="11"/>
  <c r="T3069" i="11"/>
  <c r="U3069" i="11"/>
  <c r="T2975" i="11"/>
  <c r="U2975" i="11"/>
  <c r="T2952" i="11"/>
  <c r="U2952" i="11"/>
  <c r="T2882" i="11"/>
  <c r="U2882" i="11"/>
  <c r="T2786" i="11"/>
  <c r="U2786" i="11"/>
  <c r="T2763" i="11"/>
  <c r="U2763" i="11"/>
  <c r="T2647" i="11"/>
  <c r="U2647" i="11"/>
  <c r="T2623" i="11"/>
  <c r="U2623" i="11"/>
  <c r="T2599" i="11"/>
  <c r="U2599" i="11"/>
  <c r="T2527" i="11"/>
  <c r="U2527" i="11"/>
  <c r="T2480" i="11"/>
  <c r="U2480" i="11"/>
  <c r="T2434" i="11"/>
  <c r="U2434" i="11"/>
  <c r="T2364" i="11"/>
  <c r="U2364" i="11"/>
  <c r="T2340" i="11"/>
  <c r="U2340" i="11"/>
  <c r="T2269" i="11"/>
  <c r="U2269" i="11"/>
  <c r="T2248" i="11"/>
  <c r="U2248" i="11"/>
  <c r="T2178" i="11"/>
  <c r="U2178" i="11"/>
  <c r="T2087" i="11"/>
  <c r="U2087" i="11"/>
  <c r="T2040" i="11"/>
  <c r="U2040" i="11"/>
  <c r="T1994" i="11"/>
  <c r="U1994" i="11"/>
  <c r="T1970" i="11"/>
  <c r="U1970" i="11"/>
  <c r="T1903" i="11"/>
  <c r="U1903" i="11"/>
  <c r="T1808" i="11"/>
  <c r="U1808" i="11"/>
  <c r="T1760" i="11"/>
  <c r="U1760" i="11"/>
  <c r="T1712" i="11"/>
  <c r="U1712" i="11"/>
  <c r="T1640" i="11"/>
  <c r="U1640" i="11"/>
  <c r="T1570" i="11"/>
  <c r="U1570" i="11"/>
  <c r="T1478" i="11"/>
  <c r="U1478" i="11"/>
  <c r="T1454" i="11"/>
  <c r="U1454" i="11"/>
  <c r="T1385" i="11"/>
  <c r="U1385" i="11"/>
  <c r="T1337" i="11"/>
  <c r="U1337" i="11"/>
  <c r="T1292" i="11"/>
  <c r="U1292" i="11"/>
  <c r="T1269" i="11"/>
  <c r="U1269" i="11"/>
  <c r="T1222" i="11"/>
  <c r="U1222" i="11"/>
  <c r="T1087" i="11"/>
  <c r="U1087" i="11"/>
  <c r="T996" i="11"/>
  <c r="U996" i="11"/>
  <c r="T951" i="11"/>
  <c r="U951" i="11"/>
  <c r="T834" i="11"/>
  <c r="U834" i="11"/>
  <c r="T766" i="11"/>
  <c r="U766" i="11"/>
  <c r="T720" i="11"/>
  <c r="U720" i="11"/>
  <c r="T697" i="11"/>
  <c r="U697" i="11"/>
  <c r="T650" i="11"/>
  <c r="U650" i="11"/>
  <c r="T579" i="11"/>
  <c r="U579" i="11"/>
  <c r="T532" i="11"/>
  <c r="U532" i="11"/>
  <c r="T510" i="11"/>
  <c r="U510" i="11"/>
  <c r="T486" i="11"/>
  <c r="U486" i="11"/>
  <c r="T462" i="11"/>
  <c r="U462" i="11"/>
  <c r="T440" i="11"/>
  <c r="U440" i="11"/>
  <c r="T416" i="11"/>
  <c r="U416" i="11"/>
  <c r="T392" i="11"/>
  <c r="U392" i="11"/>
  <c r="T324" i="11"/>
  <c r="U324" i="11"/>
  <c r="T276" i="11"/>
  <c r="U276" i="11"/>
  <c r="T205" i="11"/>
  <c r="U205" i="11"/>
  <c r="T181" i="11"/>
  <c r="U181" i="11"/>
  <c r="T157" i="11"/>
  <c r="U157" i="11"/>
  <c r="T40" i="11"/>
  <c r="U40" i="11"/>
  <c r="T7657" i="11"/>
  <c r="U7657" i="11"/>
  <c r="T7053" i="11"/>
  <c r="U7053" i="11"/>
  <c r="T6820" i="11"/>
  <c r="U6820" i="11"/>
  <c r="T6683" i="11"/>
  <c r="U6683" i="11"/>
  <c r="T6378" i="11"/>
  <c r="U6378" i="11"/>
  <c r="T6332" i="11"/>
  <c r="U6332" i="11"/>
  <c r="T6284" i="11"/>
  <c r="U6284" i="11"/>
  <c r="T6024" i="11"/>
  <c r="U6024" i="11"/>
  <c r="T5953" i="11"/>
  <c r="U5953" i="11"/>
  <c r="T5619" i="11"/>
  <c r="U5619" i="11"/>
  <c r="T5596" i="11"/>
  <c r="U5596" i="11"/>
  <c r="T5572" i="11"/>
  <c r="U5572" i="11"/>
  <c r="T5548" i="11"/>
  <c r="U5548" i="11"/>
  <c r="T5502" i="11"/>
  <c r="U5502" i="11"/>
  <c r="T5416" i="11"/>
  <c r="U5416" i="11"/>
  <c r="T5140" i="11"/>
  <c r="U5140" i="11"/>
  <c r="T5095" i="11"/>
  <c r="U5095" i="11"/>
  <c r="T5073" i="11"/>
  <c r="U5073" i="11"/>
  <c r="T4514" i="11"/>
  <c r="U4514" i="11"/>
  <c r="T3975" i="11"/>
  <c r="U3975" i="11"/>
  <c r="T3767" i="11"/>
  <c r="U3767" i="11"/>
  <c r="T3743" i="11"/>
  <c r="U3743" i="11"/>
  <c r="T3649" i="11"/>
  <c r="U3649" i="11"/>
  <c r="T3577" i="11"/>
  <c r="U3577" i="11"/>
  <c r="U3461" i="11"/>
  <c r="T3461" i="11"/>
  <c r="U7477" i="11"/>
  <c r="U5715" i="11"/>
  <c r="U5503" i="11"/>
  <c r="U5254" i="11"/>
  <c r="U3131" i="11"/>
  <c r="T6473" i="11"/>
  <c r="U6473" i="11"/>
  <c r="T5525" i="11"/>
  <c r="U5525" i="11"/>
  <c r="T4769" i="11"/>
  <c r="U4769" i="11"/>
  <c r="U7729" i="11"/>
  <c r="U7430" i="11"/>
  <c r="U7218" i="11"/>
  <c r="U7007" i="11"/>
  <c r="U6752" i="11"/>
  <c r="U5929" i="11"/>
  <c r="U5764" i="11"/>
  <c r="U5714" i="11"/>
  <c r="U4787" i="11"/>
  <c r="U4281" i="11"/>
  <c r="U4093" i="11"/>
  <c r="U4038" i="11"/>
  <c r="U3968" i="11"/>
  <c r="U3906" i="11"/>
  <c r="U3784" i="11"/>
  <c r="U3720" i="11"/>
  <c r="U3602" i="11"/>
  <c r="U2149" i="11"/>
  <c r="T4946" i="11"/>
  <c r="T268" i="11"/>
  <c r="U7475" i="11"/>
  <c r="U6708" i="11"/>
  <c r="U6428" i="11"/>
  <c r="U4970" i="11"/>
  <c r="U3532" i="11"/>
  <c r="U3046" i="11"/>
  <c r="U2710" i="11"/>
  <c r="U2639" i="11"/>
  <c r="U2567" i="11"/>
  <c r="U1800" i="11"/>
  <c r="U874" i="11"/>
  <c r="T571" i="11"/>
  <c r="U7681" i="11"/>
  <c r="U7428" i="11"/>
  <c r="U7216" i="11"/>
  <c r="U7171" i="11"/>
  <c r="U6961" i="11"/>
  <c r="U6662" i="11"/>
  <c r="U5550" i="11"/>
  <c r="U4397" i="11"/>
  <c r="U4213" i="11"/>
  <c r="U1728" i="11"/>
  <c r="U1361" i="11"/>
  <c r="U873" i="11"/>
  <c r="U455" i="11"/>
  <c r="T7543" i="11"/>
  <c r="U7638" i="11"/>
  <c r="U7382" i="11"/>
  <c r="U7169" i="11"/>
  <c r="U7124" i="11"/>
  <c r="U6917" i="11"/>
  <c r="U6073" i="11"/>
  <c r="U5812" i="11"/>
  <c r="U5549" i="11"/>
  <c r="U5026" i="11"/>
  <c r="U4344" i="11"/>
  <c r="U3385" i="11"/>
  <c r="U3244" i="11"/>
  <c r="U2200" i="11"/>
  <c r="T2284" i="11"/>
  <c r="T548" i="11"/>
  <c r="T6725" i="11"/>
  <c r="U6725" i="11"/>
  <c r="U6421" i="11"/>
  <c r="T6421" i="11"/>
  <c r="U5685" i="11"/>
  <c r="T5685" i="11"/>
  <c r="T5545" i="11"/>
  <c r="U5545" i="11"/>
  <c r="T5294" i="11"/>
  <c r="U5294" i="11"/>
  <c r="T4972" i="11"/>
  <c r="U4972" i="11"/>
  <c r="T4879" i="11"/>
  <c r="U4879" i="11"/>
  <c r="T4858" i="11"/>
  <c r="U4858" i="11"/>
  <c r="U4675" i="11"/>
  <c r="T4675" i="11"/>
  <c r="T4605" i="11"/>
  <c r="U4605" i="11"/>
  <c r="T4437" i="11"/>
  <c r="U4437" i="11"/>
  <c r="T4276" i="11"/>
  <c r="U4276" i="11"/>
  <c r="T4064" i="11"/>
  <c r="U4064" i="11"/>
  <c r="T4016" i="11"/>
  <c r="U4016" i="11"/>
  <c r="T3946" i="11"/>
  <c r="U3946" i="11"/>
  <c r="T3924" i="11"/>
  <c r="U3924" i="11"/>
  <c r="T3900" i="11"/>
  <c r="U3900" i="11"/>
  <c r="T3810" i="11"/>
  <c r="U3810" i="11"/>
  <c r="T3690" i="11"/>
  <c r="U3690" i="11"/>
  <c r="T3668" i="11"/>
  <c r="U3668" i="11"/>
  <c r="T3526" i="11"/>
  <c r="U3526" i="11"/>
  <c r="U3480" i="11"/>
  <c r="T3480" i="11"/>
  <c r="T3434" i="11"/>
  <c r="U3434" i="11"/>
  <c r="T7656" i="11"/>
  <c r="T1124" i="11"/>
  <c r="U1124" i="11"/>
  <c r="T1101" i="11"/>
  <c r="U1101" i="11"/>
  <c r="U990" i="11"/>
  <c r="T990" i="11"/>
  <c r="T690" i="11"/>
  <c r="U690" i="11"/>
  <c r="U363" i="11"/>
  <c r="T363" i="11"/>
  <c r="T56" i="11"/>
  <c r="U56" i="11"/>
  <c r="T33" i="11"/>
  <c r="U33" i="11"/>
  <c r="U7703" i="11"/>
  <c r="T7703" i="11"/>
  <c r="U7214" i="11"/>
  <c r="T7214" i="11"/>
  <c r="T6472" i="11"/>
  <c r="U6472" i="11"/>
  <c r="T6424" i="11"/>
  <c r="U6424" i="11"/>
  <c r="U6376" i="11"/>
  <c r="T6376" i="11"/>
  <c r="T5999" i="11"/>
  <c r="U5999" i="11"/>
  <c r="U4994" i="11"/>
  <c r="T4994" i="11"/>
  <c r="T4721" i="11"/>
  <c r="U4721" i="11"/>
  <c r="T4603" i="11"/>
  <c r="U4603" i="11"/>
  <c r="T4412" i="11"/>
  <c r="U4412" i="11"/>
  <c r="T4229" i="11"/>
  <c r="U4229" i="11"/>
  <c r="T4157" i="11"/>
  <c r="U4157" i="11"/>
  <c r="T4086" i="11"/>
  <c r="U4086" i="11"/>
  <c r="T4062" i="11"/>
  <c r="U4062" i="11"/>
  <c r="T3922" i="11"/>
  <c r="U3922" i="11"/>
  <c r="T3898" i="11"/>
  <c r="U3898" i="11"/>
  <c r="T3853" i="11"/>
  <c r="U3853" i="11"/>
  <c r="T3832" i="11"/>
  <c r="U3832" i="11"/>
  <c r="T3808" i="11"/>
  <c r="U3808" i="11"/>
  <c r="T3760" i="11"/>
  <c r="U3760" i="11"/>
  <c r="T3688" i="11"/>
  <c r="U3688" i="11"/>
  <c r="T3666" i="11"/>
  <c r="U3666" i="11"/>
  <c r="T3642" i="11"/>
  <c r="U3642" i="11"/>
  <c r="T3524" i="11"/>
  <c r="U3524" i="11"/>
  <c r="T3432" i="11"/>
  <c r="U3432" i="11"/>
  <c r="T3409" i="11"/>
  <c r="U3409" i="11"/>
  <c r="T3361" i="11"/>
  <c r="U3361" i="11"/>
  <c r="T3291" i="11"/>
  <c r="U3291" i="11"/>
  <c r="T3223" i="11"/>
  <c r="U3223" i="11"/>
  <c r="T3177" i="11"/>
  <c r="U3177" i="11"/>
  <c r="T3014" i="11"/>
  <c r="U3014" i="11"/>
  <c r="U2897" i="11"/>
  <c r="T2897" i="11"/>
  <c r="T2755" i="11"/>
  <c r="U2755" i="11"/>
  <c r="U2615" i="11"/>
  <c r="T2615" i="11"/>
  <c r="T2591" i="11"/>
  <c r="U2591" i="11"/>
  <c r="T2402" i="11"/>
  <c r="U2402" i="11"/>
  <c r="T2103" i="11"/>
  <c r="U2103" i="11"/>
  <c r="T1941" i="11"/>
  <c r="U1941" i="11"/>
  <c r="T1919" i="11"/>
  <c r="U1919" i="11"/>
  <c r="T1848" i="11"/>
  <c r="U1848" i="11"/>
  <c r="T1704" i="11"/>
  <c r="U1704" i="11"/>
  <c r="T1680" i="11"/>
  <c r="U1680" i="11"/>
  <c r="T1609" i="11"/>
  <c r="U1609" i="11"/>
  <c r="T1517" i="11"/>
  <c r="U1517" i="11"/>
  <c r="T1470" i="11"/>
  <c r="U1470" i="11"/>
  <c r="T1423" i="11"/>
  <c r="U1423" i="11"/>
  <c r="T1285" i="11"/>
  <c r="U1285" i="11"/>
  <c r="T1215" i="11"/>
  <c r="U1215" i="11"/>
  <c r="T1192" i="11"/>
  <c r="U1192" i="11"/>
  <c r="T989" i="11"/>
  <c r="U989" i="11"/>
  <c r="T943" i="11"/>
  <c r="U943" i="11"/>
  <c r="U896" i="11"/>
  <c r="T896" i="11"/>
  <c r="T826" i="11"/>
  <c r="U826" i="11"/>
  <c r="T804" i="11"/>
  <c r="U804" i="11"/>
  <c r="T689" i="11"/>
  <c r="U689" i="11"/>
  <c r="T525" i="11"/>
  <c r="U525" i="11"/>
  <c r="T478" i="11"/>
  <c r="U478" i="11"/>
  <c r="T386" i="11"/>
  <c r="U386" i="11"/>
  <c r="U362" i="11"/>
  <c r="T362" i="11"/>
  <c r="T245" i="11"/>
  <c r="U245" i="11"/>
  <c r="U149" i="11"/>
  <c r="T149" i="11"/>
  <c r="T125" i="11"/>
  <c r="U125" i="11"/>
  <c r="T6519" i="11"/>
  <c r="U6519" i="11"/>
  <c r="T6116" i="11"/>
  <c r="U6116" i="11"/>
  <c r="T5950" i="11"/>
  <c r="U5950" i="11"/>
  <c r="T5902" i="11"/>
  <c r="U5902" i="11"/>
  <c r="T5807" i="11"/>
  <c r="U5807" i="11"/>
  <c r="T5759" i="11"/>
  <c r="U5759" i="11"/>
  <c r="U5186" i="11"/>
  <c r="U5483" i="11"/>
  <c r="U5018" i="11"/>
  <c r="U4014" i="11"/>
  <c r="U5691" i="11"/>
  <c r="U3945" i="11"/>
  <c r="T1056" i="11"/>
  <c r="U7498" i="11"/>
  <c r="U7453" i="11"/>
  <c r="U7030" i="11"/>
  <c r="U6985" i="11"/>
  <c r="U6775" i="11"/>
  <c r="U6404" i="11"/>
  <c r="U5905" i="11"/>
  <c r="U5690" i="11"/>
  <c r="U4877" i="11"/>
  <c r="U4697" i="11"/>
  <c r="U4375" i="11"/>
  <c r="U4133" i="11"/>
  <c r="U2739" i="11"/>
  <c r="U1776" i="11"/>
  <c r="U919" i="11"/>
  <c r="U7753" i="11"/>
  <c r="U7239" i="11"/>
  <c r="U6732" i="11"/>
  <c r="U6452" i="11"/>
  <c r="U5738" i="11"/>
  <c r="U5527" i="11"/>
  <c r="U4320" i="11"/>
  <c r="U3626" i="11"/>
  <c r="U3208" i="11"/>
  <c r="U3154" i="11"/>
  <c r="U3022" i="11"/>
  <c r="U2670" i="11"/>
  <c r="U2387" i="11"/>
  <c r="U2111" i="11"/>
  <c r="T6069" i="11"/>
  <c r="T5854" i="11"/>
  <c r="T2426" i="11"/>
  <c r="U7659" i="11"/>
  <c r="U7451" i="11"/>
  <c r="U7406" i="11"/>
  <c r="U7194" i="11"/>
  <c r="U6983" i="11"/>
  <c r="U6402" i="11"/>
  <c r="U5955" i="11"/>
  <c r="U5788" i="11"/>
  <c r="U5526" i="11"/>
  <c r="U5276" i="11"/>
  <c r="U5118" i="11"/>
  <c r="U4251" i="11"/>
  <c r="U3875" i="11"/>
  <c r="U3816" i="11"/>
  <c r="U3570" i="11"/>
  <c r="U2317" i="11"/>
  <c r="U1833" i="11"/>
  <c r="U1199" i="11"/>
  <c r="U229" i="11"/>
  <c r="T6068" i="11"/>
  <c r="T1586" i="11"/>
  <c r="U7705" i="11"/>
  <c r="U7148" i="11"/>
  <c r="U6941" i="11"/>
  <c r="U6730" i="11"/>
  <c r="U6500" i="11"/>
  <c r="U6450" i="11"/>
  <c r="U6049" i="11"/>
  <c r="U6002" i="11"/>
  <c r="U5275" i="11"/>
  <c r="U3085" i="11"/>
  <c r="U2810" i="11"/>
  <c r="U2456" i="11"/>
  <c r="U2316" i="11"/>
  <c r="U2172" i="11"/>
  <c r="U1832" i="11"/>
  <c r="U1540" i="11"/>
  <c r="U903" i="11"/>
  <c r="U7404" i="11"/>
  <c r="U6685" i="11"/>
  <c r="U6638" i="11"/>
  <c r="U6097" i="11"/>
  <c r="U5786" i="11"/>
  <c r="U5371" i="11"/>
  <c r="U4810" i="11"/>
  <c r="U4555" i="11"/>
  <c r="U3992" i="11"/>
  <c r="U3745" i="11"/>
  <c r="U3417" i="11"/>
  <c r="U626" i="11"/>
  <c r="T6251" i="11"/>
  <c r="U6251" i="11"/>
  <c r="T5777" i="11"/>
  <c r="U5777" i="11"/>
  <c r="U6554" i="11"/>
  <c r="U5819" i="11"/>
  <c r="T1734" i="11"/>
  <c r="U1734" i="11"/>
  <c r="T1039" i="11"/>
  <c r="U1039" i="11"/>
  <c r="T601" i="11"/>
  <c r="U601" i="11"/>
  <c r="T414" i="11"/>
  <c r="U414" i="11"/>
  <c r="T368" i="11"/>
  <c r="U368" i="11"/>
  <c r="T345" i="11"/>
  <c r="U345" i="11"/>
  <c r="U179" i="11"/>
  <c r="T179" i="11"/>
  <c r="U3554" i="11"/>
  <c r="U1943" i="11"/>
  <c r="U1682" i="11"/>
  <c r="T5435" i="11"/>
  <c r="T3504" i="11"/>
  <c r="U2946" i="11"/>
  <c r="T2780" i="11"/>
  <c r="T991" i="11"/>
  <c r="T2899" i="11"/>
  <c r="U2899" i="11"/>
  <c r="T2593" i="11"/>
  <c r="U2593" i="11"/>
  <c r="T2242" i="11"/>
  <c r="U2242" i="11"/>
  <c r="T1802" i="11"/>
  <c r="U1802" i="11"/>
  <c r="T1706" i="11"/>
  <c r="U1706" i="11"/>
  <c r="T1402" i="11"/>
  <c r="U1402" i="11"/>
  <c r="T1058" i="11"/>
  <c r="U1058" i="11"/>
  <c r="U668" i="11"/>
  <c r="T668" i="11"/>
  <c r="T597" i="11"/>
  <c r="U597" i="11"/>
  <c r="T480" i="11"/>
  <c r="U480" i="11"/>
  <c r="T434" i="11"/>
  <c r="U434" i="11"/>
  <c r="T410" i="11"/>
  <c r="U410" i="11"/>
  <c r="T364" i="11"/>
  <c r="U364" i="11"/>
  <c r="T341" i="11"/>
  <c r="U341" i="11"/>
  <c r="T318" i="11"/>
  <c r="U318" i="11"/>
  <c r="T127" i="11"/>
  <c r="U127" i="11"/>
  <c r="T80" i="11"/>
  <c r="U80" i="11"/>
  <c r="T7704" i="11"/>
  <c r="T7569" i="11"/>
  <c r="T7545" i="11"/>
  <c r="T7497" i="11"/>
  <c r="T7474" i="11"/>
  <c r="T7450" i="11"/>
  <c r="T7403" i="11"/>
  <c r="T7379" i="11"/>
  <c r="T7356" i="11"/>
  <c r="T7286" i="11"/>
  <c r="T7168" i="11"/>
  <c r="T7145" i="11"/>
  <c r="T7097" i="11"/>
  <c r="T7006" i="11"/>
  <c r="T6982" i="11"/>
  <c r="U6938" i="11"/>
  <c r="T6938" i="11"/>
  <c r="T6914" i="11"/>
  <c r="T6867" i="11"/>
  <c r="T6843" i="11"/>
  <c r="T6751" i="11"/>
  <c r="T6729" i="11"/>
  <c r="U6705" i="11"/>
  <c r="T6705" i="11"/>
  <c r="T6659" i="11"/>
  <c r="T6635" i="11"/>
  <c r="T6568" i="11"/>
  <c r="T6545" i="11"/>
  <c r="T6521" i="11"/>
  <c r="T6497" i="11"/>
  <c r="T6449" i="11"/>
  <c r="T6425" i="11"/>
  <c r="T6401" i="11"/>
  <c r="T6331" i="11"/>
  <c r="T6307" i="11"/>
  <c r="T6283" i="11"/>
  <c r="T6259" i="11"/>
  <c r="T6212" i="11"/>
  <c r="U6165" i="11"/>
  <c r="T6141" i="11"/>
  <c r="T6118" i="11"/>
  <c r="T5346" i="11"/>
  <c r="T5641" i="11"/>
  <c r="U5641" i="11"/>
  <c r="U4394" i="11"/>
  <c r="T4394" i="11"/>
  <c r="U3880" i="11"/>
  <c r="T3880" i="11"/>
  <c r="U3741" i="11"/>
  <c r="T3741" i="11"/>
  <c r="U3342" i="11"/>
  <c r="T3342" i="11"/>
  <c r="U3113" i="11"/>
  <c r="T3113" i="11"/>
  <c r="U2949" i="11"/>
  <c r="T2949" i="11"/>
  <c r="T2831" i="11"/>
  <c r="U2831" i="11"/>
  <c r="U2714" i="11"/>
  <c r="T2714" i="11"/>
  <c r="T2313" i="11"/>
  <c r="U2313" i="11"/>
  <c r="T2176" i="11"/>
  <c r="U2176" i="11"/>
  <c r="T2060" i="11"/>
  <c r="U2060" i="11"/>
  <c r="T1946" i="11"/>
  <c r="U1946" i="11"/>
  <c r="T1829" i="11"/>
  <c r="U1829" i="11"/>
  <c r="T4725" i="11"/>
  <c r="U4725" i="11"/>
  <c r="T4559" i="11"/>
  <c r="U4559" i="11"/>
  <c r="T3341" i="11"/>
  <c r="U3341" i="11"/>
  <c r="U2430" i="11"/>
  <c r="T2430" i="11"/>
  <c r="U1828" i="11"/>
  <c r="T1828" i="11"/>
  <c r="U1613" i="11"/>
  <c r="T1613" i="11"/>
  <c r="T877" i="11"/>
  <c r="U877" i="11"/>
  <c r="T716" i="11"/>
  <c r="U716" i="11"/>
  <c r="T670" i="11"/>
  <c r="U670" i="11"/>
  <c r="T599" i="11"/>
  <c r="U599" i="11"/>
  <c r="T552" i="11"/>
  <c r="U552" i="11"/>
  <c r="T2922" i="11"/>
  <c r="U5712" i="11"/>
  <c r="U5390" i="11"/>
  <c r="U4609" i="11"/>
  <c r="U2804" i="11"/>
  <c r="U1730" i="11"/>
  <c r="U4115" i="11"/>
  <c r="T4019" i="11"/>
  <c r="T879" i="11"/>
  <c r="U5944" i="11"/>
  <c r="U5801" i="11"/>
  <c r="U4487" i="11"/>
  <c r="U4277" i="11"/>
  <c r="U2784" i="11"/>
  <c r="U2664" i="11"/>
  <c r="U2474" i="11"/>
  <c r="U2035" i="11"/>
  <c r="U1850" i="11"/>
  <c r="U1519" i="11"/>
  <c r="T3066" i="11"/>
  <c r="T1636" i="11"/>
  <c r="U5657" i="11"/>
  <c r="U5047" i="11"/>
  <c r="U2525" i="11"/>
  <c r="U2218" i="11"/>
  <c r="U1968" i="11"/>
  <c r="U1217" i="11"/>
  <c r="U714" i="11"/>
  <c r="T3998" i="11"/>
  <c r="T3227" i="11"/>
  <c r="U5046" i="11"/>
  <c r="U3576" i="11"/>
  <c r="U3040" i="11"/>
  <c r="U2338" i="11"/>
  <c r="U1901" i="11"/>
  <c r="U1569" i="11"/>
  <c r="U1012" i="11"/>
  <c r="T3997" i="11"/>
  <c r="T5730" i="11"/>
  <c r="U5730" i="11"/>
  <c r="T5291" i="11"/>
  <c r="U5291" i="11"/>
  <c r="T5245" i="11"/>
  <c r="U5245" i="11"/>
  <c r="T5200" i="11"/>
  <c r="U5200" i="11"/>
  <c r="T4107" i="11"/>
  <c r="U4107" i="11"/>
  <c r="T3289" i="11"/>
  <c r="U3289" i="11"/>
  <c r="T3129" i="11"/>
  <c r="U3129" i="11"/>
  <c r="T3012" i="11"/>
  <c r="U3012" i="11"/>
  <c r="T2306" i="11"/>
  <c r="U2306" i="11"/>
  <c r="U4405" i="11"/>
  <c r="U2842" i="11"/>
  <c r="U2747" i="11"/>
  <c r="U2723" i="11"/>
  <c r="U2141" i="11"/>
  <c r="T107" i="11"/>
  <c r="U107" i="11"/>
  <c r="T6094" i="11"/>
  <c r="T6070" i="11"/>
  <c r="T6000" i="11"/>
  <c r="T5952" i="11"/>
  <c r="T5904" i="11"/>
  <c r="T5833" i="11"/>
  <c r="T5809" i="11"/>
  <c r="T5761" i="11"/>
  <c r="T5737" i="11"/>
  <c r="T5713" i="11"/>
  <c r="T5642" i="11"/>
  <c r="T5501" i="11"/>
  <c r="U5459" i="11"/>
  <c r="T5415" i="11"/>
  <c r="T5298" i="11"/>
  <c r="T5274" i="11"/>
  <c r="T5253" i="11"/>
  <c r="T5208" i="11"/>
  <c r="T5184" i="11"/>
  <c r="T5117" i="11"/>
  <c r="T5048" i="11"/>
  <c r="T5024" i="11"/>
  <c r="U5000" i="11"/>
  <c r="T4882" i="11"/>
  <c r="T4816" i="11"/>
  <c r="T4679" i="11"/>
  <c r="T4585" i="11"/>
  <c r="T4537" i="11"/>
  <c r="T4513" i="11"/>
  <c r="T4465" i="11"/>
  <c r="T4441" i="11"/>
  <c r="T4395" i="11"/>
  <c r="T4373" i="11"/>
  <c r="U4303" i="11"/>
  <c r="T4279" i="11"/>
  <c r="T4211" i="11"/>
  <c r="T4091" i="11"/>
  <c r="T4044" i="11"/>
  <c r="T3974" i="11"/>
  <c r="T3859" i="11"/>
  <c r="T3814" i="11"/>
  <c r="T3790" i="11"/>
  <c r="T3742" i="11"/>
  <c r="T3718" i="11"/>
  <c r="T3648" i="11"/>
  <c r="U3648" i="11"/>
  <c r="T3600" i="11"/>
  <c r="U3600" i="11"/>
  <c r="T3506" i="11"/>
  <c r="T3460" i="11"/>
  <c r="T3438" i="11"/>
  <c r="T3415" i="11"/>
  <c r="U3391" i="11"/>
  <c r="T3367" i="11"/>
  <c r="T3343" i="11"/>
  <c r="T3320" i="11"/>
  <c r="T3297" i="11"/>
  <c r="T3274" i="11"/>
  <c r="T3250" i="11"/>
  <c r="T3206" i="11"/>
  <c r="T3159" i="11"/>
  <c r="T3137" i="11"/>
  <c r="T3020" i="11"/>
  <c r="T2973" i="11"/>
  <c r="T2950" i="11"/>
  <c r="U2950" i="11"/>
  <c r="T2926" i="11"/>
  <c r="T2880" i="11"/>
  <c r="T2856" i="11"/>
  <c r="T2832" i="11"/>
  <c r="T2761" i="11"/>
  <c r="T2737" i="11"/>
  <c r="U2692" i="11"/>
  <c r="T2692" i="11"/>
  <c r="T2645" i="11"/>
  <c r="T2573" i="11"/>
  <c r="T2478" i="11"/>
  <c r="T2362" i="11"/>
  <c r="T530" i="11"/>
  <c r="T878" i="11"/>
  <c r="U878" i="11"/>
  <c r="U786" i="11"/>
  <c r="T786" i="11"/>
  <c r="T647" i="11"/>
  <c r="U647" i="11"/>
  <c r="T390" i="11"/>
  <c r="U390" i="11"/>
  <c r="T178" i="11"/>
  <c r="U178" i="11"/>
  <c r="U7335" i="11"/>
  <c r="U6286" i="11"/>
  <c r="U5859" i="11"/>
  <c r="T459" i="11"/>
  <c r="U459" i="11"/>
  <c r="T296" i="11"/>
  <c r="U296" i="11"/>
  <c r="U272" i="11"/>
  <c r="T272" i="11"/>
  <c r="U7499" i="11"/>
  <c r="U7170" i="11"/>
  <c r="U6333" i="11"/>
  <c r="U6120" i="11"/>
  <c r="U5906" i="11"/>
  <c r="U5370" i="11"/>
  <c r="U5096" i="11"/>
  <c r="U5050" i="11"/>
  <c r="U4351" i="11"/>
  <c r="U3440" i="11"/>
  <c r="U3393" i="11"/>
  <c r="U2858" i="11"/>
  <c r="U2410" i="11"/>
  <c r="U412" i="11"/>
  <c r="U38" i="11"/>
  <c r="T36" i="11"/>
  <c r="U1253" i="11"/>
  <c r="T1230" i="11"/>
  <c r="T1207" i="11"/>
  <c r="U1116" i="11"/>
  <c r="U1071" i="11"/>
  <c r="T1048" i="11"/>
  <c r="U981" i="11"/>
  <c r="U959" i="11"/>
  <c r="T935" i="11"/>
  <c r="T865" i="11"/>
  <c r="U819" i="11"/>
  <c r="T797" i="11"/>
  <c r="U634" i="11"/>
  <c r="U610" i="11"/>
  <c r="T563" i="11"/>
  <c r="U517" i="11"/>
  <c r="T448" i="11"/>
  <c r="T355" i="11"/>
  <c r="U332" i="11"/>
  <c r="T260" i="11"/>
  <c r="U237" i="11"/>
  <c r="U189" i="11"/>
  <c r="U48" i="11"/>
  <c r="T24" i="11"/>
  <c r="T7766" i="11"/>
  <c r="T3230" i="11"/>
  <c r="U3230" i="11"/>
  <c r="T3021" i="11"/>
  <c r="U3021" i="11"/>
  <c r="T2247" i="11"/>
  <c r="U2247" i="11"/>
  <c r="T1807" i="11"/>
  <c r="U1807" i="11"/>
  <c r="U3070" i="11"/>
  <c r="U2576" i="11"/>
  <c r="U1971" i="11"/>
  <c r="U997" i="11"/>
  <c r="T2802" i="11"/>
  <c r="T2543" i="11"/>
  <c r="T2519" i="11"/>
  <c r="T2356" i="11"/>
  <c r="T2240" i="11"/>
  <c r="T2216" i="11"/>
  <c r="T2010" i="11"/>
  <c r="T1563" i="11"/>
  <c r="T1494" i="11"/>
  <c r="T1146" i="11"/>
  <c r="T1123" i="11"/>
  <c r="T1100" i="11"/>
  <c r="T1033" i="11"/>
  <c r="T197" i="11"/>
  <c r="U31" i="11"/>
  <c r="T31" i="11"/>
  <c r="T7565" i="11"/>
  <c r="T7423" i="11"/>
  <c r="T7352" i="11"/>
  <c r="T7235" i="11"/>
  <c r="T7093" i="11"/>
  <c r="T7048" i="11"/>
  <c r="T7002" i="11"/>
  <c r="T6910" i="11"/>
  <c r="T6863" i="11"/>
  <c r="T6815" i="11"/>
  <c r="T6701" i="11"/>
  <c r="T6655" i="11"/>
  <c r="T6631" i="11"/>
  <c r="T6564" i="11"/>
  <c r="T6445" i="11"/>
  <c r="T6279" i="11"/>
  <c r="T6208" i="11"/>
  <c r="T6114" i="11"/>
  <c r="T6042" i="11"/>
  <c r="T5521" i="11"/>
  <c r="T5411" i="11"/>
  <c r="T5388" i="11"/>
  <c r="T5228" i="11"/>
  <c r="T5091" i="11"/>
  <c r="T5068" i="11"/>
  <c r="T5020" i="11"/>
  <c r="T4996" i="11"/>
  <c r="T4948" i="11"/>
  <c r="T4924" i="11"/>
  <c r="T4812" i="11"/>
  <c r="T4746" i="11"/>
  <c r="T4699" i="11"/>
  <c r="T4628" i="11"/>
  <c r="T4557" i="11"/>
  <c r="T4391" i="11"/>
  <c r="T4322" i="11"/>
  <c r="T4253" i="11"/>
  <c r="T4230" i="11"/>
  <c r="T4111" i="11"/>
  <c r="T4087" i="11"/>
  <c r="T4040" i="11"/>
  <c r="T3994" i="11"/>
  <c r="T3877" i="11"/>
  <c r="T3550" i="11"/>
  <c r="T3339" i="11"/>
  <c r="U3293" i="11"/>
  <c r="T3225" i="11"/>
  <c r="T3202" i="11"/>
  <c r="U2641" i="11"/>
  <c r="U2358" i="11"/>
  <c r="U2196" i="11"/>
  <c r="T1754" i="11"/>
  <c r="U1635" i="11"/>
  <c r="T3756" i="11"/>
  <c r="T3544" i="11"/>
  <c r="T3450" i="11"/>
  <c r="T3241" i="11"/>
  <c r="T3151" i="11"/>
  <c r="T2846" i="11"/>
  <c r="T2822" i="11"/>
  <c r="T2422" i="11"/>
  <c r="T2352" i="11"/>
  <c r="T1700" i="11"/>
  <c r="U1582" i="11"/>
  <c r="U1420" i="11"/>
  <c r="T1119" i="11"/>
  <c r="U521" i="11"/>
  <c r="T474" i="11"/>
  <c r="T452" i="11"/>
  <c r="U382" i="11"/>
  <c r="T217" i="11"/>
  <c r="T74" i="11"/>
  <c r="U51" i="11"/>
  <c r="T7722" i="11"/>
  <c r="T7629" i="11"/>
  <c r="T7491" i="11"/>
  <c r="T7468" i="11"/>
  <c r="T7186" i="11"/>
  <c r="T7115" i="11"/>
  <c r="T7091" i="11"/>
  <c r="T7023" i="11"/>
  <c r="T6699" i="11"/>
  <c r="T6629" i="11"/>
  <c r="T6605" i="11"/>
  <c r="T6539" i="11"/>
  <c r="T6301" i="11"/>
  <c r="T6183" i="11"/>
  <c r="T6112" i="11"/>
  <c r="T6017" i="11"/>
  <c r="T5946" i="11"/>
  <c r="T5922" i="11"/>
  <c r="T5850" i="11"/>
  <c r="T5827" i="11"/>
  <c r="T5755" i="11"/>
  <c r="T5589" i="11"/>
  <c r="T5565" i="11"/>
  <c r="T5519" i="11"/>
  <c r="T5453" i="11"/>
  <c r="T5432" i="11"/>
  <c r="T5316" i="11"/>
  <c r="T5226" i="11"/>
  <c r="T5156" i="11"/>
  <c r="T5133" i="11"/>
  <c r="T4922" i="11"/>
  <c r="T4833" i="11"/>
  <c r="T4765" i="11"/>
  <c r="T4650" i="11"/>
  <c r="T4626" i="11"/>
  <c r="T4531" i="11"/>
  <c r="T4435" i="11"/>
  <c r="T4297" i="11"/>
  <c r="U2920" i="11"/>
  <c r="U2472" i="11"/>
  <c r="T2033" i="11"/>
  <c r="T5132" i="11"/>
  <c r="T2282" i="11"/>
  <c r="T2238" i="11"/>
  <c r="T2214" i="11"/>
  <c r="T2192" i="11"/>
  <c r="T2171" i="11"/>
  <c r="T2147" i="11"/>
  <c r="T2125" i="11"/>
  <c r="T2101" i="11"/>
  <c r="T2077" i="11"/>
  <c r="T2053" i="11"/>
  <c r="T2031" i="11"/>
  <c r="T2008" i="11"/>
  <c r="T1984" i="11"/>
  <c r="T1960" i="11"/>
  <c r="T1939" i="11"/>
  <c r="T1893" i="11"/>
  <c r="T1846" i="11"/>
  <c r="T1822" i="11"/>
  <c r="T1798" i="11"/>
  <c r="T1774" i="11"/>
  <c r="T1750" i="11"/>
  <c r="T1726" i="11"/>
  <c r="T1702" i="11"/>
  <c r="T1654" i="11"/>
  <c r="T1631" i="11"/>
  <c r="T1607" i="11"/>
  <c r="T1584" i="11"/>
  <c r="T1561" i="11"/>
  <c r="T1538" i="11"/>
  <c r="T1515" i="11"/>
  <c r="T1492" i="11"/>
  <c r="T1468" i="11"/>
  <c r="T1421" i="11"/>
  <c r="T1398" i="11"/>
  <c r="T1375" i="11"/>
  <c r="T1351" i="11"/>
  <c r="T1328" i="11"/>
  <c r="T1283" i="11"/>
  <c r="T1259" i="11"/>
  <c r="T1236" i="11"/>
  <c r="T1213" i="11"/>
  <c r="U1213" i="11"/>
  <c r="T1190" i="11"/>
  <c r="T1167" i="11"/>
  <c r="T1144" i="11"/>
  <c r="T1121" i="11"/>
  <c r="T1098" i="11"/>
  <c r="T1077" i="11"/>
  <c r="T1054" i="11"/>
  <c r="U1054" i="11"/>
  <c r="T1031" i="11"/>
  <c r="T1008" i="11"/>
  <c r="T987" i="11"/>
  <c r="T965" i="11"/>
  <c r="T941" i="11"/>
  <c r="U941" i="11"/>
  <c r="T917" i="11"/>
  <c r="T894" i="11"/>
  <c r="T871" i="11"/>
  <c r="T848" i="11"/>
  <c r="T824" i="11"/>
  <c r="T802" i="11"/>
  <c r="T756" i="11"/>
  <c r="T732" i="11"/>
  <c r="T710" i="11"/>
  <c r="T687" i="11"/>
  <c r="T664" i="11"/>
  <c r="T640" i="11"/>
  <c r="T616" i="11"/>
  <c r="T593" i="11"/>
  <c r="T569" i="11"/>
  <c r="U569" i="11"/>
  <c r="T546" i="11"/>
  <c r="T523" i="11"/>
  <c r="T500" i="11"/>
  <c r="T476" i="11"/>
  <c r="T430" i="11"/>
  <c r="T406" i="11"/>
  <c r="T384" i="11"/>
  <c r="U384" i="11"/>
  <c r="T360" i="11"/>
  <c r="T338" i="11"/>
  <c r="T314" i="11"/>
  <c r="U314" i="11"/>
  <c r="T290" i="11"/>
  <c r="U290" i="11"/>
  <c r="T266" i="11"/>
  <c r="T243" i="11"/>
  <c r="T219" i="11"/>
  <c r="U219" i="11"/>
  <c r="T195" i="11"/>
  <c r="T171" i="11"/>
  <c r="T147" i="11"/>
  <c r="T123" i="11"/>
  <c r="T99" i="11"/>
  <c r="T76" i="11"/>
  <c r="T7205" i="11"/>
  <c r="T3685" i="11"/>
  <c r="T2145" i="11"/>
  <c r="T1360" i="11"/>
  <c r="U1360" i="11"/>
  <c r="T2222" i="11"/>
  <c r="T2061" i="11"/>
  <c r="T2038" i="11"/>
  <c r="T1992" i="11"/>
  <c r="T1854" i="11"/>
  <c r="T1662" i="11"/>
  <c r="T1638" i="11"/>
  <c r="T1591" i="11"/>
  <c r="U1523" i="11"/>
  <c r="T1500" i="11"/>
  <c r="T1429" i="11"/>
  <c r="T1290" i="11"/>
  <c r="T1267" i="11"/>
  <c r="T1220" i="11"/>
  <c r="T1085" i="11"/>
  <c r="T971" i="11"/>
  <c r="U901" i="11"/>
  <c r="U832" i="11"/>
  <c r="T764" i="11"/>
  <c r="T648" i="11"/>
  <c r="T624" i="11"/>
  <c r="T554" i="11"/>
  <c r="T484" i="11"/>
  <c r="U460" i="11"/>
  <c r="T391" i="11"/>
  <c r="T298" i="11"/>
  <c r="U298" i="11"/>
  <c r="T274" i="11"/>
  <c r="U250" i="11"/>
  <c r="T203" i="11"/>
  <c r="U155" i="11"/>
  <c r="U61" i="11"/>
  <c r="U14" i="11"/>
  <c r="U1688" i="11"/>
  <c r="U881" i="11"/>
  <c r="U109" i="11"/>
  <c r="T782" i="11"/>
  <c r="T758" i="11"/>
  <c r="U712" i="11"/>
  <c r="U666" i="11"/>
  <c r="T618" i="11"/>
  <c r="U221" i="11"/>
  <c r="U101" i="11"/>
  <c r="T101" i="11"/>
  <c r="T7750" i="11"/>
  <c r="T7678" i="11"/>
  <c r="T7654" i="11"/>
  <c r="T7519" i="11"/>
  <c r="T7071" i="11"/>
  <c r="T6889" i="11"/>
  <c r="T6817" i="11"/>
  <c r="T6727" i="11"/>
  <c r="T6566" i="11"/>
  <c r="T6210" i="11"/>
  <c r="T5616" i="11"/>
  <c r="T5320" i="11"/>
  <c r="T4653" i="11"/>
  <c r="T4137" i="11"/>
  <c r="U3972" i="11"/>
  <c r="U3926" i="11"/>
  <c r="T3902" i="11"/>
  <c r="T3788" i="11"/>
  <c r="U3692" i="11"/>
  <c r="U3552" i="11"/>
  <c r="T3065" i="11"/>
  <c r="U2971" i="11"/>
  <c r="U2806" i="11"/>
  <c r="U2523" i="11"/>
  <c r="U1923" i="11"/>
  <c r="T1899" i="11"/>
  <c r="T1037" i="11"/>
  <c r="T899" i="11"/>
  <c r="T506" i="11"/>
  <c r="U1472" i="11"/>
  <c r="U1308" i="11"/>
  <c r="U1081" i="11"/>
  <c r="U644" i="11"/>
  <c r="U550" i="11"/>
  <c r="U175" i="11"/>
  <c r="U1871" i="11"/>
  <c r="U1261" i="11"/>
  <c r="U1123" i="11"/>
  <c r="U1033" i="11"/>
  <c r="T666" i="11"/>
  <c r="U502" i="11"/>
  <c r="U3193" i="11"/>
  <c r="U3124" i="11"/>
  <c r="U2843" i="11"/>
  <c r="U2795" i="11"/>
  <c r="U2656" i="11"/>
  <c r="U2560" i="11"/>
  <c r="U2396" i="11"/>
  <c r="U2277" i="11"/>
  <c r="U1956" i="11"/>
  <c r="U1649" i="11"/>
  <c r="U1463" i="11"/>
  <c r="U1254" i="11"/>
  <c r="U1162" i="11"/>
  <c r="U775" i="11"/>
  <c r="U214" i="11"/>
  <c r="T7066" i="11"/>
  <c r="T7742" i="11"/>
  <c r="T7718" i="11"/>
  <c r="T7694" i="11"/>
  <c r="T7647" i="11"/>
  <c r="T7625" i="11"/>
  <c r="T7582" i="11"/>
  <c r="T7559" i="11"/>
  <c r="T7535" i="11"/>
  <c r="T7511" i="11"/>
  <c r="T7488" i="11"/>
  <c r="T7464" i="11"/>
  <c r="T7441" i="11"/>
  <c r="T7417" i="11"/>
  <c r="T7393" i="11"/>
  <c r="T7370" i="11"/>
  <c r="T7346" i="11"/>
  <c r="T7322" i="11"/>
  <c r="T7299" i="11"/>
  <c r="T7276" i="11"/>
  <c r="T7252" i="11"/>
  <c r="T7229" i="11"/>
  <c r="T7182" i="11"/>
  <c r="T7159" i="11"/>
  <c r="T7135" i="11"/>
  <c r="T7111" i="11"/>
  <c r="T7087" i="11"/>
  <c r="T7065" i="11"/>
  <c r="T7019" i="11"/>
  <c r="T6972" i="11"/>
  <c r="T6952" i="11"/>
  <c r="T6928" i="11"/>
  <c r="T6881" i="11"/>
  <c r="T6857" i="11"/>
  <c r="T6833" i="11"/>
  <c r="T6809" i="11"/>
  <c r="T6786" i="11"/>
  <c r="T6764" i="11"/>
  <c r="T6741" i="11"/>
  <c r="T6719" i="11"/>
  <c r="T6695" i="11"/>
  <c r="T6672" i="11"/>
  <c r="T6649" i="11"/>
  <c r="T6625" i="11"/>
  <c r="T6601" i="11"/>
  <c r="T6581" i="11"/>
  <c r="T6558" i="11"/>
  <c r="T6535" i="11"/>
  <c r="T6511" i="11"/>
  <c r="T6487" i="11"/>
  <c r="T6463" i="11"/>
  <c r="T6439" i="11"/>
  <c r="T6415" i="11"/>
  <c r="T6391" i="11"/>
  <c r="T6367" i="11"/>
  <c r="T6321" i="11"/>
  <c r="T6297" i="11"/>
  <c r="T6273" i="11"/>
  <c r="T6249" i="11"/>
  <c r="T6226" i="11"/>
  <c r="T6203" i="11"/>
  <c r="T6179" i="11"/>
  <c r="T6155" i="11"/>
  <c r="T6131" i="11"/>
  <c r="T6108" i="11"/>
  <c r="T6084" i="11"/>
  <c r="T6060" i="11"/>
  <c r="T6036" i="11"/>
  <c r="T6013" i="11"/>
  <c r="T5990" i="11"/>
  <c r="T5966" i="11"/>
  <c r="T5942" i="11"/>
  <c r="T5918" i="11"/>
  <c r="T5894" i="11"/>
  <c r="T5870" i="11"/>
  <c r="T5847" i="11"/>
  <c r="T5823" i="11"/>
  <c r="T5799" i="11"/>
  <c r="T5775" i="11"/>
  <c r="T5751" i="11"/>
  <c r="T5727" i="11"/>
  <c r="T5703" i="11"/>
  <c r="T3566" i="11"/>
  <c r="T3474" i="11"/>
  <c r="T2563" i="11"/>
  <c r="T2236" i="11"/>
  <c r="T1559" i="11"/>
  <c r="T1537" i="11"/>
  <c r="T1142" i="11"/>
  <c r="T846" i="11"/>
  <c r="U358" i="11"/>
  <c r="U121" i="11"/>
  <c r="U2033" i="11"/>
  <c r="U1754" i="11"/>
  <c r="U228" i="11"/>
  <c r="U133" i="11"/>
  <c r="T6257" i="11"/>
  <c r="T5878" i="11"/>
  <c r="T5783" i="11"/>
  <c r="T5593" i="11"/>
  <c r="T5022" i="11"/>
  <c r="T4926" i="11"/>
  <c r="T4254" i="11"/>
  <c r="T3764" i="11"/>
  <c r="T3413" i="11"/>
  <c r="T2830" i="11"/>
  <c r="T2735" i="11"/>
  <c r="T2383" i="11"/>
  <c r="T2336" i="11"/>
  <c r="T2265" i="11"/>
  <c r="T2175" i="11"/>
  <c r="T1966" i="11"/>
  <c r="T1923" i="11"/>
  <c r="T1780" i="11"/>
  <c r="T1521" i="11"/>
  <c r="T1427" i="11"/>
  <c r="T1288" i="11"/>
  <c r="T1265" i="11"/>
  <c r="T1195" i="11"/>
  <c r="T1150" i="11"/>
  <c r="T947" i="11"/>
  <c r="T854" i="11"/>
  <c r="T738" i="11"/>
  <c r="T622" i="11"/>
  <c r="T528" i="11"/>
  <c r="T389" i="11"/>
  <c r="U248" i="11"/>
  <c r="T201" i="11"/>
  <c r="U82" i="11"/>
  <c r="T3016" i="11"/>
  <c r="T1778" i="11"/>
  <c r="T1611" i="11"/>
  <c r="T1448" i="11"/>
  <c r="T1425" i="11"/>
  <c r="T945" i="11"/>
  <c r="T875" i="11"/>
  <c r="T736" i="11"/>
  <c r="U34" i="11"/>
  <c r="T7635" i="11"/>
  <c r="T7615" i="11"/>
  <c r="T7521" i="11"/>
  <c r="T7427" i="11"/>
  <c r="T7262" i="11"/>
  <c r="T6819" i="11"/>
  <c r="T6377" i="11"/>
  <c r="T503" i="11"/>
  <c r="T7727" i="11"/>
  <c r="T7544" i="11"/>
  <c r="T7355" i="11"/>
  <c r="T6913" i="11"/>
  <c r="T2826" i="11"/>
  <c r="T2472" i="11"/>
  <c r="T2127" i="11"/>
  <c r="T2079" i="11"/>
  <c r="T1656" i="11"/>
  <c r="T1400" i="11"/>
  <c r="T1330" i="11"/>
  <c r="T1169" i="11"/>
  <c r="T1079" i="11"/>
  <c r="T850" i="11"/>
  <c r="T642" i="11"/>
  <c r="T502" i="11"/>
  <c r="U408" i="11"/>
  <c r="T316" i="11"/>
  <c r="T292" i="11"/>
  <c r="U197" i="11"/>
  <c r="U173" i="11"/>
  <c r="T173" i="11"/>
  <c r="T78" i="11"/>
  <c r="T55" i="11"/>
  <c r="T7702" i="11"/>
  <c r="T7448" i="11"/>
  <c r="T7260" i="11"/>
  <c r="T7004" i="11"/>
  <c r="T6471" i="11"/>
  <c r="T5110" i="11"/>
  <c r="T5679" i="11"/>
  <c r="T5656" i="11"/>
  <c r="T5632" i="11"/>
  <c r="T5608" i="11"/>
  <c r="T5585" i="11"/>
  <c r="T5561" i="11"/>
  <c r="T5539" i="11"/>
  <c r="T5515" i="11"/>
  <c r="T5494" i="11"/>
  <c r="T5471" i="11"/>
  <c r="T5450" i="11"/>
  <c r="T5428" i="11"/>
  <c r="T5405" i="11"/>
  <c r="T5382" i="11"/>
  <c r="T5336" i="11"/>
  <c r="T5312" i="11"/>
  <c r="T5288" i="11"/>
  <c r="T5264" i="11"/>
  <c r="T5243" i="11"/>
  <c r="T5222" i="11"/>
  <c r="T5198" i="11"/>
  <c r="T5174" i="11"/>
  <c r="T5152" i="11"/>
  <c r="T5129" i="11"/>
  <c r="T5107" i="11"/>
  <c r="T5085" i="11"/>
  <c r="T5062" i="11"/>
  <c r="T5038" i="11"/>
  <c r="T5014" i="11"/>
  <c r="T4990" i="11"/>
  <c r="T4966" i="11"/>
  <c r="T4942" i="11"/>
  <c r="T4918" i="11"/>
  <c r="T4896" i="11"/>
  <c r="T4873" i="11"/>
  <c r="T4853" i="11"/>
  <c r="T4830" i="11"/>
  <c r="T4806" i="11"/>
  <c r="T4783" i="11"/>
  <c r="T4762" i="11"/>
  <c r="T4717" i="11"/>
  <c r="T4693" i="11"/>
  <c r="T4669" i="11"/>
  <c r="T4646" i="11"/>
  <c r="T4622" i="11"/>
  <c r="T4599" i="11"/>
  <c r="T4575" i="11"/>
  <c r="T4551" i="11"/>
  <c r="T4527" i="11"/>
  <c r="T4503" i="11"/>
  <c r="T4479" i="11"/>
  <c r="T4455" i="11"/>
  <c r="T4431" i="11"/>
  <c r="T4408" i="11"/>
  <c r="T4385" i="11"/>
  <c r="T4363" i="11"/>
  <c r="T4340" i="11"/>
  <c r="T4316" i="11"/>
  <c r="T4293" i="11"/>
  <c r="T4270" i="11"/>
  <c r="T4247" i="11"/>
  <c r="T4225" i="11"/>
  <c r="T4201" i="11"/>
  <c r="T4177" i="11"/>
  <c r="T4153" i="11"/>
  <c r="T4129" i="11"/>
  <c r="T4105" i="11"/>
  <c r="T4082" i="11"/>
  <c r="T4058" i="11"/>
  <c r="T4034" i="11"/>
  <c r="T4011" i="11"/>
  <c r="T3988" i="11"/>
  <c r="T3964" i="11"/>
  <c r="T3941" i="11"/>
  <c r="T3918" i="11"/>
  <c r="T3894" i="11"/>
  <c r="T3804" i="11"/>
  <c r="T3662" i="11"/>
  <c r="T3638" i="11"/>
  <c r="T3590" i="11"/>
  <c r="T3381" i="11"/>
  <c r="T3333" i="11"/>
  <c r="T6160" i="11"/>
  <c r="T6065" i="11"/>
  <c r="T5363" i="11"/>
  <c r="T4345" i="11"/>
  <c r="T1193" i="11"/>
  <c r="T1170" i="11"/>
  <c r="T1147" i="11"/>
  <c r="T1057" i="11"/>
  <c r="T1034" i="11"/>
  <c r="T1011" i="11"/>
  <c r="T944" i="11"/>
  <c r="T897" i="11"/>
  <c r="T851" i="11"/>
  <c r="T827" i="11"/>
  <c r="T805" i="11"/>
  <c r="T759" i="11"/>
  <c r="T735" i="11"/>
  <c r="T713" i="11"/>
  <c r="T667" i="11"/>
  <c r="T643" i="11"/>
  <c r="T619" i="11"/>
  <c r="T596" i="11"/>
  <c r="T572" i="11"/>
  <c r="T549" i="11"/>
  <c r="T479" i="11"/>
  <c r="T456" i="11"/>
  <c r="T433" i="11"/>
  <c r="T409" i="11"/>
  <c r="T340" i="11"/>
  <c r="T317" i="11"/>
  <c r="T293" i="11"/>
  <c r="T269" i="11"/>
  <c r="T222" i="11"/>
  <c r="T198" i="11"/>
  <c r="T174" i="11"/>
  <c r="T150" i="11"/>
  <c r="T126" i="11"/>
  <c r="T102" i="11"/>
  <c r="T79" i="11"/>
  <c r="T5088" i="11"/>
  <c r="T5041" i="11"/>
  <c r="T5017" i="11"/>
  <c r="T4993" i="11"/>
  <c r="T4969" i="11"/>
  <c r="T4945" i="11"/>
  <c r="T4921" i="11"/>
  <c r="T4899" i="11"/>
  <c r="T4876" i="11"/>
  <c r="T4832" i="11"/>
  <c r="T4809" i="11"/>
  <c r="T4786" i="11"/>
  <c r="T4743" i="11"/>
  <c r="T4720" i="11"/>
  <c r="T4696" i="11"/>
  <c r="T4672" i="11"/>
  <c r="T4649" i="11"/>
  <c r="T4625" i="11"/>
  <c r="T4602" i="11"/>
  <c r="T4578" i="11"/>
  <c r="T4554" i="11"/>
  <c r="T4530" i="11"/>
  <c r="T4506" i="11"/>
  <c r="T4482" i="11"/>
  <c r="T4458" i="11"/>
  <c r="T4434" i="11"/>
  <c r="T4411" i="11"/>
  <c r="T4366" i="11"/>
  <c r="T4343" i="11"/>
  <c r="T4319" i="11"/>
  <c r="T4296" i="11"/>
  <c r="T4273" i="11"/>
  <c r="T4250" i="11"/>
  <c r="T4228" i="11"/>
  <c r="T4204" i="11"/>
  <c r="T4180" i="11"/>
  <c r="T4156" i="11"/>
  <c r="T4132" i="11"/>
  <c r="T4108" i="11"/>
  <c r="T4085" i="11"/>
  <c r="T4061" i="11"/>
  <c r="T4037" i="11"/>
  <c r="T4013" i="11"/>
  <c r="T3991" i="11"/>
  <c r="T3967" i="11"/>
  <c r="T3944" i="11"/>
  <c r="T3921" i="11"/>
  <c r="T3897" i="11"/>
  <c r="T3874" i="11"/>
  <c r="T3852" i="11"/>
  <c r="T3831" i="11"/>
  <c r="T3807" i="11"/>
  <c r="T3783" i="11"/>
  <c r="T3759" i="11"/>
  <c r="T3735" i="11"/>
  <c r="T3711" i="11"/>
  <c r="T3665" i="11"/>
  <c r="T3641" i="11"/>
  <c r="T3617" i="11"/>
  <c r="T3593" i="11"/>
  <c r="T3569" i="11"/>
  <c r="T3547" i="11"/>
  <c r="T3523" i="11"/>
  <c r="T1214" i="11"/>
  <c r="T1191" i="11"/>
  <c r="T1168" i="11"/>
  <c r="T1099" i="11"/>
  <c r="T1078" i="11"/>
  <c r="T1032" i="11"/>
  <c r="T1009" i="11"/>
  <c r="T988" i="11"/>
  <c r="T966" i="11"/>
  <c r="T872" i="11"/>
  <c r="T849" i="11"/>
  <c r="T825" i="11"/>
  <c r="T733" i="11"/>
  <c r="T711" i="11"/>
  <c r="T688" i="11"/>
  <c r="T641" i="11"/>
  <c r="T617" i="11"/>
  <c r="T594" i="11"/>
  <c r="T570" i="11"/>
  <c r="T3196" i="11"/>
  <c r="T3034" i="11"/>
  <c r="T2963" i="11"/>
  <c r="T2940" i="11"/>
  <c r="T2916" i="11"/>
  <c r="T2870" i="11"/>
  <c r="T2751" i="11"/>
  <c r="T2682" i="11"/>
  <c r="T2659" i="11"/>
  <c r="T2587" i="11"/>
  <c r="T2515" i="11"/>
  <c r="T2399" i="11"/>
  <c r="T2280" i="11"/>
  <c r="T2259" i="11"/>
  <c r="T2212" i="11"/>
  <c r="T2190" i="11"/>
  <c r="T2123" i="11"/>
  <c r="T2099" i="11"/>
  <c r="T2075" i="11"/>
  <c r="T2051" i="11"/>
  <c r="T2006" i="11"/>
  <c r="T1982" i="11"/>
  <c r="T1937" i="11"/>
  <c r="T1844" i="11"/>
  <c r="T1772" i="11"/>
  <c r="T1724" i="11"/>
  <c r="T1676" i="11"/>
  <c r="T1652" i="11"/>
  <c r="T1629" i="11"/>
  <c r="T1605" i="11"/>
  <c r="T1582" i="11"/>
  <c r="T1466" i="11"/>
  <c r="T1443" i="11"/>
  <c r="T1420" i="11"/>
  <c r="T1396" i="11"/>
  <c r="T1373" i="11"/>
  <c r="T1349" i="11"/>
  <c r="T1326" i="11"/>
  <c r="T1281" i="11"/>
  <c r="T1257" i="11"/>
  <c r="T1234" i="11"/>
  <c r="T1211" i="11"/>
  <c r="T1188" i="11"/>
  <c r="T1165" i="11"/>
  <c r="T1075" i="11"/>
  <c r="T1029" i="11"/>
  <c r="T1006" i="11"/>
  <c r="T985" i="11"/>
  <c r="T963" i="11"/>
  <c r="T915" i="11"/>
  <c r="T754" i="11"/>
  <c r="T731" i="11"/>
  <c r="T708" i="11"/>
  <c r="T685" i="11"/>
  <c r="T662" i="11"/>
  <c r="T638" i="11"/>
  <c r="T614" i="11"/>
  <c r="T591" i="11"/>
  <c r="T567" i="11"/>
  <c r="T544" i="11"/>
  <c r="T521" i="11"/>
  <c r="T428" i="11"/>
  <c r="T404" i="11"/>
  <c r="T382" i="11"/>
  <c r="T358" i="11"/>
  <c r="T336" i="11"/>
  <c r="T288" i="11"/>
  <c r="T264" i="11"/>
  <c r="T241" i="11"/>
  <c r="T145" i="11"/>
  <c r="T121" i="11"/>
  <c r="T97" i="11"/>
  <c r="T51" i="11"/>
  <c r="T28" i="11"/>
  <c r="W6359" i="11"/>
  <c r="T7641" i="11"/>
  <c r="U7641" i="11"/>
  <c r="T7618" i="11"/>
  <c r="U7618" i="11"/>
  <c r="T7575" i="11"/>
  <c r="U7575" i="11"/>
  <c r="U7481" i="11"/>
  <c r="T7481" i="11"/>
  <c r="T7363" i="11"/>
  <c r="U7363" i="11"/>
  <c r="T7316" i="11"/>
  <c r="U7316" i="11"/>
  <c r="T7128" i="11"/>
  <c r="U7128" i="11"/>
  <c r="T7058" i="11"/>
  <c r="U7058" i="11"/>
  <c r="T6897" i="11"/>
  <c r="U6897" i="11"/>
  <c r="U6826" i="11"/>
  <c r="V6826" i="11"/>
  <c r="U6802" i="11"/>
  <c r="V6802" i="11"/>
  <c r="U6780" i="11"/>
  <c r="V6780" i="11"/>
  <c r="U6735" i="11"/>
  <c r="V6735" i="11"/>
  <c r="U6712" i="11"/>
  <c r="V6712" i="11"/>
  <c r="U6688" i="11"/>
  <c r="V6688" i="11"/>
  <c r="U6665" i="11"/>
  <c r="V6665" i="11"/>
  <c r="U6642" i="11"/>
  <c r="V6642" i="11"/>
  <c r="T6618" i="11"/>
  <c r="U6618" i="11"/>
  <c r="V6618" i="11"/>
  <c r="U6596" i="11"/>
  <c r="V6596" i="11"/>
  <c r="U6574" i="11"/>
  <c r="V6574" i="11"/>
  <c r="T6552" i="11"/>
  <c r="U6552" i="11"/>
  <c r="V6552" i="11"/>
  <c r="U6528" i="11"/>
  <c r="V6528" i="11"/>
  <c r="U6504" i="11"/>
  <c r="V6504" i="11"/>
  <c r="U6480" i="11"/>
  <c r="V6480" i="11"/>
  <c r="U6456" i="11"/>
  <c r="V6456" i="11"/>
  <c r="U6432" i="11"/>
  <c r="V6432" i="11"/>
  <c r="U6408" i="11"/>
  <c r="V6408" i="11"/>
  <c r="U6266" i="11"/>
  <c r="V6266" i="11"/>
  <c r="U6242" i="11"/>
  <c r="V6242" i="11"/>
  <c r="U6219" i="11"/>
  <c r="V6219" i="11"/>
  <c r="U6196" i="11"/>
  <c r="V6196" i="11"/>
  <c r="U6172" i="11"/>
  <c r="T6172" i="11"/>
  <c r="V6172" i="11"/>
  <c r="U6148" i="11"/>
  <c r="V6148" i="11"/>
  <c r="T6124" i="11"/>
  <c r="U6124" i="11"/>
  <c r="V6124" i="11"/>
  <c r="U6101" i="11"/>
  <c r="V6101" i="11"/>
  <c r="U6077" i="11"/>
  <c r="V6077" i="11"/>
  <c r="U6053" i="11"/>
  <c r="V6053" i="11"/>
  <c r="T6030" i="11"/>
  <c r="U6030" i="11"/>
  <c r="V6030" i="11"/>
  <c r="U6006" i="11"/>
  <c r="V6006" i="11"/>
  <c r="U5983" i="11"/>
  <c r="V5983" i="11"/>
  <c r="U5959" i="11"/>
  <c r="V5959" i="11"/>
  <c r="U5935" i="11"/>
  <c r="V5935" i="11"/>
  <c r="U5911" i="11"/>
  <c r="V5911" i="11"/>
  <c r="U5887" i="11"/>
  <c r="V5887" i="11"/>
  <c r="U5863" i="11"/>
  <c r="V5863" i="11"/>
  <c r="U5840" i="11"/>
  <c r="V5840" i="11"/>
  <c r="T5696" i="11"/>
  <c r="U5696" i="11"/>
  <c r="V5696" i="11"/>
  <c r="U5672" i="11"/>
  <c r="V5672" i="11"/>
  <c r="T5649" i="11"/>
  <c r="U5649" i="11"/>
  <c r="V5649" i="11"/>
  <c r="U5625" i="11"/>
  <c r="V5625" i="11"/>
  <c r="U5602" i="11"/>
  <c r="V5602" i="11"/>
  <c r="U5578" i="11"/>
  <c r="V5578" i="11"/>
  <c r="U5554" i="11"/>
  <c r="V5554" i="11"/>
  <c r="U5532" i="11"/>
  <c r="V5532" i="11"/>
  <c r="U5508" i="11"/>
  <c r="V5508" i="11"/>
  <c r="U5487" i="11"/>
  <c r="V5487" i="11"/>
  <c r="T5464" i="11"/>
  <c r="U5464" i="11"/>
  <c r="V5464" i="11"/>
  <c r="U5443" i="11"/>
  <c r="V5443" i="11"/>
  <c r="U5422" i="11"/>
  <c r="V5422" i="11"/>
  <c r="U5399" i="11"/>
  <c r="V5399" i="11"/>
  <c r="U5375" i="11"/>
  <c r="V5375" i="11"/>
  <c r="U5352" i="11"/>
  <c r="V5352" i="11"/>
  <c r="U5329" i="11"/>
  <c r="V5329" i="11"/>
  <c r="U5305" i="11"/>
  <c r="V5305" i="11"/>
  <c r="U5281" i="11"/>
  <c r="V5281" i="11"/>
  <c r="U5215" i="11"/>
  <c r="V5215" i="11"/>
  <c r="U5191" i="11"/>
  <c r="V5191" i="11"/>
  <c r="U5167" i="11"/>
  <c r="V5167" i="11"/>
  <c r="U5146" i="11"/>
  <c r="V5146" i="11"/>
  <c r="U5123" i="11"/>
  <c r="V5123" i="11"/>
  <c r="U5100" i="11"/>
  <c r="V5100" i="11"/>
  <c r="T5079" i="11"/>
  <c r="U5079" i="11"/>
  <c r="V5079" i="11"/>
  <c r="U5055" i="11"/>
  <c r="V5055" i="11"/>
  <c r="T5031" i="11"/>
  <c r="U5031" i="11"/>
  <c r="V5031" i="11"/>
  <c r="T5007" i="11"/>
  <c r="U5007" i="11"/>
  <c r="V5007" i="11"/>
  <c r="T4983" i="11"/>
  <c r="U4983" i="11"/>
  <c r="V4983" i="11"/>
  <c r="T4959" i="11"/>
  <c r="U4959" i="11"/>
  <c r="V4959" i="11"/>
  <c r="U4935" i="11"/>
  <c r="V4935" i="11"/>
  <c r="U4911" i="11"/>
  <c r="V4911" i="11"/>
  <c r="U4889" i="11"/>
  <c r="V4889" i="11"/>
  <c r="U4867" i="11"/>
  <c r="V4867" i="11"/>
  <c r="U4846" i="11"/>
  <c r="V4846" i="11"/>
  <c r="T4823" i="11"/>
  <c r="U4823" i="11"/>
  <c r="V4823" i="11"/>
  <c r="T4800" i="11"/>
  <c r="U4800" i="11"/>
  <c r="V4800" i="11"/>
  <c r="U4776" i="11"/>
  <c r="V4776" i="11"/>
  <c r="U4756" i="11"/>
  <c r="V4756" i="11"/>
  <c r="T4734" i="11"/>
  <c r="U4734" i="11"/>
  <c r="V4734" i="11"/>
  <c r="U4710" i="11"/>
  <c r="V4710" i="11"/>
  <c r="U4686" i="11"/>
  <c r="V4686" i="11"/>
  <c r="T4662" i="11"/>
  <c r="U4662" i="11"/>
  <c r="V4662" i="11"/>
  <c r="U4639" i="11"/>
  <c r="V4639" i="11"/>
  <c r="T4616" i="11"/>
  <c r="U4616" i="11"/>
  <c r="V4616" i="11"/>
  <c r="U4592" i="11"/>
  <c r="V4592" i="11"/>
  <c r="U4568" i="11"/>
  <c r="V4568" i="11"/>
  <c r="T4544" i="11"/>
  <c r="U4544" i="11"/>
  <c r="V4544" i="11"/>
  <c r="U4520" i="11"/>
  <c r="V4520" i="11"/>
  <c r="U4496" i="11"/>
  <c r="V4496" i="11"/>
  <c r="U4472" i="11"/>
  <c r="V4472" i="11"/>
  <c r="U4448" i="11"/>
  <c r="V4448" i="11"/>
  <c r="U4424" i="11"/>
  <c r="V4424" i="11"/>
  <c r="U4402" i="11"/>
  <c r="V4402" i="11"/>
  <c r="T4356" i="11"/>
  <c r="U4356" i="11"/>
  <c r="V4356" i="11"/>
  <c r="T4333" i="11"/>
  <c r="U4333" i="11"/>
  <c r="V4333" i="11"/>
  <c r="U4310" i="11"/>
  <c r="V4310" i="11"/>
  <c r="U4286" i="11"/>
  <c r="V4286" i="11"/>
  <c r="T4263" i="11"/>
  <c r="U4263" i="11"/>
  <c r="V4263" i="11"/>
  <c r="U4240" i="11"/>
  <c r="V4240" i="11"/>
  <c r="T4218" i="11"/>
  <c r="U4218" i="11"/>
  <c r="V4218" i="11"/>
  <c r="T4194" i="11"/>
  <c r="U4194" i="11"/>
  <c r="V4194" i="11"/>
  <c r="U4170" i="11"/>
  <c r="V4170" i="11"/>
  <c r="U4146" i="11"/>
  <c r="V4146" i="11"/>
  <c r="U4122" i="11"/>
  <c r="V4122" i="11"/>
  <c r="U4098" i="11"/>
  <c r="V4098" i="11"/>
  <c r="U4075" i="11"/>
  <c r="V4075" i="11"/>
  <c r="U4051" i="11"/>
  <c r="V4051" i="11"/>
  <c r="U4027" i="11"/>
  <c r="V4027" i="11"/>
  <c r="U3981" i="11"/>
  <c r="V3981" i="11"/>
  <c r="T3957" i="11"/>
  <c r="U3957" i="11"/>
  <c r="V3957" i="11"/>
  <c r="U3934" i="11"/>
  <c r="V3934" i="11"/>
  <c r="U3911" i="11"/>
  <c r="V3911" i="11"/>
  <c r="U3887" i="11"/>
  <c r="V3887" i="11"/>
  <c r="T3865" i="11"/>
  <c r="U3865" i="11"/>
  <c r="V3865" i="11"/>
  <c r="T3843" i="11"/>
  <c r="U3843" i="11"/>
  <c r="V3843" i="11"/>
  <c r="U3821" i="11"/>
  <c r="V3821" i="11"/>
  <c r="T3797" i="11"/>
  <c r="U3797" i="11"/>
  <c r="V3797" i="11"/>
  <c r="U3773" i="11"/>
  <c r="V3773" i="11"/>
  <c r="T3749" i="11"/>
  <c r="U3749" i="11"/>
  <c r="V3749" i="11"/>
  <c r="U3725" i="11"/>
  <c r="V3725" i="11"/>
  <c r="T3701" i="11"/>
  <c r="U3701" i="11"/>
  <c r="V3701" i="11"/>
  <c r="T3678" i="11"/>
  <c r="U3678" i="11"/>
  <c r="V3678" i="11"/>
  <c r="U3655" i="11"/>
  <c r="V3655" i="11"/>
  <c r="U3631" i="11"/>
  <c r="V3631" i="11"/>
  <c r="U3607" i="11"/>
  <c r="V3607" i="11"/>
  <c r="T3583" i="11"/>
  <c r="U3583" i="11"/>
  <c r="V3583" i="11"/>
  <c r="U3560" i="11"/>
  <c r="V3560" i="11"/>
  <c r="U3537" i="11"/>
  <c r="V3537" i="11"/>
  <c r="U3513" i="11"/>
  <c r="V3513" i="11"/>
  <c r="U3490" i="11"/>
  <c r="V3490" i="11"/>
  <c r="U3467" i="11"/>
  <c r="V3467" i="11"/>
  <c r="T3444" i="11"/>
  <c r="U3444" i="11"/>
  <c r="V3444" i="11"/>
  <c r="U3422" i="11"/>
  <c r="V3422" i="11"/>
  <c r="U3398" i="11"/>
  <c r="V3398" i="11"/>
  <c r="U3374" i="11"/>
  <c r="V3374" i="11"/>
  <c r="U3350" i="11"/>
  <c r="V3350" i="11"/>
  <c r="U3327" i="11"/>
  <c r="V3327" i="11"/>
  <c r="U3304" i="11"/>
  <c r="V3304" i="11"/>
  <c r="U3281" i="11"/>
  <c r="V3281" i="11"/>
  <c r="U3257" i="11"/>
  <c r="V3257" i="11"/>
  <c r="U3235" i="11"/>
  <c r="V3235" i="11"/>
  <c r="T3213" i="11"/>
  <c r="U3213" i="11"/>
  <c r="V3213" i="11"/>
  <c r="U3189" i="11"/>
  <c r="V3189" i="11"/>
  <c r="U3166" i="11"/>
  <c r="V3166" i="11"/>
  <c r="U3144" i="11"/>
  <c r="V3144" i="11"/>
  <c r="U3120" i="11"/>
  <c r="V3120" i="11"/>
  <c r="U3098" i="11"/>
  <c r="V3098" i="11"/>
  <c r="U3074" i="11"/>
  <c r="V3074" i="11"/>
  <c r="U3051" i="11"/>
  <c r="V3051" i="11"/>
  <c r="U3027" i="11"/>
  <c r="V3027" i="11"/>
  <c r="U3003" i="11"/>
  <c r="V3003" i="11"/>
  <c r="U2980" i="11"/>
  <c r="V2980" i="11"/>
  <c r="U2956" i="11"/>
  <c r="V2956" i="11"/>
  <c r="U2933" i="11"/>
  <c r="V2933" i="11"/>
  <c r="V2909" i="11"/>
  <c r="U2909" i="11"/>
  <c r="U2887" i="11"/>
  <c r="V2887" i="11"/>
  <c r="U2863" i="11"/>
  <c r="V2863" i="11"/>
  <c r="U2839" i="11"/>
  <c r="V2839" i="11"/>
  <c r="U2815" i="11"/>
  <c r="V2815" i="11"/>
  <c r="U2791" i="11"/>
  <c r="V2791" i="11"/>
  <c r="U2767" i="11"/>
  <c r="V2767" i="11"/>
  <c r="U2744" i="11"/>
  <c r="V2744" i="11"/>
  <c r="U2699" i="11"/>
  <c r="V2699" i="11"/>
  <c r="U2675" i="11"/>
  <c r="V2675" i="11"/>
  <c r="U2652" i="11"/>
  <c r="V2652" i="11"/>
  <c r="U2628" i="11"/>
  <c r="V2628" i="11"/>
  <c r="U2604" i="11"/>
  <c r="V2604" i="11"/>
  <c r="U2580" i="11"/>
  <c r="V2580" i="11"/>
  <c r="U2556" i="11"/>
  <c r="V2556" i="11"/>
  <c r="U2532" i="11"/>
  <c r="V2532" i="11"/>
  <c r="U2508" i="11"/>
  <c r="V2508" i="11"/>
  <c r="U2484" i="11"/>
  <c r="V2484" i="11"/>
  <c r="U2461" i="11"/>
  <c r="V2461" i="11"/>
  <c r="U2439" i="11"/>
  <c r="V2439" i="11"/>
  <c r="U2415" i="11"/>
  <c r="V2415" i="11"/>
  <c r="U2392" i="11"/>
  <c r="V2392" i="11"/>
  <c r="U2368" i="11"/>
  <c r="V2368" i="11"/>
  <c r="U2345" i="11"/>
  <c r="V2345" i="11"/>
  <c r="U2321" i="11"/>
  <c r="V2321" i="11"/>
  <c r="U2297" i="11"/>
  <c r="V2297" i="11"/>
  <c r="U2274" i="11"/>
  <c r="V2274" i="11"/>
  <c r="T2253" i="11"/>
  <c r="U2253" i="11"/>
  <c r="V2253" i="11"/>
  <c r="T2229" i="11"/>
  <c r="U2229" i="11"/>
  <c r="V2229" i="11"/>
  <c r="U2205" i="11"/>
  <c r="V2205" i="11"/>
  <c r="T2183" i="11"/>
  <c r="U2183" i="11"/>
  <c r="V2183" i="11"/>
  <c r="U2162" i="11"/>
  <c r="V2162" i="11"/>
  <c r="U2139" i="11"/>
  <c r="V2139" i="11"/>
  <c r="U2116" i="11"/>
  <c r="V2116" i="11"/>
  <c r="U2092" i="11"/>
  <c r="V2092" i="11"/>
  <c r="U2068" i="11"/>
  <c r="V2068" i="11"/>
  <c r="U2044" i="11"/>
  <c r="V2044" i="11"/>
  <c r="U2023" i="11"/>
  <c r="V2023" i="11"/>
  <c r="U1999" i="11"/>
  <c r="V1999" i="11"/>
  <c r="U1975" i="11"/>
  <c r="V1975" i="11"/>
  <c r="U1930" i="11"/>
  <c r="V1930" i="11"/>
  <c r="U1908" i="11"/>
  <c r="V1908" i="11"/>
  <c r="U1884" i="11"/>
  <c r="V1884" i="11"/>
  <c r="T1861" i="11"/>
  <c r="U1861" i="11"/>
  <c r="V1861" i="11"/>
  <c r="U1837" i="11"/>
  <c r="V1837" i="11"/>
  <c r="T1813" i="11"/>
  <c r="U1813" i="11"/>
  <c r="V1813" i="11"/>
  <c r="U1789" i="11"/>
  <c r="V1789" i="11"/>
  <c r="U1765" i="11"/>
  <c r="V1765" i="11"/>
  <c r="U1741" i="11"/>
  <c r="V1741" i="11"/>
  <c r="U1717" i="11"/>
  <c r="V1717" i="11"/>
  <c r="U1693" i="11"/>
  <c r="V1693" i="11"/>
  <c r="U1669" i="11"/>
  <c r="V1669" i="11"/>
  <c r="T1645" i="11"/>
  <c r="U1645" i="11"/>
  <c r="V1645" i="11"/>
  <c r="U1622" i="11"/>
  <c r="V1622" i="11"/>
  <c r="U1598" i="11"/>
  <c r="V1598" i="11"/>
  <c r="U1575" i="11"/>
  <c r="V1575" i="11"/>
  <c r="U1553" i="11"/>
  <c r="V1553" i="11"/>
  <c r="U1530" i="11"/>
  <c r="V1530" i="11"/>
  <c r="T1506" i="11"/>
  <c r="U1506" i="11"/>
  <c r="V1506" i="11"/>
  <c r="U1483" i="11"/>
  <c r="V1483" i="11"/>
  <c r="U1459" i="11"/>
  <c r="V1459" i="11"/>
  <c r="T1436" i="11"/>
  <c r="U1436" i="11"/>
  <c r="V1436" i="11"/>
  <c r="U1413" i="11"/>
  <c r="V1413" i="11"/>
  <c r="U1390" i="11"/>
  <c r="V1390" i="11"/>
  <c r="T1366" i="11"/>
  <c r="U1366" i="11"/>
  <c r="V1366" i="11"/>
  <c r="U1342" i="11"/>
  <c r="V1342" i="11"/>
  <c r="U1319" i="11"/>
  <c r="V1319" i="11"/>
  <c r="U1297" i="11"/>
  <c r="V1297" i="11"/>
  <c r="U1274" i="11"/>
  <c r="V1274" i="11"/>
  <c r="U1250" i="11"/>
  <c r="V1250" i="11"/>
  <c r="U1227" i="11"/>
  <c r="V1227" i="11"/>
  <c r="U1204" i="11"/>
  <c r="V1204" i="11"/>
  <c r="U1181" i="11"/>
  <c r="V1181" i="11"/>
  <c r="T1159" i="11"/>
  <c r="U1159" i="11"/>
  <c r="V1159" i="11"/>
  <c r="U1136" i="11"/>
  <c r="V1136" i="11"/>
  <c r="U1113" i="11"/>
  <c r="V1113" i="11"/>
  <c r="U1090" i="11"/>
  <c r="V1090" i="11"/>
  <c r="U1068" i="11"/>
  <c r="V1068" i="11"/>
  <c r="U1046" i="11"/>
  <c r="T1046" i="11"/>
  <c r="V1046" i="11"/>
  <c r="U1022" i="11"/>
  <c r="V1022" i="11"/>
  <c r="U978" i="11"/>
  <c r="V978" i="11"/>
  <c r="U956" i="11"/>
  <c r="V956" i="11"/>
  <c r="U932" i="11"/>
  <c r="V932" i="11"/>
  <c r="U908" i="11"/>
  <c r="V908" i="11"/>
  <c r="U886" i="11"/>
  <c r="V886" i="11"/>
  <c r="U862" i="11"/>
  <c r="V862" i="11"/>
  <c r="T839" i="11"/>
  <c r="U839" i="11"/>
  <c r="V839" i="11"/>
  <c r="T816" i="11"/>
  <c r="U816" i="11"/>
  <c r="V816" i="11"/>
  <c r="U794" i="11"/>
  <c r="V794" i="11"/>
  <c r="U771" i="11"/>
  <c r="V771" i="11"/>
  <c r="U747" i="11"/>
  <c r="V747" i="11"/>
  <c r="U724" i="11"/>
  <c r="V724" i="11"/>
  <c r="U701" i="11"/>
  <c r="V701" i="11"/>
  <c r="U678" i="11"/>
  <c r="V678" i="11"/>
  <c r="U655" i="11"/>
  <c r="V655" i="11"/>
  <c r="U631" i="11"/>
  <c r="V631" i="11"/>
  <c r="U608" i="11"/>
  <c r="V608" i="11"/>
  <c r="U584" i="11"/>
  <c r="V584" i="11"/>
  <c r="U560" i="11"/>
  <c r="V560" i="11"/>
  <c r="U537" i="11"/>
  <c r="V537" i="11"/>
  <c r="U515" i="11"/>
  <c r="V515" i="11"/>
  <c r="U491" i="11"/>
  <c r="V491" i="11"/>
  <c r="U467" i="11"/>
  <c r="V467" i="11"/>
  <c r="U445" i="11"/>
  <c r="V445" i="11"/>
  <c r="U421" i="11"/>
  <c r="V421" i="11"/>
  <c r="U397" i="11"/>
  <c r="V397" i="11"/>
  <c r="U375" i="11"/>
  <c r="V375" i="11"/>
  <c r="U352" i="11"/>
  <c r="V352" i="11"/>
  <c r="U329" i="11"/>
  <c r="V329" i="11"/>
  <c r="U305" i="11"/>
  <c r="V305" i="11"/>
  <c r="U281" i="11"/>
  <c r="T281" i="11"/>
  <c r="V281" i="11"/>
  <c r="U257" i="11"/>
  <c r="V257" i="11"/>
  <c r="U234" i="11"/>
  <c r="V234" i="11"/>
  <c r="U210" i="11"/>
  <c r="V210" i="11"/>
  <c r="U186" i="11"/>
  <c r="V186" i="11"/>
  <c r="U162" i="11"/>
  <c r="V162" i="11"/>
  <c r="U138" i="11"/>
  <c r="V138" i="11"/>
  <c r="U114" i="11"/>
  <c r="V114" i="11"/>
  <c r="U90" i="11"/>
  <c r="V90" i="11"/>
  <c r="U67" i="11"/>
  <c r="V67" i="11"/>
  <c r="T45" i="11"/>
  <c r="U45" i="11"/>
  <c r="V45" i="11"/>
  <c r="U21" i="11"/>
  <c r="V21" i="11"/>
  <c r="T7763" i="11"/>
  <c r="U7763" i="11"/>
  <c r="T7739" i="11"/>
  <c r="U7739" i="11"/>
  <c r="T7715" i="11"/>
  <c r="U7715" i="11"/>
  <c r="T7691" i="11"/>
  <c r="U7691" i="11"/>
  <c r="T7667" i="11"/>
  <c r="U7667" i="11"/>
  <c r="T7645" i="11"/>
  <c r="U7645" i="11"/>
  <c r="T7622" i="11"/>
  <c r="U7622" i="11"/>
  <c r="T7603" i="11"/>
  <c r="U7603" i="11"/>
  <c r="T7579" i="11"/>
  <c r="U7579" i="11"/>
  <c r="T7556" i="11"/>
  <c r="U7556" i="11"/>
  <c r="T7532" i="11"/>
  <c r="U7532" i="11"/>
  <c r="T7508" i="11"/>
  <c r="U7508" i="11"/>
  <c r="T7485" i="11"/>
  <c r="U7485" i="11"/>
  <c r="T7461" i="11"/>
  <c r="U7461" i="11"/>
  <c r="T7438" i="11"/>
  <c r="U7438" i="11"/>
  <c r="T7414" i="11"/>
  <c r="U7414" i="11"/>
  <c r="T7390" i="11"/>
  <c r="U7390" i="11"/>
  <c r="T7367" i="11"/>
  <c r="U7367" i="11"/>
  <c r="T7343" i="11"/>
  <c r="U7343" i="11"/>
  <c r="T7320" i="11"/>
  <c r="U7320" i="11"/>
  <c r="T7296" i="11"/>
  <c r="U7296" i="11"/>
  <c r="T7273" i="11"/>
  <c r="U7273" i="11"/>
  <c r="T7249" i="11"/>
  <c r="U7249" i="11"/>
  <c r="T7226" i="11"/>
  <c r="U7226" i="11"/>
  <c r="T7202" i="11"/>
  <c r="U7202" i="11"/>
  <c r="T7179" i="11"/>
  <c r="U7179" i="11"/>
  <c r="T7156" i="11"/>
  <c r="U7156" i="11"/>
  <c r="T7132" i="11"/>
  <c r="U7132" i="11"/>
  <c r="T7108" i="11"/>
  <c r="U7108" i="11"/>
  <c r="T7084" i="11"/>
  <c r="U7084" i="11"/>
  <c r="T7062" i="11"/>
  <c r="U7062" i="11"/>
  <c r="T7039" i="11"/>
  <c r="U7039" i="11"/>
  <c r="T7016" i="11"/>
  <c r="U7016" i="11"/>
  <c r="T6993" i="11"/>
  <c r="U6993" i="11"/>
  <c r="T6970" i="11"/>
  <c r="U6970" i="11"/>
  <c r="T6949" i="11"/>
  <c r="U6949" i="11"/>
  <c r="T6925" i="11"/>
  <c r="U6925" i="11"/>
  <c r="T6901" i="11"/>
  <c r="U6901" i="11"/>
  <c r="V6901" i="11"/>
  <c r="T6878" i="11"/>
  <c r="U6878" i="11"/>
  <c r="V6878" i="11"/>
  <c r="W6878" i="11"/>
  <c r="T6854" i="11"/>
  <c r="U6854" i="11"/>
  <c r="V6854" i="11"/>
  <c r="W6854" i="11"/>
  <c r="T6830" i="11"/>
  <c r="U6830" i="11"/>
  <c r="V6830" i="11"/>
  <c r="W6830" i="11"/>
  <c r="T6806" i="11"/>
  <c r="U6806" i="11"/>
  <c r="W6806" i="11"/>
  <c r="V6806" i="11"/>
  <c r="T6783" i="11"/>
  <c r="U6783" i="11"/>
  <c r="W6783" i="11"/>
  <c r="V6783" i="11"/>
  <c r="T6761" i="11"/>
  <c r="U6761" i="11"/>
  <c r="W6761" i="11"/>
  <c r="V6761" i="11"/>
  <c r="T6738" i="11"/>
  <c r="U6738" i="11"/>
  <c r="W6738" i="11"/>
  <c r="V6738" i="11"/>
  <c r="T6716" i="11"/>
  <c r="U6716" i="11"/>
  <c r="W6716" i="11"/>
  <c r="V6716" i="11"/>
  <c r="T6692" i="11"/>
  <c r="U6692" i="11"/>
  <c r="W6692" i="11"/>
  <c r="V6692" i="11"/>
  <c r="T6669" i="11"/>
  <c r="U6669" i="11"/>
  <c r="W6669" i="11"/>
  <c r="V6669" i="11"/>
  <c r="T6646" i="11"/>
  <c r="U6646" i="11"/>
  <c r="W6646" i="11"/>
  <c r="V6646" i="11"/>
  <c r="T6622" i="11"/>
  <c r="U6622" i="11"/>
  <c r="W6622" i="11"/>
  <c r="V6622" i="11"/>
  <c r="T6578" i="11"/>
  <c r="U6578" i="11"/>
  <c r="W6578" i="11"/>
  <c r="V6578" i="11"/>
  <c r="T6555" i="11"/>
  <c r="U6555" i="11"/>
  <c r="W6555" i="11"/>
  <c r="V6555" i="11"/>
  <c r="T6532" i="11"/>
  <c r="U6532" i="11"/>
  <c r="W6532" i="11"/>
  <c r="T6508" i="11"/>
  <c r="U6508" i="11"/>
  <c r="W6508" i="11"/>
  <c r="V6508" i="11"/>
  <c r="T6484" i="11"/>
  <c r="U6484" i="11"/>
  <c r="W6484" i="11"/>
  <c r="V6484" i="11"/>
  <c r="T6460" i="11"/>
  <c r="U6460" i="11"/>
  <c r="W6460" i="11"/>
  <c r="T6436" i="11"/>
  <c r="U6436" i="11"/>
  <c r="W6436" i="11"/>
  <c r="T6412" i="11"/>
  <c r="U6412" i="11"/>
  <c r="W6412" i="11"/>
  <c r="T6388" i="11"/>
  <c r="U6388" i="11"/>
  <c r="W6388" i="11"/>
  <c r="T6364" i="11"/>
  <c r="U6364" i="11"/>
  <c r="W6364" i="11"/>
  <c r="T6342" i="11"/>
  <c r="U6342" i="11"/>
  <c r="V6342" i="11"/>
  <c r="W6342" i="11"/>
  <c r="T6318" i="11"/>
  <c r="U6318" i="11"/>
  <c r="V6318" i="11"/>
  <c r="W6318" i="11"/>
  <c r="T6294" i="11"/>
  <c r="U6294" i="11"/>
  <c r="V6294" i="11"/>
  <c r="W6294" i="11"/>
  <c r="T6270" i="11"/>
  <c r="U6270" i="11"/>
  <c r="V6270" i="11"/>
  <c r="W6270" i="11"/>
  <c r="T6246" i="11"/>
  <c r="U6246" i="11"/>
  <c r="W6246" i="11"/>
  <c r="V6246" i="11"/>
  <c r="T6223" i="11"/>
  <c r="U6223" i="11"/>
  <c r="W6223" i="11"/>
  <c r="V6223" i="11"/>
  <c r="T6200" i="11"/>
  <c r="U6200" i="11"/>
  <c r="W6200" i="11"/>
  <c r="V6200" i="11"/>
  <c r="T6176" i="11"/>
  <c r="U6176" i="11"/>
  <c r="W6176" i="11"/>
  <c r="V6176" i="11"/>
  <c r="T6152" i="11"/>
  <c r="U6152" i="11"/>
  <c r="W6152" i="11"/>
  <c r="V6152" i="11"/>
  <c r="T6128" i="11"/>
  <c r="U6128" i="11"/>
  <c r="W6128" i="11"/>
  <c r="V6128" i="11"/>
  <c r="T6105" i="11"/>
  <c r="U6105" i="11"/>
  <c r="W6105" i="11"/>
  <c r="V6105" i="11"/>
  <c r="T6081" i="11"/>
  <c r="U6081" i="11"/>
  <c r="W6081" i="11"/>
  <c r="V6081" i="11"/>
  <c r="T6057" i="11"/>
  <c r="U6057" i="11"/>
  <c r="W6057" i="11"/>
  <c r="V6057" i="11"/>
  <c r="T6010" i="11"/>
  <c r="U6010" i="11"/>
  <c r="W6010" i="11"/>
  <c r="V6010" i="11"/>
  <c r="T5987" i="11"/>
  <c r="U5987" i="11"/>
  <c r="W5987" i="11"/>
  <c r="V5987" i="11"/>
  <c r="T5963" i="11"/>
  <c r="U5963" i="11"/>
  <c r="W5963" i="11"/>
  <c r="V5963" i="11"/>
  <c r="T5939" i="11"/>
  <c r="U5939" i="11"/>
  <c r="W5939" i="11"/>
  <c r="V5939" i="11"/>
  <c r="T5915" i="11"/>
  <c r="U5915" i="11"/>
  <c r="W5915" i="11"/>
  <c r="V5915" i="11"/>
  <c r="T5891" i="11"/>
  <c r="U5891" i="11"/>
  <c r="W5891" i="11"/>
  <c r="T5867" i="11"/>
  <c r="U5867" i="11"/>
  <c r="W5867" i="11"/>
  <c r="T5844" i="11"/>
  <c r="U5844" i="11"/>
  <c r="W5844" i="11"/>
  <c r="T5820" i="11"/>
  <c r="U5820" i="11"/>
  <c r="W5820" i="11"/>
  <c r="T5796" i="11"/>
  <c r="U5796" i="11"/>
  <c r="W5796" i="11"/>
  <c r="T5772" i="11"/>
  <c r="U5772" i="11"/>
  <c r="V5772" i="11"/>
  <c r="W5772" i="11"/>
  <c r="T5748" i="11"/>
  <c r="U5748" i="11"/>
  <c r="V5748" i="11"/>
  <c r="W5748" i="11"/>
  <c r="T5724" i="11"/>
  <c r="U5724" i="11"/>
  <c r="V5724" i="11"/>
  <c r="W5724" i="11"/>
  <c r="T5700" i="11"/>
  <c r="U5700" i="11"/>
  <c r="V5700" i="11"/>
  <c r="W5700" i="11"/>
  <c r="T5676" i="11"/>
  <c r="U5676" i="11"/>
  <c r="W5676" i="11"/>
  <c r="V5676" i="11"/>
  <c r="T5653" i="11"/>
  <c r="U5653" i="11"/>
  <c r="W5653" i="11"/>
  <c r="V5653" i="11"/>
  <c r="T5629" i="11"/>
  <c r="U5629" i="11"/>
  <c r="W5629" i="11"/>
  <c r="V5629" i="11"/>
  <c r="T5605" i="11"/>
  <c r="U5605" i="11"/>
  <c r="W5605" i="11"/>
  <c r="V5605" i="11"/>
  <c r="T5582" i="11"/>
  <c r="U5582" i="11"/>
  <c r="W5582" i="11"/>
  <c r="V5582" i="11"/>
  <c r="T5558" i="11"/>
  <c r="U5558" i="11"/>
  <c r="W5558" i="11"/>
  <c r="V5558" i="11"/>
  <c r="T5536" i="11"/>
  <c r="U5536" i="11"/>
  <c r="W5536" i="11"/>
  <c r="V5536" i="11"/>
  <c r="T5512" i="11"/>
  <c r="U5512" i="11"/>
  <c r="W5512" i="11"/>
  <c r="V5512" i="11"/>
  <c r="T5491" i="11"/>
  <c r="U5491" i="11"/>
  <c r="W5491" i="11"/>
  <c r="V5491" i="11"/>
  <c r="T5468" i="11"/>
  <c r="U5468" i="11"/>
  <c r="W5468" i="11"/>
  <c r="V5468" i="11"/>
  <c r="T5447" i="11"/>
  <c r="U5447" i="11"/>
  <c r="W5447" i="11"/>
  <c r="V5447" i="11"/>
  <c r="T5426" i="11"/>
  <c r="U5426" i="11"/>
  <c r="W5426" i="11"/>
  <c r="V5426" i="11"/>
  <c r="T5402" i="11"/>
  <c r="U5402" i="11"/>
  <c r="W5402" i="11"/>
  <c r="V5402" i="11"/>
  <c r="T5379" i="11"/>
  <c r="U5379" i="11"/>
  <c r="W5379" i="11"/>
  <c r="V5379" i="11"/>
  <c r="T5356" i="11"/>
  <c r="U5356" i="11"/>
  <c r="W5356" i="11"/>
  <c r="V5356" i="11"/>
  <c r="T5333" i="11"/>
  <c r="U5333" i="11"/>
  <c r="W5333" i="11"/>
  <c r="T5309" i="11"/>
  <c r="U5309" i="11"/>
  <c r="W5309" i="11"/>
  <c r="T5285" i="11"/>
  <c r="U5285" i="11"/>
  <c r="W5285" i="11"/>
  <c r="T5261" i="11"/>
  <c r="U5261" i="11"/>
  <c r="W5261" i="11"/>
  <c r="T5240" i="11"/>
  <c r="U5240" i="11"/>
  <c r="W5240" i="11"/>
  <c r="T5219" i="11"/>
  <c r="U5219" i="11"/>
  <c r="V5219" i="11"/>
  <c r="W5219" i="11"/>
  <c r="U5195" i="11"/>
  <c r="V5195" i="11"/>
  <c r="W5195" i="11"/>
  <c r="U5171" i="11"/>
  <c r="W5171" i="11"/>
  <c r="V5171" i="11"/>
  <c r="T5149" i="11"/>
  <c r="U5149" i="11"/>
  <c r="W5149" i="11"/>
  <c r="V5149" i="11"/>
  <c r="T5104" i="11"/>
  <c r="U5104" i="11"/>
  <c r="W5104" i="11"/>
  <c r="V5104" i="11"/>
  <c r="T5083" i="11"/>
  <c r="U5083" i="11"/>
  <c r="W5083" i="11"/>
  <c r="V5083" i="11"/>
  <c r="T5059" i="11"/>
  <c r="U5059" i="11"/>
  <c r="W5059" i="11"/>
  <c r="V5059" i="11"/>
  <c r="T5035" i="11"/>
  <c r="U5035" i="11"/>
  <c r="W5035" i="11"/>
  <c r="V5035" i="11"/>
  <c r="T5011" i="11"/>
  <c r="U5011" i="11"/>
  <c r="W5011" i="11"/>
  <c r="V5011" i="11"/>
  <c r="T4987" i="11"/>
  <c r="U4987" i="11"/>
  <c r="W4987" i="11"/>
  <c r="T4963" i="11"/>
  <c r="U4963" i="11"/>
  <c r="W4963" i="11"/>
  <c r="T4939" i="11"/>
  <c r="U4939" i="11"/>
  <c r="V4939" i="11"/>
  <c r="W4939" i="11"/>
  <c r="U4915" i="11"/>
  <c r="V4915" i="11"/>
  <c r="W4915" i="11"/>
  <c r="U4893" i="11"/>
  <c r="W4893" i="11"/>
  <c r="V4893" i="11"/>
  <c r="T4871" i="11"/>
  <c r="U4871" i="11"/>
  <c r="W4871" i="11"/>
  <c r="V4871" i="11"/>
  <c r="T4850" i="11"/>
  <c r="U4850" i="11"/>
  <c r="W4850" i="11"/>
  <c r="V4850" i="11"/>
  <c r="T4827" i="11"/>
  <c r="U4827" i="11"/>
  <c r="W4827" i="11"/>
  <c r="V4827" i="11"/>
  <c r="T4780" i="11"/>
  <c r="U4780" i="11"/>
  <c r="W4780" i="11"/>
  <c r="V4780" i="11"/>
  <c r="T4760" i="11"/>
  <c r="U4760" i="11"/>
  <c r="W4760" i="11"/>
  <c r="V4760" i="11"/>
  <c r="T4738" i="11"/>
  <c r="U4738" i="11"/>
  <c r="W4738" i="11"/>
  <c r="V4738" i="11"/>
  <c r="T4714" i="11"/>
  <c r="U4714" i="11"/>
  <c r="W4714" i="11"/>
  <c r="T4690" i="11"/>
  <c r="U4690" i="11"/>
  <c r="W4690" i="11"/>
  <c r="V4690" i="11"/>
  <c r="U4666" i="11"/>
  <c r="V4666" i="11"/>
  <c r="W4666" i="11"/>
  <c r="U4643" i="11"/>
  <c r="V4643" i="11"/>
  <c r="W4643" i="11"/>
  <c r="T4619" i="11"/>
  <c r="U4619" i="11"/>
  <c r="W4619" i="11"/>
  <c r="V4619" i="11"/>
  <c r="T4596" i="11"/>
  <c r="U4596" i="11"/>
  <c r="V4596" i="11"/>
  <c r="W4596" i="11"/>
  <c r="T4572" i="11"/>
  <c r="U4572" i="11"/>
  <c r="V4572" i="11"/>
  <c r="W4572" i="11"/>
  <c r="T4548" i="11"/>
  <c r="U4548" i="11"/>
  <c r="V4548" i="11"/>
  <c r="W4548" i="11"/>
  <c r="T4524" i="11"/>
  <c r="U4524" i="11"/>
  <c r="V4524" i="11"/>
  <c r="W4524" i="11"/>
  <c r="T4500" i="11"/>
  <c r="U4500" i="11"/>
  <c r="V4500" i="11"/>
  <c r="W4500" i="11"/>
  <c r="T4476" i="11"/>
  <c r="U4476" i="11"/>
  <c r="V4476" i="11"/>
  <c r="W4476" i="11"/>
  <c r="U4452" i="11"/>
  <c r="V4452" i="11"/>
  <c r="W4452" i="11"/>
  <c r="T4428" i="11"/>
  <c r="U4428" i="11"/>
  <c r="V4428" i="11"/>
  <c r="W4428" i="11"/>
  <c r="T4406" i="11"/>
  <c r="U4406" i="11"/>
  <c r="V4406" i="11"/>
  <c r="W4406" i="11"/>
  <c r="U4360" i="11"/>
  <c r="V4360" i="11"/>
  <c r="W4360" i="11"/>
  <c r="T4337" i="11"/>
  <c r="U4337" i="11"/>
  <c r="V4337" i="11"/>
  <c r="W4337" i="11"/>
  <c r="T4313" i="11"/>
  <c r="U4313" i="11"/>
  <c r="V4313" i="11"/>
  <c r="W4313" i="11"/>
  <c r="T4290" i="11"/>
  <c r="U4290" i="11"/>
  <c r="V4290" i="11"/>
  <c r="W4290" i="11"/>
  <c r="U4267" i="11"/>
  <c r="V4267" i="11"/>
  <c r="W4267" i="11"/>
  <c r="T4244" i="11"/>
  <c r="U4244" i="11"/>
  <c r="V4244" i="11"/>
  <c r="W4244" i="11"/>
  <c r="T4222" i="11"/>
  <c r="U4222" i="11"/>
  <c r="V4222" i="11"/>
  <c r="W4222" i="11"/>
  <c r="T4198" i="11"/>
  <c r="U4198" i="11"/>
  <c r="V4198" i="11"/>
  <c r="W4198" i="11"/>
  <c r="T4174" i="11"/>
  <c r="U4174" i="11"/>
  <c r="V4174" i="11"/>
  <c r="W4174" i="11"/>
  <c r="U4150" i="11"/>
  <c r="V4150" i="11"/>
  <c r="W4150" i="11"/>
  <c r="U4126" i="11"/>
  <c r="V4126" i="11"/>
  <c r="W4126" i="11"/>
  <c r="T4102" i="11"/>
  <c r="U4102" i="11"/>
  <c r="V4102" i="11"/>
  <c r="W4102" i="11"/>
  <c r="U4079" i="11"/>
  <c r="V4079" i="11"/>
  <c r="W4079" i="11"/>
  <c r="T4055" i="11"/>
  <c r="U4055" i="11"/>
  <c r="V4055" i="11"/>
  <c r="W4055" i="11"/>
  <c r="U4031" i="11"/>
  <c r="V4031" i="11"/>
  <c r="W4031" i="11"/>
  <c r="T4008" i="11"/>
  <c r="U4008" i="11"/>
  <c r="V4008" i="11"/>
  <c r="W4008" i="11"/>
  <c r="T3985" i="11"/>
  <c r="U3985" i="11"/>
  <c r="V3985" i="11"/>
  <c r="W3985" i="11"/>
  <c r="T3961" i="11"/>
  <c r="U3961" i="11"/>
  <c r="V3961" i="11"/>
  <c r="W3961" i="11"/>
  <c r="U3938" i="11"/>
  <c r="V3938" i="11"/>
  <c r="W3938" i="11"/>
  <c r="T3915" i="11"/>
  <c r="U3915" i="11"/>
  <c r="V3915" i="11"/>
  <c r="W3915" i="11"/>
  <c r="T3891" i="11"/>
  <c r="U3891" i="11"/>
  <c r="V3891" i="11"/>
  <c r="W3891" i="11"/>
  <c r="U3869" i="11"/>
  <c r="V3869" i="11"/>
  <c r="W3869" i="11"/>
  <c r="U3825" i="11"/>
  <c r="V3825" i="11"/>
  <c r="W3825" i="11"/>
  <c r="T3801" i="11"/>
  <c r="U3801" i="11"/>
  <c r="V3801" i="11"/>
  <c r="W3801" i="11"/>
  <c r="T3777" i="11"/>
  <c r="U3777" i="11"/>
  <c r="V3777" i="11"/>
  <c r="W3777" i="11"/>
  <c r="T3753" i="11"/>
  <c r="U3753" i="11"/>
  <c r="V3753" i="11"/>
  <c r="W3753" i="11"/>
  <c r="T3729" i="11"/>
  <c r="U3729" i="11"/>
  <c r="V3729" i="11"/>
  <c r="W3729" i="11"/>
  <c r="T3705" i="11"/>
  <c r="U3705" i="11"/>
  <c r="V3705" i="11"/>
  <c r="W3705" i="11"/>
  <c r="U3682" i="11"/>
  <c r="V3682" i="11"/>
  <c r="W3682" i="11"/>
  <c r="T3659" i="11"/>
  <c r="U3659" i="11"/>
  <c r="V3659" i="11"/>
  <c r="W3659" i="11"/>
  <c r="T3635" i="11"/>
  <c r="U3635" i="11"/>
  <c r="V3635" i="11"/>
  <c r="W3635" i="11"/>
  <c r="T3611" i="11"/>
  <c r="U3611" i="11"/>
  <c r="V3611" i="11"/>
  <c r="W3611" i="11"/>
  <c r="U3587" i="11"/>
  <c r="V3587" i="11"/>
  <c r="W3587" i="11"/>
  <c r="U3563" i="11"/>
  <c r="V3563" i="11"/>
  <c r="W3563" i="11"/>
  <c r="U3541" i="11"/>
  <c r="V3541" i="11"/>
  <c r="W3541" i="11"/>
  <c r="U3517" i="11"/>
  <c r="V3517" i="11"/>
  <c r="W3517" i="11"/>
  <c r="T3494" i="11"/>
  <c r="U3494" i="11"/>
  <c r="V3494" i="11"/>
  <c r="W3494" i="11"/>
  <c r="T3471" i="11"/>
  <c r="U3471" i="11"/>
  <c r="V3471" i="11"/>
  <c r="W3471" i="11"/>
  <c r="U3447" i="11"/>
  <c r="V3447" i="11"/>
  <c r="W3447" i="11"/>
  <c r="T3426" i="11"/>
  <c r="U3426" i="11"/>
  <c r="V3426" i="11"/>
  <c r="W3426" i="11"/>
  <c r="U3402" i="11"/>
  <c r="V3402" i="11"/>
  <c r="W3402" i="11"/>
  <c r="U3378" i="11"/>
  <c r="T3378" i="11"/>
  <c r="V3378" i="11"/>
  <c r="W3378" i="11"/>
  <c r="U3354" i="11"/>
  <c r="V3354" i="11"/>
  <c r="W3354" i="11"/>
  <c r="U3330" i="11"/>
  <c r="V3330" i="11"/>
  <c r="W3330" i="11"/>
  <c r="U3308" i="11"/>
  <c r="V3308" i="11"/>
  <c r="W3308" i="11"/>
  <c r="T3284" i="11"/>
  <c r="U3284" i="11"/>
  <c r="V3284" i="11"/>
  <c r="W3284" i="11"/>
  <c r="U3261" i="11"/>
  <c r="V3261" i="11"/>
  <c r="W3261" i="11"/>
  <c r="V7504" i="11"/>
  <c r="U6170" i="11"/>
  <c r="V6170" i="11"/>
  <c r="T6146" i="11"/>
  <c r="U6146" i="11"/>
  <c r="V6146" i="11"/>
  <c r="U6099" i="11"/>
  <c r="V6099" i="11"/>
  <c r="U6640" i="11"/>
  <c r="V6640" i="11"/>
  <c r="V7575" i="11"/>
  <c r="V7013" i="11"/>
  <c r="V6241" i="11"/>
  <c r="U6595" i="11"/>
  <c r="V6595" i="11"/>
  <c r="V7599" i="11"/>
  <c r="V7035" i="11"/>
  <c r="T6616" i="11"/>
  <c r="U6616" i="11"/>
  <c r="V6616" i="11"/>
  <c r="V7618" i="11"/>
  <c r="V7058" i="11"/>
  <c r="V5792" i="11"/>
  <c r="T7709" i="11"/>
  <c r="U7709" i="11"/>
  <c r="V7709" i="11"/>
  <c r="U7479" i="11"/>
  <c r="V7479" i="11"/>
  <c r="T7314" i="11"/>
  <c r="U7314" i="11"/>
  <c r="V7314" i="11"/>
  <c r="T7150" i="11"/>
  <c r="U7150" i="11"/>
  <c r="V7150" i="11"/>
  <c r="T6943" i="11"/>
  <c r="U6943" i="11"/>
  <c r="V6943" i="11"/>
  <c r="U6710" i="11"/>
  <c r="V6710" i="11"/>
  <c r="U6382" i="11"/>
  <c r="V6382" i="11"/>
  <c r="V7641" i="11"/>
  <c r="V7080" i="11"/>
  <c r="V6264" i="11"/>
  <c r="U6526" i="11"/>
  <c r="V6526" i="11"/>
  <c r="V7663" i="11"/>
  <c r="V7104" i="11"/>
  <c r="V6290" i="11"/>
  <c r="V5816" i="11"/>
  <c r="T7757" i="11"/>
  <c r="U7757" i="11"/>
  <c r="V7757" i="11"/>
  <c r="U7408" i="11"/>
  <c r="V7408" i="11"/>
  <c r="U7126" i="11"/>
  <c r="V7126" i="11"/>
  <c r="T6872" i="11"/>
  <c r="U6872" i="11"/>
  <c r="U6502" i="11"/>
  <c r="V6502" i="11"/>
  <c r="V7687" i="11"/>
  <c r="V7128" i="11"/>
  <c r="U7597" i="11"/>
  <c r="V7597" i="11"/>
  <c r="T7057" i="11"/>
  <c r="U7057" i="11"/>
  <c r="V7057" i="11"/>
  <c r="U6217" i="11"/>
  <c r="V6217" i="11"/>
  <c r="W6595" i="11"/>
  <c r="V7711" i="11"/>
  <c r="V7152" i="11"/>
  <c r="V6288" i="11"/>
  <c r="T7685" i="11"/>
  <c r="U7685" i="11"/>
  <c r="V7685" i="11"/>
  <c r="T7526" i="11"/>
  <c r="U7526" i="11"/>
  <c r="V7526" i="11"/>
  <c r="T7384" i="11"/>
  <c r="U7384" i="11"/>
  <c r="V7384" i="11"/>
  <c r="U7220" i="11"/>
  <c r="V7220" i="11"/>
  <c r="U7102" i="11"/>
  <c r="V7102" i="11"/>
  <c r="U6987" i="11"/>
  <c r="V6987" i="11"/>
  <c r="T6734" i="11"/>
  <c r="U6734" i="11"/>
  <c r="V6734" i="11"/>
  <c r="T6664" i="11"/>
  <c r="U6664" i="11"/>
  <c r="V6664" i="11"/>
  <c r="W6616" i="11"/>
  <c r="V7735" i="11"/>
  <c r="V7175" i="11"/>
  <c r="T7502" i="11"/>
  <c r="U7502" i="11"/>
  <c r="V7502" i="11"/>
  <c r="T7196" i="11"/>
  <c r="U7196" i="11"/>
  <c r="V7196" i="11"/>
  <c r="U6454" i="11"/>
  <c r="V6454" i="11"/>
  <c r="W6640" i="11"/>
  <c r="V7759" i="11"/>
  <c r="V7198" i="11"/>
  <c r="V6800" i="11"/>
  <c r="V6338" i="11"/>
  <c r="T7733" i="11"/>
  <c r="U7733" i="11"/>
  <c r="V7733" i="11"/>
  <c r="Y7687" i="11"/>
  <c r="Y7222" i="11"/>
  <c r="W6664" i="11"/>
  <c r="W6099" i="11"/>
  <c r="V7222" i="11"/>
  <c r="U6430" i="11"/>
  <c r="V6430" i="11"/>
  <c r="Y7663" i="11"/>
  <c r="Y7410" i="11"/>
  <c r="Y7128" i="11"/>
  <c r="W6686" i="11"/>
  <c r="V7245" i="11"/>
  <c r="V6336" i="11"/>
  <c r="U7267" i="11"/>
  <c r="V7267" i="11"/>
  <c r="U6478" i="11"/>
  <c r="V6478" i="11"/>
  <c r="Y7759" i="11"/>
  <c r="Y7552" i="11"/>
  <c r="Y7339" i="11"/>
  <c r="Y7104" i="11"/>
  <c r="Y7291" i="11"/>
  <c r="Y7034" i="11"/>
  <c r="Y6800" i="11"/>
  <c r="Y6616" i="11"/>
  <c r="Y6406" i="11"/>
  <c r="Y6194" i="11"/>
  <c r="W6710" i="11"/>
  <c r="W6146" i="11"/>
  <c r="V7269" i="11"/>
  <c r="V6824" i="11"/>
  <c r="U6550" i="11"/>
  <c r="V6550" i="11"/>
  <c r="Y7316" i="11"/>
  <c r="Y7685" i="11"/>
  <c r="Y7126" i="11"/>
  <c r="Y6502" i="11"/>
  <c r="W6734" i="11"/>
  <c r="W6170" i="11"/>
  <c r="V7293" i="11"/>
  <c r="T6572" i="11"/>
  <c r="U6572" i="11"/>
  <c r="V6572" i="11"/>
  <c r="Y7504" i="11"/>
  <c r="Y7013" i="11"/>
  <c r="Y7597" i="11"/>
  <c r="Y7011" i="11"/>
  <c r="X7759" i="11"/>
  <c r="X7735" i="11"/>
  <c r="X7711" i="11"/>
  <c r="X7687" i="11"/>
  <c r="X7663" i="11"/>
  <c r="X7641" i="11"/>
  <c r="X7618" i="11"/>
  <c r="X7599" i="11"/>
  <c r="X7575" i="11"/>
  <c r="X7552" i="11"/>
  <c r="X7528" i="11"/>
  <c r="X7504" i="11"/>
  <c r="X7481" i="11"/>
  <c r="X7457" i="11"/>
  <c r="X7434" i="11"/>
  <c r="X7410" i="11"/>
  <c r="X7386" i="11"/>
  <c r="X7363" i="11"/>
  <c r="X7339" i="11"/>
  <c r="X7316" i="11"/>
  <c r="X7293" i="11"/>
  <c r="X7269" i="11"/>
  <c r="X7245" i="11"/>
  <c r="X7222" i="11"/>
  <c r="X7198" i="11"/>
  <c r="X7175" i="11"/>
  <c r="X7152" i="11"/>
  <c r="X7128" i="11"/>
  <c r="X7104" i="11"/>
  <c r="X7080" i="11"/>
  <c r="X7058" i="11"/>
  <c r="X7035" i="11"/>
  <c r="X7013" i="11"/>
  <c r="W6756" i="11"/>
  <c r="W6194" i="11"/>
  <c r="V7316" i="11"/>
  <c r="V6384" i="11"/>
  <c r="U6359" i="11"/>
  <c r="V6359" i="11"/>
  <c r="Y7735" i="11"/>
  <c r="Y7528" i="11"/>
  <c r="Y7293" i="11"/>
  <c r="Y7058" i="11"/>
  <c r="Y7709" i="11"/>
  <c r="Y7502" i="11"/>
  <c r="Y7361" i="11"/>
  <c r="Y7196" i="11"/>
  <c r="Y6964" i="11"/>
  <c r="Y6824" i="11"/>
  <c r="Y6664" i="11"/>
  <c r="Y6454" i="11"/>
  <c r="Y6288" i="11"/>
  <c r="W6778" i="11"/>
  <c r="W6217" i="11"/>
  <c r="V7339" i="11"/>
  <c r="V6874" i="11"/>
  <c r="V6848" i="11"/>
  <c r="U7550" i="11"/>
  <c r="V7550" i="11"/>
  <c r="T6312" i="11"/>
  <c r="U6312" i="11"/>
  <c r="W6430" i="11"/>
  <c r="Y7599" i="11"/>
  <c r="Y7386" i="11"/>
  <c r="Y7198" i="11"/>
  <c r="Y7432" i="11"/>
  <c r="Y7267" i="11"/>
  <c r="Y7102" i="11"/>
  <c r="Y6919" i="11"/>
  <c r="Y6778" i="11"/>
  <c r="Y6640" i="11"/>
  <c r="Y6478" i="11"/>
  <c r="Y6312" i="11"/>
  <c r="Y6146" i="11"/>
  <c r="X7757" i="11"/>
  <c r="X7733" i="11"/>
  <c r="X7709" i="11"/>
  <c r="X7685" i="11"/>
  <c r="X7661" i="11"/>
  <c r="X7597" i="11"/>
  <c r="X7550" i="11"/>
  <c r="X7526" i="11"/>
  <c r="X7502" i="11"/>
  <c r="X7479" i="11"/>
  <c r="X7408" i="11"/>
  <c r="X7384" i="11"/>
  <c r="X7337" i="11"/>
  <c r="X7314" i="11"/>
  <c r="X7267" i="11"/>
  <c r="X7220" i="11"/>
  <c r="X7196" i="11"/>
  <c r="X7173" i="11"/>
  <c r="X7150" i="11"/>
  <c r="X7126" i="11"/>
  <c r="X7102" i="11"/>
  <c r="X7057" i="11"/>
  <c r="X6987" i="11"/>
  <c r="X6943" i="11"/>
  <c r="X6895" i="11"/>
  <c r="X6872" i="11"/>
  <c r="X6848" i="11"/>
  <c r="X6824" i="11"/>
  <c r="X6800" i="11"/>
  <c r="X6756" i="11"/>
  <c r="X6734" i="11"/>
  <c r="X6710" i="11"/>
  <c r="X6664" i="11"/>
  <c r="X6640" i="11"/>
  <c r="X6616" i="11"/>
  <c r="X6595" i="11"/>
  <c r="X6572" i="11"/>
  <c r="X6550" i="11"/>
  <c r="X6526" i="11"/>
  <c r="X6502" i="11"/>
  <c r="X6478" i="11"/>
  <c r="X6454" i="11"/>
  <c r="X6430" i="11"/>
  <c r="X6382" i="11"/>
  <c r="X6359" i="11"/>
  <c r="X6336" i="11"/>
  <c r="X6312" i="11"/>
  <c r="X6288" i="11"/>
  <c r="X6264" i="11"/>
  <c r="X6241" i="11"/>
  <c r="X6217" i="11"/>
  <c r="X6170" i="11"/>
  <c r="X6146" i="11"/>
  <c r="X6099" i="11"/>
  <c r="W6800" i="11"/>
  <c r="V7363" i="11"/>
  <c r="U7640" i="11"/>
  <c r="V7640" i="11"/>
  <c r="U7455" i="11"/>
  <c r="V7455" i="11"/>
  <c r="U7361" i="11"/>
  <c r="V7361" i="11"/>
  <c r="U7243" i="11"/>
  <c r="V7243" i="11"/>
  <c r="T7078" i="11"/>
  <c r="U7078" i="11"/>
  <c r="V7078" i="11"/>
  <c r="U7011" i="11"/>
  <c r="V7011" i="11"/>
  <c r="U6778" i="11"/>
  <c r="V6778" i="11"/>
  <c r="T6686" i="11"/>
  <c r="U6686" i="11"/>
  <c r="V6686" i="11"/>
  <c r="Y7641" i="11"/>
  <c r="Y7434" i="11"/>
  <c r="Y7152" i="11"/>
  <c r="Y7479" i="11"/>
  <c r="Y6987" i="11"/>
  <c r="Y6848" i="11"/>
  <c r="Y6734" i="11"/>
  <c r="Y6572" i="11"/>
  <c r="Y6382" i="11"/>
  <c r="Y6217" i="11"/>
  <c r="W6824" i="11"/>
  <c r="W6264" i="11"/>
  <c r="V7386" i="11"/>
  <c r="V6897" i="11"/>
  <c r="V6872" i="11"/>
  <c r="T7573" i="11"/>
  <c r="U7573" i="11"/>
  <c r="V7573" i="11"/>
  <c r="T7337" i="11"/>
  <c r="U7337" i="11"/>
  <c r="V7337" i="11"/>
  <c r="U6919" i="11"/>
  <c r="V6919" i="11"/>
  <c r="T6241" i="11"/>
  <c r="U6241" i="11"/>
  <c r="Y7618" i="11"/>
  <c r="Y7481" i="11"/>
  <c r="Y7269" i="11"/>
  <c r="Y7080" i="11"/>
  <c r="Y7640" i="11"/>
  <c r="Y7455" i="11"/>
  <c r="Y7314" i="11"/>
  <c r="Y7150" i="11"/>
  <c r="Y6943" i="11"/>
  <c r="Y6595" i="11"/>
  <c r="Y6430" i="11"/>
  <c r="Y6264" i="11"/>
  <c r="W7759" i="11"/>
  <c r="W7735" i="11"/>
  <c r="W7711" i="11"/>
  <c r="W7687" i="11"/>
  <c r="W7663" i="11"/>
  <c r="W7641" i="11"/>
  <c r="W7618" i="11"/>
  <c r="W7599" i="11"/>
  <c r="W7575" i="11"/>
  <c r="W7552" i="11"/>
  <c r="W7528" i="11"/>
  <c r="W7504" i="11"/>
  <c r="W7481" i="11"/>
  <c r="W7457" i="11"/>
  <c r="W7434" i="11"/>
  <c r="W7410" i="11"/>
  <c r="W7386" i="11"/>
  <c r="W7363" i="11"/>
  <c r="W7339" i="11"/>
  <c r="W7316" i="11"/>
  <c r="W7293" i="11"/>
  <c r="W7269" i="11"/>
  <c r="W7245" i="11"/>
  <c r="W7222" i="11"/>
  <c r="W7198" i="11"/>
  <c r="W7175" i="11"/>
  <c r="W7152" i="11"/>
  <c r="W7128" i="11"/>
  <c r="W7104" i="11"/>
  <c r="W7080" i="11"/>
  <c r="W7058" i="11"/>
  <c r="W7035" i="11"/>
  <c r="W7013" i="11"/>
  <c r="W6989" i="11"/>
  <c r="W6848" i="11"/>
  <c r="W6288" i="11"/>
  <c r="V7410" i="11"/>
  <c r="U7661" i="11"/>
  <c r="V7661" i="11"/>
  <c r="T7432" i="11"/>
  <c r="U7432" i="11"/>
  <c r="V7432" i="11"/>
  <c r="U7291" i="11"/>
  <c r="V7291" i="11"/>
  <c r="T7173" i="11"/>
  <c r="U7173" i="11"/>
  <c r="V7173" i="11"/>
  <c r="U6964" i="11"/>
  <c r="V6964" i="11"/>
  <c r="U6756" i="11"/>
  <c r="V6756" i="11"/>
  <c r="U6406" i="11"/>
  <c r="V6406" i="11"/>
  <c r="Y7575" i="11"/>
  <c r="Y7363" i="11"/>
  <c r="Y7175" i="11"/>
  <c r="Y7757" i="11"/>
  <c r="Y7573" i="11"/>
  <c r="Y7408" i="11"/>
  <c r="Y7220" i="11"/>
  <c r="Y7057" i="11"/>
  <c r="Y6872" i="11"/>
  <c r="Y6686" i="11"/>
  <c r="Y6526" i="11"/>
  <c r="Y6241" i="11"/>
  <c r="W6872" i="11"/>
  <c r="W6312" i="11"/>
  <c r="V7434" i="11"/>
  <c r="V6895" i="11"/>
  <c r="V5236" i="11"/>
  <c r="U7034" i="11"/>
  <c r="V7034" i="11"/>
  <c r="U6194" i="11"/>
  <c r="V6194" i="11"/>
  <c r="V7552" i="11"/>
  <c r="Y7711" i="11"/>
  <c r="Y7457" i="11"/>
  <c r="Y7245" i="11"/>
  <c r="Y7035" i="11"/>
  <c r="Y7733" i="11"/>
  <c r="Y7526" i="11"/>
  <c r="Y7384" i="11"/>
  <c r="Y7243" i="11"/>
  <c r="Y7078" i="11"/>
  <c r="Y6895" i="11"/>
  <c r="Y6710" i="11"/>
  <c r="Y6550" i="11"/>
  <c r="Y6336" i="11"/>
  <c r="Y6170" i="11"/>
  <c r="W7757" i="11"/>
  <c r="W7733" i="11"/>
  <c r="W7709" i="11"/>
  <c r="W7685" i="11"/>
  <c r="W7661" i="11"/>
  <c r="W7640" i="11"/>
  <c r="W7597" i="11"/>
  <c r="W7573" i="11"/>
  <c r="W7550" i="11"/>
  <c r="W7526" i="11"/>
  <c r="W7502" i="11"/>
  <c r="W7479" i="11"/>
  <c r="W7455" i="11"/>
  <c r="W7432" i="11"/>
  <c r="W7408" i="11"/>
  <c r="W7384" i="11"/>
  <c r="W7361" i="11"/>
  <c r="W7337" i="11"/>
  <c r="W7314" i="11"/>
  <c r="W7291" i="11"/>
  <c r="W7267" i="11"/>
  <c r="W7243" i="11"/>
  <c r="W7220" i="11"/>
  <c r="W7196" i="11"/>
  <c r="W7173" i="11"/>
  <c r="W7150" i="11"/>
  <c r="W7126" i="11"/>
  <c r="W7102" i="11"/>
  <c r="W7078" i="11"/>
  <c r="W7057" i="11"/>
  <c r="W7034" i="11"/>
  <c r="W7011" i="11"/>
  <c r="W6987" i="11"/>
  <c r="W6964" i="11"/>
  <c r="W6943" i="11"/>
  <c r="W6919" i="11"/>
  <c r="W6895" i="11"/>
  <c r="W6336" i="11"/>
  <c r="V7457" i="11"/>
  <c r="V6921" i="11"/>
  <c r="V5720" i="11"/>
  <c r="U3238" i="11"/>
  <c r="V3238" i="11"/>
  <c r="T3217" i="11"/>
  <c r="U3217" i="11"/>
  <c r="V3217" i="11"/>
  <c r="T3170" i="11"/>
  <c r="U3170" i="11"/>
  <c r="V3170" i="11"/>
  <c r="U3148" i="11"/>
  <c r="V3148" i="11"/>
  <c r="T3102" i="11"/>
  <c r="U3102" i="11"/>
  <c r="T3078" i="11"/>
  <c r="U3078" i="11"/>
  <c r="U3055" i="11"/>
  <c r="V3055" i="11"/>
  <c r="T3031" i="11"/>
  <c r="U3031" i="11"/>
  <c r="V3031" i="11"/>
  <c r="U3007" i="11"/>
  <c r="V3007" i="11"/>
  <c r="U2960" i="11"/>
  <c r="V2960" i="11"/>
  <c r="U2937" i="11"/>
  <c r="V2937" i="11"/>
  <c r="T2913" i="11"/>
  <c r="U2913" i="11"/>
  <c r="V2913" i="11"/>
  <c r="U2890" i="11"/>
  <c r="V2890" i="11"/>
  <c r="U2867" i="11"/>
  <c r="V2867" i="11"/>
  <c r="T2819" i="11"/>
  <c r="U2819" i="11"/>
  <c r="V2819" i="11"/>
  <c r="T2771" i="11"/>
  <c r="U2771" i="11"/>
  <c r="U2748" i="11"/>
  <c r="V2748" i="11"/>
  <c r="U2724" i="11"/>
  <c r="V2724" i="11"/>
  <c r="T2703" i="11"/>
  <c r="U2703" i="11"/>
  <c r="V2703" i="11"/>
  <c r="U2679" i="11"/>
  <c r="V2679" i="11"/>
  <c r="U2632" i="11"/>
  <c r="V2632" i="11"/>
  <c r="U2608" i="11"/>
  <c r="V2608" i="11"/>
  <c r="U2584" i="11"/>
  <c r="V2584" i="11"/>
  <c r="U2536" i="11"/>
  <c r="V2536" i="11"/>
  <c r="U2512" i="11"/>
  <c r="V2512" i="11"/>
  <c r="U2488" i="11"/>
  <c r="V2488" i="11"/>
  <c r="U2465" i="11"/>
  <c r="V2465" i="11"/>
  <c r="U2443" i="11"/>
  <c r="V2443" i="11"/>
  <c r="T2419" i="11"/>
  <c r="U2419" i="11"/>
  <c r="V2419" i="11"/>
  <c r="U2372" i="11"/>
  <c r="V2372" i="11"/>
  <c r="T2349" i="11"/>
  <c r="U2349" i="11"/>
  <c r="V2349" i="11"/>
  <c r="U2325" i="11"/>
  <c r="V2325" i="11"/>
  <c r="U2301" i="11"/>
  <c r="V2301" i="11"/>
  <c r="U2256" i="11"/>
  <c r="V2256" i="11"/>
  <c r="U2233" i="11"/>
  <c r="V2233" i="11"/>
  <c r="U2209" i="11"/>
  <c r="V2209" i="11"/>
  <c r="U2187" i="11"/>
  <c r="V2187" i="11"/>
  <c r="U2166" i="11"/>
  <c r="V2166" i="11"/>
  <c r="U2142" i="11"/>
  <c r="V2142" i="11"/>
  <c r="T2120" i="11"/>
  <c r="U2120" i="11"/>
  <c r="V2120" i="11"/>
  <c r="U2096" i="11"/>
  <c r="V2096" i="11"/>
  <c r="U2072" i="11"/>
  <c r="V2072" i="11"/>
  <c r="T2048" i="11"/>
  <c r="U2048" i="11"/>
  <c r="U2026" i="11"/>
  <c r="V2026" i="11"/>
  <c r="U2003" i="11"/>
  <c r="V2003" i="11"/>
  <c r="U1979" i="11"/>
  <c r="V1979" i="11"/>
  <c r="U1934" i="11"/>
  <c r="V1934" i="11"/>
  <c r="U1912" i="11"/>
  <c r="V1912" i="11"/>
  <c r="U1888" i="11"/>
  <c r="V1888" i="11"/>
  <c r="U1865" i="11"/>
  <c r="V1865" i="11"/>
  <c r="U1841" i="11"/>
  <c r="V1841" i="11"/>
  <c r="U1817" i="11"/>
  <c r="V1817" i="11"/>
  <c r="T1793" i="11"/>
  <c r="U1793" i="11"/>
  <c r="V1793" i="11"/>
  <c r="U1769" i="11"/>
  <c r="V1769" i="11"/>
  <c r="T1745" i="11"/>
  <c r="U1745" i="11"/>
  <c r="U1721" i="11"/>
  <c r="V1721" i="11"/>
  <c r="U1697" i="11"/>
  <c r="V1697" i="11"/>
  <c r="T1673" i="11"/>
  <c r="U1673" i="11"/>
  <c r="V1673" i="11"/>
  <c r="T1626" i="11"/>
  <c r="U1626" i="11"/>
  <c r="V1626" i="11"/>
  <c r="T1602" i="11"/>
  <c r="U1602" i="11"/>
  <c r="V1602" i="11"/>
  <c r="T1579" i="11"/>
  <c r="U1579" i="11"/>
  <c r="V1579" i="11"/>
  <c r="T1556" i="11"/>
  <c r="U1556" i="11"/>
  <c r="V1556" i="11"/>
  <c r="T1534" i="11"/>
  <c r="U1534" i="11"/>
  <c r="V1534" i="11"/>
  <c r="U1510" i="11"/>
  <c r="V1510" i="11"/>
  <c r="U1487" i="11"/>
  <c r="V1487" i="11"/>
  <c r="U1440" i="11"/>
  <c r="V1440" i="11"/>
  <c r="U1417" i="11"/>
  <c r="V1417" i="11"/>
  <c r="U1394" i="11"/>
  <c r="V1394" i="11"/>
  <c r="T1370" i="11"/>
  <c r="U1370" i="11"/>
  <c r="V1370" i="11"/>
  <c r="T1346" i="11"/>
  <c r="U1346" i="11"/>
  <c r="V1346" i="11"/>
  <c r="T1323" i="11"/>
  <c r="U1323" i="11"/>
  <c r="V1323" i="11"/>
  <c r="U1300" i="11"/>
  <c r="V1300" i="11"/>
  <c r="U1278" i="11"/>
  <c r="V1278" i="11"/>
  <c r="U1231" i="11"/>
  <c r="V1231" i="11"/>
  <c r="U1208" i="11"/>
  <c r="V1208" i="11"/>
  <c r="T1185" i="11"/>
  <c r="U1185" i="11"/>
  <c r="V1185" i="11"/>
  <c r="U1140" i="11"/>
  <c r="V1140" i="11"/>
  <c r="U1117" i="11"/>
  <c r="V1117" i="11"/>
  <c r="U1094" i="11"/>
  <c r="V1094" i="11"/>
  <c r="U1072" i="11"/>
  <c r="V1072" i="11"/>
  <c r="U1049" i="11"/>
  <c r="V1049" i="11"/>
  <c r="U1026" i="11"/>
  <c r="V1026" i="11"/>
  <c r="U1004" i="11"/>
  <c r="V1004" i="11"/>
  <c r="U982" i="11"/>
  <c r="V982" i="11"/>
  <c r="U960" i="11"/>
  <c r="V960" i="11"/>
  <c r="T936" i="11"/>
  <c r="U936" i="11"/>
  <c r="V936" i="11"/>
  <c r="T912" i="11"/>
  <c r="U912" i="11"/>
  <c r="V912" i="11"/>
  <c r="T890" i="11"/>
  <c r="U890" i="11"/>
  <c r="V890" i="11"/>
  <c r="U866" i="11"/>
  <c r="V866" i="11"/>
  <c r="U843" i="11"/>
  <c r="V843" i="11"/>
  <c r="U820" i="11"/>
  <c r="V820" i="11"/>
  <c r="U751" i="11"/>
  <c r="V751" i="11"/>
  <c r="U728" i="11"/>
  <c r="V728" i="11"/>
  <c r="U705" i="11"/>
  <c r="V705" i="11"/>
  <c r="U682" i="11"/>
  <c r="V682" i="11"/>
  <c r="T659" i="11"/>
  <c r="U659" i="11"/>
  <c r="V659" i="11"/>
  <c r="U635" i="11"/>
  <c r="V635" i="11"/>
  <c r="U611" i="11"/>
  <c r="V611" i="11"/>
  <c r="U588" i="11"/>
  <c r="V588" i="11"/>
  <c r="U564" i="11"/>
  <c r="V564" i="11"/>
  <c r="U541" i="11"/>
  <c r="V541" i="11"/>
  <c r="U518" i="11"/>
  <c r="V518" i="11"/>
  <c r="U495" i="11"/>
  <c r="V495" i="11"/>
  <c r="U471" i="11"/>
  <c r="V471" i="11"/>
  <c r="U449" i="11"/>
  <c r="V449" i="11"/>
  <c r="U425" i="11"/>
  <c r="V425" i="11"/>
  <c r="U401" i="11"/>
  <c r="V401" i="11"/>
  <c r="U379" i="11"/>
  <c r="V379" i="11"/>
  <c r="U356" i="11"/>
  <c r="V356" i="11"/>
  <c r="U333" i="11"/>
  <c r="V333" i="11"/>
  <c r="U309" i="11"/>
  <c r="V309" i="11"/>
  <c r="U285" i="11"/>
  <c r="V285" i="11"/>
  <c r="U261" i="11"/>
  <c r="V261" i="11"/>
  <c r="U238" i="11"/>
  <c r="V238" i="11"/>
  <c r="U190" i="11"/>
  <c r="V190" i="11"/>
  <c r="U166" i="11"/>
  <c r="V166" i="11"/>
  <c r="U142" i="11"/>
  <c r="V142" i="11"/>
  <c r="U118" i="11"/>
  <c r="V118" i="11"/>
  <c r="U94" i="11"/>
  <c r="V94" i="11"/>
  <c r="U71" i="11"/>
  <c r="V71" i="11"/>
  <c r="U25" i="11"/>
  <c r="V25" i="11"/>
  <c r="T7767" i="11"/>
  <c r="U7767" i="11"/>
  <c r="T7743" i="11"/>
  <c r="U7743" i="11"/>
  <c r="T7719" i="11"/>
  <c r="U7719" i="11"/>
  <c r="T7695" i="11"/>
  <c r="U7695" i="11"/>
  <c r="T7671" i="11"/>
  <c r="U7671" i="11"/>
  <c r="T7648" i="11"/>
  <c r="U7648" i="11"/>
  <c r="T7626" i="11"/>
  <c r="U7626" i="11"/>
  <c r="T7606" i="11"/>
  <c r="U7606" i="11"/>
  <c r="T7583" i="11"/>
  <c r="U7583" i="11"/>
  <c r="T7560" i="11"/>
  <c r="U7560" i="11"/>
  <c r="T7536" i="11"/>
  <c r="U7536" i="11"/>
  <c r="T7512" i="11"/>
  <c r="U7512" i="11"/>
  <c r="T7489" i="11"/>
  <c r="U7489" i="11"/>
  <c r="T7465" i="11"/>
  <c r="U7465" i="11"/>
  <c r="T7442" i="11"/>
  <c r="U7442" i="11"/>
  <c r="T7418" i="11"/>
  <c r="U7418" i="11"/>
  <c r="T7394" i="11"/>
  <c r="U7394" i="11"/>
  <c r="T7371" i="11"/>
  <c r="U7371" i="11"/>
  <c r="T7347" i="11"/>
  <c r="U7347" i="11"/>
  <c r="T7323" i="11"/>
  <c r="U7323" i="11"/>
  <c r="T7300" i="11"/>
  <c r="U7300" i="11"/>
  <c r="T7277" i="11"/>
  <c r="U7277" i="11"/>
  <c r="T7253" i="11"/>
  <c r="U7253" i="11"/>
  <c r="T7230" i="11"/>
  <c r="U7230" i="11"/>
  <c r="T7206" i="11"/>
  <c r="U7206" i="11"/>
  <c r="T7183" i="11"/>
  <c r="U7183" i="11"/>
  <c r="T7160" i="11"/>
  <c r="U7160" i="11"/>
  <c r="T7136" i="11"/>
  <c r="U7136" i="11"/>
  <c r="T7112" i="11"/>
  <c r="U7112" i="11"/>
  <c r="T7088" i="11"/>
  <c r="U7088" i="11"/>
  <c r="T7043" i="11"/>
  <c r="U7043" i="11"/>
  <c r="T7020" i="11"/>
  <c r="U7020" i="11"/>
  <c r="T6997" i="11"/>
  <c r="U6997" i="11"/>
  <c r="T6973" i="11"/>
  <c r="U6973" i="11"/>
  <c r="T6953" i="11"/>
  <c r="U6953" i="11"/>
  <c r="T6929" i="11"/>
  <c r="U6929" i="11"/>
  <c r="T6905" i="11"/>
  <c r="U6905" i="11"/>
  <c r="T6882" i="11"/>
  <c r="U6882" i="11"/>
  <c r="T6858" i="11"/>
  <c r="U6858" i="11"/>
  <c r="T6834" i="11"/>
  <c r="U6834" i="11"/>
  <c r="T6810" i="11"/>
  <c r="U6810" i="11"/>
  <c r="T6787" i="11"/>
  <c r="U6787" i="11"/>
  <c r="T6765" i="11"/>
  <c r="U6765" i="11"/>
  <c r="T6742" i="11"/>
  <c r="U6742" i="11"/>
  <c r="T6720" i="11"/>
  <c r="U6720" i="11"/>
  <c r="T6696" i="11"/>
  <c r="U6696" i="11"/>
  <c r="T6673" i="11"/>
  <c r="U6673" i="11"/>
  <c r="T6650" i="11"/>
  <c r="U6650" i="11"/>
  <c r="T6626" i="11"/>
  <c r="U6626" i="11"/>
  <c r="T6602" i="11"/>
  <c r="U6602" i="11"/>
  <c r="T6582" i="11"/>
  <c r="U6582" i="11"/>
  <c r="T6559" i="11"/>
  <c r="U6559" i="11"/>
  <c r="T6536" i="11"/>
  <c r="U6536" i="11"/>
  <c r="T6512" i="11"/>
  <c r="U6512" i="11"/>
  <c r="T6488" i="11"/>
  <c r="U6488" i="11"/>
  <c r="T6464" i="11"/>
  <c r="U6464" i="11"/>
  <c r="T6440" i="11"/>
  <c r="U6440" i="11"/>
  <c r="T6416" i="11"/>
  <c r="U6416" i="11"/>
  <c r="T6392" i="11"/>
  <c r="U6392" i="11"/>
  <c r="T6368" i="11"/>
  <c r="U6368" i="11"/>
  <c r="T6346" i="11"/>
  <c r="U6346" i="11"/>
  <c r="T6322" i="11"/>
  <c r="U6322" i="11"/>
  <c r="T6298" i="11"/>
  <c r="U6298" i="11"/>
  <c r="T6274" i="11"/>
  <c r="U6274" i="11"/>
  <c r="T6250" i="11"/>
  <c r="U6250" i="11"/>
  <c r="T6227" i="11"/>
  <c r="U6227" i="11"/>
  <c r="T6204" i="11"/>
  <c r="U6204" i="11"/>
  <c r="T6180" i="11"/>
  <c r="U6180" i="11"/>
  <c r="T6156" i="11"/>
  <c r="U6156" i="11"/>
  <c r="T6132" i="11"/>
  <c r="U6132" i="11"/>
  <c r="T6109" i="11"/>
  <c r="U6109" i="11"/>
  <c r="T6085" i="11"/>
  <c r="U6085" i="11"/>
  <c r="T6061" i="11"/>
  <c r="U6061" i="11"/>
  <c r="T6037" i="11"/>
  <c r="U6037" i="11"/>
  <c r="T6014" i="11"/>
  <c r="U6014" i="11"/>
  <c r="T5991" i="11"/>
  <c r="U5991" i="11"/>
  <c r="T5967" i="11"/>
  <c r="U5967" i="11"/>
  <c r="T5943" i="11"/>
  <c r="U5943" i="11"/>
  <c r="T5919" i="11"/>
  <c r="U5919" i="11"/>
  <c r="T5895" i="11"/>
  <c r="U5895" i="11"/>
  <c r="T5871" i="11"/>
  <c r="U5871" i="11"/>
  <c r="T5848" i="11"/>
  <c r="U5848" i="11"/>
  <c r="T5824" i="11"/>
  <c r="U5824" i="11"/>
  <c r="T5800" i="11"/>
  <c r="U5800" i="11"/>
  <c r="T5776" i="11"/>
  <c r="U5776" i="11"/>
  <c r="T5752" i="11"/>
  <c r="U5752" i="11"/>
  <c r="T5728" i="11"/>
  <c r="U5728" i="11"/>
  <c r="T5704" i="11"/>
  <c r="U5704" i="11"/>
  <c r="T5680" i="11"/>
  <c r="U5680" i="11"/>
  <c r="T5633" i="11"/>
  <c r="U5633" i="11"/>
  <c r="T5609" i="11"/>
  <c r="U5609" i="11"/>
  <c r="T5586" i="11"/>
  <c r="U5586" i="11"/>
  <c r="T5562" i="11"/>
  <c r="U5562" i="11"/>
  <c r="T5540" i="11"/>
  <c r="U5540" i="11"/>
  <c r="T5516" i="11"/>
  <c r="U5516" i="11"/>
  <c r="T5472" i="11"/>
  <c r="U5472" i="11"/>
  <c r="T5429" i="11"/>
  <c r="U5429" i="11"/>
  <c r="T5406" i="11"/>
  <c r="U5406" i="11"/>
  <c r="T5383" i="11"/>
  <c r="U5383" i="11"/>
  <c r="T5359" i="11"/>
  <c r="U5359" i="11"/>
  <c r="T5337" i="11"/>
  <c r="U5337" i="11"/>
  <c r="T5313" i="11"/>
  <c r="U5313" i="11"/>
  <c r="T5289" i="11"/>
  <c r="U5289" i="11"/>
  <c r="T5265" i="11"/>
  <c r="U5265" i="11"/>
  <c r="T5244" i="11"/>
  <c r="U5244" i="11"/>
  <c r="T5223" i="11"/>
  <c r="U5223" i="11"/>
  <c r="T5199" i="11"/>
  <c r="U5199" i="11"/>
  <c r="T5175" i="11"/>
  <c r="U5175" i="11"/>
  <c r="T5153" i="11"/>
  <c r="U5153" i="11"/>
  <c r="T5130" i="11"/>
  <c r="U5130" i="11"/>
  <c r="T5108" i="11"/>
  <c r="U5108" i="11"/>
  <c r="T5086" i="11"/>
  <c r="U5086" i="11"/>
  <c r="T5063" i="11"/>
  <c r="U5063" i="11"/>
  <c r="T5039" i="11"/>
  <c r="U5039" i="11"/>
  <c r="T5015" i="11"/>
  <c r="U5015" i="11"/>
  <c r="T4991" i="11"/>
  <c r="U4991" i="11"/>
  <c r="T4967" i="11"/>
  <c r="U4967" i="11"/>
  <c r="T4943" i="11"/>
  <c r="U4943" i="11"/>
  <c r="T4919" i="11"/>
  <c r="U4919" i="11"/>
  <c r="T4897" i="11"/>
  <c r="U4897" i="11"/>
  <c r="T4874" i="11"/>
  <c r="U4874" i="11"/>
  <c r="T4854" i="11"/>
  <c r="U4854" i="11"/>
  <c r="T4831" i="11"/>
  <c r="U4831" i="11"/>
  <c r="T4807" i="11"/>
  <c r="U4807" i="11"/>
  <c r="T4784" i="11"/>
  <c r="U4784" i="11"/>
  <c r="T4763" i="11"/>
  <c r="U4763" i="11"/>
  <c r="T4741" i="11"/>
  <c r="U4741" i="11"/>
  <c r="T4718" i="11"/>
  <c r="U4718" i="11"/>
  <c r="T4694" i="11"/>
  <c r="U4694" i="11"/>
  <c r="T4670" i="11"/>
  <c r="U4670" i="11"/>
  <c r="T4647" i="11"/>
  <c r="U4647" i="11"/>
  <c r="T4623" i="11"/>
  <c r="U4623" i="11"/>
  <c r="T4600" i="11"/>
  <c r="U4600" i="11"/>
  <c r="T4576" i="11"/>
  <c r="U4576" i="11"/>
  <c r="T4552" i="11"/>
  <c r="U4552" i="11"/>
  <c r="T4528" i="11"/>
  <c r="U4528" i="11"/>
  <c r="T4504" i="11"/>
  <c r="U4504" i="11"/>
  <c r="T4480" i="11"/>
  <c r="U4480" i="11"/>
  <c r="V4480" i="11"/>
  <c r="T4456" i="11"/>
  <c r="U4456" i="11"/>
  <c r="V4456" i="11"/>
  <c r="T4432" i="11"/>
  <c r="U4432" i="11"/>
  <c r="V4432" i="11"/>
  <c r="T4409" i="11"/>
  <c r="U4409" i="11"/>
  <c r="V4409" i="11"/>
  <c r="T4386" i="11"/>
  <c r="U4386" i="11"/>
  <c r="V4386" i="11"/>
  <c r="T4364" i="11"/>
  <c r="U4364" i="11"/>
  <c r="V4364" i="11"/>
  <c r="T4341" i="11"/>
  <c r="U4341" i="11"/>
  <c r="V4341" i="11"/>
  <c r="T4317" i="11"/>
  <c r="U4317" i="11"/>
  <c r="V4317" i="11"/>
  <c r="T4294" i="11"/>
  <c r="U4294" i="11"/>
  <c r="V4294" i="11"/>
  <c r="T4271" i="11"/>
  <c r="U4271" i="11"/>
  <c r="V4271" i="11"/>
  <c r="T4248" i="11"/>
  <c r="U4248" i="11"/>
  <c r="V4248" i="11"/>
  <c r="T4226" i="11"/>
  <c r="U4226" i="11"/>
  <c r="V4226" i="11"/>
  <c r="T4202" i="11"/>
  <c r="U4202" i="11"/>
  <c r="V4202" i="11"/>
  <c r="T4178" i="11"/>
  <c r="U4178" i="11"/>
  <c r="V4178" i="11"/>
  <c r="T4154" i="11"/>
  <c r="U4154" i="11"/>
  <c r="V4154" i="11"/>
  <c r="T4130" i="11"/>
  <c r="U4130" i="11"/>
  <c r="V4130" i="11"/>
  <c r="T4106" i="11"/>
  <c r="U4106" i="11"/>
  <c r="V4106" i="11"/>
  <c r="T4083" i="11"/>
  <c r="U4083" i="11"/>
  <c r="V4083" i="11"/>
  <c r="T4059" i="11"/>
  <c r="U4059" i="11"/>
  <c r="V4059" i="11"/>
  <c r="T4035" i="11"/>
  <c r="U4035" i="11"/>
  <c r="V4035" i="11"/>
  <c r="T3989" i="11"/>
  <c r="U3989" i="11"/>
  <c r="V3989" i="11"/>
  <c r="T3965" i="11"/>
  <c r="U3965" i="11"/>
  <c r="V3965" i="11"/>
  <c r="T3942" i="11"/>
  <c r="U3942" i="11"/>
  <c r="V3942" i="11"/>
  <c r="T3919" i="11"/>
  <c r="U3919" i="11"/>
  <c r="V3919" i="11"/>
  <c r="T3895" i="11"/>
  <c r="U3895" i="11"/>
  <c r="V3895" i="11"/>
  <c r="T3872" i="11"/>
  <c r="U3872" i="11"/>
  <c r="V3872" i="11"/>
  <c r="T3850" i="11"/>
  <c r="U3850" i="11"/>
  <c r="V3850" i="11"/>
  <c r="T3829" i="11"/>
  <c r="U3829" i="11"/>
  <c r="V3829" i="11"/>
  <c r="T3805" i="11"/>
  <c r="U3805" i="11"/>
  <c r="V3805" i="11"/>
  <c r="T3781" i="11"/>
  <c r="U3781" i="11"/>
  <c r="V3781" i="11"/>
  <c r="T3757" i="11"/>
  <c r="U3757" i="11"/>
  <c r="V3757" i="11"/>
  <c r="T3733" i="11"/>
  <c r="U3733" i="11"/>
  <c r="V3733" i="11"/>
  <c r="T3709" i="11"/>
  <c r="U3709" i="11"/>
  <c r="V3709" i="11"/>
  <c r="T3686" i="11"/>
  <c r="U3686" i="11"/>
  <c r="V3686" i="11"/>
  <c r="T3663" i="11"/>
  <c r="U3663" i="11"/>
  <c r="V3663" i="11"/>
  <c r="T3639" i="11"/>
  <c r="U3639" i="11"/>
  <c r="V3639" i="11"/>
  <c r="T3615" i="11"/>
  <c r="U3615" i="11"/>
  <c r="V3615" i="11"/>
  <c r="T3591" i="11"/>
  <c r="U3591" i="11"/>
  <c r="V3591" i="11"/>
  <c r="T3567" i="11"/>
  <c r="U3567" i="11"/>
  <c r="V3567" i="11"/>
  <c r="T3545" i="11"/>
  <c r="U3545" i="11"/>
  <c r="V3545" i="11"/>
  <c r="T3521" i="11"/>
  <c r="U3521" i="11"/>
  <c r="V3521" i="11"/>
  <c r="T3498" i="11"/>
  <c r="U3498" i="11"/>
  <c r="V3498" i="11"/>
  <c r="T3475" i="11"/>
  <c r="U3475" i="11"/>
  <c r="V3475" i="11"/>
  <c r="T3451" i="11"/>
  <c r="U3451" i="11"/>
  <c r="V3451" i="11"/>
  <c r="T3429" i="11"/>
  <c r="U3429" i="11"/>
  <c r="V3429" i="11"/>
  <c r="T3406" i="11"/>
  <c r="U3406" i="11"/>
  <c r="V3406" i="11"/>
  <c r="T3382" i="11"/>
  <c r="U3382" i="11"/>
  <c r="V3382" i="11"/>
  <c r="T3358" i="11"/>
  <c r="U3358" i="11"/>
  <c r="V3358" i="11"/>
  <c r="T3334" i="11"/>
  <c r="U3334" i="11"/>
  <c r="V3334" i="11"/>
  <c r="T3312" i="11"/>
  <c r="U3312" i="11"/>
  <c r="V3312" i="11"/>
  <c r="T3288" i="11"/>
  <c r="U3288" i="11"/>
  <c r="V3288" i="11"/>
  <c r="T3265" i="11"/>
  <c r="U3265" i="11"/>
  <c r="V3265" i="11"/>
  <c r="T3242" i="11"/>
  <c r="U3242" i="11"/>
  <c r="V3242" i="11"/>
  <c r="T3220" i="11"/>
  <c r="U3220" i="11"/>
  <c r="V3220" i="11"/>
  <c r="T3197" i="11"/>
  <c r="U3197" i="11"/>
  <c r="T3174" i="11"/>
  <c r="U3174" i="11"/>
  <c r="T3128" i="11"/>
  <c r="U3128" i="11"/>
  <c r="V3128" i="11"/>
  <c r="T3106" i="11"/>
  <c r="U3106" i="11"/>
  <c r="V3106" i="11"/>
  <c r="T3082" i="11"/>
  <c r="U3082" i="11"/>
  <c r="V3082" i="11"/>
  <c r="T3058" i="11"/>
  <c r="U3058" i="11"/>
  <c r="V3058" i="11"/>
  <c r="T3035" i="11"/>
  <c r="U3035" i="11"/>
  <c r="V3035" i="11"/>
  <c r="T3011" i="11"/>
  <c r="U3011" i="11"/>
  <c r="V3011" i="11"/>
  <c r="T2987" i="11"/>
  <c r="U2987" i="11"/>
  <c r="T2964" i="11"/>
  <c r="U2964" i="11"/>
  <c r="V2964" i="11"/>
  <c r="T2941" i="11"/>
  <c r="U2941" i="11"/>
  <c r="V2941" i="11"/>
  <c r="T2917" i="11"/>
  <c r="U2917" i="11"/>
  <c r="V2917" i="11"/>
  <c r="T2894" i="11"/>
  <c r="U2894" i="11"/>
  <c r="V2894" i="11"/>
  <c r="T2871" i="11"/>
  <c r="U2871" i="11"/>
  <c r="T2847" i="11"/>
  <c r="U2847" i="11"/>
  <c r="V2847" i="11"/>
  <c r="T2823" i="11"/>
  <c r="U2823" i="11"/>
  <c r="T2799" i="11"/>
  <c r="U2799" i="11"/>
  <c r="V2799" i="11"/>
  <c r="T2775" i="11"/>
  <c r="U2775" i="11"/>
  <c r="V2775" i="11"/>
  <c r="T2752" i="11"/>
  <c r="U2752" i="11"/>
  <c r="V2752" i="11"/>
  <c r="T2728" i="11"/>
  <c r="U2728" i="11"/>
  <c r="V2728" i="11"/>
  <c r="T2707" i="11"/>
  <c r="U2707" i="11"/>
  <c r="V2707" i="11"/>
  <c r="T2683" i="11"/>
  <c r="U2683" i="11"/>
  <c r="T2660" i="11"/>
  <c r="U2660" i="11"/>
  <c r="V2660" i="11"/>
  <c r="T2636" i="11"/>
  <c r="U2636" i="11"/>
  <c r="T2612" i="11"/>
  <c r="U2612" i="11"/>
  <c r="V2612" i="11"/>
  <c r="T2588" i="11"/>
  <c r="U2588" i="11"/>
  <c r="T2564" i="11"/>
  <c r="U2564" i="11"/>
  <c r="V2564" i="11"/>
  <c r="T2540" i="11"/>
  <c r="U2540" i="11"/>
  <c r="V2540" i="11"/>
  <c r="T2516" i="11"/>
  <c r="U2516" i="11"/>
  <c r="V2516" i="11"/>
  <c r="T2492" i="11"/>
  <c r="U2492" i="11"/>
  <c r="V2492" i="11"/>
  <c r="T2469" i="11"/>
  <c r="U2469" i="11"/>
  <c r="V2469" i="11"/>
  <c r="T2447" i="11"/>
  <c r="U2447" i="11"/>
  <c r="V2447" i="11"/>
  <c r="T2423" i="11"/>
  <c r="U2423" i="11"/>
  <c r="T2400" i="11"/>
  <c r="U2400" i="11"/>
  <c r="V2400" i="11"/>
  <c r="T2376" i="11"/>
  <c r="U2376" i="11"/>
  <c r="V2376" i="11"/>
  <c r="T2353" i="11"/>
  <c r="U2353" i="11"/>
  <c r="V2353" i="11"/>
  <c r="T2329" i="11"/>
  <c r="U2329" i="11"/>
  <c r="V2329" i="11"/>
  <c r="T2305" i="11"/>
  <c r="U2305" i="11"/>
  <c r="V2305" i="11"/>
  <c r="T2281" i="11"/>
  <c r="U2281" i="11"/>
  <c r="T2260" i="11"/>
  <c r="U2260" i="11"/>
  <c r="V2260" i="11"/>
  <c r="T2237" i="11"/>
  <c r="U2237" i="11"/>
  <c r="V2237" i="11"/>
  <c r="T2213" i="11"/>
  <c r="U2213" i="11"/>
  <c r="V2213" i="11"/>
  <c r="T2191" i="11"/>
  <c r="U2191" i="11"/>
  <c r="V2191" i="11"/>
  <c r="T2170" i="11"/>
  <c r="U2170" i="11"/>
  <c r="T2146" i="11"/>
  <c r="U2146" i="11"/>
  <c r="V2146" i="11"/>
  <c r="T2124" i="11"/>
  <c r="U2124" i="11"/>
  <c r="V2124" i="11"/>
  <c r="T2100" i="11"/>
  <c r="U2100" i="11"/>
  <c r="V2100" i="11"/>
  <c r="T2076" i="11"/>
  <c r="U2076" i="11"/>
  <c r="T2052" i="11"/>
  <c r="U2052" i="11"/>
  <c r="V2052" i="11"/>
  <c r="T2030" i="11"/>
  <c r="U2030" i="11"/>
  <c r="V2030" i="11"/>
  <c r="T2007" i="11"/>
  <c r="U2007" i="11"/>
  <c r="V2007" i="11"/>
  <c r="T1983" i="11"/>
  <c r="U1983" i="11"/>
  <c r="V1983" i="11"/>
  <c r="T1959" i="11"/>
  <c r="U1959" i="11"/>
  <c r="T1938" i="11"/>
  <c r="U1938" i="11"/>
  <c r="V1938" i="11"/>
  <c r="T1916" i="11"/>
  <c r="U1916" i="11"/>
  <c r="V1916" i="11"/>
  <c r="T1892" i="11"/>
  <c r="U1892" i="11"/>
  <c r="V1892" i="11"/>
  <c r="T1868" i="11"/>
  <c r="U1868" i="11"/>
  <c r="V1868" i="11"/>
  <c r="T1845" i="11"/>
  <c r="U1845" i="11"/>
  <c r="V1845" i="11"/>
  <c r="T1821" i="11"/>
  <c r="U1821" i="11"/>
  <c r="V1821" i="11"/>
  <c r="T1797" i="11"/>
  <c r="U1797" i="11"/>
  <c r="V1797" i="11"/>
  <c r="T1773" i="11"/>
  <c r="U1773" i="11"/>
  <c r="V1773" i="11"/>
  <c r="T1749" i="11"/>
  <c r="U1749" i="11"/>
  <c r="V1749" i="11"/>
  <c r="T1725" i="11"/>
  <c r="U1725" i="11"/>
  <c r="V1725" i="11"/>
  <c r="T1701" i="11"/>
  <c r="U1701" i="11"/>
  <c r="V1701" i="11"/>
  <c r="T1677" i="11"/>
  <c r="U1677" i="11"/>
  <c r="V1677" i="11"/>
  <c r="T1653" i="11"/>
  <c r="U1653" i="11"/>
  <c r="V1653" i="11"/>
  <c r="T1630" i="11"/>
  <c r="U1630" i="11"/>
  <c r="V1630" i="11"/>
  <c r="T1606" i="11"/>
  <c r="U1606" i="11"/>
  <c r="V1606" i="11"/>
  <c r="T1583" i="11"/>
  <c r="U1583" i="11"/>
  <c r="V1583" i="11"/>
  <c r="T1560" i="11"/>
  <c r="U1560" i="11"/>
  <c r="V1560" i="11"/>
  <c r="T1514" i="11"/>
  <c r="U1514" i="11"/>
  <c r="V1514" i="11"/>
  <c r="T1491" i="11"/>
  <c r="U1491" i="11"/>
  <c r="V1491" i="11"/>
  <c r="T1467" i="11"/>
  <c r="U1467" i="11"/>
  <c r="V1467" i="11"/>
  <c r="T1444" i="11"/>
  <c r="U1444" i="11"/>
  <c r="V1444" i="11"/>
  <c r="T1397" i="11"/>
  <c r="U1397" i="11"/>
  <c r="V1397" i="11"/>
  <c r="T1374" i="11"/>
  <c r="U1374" i="11"/>
  <c r="V1374" i="11"/>
  <c r="T1350" i="11"/>
  <c r="U1350" i="11"/>
  <c r="V1350" i="11"/>
  <c r="T1327" i="11"/>
  <c r="U1327" i="11"/>
  <c r="V1327" i="11"/>
  <c r="T1303" i="11"/>
  <c r="U1303" i="11"/>
  <c r="V1303" i="11"/>
  <c r="T1282" i="11"/>
  <c r="U1282" i="11"/>
  <c r="V1282" i="11"/>
  <c r="T1258" i="11"/>
  <c r="U1258" i="11"/>
  <c r="V1258" i="11"/>
  <c r="T1235" i="11"/>
  <c r="U1235" i="11"/>
  <c r="V1235" i="11"/>
  <c r="T1212" i="11"/>
  <c r="U1212" i="11"/>
  <c r="V1212" i="11"/>
  <c r="T1189" i="11"/>
  <c r="U1189" i="11"/>
  <c r="V1189" i="11"/>
  <c r="T1166" i="11"/>
  <c r="U1166" i="11"/>
  <c r="V1166" i="11"/>
  <c r="T1143" i="11"/>
  <c r="U1143" i="11"/>
  <c r="V1143" i="11"/>
  <c r="T1120" i="11"/>
  <c r="U1120" i="11"/>
  <c r="V1120" i="11"/>
  <c r="T1076" i="11"/>
  <c r="V1076" i="11"/>
  <c r="U1076" i="11"/>
  <c r="T1053" i="11"/>
  <c r="U1053" i="11"/>
  <c r="V1053" i="11"/>
  <c r="T1030" i="11"/>
  <c r="U1030" i="11"/>
  <c r="V1030" i="11"/>
  <c r="T1007" i="11"/>
  <c r="U1007" i="11"/>
  <c r="V1007" i="11"/>
  <c r="T986" i="11"/>
  <c r="U986" i="11"/>
  <c r="V986" i="11"/>
  <c r="T964" i="11"/>
  <c r="U964" i="11"/>
  <c r="V964" i="11"/>
  <c r="T940" i="11"/>
  <c r="U940" i="11"/>
  <c r="V940" i="11"/>
  <c r="T916" i="11"/>
  <c r="U916" i="11"/>
  <c r="V916" i="11"/>
  <c r="T893" i="11"/>
  <c r="U893" i="11"/>
  <c r="V893" i="11"/>
  <c r="T870" i="11"/>
  <c r="U870" i="11"/>
  <c r="V870" i="11"/>
  <c r="T847" i="11"/>
  <c r="U847" i="11"/>
  <c r="V847" i="11"/>
  <c r="T823" i="11"/>
  <c r="U823" i="11"/>
  <c r="V823" i="11"/>
  <c r="T801" i="11"/>
  <c r="U801" i="11"/>
  <c r="V801" i="11"/>
  <c r="T779" i="11"/>
  <c r="U779" i="11"/>
  <c r="V779" i="11"/>
  <c r="T755" i="11"/>
  <c r="U755" i="11"/>
  <c r="V755" i="11"/>
  <c r="T709" i="11"/>
  <c r="U709" i="11"/>
  <c r="V709" i="11"/>
  <c r="T686" i="11"/>
  <c r="U686" i="11"/>
  <c r="V686" i="11"/>
  <c r="T663" i="11"/>
  <c r="U663" i="11"/>
  <c r="V663" i="11"/>
  <c r="T639" i="11"/>
  <c r="U639" i="11"/>
  <c r="V639" i="11"/>
  <c r="T615" i="11"/>
  <c r="U615" i="11"/>
  <c r="V615" i="11"/>
  <c r="T592" i="11"/>
  <c r="U592" i="11"/>
  <c r="V592" i="11"/>
  <c r="T568" i="11"/>
  <c r="U568" i="11"/>
  <c r="V568" i="11"/>
  <c r="T545" i="11"/>
  <c r="U545" i="11"/>
  <c r="V545" i="11"/>
  <c r="T522" i="11"/>
  <c r="U522" i="11"/>
  <c r="V522" i="11"/>
  <c r="T499" i="11"/>
  <c r="U499" i="11"/>
  <c r="V499" i="11"/>
  <c r="T475" i="11"/>
  <c r="U475" i="11"/>
  <c r="V475" i="11"/>
  <c r="T453" i="11"/>
  <c r="U453" i="11"/>
  <c r="V453" i="11"/>
  <c r="T429" i="11"/>
  <c r="U429" i="11"/>
  <c r="V429" i="11"/>
  <c r="T405" i="11"/>
  <c r="U405" i="11"/>
  <c r="V405" i="11"/>
  <c r="T383" i="11"/>
  <c r="U383" i="11"/>
  <c r="V383" i="11"/>
  <c r="T359" i="11"/>
  <c r="U359" i="11"/>
  <c r="V359" i="11"/>
  <c r="T337" i="11"/>
  <c r="U337" i="11"/>
  <c r="V337" i="11"/>
  <c r="T313" i="11"/>
  <c r="U313" i="11"/>
  <c r="V313" i="11"/>
  <c r="T289" i="11"/>
  <c r="U289" i="11"/>
  <c r="V289" i="11"/>
  <c r="T265" i="11"/>
  <c r="U265" i="11"/>
  <c r="V265" i="11"/>
  <c r="T242" i="11"/>
  <c r="U242" i="11"/>
  <c r="V242" i="11"/>
  <c r="T218" i="11"/>
  <c r="U218" i="11"/>
  <c r="V218" i="11"/>
  <c r="T194" i="11"/>
  <c r="U194" i="11"/>
  <c r="V194" i="11"/>
  <c r="T170" i="11"/>
  <c r="U170" i="11"/>
  <c r="V170" i="11"/>
  <c r="T146" i="11"/>
  <c r="U146" i="11"/>
  <c r="V146" i="11"/>
  <c r="T122" i="11"/>
  <c r="U122" i="11"/>
  <c r="V122" i="11"/>
  <c r="T98" i="11"/>
  <c r="U98" i="11"/>
  <c r="V98" i="11"/>
  <c r="T75" i="11"/>
  <c r="U75" i="11"/>
  <c r="V75" i="11"/>
  <c r="T52" i="11"/>
  <c r="U52" i="11"/>
  <c r="V52" i="11"/>
  <c r="T29" i="11"/>
  <c r="U29" i="11"/>
  <c r="V29" i="11"/>
  <c r="T7771" i="11"/>
  <c r="U7771" i="11"/>
  <c r="T7747" i="11"/>
  <c r="U7747" i="11"/>
  <c r="T7723" i="11"/>
  <c r="U7723" i="11"/>
  <c r="T7699" i="11"/>
  <c r="U7699" i="11"/>
  <c r="T7675" i="11"/>
  <c r="U7675" i="11"/>
  <c r="T7651" i="11"/>
  <c r="U7651" i="11"/>
  <c r="T7630" i="11"/>
  <c r="U7630" i="11"/>
  <c r="T7610" i="11"/>
  <c r="U7610" i="11"/>
  <c r="T7587" i="11"/>
  <c r="U7587" i="11"/>
  <c r="T7564" i="11"/>
  <c r="U7564" i="11"/>
  <c r="T7540" i="11"/>
  <c r="U7540" i="11"/>
  <c r="T7516" i="11"/>
  <c r="U7516" i="11"/>
  <c r="T7492" i="11"/>
  <c r="U7492" i="11"/>
  <c r="T7469" i="11"/>
  <c r="U7469" i="11"/>
  <c r="T7446" i="11"/>
  <c r="U7446" i="11"/>
  <c r="T7422" i="11"/>
  <c r="U7422" i="11"/>
  <c r="T7398" i="11"/>
  <c r="U7398" i="11"/>
  <c r="T7351" i="11"/>
  <c r="U7351" i="11"/>
  <c r="T7327" i="11"/>
  <c r="U7327" i="11"/>
  <c r="U7304" i="11"/>
  <c r="T7304" i="11"/>
  <c r="T7281" i="11"/>
  <c r="U7281" i="11"/>
  <c r="T7257" i="11"/>
  <c r="U7257" i="11"/>
  <c r="T7234" i="11"/>
  <c r="U7234" i="11"/>
  <c r="T5981" i="11"/>
  <c r="U5981" i="11"/>
  <c r="T5838" i="11"/>
  <c r="U5838" i="11"/>
  <c r="T5766" i="11"/>
  <c r="U5766" i="11"/>
  <c r="T5670" i="11"/>
  <c r="U5670" i="11"/>
  <c r="T5600" i="11"/>
  <c r="U5600" i="11"/>
  <c r="T5485" i="11"/>
  <c r="U5485" i="11"/>
  <c r="T5442" i="11"/>
  <c r="U5442" i="11"/>
  <c r="T5189" i="11"/>
  <c r="U5189" i="11"/>
  <c r="T5165" i="11"/>
  <c r="U5165" i="11"/>
  <c r="T5144" i="11"/>
  <c r="U5144" i="11"/>
  <c r="T5053" i="11"/>
  <c r="U5053" i="11"/>
  <c r="T4708" i="11"/>
  <c r="U4708" i="11"/>
  <c r="T4684" i="11"/>
  <c r="U4684" i="11"/>
  <c r="T4660" i="11"/>
  <c r="U4660" i="11"/>
  <c r="T4637" i="11"/>
  <c r="U4637" i="11"/>
  <c r="U4590" i="11"/>
  <c r="V4590" i="11"/>
  <c r="U4566" i="11"/>
  <c r="V4566" i="11"/>
  <c r="T4542" i="11"/>
  <c r="U4542" i="11"/>
  <c r="V4542" i="11"/>
  <c r="U4518" i="11"/>
  <c r="V4518" i="11"/>
  <c r="U4494" i="11"/>
  <c r="V4494" i="11"/>
  <c r="U4470" i="11"/>
  <c r="V4470" i="11"/>
  <c r="T4446" i="11"/>
  <c r="U4446" i="11"/>
  <c r="V4446" i="11"/>
  <c r="T4422" i="11"/>
  <c r="U4422" i="11"/>
  <c r="V4422" i="11"/>
  <c r="U4400" i="11"/>
  <c r="V4400" i="11"/>
  <c r="U4378" i="11"/>
  <c r="V4378" i="11"/>
  <c r="U4354" i="11"/>
  <c r="V4354" i="11"/>
  <c r="U4331" i="11"/>
  <c r="V4331" i="11"/>
  <c r="U4308" i="11"/>
  <c r="V4308" i="11"/>
  <c r="U4284" i="11"/>
  <c r="V4284" i="11"/>
  <c r="U4261" i="11"/>
  <c r="V4261" i="11"/>
  <c r="U4238" i="11"/>
  <c r="V4238" i="11"/>
  <c r="U4216" i="11"/>
  <c r="V4216" i="11"/>
  <c r="U4192" i="11"/>
  <c r="V4192" i="11"/>
  <c r="U4168" i="11"/>
  <c r="V4168" i="11"/>
  <c r="U4144" i="11"/>
  <c r="V4144" i="11"/>
  <c r="U4120" i="11"/>
  <c r="V4120" i="11"/>
  <c r="U4096" i="11"/>
  <c r="V4096" i="11"/>
  <c r="U4073" i="11"/>
  <c r="V4073" i="11"/>
  <c r="U4049" i="11"/>
  <c r="V4049" i="11"/>
  <c r="U4025" i="11"/>
  <c r="V4025" i="11"/>
  <c r="U4003" i="11"/>
  <c r="V4003" i="11"/>
  <c r="U3979" i="11"/>
  <c r="V3979" i="11"/>
  <c r="U3955" i="11"/>
  <c r="V3955" i="11"/>
  <c r="V3909" i="11"/>
  <c r="U3909" i="11"/>
  <c r="U3885" i="11"/>
  <c r="V3885" i="11"/>
  <c r="U3864" i="11"/>
  <c r="V3864" i="11"/>
  <c r="U3841" i="11"/>
  <c r="V3841" i="11"/>
  <c r="U3819" i="11"/>
  <c r="V3819" i="11"/>
  <c r="U3795" i="11"/>
  <c r="V3795" i="11"/>
  <c r="T3771" i="11"/>
  <c r="U3771" i="11"/>
  <c r="V3771" i="11"/>
  <c r="U3747" i="11"/>
  <c r="V3747" i="11"/>
  <c r="U3723" i="11"/>
  <c r="V3723" i="11"/>
  <c r="T3699" i="11"/>
  <c r="U3699" i="11"/>
  <c r="V3699" i="11"/>
  <c r="U3676" i="11"/>
  <c r="V3676" i="11"/>
  <c r="U3653" i="11"/>
  <c r="V3653" i="11"/>
  <c r="U3629" i="11"/>
  <c r="V3629" i="11"/>
  <c r="U3605" i="11"/>
  <c r="V3605" i="11"/>
  <c r="U3581" i="11"/>
  <c r="V3581" i="11"/>
  <c r="T3559" i="11"/>
  <c r="U3559" i="11"/>
  <c r="V3559" i="11"/>
  <c r="U3535" i="11"/>
  <c r="V3535" i="11"/>
  <c r="T3511" i="11"/>
  <c r="U3511" i="11"/>
  <c r="V3511" i="11"/>
  <c r="U3488" i="11"/>
  <c r="V3488" i="11"/>
  <c r="U3465" i="11"/>
  <c r="V3465" i="11"/>
  <c r="U3442" i="11"/>
  <c r="V3442" i="11"/>
  <c r="U3420" i="11"/>
  <c r="V3420" i="11"/>
  <c r="U3396" i="11"/>
  <c r="V3396" i="11"/>
  <c r="U3372" i="11"/>
  <c r="V3372" i="11"/>
  <c r="U3348" i="11"/>
  <c r="V3348" i="11"/>
  <c r="U3325" i="11"/>
  <c r="V3325" i="11"/>
  <c r="U3302" i="11"/>
  <c r="V3302" i="11"/>
  <c r="U3279" i="11"/>
  <c r="V3279" i="11"/>
  <c r="U3255" i="11"/>
  <c r="V3255" i="11"/>
  <c r="U3233" i="11"/>
  <c r="V3233" i="11"/>
  <c r="U3211" i="11"/>
  <c r="V3211" i="11"/>
  <c r="U3164" i="11"/>
  <c r="V3164" i="11"/>
  <c r="U3142" i="11"/>
  <c r="V3142" i="11"/>
  <c r="U3118" i="11"/>
  <c r="V3118" i="11"/>
  <c r="U3072" i="11"/>
  <c r="V3072" i="11"/>
  <c r="U3025" i="11"/>
  <c r="V3025" i="11"/>
  <c r="U2978" i="11"/>
  <c r="V2978" i="11"/>
  <c r="U2954" i="11"/>
  <c r="V2954" i="11"/>
  <c r="U2931" i="11"/>
  <c r="V2931" i="11"/>
  <c r="U2908" i="11"/>
  <c r="V2908" i="11"/>
  <c r="U2885" i="11"/>
  <c r="V2885" i="11"/>
  <c r="U2861" i="11"/>
  <c r="V2861" i="11"/>
  <c r="U2813" i="11"/>
  <c r="V2813" i="11"/>
  <c r="U2789" i="11"/>
  <c r="V2789" i="11"/>
  <c r="U2742" i="11"/>
  <c r="V2742" i="11"/>
  <c r="U2673" i="11"/>
  <c r="V2673" i="11"/>
  <c r="T2650" i="11"/>
  <c r="U2650" i="11"/>
  <c r="V2650" i="11"/>
  <c r="U2626" i="11"/>
  <c r="V2626" i="11"/>
  <c r="U2602" i="11"/>
  <c r="V2602" i="11"/>
  <c r="U2578" i="11"/>
  <c r="V2578" i="11"/>
  <c r="U2554" i="11"/>
  <c r="V2554" i="11"/>
  <c r="U2459" i="11"/>
  <c r="V2459" i="11"/>
  <c r="U2437" i="11"/>
  <c r="V2437" i="11"/>
  <c r="U2413" i="11"/>
  <c r="V2413" i="11"/>
  <c r="U2390" i="11"/>
  <c r="V2390" i="11"/>
  <c r="U2366" i="11"/>
  <c r="V2366" i="11"/>
  <c r="U2343" i="11"/>
  <c r="V2343" i="11"/>
  <c r="U2319" i="11"/>
  <c r="V2319" i="11"/>
  <c r="U2295" i="11"/>
  <c r="V2295" i="11"/>
  <c r="U2272" i="11"/>
  <c r="V2272" i="11"/>
  <c r="U2251" i="11"/>
  <c r="V2251" i="11"/>
  <c r="U2227" i="11"/>
  <c r="V2227" i="11"/>
  <c r="U2203" i="11"/>
  <c r="V2203" i="11"/>
  <c r="U2181" i="11"/>
  <c r="V2181" i="11"/>
  <c r="U2160" i="11"/>
  <c r="V2160" i="11"/>
  <c r="U2137" i="11"/>
  <c r="V2137" i="11"/>
  <c r="U2114" i="11"/>
  <c r="V2114" i="11"/>
  <c r="U2090" i="11"/>
  <c r="V2090" i="11"/>
  <c r="U2066" i="11"/>
  <c r="V2066" i="11"/>
  <c r="U2042" i="11"/>
  <c r="V2042" i="11"/>
  <c r="U2021" i="11"/>
  <c r="V2021" i="11"/>
  <c r="U1997" i="11"/>
  <c r="V1997" i="11"/>
  <c r="U1973" i="11"/>
  <c r="V1973" i="11"/>
  <c r="T1951" i="11"/>
  <c r="U1951" i="11"/>
  <c r="V1951" i="11"/>
  <c r="U1928" i="11"/>
  <c r="V1928" i="11"/>
  <c r="U1906" i="11"/>
  <c r="V1906" i="11"/>
  <c r="U1882" i="11"/>
  <c r="V1882" i="11"/>
  <c r="U1859" i="11"/>
  <c r="V1859" i="11"/>
  <c r="U1835" i="11"/>
  <c r="V1835" i="11"/>
  <c r="U1811" i="11"/>
  <c r="V1811" i="11"/>
  <c r="U1787" i="11"/>
  <c r="V1787" i="11"/>
  <c r="U1763" i="11"/>
  <c r="V1763" i="11"/>
  <c r="U1739" i="11"/>
  <c r="V1739" i="11"/>
  <c r="U1715" i="11"/>
  <c r="V1715" i="11"/>
  <c r="U1691" i="11"/>
  <c r="V1691" i="11"/>
  <c r="U1667" i="11"/>
  <c r="V1667" i="11"/>
  <c r="U1643" i="11"/>
  <c r="V1643" i="11"/>
  <c r="U1620" i="11"/>
  <c r="V1620" i="11"/>
  <c r="U1596" i="11"/>
  <c r="V1596" i="11"/>
  <c r="U1573" i="11"/>
  <c r="V1573" i="11"/>
  <c r="U1551" i="11"/>
  <c r="V1551" i="11"/>
  <c r="U1528" i="11"/>
  <c r="V1528" i="11"/>
  <c r="U1505" i="11"/>
  <c r="V1505" i="11"/>
  <c r="U1481" i="11"/>
  <c r="V1481" i="11"/>
  <c r="U1457" i="11"/>
  <c r="V1457" i="11"/>
  <c r="U1434" i="11"/>
  <c r="V1434" i="11"/>
  <c r="U1411" i="11"/>
  <c r="V1411" i="11"/>
  <c r="U1388" i="11"/>
  <c r="V1388" i="11"/>
  <c r="U1364" i="11"/>
  <c r="V1364" i="11"/>
  <c r="U1340" i="11"/>
  <c r="V1340" i="11"/>
  <c r="U1317" i="11"/>
  <c r="V1317" i="11"/>
  <c r="U1295" i="11"/>
  <c r="V1295" i="11"/>
  <c r="U1272" i="11"/>
  <c r="V1272" i="11"/>
  <c r="U1248" i="11"/>
  <c r="V1248" i="11"/>
  <c r="U1225" i="11"/>
  <c r="V1225" i="11"/>
  <c r="V1202" i="11"/>
  <c r="U1202" i="11"/>
  <c r="U1179" i="11"/>
  <c r="V1179" i="11"/>
  <c r="U1157" i="11"/>
  <c r="V1157" i="11"/>
  <c r="U1134" i="11"/>
  <c r="V1134" i="11"/>
  <c r="U1111" i="11"/>
  <c r="V1111" i="11"/>
  <c r="U1089" i="11"/>
  <c r="V1089" i="11"/>
  <c r="U1066" i="11"/>
  <c r="V1066" i="11"/>
  <c r="U1044" i="11"/>
  <c r="V1044" i="11"/>
  <c r="U1021" i="11"/>
  <c r="V1021" i="11"/>
  <c r="U999" i="11"/>
  <c r="V999" i="11"/>
  <c r="U976" i="11"/>
  <c r="V976" i="11"/>
  <c r="U954" i="11"/>
  <c r="V954" i="11"/>
  <c r="U930" i="11"/>
  <c r="V930" i="11"/>
  <c r="U906" i="11"/>
  <c r="V906" i="11"/>
  <c r="U884" i="11"/>
  <c r="V884" i="11"/>
  <c r="U837" i="11"/>
  <c r="V837" i="11"/>
  <c r="U814" i="11"/>
  <c r="V814" i="11"/>
  <c r="U792" i="11"/>
  <c r="V792" i="11"/>
  <c r="U769" i="11"/>
  <c r="V769" i="11"/>
  <c r="U745" i="11"/>
  <c r="V745" i="11"/>
  <c r="U722" i="11"/>
  <c r="V722" i="11"/>
  <c r="U699" i="11"/>
  <c r="V699" i="11"/>
  <c r="U676" i="11"/>
  <c r="V676" i="11"/>
  <c r="U653" i="11"/>
  <c r="V653" i="11"/>
  <c r="U629" i="11"/>
  <c r="V629" i="11"/>
  <c r="U606" i="11"/>
  <c r="V606" i="11"/>
  <c r="U582" i="11"/>
  <c r="V582" i="11"/>
  <c r="U535" i="11"/>
  <c r="V535" i="11"/>
  <c r="U513" i="11"/>
  <c r="V513" i="11"/>
  <c r="U489" i="11"/>
  <c r="V489" i="11"/>
  <c r="U465" i="11"/>
  <c r="V465" i="11"/>
  <c r="U443" i="11"/>
  <c r="V443" i="11"/>
  <c r="U419" i="11"/>
  <c r="V419" i="11"/>
  <c r="U373" i="11"/>
  <c r="V373" i="11"/>
  <c r="U350" i="11"/>
  <c r="V350" i="11"/>
  <c r="T327" i="11"/>
  <c r="U327" i="11"/>
  <c r="V327" i="11"/>
  <c r="U303" i="11"/>
  <c r="V303" i="11"/>
  <c r="U279" i="11"/>
  <c r="V279" i="11"/>
  <c r="U255" i="11"/>
  <c r="V255" i="11"/>
  <c r="T232" i="11"/>
  <c r="U232" i="11"/>
  <c r="V232" i="11"/>
  <c r="U208" i="11"/>
  <c r="V208" i="11"/>
  <c r="U184" i="11"/>
  <c r="V184" i="11"/>
  <c r="U160" i="11"/>
  <c r="V160" i="11"/>
  <c r="U136" i="11"/>
  <c r="V136" i="11"/>
  <c r="T112" i="11"/>
  <c r="U112" i="11"/>
  <c r="V112" i="11"/>
  <c r="T66" i="11"/>
  <c r="U66" i="11"/>
  <c r="V66" i="11"/>
  <c r="T43" i="11"/>
  <c r="U43" i="11"/>
  <c r="V43" i="11"/>
  <c r="U19" i="11"/>
  <c r="V19" i="11"/>
  <c r="T7761" i="11"/>
  <c r="U7761" i="11"/>
  <c r="T7737" i="11"/>
  <c r="U7737" i="11"/>
  <c r="T7713" i="11"/>
  <c r="U7713" i="11"/>
  <c r="T7689" i="11"/>
  <c r="U7689" i="11"/>
  <c r="T7665" i="11"/>
  <c r="U7665" i="11"/>
  <c r="T7620" i="11"/>
  <c r="U7620" i="11"/>
  <c r="T7601" i="11"/>
  <c r="U7601" i="11"/>
  <c r="T7577" i="11"/>
  <c r="U7577" i="11"/>
  <c r="T7554" i="11"/>
  <c r="U7554" i="11"/>
  <c r="T7530" i="11"/>
  <c r="U7530" i="11"/>
  <c r="T7506" i="11"/>
  <c r="U7506" i="11"/>
  <c r="T7483" i="11"/>
  <c r="U7483" i="11"/>
  <c r="T7459" i="11"/>
  <c r="U7459" i="11"/>
  <c r="T7436" i="11"/>
  <c r="U7436" i="11"/>
  <c r="T7412" i="11"/>
  <c r="U7412" i="11"/>
  <c r="T7388" i="11"/>
  <c r="U7388" i="11"/>
  <c r="T7365" i="11"/>
  <c r="U7365" i="11"/>
  <c r="T7341" i="11"/>
  <c r="U7341" i="11"/>
  <c r="T7318" i="11"/>
  <c r="U7318" i="11"/>
  <c r="T7271" i="11"/>
  <c r="U7271" i="11"/>
  <c r="T7247" i="11"/>
  <c r="U7247" i="11"/>
  <c r="T7224" i="11"/>
  <c r="U7224" i="11"/>
  <c r="T7200" i="11"/>
  <c r="U7200" i="11"/>
  <c r="T7177" i="11"/>
  <c r="U7177" i="11"/>
  <c r="T7154" i="11"/>
  <c r="U7154" i="11"/>
  <c r="T7130" i="11"/>
  <c r="U7130" i="11"/>
  <c r="T7106" i="11"/>
  <c r="U7106" i="11"/>
  <c r="T7082" i="11"/>
  <c r="U7082" i="11"/>
  <c r="T7060" i="11"/>
  <c r="U7060" i="11"/>
  <c r="T7037" i="11"/>
  <c r="U7037" i="11"/>
  <c r="T7014" i="11"/>
  <c r="U7014" i="11"/>
  <c r="T6991" i="11"/>
  <c r="U6991" i="11"/>
  <c r="T6968" i="11"/>
  <c r="U6968" i="11"/>
  <c r="T6947" i="11"/>
  <c r="U6947" i="11"/>
  <c r="T6923" i="11"/>
  <c r="U6923" i="11"/>
  <c r="V6923" i="11"/>
  <c r="T6899" i="11"/>
  <c r="U6899" i="11"/>
  <c r="V6899" i="11"/>
  <c r="T6876" i="11"/>
  <c r="U6876" i="11"/>
  <c r="V6876" i="11"/>
  <c r="T6852" i="11"/>
  <c r="U6852" i="11"/>
  <c r="V6852" i="11"/>
  <c r="T6828" i="11"/>
  <c r="U6828" i="11"/>
  <c r="V6828" i="11"/>
  <c r="T6804" i="11"/>
  <c r="U6804" i="11"/>
  <c r="V6804" i="11"/>
  <c r="T6782" i="11"/>
  <c r="U6782" i="11"/>
  <c r="V6782" i="11"/>
  <c r="T6759" i="11"/>
  <c r="U6759" i="11"/>
  <c r="V6759" i="11"/>
  <c r="T6737" i="11"/>
  <c r="U6737" i="11"/>
  <c r="V6737" i="11"/>
  <c r="T6714" i="11"/>
  <c r="U6714" i="11"/>
  <c r="V6714" i="11"/>
  <c r="T6690" i="11"/>
  <c r="V6690" i="11"/>
  <c r="U6690" i="11"/>
  <c r="T6667" i="11"/>
  <c r="U6667" i="11"/>
  <c r="V6667" i="11"/>
  <c r="T6644" i="11"/>
  <c r="U6644" i="11"/>
  <c r="V6644" i="11"/>
  <c r="T6620" i="11"/>
  <c r="U6620" i="11"/>
  <c r="V6620" i="11"/>
  <c r="T6598" i="11"/>
  <c r="U6598" i="11"/>
  <c r="V6598" i="11"/>
  <c r="T6576" i="11"/>
  <c r="U6576" i="11"/>
  <c r="V6576" i="11"/>
  <c r="T6530" i="11"/>
  <c r="U6530" i="11"/>
  <c r="V6530" i="11"/>
  <c r="T6506" i="11"/>
  <c r="U6506" i="11"/>
  <c r="V6506" i="11"/>
  <c r="T6482" i="11"/>
  <c r="U6482" i="11"/>
  <c r="V6482" i="11"/>
  <c r="T6458" i="11"/>
  <c r="U6458" i="11"/>
  <c r="V6458" i="11"/>
  <c r="T6434" i="11"/>
  <c r="U6434" i="11"/>
  <c r="V6434" i="11"/>
  <c r="T6410" i="11"/>
  <c r="U6410" i="11"/>
  <c r="V6410" i="11"/>
  <c r="T6386" i="11"/>
  <c r="U6386" i="11"/>
  <c r="V6386" i="11"/>
  <c r="T6363" i="11"/>
  <c r="U6363" i="11"/>
  <c r="V6363" i="11"/>
  <c r="T6340" i="11"/>
  <c r="U6340" i="11"/>
  <c r="V6340" i="11"/>
  <c r="T6316" i="11"/>
  <c r="U6316" i="11"/>
  <c r="V6316" i="11"/>
  <c r="T6292" i="11"/>
  <c r="U6292" i="11"/>
  <c r="V6292" i="11"/>
  <c r="T6268" i="11"/>
  <c r="U6268" i="11"/>
  <c r="V6268" i="11"/>
  <c r="T6244" i="11"/>
  <c r="V6244" i="11"/>
  <c r="U6244" i="11"/>
  <c r="T6221" i="11"/>
  <c r="U6221" i="11"/>
  <c r="V6221" i="11"/>
  <c r="T6198" i="11"/>
  <c r="U6198" i="11"/>
  <c r="V6198" i="11"/>
  <c r="T6174" i="11"/>
  <c r="U6174" i="11"/>
  <c r="V6174" i="11"/>
  <c r="T6150" i="11"/>
  <c r="U6150" i="11"/>
  <c r="V6150" i="11"/>
  <c r="T6126" i="11"/>
  <c r="U6126" i="11"/>
  <c r="V6126" i="11"/>
  <c r="T6103" i="11"/>
  <c r="U6103" i="11"/>
  <c r="V6103" i="11"/>
  <c r="T6079" i="11"/>
  <c r="U6079" i="11"/>
  <c r="V6079" i="11"/>
  <c r="T6055" i="11"/>
  <c r="U6055" i="11"/>
  <c r="V6055" i="11"/>
  <c r="T6032" i="11"/>
  <c r="U6032" i="11"/>
  <c r="V6032" i="11"/>
  <c r="T6008" i="11"/>
  <c r="U6008" i="11"/>
  <c r="V6008" i="11"/>
  <c r="T5985" i="11"/>
  <c r="U5985" i="11"/>
  <c r="V5985" i="11"/>
  <c r="T5961" i="11"/>
  <c r="U5961" i="11"/>
  <c r="V5961" i="11"/>
  <c r="T5937" i="11"/>
  <c r="U5937" i="11"/>
  <c r="V5937" i="11"/>
  <c r="T5913" i="11"/>
  <c r="U5913" i="11"/>
  <c r="V5913" i="11"/>
  <c r="T5889" i="11"/>
  <c r="U5889" i="11"/>
  <c r="V5889" i="11"/>
  <c r="T5865" i="11"/>
  <c r="U5865" i="11"/>
  <c r="V5865" i="11"/>
  <c r="T5842" i="11"/>
  <c r="U5842" i="11"/>
  <c r="V5842" i="11"/>
  <c r="T5818" i="11"/>
  <c r="U5818" i="11"/>
  <c r="V5818" i="11"/>
  <c r="T5794" i="11"/>
  <c r="U5794" i="11"/>
  <c r="V5794" i="11"/>
  <c r="T5770" i="11"/>
  <c r="U5770" i="11"/>
  <c r="V5770" i="11"/>
  <c r="T5746" i="11"/>
  <c r="U5746" i="11"/>
  <c r="V5746" i="11"/>
  <c r="T5722" i="11"/>
  <c r="U5722" i="11"/>
  <c r="V5722" i="11"/>
  <c r="T5698" i="11"/>
  <c r="U5698" i="11"/>
  <c r="V5698" i="11"/>
  <c r="T5674" i="11"/>
  <c r="U5674" i="11"/>
  <c r="V5674" i="11"/>
  <c r="T5651" i="11"/>
  <c r="U5651" i="11"/>
  <c r="V5651" i="11"/>
  <c r="T5627" i="11"/>
  <c r="U5627" i="11"/>
  <c r="V5627" i="11"/>
  <c r="T5604" i="11"/>
  <c r="U5604" i="11"/>
  <c r="V5604" i="11"/>
  <c r="T5580" i="11"/>
  <c r="U5580" i="11"/>
  <c r="V5580" i="11"/>
  <c r="T5556" i="11"/>
  <c r="U5556" i="11"/>
  <c r="V5556" i="11"/>
  <c r="T5534" i="11"/>
  <c r="U5534" i="11"/>
  <c r="V5534" i="11"/>
  <c r="T5510" i="11"/>
  <c r="U5510" i="11"/>
  <c r="V5510" i="11"/>
  <c r="T5489" i="11"/>
  <c r="U5489" i="11"/>
  <c r="V5489" i="11"/>
  <c r="T5466" i="11"/>
  <c r="U5466" i="11"/>
  <c r="V5466" i="11"/>
  <c r="T5445" i="11"/>
  <c r="U5445" i="11"/>
  <c r="V5445" i="11"/>
  <c r="T5424" i="11"/>
  <c r="U5424" i="11"/>
  <c r="V5424" i="11"/>
  <c r="T5400" i="11"/>
  <c r="U5400" i="11"/>
  <c r="V5400" i="11"/>
  <c r="T5377" i="11"/>
  <c r="U5377" i="11"/>
  <c r="V5377" i="11"/>
  <c r="T5354" i="11"/>
  <c r="U5354" i="11"/>
  <c r="V5354" i="11"/>
  <c r="T5331" i="11"/>
  <c r="U5331" i="11"/>
  <c r="V5331" i="11"/>
  <c r="T5307" i="11"/>
  <c r="U5307" i="11"/>
  <c r="V5307" i="11"/>
  <c r="T5283" i="11"/>
  <c r="U5283" i="11"/>
  <c r="V5283" i="11"/>
  <c r="T5259" i="11"/>
  <c r="U5259" i="11"/>
  <c r="V5259" i="11"/>
  <c r="T5238" i="11"/>
  <c r="U5238" i="11"/>
  <c r="V5238" i="11"/>
  <c r="T5217" i="11"/>
  <c r="U5217" i="11"/>
  <c r="V5217" i="11"/>
  <c r="T5193" i="11"/>
  <c r="U5193" i="11"/>
  <c r="V5193" i="11"/>
  <c r="T5169" i="11"/>
  <c r="U5169" i="11"/>
  <c r="V5169" i="11"/>
  <c r="T5148" i="11"/>
  <c r="U5148" i="11"/>
  <c r="V5148" i="11"/>
  <c r="T5125" i="11"/>
  <c r="U5125" i="11"/>
  <c r="V5125" i="11"/>
  <c r="T5102" i="11"/>
  <c r="U5102" i="11"/>
  <c r="V5102" i="11"/>
  <c r="T5081" i="11"/>
  <c r="U5081" i="11"/>
  <c r="V5081" i="11"/>
  <c r="T5057" i="11"/>
  <c r="U5057" i="11"/>
  <c r="V5057" i="11"/>
  <c r="T5033" i="11"/>
  <c r="U5033" i="11"/>
  <c r="V5033" i="11"/>
  <c r="T5009" i="11"/>
  <c r="U5009" i="11"/>
  <c r="V5009" i="11"/>
  <c r="T4985" i="11"/>
  <c r="U4985" i="11"/>
  <c r="V4985" i="11"/>
  <c r="T4961" i="11"/>
  <c r="U4961" i="11"/>
  <c r="V4961" i="11"/>
  <c r="T4937" i="11"/>
  <c r="U4937" i="11"/>
  <c r="V4937" i="11"/>
  <c r="T4913" i="11"/>
  <c r="U4913" i="11"/>
  <c r="V4913" i="11"/>
  <c r="T4891" i="11"/>
  <c r="U4891" i="11"/>
  <c r="V4891" i="11"/>
  <c r="T4869" i="11"/>
  <c r="U4869" i="11"/>
  <c r="V4869" i="11"/>
  <c r="T4848" i="11"/>
  <c r="U4848" i="11"/>
  <c r="V4848" i="11"/>
  <c r="T4825" i="11"/>
  <c r="U4825" i="11"/>
  <c r="V4825" i="11"/>
  <c r="T4802" i="11"/>
  <c r="U4802" i="11"/>
  <c r="V4802" i="11"/>
  <c r="T4778" i="11"/>
  <c r="U4778" i="11"/>
  <c r="V4778" i="11"/>
  <c r="T4758" i="11"/>
  <c r="U4758" i="11"/>
  <c r="V4758" i="11"/>
  <c r="T4736" i="11"/>
  <c r="U4736" i="11"/>
  <c r="V4736" i="11"/>
  <c r="T4712" i="11"/>
  <c r="U4712" i="11"/>
  <c r="V4712" i="11"/>
  <c r="T4688" i="11"/>
  <c r="U4688" i="11"/>
  <c r="V4688" i="11"/>
  <c r="T4664" i="11"/>
  <c r="U4664" i="11"/>
  <c r="V4664" i="11"/>
  <c r="T4641" i="11"/>
  <c r="U4641" i="11"/>
  <c r="V4641" i="11"/>
  <c r="T4617" i="11"/>
  <c r="U4617" i="11"/>
  <c r="V4617" i="11"/>
  <c r="T4594" i="11"/>
  <c r="U4594" i="11"/>
  <c r="V4594" i="11"/>
  <c r="T4570" i="11"/>
  <c r="U4570" i="11"/>
  <c r="V4570" i="11"/>
  <c r="T4546" i="11"/>
  <c r="U4546" i="11"/>
  <c r="V4546" i="11"/>
  <c r="T4522" i="11"/>
  <c r="U4522" i="11"/>
  <c r="V4522" i="11"/>
  <c r="T4498" i="11"/>
  <c r="U4498" i="11"/>
  <c r="V4498" i="11"/>
  <c r="T4474" i="11"/>
  <c r="U4474" i="11"/>
  <c r="V4474" i="11"/>
  <c r="T4450" i="11"/>
  <c r="U4450" i="11"/>
  <c r="V4450" i="11"/>
  <c r="T4426" i="11"/>
  <c r="U4426" i="11"/>
  <c r="V4426" i="11"/>
  <c r="T4404" i="11"/>
  <c r="U4404" i="11"/>
  <c r="V4404" i="11"/>
  <c r="T4381" i="11"/>
  <c r="U4381" i="11"/>
  <c r="V4381" i="11"/>
  <c r="T4358" i="11"/>
  <c r="U4358" i="11"/>
  <c r="V4358" i="11"/>
  <c r="T4335" i="11"/>
  <c r="U4335" i="11"/>
  <c r="V4335" i="11"/>
  <c r="T4312" i="11"/>
  <c r="U4312" i="11"/>
  <c r="V4312" i="11"/>
  <c r="T4288" i="11"/>
  <c r="U4288" i="11"/>
  <c r="V4288" i="11"/>
  <c r="T4265" i="11"/>
  <c r="U4265" i="11"/>
  <c r="V4265" i="11"/>
  <c r="T4242" i="11"/>
  <c r="U4242" i="11"/>
  <c r="V4242" i="11"/>
  <c r="T4220" i="11"/>
  <c r="U4220" i="11"/>
  <c r="V4220" i="11"/>
  <c r="T4196" i="11"/>
  <c r="U4196" i="11"/>
  <c r="V4196" i="11"/>
  <c r="T4172" i="11"/>
  <c r="U4172" i="11"/>
  <c r="V4172" i="11"/>
  <c r="T4148" i="11"/>
  <c r="U4148" i="11"/>
  <c r="V4148" i="11"/>
  <c r="T4124" i="11"/>
  <c r="U4124" i="11"/>
  <c r="V4124" i="11"/>
  <c r="T4100" i="11"/>
  <c r="U4100" i="11"/>
  <c r="V4100" i="11"/>
  <c r="T4077" i="11"/>
  <c r="U4077" i="11"/>
  <c r="V4077" i="11"/>
  <c r="T4053" i="11"/>
  <c r="U4053" i="11"/>
  <c r="V4053" i="11"/>
  <c r="T4029" i="11"/>
  <c r="U4029" i="11"/>
  <c r="V4029" i="11"/>
  <c r="T4006" i="11"/>
  <c r="U4006" i="11"/>
  <c r="V4006" i="11"/>
  <c r="T3983" i="11"/>
  <c r="U3983" i="11"/>
  <c r="V3983" i="11"/>
  <c r="T3959" i="11"/>
  <c r="U3959" i="11"/>
  <c r="V3959" i="11"/>
  <c r="T3936" i="11"/>
  <c r="U3936" i="11"/>
  <c r="V3936" i="11"/>
  <c r="T3913" i="11"/>
  <c r="U3913" i="11"/>
  <c r="V3913" i="11"/>
  <c r="T3889" i="11"/>
  <c r="U3889" i="11"/>
  <c r="V3889" i="11"/>
  <c r="T3867" i="11"/>
  <c r="U3867" i="11"/>
  <c r="V3867" i="11"/>
  <c r="T3845" i="11"/>
  <c r="U3845" i="11"/>
  <c r="V3845" i="11"/>
  <c r="T3823" i="11"/>
  <c r="U3823" i="11"/>
  <c r="V3823" i="11"/>
  <c r="T3799" i="11"/>
  <c r="U3799" i="11"/>
  <c r="V3799" i="11"/>
  <c r="T3775" i="11"/>
  <c r="U3775" i="11"/>
  <c r="V3775" i="11"/>
  <c r="T3751" i="11"/>
  <c r="U3751" i="11"/>
  <c r="V3751" i="11"/>
  <c r="T3727" i="11"/>
  <c r="U3727" i="11"/>
  <c r="V3727" i="11"/>
  <c r="T3703" i="11"/>
  <c r="U3703" i="11"/>
  <c r="V3703" i="11"/>
  <c r="T3680" i="11"/>
  <c r="U3680" i="11"/>
  <c r="V3680" i="11"/>
  <c r="T3657" i="11"/>
  <c r="U3657" i="11"/>
  <c r="V3657" i="11"/>
  <c r="T3633" i="11"/>
  <c r="U3633" i="11"/>
  <c r="V3633" i="11"/>
  <c r="T3609" i="11"/>
  <c r="U3609" i="11"/>
  <c r="V3609" i="11"/>
  <c r="T3585" i="11"/>
  <c r="U3585" i="11"/>
  <c r="V3585" i="11"/>
  <c r="T3561" i="11"/>
  <c r="U3561" i="11"/>
  <c r="V3561" i="11"/>
  <c r="T3539" i="11"/>
  <c r="U3539" i="11"/>
  <c r="V3539" i="11"/>
  <c r="T3515" i="11"/>
  <c r="U3515" i="11"/>
  <c r="V3515" i="11"/>
  <c r="T3492" i="11"/>
  <c r="U3492" i="11"/>
  <c r="V3492" i="11"/>
  <c r="T3469" i="11"/>
  <c r="U3469" i="11"/>
  <c r="V3469" i="11"/>
  <c r="T3445" i="11"/>
  <c r="U3445" i="11"/>
  <c r="V3445" i="11"/>
  <c r="T3424" i="11"/>
  <c r="U3424" i="11"/>
  <c r="V3424" i="11"/>
  <c r="T3400" i="11"/>
  <c r="U3400" i="11"/>
  <c r="V3400" i="11"/>
  <c r="T3376" i="11"/>
  <c r="U3376" i="11"/>
  <c r="V3376" i="11"/>
  <c r="T3352" i="11"/>
  <c r="U3352" i="11"/>
  <c r="V3352" i="11"/>
  <c r="T3329" i="11"/>
  <c r="U3329" i="11"/>
  <c r="V3329" i="11"/>
  <c r="T3306" i="11"/>
  <c r="U3306" i="11"/>
  <c r="V3306" i="11"/>
  <c r="T3283" i="11"/>
  <c r="U3283" i="11"/>
  <c r="V3283" i="11"/>
  <c r="T3259" i="11"/>
  <c r="U3259" i="11"/>
  <c r="V3259" i="11"/>
  <c r="T3237" i="11"/>
  <c r="U3237" i="11"/>
  <c r="V3237" i="11"/>
  <c r="T3215" i="11"/>
  <c r="U3215" i="11"/>
  <c r="V3215" i="11"/>
  <c r="T3191" i="11"/>
  <c r="U3191" i="11"/>
  <c r="V3191" i="11"/>
  <c r="T3168" i="11"/>
  <c r="U3168" i="11"/>
  <c r="T3146" i="11"/>
  <c r="U3146" i="11"/>
  <c r="V3146" i="11"/>
  <c r="T3122" i="11"/>
  <c r="U3122" i="11"/>
  <c r="V3122" i="11"/>
  <c r="T3100" i="11"/>
  <c r="U3100" i="11"/>
  <c r="T3076" i="11"/>
  <c r="U3076" i="11"/>
  <c r="T3053" i="11"/>
  <c r="U3053" i="11"/>
  <c r="T3029" i="11"/>
  <c r="U3029" i="11"/>
  <c r="V3029" i="11"/>
  <c r="T3005" i="11"/>
  <c r="U3005" i="11"/>
  <c r="V3005" i="11"/>
  <c r="T2982" i="11"/>
  <c r="U2982" i="11"/>
  <c r="V2982" i="11"/>
  <c r="T2958" i="11"/>
  <c r="U2958" i="11"/>
  <c r="V2958" i="11"/>
  <c r="T2935" i="11"/>
  <c r="U2935" i="11"/>
  <c r="V2935" i="11"/>
  <c r="T2911" i="11"/>
  <c r="U2911" i="11"/>
  <c r="V2911" i="11"/>
  <c r="T2888" i="11"/>
  <c r="U2888" i="11"/>
  <c r="V2888" i="11"/>
  <c r="T2865" i="11"/>
  <c r="U2865" i="11"/>
  <c r="V2865" i="11"/>
  <c r="T2841" i="11"/>
  <c r="U2841" i="11"/>
  <c r="V2841" i="11"/>
  <c r="T2817" i="11"/>
  <c r="U2817" i="11"/>
  <c r="T2793" i="11"/>
  <c r="U2793" i="11"/>
  <c r="V2793" i="11"/>
  <c r="T2769" i="11"/>
  <c r="U2769" i="11"/>
  <c r="T2746" i="11"/>
  <c r="U2746" i="11"/>
  <c r="T2722" i="11"/>
  <c r="U2722" i="11"/>
  <c r="V2722" i="11"/>
  <c r="T2701" i="11"/>
  <c r="U2701" i="11"/>
  <c r="V2701" i="11"/>
  <c r="T2677" i="11"/>
  <c r="U2677" i="11"/>
  <c r="V2677" i="11"/>
  <c r="T2654" i="11"/>
  <c r="U2654" i="11"/>
  <c r="V2654" i="11"/>
  <c r="V5790" i="11"/>
  <c r="V5234" i="11"/>
  <c r="V4957" i="11"/>
  <c r="V4684" i="11"/>
  <c r="V2506" i="11"/>
  <c r="V1162" i="11"/>
  <c r="V5814" i="11"/>
  <c r="V5257" i="11"/>
  <c r="V5838" i="11"/>
  <c r="V5861" i="11"/>
  <c r="V5303" i="11"/>
  <c r="V5885" i="11"/>
  <c r="V5327" i="11"/>
  <c r="V5005" i="11"/>
  <c r="V4732" i="11"/>
  <c r="V3193" i="11"/>
  <c r="V2656" i="11"/>
  <c r="V5909" i="11"/>
  <c r="V5351" i="11"/>
  <c r="V2530" i="11"/>
  <c r="V5933" i="11"/>
  <c r="V5373" i="11"/>
  <c r="V5029" i="11"/>
  <c r="V4754" i="11"/>
  <c r="V2560" i="11"/>
  <c r="V5957" i="11"/>
  <c r="V5397" i="11"/>
  <c r="V3078" i="11"/>
  <c r="V3049" i="11"/>
  <c r="V2771" i="11"/>
  <c r="V5981" i="11"/>
  <c r="V5420" i="11"/>
  <c r="V5053" i="11"/>
  <c r="V4774" i="11"/>
  <c r="V3187" i="11"/>
  <c r="V6004" i="11"/>
  <c r="V5442" i="11"/>
  <c r="V6028" i="11"/>
  <c r="V5077" i="11"/>
  <c r="V4798" i="11"/>
  <c r="V6051" i="11"/>
  <c r="V5485" i="11"/>
  <c r="V6075" i="11"/>
  <c r="V5506" i="11"/>
  <c r="V5098" i="11"/>
  <c r="V4821" i="11"/>
  <c r="V5530" i="11"/>
  <c r="V5552" i="11"/>
  <c r="V5121" i="11"/>
  <c r="V4844" i="11"/>
  <c r="U7643" i="11"/>
  <c r="W3238" i="11"/>
  <c r="V5576" i="11"/>
  <c r="V3124" i="11"/>
  <c r="V3096" i="11"/>
  <c r="V2396" i="11"/>
  <c r="V1463" i="11"/>
  <c r="V5600" i="11"/>
  <c r="V5144" i="11"/>
  <c r="V4866" i="11"/>
  <c r="V1956" i="11"/>
  <c r="V5623" i="11"/>
  <c r="V5647" i="11"/>
  <c r="V5165" i="11"/>
  <c r="V4887" i="11"/>
  <c r="V4614" i="11"/>
  <c r="V2048" i="11"/>
  <c r="T7758" i="11"/>
  <c r="U7758" i="11"/>
  <c r="T7734" i="11"/>
  <c r="U7734" i="11"/>
  <c r="T7710" i="11"/>
  <c r="U7710" i="11"/>
  <c r="T7686" i="11"/>
  <c r="U7686" i="11"/>
  <c r="T7598" i="11"/>
  <c r="U7598" i="11"/>
  <c r="T7527" i="11"/>
  <c r="U7527" i="11"/>
  <c r="T7480" i="11"/>
  <c r="U7480" i="11"/>
  <c r="T7409" i="11"/>
  <c r="U7409" i="11"/>
  <c r="T7385" i="11"/>
  <c r="U7385" i="11"/>
  <c r="T7315" i="11"/>
  <c r="U7315" i="11"/>
  <c r="T7292" i="11"/>
  <c r="U7292" i="11"/>
  <c r="T7244" i="11"/>
  <c r="U7244" i="11"/>
  <c r="T7221" i="11"/>
  <c r="U7221" i="11"/>
  <c r="T7197" i="11"/>
  <c r="U7197" i="11"/>
  <c r="T7103" i="11"/>
  <c r="U7103" i="11"/>
  <c r="T7012" i="11"/>
  <c r="U7012" i="11"/>
  <c r="T6988" i="11"/>
  <c r="U6988" i="11"/>
  <c r="T6965" i="11"/>
  <c r="U6965" i="11"/>
  <c r="T6944" i="11"/>
  <c r="U6944" i="11"/>
  <c r="T6896" i="11"/>
  <c r="U6896" i="11"/>
  <c r="T6873" i="11"/>
  <c r="U6873" i="11"/>
  <c r="T6711" i="11"/>
  <c r="U6711" i="11"/>
  <c r="T6617" i="11"/>
  <c r="U6617" i="11"/>
  <c r="T6573" i="11"/>
  <c r="U6573" i="11"/>
  <c r="T6551" i="11"/>
  <c r="U6551" i="11"/>
  <c r="T6503" i="11"/>
  <c r="U6503" i="11"/>
  <c r="T6455" i="11"/>
  <c r="U6455" i="11"/>
  <c r="T6431" i="11"/>
  <c r="U6431" i="11"/>
  <c r="T6407" i="11"/>
  <c r="U6407" i="11"/>
  <c r="T6383" i="11"/>
  <c r="U6383" i="11"/>
  <c r="T6360" i="11"/>
  <c r="U6360" i="11"/>
  <c r="T6337" i="11"/>
  <c r="U6337" i="11"/>
  <c r="T6313" i="11"/>
  <c r="U6313" i="11"/>
  <c r="T6265" i="11"/>
  <c r="U6265" i="11"/>
  <c r="U6171" i="11"/>
  <c r="T6171" i="11"/>
  <c r="T6123" i="11"/>
  <c r="U6123" i="11"/>
  <c r="T6076" i="11"/>
  <c r="U6076" i="11"/>
  <c r="T6052" i="11"/>
  <c r="U6052" i="11"/>
  <c r="T6029" i="11"/>
  <c r="U6029" i="11"/>
  <c r="T6005" i="11"/>
  <c r="U6005" i="11"/>
  <c r="T5934" i="11"/>
  <c r="U5934" i="11"/>
  <c r="T5862" i="11"/>
  <c r="U5862" i="11"/>
  <c r="T5767" i="11"/>
  <c r="U5767" i="11"/>
  <c r="T5671" i="11"/>
  <c r="U5671" i="11"/>
  <c r="T5648" i="11"/>
  <c r="U5648" i="11"/>
  <c r="T5553" i="11"/>
  <c r="U5553" i="11"/>
  <c r="T5531" i="11"/>
  <c r="U5531" i="11"/>
  <c r="T5507" i="11"/>
  <c r="U5507" i="11"/>
  <c r="T5486" i="11"/>
  <c r="U5486" i="11"/>
  <c r="T5304" i="11"/>
  <c r="U5304" i="11"/>
  <c r="T5235" i="11"/>
  <c r="U5235" i="11"/>
  <c r="T5166" i="11"/>
  <c r="U5166" i="11"/>
  <c r="T5122" i="11"/>
  <c r="U5122" i="11"/>
  <c r="T5054" i="11"/>
  <c r="U5054" i="11"/>
  <c r="T4958" i="11"/>
  <c r="U4958" i="11"/>
  <c r="T4888" i="11"/>
  <c r="U4888" i="11"/>
  <c r="T4799" i="11"/>
  <c r="U4799" i="11"/>
  <c r="T4661" i="11"/>
  <c r="U4661" i="11"/>
  <c r="T4638" i="11"/>
  <c r="U4638" i="11"/>
  <c r="T4567" i="11"/>
  <c r="U4567" i="11"/>
  <c r="T4543" i="11"/>
  <c r="U4543" i="11"/>
  <c r="T7756" i="11"/>
  <c r="U7756" i="11"/>
  <c r="T7732" i="11"/>
  <c r="U7732" i="11"/>
  <c r="T7684" i="11"/>
  <c r="U7684" i="11"/>
  <c r="T7660" i="11"/>
  <c r="U7660" i="11"/>
  <c r="T7596" i="11"/>
  <c r="U7596" i="11"/>
  <c r="T7549" i="11"/>
  <c r="U7549" i="11"/>
  <c r="T7525" i="11"/>
  <c r="U7525" i="11"/>
  <c r="T7501" i="11"/>
  <c r="U7501" i="11"/>
  <c r="T7478" i="11"/>
  <c r="U7478" i="11"/>
  <c r="T7454" i="11"/>
  <c r="U7454" i="11"/>
  <c r="T7407" i="11"/>
  <c r="U7407" i="11"/>
  <c r="T7383" i="11"/>
  <c r="U7383" i="11"/>
  <c r="T7336" i="11"/>
  <c r="U7336" i="11"/>
  <c r="T7313" i="11"/>
  <c r="U7313" i="11"/>
  <c r="T7290" i="11"/>
  <c r="U7290" i="11"/>
  <c r="T7266" i="11"/>
  <c r="U7266" i="11"/>
  <c r="T7242" i="11"/>
  <c r="U7242" i="11"/>
  <c r="T7219" i="11"/>
  <c r="U7219" i="11"/>
  <c r="T7195" i="11"/>
  <c r="U7195" i="11"/>
  <c r="T7172" i="11"/>
  <c r="U7172" i="11"/>
  <c r="T7149" i="11"/>
  <c r="U7149" i="11"/>
  <c r="T7125" i="11"/>
  <c r="U7125" i="11"/>
  <c r="T7101" i="11"/>
  <c r="U7101" i="11"/>
  <c r="T7077" i="11"/>
  <c r="U7077" i="11"/>
  <c r="T7056" i="11"/>
  <c r="U7056" i="11"/>
  <c r="T7033" i="11"/>
  <c r="U7033" i="11"/>
  <c r="T6986" i="11"/>
  <c r="U6986" i="11"/>
  <c r="T6963" i="11"/>
  <c r="U6963" i="11"/>
  <c r="T6918" i="11"/>
  <c r="U6918" i="11"/>
  <c r="T6894" i="11"/>
  <c r="U6894" i="11"/>
  <c r="T6847" i="11"/>
  <c r="U6847" i="11"/>
  <c r="T6823" i="11"/>
  <c r="U6823" i="11"/>
  <c r="T6799" i="11"/>
  <c r="U6799" i="11"/>
  <c r="T6755" i="11"/>
  <c r="U6755" i="11"/>
  <c r="T6733" i="11"/>
  <c r="U6733" i="11"/>
  <c r="T6709" i="11"/>
  <c r="U6709" i="11"/>
  <c r="T6663" i="11"/>
  <c r="U6663" i="11"/>
  <c r="T6639" i="11"/>
  <c r="U6639" i="11"/>
  <c r="T6615" i="11"/>
  <c r="U6615" i="11"/>
  <c r="T6594" i="11"/>
  <c r="U6594" i="11"/>
  <c r="T6571" i="11"/>
  <c r="U6571" i="11"/>
  <c r="T6549" i="11"/>
  <c r="U6549" i="11"/>
  <c r="T6525" i="11"/>
  <c r="U6525" i="11"/>
  <c r="T6501" i="11"/>
  <c r="U6501" i="11"/>
  <c r="T6477" i="11"/>
  <c r="U6477" i="11"/>
  <c r="T6453" i="11"/>
  <c r="U6453" i="11"/>
  <c r="T6429" i="11"/>
  <c r="U6429" i="11"/>
  <c r="T6405" i="11"/>
  <c r="U6405" i="11"/>
  <c r="T6381" i="11"/>
  <c r="U6381" i="11"/>
  <c r="U6358" i="11"/>
  <c r="T6358" i="11"/>
  <c r="T6335" i="11"/>
  <c r="U6335" i="11"/>
  <c r="T6311" i="11"/>
  <c r="U6311" i="11"/>
  <c r="T6287" i="11"/>
  <c r="U6287" i="11"/>
  <c r="T6263" i="11"/>
  <c r="U6263" i="11"/>
  <c r="T6240" i="11"/>
  <c r="U6240" i="11"/>
  <c r="T6216" i="11"/>
  <c r="U6216" i="11"/>
  <c r="T6193" i="11"/>
  <c r="U6193" i="11"/>
  <c r="T6169" i="11"/>
  <c r="U6169" i="11"/>
  <c r="T6145" i="11"/>
  <c r="U6145" i="11"/>
  <c r="T6122" i="11"/>
  <c r="U6122" i="11"/>
  <c r="T6098" i="11"/>
  <c r="U6098" i="11"/>
  <c r="T6074" i="11"/>
  <c r="U6074" i="11"/>
  <c r="T6050" i="11"/>
  <c r="U6050" i="11"/>
  <c r="T6027" i="11"/>
  <c r="U6027" i="11"/>
  <c r="T6003" i="11"/>
  <c r="U6003" i="11"/>
  <c r="T5980" i="11"/>
  <c r="U5980" i="11"/>
  <c r="T5956" i="11"/>
  <c r="U5956" i="11"/>
  <c r="T5932" i="11"/>
  <c r="U5932" i="11"/>
  <c r="T5908" i="11"/>
  <c r="U5908" i="11"/>
  <c r="T5884" i="11"/>
  <c r="U5884" i="11"/>
  <c r="T5860" i="11"/>
  <c r="U5860" i="11"/>
  <c r="T5837" i="11"/>
  <c r="U5837" i="11"/>
  <c r="T5813" i="11"/>
  <c r="U5813" i="11"/>
  <c r="T5789" i="11"/>
  <c r="U5789" i="11"/>
  <c r="T5765" i="11"/>
  <c r="U5765" i="11"/>
  <c r="U5741" i="11"/>
  <c r="T5741" i="11"/>
  <c r="T5717" i="11"/>
  <c r="U5717" i="11"/>
  <c r="T5693" i="11"/>
  <c r="U5693" i="11"/>
  <c r="T5669" i="11"/>
  <c r="U5669" i="11"/>
  <c r="T5646" i="11"/>
  <c r="U5646" i="11"/>
  <c r="T5622" i="11"/>
  <c r="U5622" i="11"/>
  <c r="T5599" i="11"/>
  <c r="U5599" i="11"/>
  <c r="T5575" i="11"/>
  <c r="U5575" i="11"/>
  <c r="T5551" i="11"/>
  <c r="U5551" i="11"/>
  <c r="T5529" i="11"/>
  <c r="U5529" i="11"/>
  <c r="T5505" i="11"/>
  <c r="U5505" i="11"/>
  <c r="T5484" i="11"/>
  <c r="U5484" i="11"/>
  <c r="T5462" i="11"/>
  <c r="U5462" i="11"/>
  <c r="T5441" i="11"/>
  <c r="U5441" i="11"/>
  <c r="T5419" i="11"/>
  <c r="U5419" i="11"/>
  <c r="U7360" i="11"/>
  <c r="U6942" i="11"/>
  <c r="U7431" i="11"/>
  <c r="U7010" i="11"/>
  <c r="U5982" i="11"/>
  <c r="U6779" i="11"/>
  <c r="U7572" i="11"/>
  <c r="T7210" i="11"/>
  <c r="U7210" i="11"/>
  <c r="T7187" i="11"/>
  <c r="U7187" i="11"/>
  <c r="T7163" i="11"/>
  <c r="U7163" i="11"/>
  <c r="T7140" i="11"/>
  <c r="U7140" i="11"/>
  <c r="T7116" i="11"/>
  <c r="U7116" i="11"/>
  <c r="T7092" i="11"/>
  <c r="U7092" i="11"/>
  <c r="T7069" i="11"/>
  <c r="U7069" i="11"/>
  <c r="T7047" i="11"/>
  <c r="U7047" i="11"/>
  <c r="T7024" i="11"/>
  <c r="U7024" i="11"/>
  <c r="T7001" i="11"/>
  <c r="U7001" i="11"/>
  <c r="T6977" i="11"/>
  <c r="U6977" i="11"/>
  <c r="T6956" i="11"/>
  <c r="U6956" i="11"/>
  <c r="T6933" i="11"/>
  <c r="U6933" i="11"/>
  <c r="T6909" i="11"/>
  <c r="U6909" i="11"/>
  <c r="T6886" i="11"/>
  <c r="U6886" i="11"/>
  <c r="T6862" i="11"/>
  <c r="U6862" i="11"/>
  <c r="T6838" i="11"/>
  <c r="U6838" i="11"/>
  <c r="T6814" i="11"/>
  <c r="U6814" i="11"/>
  <c r="T6791" i="11"/>
  <c r="U6791" i="11"/>
  <c r="T6769" i="11"/>
  <c r="U6769" i="11"/>
  <c r="T6746" i="11"/>
  <c r="U6746" i="11"/>
  <c r="T6724" i="11"/>
  <c r="U6724" i="11"/>
  <c r="T6700" i="11"/>
  <c r="U6700" i="11"/>
  <c r="T6677" i="11"/>
  <c r="U6677" i="11"/>
  <c r="T6654" i="11"/>
  <c r="U6654" i="11"/>
  <c r="T6630" i="11"/>
  <c r="U6630" i="11"/>
  <c r="T6606" i="11"/>
  <c r="U6606" i="11"/>
  <c r="T6586" i="11"/>
  <c r="U6586" i="11"/>
  <c r="T6563" i="11"/>
  <c r="U6563" i="11"/>
  <c r="T6540" i="11"/>
  <c r="U6540" i="11"/>
  <c r="T6516" i="11"/>
  <c r="U6516" i="11"/>
  <c r="T6492" i="11"/>
  <c r="U6492" i="11"/>
  <c r="T6468" i="11"/>
  <c r="U6468" i="11"/>
  <c r="T6444" i="11"/>
  <c r="U6444" i="11"/>
  <c r="T6420" i="11"/>
  <c r="U6420" i="11"/>
  <c r="T6396" i="11"/>
  <c r="U6396" i="11"/>
  <c r="T6372" i="11"/>
  <c r="U6372" i="11"/>
  <c r="T6350" i="11"/>
  <c r="U6350" i="11"/>
  <c r="T6326" i="11"/>
  <c r="U6326" i="11"/>
  <c r="T6302" i="11"/>
  <c r="U6302" i="11"/>
  <c r="T6278" i="11"/>
  <c r="U6278" i="11"/>
  <c r="T6254" i="11"/>
  <c r="U6254" i="11"/>
  <c r="T6231" i="11"/>
  <c r="U6231" i="11"/>
  <c r="T6207" i="11"/>
  <c r="U6207" i="11"/>
  <c r="T6184" i="11"/>
  <c r="U6184" i="11"/>
  <c r="T6136" i="11"/>
  <c r="U6136" i="11"/>
  <c r="T6113" i="11"/>
  <c r="U6113" i="11"/>
  <c r="T6089" i="11"/>
  <c r="U6089" i="11"/>
  <c r="T6041" i="11"/>
  <c r="U6041" i="11"/>
  <c r="T6018" i="11"/>
  <c r="U6018" i="11"/>
  <c r="T5995" i="11"/>
  <c r="U5995" i="11"/>
  <c r="T5971" i="11"/>
  <c r="U5971" i="11"/>
  <c r="T5947" i="11"/>
  <c r="U5947" i="11"/>
  <c r="T5923" i="11"/>
  <c r="U5923" i="11"/>
  <c r="T5899" i="11"/>
  <c r="U5899" i="11"/>
  <c r="T5875" i="11"/>
  <c r="U5875" i="11"/>
  <c r="T5851" i="11"/>
  <c r="U5851" i="11"/>
  <c r="T5828" i="11"/>
  <c r="U5828" i="11"/>
  <c r="T5804" i="11"/>
  <c r="U5804" i="11"/>
  <c r="T5780" i="11"/>
  <c r="U5780" i="11"/>
  <c r="T5756" i="11"/>
  <c r="U5756" i="11"/>
  <c r="T5732" i="11"/>
  <c r="U5732" i="11"/>
  <c r="T5708" i="11"/>
  <c r="U5708" i="11"/>
  <c r="T5684" i="11"/>
  <c r="U5684" i="11"/>
  <c r="T5660" i="11"/>
  <c r="U5660" i="11"/>
  <c r="T5637" i="11"/>
  <c r="U5637" i="11"/>
  <c r="T5613" i="11"/>
  <c r="U5613" i="11"/>
  <c r="T5590" i="11"/>
  <c r="U5590" i="11"/>
  <c r="T5566" i="11"/>
  <c r="U5566" i="11"/>
  <c r="T5544" i="11"/>
  <c r="U5544" i="11"/>
  <c r="T5520" i="11"/>
  <c r="U5520" i="11"/>
  <c r="T5497" i="11"/>
  <c r="U5497" i="11"/>
  <c r="T5476" i="11"/>
  <c r="U5476" i="11"/>
  <c r="T5454" i="11"/>
  <c r="U5454" i="11"/>
  <c r="T5433" i="11"/>
  <c r="U5433" i="11"/>
  <c r="T5410" i="11"/>
  <c r="U5410" i="11"/>
  <c r="T5387" i="11"/>
  <c r="U5387" i="11"/>
  <c r="T5341" i="11"/>
  <c r="U5341" i="11"/>
  <c r="T5317" i="11"/>
  <c r="U5317" i="11"/>
  <c r="T5293" i="11"/>
  <c r="U5293" i="11"/>
  <c r="T5269" i="11"/>
  <c r="U5269" i="11"/>
  <c r="T5248" i="11"/>
  <c r="U5248" i="11"/>
  <c r="T5227" i="11"/>
  <c r="U5227" i="11"/>
  <c r="T5203" i="11"/>
  <c r="U5203" i="11"/>
  <c r="T5179" i="11"/>
  <c r="U5179" i="11"/>
  <c r="T5157" i="11"/>
  <c r="U5157" i="11"/>
  <c r="T5134" i="11"/>
  <c r="U5134" i="11"/>
  <c r="T5112" i="11"/>
  <c r="U5112" i="11"/>
  <c r="T5090" i="11"/>
  <c r="U5090" i="11"/>
  <c r="T5067" i="11"/>
  <c r="U5067" i="11"/>
  <c r="T5043" i="11"/>
  <c r="U5043" i="11"/>
  <c r="T5019" i="11"/>
  <c r="U5019" i="11"/>
  <c r="T4995" i="11"/>
  <c r="U4995" i="11"/>
  <c r="T4971" i="11"/>
  <c r="U4971" i="11"/>
  <c r="T4947" i="11"/>
  <c r="U4947" i="11"/>
  <c r="T4923" i="11"/>
  <c r="U4923" i="11"/>
  <c r="T4901" i="11"/>
  <c r="U4901" i="11"/>
  <c r="T4878" i="11"/>
  <c r="U4878" i="11"/>
  <c r="T4857" i="11"/>
  <c r="U4857" i="11"/>
  <c r="T4834" i="11"/>
  <c r="U4834" i="11"/>
  <c r="T4811" i="11"/>
  <c r="U4811" i="11"/>
  <c r="T4788" i="11"/>
  <c r="U4788" i="11"/>
  <c r="T4766" i="11"/>
  <c r="U4766" i="11"/>
  <c r="T4745" i="11"/>
  <c r="U4745" i="11"/>
  <c r="T4722" i="11"/>
  <c r="U4722" i="11"/>
  <c r="T4698" i="11"/>
  <c r="U4698" i="11"/>
  <c r="T4674" i="11"/>
  <c r="U4674" i="11"/>
  <c r="T4627" i="11"/>
  <c r="U4627" i="11"/>
  <c r="T4604" i="11"/>
  <c r="U4604" i="11"/>
  <c r="T4580" i="11"/>
  <c r="U4580" i="11"/>
  <c r="T4556" i="11"/>
  <c r="U4556" i="11"/>
  <c r="T4532" i="11"/>
  <c r="U4532" i="11"/>
  <c r="T4508" i="11"/>
  <c r="U4508" i="11"/>
  <c r="T4484" i="11"/>
  <c r="U4484" i="11"/>
  <c r="T4460" i="11"/>
  <c r="U4460" i="11"/>
  <c r="T4436" i="11"/>
  <c r="U4436" i="11"/>
  <c r="T4413" i="11"/>
  <c r="U4413" i="11"/>
  <c r="T4390" i="11"/>
  <c r="U4390" i="11"/>
  <c r="T4368" i="11"/>
  <c r="U4368" i="11"/>
  <c r="T4321" i="11"/>
  <c r="U4321" i="11"/>
  <c r="T4298" i="11"/>
  <c r="U4298" i="11"/>
  <c r="T4275" i="11"/>
  <c r="U4275" i="11"/>
  <c r="T4252" i="11"/>
  <c r="U4252" i="11"/>
  <c r="T4206" i="11"/>
  <c r="U4206" i="11"/>
  <c r="T4182" i="11"/>
  <c r="U4182" i="11"/>
  <c r="T4158" i="11"/>
  <c r="U4158" i="11"/>
  <c r="T4134" i="11"/>
  <c r="U4134" i="11"/>
  <c r="T4110" i="11"/>
  <c r="U4110" i="11"/>
  <c r="T4063" i="11"/>
  <c r="U4063" i="11"/>
  <c r="T4039" i="11"/>
  <c r="U4039" i="11"/>
  <c r="T4015" i="11"/>
  <c r="U4015" i="11"/>
  <c r="T3993" i="11"/>
  <c r="U3993" i="11"/>
  <c r="T3969" i="11"/>
  <c r="U3969" i="11"/>
  <c r="T3923" i="11"/>
  <c r="U3923" i="11"/>
  <c r="T3899" i="11"/>
  <c r="U3899" i="11"/>
  <c r="T3876" i="11"/>
  <c r="U3876" i="11"/>
  <c r="T3854" i="11"/>
  <c r="U3854" i="11"/>
  <c r="T3833" i="11"/>
  <c r="U3833" i="11"/>
  <c r="T3809" i="11"/>
  <c r="U3809" i="11"/>
  <c r="T3785" i="11"/>
  <c r="U3785" i="11"/>
  <c r="T3761" i="11"/>
  <c r="U3761" i="11"/>
  <c r="T3737" i="11"/>
  <c r="U3737" i="11"/>
  <c r="T3713" i="11"/>
  <c r="U3713" i="11"/>
  <c r="T3689" i="11"/>
  <c r="U3689" i="11"/>
  <c r="T3667" i="11"/>
  <c r="U3667" i="11"/>
  <c r="T3643" i="11"/>
  <c r="U3643" i="11"/>
  <c r="T3619" i="11"/>
  <c r="U3619" i="11"/>
  <c r="T3595" i="11"/>
  <c r="U3595" i="11"/>
  <c r="T3571" i="11"/>
  <c r="U3571" i="11"/>
  <c r="T3549" i="11"/>
  <c r="U3549" i="11"/>
  <c r="T3525" i="11"/>
  <c r="U3525" i="11"/>
  <c r="T3501" i="11"/>
  <c r="U3501" i="11"/>
  <c r="T3479" i="11"/>
  <c r="U3479" i="11"/>
  <c r="T3455" i="11"/>
  <c r="U3455" i="11"/>
  <c r="T3433" i="11"/>
  <c r="U3433" i="11"/>
  <c r="T3410" i="11"/>
  <c r="U3410" i="11"/>
  <c r="T3386" i="11"/>
  <c r="U3386" i="11"/>
  <c r="T3362" i="11"/>
  <c r="U3362" i="11"/>
  <c r="T3338" i="11"/>
  <c r="U3338" i="11"/>
  <c r="T3315" i="11"/>
  <c r="U3315" i="11"/>
  <c r="T3292" i="11"/>
  <c r="U3292" i="11"/>
  <c r="T3269" i="11"/>
  <c r="U3269" i="11"/>
  <c r="T3245" i="11"/>
  <c r="U3245" i="11"/>
  <c r="T3224" i="11"/>
  <c r="U3224" i="11"/>
  <c r="T3201" i="11"/>
  <c r="U3201" i="11"/>
  <c r="T3178" i="11"/>
  <c r="U3178" i="11"/>
  <c r="T3155" i="11"/>
  <c r="U3155" i="11"/>
  <c r="T3132" i="11"/>
  <c r="U3132" i="11"/>
  <c r="T3109" i="11"/>
  <c r="U3109" i="11"/>
  <c r="T3086" i="11"/>
  <c r="U3086" i="11"/>
  <c r="T3062" i="11"/>
  <c r="U3062" i="11"/>
  <c r="T3039" i="11"/>
  <c r="U3039" i="11"/>
  <c r="U3015" i="11"/>
  <c r="T3015" i="11"/>
  <c r="T2991" i="11"/>
  <c r="U2991" i="11"/>
  <c r="T2968" i="11"/>
  <c r="U2968" i="11"/>
  <c r="U2945" i="11"/>
  <c r="T2945" i="11"/>
  <c r="T2921" i="11"/>
  <c r="U2921" i="11"/>
  <c r="T2898" i="11"/>
  <c r="U2898" i="11"/>
  <c r="T2875" i="11"/>
  <c r="U2875" i="11"/>
  <c r="T2851" i="11"/>
  <c r="U2851" i="11"/>
  <c r="V2851" i="11"/>
  <c r="T2827" i="11"/>
  <c r="U2827" i="11"/>
  <c r="T2803" i="11"/>
  <c r="U2803" i="11"/>
  <c r="T2779" i="11"/>
  <c r="U2779" i="11"/>
  <c r="T2756" i="11"/>
  <c r="U2756" i="11"/>
  <c r="T2732" i="11"/>
  <c r="U2732" i="11"/>
  <c r="T2711" i="11"/>
  <c r="U2711" i="11"/>
  <c r="T2687" i="11"/>
  <c r="U2687" i="11"/>
  <c r="T2663" i="11"/>
  <c r="U2663" i="11"/>
  <c r="T2640" i="11"/>
  <c r="U2640" i="11"/>
  <c r="T2616" i="11"/>
  <c r="U2616" i="11"/>
  <c r="T2592" i="11"/>
  <c r="U2592" i="11"/>
  <c r="T2568" i="11"/>
  <c r="U2568" i="11"/>
  <c r="T2544" i="11"/>
  <c r="U2544" i="11"/>
  <c r="T2520" i="11"/>
  <c r="U2520" i="11"/>
  <c r="T2496" i="11"/>
  <c r="U2496" i="11"/>
  <c r="T2473" i="11"/>
  <c r="U2473" i="11"/>
  <c r="T2450" i="11"/>
  <c r="U2450" i="11"/>
  <c r="T2427" i="11"/>
  <c r="U2427" i="11"/>
  <c r="V2427" i="11"/>
  <c r="T2403" i="11"/>
  <c r="U2403" i="11"/>
  <c r="T2380" i="11"/>
  <c r="U2380" i="11"/>
  <c r="T2357" i="11"/>
  <c r="U2357" i="11"/>
  <c r="T2333" i="11"/>
  <c r="U2333" i="11"/>
  <c r="T2309" i="11"/>
  <c r="U2309" i="11"/>
  <c r="T2285" i="11"/>
  <c r="U2285" i="11"/>
  <c r="V2285" i="11"/>
  <c r="T2262" i="11"/>
  <c r="U2262" i="11"/>
  <c r="T2241" i="11"/>
  <c r="U2241" i="11"/>
  <c r="T2217" i="11"/>
  <c r="U2217" i="11"/>
  <c r="U2195" i="11"/>
  <c r="T2195" i="11"/>
  <c r="T2173" i="11"/>
  <c r="U2173" i="11"/>
  <c r="V2173" i="11"/>
  <c r="T2150" i="11"/>
  <c r="U2150" i="11"/>
  <c r="V2150" i="11"/>
  <c r="T2128" i="11"/>
  <c r="U2128" i="11"/>
  <c r="T2104" i="11"/>
  <c r="U2104" i="11"/>
  <c r="V2104" i="11"/>
  <c r="T2080" i="11"/>
  <c r="U2080" i="11"/>
  <c r="V2080" i="11"/>
  <c r="T2056" i="11"/>
  <c r="U2056" i="11"/>
  <c r="V2056" i="11"/>
  <c r="T2034" i="11"/>
  <c r="U2034" i="11"/>
  <c r="V2034" i="11"/>
  <c r="T2011" i="11"/>
  <c r="U2011" i="11"/>
  <c r="V2011" i="11"/>
  <c r="T1987" i="11"/>
  <c r="U1987" i="11"/>
  <c r="V1987" i="11"/>
  <c r="T1963" i="11"/>
  <c r="U1963" i="11"/>
  <c r="V1963" i="11"/>
  <c r="T1942" i="11"/>
  <c r="U1942" i="11"/>
  <c r="V1942" i="11"/>
  <c r="T1920" i="11"/>
  <c r="U1920" i="11"/>
  <c r="V1920" i="11"/>
  <c r="T1896" i="11"/>
  <c r="U1896" i="11"/>
  <c r="V1896" i="11"/>
  <c r="T1872" i="11"/>
  <c r="U1872" i="11"/>
  <c r="V1872" i="11"/>
  <c r="T1849" i="11"/>
  <c r="U1849" i="11"/>
  <c r="V1849" i="11"/>
  <c r="T1825" i="11"/>
  <c r="U1825" i="11"/>
  <c r="V1825" i="11"/>
  <c r="T1801" i="11"/>
  <c r="U1801" i="11"/>
  <c r="V1801" i="11"/>
  <c r="T1777" i="11"/>
  <c r="U1777" i="11"/>
  <c r="V1777" i="11"/>
  <c r="T1753" i="11"/>
  <c r="U1753" i="11"/>
  <c r="V1753" i="11"/>
  <c r="T1729" i="11"/>
  <c r="U1729" i="11"/>
  <c r="V1729" i="11"/>
  <c r="T1705" i="11"/>
  <c r="U1705" i="11"/>
  <c r="V1705" i="11"/>
  <c r="T1681" i="11"/>
  <c r="U1681" i="11"/>
  <c r="V1681" i="11"/>
  <c r="T1657" i="11"/>
  <c r="U1657" i="11"/>
  <c r="V1657" i="11"/>
  <c r="T1634" i="11"/>
  <c r="U1634" i="11"/>
  <c r="V1634" i="11"/>
  <c r="T1610" i="11"/>
  <c r="U1610" i="11"/>
  <c r="V1610" i="11"/>
  <c r="T1587" i="11"/>
  <c r="U1587" i="11"/>
  <c r="V1587" i="11"/>
  <c r="T1564" i="11"/>
  <c r="U1564" i="11"/>
  <c r="V1564" i="11"/>
  <c r="T1541" i="11"/>
  <c r="U1541" i="11"/>
  <c r="V1541" i="11"/>
  <c r="T1518" i="11"/>
  <c r="U1518" i="11"/>
  <c r="V1518" i="11"/>
  <c r="T1495" i="11"/>
  <c r="U1495" i="11"/>
  <c r="V1495" i="11"/>
  <c r="T1471" i="11"/>
  <c r="U1471" i="11"/>
  <c r="V1471" i="11"/>
  <c r="T1447" i="11"/>
  <c r="U1447" i="11"/>
  <c r="V1447" i="11"/>
  <c r="T1424" i="11"/>
  <c r="U1424" i="11"/>
  <c r="V1424" i="11"/>
  <c r="T1401" i="11"/>
  <c r="U1401" i="11"/>
  <c r="V1401" i="11"/>
  <c r="T1378" i="11"/>
  <c r="U1378" i="11"/>
  <c r="V1378" i="11"/>
  <c r="T1354" i="11"/>
  <c r="U1354" i="11"/>
  <c r="V1354" i="11"/>
  <c r="T1331" i="11"/>
  <c r="U1331" i="11"/>
  <c r="V1331" i="11"/>
  <c r="T1307" i="11"/>
  <c r="U1307" i="11"/>
  <c r="V1307" i="11"/>
  <c r="T1262" i="11"/>
  <c r="U1262" i="11"/>
  <c r="V1262" i="11"/>
  <c r="T1239" i="11"/>
  <c r="U1239" i="11"/>
  <c r="V1239" i="11"/>
  <c r="T1216" i="11"/>
  <c r="U1216" i="11"/>
  <c r="V1216" i="11"/>
  <c r="T4309" i="11"/>
  <c r="U4309" i="11"/>
  <c r="T4239" i="11"/>
  <c r="U4239" i="11"/>
  <c r="T4217" i="11"/>
  <c r="U4217" i="11"/>
  <c r="T4193" i="11"/>
  <c r="U4193" i="11"/>
  <c r="T4169" i="11"/>
  <c r="U4169" i="11"/>
  <c r="T4145" i="11"/>
  <c r="U4145" i="11"/>
  <c r="T4121" i="11"/>
  <c r="U4121" i="11"/>
  <c r="T4097" i="11"/>
  <c r="U4097" i="11"/>
  <c r="T4074" i="11"/>
  <c r="U4074" i="11"/>
  <c r="T4050" i="11"/>
  <c r="U4050" i="11"/>
  <c r="T3980" i="11"/>
  <c r="U3980" i="11"/>
  <c r="T3933" i="11"/>
  <c r="U3933" i="11"/>
  <c r="T3910" i="11"/>
  <c r="U3910" i="11"/>
  <c r="T3886" i="11"/>
  <c r="U3886" i="11"/>
  <c r="T3842" i="11"/>
  <c r="U3842" i="11"/>
  <c r="T3820" i="11"/>
  <c r="U3820" i="11"/>
  <c r="T3796" i="11"/>
  <c r="U3796" i="11"/>
  <c r="T3772" i="11"/>
  <c r="U3772" i="11"/>
  <c r="T3748" i="11"/>
  <c r="U3748" i="11"/>
  <c r="T3724" i="11"/>
  <c r="U3724" i="11"/>
  <c r="T3700" i="11"/>
  <c r="U3700" i="11"/>
  <c r="T3677" i="11"/>
  <c r="U3677" i="11"/>
  <c r="T3654" i="11"/>
  <c r="U3654" i="11"/>
  <c r="T3630" i="11"/>
  <c r="U3630" i="11"/>
  <c r="T3606" i="11"/>
  <c r="U3606" i="11"/>
  <c r="T3582" i="11"/>
  <c r="U3582" i="11"/>
  <c r="T3536" i="11"/>
  <c r="U3536" i="11"/>
  <c r="T3512" i="11"/>
  <c r="U3512" i="11"/>
  <c r="T3489" i="11"/>
  <c r="U3489" i="11"/>
  <c r="T3421" i="11"/>
  <c r="U3421" i="11"/>
  <c r="T3373" i="11"/>
  <c r="U3373" i="11"/>
  <c r="T3349" i="11"/>
  <c r="U3349" i="11"/>
  <c r="T3326" i="11"/>
  <c r="U3326" i="11"/>
  <c r="T3303" i="11"/>
  <c r="U3303" i="11"/>
  <c r="T3280" i="11"/>
  <c r="U3280" i="11"/>
  <c r="T3256" i="11"/>
  <c r="U3256" i="11"/>
  <c r="T3234" i="11"/>
  <c r="U3234" i="11"/>
  <c r="T3212" i="11"/>
  <c r="U3212" i="11"/>
  <c r="T3188" i="11"/>
  <c r="U3188" i="11"/>
  <c r="T3165" i="11"/>
  <c r="U3165" i="11"/>
  <c r="T3143" i="11"/>
  <c r="U3143" i="11"/>
  <c r="T3119" i="11"/>
  <c r="U3119" i="11"/>
  <c r="T3073" i="11"/>
  <c r="U3073" i="11"/>
  <c r="T3050" i="11"/>
  <c r="U3050" i="11"/>
  <c r="V3050" i="11"/>
  <c r="T3026" i="11"/>
  <c r="U3026" i="11"/>
  <c r="T3002" i="11"/>
  <c r="U3002" i="11"/>
  <c r="T2630" i="11"/>
  <c r="U2630" i="11"/>
  <c r="T2606" i="11"/>
  <c r="U2606" i="11"/>
  <c r="T2582" i="11"/>
  <c r="U2582" i="11"/>
  <c r="T2558" i="11"/>
  <c r="U2558" i="11"/>
  <c r="T2534" i="11"/>
  <c r="U2534" i="11"/>
  <c r="T2510" i="11"/>
  <c r="U2510" i="11"/>
  <c r="T2486" i="11"/>
  <c r="U2486" i="11"/>
  <c r="T2463" i="11"/>
  <c r="U2463" i="11"/>
  <c r="T2441" i="11"/>
  <c r="U2441" i="11"/>
  <c r="T2417" i="11"/>
  <c r="U2417" i="11"/>
  <c r="T2394" i="11"/>
  <c r="U2394" i="11"/>
  <c r="T2370" i="11"/>
  <c r="U2370" i="11"/>
  <c r="T2347" i="11"/>
  <c r="U2347" i="11"/>
  <c r="T2323" i="11"/>
  <c r="U2323" i="11"/>
  <c r="T2299" i="11"/>
  <c r="U2299" i="11"/>
  <c r="T2276" i="11"/>
  <c r="U2276" i="11"/>
  <c r="T2231" i="11"/>
  <c r="U2231" i="11"/>
  <c r="T2207" i="11"/>
  <c r="U2207" i="11"/>
  <c r="T2185" i="11"/>
  <c r="U2185" i="11"/>
  <c r="T2164" i="11"/>
  <c r="U2164" i="11"/>
  <c r="T2118" i="11"/>
  <c r="U2118" i="11"/>
  <c r="T2094" i="11"/>
  <c r="U2094" i="11"/>
  <c r="T2070" i="11"/>
  <c r="U2070" i="11"/>
  <c r="T2046" i="11"/>
  <c r="U2046" i="11"/>
  <c r="T2025" i="11"/>
  <c r="U2025" i="11"/>
  <c r="T2001" i="11"/>
  <c r="U2001" i="11"/>
  <c r="T1977" i="11"/>
  <c r="U1977" i="11"/>
  <c r="T1954" i="11"/>
  <c r="U1954" i="11"/>
  <c r="T1932" i="11"/>
  <c r="U1932" i="11"/>
  <c r="T1910" i="11"/>
  <c r="U1910" i="11"/>
  <c r="T1886" i="11"/>
  <c r="U1886" i="11"/>
  <c r="T1863" i="11"/>
  <c r="U1863" i="11"/>
  <c r="T1839" i="11"/>
  <c r="U1839" i="11"/>
  <c r="T1791" i="11"/>
  <c r="U1791" i="11"/>
  <c r="T1767" i="11"/>
  <c r="U1767" i="11"/>
  <c r="T1743" i="11"/>
  <c r="U1743" i="11"/>
  <c r="T1719" i="11"/>
  <c r="U1719" i="11"/>
  <c r="T1695" i="11"/>
  <c r="U1695" i="11"/>
  <c r="T1671" i="11"/>
  <c r="U1671" i="11"/>
  <c r="T1647" i="11"/>
  <c r="U1647" i="11"/>
  <c r="T1624" i="11"/>
  <c r="U1624" i="11"/>
  <c r="T1577" i="11"/>
  <c r="U1577" i="11"/>
  <c r="T1532" i="11"/>
  <c r="U1532" i="11"/>
  <c r="T1508" i="11"/>
  <c r="U1508" i="11"/>
  <c r="T1485" i="11"/>
  <c r="U1485" i="11"/>
  <c r="T1461" i="11"/>
  <c r="U1461" i="11"/>
  <c r="T1438" i="11"/>
  <c r="U1438" i="11"/>
  <c r="T1415" i="11"/>
  <c r="U1415" i="11"/>
  <c r="T1392" i="11"/>
  <c r="U1392" i="11"/>
  <c r="T1368" i="11"/>
  <c r="U1368" i="11"/>
  <c r="T1344" i="11"/>
  <c r="U1344" i="11"/>
  <c r="T1321" i="11"/>
  <c r="U1321" i="11"/>
  <c r="T1276" i="11"/>
  <c r="U1276" i="11"/>
  <c r="T1229" i="11"/>
  <c r="U1229" i="11"/>
  <c r="T1206" i="11"/>
  <c r="U1206" i="11"/>
  <c r="T1183" i="11"/>
  <c r="U1183" i="11"/>
  <c r="T1160" i="11"/>
  <c r="U1160" i="11"/>
  <c r="T1138" i="11"/>
  <c r="U1138" i="11"/>
  <c r="T1115" i="11"/>
  <c r="U1115" i="11"/>
  <c r="T1092" i="11"/>
  <c r="U1092" i="11"/>
  <c r="T1070" i="11"/>
  <c r="U1070" i="11"/>
  <c r="T1024" i="11"/>
  <c r="U1024" i="11"/>
  <c r="T1002" i="11"/>
  <c r="U1002" i="11"/>
  <c r="T980" i="11"/>
  <c r="U980" i="11"/>
  <c r="T958" i="11"/>
  <c r="U958" i="11"/>
  <c r="T934" i="11"/>
  <c r="U934" i="11"/>
  <c r="T910" i="11"/>
  <c r="U910" i="11"/>
  <c r="V910" i="11"/>
  <c r="T888" i="11"/>
  <c r="U888" i="11"/>
  <c r="V888" i="11"/>
  <c r="T864" i="11"/>
  <c r="U864" i="11"/>
  <c r="V864" i="11"/>
  <c r="T841" i="11"/>
  <c r="U841" i="11"/>
  <c r="V841" i="11"/>
  <c r="T818" i="11"/>
  <c r="U818" i="11"/>
  <c r="V818" i="11"/>
  <c r="T796" i="11"/>
  <c r="U796" i="11"/>
  <c r="V796" i="11"/>
  <c r="T773" i="11"/>
  <c r="U773" i="11"/>
  <c r="T749" i="11"/>
  <c r="U749" i="11"/>
  <c r="V749" i="11"/>
  <c r="T726" i="11"/>
  <c r="U726" i="11"/>
  <c r="T680" i="11"/>
  <c r="U680" i="11"/>
  <c r="T657" i="11"/>
  <c r="U657" i="11"/>
  <c r="T633" i="11"/>
  <c r="U633" i="11"/>
  <c r="V633" i="11"/>
  <c r="T586" i="11"/>
  <c r="U586" i="11"/>
  <c r="V586" i="11"/>
  <c r="T562" i="11"/>
  <c r="U562" i="11"/>
  <c r="T539" i="11"/>
  <c r="U539" i="11"/>
  <c r="V539" i="11"/>
  <c r="U493" i="11"/>
  <c r="V493" i="11"/>
  <c r="T469" i="11"/>
  <c r="U469" i="11"/>
  <c r="T447" i="11"/>
  <c r="U447" i="11"/>
  <c r="T423" i="11"/>
  <c r="U423" i="11"/>
  <c r="T399" i="11"/>
  <c r="U399" i="11"/>
  <c r="T377" i="11"/>
  <c r="U377" i="11"/>
  <c r="T354" i="11"/>
  <c r="U354" i="11"/>
  <c r="V354" i="11"/>
  <c r="T331" i="11"/>
  <c r="U331" i="11"/>
  <c r="V331" i="11"/>
  <c r="T307" i="11"/>
  <c r="U307" i="11"/>
  <c r="V307" i="11"/>
  <c r="T259" i="11"/>
  <c r="U259" i="11"/>
  <c r="V259" i="11"/>
  <c r="T236" i="11"/>
  <c r="U236" i="11"/>
  <c r="V236" i="11"/>
  <c r="T212" i="11"/>
  <c r="U212" i="11"/>
  <c r="V212" i="11"/>
  <c r="T188" i="11"/>
  <c r="U188" i="11"/>
  <c r="T164" i="11"/>
  <c r="U164" i="11"/>
  <c r="V164" i="11"/>
  <c r="T140" i="11"/>
  <c r="U140" i="11"/>
  <c r="T116" i="11"/>
  <c r="U116" i="11"/>
  <c r="T92" i="11"/>
  <c r="U92" i="11"/>
  <c r="T69" i="11"/>
  <c r="U69" i="11"/>
  <c r="V69" i="11"/>
  <c r="T47" i="11"/>
  <c r="U47" i="11"/>
  <c r="V47" i="11"/>
  <c r="T23" i="11"/>
  <c r="U23" i="11"/>
  <c r="V23" i="11"/>
  <c r="T7741" i="11"/>
  <c r="U7741" i="11"/>
  <c r="T7717" i="11"/>
  <c r="U7717" i="11"/>
  <c r="T7693" i="11"/>
  <c r="U7693" i="11"/>
  <c r="T7646" i="11"/>
  <c r="U7646" i="11"/>
  <c r="T7605" i="11"/>
  <c r="U7605" i="11"/>
  <c r="T7581" i="11"/>
  <c r="U7581" i="11"/>
  <c r="T7558" i="11"/>
  <c r="U7558" i="11"/>
  <c r="T7510" i="11"/>
  <c r="U7510" i="11"/>
  <c r="T7463" i="11"/>
  <c r="U7463" i="11"/>
  <c r="T7440" i="11"/>
  <c r="U7440" i="11"/>
  <c r="T7416" i="11"/>
  <c r="U7416" i="11"/>
  <c r="T7369" i="11"/>
  <c r="U7369" i="11"/>
  <c r="T7298" i="11"/>
  <c r="U7298" i="11"/>
  <c r="T7275" i="11"/>
  <c r="U7275" i="11"/>
  <c r="T7228" i="11"/>
  <c r="U7228" i="11"/>
  <c r="T7181" i="11"/>
  <c r="U7181" i="11"/>
  <c r="T7158" i="11"/>
  <c r="U7158" i="11"/>
  <c r="T7134" i="11"/>
  <c r="U7134" i="11"/>
  <c r="T7086" i="11"/>
  <c r="U7086" i="11"/>
  <c r="T7041" i="11"/>
  <c r="U7041" i="11"/>
  <c r="T7018" i="11"/>
  <c r="U7018" i="11"/>
  <c r="T6995" i="11"/>
  <c r="U6995" i="11"/>
  <c r="T6951" i="11"/>
  <c r="U6951" i="11"/>
  <c r="T6903" i="11"/>
  <c r="U6903" i="11"/>
  <c r="T6880" i="11"/>
  <c r="U6880" i="11"/>
  <c r="T6856" i="11"/>
  <c r="U6856" i="11"/>
  <c r="T6808" i="11"/>
  <c r="U6808" i="11"/>
  <c r="T6785" i="11"/>
  <c r="U6785" i="11"/>
  <c r="T6763" i="11"/>
  <c r="U6763" i="11"/>
  <c r="T6718" i="11"/>
  <c r="U6718" i="11"/>
  <c r="T6694" i="11"/>
  <c r="U6694" i="11"/>
  <c r="T6671" i="11"/>
  <c r="U6671" i="11"/>
  <c r="T6624" i="11"/>
  <c r="U6624" i="11"/>
  <c r="T6600" i="11"/>
  <c r="U6600" i="11"/>
  <c r="T6580" i="11"/>
  <c r="U6580" i="11"/>
  <c r="T6557" i="11"/>
  <c r="U6557" i="11"/>
  <c r="T6534" i="11"/>
  <c r="U6534" i="11"/>
  <c r="T6510" i="11"/>
  <c r="U6510" i="11"/>
  <c r="T6486" i="11"/>
  <c r="U6486" i="11"/>
  <c r="T6462" i="11"/>
  <c r="U6462" i="11"/>
  <c r="T6438" i="11"/>
  <c r="U6438" i="11"/>
  <c r="T6414" i="11"/>
  <c r="U6414" i="11"/>
  <c r="T6390" i="11"/>
  <c r="U6390" i="11"/>
  <c r="T6366" i="11"/>
  <c r="U6366" i="11"/>
  <c r="T6320" i="11"/>
  <c r="U6320" i="11"/>
  <c r="T6296" i="11"/>
  <c r="U6296" i="11"/>
  <c r="T6272" i="11"/>
  <c r="U6272" i="11"/>
  <c r="T6248" i="11"/>
  <c r="U6248" i="11"/>
  <c r="T6225" i="11"/>
  <c r="U6225" i="11"/>
  <c r="T6154" i="11"/>
  <c r="U6154" i="11"/>
  <c r="T6130" i="11"/>
  <c r="U6130" i="11"/>
  <c r="T6107" i="11"/>
  <c r="U6107" i="11"/>
  <c r="T6083" i="11"/>
  <c r="U6083" i="11"/>
  <c r="T6059" i="11"/>
  <c r="U6059" i="11"/>
  <c r="T6012" i="11"/>
  <c r="U6012" i="11"/>
  <c r="T5989" i="11"/>
  <c r="U5989" i="11"/>
  <c r="T5965" i="11"/>
  <c r="U5965" i="11"/>
  <c r="T5941" i="11"/>
  <c r="U5941" i="11"/>
  <c r="T5917" i="11"/>
  <c r="U5917" i="11"/>
  <c r="T5893" i="11"/>
  <c r="U5893" i="11"/>
  <c r="T5869" i="11"/>
  <c r="U5869" i="11"/>
  <c r="T5846" i="11"/>
  <c r="U5846" i="11"/>
  <c r="T5822" i="11"/>
  <c r="U5822" i="11"/>
  <c r="T5798" i="11"/>
  <c r="U5798" i="11"/>
  <c r="T5774" i="11"/>
  <c r="U5774" i="11"/>
  <c r="T5750" i="11"/>
  <c r="U5750" i="11"/>
  <c r="T5726" i="11"/>
  <c r="U5726" i="11"/>
  <c r="T5702" i="11"/>
  <c r="U5702" i="11"/>
  <c r="T5678" i="11"/>
  <c r="U5678" i="11"/>
  <c r="T5655" i="11"/>
  <c r="U5655" i="11"/>
  <c r="T5631" i="11"/>
  <c r="U5631" i="11"/>
  <c r="T5584" i="11"/>
  <c r="U5584" i="11"/>
  <c r="T5560" i="11"/>
  <c r="U5560" i="11"/>
  <c r="T5538" i="11"/>
  <c r="U5538" i="11"/>
  <c r="T5396" i="11"/>
  <c r="U5396" i="11"/>
  <c r="T5372" i="11"/>
  <c r="U5372" i="11"/>
  <c r="T5350" i="11"/>
  <c r="U5350" i="11"/>
  <c r="T5326" i="11"/>
  <c r="U5326" i="11"/>
  <c r="T5302" i="11"/>
  <c r="U5302" i="11"/>
  <c r="T5278" i="11"/>
  <c r="U5278" i="11"/>
  <c r="T5256" i="11"/>
  <c r="U5256" i="11"/>
  <c r="T5212" i="11"/>
  <c r="U5212" i="11"/>
  <c r="T5188" i="11"/>
  <c r="U5188" i="11"/>
  <c r="T5164" i="11"/>
  <c r="U5164" i="11"/>
  <c r="T5143" i="11"/>
  <c r="U5143" i="11"/>
  <c r="T5076" i="11"/>
  <c r="U5076" i="11"/>
  <c r="T5052" i="11"/>
  <c r="U5052" i="11"/>
  <c r="T5028" i="11"/>
  <c r="U5028" i="11"/>
  <c r="U5004" i="11"/>
  <c r="T5004" i="11"/>
  <c r="T4980" i="11"/>
  <c r="U4980" i="11"/>
  <c r="T4956" i="11"/>
  <c r="U4956" i="11"/>
  <c r="T4932" i="11"/>
  <c r="U4932" i="11"/>
  <c r="T4886" i="11"/>
  <c r="U4886" i="11"/>
  <c r="T4865" i="11"/>
  <c r="U4865" i="11"/>
  <c r="T4843" i="11"/>
  <c r="U4843" i="11"/>
  <c r="T4820" i="11"/>
  <c r="U4820" i="11"/>
  <c r="T4797" i="11"/>
  <c r="U4797" i="11"/>
  <c r="T4773" i="11"/>
  <c r="U4773" i="11"/>
  <c r="T4753" i="11"/>
  <c r="U4753" i="11"/>
  <c r="T4731" i="11"/>
  <c r="U4731" i="11"/>
  <c r="T4707" i="11"/>
  <c r="U4707" i="11"/>
  <c r="T4683" i="11"/>
  <c r="U4683" i="11"/>
  <c r="T4659" i="11"/>
  <c r="U4659" i="11"/>
  <c r="T4636" i="11"/>
  <c r="U4636" i="11"/>
  <c r="T4613" i="11"/>
  <c r="U4613" i="11"/>
  <c r="T4589" i="11"/>
  <c r="U4589" i="11"/>
  <c r="T4565" i="11"/>
  <c r="U4565" i="11"/>
  <c r="T4541" i="11"/>
  <c r="U4541" i="11"/>
  <c r="T4517" i="11"/>
  <c r="U4517" i="11"/>
  <c r="T4493" i="11"/>
  <c r="U4493" i="11"/>
  <c r="T4469" i="11"/>
  <c r="U4469" i="11"/>
  <c r="T4445" i="11"/>
  <c r="U4445" i="11"/>
  <c r="T4421" i="11"/>
  <c r="U4421" i="11"/>
  <c r="T4399" i="11"/>
  <c r="U4399" i="11"/>
  <c r="T4377" i="11"/>
  <c r="U4377" i="11"/>
  <c r="T4353" i="11"/>
  <c r="U4353" i="11"/>
  <c r="T4330" i="11"/>
  <c r="U4330" i="11"/>
  <c r="T4307" i="11"/>
  <c r="U4307" i="11"/>
  <c r="T4283" i="11"/>
  <c r="U4283" i="11"/>
  <c r="T4260" i="11"/>
  <c r="U4260" i="11"/>
  <c r="T4215" i="11"/>
  <c r="U4215" i="11"/>
  <c r="T4191" i="11"/>
  <c r="U4191" i="11"/>
  <c r="T4167" i="11"/>
  <c r="U4167" i="11"/>
  <c r="T4143" i="11"/>
  <c r="U4143" i="11"/>
  <c r="T4119" i="11"/>
  <c r="U4119" i="11"/>
  <c r="T4095" i="11"/>
  <c r="U4095" i="11"/>
  <c r="T4072" i="11"/>
  <c r="U4072" i="11"/>
  <c r="T4048" i="11"/>
  <c r="U4048" i="11"/>
  <c r="T4024" i="11"/>
  <c r="U4024" i="11"/>
  <c r="T4002" i="11"/>
  <c r="U4002" i="11"/>
  <c r="T3978" i="11"/>
  <c r="U3978" i="11"/>
  <c r="T3954" i="11"/>
  <c r="U3954" i="11"/>
  <c r="T3932" i="11"/>
  <c r="U3932" i="11"/>
  <c r="T3908" i="11"/>
  <c r="U3908" i="11"/>
  <c r="T3884" i="11"/>
  <c r="U3884" i="11"/>
  <c r="T3863" i="11"/>
  <c r="U3863" i="11"/>
  <c r="T3818" i="11"/>
  <c r="U3818" i="11"/>
  <c r="T3794" i="11"/>
  <c r="U3794" i="11"/>
  <c r="T3770" i="11"/>
  <c r="U3770" i="11"/>
  <c r="T3746" i="11"/>
  <c r="U3746" i="11"/>
  <c r="T3722" i="11"/>
  <c r="U3722" i="11"/>
  <c r="T3698" i="11"/>
  <c r="U3698" i="11"/>
  <c r="T3675" i="11"/>
  <c r="U3675" i="11"/>
  <c r="T3652" i="11"/>
  <c r="U3652" i="11"/>
  <c r="T3628" i="11"/>
  <c r="U3628" i="11"/>
  <c r="T3604" i="11"/>
  <c r="U3604" i="11"/>
  <c r="T3580" i="11"/>
  <c r="U3580" i="11"/>
  <c r="T3558" i="11"/>
  <c r="U3558" i="11"/>
  <c r="T3534" i="11"/>
  <c r="U3534" i="11"/>
  <c r="T3510" i="11"/>
  <c r="U3510" i="11"/>
  <c r="T3487" i="11"/>
  <c r="U3487" i="11"/>
  <c r="T3464" i="11"/>
  <c r="U3464" i="11"/>
  <c r="T3419" i="11"/>
  <c r="U3419" i="11"/>
  <c r="T3395" i="11"/>
  <c r="U3395" i="11"/>
  <c r="T3371" i="11"/>
  <c r="U3371" i="11"/>
  <c r="T3347" i="11"/>
  <c r="U3347" i="11"/>
  <c r="T3324" i="11"/>
  <c r="U3324" i="11"/>
  <c r="T3301" i="11"/>
  <c r="U3301" i="11"/>
  <c r="T3278" i="11"/>
  <c r="U3278" i="11"/>
  <c r="T3254" i="11"/>
  <c r="U3254" i="11"/>
  <c r="T3232" i="11"/>
  <c r="U3232" i="11"/>
  <c r="T3210" i="11"/>
  <c r="U3210" i="11"/>
  <c r="V3210" i="11"/>
  <c r="T3186" i="11"/>
  <c r="U3186" i="11"/>
  <c r="V3186" i="11"/>
  <c r="T3163" i="11"/>
  <c r="U3163" i="11"/>
  <c r="V3163" i="11"/>
  <c r="T3141" i="11"/>
  <c r="U3141" i="11"/>
  <c r="V3141" i="11"/>
  <c r="T3095" i="11"/>
  <c r="U3095" i="11"/>
  <c r="V3095" i="11"/>
  <c r="T3071" i="11"/>
  <c r="U3071" i="11"/>
  <c r="V3071" i="11"/>
  <c r="T3048" i="11"/>
  <c r="U3048" i="11"/>
  <c r="V3048" i="11"/>
  <c r="T3024" i="11"/>
  <c r="U3024" i="11"/>
  <c r="V3024" i="11"/>
  <c r="T3000" i="11"/>
  <c r="U3000" i="11"/>
  <c r="V3000" i="11"/>
  <c r="T2977" i="11"/>
  <c r="U2977" i="11"/>
  <c r="V2977" i="11"/>
  <c r="T2930" i="11"/>
  <c r="U2930" i="11"/>
  <c r="V2930" i="11"/>
  <c r="T2907" i="11"/>
  <c r="U2907" i="11"/>
  <c r="V2907" i="11"/>
  <c r="T2884" i="11"/>
  <c r="V2884" i="11"/>
  <c r="U2884" i="11"/>
  <c r="T2860" i="11"/>
  <c r="U2860" i="11"/>
  <c r="V2860" i="11"/>
  <c r="T2836" i="11"/>
  <c r="U2836" i="11"/>
  <c r="V2836" i="11"/>
  <c r="T2812" i="11"/>
  <c r="U2812" i="11"/>
  <c r="V2812" i="11"/>
  <c r="T2788" i="11"/>
  <c r="U2788" i="11"/>
  <c r="V2788" i="11"/>
  <c r="T2765" i="11"/>
  <c r="U2765" i="11"/>
  <c r="V2765" i="11"/>
  <c r="T2741" i="11"/>
  <c r="U2741" i="11"/>
  <c r="V2741" i="11"/>
  <c r="T2718" i="11"/>
  <c r="U2718" i="11"/>
  <c r="V2718" i="11"/>
  <c r="T2696" i="11"/>
  <c r="U2696" i="11"/>
  <c r="V2696" i="11"/>
  <c r="T2672" i="11"/>
  <c r="U2672" i="11"/>
  <c r="V2672" i="11"/>
  <c r="T2649" i="11"/>
  <c r="U2649" i="11"/>
  <c r="V2649" i="11"/>
  <c r="T2625" i="11"/>
  <c r="U2625" i="11"/>
  <c r="V2625" i="11"/>
  <c r="T2601" i="11"/>
  <c r="U2601" i="11"/>
  <c r="V2601" i="11"/>
  <c r="T2577" i="11"/>
  <c r="U2577" i="11"/>
  <c r="V2577" i="11"/>
  <c r="T2553" i="11"/>
  <c r="U2553" i="11"/>
  <c r="V2553" i="11"/>
  <c r="T2529" i="11"/>
  <c r="U2529" i="11"/>
  <c r="V2529" i="11"/>
  <c r="T2505" i="11"/>
  <c r="U2505" i="11"/>
  <c r="V2505" i="11"/>
  <c r="T2482" i="11"/>
  <c r="U2482" i="11"/>
  <c r="V2482" i="11"/>
  <c r="T2458" i="11"/>
  <c r="U2458" i="11"/>
  <c r="V2458" i="11"/>
  <c r="T2436" i="11"/>
  <c r="U2436" i="11"/>
  <c r="V2436" i="11"/>
  <c r="T2412" i="11"/>
  <c r="U2412" i="11"/>
  <c r="V2412" i="11"/>
  <c r="T2389" i="11"/>
  <c r="U2389" i="11"/>
  <c r="V2389" i="11"/>
  <c r="T2365" i="11"/>
  <c r="U2365" i="11"/>
  <c r="V2365" i="11"/>
  <c r="T2342" i="11"/>
  <c r="U2342" i="11"/>
  <c r="V2342" i="11"/>
  <c r="T2318" i="11"/>
  <c r="U2318" i="11"/>
  <c r="V2318" i="11"/>
  <c r="T2294" i="11"/>
  <c r="U2294" i="11"/>
  <c r="V2294" i="11"/>
  <c r="U2271" i="11"/>
  <c r="V2271" i="11"/>
  <c r="T2250" i="11"/>
  <c r="U2250" i="11"/>
  <c r="V2250" i="11"/>
  <c r="U2226" i="11"/>
  <c r="V2226" i="11"/>
  <c r="T2202" i="11"/>
  <c r="U2202" i="11"/>
  <c r="V2202" i="11"/>
  <c r="T2180" i="11"/>
  <c r="U2180" i="11"/>
  <c r="V2180" i="11"/>
  <c r="T2159" i="11"/>
  <c r="U2159" i="11"/>
  <c r="V2159" i="11"/>
  <c r="T2136" i="11"/>
  <c r="U2136" i="11"/>
  <c r="V2136" i="11"/>
  <c r="T2113" i="11"/>
  <c r="U2113" i="11"/>
  <c r="V2113" i="11"/>
  <c r="T2089" i="11"/>
  <c r="U2089" i="11"/>
  <c r="V2089" i="11"/>
  <c r="T2065" i="11"/>
  <c r="U2065" i="11"/>
  <c r="V2065" i="11"/>
  <c r="T2041" i="11"/>
  <c r="U2041" i="11"/>
  <c r="V2041" i="11"/>
  <c r="T2020" i="11"/>
  <c r="U2020" i="11"/>
  <c r="V2020" i="11"/>
  <c r="U1996" i="11"/>
  <c r="V1996" i="11"/>
  <c r="T1972" i="11"/>
  <c r="U1972" i="11"/>
  <c r="V1972" i="11"/>
  <c r="T1950" i="11"/>
  <c r="U1950" i="11"/>
  <c r="V1950" i="11"/>
  <c r="T1927" i="11"/>
  <c r="U1927" i="11"/>
  <c r="V1927" i="11"/>
  <c r="T1905" i="11"/>
  <c r="U1905" i="11"/>
  <c r="V1905" i="11"/>
  <c r="T1881" i="11"/>
  <c r="U1881" i="11"/>
  <c r="V1881" i="11"/>
  <c r="T1858" i="11"/>
  <c r="U1858" i="11"/>
  <c r="V1858" i="11"/>
  <c r="T1834" i="11"/>
  <c r="U1834" i="11"/>
  <c r="V1834" i="11"/>
  <c r="T1810" i="11"/>
  <c r="U1810" i="11"/>
  <c r="V1810" i="11"/>
  <c r="T1786" i="11"/>
  <c r="U1786" i="11"/>
  <c r="V1786" i="11"/>
  <c r="U1762" i="11"/>
  <c r="V1762" i="11"/>
  <c r="T1738" i="11"/>
  <c r="U1738" i="11"/>
  <c r="V1738" i="11"/>
  <c r="U1714" i="11"/>
  <c r="V1714" i="11"/>
  <c r="T1690" i="11"/>
  <c r="U1690" i="11"/>
  <c r="V1690" i="11"/>
  <c r="T1666" i="11"/>
  <c r="U1666" i="11"/>
  <c r="V1666" i="11"/>
  <c r="T1642" i="11"/>
  <c r="U1642" i="11"/>
  <c r="V1642" i="11"/>
  <c r="T1619" i="11"/>
  <c r="U1619" i="11"/>
  <c r="V1619" i="11"/>
  <c r="U1595" i="11"/>
  <c r="V1595" i="11"/>
  <c r="T1572" i="11"/>
  <c r="U1572" i="11"/>
  <c r="V1572" i="11"/>
  <c r="T1550" i="11"/>
  <c r="U1550" i="11"/>
  <c r="V1550" i="11"/>
  <c r="T1527" i="11"/>
  <c r="U1527" i="11"/>
  <c r="V1527" i="11"/>
  <c r="U1504" i="11"/>
  <c r="V1504" i="11"/>
  <c r="T1480" i="11"/>
  <c r="U1480" i="11"/>
  <c r="V1480" i="11"/>
  <c r="T1456" i="11"/>
  <c r="U1456" i="11"/>
  <c r="V1456" i="11"/>
  <c r="T1433" i="11"/>
  <c r="U1433" i="11"/>
  <c r="V1433" i="11"/>
  <c r="T1410" i="11"/>
  <c r="U1410" i="11"/>
  <c r="V1410" i="11"/>
  <c r="U1387" i="11"/>
  <c r="V1387" i="11"/>
  <c r="T1363" i="11"/>
  <c r="U1363" i="11"/>
  <c r="V1363" i="11"/>
  <c r="T1339" i="11"/>
  <c r="V1339" i="11"/>
  <c r="U1339" i="11"/>
  <c r="T1316" i="11"/>
  <c r="U1316" i="11"/>
  <c r="V1316" i="11"/>
  <c r="T1294" i="11"/>
  <c r="U1294" i="11"/>
  <c r="V1294" i="11"/>
  <c r="T1271" i="11"/>
  <c r="U1271" i="11"/>
  <c r="V1271" i="11"/>
  <c r="U1247" i="11"/>
  <c r="V1247" i="11"/>
  <c r="U1224" i="11"/>
  <c r="V1224" i="11"/>
  <c r="T1201" i="11"/>
  <c r="V1201" i="11"/>
  <c r="T1178" i="11"/>
  <c r="U1178" i="11"/>
  <c r="V1178" i="11"/>
  <c r="U1156" i="11"/>
  <c r="V1156" i="11"/>
  <c r="T1133" i="11"/>
  <c r="U1133" i="11"/>
  <c r="V1133" i="11"/>
  <c r="T1110" i="11"/>
  <c r="U1110" i="11"/>
  <c r="V1110" i="11"/>
  <c r="T1065" i="11"/>
  <c r="U1065" i="11"/>
  <c r="V1065" i="11"/>
  <c r="U1043" i="11"/>
  <c r="V1043" i="11"/>
  <c r="T1020" i="11"/>
  <c r="U1020" i="11"/>
  <c r="V1020" i="11"/>
  <c r="T998" i="11"/>
  <c r="U998" i="11"/>
  <c r="V998" i="11"/>
  <c r="T975" i="11"/>
  <c r="U975" i="11"/>
  <c r="V975" i="11"/>
  <c r="U953" i="11"/>
  <c r="V953" i="11"/>
  <c r="T929" i="11"/>
  <c r="U929" i="11"/>
  <c r="V929" i="11"/>
  <c r="T905" i="11"/>
  <c r="U905" i="11"/>
  <c r="V905" i="11"/>
  <c r="T883" i="11"/>
  <c r="U883" i="11"/>
  <c r="V883" i="11"/>
  <c r="T860" i="11"/>
  <c r="U860" i="11"/>
  <c r="T836" i="11"/>
  <c r="U836" i="11"/>
  <c r="T813" i="11"/>
  <c r="U813" i="11"/>
  <c r="T791" i="11"/>
  <c r="U791" i="11"/>
  <c r="V791" i="11"/>
  <c r="T768" i="11"/>
  <c r="U768" i="11"/>
  <c r="V768" i="11"/>
  <c r="T744" i="11"/>
  <c r="U744" i="11"/>
  <c r="V744" i="11"/>
  <c r="U698" i="11"/>
  <c r="V698" i="11"/>
  <c r="U675" i="11"/>
  <c r="V675" i="11"/>
  <c r="T652" i="11"/>
  <c r="U652" i="11"/>
  <c r="V652" i="11"/>
  <c r="T628" i="11"/>
  <c r="U628" i="11"/>
  <c r="V628" i="11"/>
  <c r="U605" i="11"/>
  <c r="V605" i="11"/>
  <c r="U581" i="11"/>
  <c r="T581" i="11"/>
  <c r="V581" i="11"/>
  <c r="T558" i="11"/>
  <c r="U558" i="11"/>
  <c r="V558" i="11"/>
  <c r="T534" i="11"/>
  <c r="U534" i="11"/>
  <c r="V534" i="11"/>
  <c r="T512" i="11"/>
  <c r="U512" i="11"/>
  <c r="V512" i="11"/>
  <c r="U488" i="11"/>
  <c r="V488" i="11"/>
  <c r="T464" i="11"/>
  <c r="U464" i="11"/>
  <c r="V464" i="11"/>
  <c r="T442" i="11"/>
  <c r="U442" i="11"/>
  <c r="V442" i="11"/>
  <c r="U418" i="11"/>
  <c r="V418" i="11"/>
  <c r="U394" i="11"/>
  <c r="V394" i="11"/>
  <c r="U372" i="11"/>
  <c r="V372" i="11"/>
  <c r="U349" i="11"/>
  <c r="V349" i="11"/>
  <c r="U326" i="11"/>
  <c r="V326" i="11"/>
  <c r="U302" i="11"/>
  <c r="V302" i="11"/>
  <c r="U278" i="11"/>
  <c r="V278" i="11"/>
  <c r="U254" i="11"/>
  <c r="V254" i="11"/>
  <c r="U231" i="11"/>
  <c r="V231" i="11"/>
  <c r="U207" i="11"/>
  <c r="V207" i="11"/>
  <c r="U183" i="11"/>
  <c r="V183" i="11"/>
  <c r="U159" i="11"/>
  <c r="V159" i="11"/>
  <c r="U135" i="11"/>
  <c r="V135" i="11"/>
  <c r="U111" i="11"/>
  <c r="V111" i="11"/>
  <c r="U87" i="11"/>
  <c r="V87" i="11"/>
  <c r="U65" i="11"/>
  <c r="V65" i="11"/>
  <c r="U42" i="11"/>
  <c r="V42" i="11"/>
  <c r="U18" i="11"/>
  <c r="V18" i="11"/>
  <c r="T7760" i="11"/>
  <c r="U7760" i="11"/>
  <c r="T7736" i="11"/>
  <c r="U7736" i="11"/>
  <c r="T7712" i="11"/>
  <c r="U7712" i="11"/>
  <c r="T7688" i="11"/>
  <c r="U7688" i="11"/>
  <c r="T7664" i="11"/>
  <c r="U7664" i="11"/>
  <c r="T7642" i="11"/>
  <c r="U7642" i="11"/>
  <c r="T7619" i="11"/>
  <c r="U7619" i="11"/>
  <c r="T7600" i="11"/>
  <c r="U7600" i="11"/>
  <c r="T7576" i="11"/>
  <c r="U7576" i="11"/>
  <c r="T7553" i="11"/>
  <c r="U7553" i="11"/>
  <c r="T7529" i="11"/>
  <c r="U7529" i="11"/>
  <c r="T7505" i="11"/>
  <c r="U7505" i="11"/>
  <c r="T7482" i="11"/>
  <c r="U7482" i="11"/>
  <c r="T7458" i="11"/>
  <c r="U7458" i="11"/>
  <c r="T7435" i="11"/>
  <c r="U7435" i="11"/>
  <c r="T7411" i="11"/>
  <c r="U7411" i="11"/>
  <c r="T7387" i="11"/>
  <c r="U7387" i="11"/>
  <c r="T7364" i="11"/>
  <c r="U7364" i="11"/>
  <c r="T7340" i="11"/>
  <c r="U7340" i="11"/>
  <c r="T7317" i="11"/>
  <c r="U7317" i="11"/>
  <c r="T7294" i="11"/>
  <c r="U7294" i="11"/>
  <c r="T7270" i="11"/>
  <c r="U7270" i="11"/>
  <c r="V2094" i="11"/>
  <c r="V1532" i="11"/>
  <c r="V773" i="11"/>
  <c r="U7669" i="11"/>
  <c r="V2118" i="11"/>
  <c r="T5514" i="11"/>
  <c r="U5514" i="11"/>
  <c r="T5493" i="11"/>
  <c r="U5493" i="11"/>
  <c r="T5470" i="11"/>
  <c r="U5470" i="11"/>
  <c r="T5449" i="11"/>
  <c r="U5449" i="11"/>
  <c r="T5404" i="11"/>
  <c r="U5404" i="11"/>
  <c r="T5381" i="11"/>
  <c r="U5381" i="11"/>
  <c r="T5358" i="11"/>
  <c r="U5358" i="11"/>
  <c r="T5335" i="11"/>
  <c r="U5335" i="11"/>
  <c r="T5311" i="11"/>
  <c r="U5311" i="11"/>
  <c r="T5287" i="11"/>
  <c r="U5287" i="11"/>
  <c r="T5263" i="11"/>
  <c r="U5263" i="11"/>
  <c r="T5242" i="11"/>
  <c r="U5242" i="11"/>
  <c r="T5221" i="11"/>
  <c r="U5221" i="11"/>
  <c r="T5197" i="11"/>
  <c r="U5197" i="11"/>
  <c r="T5173" i="11"/>
  <c r="U5173" i="11"/>
  <c r="T5151" i="11"/>
  <c r="U5151" i="11"/>
  <c r="T5128" i="11"/>
  <c r="U5128" i="11"/>
  <c r="T5106" i="11"/>
  <c r="U5106" i="11"/>
  <c r="T5061" i="11"/>
  <c r="U5061" i="11"/>
  <c r="T5037" i="11"/>
  <c r="U5037" i="11"/>
  <c r="T5013" i="11"/>
  <c r="U5013" i="11"/>
  <c r="T4989" i="11"/>
  <c r="U4989" i="11"/>
  <c r="T4965" i="11"/>
  <c r="U4965" i="11"/>
  <c r="T4941" i="11"/>
  <c r="U4941" i="11"/>
  <c r="T4917" i="11"/>
  <c r="U4917" i="11"/>
  <c r="T4895" i="11"/>
  <c r="U4895" i="11"/>
  <c r="T4852" i="11"/>
  <c r="U4852" i="11"/>
  <c r="T4829" i="11"/>
  <c r="U4829" i="11"/>
  <c r="T4805" i="11"/>
  <c r="U4805" i="11"/>
  <c r="T4782" i="11"/>
  <c r="U4782" i="11"/>
  <c r="T4761" i="11"/>
  <c r="U4761" i="11"/>
  <c r="T4740" i="11"/>
  <c r="U4740" i="11"/>
  <c r="T4716" i="11"/>
  <c r="U4716" i="11"/>
  <c r="T4692" i="11"/>
  <c r="U4692" i="11"/>
  <c r="T4668" i="11"/>
  <c r="U4668" i="11"/>
  <c r="T4645" i="11"/>
  <c r="U4645" i="11"/>
  <c r="T4621" i="11"/>
  <c r="U4621" i="11"/>
  <c r="T4598" i="11"/>
  <c r="U4598" i="11"/>
  <c r="T4574" i="11"/>
  <c r="U4574" i="11"/>
  <c r="T4550" i="11"/>
  <c r="U4550" i="11"/>
  <c r="T4526" i="11"/>
  <c r="U4526" i="11"/>
  <c r="T4502" i="11"/>
  <c r="U4502" i="11"/>
  <c r="T4478" i="11"/>
  <c r="U4478" i="11"/>
  <c r="T4454" i="11"/>
  <c r="U4454" i="11"/>
  <c r="T4430" i="11"/>
  <c r="U4430" i="11"/>
  <c r="T4362" i="11"/>
  <c r="U4362" i="11"/>
  <c r="T4339" i="11"/>
  <c r="U4339" i="11"/>
  <c r="T4315" i="11"/>
  <c r="U4315" i="11"/>
  <c r="T4292" i="11"/>
  <c r="U4292" i="11"/>
  <c r="T4269" i="11"/>
  <c r="U4269" i="11"/>
  <c r="T4246" i="11"/>
  <c r="U4246" i="11"/>
  <c r="T4224" i="11"/>
  <c r="U4224" i="11"/>
  <c r="T4200" i="11"/>
  <c r="U4200" i="11"/>
  <c r="T4176" i="11"/>
  <c r="U4176" i="11"/>
  <c r="T4152" i="11"/>
  <c r="U4152" i="11"/>
  <c r="T4128" i="11"/>
  <c r="U4128" i="11"/>
  <c r="T4104" i="11"/>
  <c r="U4104" i="11"/>
  <c r="T4081" i="11"/>
  <c r="U4081" i="11"/>
  <c r="T4057" i="11"/>
  <c r="U4057" i="11"/>
  <c r="T4033" i="11"/>
  <c r="U4033" i="11"/>
  <c r="T4010" i="11"/>
  <c r="U4010" i="11"/>
  <c r="T3987" i="11"/>
  <c r="U3987" i="11"/>
  <c r="T3963" i="11"/>
  <c r="U3963" i="11"/>
  <c r="T3940" i="11"/>
  <c r="U3940" i="11"/>
  <c r="T3917" i="11"/>
  <c r="U3917" i="11"/>
  <c r="T3893" i="11"/>
  <c r="U3893" i="11"/>
  <c r="T3848" i="11"/>
  <c r="U3848" i="11"/>
  <c r="T3827" i="11"/>
  <c r="U3827" i="11"/>
  <c r="T3803" i="11"/>
  <c r="U3803" i="11"/>
  <c r="T3779" i="11"/>
  <c r="U3779" i="11"/>
  <c r="T3755" i="11"/>
  <c r="U3755" i="11"/>
  <c r="T3731" i="11"/>
  <c r="U3731" i="11"/>
  <c r="T3707" i="11"/>
  <c r="U3707" i="11"/>
  <c r="T3684" i="11"/>
  <c r="U3684" i="11"/>
  <c r="T3661" i="11"/>
  <c r="U3661" i="11"/>
  <c r="T3637" i="11"/>
  <c r="U3637" i="11"/>
  <c r="T3613" i="11"/>
  <c r="U3613" i="11"/>
  <c r="T3589" i="11"/>
  <c r="U3589" i="11"/>
  <c r="T3565" i="11"/>
  <c r="U3565" i="11"/>
  <c r="T3543" i="11"/>
  <c r="U3543" i="11"/>
  <c r="T3519" i="11"/>
  <c r="U3519" i="11"/>
  <c r="T3496" i="11"/>
  <c r="U3496" i="11"/>
  <c r="T3473" i="11"/>
  <c r="U3473" i="11"/>
  <c r="T3449" i="11"/>
  <c r="U3449" i="11"/>
  <c r="T3428" i="11"/>
  <c r="U3428" i="11"/>
  <c r="T3404" i="11"/>
  <c r="U3404" i="11"/>
  <c r="T3380" i="11"/>
  <c r="U3380" i="11"/>
  <c r="T3356" i="11"/>
  <c r="U3356" i="11"/>
  <c r="T3332" i="11"/>
  <c r="U3332" i="11"/>
  <c r="T3310" i="11"/>
  <c r="U3310" i="11"/>
  <c r="T3286" i="11"/>
  <c r="U3286" i="11"/>
  <c r="T3263" i="11"/>
  <c r="U3263" i="11"/>
  <c r="T3240" i="11"/>
  <c r="U3240" i="11"/>
  <c r="T3195" i="11"/>
  <c r="U3195" i="11"/>
  <c r="T3172" i="11"/>
  <c r="U3172" i="11"/>
  <c r="T3150" i="11"/>
  <c r="U3150" i="11"/>
  <c r="T3126" i="11"/>
  <c r="U3126" i="11"/>
  <c r="T3104" i="11"/>
  <c r="U3104" i="11"/>
  <c r="T3080" i="11"/>
  <c r="U3080" i="11"/>
  <c r="T3057" i="11"/>
  <c r="U3057" i="11"/>
  <c r="T3033" i="11"/>
  <c r="U3033" i="11"/>
  <c r="T3009" i="11"/>
  <c r="U3009" i="11"/>
  <c r="T2985" i="11"/>
  <c r="U2985" i="11"/>
  <c r="T2962" i="11"/>
  <c r="U2962" i="11"/>
  <c r="T2939" i="11"/>
  <c r="U2939" i="11"/>
  <c r="T2915" i="11"/>
  <c r="U2915" i="11"/>
  <c r="T2892" i="11"/>
  <c r="U2892" i="11"/>
  <c r="V2892" i="11"/>
  <c r="T2869" i="11"/>
  <c r="U2869" i="11"/>
  <c r="V2869" i="11"/>
  <c r="T2845" i="11"/>
  <c r="U2845" i="11"/>
  <c r="V2845" i="11"/>
  <c r="T2821" i="11"/>
  <c r="U2821" i="11"/>
  <c r="V2821" i="11"/>
  <c r="T2797" i="11"/>
  <c r="U2797" i="11"/>
  <c r="V2797" i="11"/>
  <c r="T2773" i="11"/>
  <c r="U2773" i="11"/>
  <c r="V2773" i="11"/>
  <c r="T2750" i="11"/>
  <c r="U2750" i="11"/>
  <c r="V2750" i="11"/>
  <c r="T2726" i="11"/>
  <c r="V2726" i="11"/>
  <c r="U2726" i="11"/>
  <c r="T2705" i="11"/>
  <c r="U2705" i="11"/>
  <c r="V2705" i="11"/>
  <c r="T2681" i="11"/>
  <c r="U2681" i="11"/>
  <c r="V2681" i="11"/>
  <c r="T2658" i="11"/>
  <c r="U2658" i="11"/>
  <c r="V2658" i="11"/>
  <c r="T2634" i="11"/>
  <c r="U2634" i="11"/>
  <c r="V2634" i="11"/>
  <c r="T2610" i="11"/>
  <c r="U2610" i="11"/>
  <c r="V2610" i="11"/>
  <c r="T2586" i="11"/>
  <c r="U2586" i="11"/>
  <c r="V2586" i="11"/>
  <c r="T2562" i="11"/>
  <c r="U2562" i="11"/>
  <c r="V2562" i="11"/>
  <c r="T2538" i="11"/>
  <c r="U2538" i="11"/>
  <c r="V2538" i="11"/>
  <c r="T2514" i="11"/>
  <c r="U2514" i="11"/>
  <c r="V2514" i="11"/>
  <c r="T2490" i="11"/>
  <c r="U2490" i="11"/>
  <c r="V2490" i="11"/>
  <c r="T2467" i="11"/>
  <c r="U2467" i="11"/>
  <c r="V2467" i="11"/>
  <c r="T2445" i="11"/>
  <c r="U2445" i="11"/>
  <c r="V2445" i="11"/>
  <c r="T2421" i="11"/>
  <c r="U2421" i="11"/>
  <c r="V2421" i="11"/>
  <c r="T2398" i="11"/>
  <c r="U2398" i="11"/>
  <c r="V2398" i="11"/>
  <c r="T2374" i="11"/>
  <c r="U2374" i="11"/>
  <c r="V2374" i="11"/>
  <c r="T2351" i="11"/>
  <c r="U2351" i="11"/>
  <c r="V2351" i="11"/>
  <c r="T2327" i="11"/>
  <c r="U2327" i="11"/>
  <c r="V2327" i="11"/>
  <c r="T2303" i="11"/>
  <c r="U2303" i="11"/>
  <c r="V2303" i="11"/>
  <c r="T2279" i="11"/>
  <c r="U2279" i="11"/>
  <c r="V2279" i="11"/>
  <c r="T2258" i="11"/>
  <c r="U2258" i="11"/>
  <c r="V2258" i="11"/>
  <c r="T2235" i="11"/>
  <c r="U2235" i="11"/>
  <c r="V2235" i="11"/>
  <c r="T2211" i="11"/>
  <c r="U2211" i="11"/>
  <c r="V2211" i="11"/>
  <c r="T2189" i="11"/>
  <c r="U2189" i="11"/>
  <c r="V2189" i="11"/>
  <c r="T2168" i="11"/>
  <c r="U2168" i="11"/>
  <c r="V2168" i="11"/>
  <c r="T2144" i="11"/>
  <c r="U2144" i="11"/>
  <c r="V2144" i="11"/>
  <c r="T2122" i="11"/>
  <c r="U2122" i="11"/>
  <c r="V2122" i="11"/>
  <c r="T2098" i="11"/>
  <c r="U2098" i="11"/>
  <c r="V2098" i="11"/>
  <c r="T2074" i="11"/>
  <c r="U2074" i="11"/>
  <c r="V2074" i="11"/>
  <c r="T2050" i="11"/>
  <c r="U2050" i="11"/>
  <c r="V2050" i="11"/>
  <c r="T2028" i="11"/>
  <c r="U2028" i="11"/>
  <c r="V2028" i="11"/>
  <c r="T2005" i="11"/>
  <c r="U2005" i="11"/>
  <c r="V2005" i="11"/>
  <c r="T1981" i="11"/>
  <c r="V1981" i="11"/>
  <c r="U1981" i="11"/>
  <c r="T1958" i="11"/>
  <c r="U1958" i="11"/>
  <c r="V1958" i="11"/>
  <c r="T1936" i="11"/>
  <c r="U1936" i="11"/>
  <c r="V1936" i="11"/>
  <c r="T1914" i="11"/>
  <c r="U1914" i="11"/>
  <c r="V1914" i="11"/>
  <c r="T1890" i="11"/>
  <c r="U1890" i="11"/>
  <c r="V1890" i="11"/>
  <c r="T1867" i="11"/>
  <c r="U1867" i="11"/>
  <c r="V1867" i="11"/>
  <c r="T1843" i="11"/>
  <c r="U1843" i="11"/>
  <c r="V1843" i="11"/>
  <c r="T1819" i="11"/>
  <c r="U1819" i="11"/>
  <c r="V1819" i="11"/>
  <c r="T1795" i="11"/>
  <c r="U1795" i="11"/>
  <c r="V1795" i="11"/>
  <c r="T1771" i="11"/>
  <c r="U1771" i="11"/>
  <c r="V1771" i="11"/>
  <c r="T1747" i="11"/>
  <c r="U1747" i="11"/>
  <c r="V1747" i="11"/>
  <c r="T1723" i="11"/>
  <c r="U1723" i="11"/>
  <c r="V1723" i="11"/>
  <c r="T1699" i="11"/>
  <c r="U1699" i="11"/>
  <c r="V1699" i="11"/>
  <c r="T1675" i="11"/>
  <c r="U1675" i="11"/>
  <c r="V1675" i="11"/>
  <c r="T1651" i="11"/>
  <c r="U1651" i="11"/>
  <c r="V1651" i="11"/>
  <c r="T1628" i="11"/>
  <c r="U1628" i="11"/>
  <c r="V1628" i="11"/>
  <c r="T1604" i="11"/>
  <c r="U1604" i="11"/>
  <c r="V1604" i="11"/>
  <c r="T1581" i="11"/>
  <c r="U1581" i="11"/>
  <c r="V1581" i="11"/>
  <c r="T1558" i="11"/>
  <c r="U1558" i="11"/>
  <c r="V1558" i="11"/>
  <c r="T1536" i="11"/>
  <c r="U1536" i="11"/>
  <c r="V1536" i="11"/>
  <c r="T1512" i="11"/>
  <c r="U1512" i="11"/>
  <c r="V1512" i="11"/>
  <c r="T1489" i="11"/>
  <c r="U1489" i="11"/>
  <c r="V1489" i="11"/>
  <c r="T1465" i="11"/>
  <c r="U1465" i="11"/>
  <c r="V1465" i="11"/>
  <c r="T1442" i="11"/>
  <c r="U1442" i="11"/>
  <c r="V1442" i="11"/>
  <c r="T1419" i="11"/>
  <c r="U1419" i="11"/>
  <c r="V1419" i="11"/>
  <c r="T1372" i="11"/>
  <c r="U1372" i="11"/>
  <c r="V1372" i="11"/>
  <c r="T1348" i="11"/>
  <c r="V1348" i="11"/>
  <c r="U1348" i="11"/>
  <c r="T1325" i="11"/>
  <c r="U1325" i="11"/>
  <c r="V1325" i="11"/>
  <c r="T1301" i="11"/>
  <c r="U1301" i="11"/>
  <c r="V1301" i="11"/>
  <c r="T1280" i="11"/>
  <c r="U1280" i="11"/>
  <c r="V1280" i="11"/>
  <c r="T1256" i="11"/>
  <c r="U1256" i="11"/>
  <c r="V1256" i="11"/>
  <c r="T1233" i="11"/>
  <c r="U1233" i="11"/>
  <c r="V1233" i="11"/>
  <c r="T1210" i="11"/>
  <c r="U1210" i="11"/>
  <c r="V1210" i="11"/>
  <c r="T1187" i="11"/>
  <c r="U1187" i="11"/>
  <c r="V1187" i="11"/>
  <c r="T1164" i="11"/>
  <c r="U1164" i="11"/>
  <c r="V1164" i="11"/>
  <c r="T1141" i="11"/>
  <c r="U1141" i="11"/>
  <c r="V1141" i="11"/>
  <c r="T1118" i="11"/>
  <c r="V1118" i="11"/>
  <c r="T1096" i="11"/>
  <c r="U1096" i="11"/>
  <c r="V1096" i="11"/>
  <c r="T1074" i="11"/>
  <c r="U1074" i="11"/>
  <c r="V1074" i="11"/>
  <c r="T1051" i="11"/>
  <c r="U1051" i="11"/>
  <c r="V1051" i="11"/>
  <c r="T1028" i="11"/>
  <c r="U1028" i="11"/>
  <c r="V1028" i="11"/>
  <c r="T1005" i="11"/>
  <c r="U1005" i="11"/>
  <c r="V1005" i="11"/>
  <c r="T984" i="11"/>
  <c r="U984" i="11"/>
  <c r="V984" i="11"/>
  <c r="T962" i="11"/>
  <c r="U962" i="11"/>
  <c r="V962" i="11"/>
  <c r="T938" i="11"/>
  <c r="U938" i="11"/>
  <c r="V938" i="11"/>
  <c r="T914" i="11"/>
  <c r="U914" i="11"/>
  <c r="V914" i="11"/>
  <c r="T868" i="11"/>
  <c r="U868" i="11"/>
  <c r="T845" i="11"/>
  <c r="U845" i="11"/>
  <c r="V845" i="11"/>
  <c r="T822" i="11"/>
  <c r="U822" i="11"/>
  <c r="T799" i="11"/>
  <c r="U799" i="11"/>
  <c r="T777" i="11"/>
  <c r="U777" i="11"/>
  <c r="T753" i="11"/>
  <c r="U753" i="11"/>
  <c r="T730" i="11"/>
  <c r="U730" i="11"/>
  <c r="T707" i="11"/>
  <c r="U707" i="11"/>
  <c r="T684" i="11"/>
  <c r="U684" i="11"/>
  <c r="V684" i="11"/>
  <c r="T661" i="11"/>
  <c r="U661" i="11"/>
  <c r="V661" i="11"/>
  <c r="T637" i="11"/>
  <c r="U637" i="11"/>
  <c r="V637" i="11"/>
  <c r="T613" i="11"/>
  <c r="U613" i="11"/>
  <c r="T590" i="11"/>
  <c r="U590" i="11"/>
  <c r="V590" i="11"/>
  <c r="T566" i="11"/>
  <c r="U566" i="11"/>
  <c r="V566" i="11"/>
  <c r="T543" i="11"/>
  <c r="U543" i="11"/>
  <c r="V543" i="11"/>
  <c r="T520" i="11"/>
  <c r="U520" i="11"/>
  <c r="T497" i="11"/>
  <c r="U497" i="11"/>
  <c r="T473" i="11"/>
  <c r="U473" i="11"/>
  <c r="T451" i="11"/>
  <c r="U451" i="11"/>
  <c r="T427" i="11"/>
  <c r="U427" i="11"/>
  <c r="T403" i="11"/>
  <c r="U403" i="11"/>
  <c r="V403" i="11"/>
  <c r="T381" i="11"/>
  <c r="U381" i="11"/>
  <c r="V381" i="11"/>
  <c r="T335" i="11"/>
  <c r="U335" i="11"/>
  <c r="T311" i="11"/>
  <c r="U311" i="11"/>
  <c r="V311" i="11"/>
  <c r="T287" i="11"/>
  <c r="U287" i="11"/>
  <c r="V287" i="11"/>
  <c r="T263" i="11"/>
  <c r="U263" i="11"/>
  <c r="V263" i="11"/>
  <c r="T240" i="11"/>
  <c r="U240" i="11"/>
  <c r="T216" i="11"/>
  <c r="U216" i="11"/>
  <c r="V216" i="11"/>
  <c r="T192" i="11"/>
  <c r="U192" i="11"/>
  <c r="T168" i="11"/>
  <c r="U168" i="11"/>
  <c r="T144" i="11"/>
  <c r="U144" i="11"/>
  <c r="T120" i="11"/>
  <c r="U120" i="11"/>
  <c r="V120" i="11"/>
  <c r="T96" i="11"/>
  <c r="U96" i="11"/>
  <c r="V96" i="11"/>
  <c r="U73" i="11"/>
  <c r="T73" i="11"/>
  <c r="V73" i="11"/>
  <c r="T50" i="11"/>
  <c r="U50" i="11"/>
  <c r="T27" i="11"/>
  <c r="U27" i="11"/>
  <c r="V27" i="11"/>
  <c r="T7769" i="11"/>
  <c r="U7769" i="11"/>
  <c r="T7745" i="11"/>
  <c r="U7745" i="11"/>
  <c r="T7721" i="11"/>
  <c r="U7721" i="11"/>
  <c r="T7673" i="11"/>
  <c r="U7673" i="11"/>
  <c r="T7628" i="11"/>
  <c r="U7628" i="11"/>
  <c r="T7608" i="11"/>
  <c r="U7608" i="11"/>
  <c r="T7585" i="11"/>
  <c r="U7585" i="11"/>
  <c r="T7538" i="11"/>
  <c r="U7538" i="11"/>
  <c r="T7490" i="11"/>
  <c r="U7490" i="11"/>
  <c r="T7467" i="11"/>
  <c r="U7467" i="11"/>
  <c r="T7444" i="11"/>
  <c r="U7444" i="11"/>
  <c r="T7396" i="11"/>
  <c r="U7396" i="11"/>
  <c r="T7349" i="11"/>
  <c r="U7349" i="11"/>
  <c r="T7325" i="11"/>
  <c r="U7325" i="11"/>
  <c r="T7302" i="11"/>
  <c r="U7302" i="11"/>
  <c r="T7255" i="11"/>
  <c r="U7255" i="11"/>
  <c r="T7208" i="11"/>
  <c r="U7208" i="11"/>
  <c r="T7185" i="11"/>
  <c r="U7185" i="11"/>
  <c r="T7161" i="11"/>
  <c r="U7161" i="11"/>
  <c r="T7114" i="11"/>
  <c r="U7114" i="11"/>
  <c r="T7246" i="11"/>
  <c r="U7246" i="11"/>
  <c r="T7223" i="11"/>
  <c r="U7223" i="11"/>
  <c r="T7199" i="11"/>
  <c r="U7199" i="11"/>
  <c r="T7176" i="11"/>
  <c r="U7176" i="11"/>
  <c r="T7153" i="11"/>
  <c r="U7153" i="11"/>
  <c r="T7129" i="11"/>
  <c r="U7129" i="11"/>
  <c r="T7105" i="11"/>
  <c r="U7105" i="11"/>
  <c r="T7081" i="11"/>
  <c r="U7081" i="11"/>
  <c r="T7059" i="11"/>
  <c r="U7059" i="11"/>
  <c r="T7036" i="11"/>
  <c r="U7036" i="11"/>
  <c r="T6990" i="11"/>
  <c r="U6990" i="11"/>
  <c r="T6967" i="11"/>
  <c r="U6967" i="11"/>
  <c r="T6946" i="11"/>
  <c r="U6946" i="11"/>
  <c r="T6922" i="11"/>
  <c r="U6922" i="11"/>
  <c r="T6898" i="11"/>
  <c r="U6898" i="11"/>
  <c r="T6875" i="11"/>
  <c r="U6875" i="11"/>
  <c r="T6851" i="11"/>
  <c r="U6851" i="11"/>
  <c r="T6827" i="11"/>
  <c r="U6827" i="11"/>
  <c r="T6803" i="11"/>
  <c r="U6803" i="11"/>
  <c r="T6781" i="11"/>
  <c r="U6781" i="11"/>
  <c r="T6758" i="11"/>
  <c r="U6758" i="11"/>
  <c r="T6736" i="11"/>
  <c r="U6736" i="11"/>
  <c r="T6713" i="11"/>
  <c r="U6713" i="11"/>
  <c r="T6689" i="11"/>
  <c r="U6689" i="11"/>
  <c r="T6666" i="11"/>
  <c r="U6666" i="11"/>
  <c r="T6643" i="11"/>
  <c r="U6643" i="11"/>
  <c r="T6619" i="11"/>
  <c r="U6619" i="11"/>
  <c r="T6597" i="11"/>
  <c r="U6597" i="11"/>
  <c r="T6575" i="11"/>
  <c r="U6575" i="11"/>
  <c r="T6553" i="11"/>
  <c r="U6553" i="11"/>
  <c r="T6529" i="11"/>
  <c r="U6529" i="11"/>
  <c r="T6505" i="11"/>
  <c r="U6505" i="11"/>
  <c r="T6457" i="11"/>
  <c r="U6457" i="11"/>
  <c r="T6433" i="11"/>
  <c r="U6433" i="11"/>
  <c r="T6409" i="11"/>
  <c r="U6409" i="11"/>
  <c r="T6385" i="11"/>
  <c r="U6385" i="11"/>
  <c r="T6362" i="11"/>
  <c r="U6362" i="11"/>
  <c r="T6315" i="11"/>
  <c r="U6315" i="11"/>
  <c r="T6267" i="11"/>
  <c r="U6267" i="11"/>
  <c r="T6243" i="11"/>
  <c r="U6243" i="11"/>
  <c r="T6220" i="11"/>
  <c r="U6220" i="11"/>
  <c r="T6197" i="11"/>
  <c r="U6197" i="11"/>
  <c r="T6173" i="11"/>
  <c r="U6173" i="11"/>
  <c r="T6149" i="11"/>
  <c r="U6149" i="11"/>
  <c r="T6125" i="11"/>
  <c r="U6125" i="11"/>
  <c r="T6102" i="11"/>
  <c r="U6102" i="11"/>
  <c r="T6078" i="11"/>
  <c r="U6078" i="11"/>
  <c r="T6054" i="11"/>
  <c r="U6054" i="11"/>
  <c r="T6007" i="11"/>
  <c r="U6007" i="11"/>
  <c r="T5984" i="11"/>
  <c r="U5984" i="11"/>
  <c r="T5960" i="11"/>
  <c r="U5960" i="11"/>
  <c r="T5936" i="11"/>
  <c r="U5936" i="11"/>
  <c r="T5912" i="11"/>
  <c r="U5912" i="11"/>
  <c r="T5888" i="11"/>
  <c r="U5888" i="11"/>
  <c r="T5864" i="11"/>
  <c r="U5864" i="11"/>
  <c r="T5841" i="11"/>
  <c r="U5841" i="11"/>
  <c r="T5817" i="11"/>
  <c r="U5817" i="11"/>
  <c r="T5793" i="11"/>
  <c r="U5793" i="11"/>
  <c r="T5769" i="11"/>
  <c r="U5769" i="11"/>
  <c r="T5745" i="11"/>
  <c r="U5745" i="11"/>
  <c r="T2979" i="11"/>
  <c r="U2979" i="11"/>
  <c r="T2955" i="11"/>
  <c r="U2955" i="11"/>
  <c r="T2932" i="11"/>
  <c r="U2932" i="11"/>
  <c r="T2886" i="11"/>
  <c r="U2886" i="11"/>
  <c r="T2862" i="11"/>
  <c r="U2862" i="11"/>
  <c r="T2838" i="11"/>
  <c r="U2838" i="11"/>
  <c r="T2814" i="11"/>
  <c r="U2814" i="11"/>
  <c r="T2790" i="11"/>
  <c r="U2790" i="11"/>
  <c r="T2720" i="11"/>
  <c r="U2720" i="11"/>
  <c r="T2698" i="11"/>
  <c r="U2698" i="11"/>
  <c r="T2674" i="11"/>
  <c r="U2674" i="11"/>
  <c r="T2627" i="11"/>
  <c r="U2627" i="11"/>
  <c r="T2603" i="11"/>
  <c r="U2603" i="11"/>
  <c r="T2555" i="11"/>
  <c r="U2555" i="11"/>
  <c r="T2531" i="11"/>
  <c r="U2531" i="11"/>
  <c r="T2507" i="11"/>
  <c r="U2507" i="11"/>
  <c r="T2483" i="11"/>
  <c r="U2483" i="11"/>
  <c r="T2460" i="11"/>
  <c r="U2460" i="11"/>
  <c r="T2438" i="11"/>
  <c r="U2438" i="11"/>
  <c r="T2414" i="11"/>
  <c r="U2414" i="11"/>
  <c r="T2367" i="11"/>
  <c r="U2367" i="11"/>
  <c r="T2273" i="11"/>
  <c r="U2273" i="11"/>
  <c r="T2182" i="11"/>
  <c r="U2182" i="11"/>
  <c r="T2161" i="11"/>
  <c r="U2161" i="11"/>
  <c r="T2138" i="11"/>
  <c r="U2138" i="11"/>
  <c r="T2067" i="11"/>
  <c r="U2067" i="11"/>
  <c r="T2043" i="11"/>
  <c r="U2043" i="11"/>
  <c r="T1974" i="11"/>
  <c r="U1974" i="11"/>
  <c r="T1952" i="11"/>
  <c r="U1952" i="11"/>
  <c r="T1929" i="11"/>
  <c r="U1929" i="11"/>
  <c r="T1907" i="11"/>
  <c r="U1907" i="11"/>
  <c r="T1836" i="11"/>
  <c r="U1836" i="11"/>
  <c r="T1740" i="11"/>
  <c r="U1740" i="11"/>
  <c r="T1716" i="11"/>
  <c r="U1716" i="11"/>
  <c r="T1692" i="11"/>
  <c r="U1692" i="11"/>
  <c r="T1644" i="11"/>
  <c r="U1644" i="11"/>
  <c r="T1597" i="11"/>
  <c r="U1597" i="11"/>
  <c r="T1574" i="11"/>
  <c r="U1574" i="11"/>
  <c r="T1458" i="11"/>
  <c r="U1458" i="11"/>
  <c r="T1389" i="11"/>
  <c r="U1389" i="11"/>
  <c r="T1365" i="11"/>
  <c r="U1365" i="11"/>
  <c r="T1341" i="11"/>
  <c r="U1341" i="11"/>
  <c r="T1273" i="11"/>
  <c r="U1273" i="11"/>
  <c r="T1249" i="11"/>
  <c r="U1249" i="11"/>
  <c r="T1180" i="11"/>
  <c r="U1180" i="11"/>
  <c r="T1135" i="11"/>
  <c r="U1135" i="11"/>
  <c r="T1112" i="11"/>
  <c r="U1112" i="11"/>
  <c r="T977" i="11"/>
  <c r="U977" i="11"/>
  <c r="T955" i="11"/>
  <c r="U955" i="11"/>
  <c r="T931" i="11"/>
  <c r="U931" i="11"/>
  <c r="T907" i="11"/>
  <c r="U907" i="11"/>
  <c r="T861" i="11"/>
  <c r="U861" i="11"/>
  <c r="T815" i="11"/>
  <c r="U815" i="11"/>
  <c r="T793" i="11"/>
  <c r="U793" i="11"/>
  <c r="T677" i="11"/>
  <c r="U677" i="11"/>
  <c r="T630" i="11"/>
  <c r="U630" i="11"/>
  <c r="T583" i="11"/>
  <c r="U583" i="11"/>
  <c r="T514" i="11"/>
  <c r="U514" i="11"/>
  <c r="T466" i="11"/>
  <c r="U466" i="11"/>
  <c r="T420" i="11"/>
  <c r="U420" i="11"/>
  <c r="T328" i="11"/>
  <c r="U328" i="11"/>
  <c r="T233" i="11"/>
  <c r="U233" i="11"/>
  <c r="T209" i="11"/>
  <c r="U209" i="11"/>
  <c r="T185" i="11"/>
  <c r="U185" i="11"/>
  <c r="T137" i="11"/>
  <c r="U137" i="11"/>
  <c r="T44" i="11"/>
  <c r="U44" i="11"/>
  <c r="T6459" i="11"/>
  <c r="U6459" i="11"/>
  <c r="T6435" i="11"/>
  <c r="U6435" i="11"/>
  <c r="T6341" i="11"/>
  <c r="U6341" i="11"/>
  <c r="T6317" i="11"/>
  <c r="U6317" i="11"/>
  <c r="T6293" i="11"/>
  <c r="U6293" i="11"/>
  <c r="T6222" i="11"/>
  <c r="U6222" i="11"/>
  <c r="T6199" i="11"/>
  <c r="U6199" i="11"/>
  <c r="T6175" i="11"/>
  <c r="U6175" i="11"/>
  <c r="T6080" i="11"/>
  <c r="U6080" i="11"/>
  <c r="T5986" i="11"/>
  <c r="U5986" i="11"/>
  <c r="T5962" i="11"/>
  <c r="U5962" i="11"/>
  <c r="T5914" i="11"/>
  <c r="U5914" i="11"/>
  <c r="T5890" i="11"/>
  <c r="U5890" i="11"/>
  <c r="T5843" i="11"/>
  <c r="U5843" i="11"/>
  <c r="T5795" i="11"/>
  <c r="U5795" i="11"/>
  <c r="T5771" i="11"/>
  <c r="U5771" i="11"/>
  <c r="T5723" i="11"/>
  <c r="U5723" i="11"/>
  <c r="T5699" i="11"/>
  <c r="U5699" i="11"/>
  <c r="T5675" i="11"/>
  <c r="U5675" i="11"/>
  <c r="T5628" i="11"/>
  <c r="U5628" i="11"/>
  <c r="T5581" i="11"/>
  <c r="U5581" i="11"/>
  <c r="T5535" i="11"/>
  <c r="U5535" i="11"/>
  <c r="T5490" i="11"/>
  <c r="U5490" i="11"/>
  <c r="T5467" i="11"/>
  <c r="U5467" i="11"/>
  <c r="T5446" i="11"/>
  <c r="U5446" i="11"/>
  <c r="T5425" i="11"/>
  <c r="U5425" i="11"/>
  <c r="T5401" i="11"/>
  <c r="U5401" i="11"/>
  <c r="T5308" i="11"/>
  <c r="U5308" i="11"/>
  <c r="T5260" i="11"/>
  <c r="U5260" i="11"/>
  <c r="T5239" i="11"/>
  <c r="U5239" i="11"/>
  <c r="T5218" i="11"/>
  <c r="U5218" i="11"/>
  <c r="T5194" i="11"/>
  <c r="U5194" i="11"/>
  <c r="T5170" i="11"/>
  <c r="U5170" i="11"/>
  <c r="T5126" i="11"/>
  <c r="U5126" i="11"/>
  <c r="T5103" i="11"/>
  <c r="U5103" i="11"/>
  <c r="T5082" i="11"/>
  <c r="U5082" i="11"/>
  <c r="T5058" i="11"/>
  <c r="U5058" i="11"/>
  <c r="T5010" i="11"/>
  <c r="U5010" i="11"/>
  <c r="T4962" i="11"/>
  <c r="U4962" i="11"/>
  <c r="T4938" i="11"/>
  <c r="U4938" i="11"/>
  <c r="T4892" i="11"/>
  <c r="U4892" i="11"/>
  <c r="T4870" i="11"/>
  <c r="U4870" i="11"/>
  <c r="T4849" i="11"/>
  <c r="U4849" i="11"/>
  <c r="T4826" i="11"/>
  <c r="U4826" i="11"/>
  <c r="T4803" i="11"/>
  <c r="U4803" i="11"/>
  <c r="T5697" i="11"/>
  <c r="U5697" i="11"/>
  <c r="T5673" i="11"/>
  <c r="U5673" i="11"/>
  <c r="T5626" i="11"/>
  <c r="U5626" i="11"/>
  <c r="T5603" i="11"/>
  <c r="U5603" i="11"/>
  <c r="T5555" i="11"/>
  <c r="U5555" i="11"/>
  <c r="T5533" i="11"/>
  <c r="U5533" i="11"/>
  <c r="T5509" i="11"/>
  <c r="U5509" i="11"/>
  <c r="T5465" i="11"/>
  <c r="U5465" i="11"/>
  <c r="T5444" i="11"/>
  <c r="U5444" i="11"/>
  <c r="T5423" i="11"/>
  <c r="U5423" i="11"/>
  <c r="T5376" i="11"/>
  <c r="U5376" i="11"/>
  <c r="T5353" i="11"/>
  <c r="U5353" i="11"/>
  <c r="T5306" i="11"/>
  <c r="U5306" i="11"/>
  <c r="T5237" i="11"/>
  <c r="U5237" i="11"/>
  <c r="T5216" i="11"/>
  <c r="U5216" i="11"/>
  <c r="T5192" i="11"/>
  <c r="U5192" i="11"/>
  <c r="T5168" i="11"/>
  <c r="U5168" i="11"/>
  <c r="T5147" i="11"/>
  <c r="U5147" i="11"/>
  <c r="T5124" i="11"/>
  <c r="U5124" i="11"/>
  <c r="T5101" i="11"/>
  <c r="U5101" i="11"/>
  <c r="T5080" i="11"/>
  <c r="U5080" i="11"/>
  <c r="T5032" i="11"/>
  <c r="U5032" i="11"/>
  <c r="T5008" i="11"/>
  <c r="U5008" i="11"/>
  <c r="T4960" i="11"/>
  <c r="U4960" i="11"/>
  <c r="T4936" i="11"/>
  <c r="U4936" i="11"/>
  <c r="T4912" i="11"/>
  <c r="U4912" i="11"/>
  <c r="T4890" i="11"/>
  <c r="U4890" i="11"/>
  <c r="T4868" i="11"/>
  <c r="U4868" i="11"/>
  <c r="T4847" i="11"/>
  <c r="U4847" i="11"/>
  <c r="T4824" i="11"/>
  <c r="U4824" i="11"/>
  <c r="T4777" i="11"/>
  <c r="U4777" i="11"/>
  <c r="T4757" i="11"/>
  <c r="U4757" i="11"/>
  <c r="T4735" i="11"/>
  <c r="U4735" i="11"/>
  <c r="T4711" i="11"/>
  <c r="U4711" i="11"/>
  <c r="T4663" i="11"/>
  <c r="U4663" i="11"/>
  <c r="T4640" i="11"/>
  <c r="U4640" i="11"/>
  <c r="T4545" i="11"/>
  <c r="U4545" i="11"/>
  <c r="T4521" i="11"/>
  <c r="U4521" i="11"/>
  <c r="T4449" i="11"/>
  <c r="U4449" i="11"/>
  <c r="T4425" i="11"/>
  <c r="U4425" i="11"/>
  <c r="T4403" i="11"/>
  <c r="U4403" i="11"/>
  <c r="T4380" i="11"/>
  <c r="U4380" i="11"/>
  <c r="T4357" i="11"/>
  <c r="U4357" i="11"/>
  <c r="T4334" i="11"/>
  <c r="U4334" i="11"/>
  <c r="T4287" i="11"/>
  <c r="U4287" i="11"/>
  <c r="T4264" i="11"/>
  <c r="U4264" i="11"/>
  <c r="T4241" i="11"/>
  <c r="U4241" i="11"/>
  <c r="T4219" i="11"/>
  <c r="U4219" i="11"/>
  <c r="T4195" i="11"/>
  <c r="U4195" i="11"/>
  <c r="T4147" i="11"/>
  <c r="U4147" i="11"/>
  <c r="T4123" i="11"/>
  <c r="U4123" i="11"/>
  <c r="T4099" i="11"/>
  <c r="U4099" i="11"/>
  <c r="T4076" i="11"/>
  <c r="U4076" i="11"/>
  <c r="T4052" i="11"/>
  <c r="U4052" i="11"/>
  <c r="T4005" i="11"/>
  <c r="U4005" i="11"/>
  <c r="T3982" i="11"/>
  <c r="U3982" i="11"/>
  <c r="T3958" i="11"/>
  <c r="U3958" i="11"/>
  <c r="T3935" i="11"/>
  <c r="U3935" i="11"/>
  <c r="T3888" i="11"/>
  <c r="U3888" i="11"/>
  <c r="T3866" i="11"/>
  <c r="U3866" i="11"/>
  <c r="T3844" i="11"/>
  <c r="U3844" i="11"/>
  <c r="T3822" i="11"/>
  <c r="U3822" i="11"/>
  <c r="T3798" i="11"/>
  <c r="U3798" i="11"/>
  <c r="T3774" i="11"/>
  <c r="U3774" i="11"/>
  <c r="T3726" i="11"/>
  <c r="U3726" i="11"/>
  <c r="T3702" i="11"/>
  <c r="U3702" i="11"/>
  <c r="T3679" i="11"/>
  <c r="U3679" i="11"/>
  <c r="T3656" i="11"/>
  <c r="U3656" i="11"/>
  <c r="T3632" i="11"/>
  <c r="U3632" i="11"/>
  <c r="T3608" i="11"/>
  <c r="U3608" i="11"/>
  <c r="T3584" i="11"/>
  <c r="U3584" i="11"/>
  <c r="T3538" i="11"/>
  <c r="U3538" i="11"/>
  <c r="T3514" i="11"/>
  <c r="U3514" i="11"/>
  <c r="T3491" i="11"/>
  <c r="U3491" i="11"/>
  <c r="T3423" i="11"/>
  <c r="U3423" i="11"/>
  <c r="T3399" i="11"/>
  <c r="U3399" i="11"/>
  <c r="T3375" i="11"/>
  <c r="U3375" i="11"/>
  <c r="T3351" i="11"/>
  <c r="U3351" i="11"/>
  <c r="T3328" i="11"/>
  <c r="U3328" i="11"/>
  <c r="T3305" i="11"/>
  <c r="U3305" i="11"/>
  <c r="T3282" i="11"/>
  <c r="U3282" i="11"/>
  <c r="T3258" i="11"/>
  <c r="U3258" i="11"/>
  <c r="T3236" i="11"/>
  <c r="U3236" i="11"/>
  <c r="T3214" i="11"/>
  <c r="U3214" i="11"/>
  <c r="T3190" i="11"/>
  <c r="U3190" i="11"/>
  <c r="T3167" i="11"/>
  <c r="U3167" i="11"/>
  <c r="T3145" i="11"/>
  <c r="U3145" i="11"/>
  <c r="T3121" i="11"/>
  <c r="U3121" i="11"/>
  <c r="T3099" i="11"/>
  <c r="U3099" i="11"/>
  <c r="T3075" i="11"/>
  <c r="U3075" i="11"/>
  <c r="T3052" i="11"/>
  <c r="U3052" i="11"/>
  <c r="T3028" i="11"/>
  <c r="U3028" i="11"/>
  <c r="T3004" i="11"/>
  <c r="U3004" i="11"/>
  <c r="T2981" i="11"/>
  <c r="U2981" i="11"/>
  <c r="T2957" i="11"/>
  <c r="U2957" i="11"/>
  <c r="T2934" i="11"/>
  <c r="U2934" i="11"/>
  <c r="T2910" i="11"/>
  <c r="U2910" i="11"/>
  <c r="U2864" i="11"/>
  <c r="T2864" i="11"/>
  <c r="T2840" i="11"/>
  <c r="U2840" i="11"/>
  <c r="T2816" i="11"/>
  <c r="U2816" i="11"/>
  <c r="T2792" i="11"/>
  <c r="U2792" i="11"/>
  <c r="T2768" i="11"/>
  <c r="U2768" i="11"/>
  <c r="T2745" i="11"/>
  <c r="U2745" i="11"/>
  <c r="T2721" i="11"/>
  <c r="U2721" i="11"/>
  <c r="T2700" i="11"/>
  <c r="U2700" i="11"/>
  <c r="T2676" i="11"/>
  <c r="U2676" i="11"/>
  <c r="T2653" i="11"/>
  <c r="U2653" i="11"/>
  <c r="T2629" i="11"/>
  <c r="U2629" i="11"/>
  <c r="T2605" i="11"/>
  <c r="U2605" i="11"/>
  <c r="T2581" i="11"/>
  <c r="U2581" i="11"/>
  <c r="T2557" i="11"/>
  <c r="U2557" i="11"/>
  <c r="T2533" i="11"/>
  <c r="U2533" i="11"/>
  <c r="T2509" i="11"/>
  <c r="U2509" i="11"/>
  <c r="T2485" i="11"/>
  <c r="U2485" i="11"/>
  <c r="T2462" i="11"/>
  <c r="U2462" i="11"/>
  <c r="T2440" i="11"/>
  <c r="U2440" i="11"/>
  <c r="T2416" i="11"/>
  <c r="U2416" i="11"/>
  <c r="T2393" i="11"/>
  <c r="U2393" i="11"/>
  <c r="T2369" i="11"/>
  <c r="U2369" i="11"/>
  <c r="T2346" i="11"/>
  <c r="U2346" i="11"/>
  <c r="T2322" i="11"/>
  <c r="U2322" i="11"/>
  <c r="T2298" i="11"/>
  <c r="U2298" i="11"/>
  <c r="T2275" i="11"/>
  <c r="U2275" i="11"/>
  <c r="T2254" i="11"/>
  <c r="U2254" i="11"/>
  <c r="T2230" i="11"/>
  <c r="U2230" i="11"/>
  <c r="T2206" i="11"/>
  <c r="U2206" i="11"/>
  <c r="T2184" i="11"/>
  <c r="U2184" i="11"/>
  <c r="T2163" i="11"/>
  <c r="U2163" i="11"/>
  <c r="T2140" i="11"/>
  <c r="U2140" i="11"/>
  <c r="T2117" i="11"/>
  <c r="U2117" i="11"/>
  <c r="T2093" i="11"/>
  <c r="U2093" i="11"/>
  <c r="T2069" i="11"/>
  <c r="U2069" i="11"/>
  <c r="T2045" i="11"/>
  <c r="U2045" i="11"/>
  <c r="T2024" i="11"/>
  <c r="U2024" i="11"/>
  <c r="T2000" i="11"/>
  <c r="U2000" i="11"/>
  <c r="T1976" i="11"/>
  <c r="U1976" i="11"/>
  <c r="T1953" i="11"/>
  <c r="U1953" i="11"/>
  <c r="T1931" i="11"/>
  <c r="U1931" i="11"/>
  <c r="T1909" i="11"/>
  <c r="U1909" i="11"/>
  <c r="T1885" i="11"/>
  <c r="U1885" i="11"/>
  <c r="T1862" i="11"/>
  <c r="U1862" i="11"/>
  <c r="T1838" i="11"/>
  <c r="U1838" i="11"/>
  <c r="T1814" i="11"/>
  <c r="U1814" i="11"/>
  <c r="T1790" i="11"/>
  <c r="U1790" i="11"/>
  <c r="T1766" i="11"/>
  <c r="U1766" i="11"/>
  <c r="T1742" i="11"/>
  <c r="U1742" i="11"/>
  <c r="T1718" i="11"/>
  <c r="U1718" i="11"/>
  <c r="T1694" i="11"/>
  <c r="U1694" i="11"/>
  <c r="T1670" i="11"/>
  <c r="U1670" i="11"/>
  <c r="T1646" i="11"/>
  <c r="U1646" i="11"/>
  <c r="T1623" i="11"/>
  <c r="U1623" i="11"/>
  <c r="T1599" i="11"/>
  <c r="U1599" i="11"/>
  <c r="T1576" i="11"/>
  <c r="U1576" i="11"/>
  <c r="T1554" i="11"/>
  <c r="U1554" i="11"/>
  <c r="T1531" i="11"/>
  <c r="U1531" i="11"/>
  <c r="T1507" i="11"/>
  <c r="U1507" i="11"/>
  <c r="T1484" i="11"/>
  <c r="U1484" i="11"/>
  <c r="T1460" i="11"/>
  <c r="U1460" i="11"/>
  <c r="T1437" i="11"/>
  <c r="U1437" i="11"/>
  <c r="T1414" i="11"/>
  <c r="U1414" i="11"/>
  <c r="T1391" i="11"/>
  <c r="U1391" i="11"/>
  <c r="T1367" i="11"/>
  <c r="U1367" i="11"/>
  <c r="T1343" i="11"/>
  <c r="U1343" i="11"/>
  <c r="T1320" i="11"/>
  <c r="U1320" i="11"/>
  <c r="T1298" i="11"/>
  <c r="U1298" i="11"/>
  <c r="T1275" i="11"/>
  <c r="U1275" i="11"/>
  <c r="T1251" i="11"/>
  <c r="U1251" i="11"/>
  <c r="T1228" i="11"/>
  <c r="U1228" i="11"/>
  <c r="T1205" i="11"/>
  <c r="U1205" i="11"/>
  <c r="T1182" i="11"/>
  <c r="U1182" i="11"/>
  <c r="T1137" i="11"/>
  <c r="U1137" i="11"/>
  <c r="T1114" i="11"/>
  <c r="U1114" i="11"/>
  <c r="T1091" i="11"/>
  <c r="U1091" i="11"/>
  <c r="T1069" i="11"/>
  <c r="U1069" i="11"/>
  <c r="T1023" i="11"/>
  <c r="U1023" i="11"/>
  <c r="T1001" i="11"/>
  <c r="U1001" i="11"/>
  <c r="T979" i="11"/>
  <c r="U979" i="11"/>
  <c r="T957" i="11"/>
  <c r="U957" i="11"/>
  <c r="T933" i="11"/>
  <c r="U933" i="11"/>
  <c r="T909" i="11"/>
  <c r="U909" i="11"/>
  <c r="T887" i="11"/>
  <c r="U887" i="11"/>
  <c r="T863" i="11"/>
  <c r="U863" i="11"/>
  <c r="T840" i="11"/>
  <c r="U840" i="11"/>
  <c r="T817" i="11"/>
  <c r="U817" i="11"/>
  <c r="T795" i="11"/>
  <c r="U795" i="11"/>
  <c r="T772" i="11"/>
  <c r="U772" i="11"/>
  <c r="T748" i="11"/>
  <c r="U748" i="11"/>
  <c r="T725" i="11"/>
  <c r="U725" i="11"/>
  <c r="T702" i="11"/>
  <c r="U702" i="11"/>
  <c r="T679" i="11"/>
  <c r="U679" i="11"/>
  <c r="T656" i="11"/>
  <c r="U656" i="11"/>
  <c r="T632" i="11"/>
  <c r="U632" i="11"/>
  <c r="U5488" i="11"/>
  <c r="U4801" i="11"/>
  <c r="U4028" i="11"/>
  <c r="U4984" i="11"/>
  <c r="U7683" i="11"/>
  <c r="U4593" i="11"/>
  <c r="U5056" i="11"/>
  <c r="U7731" i="11"/>
  <c r="U5282" i="11"/>
  <c r="U5579" i="11"/>
  <c r="U4311" i="11"/>
  <c r="U3750" i="11"/>
  <c r="U2228" i="11"/>
  <c r="T6466" i="11"/>
  <c r="U6466" i="11"/>
  <c r="T6063" i="11"/>
  <c r="U6063" i="11"/>
  <c r="T5897" i="11"/>
  <c r="U5897" i="11"/>
  <c r="T5658" i="11"/>
  <c r="U5658" i="11"/>
  <c r="T5635" i="11"/>
  <c r="U5635" i="11"/>
  <c r="T5611" i="11"/>
  <c r="U5611" i="11"/>
  <c r="T5588" i="11"/>
  <c r="U5588" i="11"/>
  <c r="T5564" i="11"/>
  <c r="U5564" i="11"/>
  <c r="T5496" i="11"/>
  <c r="U5496" i="11"/>
  <c r="T5408" i="11"/>
  <c r="U5408" i="11"/>
  <c r="T609" i="11"/>
  <c r="U609" i="11"/>
  <c r="T585" i="11"/>
  <c r="U585" i="11"/>
  <c r="T561" i="11"/>
  <c r="U561" i="11"/>
  <c r="T538" i="11"/>
  <c r="U538" i="11"/>
  <c r="T516" i="11"/>
  <c r="U516" i="11"/>
  <c r="T492" i="11"/>
  <c r="U492" i="11"/>
  <c r="T468" i="11"/>
  <c r="U468" i="11"/>
  <c r="T446" i="11"/>
  <c r="U446" i="11"/>
  <c r="T422" i="11"/>
  <c r="U422" i="11"/>
  <c r="T398" i="11"/>
  <c r="U398" i="11"/>
  <c r="T376" i="11"/>
  <c r="U376" i="11"/>
  <c r="T353" i="11"/>
  <c r="U353" i="11"/>
  <c r="T330" i="11"/>
  <c r="U330" i="11"/>
  <c r="T306" i="11"/>
  <c r="U306" i="11"/>
  <c r="T282" i="11"/>
  <c r="U282" i="11"/>
  <c r="T258" i="11"/>
  <c r="U258" i="11"/>
  <c r="T235" i="11"/>
  <c r="U235" i="11"/>
  <c r="T211" i="11"/>
  <c r="U211" i="11"/>
  <c r="T187" i="11"/>
  <c r="U187" i="11"/>
  <c r="T163" i="11"/>
  <c r="U163" i="11"/>
  <c r="T139" i="11"/>
  <c r="U139" i="11"/>
  <c r="T115" i="11"/>
  <c r="U115" i="11"/>
  <c r="T91" i="11"/>
  <c r="U91" i="11"/>
  <c r="T68" i="11"/>
  <c r="U68" i="11"/>
  <c r="T46" i="11"/>
  <c r="U46" i="11"/>
  <c r="T22" i="11"/>
  <c r="U22" i="11"/>
  <c r="T6509" i="11"/>
  <c r="U6509" i="11"/>
  <c r="T6343" i="11"/>
  <c r="U6343" i="11"/>
  <c r="T6034" i="11"/>
  <c r="U6034" i="11"/>
  <c r="T5940" i="11"/>
  <c r="U5940" i="11"/>
  <c r="T5773" i="11"/>
  <c r="U5773" i="11"/>
  <c r="T5725" i="11"/>
  <c r="U5725" i="11"/>
  <c r="T5537" i="11"/>
  <c r="U5537" i="11"/>
  <c r="T5513" i="11"/>
  <c r="U5513" i="11"/>
  <c r="T5492" i="11"/>
  <c r="U5492" i="11"/>
  <c r="T5469" i="11"/>
  <c r="U5469" i="11"/>
  <c r="T5448" i="11"/>
  <c r="U5448" i="11"/>
  <c r="T5380" i="11"/>
  <c r="U5380" i="11"/>
  <c r="T5286" i="11"/>
  <c r="U5286" i="11"/>
  <c r="T5262" i="11"/>
  <c r="U5262" i="11"/>
  <c r="T5172" i="11"/>
  <c r="U5172" i="11"/>
  <c r="T5150" i="11"/>
  <c r="U5150" i="11"/>
  <c r="T5127" i="11"/>
  <c r="U5127" i="11"/>
  <c r="T4940" i="11"/>
  <c r="U4940" i="11"/>
  <c r="T4916" i="11"/>
  <c r="U4916" i="11"/>
  <c r="T4894" i="11"/>
  <c r="U4894" i="11"/>
  <c r="T4804" i="11"/>
  <c r="U4804" i="11"/>
  <c r="T4781" i="11"/>
  <c r="U4781" i="11"/>
  <c r="T4691" i="11"/>
  <c r="U4691" i="11"/>
  <c r="T4644" i="11"/>
  <c r="U4644" i="11"/>
  <c r="T4620" i="11"/>
  <c r="U4620" i="11"/>
  <c r="T4573" i="11"/>
  <c r="U4573" i="11"/>
  <c r="T4549" i="11"/>
  <c r="U4549" i="11"/>
  <c r="T4501" i="11"/>
  <c r="U4501" i="11"/>
  <c r="T4453" i="11"/>
  <c r="U4453" i="11"/>
  <c r="T4407" i="11"/>
  <c r="U4407" i="11"/>
  <c r="T4383" i="11"/>
  <c r="U4383" i="11"/>
  <c r="T4314" i="11"/>
  <c r="U4314" i="11"/>
  <c r="T4268" i="11"/>
  <c r="U4268" i="11"/>
  <c r="T4245" i="11"/>
  <c r="U4245" i="11"/>
  <c r="T4175" i="11"/>
  <c r="U4175" i="11"/>
  <c r="T4127" i="11"/>
  <c r="U4127" i="11"/>
  <c r="T4103" i="11"/>
  <c r="U4103" i="11"/>
  <c r="T4032" i="11"/>
  <c r="U4032" i="11"/>
  <c r="T3986" i="11"/>
  <c r="U3986" i="11"/>
  <c r="T3892" i="11"/>
  <c r="U3892" i="11"/>
  <c r="T3870" i="11"/>
  <c r="U3870" i="11"/>
  <c r="T3847" i="11"/>
  <c r="U3847" i="11"/>
  <c r="T3754" i="11"/>
  <c r="U3754" i="11"/>
  <c r="T3730" i="11"/>
  <c r="U3730" i="11"/>
  <c r="T3706" i="11"/>
  <c r="U3706" i="11"/>
  <c r="T3660" i="11"/>
  <c r="U3660" i="11"/>
  <c r="T3612" i="11"/>
  <c r="U3612" i="11"/>
  <c r="T3588" i="11"/>
  <c r="U3588" i="11"/>
  <c r="T3564" i="11"/>
  <c r="U3564" i="11"/>
  <c r="T3542" i="11"/>
  <c r="U3542" i="11"/>
  <c r="T3518" i="11"/>
  <c r="U3518" i="11"/>
  <c r="T3495" i="11"/>
  <c r="U3495" i="11"/>
  <c r="T3472" i="11"/>
  <c r="U3472" i="11"/>
  <c r="T3448" i="11"/>
  <c r="U3448" i="11"/>
  <c r="T3403" i="11"/>
  <c r="U3403" i="11"/>
  <c r="T3355" i="11"/>
  <c r="U3355" i="11"/>
  <c r="T3331" i="11"/>
  <c r="U3331" i="11"/>
  <c r="T3309" i="11"/>
  <c r="U3309" i="11"/>
  <c r="T3285" i="11"/>
  <c r="U3285" i="11"/>
  <c r="T3262" i="11"/>
  <c r="U3262" i="11"/>
  <c r="T3239" i="11"/>
  <c r="U3239" i="11"/>
  <c r="T3218" i="11"/>
  <c r="U3218" i="11"/>
  <c r="T3194" i="11"/>
  <c r="U3194" i="11"/>
  <c r="T3125" i="11"/>
  <c r="U3125" i="11"/>
  <c r="T3103" i="11"/>
  <c r="U3103" i="11"/>
  <c r="T3056" i="11"/>
  <c r="U3056" i="11"/>
  <c r="T3008" i="11"/>
  <c r="U3008" i="11"/>
  <c r="T2984" i="11"/>
  <c r="U2984" i="11"/>
  <c r="T2938" i="11"/>
  <c r="U2938" i="11"/>
  <c r="T2914" i="11"/>
  <c r="U2914" i="11"/>
  <c r="T2891" i="11"/>
  <c r="U2891" i="11"/>
  <c r="T2868" i="11"/>
  <c r="U2868" i="11"/>
  <c r="T2844" i="11"/>
  <c r="U2844" i="11"/>
  <c r="T2820" i="11"/>
  <c r="U2820" i="11"/>
  <c r="T2796" i="11"/>
  <c r="U2796" i="11"/>
  <c r="T2772" i="11"/>
  <c r="U2772" i="11"/>
  <c r="T2749" i="11"/>
  <c r="U2749" i="11"/>
  <c r="T2704" i="11"/>
  <c r="U2704" i="11"/>
  <c r="T2680" i="11"/>
  <c r="U2680" i="11"/>
  <c r="T2657" i="11"/>
  <c r="U2657" i="11"/>
  <c r="T2633" i="11"/>
  <c r="U2633" i="11"/>
  <c r="T6310" i="11"/>
  <c r="U6310" i="11"/>
  <c r="T6144" i="11"/>
  <c r="U6144" i="11"/>
  <c r="T5907" i="11"/>
  <c r="U5907" i="11"/>
  <c r="T5883" i="11"/>
  <c r="U5883" i="11"/>
  <c r="T5836" i="11"/>
  <c r="U5836" i="11"/>
  <c r="T5740" i="11"/>
  <c r="U5740" i="11"/>
  <c r="T5574" i="11"/>
  <c r="U5574" i="11"/>
  <c r="T5528" i="11"/>
  <c r="U5528" i="11"/>
  <c r="T5349" i="11"/>
  <c r="U5349" i="11"/>
  <c r="T5325" i="11"/>
  <c r="U5325" i="11"/>
  <c r="T5301" i="11"/>
  <c r="U5301" i="11"/>
  <c r="T5277" i="11"/>
  <c r="U5277" i="11"/>
  <c r="T5255" i="11"/>
  <c r="U5255" i="11"/>
  <c r="T5233" i="11"/>
  <c r="U5233" i="11"/>
  <c r="T5211" i="11"/>
  <c r="U5211" i="11"/>
  <c r="T5187" i="11"/>
  <c r="U5187" i="11"/>
  <c r="T5163" i="11"/>
  <c r="U5163" i="11"/>
  <c r="T5142" i="11"/>
  <c r="U5142" i="11"/>
  <c r="U5120" i="11"/>
  <c r="T5120" i="11"/>
  <c r="T5097" i="11"/>
  <c r="U5097" i="11"/>
  <c r="T5075" i="11"/>
  <c r="U5075" i="11"/>
  <c r="T5051" i="11"/>
  <c r="U5051" i="11"/>
  <c r="T5027" i="11"/>
  <c r="U5027" i="11"/>
  <c r="U4979" i="11"/>
  <c r="T4979" i="11"/>
  <c r="T4955" i="11"/>
  <c r="U4955" i="11"/>
  <c r="T4931" i="11"/>
  <c r="U4931" i="11"/>
  <c r="T4885" i="11"/>
  <c r="U4885" i="11"/>
  <c r="T4842" i="11"/>
  <c r="U4842" i="11"/>
  <c r="T4819" i="11"/>
  <c r="U4819" i="11"/>
  <c r="U6158" i="11"/>
  <c r="U6490" i="11"/>
  <c r="U6514" i="11"/>
  <c r="U6380" i="11"/>
  <c r="U6121" i="11"/>
  <c r="U6300" i="11"/>
  <c r="U6538" i="11"/>
  <c r="U6039" i="11"/>
  <c r="T3868" i="11"/>
  <c r="U3868" i="11"/>
  <c r="T3728" i="11"/>
  <c r="U3728" i="11"/>
  <c r="T3634" i="11"/>
  <c r="U3634" i="11"/>
  <c r="T3610" i="11"/>
  <c r="U3610" i="11"/>
  <c r="T3586" i="11"/>
  <c r="U3586" i="11"/>
  <c r="T3516" i="11"/>
  <c r="U3516" i="11"/>
  <c r="T3470" i="11"/>
  <c r="U3470" i="11"/>
  <c r="T3446" i="11"/>
  <c r="U3446" i="11"/>
  <c r="T3307" i="11"/>
  <c r="U3307" i="11"/>
  <c r="T3260" i="11"/>
  <c r="U3260" i="11"/>
  <c r="T3216" i="11"/>
  <c r="U3216" i="11"/>
  <c r="T3147" i="11"/>
  <c r="U3147" i="11"/>
  <c r="T3077" i="11"/>
  <c r="U3077" i="11"/>
  <c r="T2983" i="11"/>
  <c r="U2983" i="11"/>
  <c r="T2959" i="11"/>
  <c r="U2959" i="11"/>
  <c r="T2912" i="11"/>
  <c r="U2912" i="11"/>
  <c r="T2866" i="11"/>
  <c r="U2866" i="11"/>
  <c r="T2818" i="11"/>
  <c r="U2818" i="11"/>
  <c r="T2794" i="11"/>
  <c r="U2794" i="11"/>
  <c r="T2702" i="11"/>
  <c r="U2702" i="11"/>
  <c r="T2678" i="11"/>
  <c r="U2678" i="11"/>
  <c r="T2655" i="11"/>
  <c r="U2655" i="11"/>
  <c r="T2607" i="11"/>
  <c r="U2607" i="11"/>
  <c r="T2559" i="11"/>
  <c r="U2559" i="11"/>
  <c r="T2535" i="11"/>
  <c r="U2535" i="11"/>
  <c r="T2487" i="11"/>
  <c r="U2487" i="11"/>
  <c r="T2464" i="11"/>
  <c r="U2464" i="11"/>
  <c r="T2395" i="11"/>
  <c r="U2395" i="11"/>
  <c r="T2324" i="11"/>
  <c r="U2324" i="11"/>
  <c r="T2232" i="11"/>
  <c r="U2232" i="11"/>
  <c r="T2186" i="11"/>
  <c r="U2186" i="11"/>
  <c r="T2165" i="11"/>
  <c r="U2165" i="11"/>
  <c r="T2119" i="11"/>
  <c r="U2119" i="11"/>
  <c r="T2095" i="11"/>
  <c r="U2095" i="11"/>
  <c r="T2047" i="11"/>
  <c r="U2047" i="11"/>
  <c r="T2002" i="11"/>
  <c r="U2002" i="11"/>
  <c r="T1955" i="11"/>
  <c r="U1955" i="11"/>
  <c r="T1933" i="11"/>
  <c r="U1933" i="11"/>
  <c r="T1911" i="11"/>
  <c r="U1911" i="11"/>
  <c r="T1864" i="11"/>
  <c r="U1864" i="11"/>
  <c r="T1816" i="11"/>
  <c r="U1816" i="11"/>
  <c r="T1792" i="11"/>
  <c r="U1792" i="11"/>
  <c r="T1768" i="11"/>
  <c r="U1768" i="11"/>
  <c r="T1744" i="11"/>
  <c r="U1744" i="11"/>
  <c r="T1720" i="11"/>
  <c r="U1720" i="11"/>
  <c r="T1696" i="11"/>
  <c r="U1696" i="11"/>
  <c r="T1672" i="11"/>
  <c r="U1672" i="11"/>
  <c r="T1555" i="11"/>
  <c r="U1555" i="11"/>
  <c r="T1509" i="11"/>
  <c r="U1509" i="11"/>
  <c r="T1486" i="11"/>
  <c r="U1486" i="11"/>
  <c r="T1416" i="11"/>
  <c r="U1416" i="11"/>
  <c r="T1345" i="11"/>
  <c r="U1345" i="11"/>
  <c r="T1322" i="11"/>
  <c r="U1322" i="11"/>
  <c r="T1299" i="11"/>
  <c r="U1299" i="11"/>
  <c r="T2609" i="11"/>
  <c r="U2609" i="11"/>
  <c r="T2585" i="11"/>
  <c r="U2585" i="11"/>
  <c r="T2561" i="11"/>
  <c r="U2561" i="11"/>
  <c r="T2513" i="11"/>
  <c r="U2513" i="11"/>
  <c r="T2489" i="11"/>
  <c r="U2489" i="11"/>
  <c r="T2466" i="11"/>
  <c r="U2466" i="11"/>
  <c r="T2444" i="11"/>
  <c r="U2444" i="11"/>
  <c r="T2397" i="11"/>
  <c r="U2397" i="11"/>
  <c r="T2326" i="11"/>
  <c r="U2326" i="11"/>
  <c r="T2302" i="11"/>
  <c r="U2302" i="11"/>
  <c r="T2278" i="11"/>
  <c r="U2278" i="11"/>
  <c r="T2257" i="11"/>
  <c r="U2257" i="11"/>
  <c r="T2234" i="11"/>
  <c r="U2234" i="11"/>
  <c r="T2210" i="11"/>
  <c r="U2210" i="11"/>
  <c r="T2188" i="11"/>
  <c r="U2188" i="11"/>
  <c r="T2143" i="11"/>
  <c r="U2143" i="11"/>
  <c r="T2121" i="11"/>
  <c r="U2121" i="11"/>
  <c r="T2097" i="11"/>
  <c r="U2097" i="11"/>
  <c r="T2073" i="11"/>
  <c r="U2073" i="11"/>
  <c r="T2027" i="11"/>
  <c r="U2027" i="11"/>
  <c r="T1957" i="11"/>
  <c r="U1957" i="11"/>
  <c r="T1935" i="11"/>
  <c r="U1935" i="11"/>
  <c r="T1913" i="11"/>
  <c r="U1913" i="11"/>
  <c r="T1889" i="11"/>
  <c r="U1889" i="11"/>
  <c r="T1866" i="11"/>
  <c r="U1866" i="11"/>
  <c r="T1842" i="11"/>
  <c r="U1842" i="11"/>
  <c r="T1818" i="11"/>
  <c r="U1818" i="11"/>
  <c r="T1770" i="11"/>
  <c r="U1770" i="11"/>
  <c r="T1746" i="11"/>
  <c r="U1746" i="11"/>
  <c r="T1722" i="11"/>
  <c r="U1722" i="11"/>
  <c r="T1698" i="11"/>
  <c r="U1698" i="11"/>
  <c r="T1650" i="11"/>
  <c r="U1650" i="11"/>
  <c r="T1580" i="11"/>
  <c r="U1580" i="11"/>
  <c r="T1557" i="11"/>
  <c r="U1557" i="11"/>
  <c r="T1535" i="11"/>
  <c r="U1535" i="11"/>
  <c r="T1511" i="11"/>
  <c r="U1511" i="11"/>
  <c r="T1488" i="11"/>
  <c r="U1488" i="11"/>
  <c r="T1441" i="11"/>
  <c r="U1441" i="11"/>
  <c r="T1418" i="11"/>
  <c r="U1418" i="11"/>
  <c r="T1395" i="11"/>
  <c r="U1395" i="11"/>
  <c r="T1371" i="11"/>
  <c r="U1371" i="11"/>
  <c r="T1347" i="11"/>
  <c r="U1347" i="11"/>
  <c r="T1324" i="11"/>
  <c r="U1324" i="11"/>
  <c r="T1255" i="11"/>
  <c r="U1255" i="11"/>
  <c r="T1232" i="11"/>
  <c r="U1232" i="11"/>
  <c r="T1209" i="11"/>
  <c r="U1209" i="11"/>
  <c r="T1186" i="11"/>
  <c r="U1186" i="11"/>
  <c r="T1163" i="11"/>
  <c r="U1163" i="11"/>
  <c r="T1073" i="11"/>
  <c r="U1073" i="11"/>
  <c r="T1050" i="11"/>
  <c r="U1050" i="11"/>
  <c r="T1027" i="11"/>
  <c r="U1027" i="11"/>
  <c r="T983" i="11"/>
  <c r="U983" i="11"/>
  <c r="T961" i="11"/>
  <c r="U961" i="11"/>
  <c r="T937" i="11"/>
  <c r="U937" i="11"/>
  <c r="T913" i="11"/>
  <c r="U913" i="11"/>
  <c r="T891" i="11"/>
  <c r="U891" i="11"/>
  <c r="T867" i="11"/>
  <c r="U867" i="11"/>
  <c r="T844" i="11"/>
  <c r="U844" i="11"/>
  <c r="T821" i="11"/>
  <c r="U821" i="11"/>
  <c r="T798" i="11"/>
  <c r="U798" i="11"/>
  <c r="T776" i="11"/>
  <c r="U776" i="11"/>
  <c r="T752" i="11"/>
  <c r="U752" i="11"/>
  <c r="T729" i="11"/>
  <c r="U729" i="11"/>
  <c r="T706" i="11"/>
  <c r="U706" i="11"/>
  <c r="T683" i="11"/>
  <c r="U683" i="11"/>
  <c r="T660" i="11"/>
  <c r="U660" i="11"/>
  <c r="T636" i="11"/>
  <c r="U636" i="11"/>
  <c r="T612" i="11"/>
  <c r="U612" i="11"/>
  <c r="T589" i="11"/>
  <c r="U589" i="11"/>
  <c r="T542" i="11"/>
  <c r="U542" i="11"/>
  <c r="T519" i="11"/>
  <c r="U519" i="11"/>
  <c r="T496" i="11"/>
  <c r="U496" i="11"/>
  <c r="T426" i="11"/>
  <c r="U426" i="11"/>
  <c r="T402" i="11"/>
  <c r="U402" i="11"/>
  <c r="T357" i="11"/>
  <c r="U357" i="11"/>
  <c r="T334" i="11"/>
  <c r="U334" i="11"/>
  <c r="T310" i="11"/>
  <c r="U310" i="11"/>
  <c r="T286" i="11"/>
  <c r="U286" i="11"/>
  <c r="T239" i="11"/>
  <c r="U239" i="11"/>
  <c r="T191" i="11"/>
  <c r="U191" i="11"/>
  <c r="T167" i="11"/>
  <c r="U167" i="11"/>
  <c r="T143" i="11"/>
  <c r="U143" i="11"/>
  <c r="T119" i="11"/>
  <c r="U119" i="11"/>
  <c r="T95" i="11"/>
  <c r="U95" i="11"/>
  <c r="T72" i="11"/>
  <c r="U72" i="11"/>
  <c r="T49" i="11"/>
  <c r="U49" i="11"/>
  <c r="T26" i="11"/>
  <c r="U26" i="11"/>
  <c r="T4796" i="11"/>
  <c r="U4796" i="11"/>
  <c r="T4772" i="11"/>
  <c r="U4772" i="11"/>
  <c r="T4752" i="11"/>
  <c r="U4752" i="11"/>
  <c r="T4730" i="11"/>
  <c r="U4730" i="11"/>
  <c r="T4706" i="11"/>
  <c r="U4706" i="11"/>
  <c r="T4682" i="11"/>
  <c r="U4682" i="11"/>
  <c r="T4658" i="11"/>
  <c r="U4658" i="11"/>
  <c r="T4635" i="11"/>
  <c r="U4635" i="11"/>
  <c r="T4612" i="11"/>
  <c r="U4612" i="11"/>
  <c r="T4588" i="11"/>
  <c r="U4588" i="11"/>
  <c r="T4564" i="11"/>
  <c r="U4564" i="11"/>
  <c r="T4540" i="11"/>
  <c r="U4540" i="11"/>
  <c r="T4516" i="11"/>
  <c r="U4516" i="11"/>
  <c r="T4492" i="11"/>
  <c r="U4492" i="11"/>
  <c r="T4468" i="11"/>
  <c r="U4468" i="11"/>
  <c r="T4444" i="11"/>
  <c r="U4444" i="11"/>
  <c r="T4420" i="11"/>
  <c r="U4420" i="11"/>
  <c r="T4398" i="11"/>
  <c r="U4398" i="11"/>
  <c r="T4376" i="11"/>
  <c r="U4376" i="11"/>
  <c r="T4352" i="11"/>
  <c r="U4352" i="11"/>
  <c r="T4329" i="11"/>
  <c r="U4329" i="11"/>
  <c r="T4306" i="11"/>
  <c r="U4306" i="11"/>
  <c r="T4282" i="11"/>
  <c r="U4282" i="11"/>
  <c r="T4259" i="11"/>
  <c r="U4259" i="11"/>
  <c r="T4237" i="11"/>
  <c r="U4237" i="11"/>
  <c r="T4214" i="11"/>
  <c r="U4214" i="11"/>
  <c r="T4190" i="11"/>
  <c r="U4190" i="11"/>
  <c r="T4166" i="11"/>
  <c r="U4166" i="11"/>
  <c r="T4142" i="11"/>
  <c r="U4142" i="11"/>
  <c r="T4118" i="11"/>
  <c r="U4118" i="11"/>
  <c r="T4094" i="11"/>
  <c r="U4094" i="11"/>
  <c r="T4071" i="11"/>
  <c r="U4071" i="11"/>
  <c r="T4047" i="11"/>
  <c r="U4047" i="11"/>
  <c r="T4023" i="11"/>
  <c r="U4023" i="11"/>
  <c r="T4001" i="11"/>
  <c r="U4001" i="11"/>
  <c r="T3977" i="11"/>
  <c r="U3977" i="11"/>
  <c r="T3953" i="11"/>
  <c r="U3953" i="11"/>
  <c r="T3931" i="11"/>
  <c r="U3931" i="11"/>
  <c r="T3907" i="11"/>
  <c r="U3907" i="11"/>
  <c r="T3883" i="11"/>
  <c r="U3883" i="11"/>
  <c r="T3862" i="11"/>
  <c r="U3862" i="11"/>
  <c r="T3840" i="11"/>
  <c r="U3840" i="11"/>
  <c r="T3793" i="11"/>
  <c r="U3793" i="11"/>
  <c r="T3697" i="11"/>
  <c r="U3697" i="11"/>
  <c r="T3557" i="11"/>
  <c r="U3557" i="11"/>
  <c r="T3533" i="11"/>
  <c r="U3533" i="11"/>
  <c r="T3509" i="11"/>
  <c r="U3509" i="11"/>
  <c r="T3486" i="11"/>
  <c r="U3486" i="11"/>
  <c r="T3441" i="11"/>
  <c r="U3441" i="11"/>
  <c r="T3418" i="11"/>
  <c r="U3418" i="11"/>
  <c r="T3346" i="11"/>
  <c r="U3346" i="11"/>
  <c r="T3300" i="11"/>
  <c r="U3300" i="11"/>
  <c r="T3277" i="11"/>
  <c r="U3277" i="11"/>
  <c r="T3253" i="11"/>
  <c r="U3253" i="11"/>
  <c r="T3209" i="11"/>
  <c r="U3209" i="11"/>
  <c r="T3185" i="11"/>
  <c r="U3185" i="11"/>
  <c r="T3162" i="11"/>
  <c r="U3162" i="11"/>
  <c r="T3140" i="11"/>
  <c r="U3140" i="11"/>
  <c r="T3047" i="11"/>
  <c r="U3047" i="11"/>
  <c r="T3023" i="11"/>
  <c r="U3023" i="11"/>
  <c r="T2976" i="11"/>
  <c r="U2976" i="11"/>
  <c r="T2953" i="11"/>
  <c r="U2953" i="11"/>
  <c r="T2906" i="11"/>
  <c r="U2906" i="11"/>
  <c r="T2883" i="11"/>
  <c r="U2883" i="11"/>
  <c r="T2835" i="11"/>
  <c r="U2835" i="11"/>
  <c r="T2811" i="11"/>
  <c r="U2811" i="11"/>
  <c r="T2787" i="11"/>
  <c r="U2787" i="11"/>
  <c r="T2764" i="11"/>
  <c r="U2764" i="11"/>
  <c r="T2740" i="11"/>
  <c r="U2740" i="11"/>
  <c r="T2717" i="11"/>
  <c r="U2717" i="11"/>
  <c r="T2671" i="11"/>
  <c r="U2671" i="11"/>
  <c r="T2624" i="11"/>
  <c r="U2624" i="11"/>
  <c r="T2600" i="11"/>
  <c r="U2600" i="11"/>
  <c r="T2552" i="11"/>
  <c r="U2552" i="11"/>
  <c r="T2528" i="11"/>
  <c r="U2528" i="11"/>
  <c r="T2481" i="11"/>
  <c r="U2481" i="11"/>
  <c r="T2457" i="11"/>
  <c r="U2457" i="11"/>
  <c r="T2435" i="11"/>
  <c r="U2435" i="11"/>
  <c r="T2411" i="11"/>
  <c r="U2411" i="11"/>
  <c r="T2388" i="11"/>
  <c r="U2388" i="11"/>
  <c r="T2293" i="11"/>
  <c r="U2293" i="11"/>
  <c r="T2270" i="11"/>
  <c r="U2270" i="11"/>
  <c r="T2249" i="11"/>
  <c r="U2249" i="11"/>
  <c r="T2225" i="11"/>
  <c r="U2225" i="11"/>
  <c r="T2179" i="11"/>
  <c r="U2179" i="11"/>
  <c r="T2158" i="11"/>
  <c r="U2158" i="11"/>
  <c r="T2112" i="11"/>
  <c r="U2112" i="11"/>
  <c r="T2088" i="11"/>
  <c r="U2088" i="11"/>
  <c r="T2064" i="11"/>
  <c r="U2064" i="11"/>
  <c r="T2019" i="11"/>
  <c r="U2019" i="11"/>
  <c r="T1995" i="11"/>
  <c r="U1995" i="11"/>
  <c r="T1904" i="11"/>
  <c r="U1904" i="11"/>
  <c r="T1880" i="11"/>
  <c r="U1880" i="11"/>
  <c r="T1857" i="11"/>
  <c r="U1857" i="11"/>
  <c r="T1809" i="11"/>
  <c r="U1809" i="11"/>
  <c r="T1785" i="11"/>
  <c r="U1785" i="11"/>
  <c r="T1761" i="11"/>
  <c r="U1761" i="11"/>
  <c r="T1737" i="11"/>
  <c r="U1737" i="11"/>
  <c r="T1713" i="11"/>
  <c r="U1713" i="11"/>
  <c r="T1689" i="11"/>
  <c r="U1689" i="11"/>
  <c r="T1665" i="11"/>
  <c r="U1665" i="11"/>
  <c r="T1641" i="11"/>
  <c r="U1641" i="11"/>
  <c r="T1618" i="11"/>
  <c r="U1618" i="11"/>
  <c r="T1594" i="11"/>
  <c r="U1594" i="11"/>
  <c r="T1571" i="11"/>
  <c r="U1571" i="11"/>
  <c r="T1549" i="11"/>
  <c r="U1549" i="11"/>
  <c r="T1526" i="11"/>
  <c r="U1526" i="11"/>
  <c r="T1503" i="11"/>
  <c r="U1503" i="11"/>
  <c r="T1479" i="11"/>
  <c r="U1479" i="11"/>
  <c r="T1455" i="11"/>
  <c r="U1455" i="11"/>
  <c r="T1432" i="11"/>
  <c r="U1432" i="11"/>
  <c r="T1409" i="11"/>
  <c r="U1409" i="11"/>
  <c r="T1386" i="11"/>
  <c r="U1386" i="11"/>
  <c r="T1362" i="11"/>
  <c r="U1362" i="11"/>
  <c r="T1338" i="11"/>
  <c r="U1338" i="11"/>
  <c r="T1315" i="11"/>
  <c r="U1315" i="11"/>
  <c r="T7339" i="11"/>
  <c r="T7293" i="11"/>
  <c r="T7013" i="11"/>
  <c r="T6642" i="11"/>
  <c r="T6596" i="11"/>
  <c r="T5002" i="11"/>
  <c r="U5002" i="11"/>
  <c r="T4978" i="11"/>
  <c r="U4978" i="11"/>
  <c r="T4954" i="11"/>
  <c r="U4954" i="11"/>
  <c r="T4930" i="11"/>
  <c r="U4930" i="11"/>
  <c r="T4908" i="11"/>
  <c r="U4908" i="11"/>
  <c r="T4884" i="11"/>
  <c r="U4884" i="11"/>
  <c r="T4864" i="11"/>
  <c r="U4864" i="11"/>
  <c r="T4841" i="11"/>
  <c r="U4841" i="11"/>
  <c r="T4818" i="11"/>
  <c r="U4818" i="11"/>
  <c r="T4795" i="11"/>
  <c r="U4795" i="11"/>
  <c r="T4771" i="11"/>
  <c r="U4771" i="11"/>
  <c r="T4729" i="11"/>
  <c r="U4729" i="11"/>
  <c r="T4705" i="11"/>
  <c r="U4705" i="11"/>
  <c r="T4681" i="11"/>
  <c r="U4681" i="11"/>
  <c r="T4657" i="11"/>
  <c r="U4657" i="11"/>
  <c r="T4634" i="11"/>
  <c r="U4634" i="11"/>
  <c r="T4611" i="11"/>
  <c r="U4611" i="11"/>
  <c r="T4587" i="11"/>
  <c r="U4587" i="11"/>
  <c r="T4563" i="11"/>
  <c r="U4563" i="11"/>
  <c r="T4539" i="11"/>
  <c r="U4539" i="11"/>
  <c r="T4515" i="11"/>
  <c r="U4515" i="11"/>
  <c r="T4491" i="11"/>
  <c r="U4491" i="11"/>
  <c r="T4467" i="11"/>
  <c r="U4467" i="11"/>
  <c r="T5025" i="11"/>
  <c r="U5025" i="11"/>
  <c r="U4359" i="11"/>
  <c r="U4221" i="11"/>
  <c r="U4078" i="11"/>
  <c r="U3800" i="11"/>
  <c r="U3562" i="11"/>
  <c r="U3425" i="11"/>
  <c r="U1794" i="11"/>
  <c r="U1603" i="11"/>
  <c r="U1464" i="11"/>
  <c r="U4618" i="11"/>
  <c r="U4499" i="11"/>
  <c r="U3658" i="11"/>
  <c r="U3493" i="11"/>
  <c r="U3101" i="11"/>
  <c r="U2631" i="11"/>
  <c r="U2341" i="11"/>
  <c r="U2004" i="11"/>
  <c r="U2373" i="11"/>
  <c r="U4759" i="11"/>
  <c r="U4642" i="11"/>
  <c r="U3846" i="11"/>
  <c r="U3817" i="11"/>
  <c r="U3704" i="11"/>
  <c r="U3054" i="11"/>
  <c r="U2537" i="11"/>
  <c r="U2201" i="11"/>
  <c r="U565" i="11"/>
  <c r="U472" i="11"/>
  <c r="U2167" i="11"/>
  <c r="U4665" i="11"/>
  <c r="U4427" i="11"/>
  <c r="U4289" i="11"/>
  <c r="U4149" i="11"/>
  <c r="U4007" i="11"/>
  <c r="U2695" i="11"/>
  <c r="U1674" i="11"/>
  <c r="U3377" i="11"/>
  <c r="U2929" i="11"/>
  <c r="U2770" i="11"/>
  <c r="U1949" i="11"/>
  <c r="U1627" i="11"/>
  <c r="U1095" i="11"/>
  <c r="U3540" i="11"/>
  <c r="U2648" i="11"/>
  <c r="U2442" i="11"/>
  <c r="U262" i="11"/>
  <c r="U215" i="11"/>
  <c r="U4571" i="11"/>
  <c r="U4451" i="11"/>
  <c r="U4173" i="11"/>
  <c r="U4030" i="11"/>
  <c r="U3752" i="11"/>
  <c r="U3192" i="11"/>
  <c r="U3117" i="11"/>
  <c r="T1184" i="11"/>
  <c r="U1184" i="11"/>
  <c r="T1161" i="11"/>
  <c r="U1161" i="11"/>
  <c r="T1139" i="11"/>
  <c r="U1139" i="11"/>
  <c r="T1093" i="11"/>
  <c r="U1093" i="11"/>
  <c r="T1025" i="11"/>
  <c r="U1025" i="11"/>
  <c r="T1003" i="11"/>
  <c r="U1003" i="11"/>
  <c r="T911" i="11"/>
  <c r="U911" i="11"/>
  <c r="T889" i="11"/>
  <c r="U889" i="11"/>
  <c r="T842" i="11"/>
  <c r="U842" i="11"/>
  <c r="T774" i="11"/>
  <c r="U774" i="11"/>
  <c r="T750" i="11"/>
  <c r="U750" i="11"/>
  <c r="T704" i="11"/>
  <c r="U704" i="11"/>
  <c r="T681" i="11"/>
  <c r="U681" i="11"/>
  <c r="T658" i="11"/>
  <c r="U658" i="11"/>
  <c r="T587" i="11"/>
  <c r="U587" i="11"/>
  <c r="T540" i="11"/>
  <c r="U540" i="11"/>
  <c r="T494" i="11"/>
  <c r="U494" i="11"/>
  <c r="T470" i="11"/>
  <c r="U470" i="11"/>
  <c r="T424" i="11"/>
  <c r="U424" i="11"/>
  <c r="T400" i="11"/>
  <c r="U400" i="11"/>
  <c r="T378" i="11"/>
  <c r="U378" i="11"/>
  <c r="T308" i="11"/>
  <c r="U308" i="11"/>
  <c r="T284" i="11"/>
  <c r="U284" i="11"/>
  <c r="T213" i="11"/>
  <c r="U213" i="11"/>
  <c r="T165" i="11"/>
  <c r="U165" i="11"/>
  <c r="T141" i="11"/>
  <c r="U141" i="11"/>
  <c r="T117" i="11"/>
  <c r="U117" i="11"/>
  <c r="T93" i="11"/>
  <c r="U93" i="11"/>
  <c r="T70" i="11"/>
  <c r="U70" i="11"/>
  <c r="T3601" i="11"/>
  <c r="U3601" i="11"/>
  <c r="T3392" i="11"/>
  <c r="U3392" i="11"/>
  <c r="T3275" i="11"/>
  <c r="U3275" i="11"/>
  <c r="T3183" i="11"/>
  <c r="U3183" i="11"/>
  <c r="T3115" i="11"/>
  <c r="U3115" i="11"/>
  <c r="T2997" i="11"/>
  <c r="U2997" i="11"/>
  <c r="T2951" i="11"/>
  <c r="U2951" i="11"/>
  <c r="T2881" i="11"/>
  <c r="U2881" i="11"/>
  <c r="T2785" i="11"/>
  <c r="U2785" i="11"/>
  <c r="T2762" i="11"/>
  <c r="U2762" i="11"/>
  <c r="T2693" i="11"/>
  <c r="U2693" i="11"/>
  <c r="T2598" i="11"/>
  <c r="U2598" i="11"/>
  <c r="T2574" i="11"/>
  <c r="U2574" i="11"/>
  <c r="T2502" i="11"/>
  <c r="U2502" i="11"/>
  <c r="T2409" i="11"/>
  <c r="U2409" i="11"/>
  <c r="T2386" i="11"/>
  <c r="U2386" i="11"/>
  <c r="T2315" i="11"/>
  <c r="U2315" i="11"/>
  <c r="T2223" i="11"/>
  <c r="U2223" i="11"/>
  <c r="T2134" i="11"/>
  <c r="U2134" i="11"/>
  <c r="T2039" i="11"/>
  <c r="U2039" i="11"/>
  <c r="T2017" i="11"/>
  <c r="U2017" i="11"/>
  <c r="T1947" i="11"/>
  <c r="U1947" i="11"/>
  <c r="T1855" i="11"/>
  <c r="U1855" i="11"/>
  <c r="T1831" i="11"/>
  <c r="U1831" i="11"/>
  <c r="T1759" i="11"/>
  <c r="U1759" i="11"/>
  <c r="T1663" i="11"/>
  <c r="U1663" i="11"/>
  <c r="T1639" i="11"/>
  <c r="U1639" i="11"/>
  <c r="T7661" i="11"/>
  <c r="T7597" i="11"/>
  <c r="T7550" i="11"/>
  <c r="T7479" i="11"/>
  <c r="T7291" i="11"/>
  <c r="T7267" i="11"/>
  <c r="T7034" i="11"/>
  <c r="T7011" i="11"/>
  <c r="T6987" i="11"/>
  <c r="T6895" i="11"/>
  <c r="T6454" i="11"/>
  <c r="T6406" i="11"/>
  <c r="T5957" i="11"/>
  <c r="U935" i="11"/>
  <c r="U3791" i="11"/>
  <c r="U3531" i="11"/>
  <c r="U3160" i="11"/>
  <c r="U2833" i="11"/>
  <c r="U3815" i="11"/>
  <c r="U448" i="11"/>
  <c r="U355" i="11"/>
  <c r="U260" i="11"/>
  <c r="U5001" i="11"/>
  <c r="U4977" i="11"/>
  <c r="U4953" i="11"/>
  <c r="U4929" i="11"/>
  <c r="U4907" i="11"/>
  <c r="U4883" i="11"/>
  <c r="U4863" i="11"/>
  <c r="U4840" i="11"/>
  <c r="U4817" i="11"/>
  <c r="U4794" i="11"/>
  <c r="U4770" i="11"/>
  <c r="U4751" i="11"/>
  <c r="U4728" i="11"/>
  <c r="U4704" i="11"/>
  <c r="U4680" i="11"/>
  <c r="U4656" i="11"/>
  <c r="U4633" i="11"/>
  <c r="U4610" i="11"/>
  <c r="U4586" i="11"/>
  <c r="U4562" i="11"/>
  <c r="U4538" i="11"/>
  <c r="U4490" i="11"/>
  <c r="U4466" i="11"/>
  <c r="U4442" i="11"/>
  <c r="U4396" i="11"/>
  <c r="U4374" i="11"/>
  <c r="U4350" i="11"/>
  <c r="U4327" i="11"/>
  <c r="U4304" i="11"/>
  <c r="U4280" i="11"/>
  <c r="U4257" i="11"/>
  <c r="U4235" i="11"/>
  <c r="U4212" i="11"/>
  <c r="U4188" i="11"/>
  <c r="U4164" i="11"/>
  <c r="U4140" i="11"/>
  <c r="U4116" i="11"/>
  <c r="U4092" i="11"/>
  <c r="U4069" i="11"/>
  <c r="U4045" i="11"/>
  <c r="U4021" i="11"/>
  <c r="U3999" i="11"/>
  <c r="U3929" i="11"/>
  <c r="U3905" i="11"/>
  <c r="U865" i="11"/>
  <c r="U3555" i="11"/>
  <c r="U1207" i="11"/>
  <c r="T3500" i="11"/>
  <c r="U3500" i="11"/>
  <c r="T3477" i="11"/>
  <c r="U3477" i="11"/>
  <c r="T3453" i="11"/>
  <c r="U3453" i="11"/>
  <c r="T3431" i="11"/>
  <c r="U3431" i="11"/>
  <c r="T3408" i="11"/>
  <c r="U3408" i="11"/>
  <c r="T3384" i="11"/>
  <c r="U3384" i="11"/>
  <c r="T3360" i="11"/>
  <c r="U3360" i="11"/>
  <c r="T3336" i="11"/>
  <c r="U3336" i="11"/>
  <c r="U3313" i="11"/>
  <c r="T3313" i="11"/>
  <c r="T3290" i="11"/>
  <c r="U3290" i="11"/>
  <c r="T3267" i="11"/>
  <c r="U3267" i="11"/>
  <c r="T3243" i="11"/>
  <c r="U3243" i="11"/>
  <c r="T3222" i="11"/>
  <c r="U3222" i="11"/>
  <c r="T3199" i="11"/>
  <c r="U3199" i="11"/>
  <c r="T3176" i="11"/>
  <c r="U3176" i="11"/>
  <c r="T3153" i="11"/>
  <c r="U3153" i="11"/>
  <c r="T3130" i="11"/>
  <c r="U3130" i="11"/>
  <c r="T3107" i="11"/>
  <c r="U3107" i="11"/>
  <c r="T3084" i="11"/>
  <c r="U3084" i="11"/>
  <c r="T3060" i="11"/>
  <c r="U3060" i="11"/>
  <c r="T3037" i="11"/>
  <c r="U3037" i="11"/>
  <c r="T3013" i="11"/>
  <c r="U3013" i="11"/>
  <c r="T2989" i="11"/>
  <c r="U2989" i="11"/>
  <c r="T2966" i="11"/>
  <c r="U2966" i="11"/>
  <c r="T2943" i="11"/>
  <c r="U2943" i="11"/>
  <c r="T2919" i="11"/>
  <c r="U2919" i="11"/>
  <c r="T2896" i="11"/>
  <c r="U2896" i="11"/>
  <c r="T2873" i="11"/>
  <c r="U2873" i="11"/>
  <c r="T2849" i="11"/>
  <c r="U2849" i="11"/>
  <c r="T2825" i="11"/>
  <c r="U2825" i="11"/>
  <c r="T2801" i="11"/>
  <c r="U2801" i="11"/>
  <c r="T2777" i="11"/>
  <c r="U2777" i="11"/>
  <c r="T2754" i="11"/>
  <c r="U2754" i="11"/>
  <c r="T2730" i="11"/>
  <c r="U2730" i="11"/>
  <c r="T2709" i="11"/>
  <c r="U2709" i="11"/>
  <c r="T2685" i="11"/>
  <c r="U2685" i="11"/>
  <c r="U2662" i="11"/>
  <c r="T2662" i="11"/>
  <c r="T2638" i="11"/>
  <c r="U2638" i="11"/>
  <c r="T2614" i="11"/>
  <c r="U2614" i="11"/>
  <c r="T2590" i="11"/>
  <c r="U2590" i="11"/>
  <c r="T2566" i="11"/>
  <c r="U2566" i="11"/>
  <c r="T2542" i="11"/>
  <c r="U2542" i="11"/>
  <c r="T2518" i="11"/>
  <c r="U2518" i="11"/>
  <c r="T2494" i="11"/>
  <c r="U2494" i="11"/>
  <c r="T2471" i="11"/>
  <c r="U2471" i="11"/>
  <c r="T2449" i="11"/>
  <c r="U2449" i="11"/>
  <c r="T2425" i="11"/>
  <c r="U2425" i="11"/>
  <c r="T2378" i="11"/>
  <c r="U2378" i="11"/>
  <c r="T2355" i="11"/>
  <c r="U2355" i="11"/>
  <c r="T2331" i="11"/>
  <c r="U2331" i="11"/>
  <c r="T2307" i="11"/>
  <c r="U2307" i="11"/>
  <c r="T2283" i="11"/>
  <c r="U2283" i="11"/>
  <c r="T2261" i="11"/>
  <c r="U2261" i="11"/>
  <c r="T2239" i="11"/>
  <c r="U2239" i="11"/>
  <c r="T2215" i="11"/>
  <c r="U2215" i="11"/>
  <c r="U2193" i="11"/>
  <c r="T2193" i="11"/>
  <c r="T2148" i="11"/>
  <c r="U2148" i="11"/>
  <c r="T2126" i="11"/>
  <c r="U2126" i="11"/>
  <c r="T2102" i="11"/>
  <c r="U2102" i="11"/>
  <c r="T2078" i="11"/>
  <c r="U2078" i="11"/>
  <c r="T2054" i="11"/>
  <c r="U2054" i="11"/>
  <c r="T2032" i="11"/>
  <c r="U2032" i="11"/>
  <c r="T2009" i="11"/>
  <c r="U2009" i="11"/>
  <c r="T1985" i="11"/>
  <c r="U1985" i="11"/>
  <c r="T1961" i="11"/>
  <c r="U1961" i="11"/>
  <c r="T1940" i="11"/>
  <c r="U1940" i="11"/>
  <c r="T1918" i="11"/>
  <c r="U1918" i="11"/>
  <c r="T1894" i="11"/>
  <c r="U1894" i="11"/>
  <c r="T1870" i="11"/>
  <c r="U1870" i="11"/>
  <c r="T1847" i="11"/>
  <c r="U1847" i="11"/>
  <c r="T1823" i="11"/>
  <c r="U1823" i="11"/>
  <c r="T1799" i="11"/>
  <c r="U1799" i="11"/>
  <c r="T1775" i="11"/>
  <c r="U1775" i="11"/>
  <c r="T1751" i="11"/>
  <c r="U1751" i="11"/>
  <c r="T1727" i="11"/>
  <c r="U1727" i="11"/>
  <c r="T1703" i="11"/>
  <c r="U1703" i="11"/>
  <c r="T1679" i="11"/>
  <c r="U1679" i="11"/>
  <c r="T1655" i="11"/>
  <c r="U1655" i="11"/>
  <c r="T1632" i="11"/>
  <c r="U1632" i="11"/>
  <c r="T1608" i="11"/>
  <c r="U1608" i="11"/>
  <c r="T1585" i="11"/>
  <c r="U1585" i="11"/>
  <c r="T1562" i="11"/>
  <c r="U1562" i="11"/>
  <c r="T1539" i="11"/>
  <c r="U1539" i="11"/>
  <c r="T1516" i="11"/>
  <c r="U1516" i="11"/>
  <c r="T1493" i="11"/>
  <c r="U1493" i="11"/>
  <c r="T1469" i="11"/>
  <c r="U1469" i="11"/>
  <c r="T1445" i="11"/>
  <c r="U1445" i="11"/>
  <c r="T1422" i="11"/>
  <c r="U1422" i="11"/>
  <c r="T1399" i="11"/>
  <c r="U1399" i="11"/>
  <c r="T1376" i="11"/>
  <c r="U1376" i="11"/>
  <c r="T1352" i="11"/>
  <c r="U1352" i="11"/>
  <c r="T1329" i="11"/>
  <c r="U1329" i="11"/>
  <c r="T1305" i="11"/>
  <c r="U1305" i="11"/>
  <c r="T1284" i="11"/>
  <c r="U1284" i="11"/>
  <c r="T1260" i="11"/>
  <c r="U1260" i="11"/>
  <c r="T1237" i="11"/>
  <c r="U1237" i="11"/>
  <c r="T1145" i="11"/>
  <c r="U1145" i="11"/>
  <c r="T1122" i="11"/>
  <c r="U1122" i="11"/>
  <c r="T1055" i="11"/>
  <c r="U1055" i="11"/>
  <c r="T942" i="11"/>
  <c r="U942" i="11"/>
  <c r="T918" i="11"/>
  <c r="U918" i="11"/>
  <c r="T895" i="11"/>
  <c r="U895" i="11"/>
  <c r="T803" i="11"/>
  <c r="U803" i="11"/>
  <c r="T781" i="11"/>
  <c r="U781" i="11"/>
  <c r="T757" i="11"/>
  <c r="U757" i="11"/>
  <c r="T665" i="11"/>
  <c r="U665" i="11"/>
  <c r="T547" i="11"/>
  <c r="U547" i="11"/>
  <c r="T524" i="11"/>
  <c r="U524" i="11"/>
  <c r="T501" i="11"/>
  <c r="U501" i="11"/>
  <c r="T477" i="11"/>
  <c r="U477" i="11"/>
  <c r="T454" i="11"/>
  <c r="U454" i="11"/>
  <c r="T431" i="11"/>
  <c r="U431" i="11"/>
  <c r="T407" i="11"/>
  <c r="U407" i="11"/>
  <c r="T385" i="11"/>
  <c r="U385" i="11"/>
  <c r="T361" i="11"/>
  <c r="U361" i="11"/>
  <c r="T339" i="11"/>
  <c r="U339" i="11"/>
  <c r="T315" i="11"/>
  <c r="U315" i="11"/>
  <c r="T291" i="11"/>
  <c r="U291" i="11"/>
  <c r="T267" i="11"/>
  <c r="U267" i="11"/>
  <c r="T244" i="11"/>
  <c r="U244" i="11"/>
  <c r="T220" i="11"/>
  <c r="U220" i="11"/>
  <c r="T196" i="11"/>
  <c r="U196" i="11"/>
  <c r="T172" i="11"/>
  <c r="U172" i="11"/>
  <c r="T148" i="11"/>
  <c r="U148" i="11"/>
  <c r="T124" i="11"/>
  <c r="U124" i="11"/>
  <c r="T100" i="11"/>
  <c r="U100" i="11"/>
  <c r="T77" i="11"/>
  <c r="U77" i="11"/>
  <c r="T1246" i="11"/>
  <c r="U1246" i="11"/>
  <c r="T1064" i="11"/>
  <c r="U1064" i="11"/>
  <c r="T1042" i="11"/>
  <c r="U1042" i="11"/>
  <c r="T1019" i="11"/>
  <c r="U1019" i="11"/>
  <c r="T974" i="11"/>
  <c r="U974" i="11"/>
  <c r="T952" i="11"/>
  <c r="U952" i="11"/>
  <c r="T928" i="11"/>
  <c r="U928" i="11"/>
  <c r="T904" i="11"/>
  <c r="U904" i="11"/>
  <c r="T882" i="11"/>
  <c r="U882" i="11"/>
  <c r="T859" i="11"/>
  <c r="U859" i="11"/>
  <c r="T835" i="11"/>
  <c r="U835" i="11"/>
  <c r="T812" i="11"/>
  <c r="U812" i="11"/>
  <c r="T790" i="11"/>
  <c r="U790" i="11"/>
  <c r="T767" i="11"/>
  <c r="U767" i="11"/>
  <c r="T743" i="11"/>
  <c r="U743" i="11"/>
  <c r="T721" i="11"/>
  <c r="U721" i="11"/>
  <c r="T674" i="11"/>
  <c r="U674" i="11"/>
  <c r="T651" i="11"/>
  <c r="U651" i="11"/>
  <c r="T627" i="11"/>
  <c r="U627" i="11"/>
  <c r="T604" i="11"/>
  <c r="U604" i="11"/>
  <c r="T580" i="11"/>
  <c r="U580" i="11"/>
  <c r="T557" i="11"/>
  <c r="U557" i="11"/>
  <c r="T533" i="11"/>
  <c r="U533" i="11"/>
  <c r="T511" i="11"/>
  <c r="U511" i="11"/>
  <c r="T487" i="11"/>
  <c r="U487" i="11"/>
  <c r="T463" i="11"/>
  <c r="U463" i="11"/>
  <c r="T441" i="11"/>
  <c r="U441" i="11"/>
  <c r="T417" i="11"/>
  <c r="U417" i="11"/>
  <c r="T393" i="11"/>
  <c r="U393" i="11"/>
  <c r="T371" i="11"/>
  <c r="U371" i="11"/>
  <c r="T348" i="11"/>
  <c r="U348" i="11"/>
  <c r="T325" i="11"/>
  <c r="U325" i="11"/>
  <c r="T301" i="11"/>
  <c r="U301" i="11"/>
  <c r="T277" i="11"/>
  <c r="U277" i="11"/>
  <c r="T253" i="11"/>
  <c r="U253" i="11"/>
  <c r="T230" i="11"/>
  <c r="U230" i="11"/>
  <c r="T206" i="11"/>
  <c r="U206" i="11"/>
  <c r="T182" i="11"/>
  <c r="U182" i="11"/>
  <c r="T158" i="11"/>
  <c r="U158" i="11"/>
  <c r="T134" i="11"/>
  <c r="U134" i="11"/>
  <c r="T110" i="11"/>
  <c r="U110" i="11"/>
  <c r="T86" i="11"/>
  <c r="U86" i="11"/>
  <c r="U64" i="11"/>
  <c r="T64" i="11"/>
  <c r="U41" i="11"/>
  <c r="T41" i="11"/>
  <c r="T7759" i="11"/>
  <c r="T7735" i="11"/>
  <c r="T7711" i="11"/>
  <c r="T7687" i="11"/>
  <c r="T7663" i="11"/>
  <c r="T7599" i="11"/>
  <c r="T7552" i="11"/>
  <c r="T7528" i="11"/>
  <c r="T7504" i="11"/>
  <c r="T7457" i="11"/>
  <c r="T7434" i="11"/>
  <c r="T7410" i="11"/>
  <c r="T7386" i="11"/>
  <c r="T7269" i="11"/>
  <c r="T7245" i="11"/>
  <c r="T7222" i="11"/>
  <c r="T7198" i="11"/>
  <c r="T7175" i="11"/>
  <c r="T7152" i="11"/>
  <c r="T7104" i="11"/>
  <c r="T7080" i="11"/>
  <c r="T7035" i="11"/>
  <c r="T6989" i="11"/>
  <c r="T6966" i="11"/>
  <c r="T6945" i="11"/>
  <c r="T6921" i="11"/>
  <c r="T6874" i="11"/>
  <c r="T6850" i="11"/>
  <c r="T6826" i="11"/>
  <c r="T6802" i="11"/>
  <c r="T6780" i="11"/>
  <c r="T6735" i="11"/>
  <c r="T6712" i="11"/>
  <c r="T6688" i="11"/>
  <c r="T6665" i="11"/>
  <c r="T6574" i="11"/>
  <c r="T6528" i="11"/>
  <c r="T6504" i="11"/>
  <c r="T6480" i="11"/>
  <c r="T6456" i="11"/>
  <c r="T6432" i="11"/>
  <c r="T6408" i="11"/>
  <c r="T6384" i="11"/>
  <c r="T6361" i="11"/>
  <c r="T6338" i="11"/>
  <c r="T6314" i="11"/>
  <c r="T6290" i="11"/>
  <c r="T6266" i="11"/>
  <c r="T6242" i="11"/>
  <c r="T6219" i="11"/>
  <c r="T6196" i="11"/>
  <c r="T6148" i="11"/>
  <c r="T6101" i="11"/>
  <c r="T6077" i="11"/>
  <c r="T6053" i="11"/>
  <c r="T6006" i="11"/>
  <c r="T5983" i="11"/>
  <c r="T5959" i="11"/>
  <c r="T5911" i="11"/>
  <c r="T5887" i="11"/>
  <c r="T5840" i="11"/>
  <c r="T5816" i="11"/>
  <c r="T5768" i="11"/>
  <c r="T5744" i="11"/>
  <c r="T5672" i="11"/>
  <c r="T5532" i="11"/>
  <c r="T5443" i="11"/>
  <c r="T5375" i="11"/>
  <c r="T5352" i="11"/>
  <c r="U1200" i="11"/>
  <c r="U1155" i="11"/>
  <c r="U1270" i="11"/>
  <c r="T5935" i="11"/>
  <c r="T5863" i="11"/>
  <c r="T5792" i="11"/>
  <c r="T5720" i="11"/>
  <c r="T5625" i="11"/>
  <c r="T5602" i="11"/>
  <c r="T5578" i="11"/>
  <c r="T5554" i="11"/>
  <c r="T5508" i="11"/>
  <c r="T5487" i="11"/>
  <c r="T5422" i="11"/>
  <c r="T5399" i="11"/>
  <c r="T5329" i="11"/>
  <c r="T5305" i="11"/>
  <c r="T5281" i="11"/>
  <c r="T5236" i="11"/>
  <c r="T5215" i="11"/>
  <c r="T4889" i="11"/>
  <c r="T7662" i="11"/>
  <c r="T7617" i="11"/>
  <c r="T7574" i="11"/>
  <c r="T7551" i="11"/>
  <c r="T7456" i="11"/>
  <c r="T7433" i="11"/>
  <c r="T7362" i="11"/>
  <c r="T7338" i="11"/>
  <c r="T7268" i="11"/>
  <c r="T7174" i="11"/>
  <c r="T7079" i="11"/>
  <c r="T6920" i="11"/>
  <c r="T6849" i="11"/>
  <c r="T6825" i="11"/>
  <c r="T6757" i="11"/>
  <c r="T6641" i="11"/>
  <c r="T6289" i="11"/>
  <c r="T6218" i="11"/>
  <c r="T6147" i="11"/>
  <c r="T6100" i="11"/>
  <c r="T5886" i="11"/>
  <c r="T5791" i="11"/>
  <c r="T5743" i="11"/>
  <c r="T5463" i="11"/>
  <c r="T4775" i="11"/>
  <c r="T7640" i="11"/>
  <c r="T7455" i="11"/>
  <c r="T7408" i="11"/>
  <c r="T7361" i="11"/>
  <c r="T7243" i="11"/>
  <c r="T7220" i="11"/>
  <c r="T7126" i="11"/>
  <c r="T7102" i="11"/>
  <c r="T6964" i="11"/>
  <c r="T6919" i="11"/>
  <c r="T6848" i="11"/>
  <c r="T6824" i="11"/>
  <c r="T6800" i="11"/>
  <c r="T6778" i="11"/>
  <c r="T6756" i="11"/>
  <c r="T6710" i="11"/>
  <c r="T6640" i="11"/>
  <c r="T6595" i="11"/>
  <c r="T6550" i="11"/>
  <c r="T6526" i="11"/>
  <c r="T6502" i="11"/>
  <c r="T6478" i="11"/>
  <c r="T6430" i="11"/>
  <c r="T6382" i="11"/>
  <c r="T6359" i="11"/>
  <c r="T6336" i="11"/>
  <c r="T6288" i="11"/>
  <c r="T6264" i="11"/>
  <c r="T6217" i="11"/>
  <c r="T6194" i="11"/>
  <c r="T6170" i="11"/>
  <c r="T6099" i="11"/>
  <c r="T6075" i="11"/>
  <c r="T6051" i="11"/>
  <c r="T6028" i="11"/>
  <c r="T6004" i="11"/>
  <c r="T5933" i="11"/>
  <c r="T5909" i="11"/>
  <c r="T5885" i="11"/>
  <c r="T5861" i="11"/>
  <c r="T5814" i="11"/>
  <c r="T5742" i="11"/>
  <c r="T5351" i="11"/>
  <c r="T4887" i="11"/>
  <c r="T4518" i="11"/>
  <c r="T4238" i="11"/>
  <c r="T4120" i="11"/>
  <c r="T3535" i="11"/>
  <c r="T2813" i="11"/>
  <c r="U1198" i="11"/>
  <c r="U1336" i="11"/>
  <c r="U810" i="11"/>
  <c r="U995" i="11"/>
  <c r="U833" i="11"/>
  <c r="U485" i="11"/>
  <c r="U299" i="11"/>
  <c r="U204" i="11"/>
  <c r="U108" i="11"/>
  <c r="U1017" i="11"/>
  <c r="U1041" i="11"/>
  <c r="U602" i="11"/>
  <c r="U1040" i="11"/>
  <c r="U857" i="11"/>
  <c r="U719" i="11"/>
  <c r="T7503" i="11"/>
  <c r="T7151" i="11"/>
  <c r="T7127" i="11"/>
  <c r="T6801" i="11"/>
  <c r="T6527" i="11"/>
  <c r="T6479" i="11"/>
  <c r="T6195" i="11"/>
  <c r="T5958" i="11"/>
  <c r="T5910" i="11"/>
  <c r="T5839" i="11"/>
  <c r="T5815" i="11"/>
  <c r="T5719" i="11"/>
  <c r="T5695" i="11"/>
  <c r="T5624" i="11"/>
  <c r="T5601" i="11"/>
  <c r="T5577" i="11"/>
  <c r="T5421" i="11"/>
  <c r="T5398" i="11"/>
  <c r="T5374" i="11"/>
  <c r="T5328" i="11"/>
  <c r="T5280" i="11"/>
  <c r="T5258" i="11"/>
  <c r="T5214" i="11"/>
  <c r="T5190" i="11"/>
  <c r="T5145" i="11"/>
  <c r="T5099" i="11"/>
  <c r="T5078" i="11"/>
  <c r="T5030" i="11"/>
  <c r="T5006" i="11"/>
  <c r="T4982" i="11"/>
  <c r="T4934" i="11"/>
  <c r="T4910" i="11"/>
  <c r="T4845" i="11"/>
  <c r="T4822" i="11"/>
  <c r="T4755" i="11"/>
  <c r="T4733" i="11"/>
  <c r="T4709" i="11"/>
  <c r="T4685" i="11"/>
  <c r="T4615" i="11"/>
  <c r="T4591" i="11"/>
  <c r="T4519" i="11"/>
  <c r="T4495" i="11"/>
  <c r="T4471" i="11"/>
  <c r="T4447" i="11"/>
  <c r="T4423" i="11"/>
  <c r="T4401" i="11"/>
  <c r="T4379" i="11"/>
  <c r="T4355" i="11"/>
  <c r="T4332" i="11"/>
  <c r="T4285" i="11"/>
  <c r="T4262" i="11"/>
  <c r="T4026" i="11"/>
  <c r="T4004" i="11"/>
  <c r="T3956" i="11"/>
  <c r="T5790" i="11"/>
  <c r="T5718" i="11"/>
  <c r="T5694" i="11"/>
  <c r="T5647" i="11"/>
  <c r="T5623" i="11"/>
  <c r="T5576" i="11"/>
  <c r="T5552" i="11"/>
  <c r="T5530" i="11"/>
  <c r="T5506" i="11"/>
  <c r="T5420" i="11"/>
  <c r="T5397" i="11"/>
  <c r="T5373" i="11"/>
  <c r="T5327" i="11"/>
  <c r="T5303" i="11"/>
  <c r="T5279" i="11"/>
  <c r="T5257" i="11"/>
  <c r="T5234" i="11"/>
  <c r="T5213" i="11"/>
  <c r="T5121" i="11"/>
  <c r="T5098" i="11"/>
  <c r="T5077" i="11"/>
  <c r="T5029" i="11"/>
  <c r="T5005" i="11"/>
  <c r="T4981" i="11"/>
  <c r="T4957" i="11"/>
  <c r="T4933" i="11"/>
  <c r="T4909" i="11"/>
  <c r="T4866" i="11"/>
  <c r="T4844" i="11"/>
  <c r="T4821" i="11"/>
  <c r="T4798" i="11"/>
  <c r="T4774" i="11"/>
  <c r="T4754" i="11"/>
  <c r="T4732" i="11"/>
  <c r="T4614" i="11"/>
  <c r="T4590" i="11"/>
  <c r="T4566" i="11"/>
  <c r="T4494" i="11"/>
  <c r="T4470" i="11"/>
  <c r="T4400" i="11"/>
  <c r="T4378" i="11"/>
  <c r="T4354" i="11"/>
  <c r="T4331" i="11"/>
  <c r="T4308" i="11"/>
  <c r="T4284" i="11"/>
  <c r="T4261" i="11"/>
  <c r="T4216" i="11"/>
  <c r="T4192" i="11"/>
  <c r="T4168" i="11"/>
  <c r="T4144" i="11"/>
  <c r="T4096" i="11"/>
  <c r="T4073" i="11"/>
  <c r="T4049" i="11"/>
  <c r="T4025" i="11"/>
  <c r="T4003" i="11"/>
  <c r="T3979" i="11"/>
  <c r="T3955" i="11"/>
  <c r="T3909" i="11"/>
  <c r="T3885" i="11"/>
  <c r="T3864" i="11"/>
  <c r="T3841" i="11"/>
  <c r="T3819" i="11"/>
  <c r="T3795" i="11"/>
  <c r="T3747" i="11"/>
  <c r="T3723" i="11"/>
  <c r="T3676" i="11"/>
  <c r="T3653" i="11"/>
  <c r="T3629" i="11"/>
  <c r="T3605" i="11"/>
  <c r="T3581" i="11"/>
  <c r="T3488" i="11"/>
  <c r="T3465" i="11"/>
  <c r="T3442" i="11"/>
  <c r="T3420" i="11"/>
  <c r="T3396" i="11"/>
  <c r="T3372" i="11"/>
  <c r="T3348" i="11"/>
  <c r="T3325" i="11"/>
  <c r="T3302" i="11"/>
  <c r="T3279" i="11"/>
  <c r="T3255" i="11"/>
  <c r="T3233" i="11"/>
  <c r="T3211" i="11"/>
  <c r="T3187" i="11"/>
  <c r="T3164" i="11"/>
  <c r="T3142" i="11"/>
  <c r="T3118" i="11"/>
  <c r="T3096" i="11"/>
  <c r="T3072" i="11"/>
  <c r="T3049" i="11"/>
  <c r="T3025" i="11"/>
  <c r="T3001" i="11"/>
  <c r="T2978" i="11"/>
  <c r="T2954" i="11"/>
  <c r="T2931" i="11"/>
  <c r="T2908" i="11"/>
  <c r="T2885" i="11"/>
  <c r="T2861" i="11"/>
  <c r="T2837" i="11"/>
  <c r="T2789" i="11"/>
  <c r="T2742" i="11"/>
  <c r="T2719" i="11"/>
  <c r="T2697" i="11"/>
  <c r="T2673" i="11"/>
  <c r="T2626" i="11"/>
  <c r="T2602" i="11"/>
  <c r="T2578" i="11"/>
  <c r="T2554" i="11"/>
  <c r="T2530" i="11"/>
  <c r="T2506" i="11"/>
  <c r="T2459" i="11"/>
  <c r="T2437" i="11"/>
  <c r="T2413" i="11"/>
  <c r="T2390" i="11"/>
  <c r="T2366" i="11"/>
  <c r="T2343" i="11"/>
  <c r="T2319" i="11"/>
  <c r="T2295" i="11"/>
  <c r="T2272" i="11"/>
  <c r="T5191" i="11"/>
  <c r="T5167" i="11"/>
  <c r="T5146" i="11"/>
  <c r="T5123" i="11"/>
  <c r="T5100" i="11"/>
  <c r="T5055" i="11"/>
  <c r="T4935" i="11"/>
  <c r="T4911" i="11"/>
  <c r="T4867" i="11"/>
  <c r="T4846" i="11"/>
  <c r="T4776" i="11"/>
  <c r="T4756" i="11"/>
  <c r="T4710" i="11"/>
  <c r="T4686" i="11"/>
  <c r="T4639" i="11"/>
  <c r="T4592" i="11"/>
  <c r="T4568" i="11"/>
  <c r="T4520" i="11"/>
  <c r="T4496" i="11"/>
  <c r="T4472" i="11"/>
  <c r="T4448" i="11"/>
  <c r="T4424" i="11"/>
  <c r="T4402" i="11"/>
  <c r="T4310" i="11"/>
  <c r="T4286" i="11"/>
  <c r="T4240" i="11"/>
  <c r="T4170" i="11"/>
  <c r="T4146" i="11"/>
  <c r="T4098" i="11"/>
  <c r="T4075" i="11"/>
  <c r="T3911" i="11"/>
  <c r="T3398" i="11"/>
  <c r="T3350" i="11"/>
  <c r="T3235" i="11"/>
  <c r="T3189" i="11"/>
  <c r="T3166" i="11"/>
  <c r="T2251" i="11"/>
  <c r="T2227" i="11"/>
  <c r="T2203" i="11"/>
  <c r="T2181" i="11"/>
  <c r="T2160" i="11"/>
  <c r="T2137" i="11"/>
  <c r="T2114" i="11"/>
  <c r="T2090" i="11"/>
  <c r="T2066" i="11"/>
  <c r="T2042" i="11"/>
  <c r="T2021" i="11"/>
  <c r="T1997" i="11"/>
  <c r="T1973" i="11"/>
  <c r="T1928" i="11"/>
  <c r="T1906" i="11"/>
  <c r="T1882" i="11"/>
  <c r="T1859" i="11"/>
  <c r="T1835" i="11"/>
  <c r="T1811" i="11"/>
  <c r="T1787" i="11"/>
  <c r="T1763" i="11"/>
  <c r="T1739" i="11"/>
  <c r="T1715" i="11"/>
  <c r="T1691" i="11"/>
  <c r="T1667" i="11"/>
  <c r="T1643" i="11"/>
  <c r="T1620" i="11"/>
  <c r="T1596" i="11"/>
  <c r="T1573" i="11"/>
  <c r="T1551" i="11"/>
  <c r="T1528" i="11"/>
  <c r="T1505" i="11"/>
  <c r="T1481" i="11"/>
  <c r="T1457" i="11"/>
  <c r="T1434" i="11"/>
  <c r="T1411" i="11"/>
  <c r="T1388" i="11"/>
  <c r="T1364" i="11"/>
  <c r="T1340" i="11"/>
  <c r="T1317" i="11"/>
  <c r="T1295" i="11"/>
  <c r="T1272" i="11"/>
  <c r="T1248" i="11"/>
  <c r="T1225" i="11"/>
  <c r="T1202" i="11"/>
  <c r="T1179" i="11"/>
  <c r="T1157" i="11"/>
  <c r="T1134" i="11"/>
  <c r="T1111" i="11"/>
  <c r="T1089" i="11"/>
  <c r="T1066" i="11"/>
  <c r="T1044" i="11"/>
  <c r="T1021" i="11"/>
  <c r="T999" i="11"/>
  <c r="T976" i="11"/>
  <c r="T954" i="11"/>
  <c r="T930" i="11"/>
  <c r="T906" i="11"/>
  <c r="T884" i="11"/>
  <c r="T837" i="11"/>
  <c r="T814" i="11"/>
  <c r="T792" i="11"/>
  <c r="T769" i="11"/>
  <c r="T745" i="11"/>
  <c r="T722" i="11"/>
  <c r="T699" i="11"/>
  <c r="T676" i="11"/>
  <c r="T653" i="11"/>
  <c r="T629" i="11"/>
  <c r="T606" i="11"/>
  <c r="T582" i="11"/>
  <c r="T535" i="11"/>
  <c r="T513" i="11"/>
  <c r="T489" i="11"/>
  <c r="T465" i="11"/>
  <c r="T443" i="11"/>
  <c r="T419" i="11"/>
  <c r="T395" i="11"/>
  <c r="T373" i="11"/>
  <c r="T350" i="11"/>
  <c r="T303" i="11"/>
  <c r="T255" i="11"/>
  <c r="T160" i="11"/>
  <c r="T4122" i="11"/>
  <c r="T4051" i="11"/>
  <c r="T4027" i="11"/>
  <c r="T3981" i="11"/>
  <c r="T3934" i="11"/>
  <c r="T3887" i="11"/>
  <c r="T3821" i="11"/>
  <c r="T3773" i="11"/>
  <c r="T3725" i="11"/>
  <c r="T3655" i="11"/>
  <c r="T3631" i="11"/>
  <c r="T3607" i="11"/>
  <c r="T3560" i="11"/>
  <c r="T3537" i="11"/>
  <c r="T3513" i="11"/>
  <c r="T3490" i="11"/>
  <c r="T3467" i="11"/>
  <c r="T3422" i="11"/>
  <c r="T3374" i="11"/>
  <c r="T3327" i="11"/>
  <c r="T3304" i="11"/>
  <c r="T3281" i="11"/>
  <c r="T3257" i="11"/>
  <c r="T3144" i="11"/>
  <c r="T3120" i="11"/>
  <c r="T3098" i="11"/>
  <c r="T3074" i="11"/>
  <c r="T3051" i="11"/>
  <c r="T3027" i="11"/>
  <c r="T3003" i="11"/>
  <c r="T2980" i="11"/>
  <c r="T2956" i="11"/>
  <c r="T2933" i="11"/>
  <c r="T2909" i="11"/>
  <c r="T2887" i="11"/>
  <c r="T2863" i="11"/>
  <c r="T2839" i="11"/>
  <c r="T2815" i="11"/>
  <c r="T2791" i="11"/>
  <c r="T2767" i="11"/>
  <c r="T2744" i="11"/>
  <c r="T2699" i="11"/>
  <c r="T2675" i="11"/>
  <c r="T2652" i="11"/>
  <c r="T2628" i="11"/>
  <c r="T2604" i="11"/>
  <c r="T2580" i="11"/>
  <c r="T2556" i="11"/>
  <c r="T2532" i="11"/>
  <c r="T2508" i="11"/>
  <c r="T2484" i="11"/>
  <c r="T2461" i="11"/>
  <c r="T2439" i="11"/>
  <c r="T2415" i="11"/>
  <c r="T2392" i="11"/>
  <c r="T2368" i="11"/>
  <c r="T2345" i="11"/>
  <c r="T2321" i="11"/>
  <c r="T2297" i="11"/>
  <c r="T2274" i="11"/>
  <c r="T2205" i="11"/>
  <c r="T2162" i="11"/>
  <c r="T2139" i="11"/>
  <c r="T2116" i="11"/>
  <c r="T2092" i="11"/>
  <c r="T2068" i="11"/>
  <c r="T2044" i="11"/>
  <c r="T2023" i="11"/>
  <c r="T1999" i="11"/>
  <c r="T1975" i="11"/>
  <c r="T1930" i="11"/>
  <c r="T1908" i="11"/>
  <c r="T1884" i="11"/>
  <c r="T1837" i="11"/>
  <c r="T1789" i="11"/>
  <c r="T1765" i="11"/>
  <c r="T1741" i="11"/>
  <c r="T1717" i="11"/>
  <c r="T1693" i="11"/>
  <c r="T1669" i="11"/>
  <c r="T1622" i="11"/>
  <c r="T1598" i="11"/>
  <c r="T1575" i="11"/>
  <c r="T1553" i="11"/>
  <c r="T1530" i="11"/>
  <c r="T1483" i="11"/>
  <c r="T1459" i="11"/>
  <c r="T1413" i="11"/>
  <c r="T1390" i="11"/>
  <c r="T1342" i="11"/>
  <c r="T1319" i="11"/>
  <c r="T1297" i="11"/>
  <c r="T1274" i="11"/>
  <c r="T1250" i="11"/>
  <c r="T1227" i="11"/>
  <c r="T1204" i="11"/>
  <c r="T1181" i="11"/>
  <c r="T1136" i="11"/>
  <c r="T1113" i="11"/>
  <c r="T1090" i="11"/>
  <c r="T1068" i="11"/>
  <c r="T1022" i="11"/>
  <c r="T978" i="11"/>
  <c r="T956" i="11"/>
  <c r="T932" i="11"/>
  <c r="T908" i="11"/>
  <c r="T886" i="11"/>
  <c r="T862" i="11"/>
  <c r="T794" i="11"/>
  <c r="T631" i="11"/>
  <c r="T234" i="11"/>
  <c r="T3466" i="11"/>
  <c r="T3443" i="11"/>
  <c r="T771" i="11"/>
  <c r="T747" i="11"/>
  <c r="T724" i="11"/>
  <c r="T701" i="11"/>
  <c r="T678" i="11"/>
  <c r="T655" i="11"/>
  <c r="T608" i="11"/>
  <c r="T584" i="11"/>
  <c r="T560" i="11"/>
  <c r="T537" i="11"/>
  <c r="T515" i="11"/>
  <c r="T491" i="11"/>
  <c r="T467" i="11"/>
  <c r="T445" i="11"/>
  <c r="T421" i="11"/>
  <c r="T397" i="11"/>
  <c r="T375" i="11"/>
  <c r="T352" i="11"/>
  <c r="T329" i="11"/>
  <c r="T305" i="11"/>
  <c r="T257" i="11"/>
  <c r="T210" i="11"/>
  <c r="T186" i="11"/>
  <c r="T162" i="11"/>
  <c r="T138" i="11"/>
  <c r="T114" i="11"/>
  <c r="T90" i="11"/>
  <c r="T67" i="11"/>
  <c r="T21" i="11"/>
  <c r="T5195" i="11"/>
  <c r="T5171" i="11"/>
  <c r="T4915" i="11"/>
  <c r="T4893" i="11"/>
  <c r="T4666" i="11"/>
  <c r="T4643" i="11"/>
  <c r="T4452" i="11"/>
  <c r="T4360" i="11"/>
  <c r="T4267" i="11"/>
  <c r="T4150" i="11"/>
  <c r="T4126" i="11"/>
  <c r="T4079" i="11"/>
  <c r="T4031" i="11"/>
  <c r="T3938" i="11"/>
  <c r="T3869" i="11"/>
  <c r="T3825" i="11"/>
  <c r="T3682" i="11"/>
  <c r="T3587" i="11"/>
  <c r="T3563" i="11"/>
  <c r="T3541" i="11"/>
  <c r="T3517" i="11"/>
  <c r="T3447" i="11"/>
  <c r="T3402" i="11"/>
  <c r="T3354" i="11"/>
  <c r="T3330" i="11"/>
  <c r="T3308" i="11"/>
  <c r="T3261" i="11"/>
  <c r="T3238" i="11"/>
  <c r="T3193" i="11"/>
  <c r="T3148" i="11"/>
  <c r="T3124" i="11"/>
  <c r="T3055" i="11"/>
  <c r="T3007" i="11"/>
  <c r="T2960" i="11"/>
  <c r="T2937" i="11"/>
  <c r="T2890" i="11"/>
  <c r="T2867" i="11"/>
  <c r="T2843" i="11"/>
  <c r="T2795" i="11"/>
  <c r="T2748" i="11"/>
  <c r="T2724" i="11"/>
  <c r="T2679" i="11"/>
  <c r="T2656" i="11"/>
  <c r="T2632" i="11"/>
  <c r="T2608" i="11"/>
  <c r="T2584" i="11"/>
  <c r="T2209" i="11"/>
  <c r="T1394" i="11"/>
  <c r="T1278" i="11"/>
  <c r="T705" i="11"/>
  <c r="T495" i="11"/>
  <c r="T3397" i="11"/>
  <c r="T3097" i="11"/>
  <c r="T2651" i="11"/>
  <c r="T1998" i="11"/>
  <c r="T1883" i="11"/>
  <c r="T1529" i="11"/>
  <c r="T2560" i="11"/>
  <c r="T2536" i="11"/>
  <c r="T2512" i="11"/>
  <c r="T2488" i="11"/>
  <c r="T2465" i="11"/>
  <c r="T2443" i="11"/>
  <c r="T2396" i="11"/>
  <c r="T2372" i="11"/>
  <c r="T2325" i="11"/>
  <c r="T2301" i="11"/>
  <c r="T2277" i="11"/>
  <c r="T2256" i="11"/>
  <c r="T2233" i="11"/>
  <c r="T2187" i="11"/>
  <c r="T2166" i="11"/>
  <c r="T2142" i="11"/>
  <c r="T2096" i="11"/>
  <c r="T2072" i="11"/>
  <c r="T2026" i="11"/>
  <c r="T2003" i="11"/>
  <c r="T1979" i="11"/>
  <c r="T1956" i="11"/>
  <c r="T1934" i="11"/>
  <c r="T1912" i="11"/>
  <c r="T1888" i="11"/>
  <c r="T1865" i="11"/>
  <c r="T1841" i="11"/>
  <c r="T1817" i="11"/>
  <c r="T1769" i="11"/>
  <c r="T1721" i="11"/>
  <c r="T1697" i="11"/>
  <c r="T1649" i="11"/>
  <c r="T1510" i="11"/>
  <c r="T1487" i="11"/>
  <c r="T1463" i="11"/>
  <c r="T1440" i="11"/>
  <c r="T1417" i="11"/>
  <c r="T1300" i="11"/>
  <c r="T1254" i="11"/>
  <c r="T1231" i="11"/>
  <c r="T1208" i="11"/>
  <c r="T1162" i="11"/>
  <c r="T1140" i="11"/>
  <c r="T1117" i="11"/>
  <c r="T1094" i="11"/>
  <c r="T1072" i="11"/>
  <c r="T1049" i="11"/>
  <c r="T1026" i="11"/>
  <c r="T1004" i="11"/>
  <c r="T982" i="11"/>
  <c r="T960" i="11"/>
  <c r="T866" i="11"/>
  <c r="T843" i="11"/>
  <c r="T820" i="11"/>
  <c r="T775" i="11"/>
  <c r="T751" i="11"/>
  <c r="T728" i="11"/>
  <c r="T682" i="11"/>
  <c r="T635" i="11"/>
  <c r="T611" i="11"/>
  <c r="T588" i="11"/>
  <c r="T564" i="11"/>
  <c r="T541" i="11"/>
  <c r="T518" i="11"/>
  <c r="T471" i="11"/>
  <c r="T449" i="11"/>
  <c r="T425" i="11"/>
  <c r="T401" i="11"/>
  <c r="T379" i="11"/>
  <c r="T356" i="11"/>
  <c r="T333" i="11"/>
  <c r="T309" i="11"/>
  <c r="T285" i="11"/>
  <c r="T261" i="11"/>
  <c r="T238" i="11"/>
  <c r="T214" i="11"/>
  <c r="T190" i="11"/>
  <c r="T166" i="11"/>
  <c r="T142" i="11"/>
  <c r="T118" i="11"/>
  <c r="T94" i="11"/>
  <c r="T71" i="11"/>
  <c r="T25" i="11"/>
  <c r="T2766" i="11"/>
  <c r="T2743" i="11"/>
  <c r="T2579" i="11"/>
  <c r="T2391" i="11"/>
  <c r="T2344" i="11"/>
  <c r="T2320" i="11"/>
  <c r="T2296" i="11"/>
  <c r="T2252" i="11"/>
  <c r="T2204" i="11"/>
  <c r="T2115" i="11"/>
  <c r="T2091" i="11"/>
  <c r="T2022" i="11"/>
  <c r="T1860" i="11"/>
  <c r="T1812" i="11"/>
  <c r="T1788" i="11"/>
  <c r="T1764" i="11"/>
  <c r="T1668" i="11"/>
  <c r="T1621" i="11"/>
  <c r="T1552" i="11"/>
  <c r="T1482" i="11"/>
  <c r="T1435" i="11"/>
  <c r="T1412" i="11"/>
  <c r="T1318" i="11"/>
  <c r="T1296" i="11"/>
  <c r="T1226" i="11"/>
  <c r="T1203" i="11"/>
  <c r="T1067" i="11"/>
  <c r="T1045" i="11"/>
  <c r="T1000" i="11"/>
  <c r="T885" i="11"/>
  <c r="T838" i="11"/>
  <c r="T770" i="11"/>
  <c r="T746" i="11"/>
  <c r="T723" i="11"/>
  <c r="T700" i="11"/>
  <c r="T654" i="11"/>
  <c r="T89" i="11"/>
  <c r="T607" i="11"/>
  <c r="T559" i="11"/>
  <c r="T536" i="11"/>
  <c r="T490" i="11"/>
  <c r="T444" i="11"/>
  <c r="T396" i="11"/>
  <c r="T374" i="11"/>
  <c r="T351" i="11"/>
  <c r="T304" i="11"/>
  <c r="T280" i="11"/>
  <c r="T256" i="11"/>
  <c r="T161" i="11"/>
  <c r="T113" i="11"/>
  <c r="T20" i="11"/>
  <c r="T2418" i="11"/>
  <c r="T2371" i="11"/>
  <c r="T2300" i="11"/>
  <c r="T2071" i="11"/>
  <c r="T1648" i="11"/>
  <c r="T1601" i="11"/>
  <c r="T1439" i="11"/>
  <c r="T1253" i="11"/>
  <c r="T1116" i="11"/>
  <c r="T981" i="11"/>
  <c r="T959" i="11"/>
  <c r="T634" i="11"/>
  <c r="T279" i="11"/>
  <c r="T208" i="11"/>
  <c r="T184" i="11"/>
  <c r="T136" i="11"/>
  <c r="T88" i="11"/>
  <c r="T19" i="11"/>
  <c r="T2271" i="11"/>
  <c r="T2226" i="11"/>
  <c r="T1996" i="11"/>
  <c r="T1762" i="11"/>
  <c r="T1595" i="11"/>
  <c r="T1387" i="11"/>
  <c r="T1224" i="11"/>
  <c r="T1840" i="11"/>
  <c r="T1625" i="11"/>
  <c r="T1277" i="11"/>
  <c r="T1071" i="11"/>
  <c r="T819" i="11"/>
  <c r="T727" i="11"/>
  <c r="T610" i="11"/>
  <c r="T517" i="11"/>
  <c r="T332" i="11"/>
  <c r="T237" i="11"/>
  <c r="T189" i="11"/>
  <c r="T48" i="11"/>
  <c r="T1815" i="11"/>
  <c r="T1600" i="11"/>
  <c r="T1252" i="11"/>
  <c r="T1047" i="11"/>
  <c r="T703" i="11"/>
  <c r="T493" i="11"/>
  <c r="T283" i="11"/>
  <c r="T1714" i="11"/>
  <c r="T1504" i="11"/>
  <c r="T1247" i="11"/>
  <c r="T1156" i="11"/>
  <c r="T1043" i="11"/>
  <c r="T953" i="11"/>
  <c r="T698" i="11"/>
  <c r="T675" i="11"/>
  <c r="T605" i="11"/>
  <c r="T488" i="11"/>
  <c r="T418" i="11"/>
  <c r="T394" i="11"/>
  <c r="T372" i="11"/>
  <c r="T349" i="11"/>
  <c r="T326" i="11"/>
  <c r="T302" i="11"/>
  <c r="T278" i="11"/>
  <c r="T254" i="11"/>
  <c r="T231" i="11"/>
  <c r="T207" i="11"/>
  <c r="T183" i="11"/>
  <c r="T159" i="11"/>
  <c r="T135" i="11"/>
  <c r="T111" i="11"/>
  <c r="T87" i="11"/>
  <c r="T65" i="11"/>
  <c r="T42" i="11"/>
  <c r="T18" i="11"/>
  <c r="E5" i="11" l="1" a="1"/>
  <c r="E5" i="11" s="1"/>
  <c r="E4" i="11" a="1"/>
  <c r="E4" i="11" s="1"/>
  <c r="B2" i="11" a="1"/>
  <c r="B2" i="11" s="1"/>
  <c r="B3" i="11" a="1"/>
  <c r="B3" i="11" s="1"/>
  <c r="E2" i="11" a="1"/>
  <c r="E2" i="11" s="1"/>
  <c r="E3" i="11" a="1"/>
  <c r="E3" i="11" s="1"/>
  <c r="B4" i="11" l="1"/>
  <c r="C2" i="11" s="1"/>
  <c r="C3" i="11" l="1"/>
  <c r="F2" i="11"/>
  <c r="C6" i="11"/>
  <c r="F5" i="11"/>
  <c r="F4" i="11"/>
  <c r="F3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<sst xmlns="http://schemas.openxmlformats.org/spreadsheetml/2006/main" count="64453" uniqueCount="16496">
  <si>
    <t>NameFull</t>
  </si>
  <si>
    <t>OccurrenceDescription</t>
  </si>
  <si>
    <t>Phylum</t>
  </si>
  <si>
    <t>Class</t>
  </si>
  <si>
    <t>Family</t>
  </si>
  <si>
    <t>Entoloma waikaremoana E. Horak</t>
  </si>
  <si>
    <t>DD4F5611-F38D-11D5-BEBB-00508BCA8DE8</t>
  </si>
  <si>
    <t>Endemic</t>
  </si>
  <si>
    <t>Present</t>
  </si>
  <si>
    <t>Basidiomycota</t>
  </si>
  <si>
    <t>Agaricomycetes</t>
  </si>
  <si>
    <t>Agaricales</t>
  </si>
  <si>
    <t>Entolomataceae</t>
  </si>
  <si>
    <t>Stachybotrys kapiti Whitton, McKenzie &amp; K.D. Hyde</t>
  </si>
  <si>
    <t>6408002B-CEA1-11D5-BEBB-00508BCA8DE8</t>
  </si>
  <si>
    <t>Non-endemic</t>
  </si>
  <si>
    <t>Ascomycota</t>
  </si>
  <si>
    <t>Sordariomycetes</t>
  </si>
  <si>
    <t>Hypocreales</t>
  </si>
  <si>
    <t>Stachybotriaceae</t>
  </si>
  <si>
    <t>Stachybotrys waitakere Whitton, McKenzie &amp; K.D. Hyde</t>
  </si>
  <si>
    <t>6408002C-CEA1-11D5-BEBB-00508BCA8DE8</t>
  </si>
  <si>
    <t>Favolaschia pustulosa (Jungh.) Kuntze</t>
  </si>
  <si>
    <t>810318AB-6FC2-11D5-BEBB-00508BCA8DE8</t>
  </si>
  <si>
    <t>Mycenaceae</t>
  </si>
  <si>
    <t>Lenzites repandus sensu Berk. 1855</t>
  </si>
  <si>
    <t>238F3EAA-B8D6-11D5-BEBB-00508BCA8DE8</t>
  </si>
  <si>
    <t>Indigenous</t>
  </si>
  <si>
    <t>Polyporales</t>
  </si>
  <si>
    <t>Polyporaceae</t>
  </si>
  <si>
    <t>Humaria novozeelandica Henn. 1894</t>
  </si>
  <si>
    <t>F51FA9AF-42E3-11D5-BEBB-00508BCA8DE8</t>
  </si>
  <si>
    <t>Pezizomycetes</t>
  </si>
  <si>
    <t>Pezizales</t>
  </si>
  <si>
    <t>Pyronemataceae</t>
  </si>
  <si>
    <t>Phlyctema vagabunda Desm.</t>
  </si>
  <si>
    <t>1CB1B600-36B9-11D5-9548-00D0592D548C</t>
  </si>
  <si>
    <t>Exotic</t>
  </si>
  <si>
    <t>Leotiomycetes</t>
  </si>
  <si>
    <t>Helotiales</t>
  </si>
  <si>
    <t>Dermateaceae</t>
  </si>
  <si>
    <t>Chaetomium trigonosporum (Marchal) Chivers</t>
  </si>
  <si>
    <t>1CB18201-36B9-11D5-9548-00D0592D548C</t>
  </si>
  <si>
    <t>Sordariales</t>
  </si>
  <si>
    <t>Chaetomiaceae</t>
  </si>
  <si>
    <t>Elsinoe fawcettii Bitanc. &amp; Jenkins</t>
  </si>
  <si>
    <t>1CB18701-36B9-11D5-9548-00D0592D548C</t>
  </si>
  <si>
    <t>Dothideomycetes</t>
  </si>
  <si>
    <t>Myriangiales</t>
  </si>
  <si>
    <t>Elsinoaceae</t>
  </si>
  <si>
    <t>Arthroderma cajetani (Ajello) Ajello, Weitzman, McGinnis &amp; A.A. Padhye</t>
  </si>
  <si>
    <t>1CB1AF01-36B9-11D5-9548-00D0592D548C</t>
  </si>
  <si>
    <t>Uncertain</t>
  </si>
  <si>
    <t>Eurotiomycetes</t>
  </si>
  <si>
    <t>Onygenales</t>
  </si>
  <si>
    <t>Arthrodermataceae</t>
  </si>
  <si>
    <t>Marasmius rimuphilus Desjardin &amp; E. Horak</t>
  </si>
  <si>
    <t>1CB19102-36B9-11D5-9548-00D0592D548C</t>
  </si>
  <si>
    <t>Marasmiaceae</t>
  </si>
  <si>
    <t>Rhizophydium condylosum Karling 1968</t>
  </si>
  <si>
    <t>1CB1B802-36B9-11D5-9548-00D0592D548C</t>
  </si>
  <si>
    <t>Chytridiomycota</t>
  </si>
  <si>
    <t>Chytridiomycetes</t>
  </si>
  <si>
    <t>Rhizophydiales</t>
  </si>
  <si>
    <t>Rhizophydiaceae</t>
  </si>
  <si>
    <t>Australoporus tasmanicus (Berk.) P.K. Buchanan &amp; Ryvarden 1988</t>
  </si>
  <si>
    <t>1CB17F03-36B9-11D5-9548-00D0592D548C</t>
  </si>
  <si>
    <t>Rhizophydium coronum A.M. Hanson 1944</t>
  </si>
  <si>
    <t>1CB1B803-36B9-11D5-9548-00D0592D548C</t>
  </si>
  <si>
    <t>Stictis cordylines P.R. Johnst. 1983</t>
  </si>
  <si>
    <t>1CB1A60E-36B9-11D5-9548-00D0592D548C</t>
  </si>
  <si>
    <t>Lecanoromycetes</t>
  </si>
  <si>
    <t>Ostropales</t>
  </si>
  <si>
    <t>Stictidaceae</t>
  </si>
  <si>
    <t>Didymella hierochloes Petr.</t>
  </si>
  <si>
    <t>1CB1B20E-36B9-11D5-9548-00D0592D548C</t>
  </si>
  <si>
    <t>Pleosporales</t>
  </si>
  <si>
    <t>Didymellaceae</t>
  </si>
  <si>
    <t>Rhizophydium racemosum A. Gaertn. 1954</t>
  </si>
  <si>
    <t>1CB1B80E-36B9-11D5-9548-00D0592D548C</t>
  </si>
  <si>
    <t>Clitocybe infundibuliformis sensu Massee</t>
  </si>
  <si>
    <t>1CB1D30E-36B9-11D5-9548-00D0592D548C</t>
  </si>
  <si>
    <t>Clitocybaceae</t>
  </si>
  <si>
    <t>Cortinarius peraureus Soop</t>
  </si>
  <si>
    <t>1CB1850F-36B9-11D5-9548-00D0592D548C</t>
  </si>
  <si>
    <t>Cortinariaceae</t>
  </si>
  <si>
    <t>Lactarius maruiaensis McNabb</t>
  </si>
  <si>
    <t>1CB1900F-36B9-11D5-9548-00D0592D548C</t>
  </si>
  <si>
    <t>Russulales</t>
  </si>
  <si>
    <t>Russulaceae</t>
  </si>
  <si>
    <t>Cortinarius perelegans Soop</t>
  </si>
  <si>
    <t>1CB18510-36B9-11D5-9548-00D0592D548C</t>
  </si>
  <si>
    <t>Verrucariales</t>
  </si>
  <si>
    <t>Verrucariaceae</t>
  </si>
  <si>
    <t>Sporormiella australis (Speg.) S.I. Ahmed &amp; Cain 1972</t>
  </si>
  <si>
    <t>1CB1B910-36B9-11D5-9548-00D0592D548C</t>
  </si>
  <si>
    <t>Sporormiaceae</t>
  </si>
  <si>
    <t>Septoria gladioli Pass.</t>
  </si>
  <si>
    <t>1CB1A411-36B9-11D5-9548-00D0592D548C</t>
  </si>
  <si>
    <t>Capnodiales</t>
  </si>
  <si>
    <t>Mycosphaerellaceae</t>
  </si>
  <si>
    <t>Rhizophydium stipitatum Sparrow 1957</t>
  </si>
  <si>
    <t>1CB1B811-36B9-11D5-9548-00D0592D548C</t>
  </si>
  <si>
    <t>Chaetosphaeria coelestina Höhn. 1909</t>
  </si>
  <si>
    <t>1CB18212-36B9-11D5-9548-00D0592D548C</t>
  </si>
  <si>
    <t>Chaetosphaeriales</t>
  </si>
  <si>
    <t>Chaetosphaeriaceae</t>
  </si>
  <si>
    <t>Alternaria cheiranthi (Lib.) P.C. Bolle</t>
  </si>
  <si>
    <t>1CB17D1D-36B9-11D5-9548-00D0592D548C</t>
  </si>
  <si>
    <t>Pleosporaceae</t>
  </si>
  <si>
    <t>Cortinarius veronicae Soop</t>
  </si>
  <si>
    <t>1CB1851D-36B9-11D5-9548-00D0592D548C</t>
  </si>
  <si>
    <t>Hymenoscyphus scutula (Pers.) Gillet 1881</t>
  </si>
  <si>
    <t>1CB18E1D-36B9-11D5-9548-00D0592D548C</t>
  </si>
  <si>
    <t>Helotiaceae</t>
  </si>
  <si>
    <t>Septoria lactucae Pass.</t>
  </si>
  <si>
    <t>1CB1A41D-36B9-11D5-9548-00D0592D548C</t>
  </si>
  <si>
    <t>Diplodia mutila (Fr.) Fr 1849</t>
  </si>
  <si>
    <t>1CB1B21D-36B9-11D5-9548-00D0592D548C</t>
  </si>
  <si>
    <t>Botryosphaeriales</t>
  </si>
  <si>
    <t>Botryosphaeriaceae</t>
  </si>
  <si>
    <t>Rhodocybe fuliginea E. Horak</t>
  </si>
  <si>
    <t>1CB1B81D-36B9-11D5-9548-00D0592D548C</t>
  </si>
  <si>
    <t>Macrophomina phaseolina (Tassi) Goid. 1947</t>
  </si>
  <si>
    <t>1CB1921E-36B9-11D5-9548-00D0592D548C</t>
  </si>
  <si>
    <t>Fusarium sambucinum Fuckel</t>
  </si>
  <si>
    <t>1CB1AE1E-36B9-11D5-9548-00D0592D548C</t>
  </si>
  <si>
    <t>Nectriaceae</t>
  </si>
  <si>
    <t>Chaenothecopsis lignicola (Nádv.) Alb. Schmidt 1970</t>
  </si>
  <si>
    <t>1CB1B01E-36B9-11D5-9548-00D0592D548C</t>
  </si>
  <si>
    <t>Mycocaliciales</t>
  </si>
  <si>
    <t>Mycocaliciaceae</t>
  </si>
  <si>
    <t>Colletotrichum acutatum J.H. Simmonds</t>
  </si>
  <si>
    <t>1CB1841F-36B9-11D5-9548-00D0592D548C</t>
  </si>
  <si>
    <t>Glomerellales</t>
  </si>
  <si>
    <t>Glomerellaceae</t>
  </si>
  <si>
    <t>Neohygrocybe innata E. Horak</t>
  </si>
  <si>
    <t>1CB1961F-36B9-11D5-9548-00D0592D548C</t>
  </si>
  <si>
    <t>Hygrophoraceae</t>
  </si>
  <si>
    <t>Puccinia plagianthi McAlpine</t>
  </si>
  <si>
    <t>1CB1A01F-36B9-11D5-9548-00D0592D548C</t>
  </si>
  <si>
    <t>Pucciniomycetes</t>
  </si>
  <si>
    <t>Pucciniales</t>
  </si>
  <si>
    <t>Pucciniaceae</t>
  </si>
  <si>
    <t>Chaenothecopsis nigra Tibell 1987</t>
  </si>
  <si>
    <t>1CB1B01F-36B9-11D5-9548-00D0592D548C</t>
  </si>
  <si>
    <t>Cryptodiaporthe vepris (Delacr.) Petr.</t>
  </si>
  <si>
    <t>A0CAE173-0E09-439F-B8B5-001A504C3A08</t>
  </si>
  <si>
    <t>Diaporthales</t>
  </si>
  <si>
    <t>Gnomoniaceae</t>
  </si>
  <si>
    <t>Laccaria tortilis (Bolton) Cooke</t>
  </si>
  <si>
    <t>3D8164C6-7D0B-11D5-BEBB-00508BCA8DE8</t>
  </si>
  <si>
    <t>Hydnangiaceae</t>
  </si>
  <si>
    <t>Ramichloridium carlinae (M.B. Ellis) de Hoog</t>
  </si>
  <si>
    <t>B80E8E3A-540C-11D5-BEBB-00508BCA8DE8</t>
  </si>
  <si>
    <t>Mycosphaerellales</t>
  </si>
  <si>
    <t>Dissoconiaceae</t>
  </si>
  <si>
    <t>Neurospora discreta D.D. Perkins &amp; N.B. Raju</t>
  </si>
  <si>
    <t>E1058D65-4A0F-11D5-BEBB-00508BCA8DE8</t>
  </si>
  <si>
    <t>Sordariaceae</t>
  </si>
  <si>
    <t>Nectricladiella infestans Crous &amp; C.L. Schoch</t>
  </si>
  <si>
    <t>E15C8C48-B716-11D5-BEBB-00508BCA8DE8</t>
  </si>
  <si>
    <t>Macrolepiota dolichaula (Berk. &amp; Broome) Pegler &amp; R.W. Rayner</t>
  </si>
  <si>
    <t>14F6EACA-8021-11D5-BEBB-00508BCA8DE8</t>
  </si>
  <si>
    <t>Agaricaceae</t>
  </si>
  <si>
    <t>Pluteus concentricus E. Horak</t>
  </si>
  <si>
    <t>55FAEC3A-B324-11D5-BEBB-00508BCA8DE8</t>
  </si>
  <si>
    <t>Pluteaceae</t>
  </si>
  <si>
    <t>Phaeoscypha cladii (Nag Raj &amp; W.B. Kendr.) Spooner</t>
  </si>
  <si>
    <t>61CE02B1-B72D-11D5-BEBB-00508BCA8DE8</t>
  </si>
  <si>
    <t>Pezizellaceae</t>
  </si>
  <si>
    <t>Arthroderma fulvum (Stockdale) Weitzman, McGinnis, A.A. Padhye &amp; Ajello</t>
  </si>
  <si>
    <t>1CB1AF04-36B9-11D5-9548-00D0592D548C</t>
  </si>
  <si>
    <t>Rhizophydium elyense Sparrow 1957</t>
  </si>
  <si>
    <t>1CB1B804-36B9-11D5-9548-00D0592D548C</t>
  </si>
  <si>
    <t>Ustilago striiformis (Westend.) Niessl</t>
  </si>
  <si>
    <t>1CB1AB05-36B9-11D5-9548-00D0592D548C</t>
  </si>
  <si>
    <t>Ustilaginomycetes</t>
  </si>
  <si>
    <t>Ustilaginales</t>
  </si>
  <si>
    <t>Ustilaginaceae</t>
  </si>
  <si>
    <t>Zygopleurage zygospora (Speg.) Boedijn</t>
  </si>
  <si>
    <t>1CB1BA05-36B9-11D5-9548-00D0592D548C</t>
  </si>
  <si>
    <t>Schizotheciaceae</t>
  </si>
  <si>
    <t>Guignardia camelliae (Cooke) E.J. Butler</t>
  </si>
  <si>
    <t>1CB18C06-36B9-11D5-9548-00D0592D548C</t>
  </si>
  <si>
    <t>Phyllostictaceae</t>
  </si>
  <si>
    <t>Nectriopsis perpusilla (Mont.) Samuels 1988</t>
  </si>
  <si>
    <t>1CB19606-36B9-11D5-9548-00D0592D548C</t>
  </si>
  <si>
    <t>Bionectriaceae</t>
  </si>
  <si>
    <t>Lasiobolus ciliatus (J.C. Schmidt) Boud. 1907</t>
  </si>
  <si>
    <t>1CB1B406-36B9-11D5-9548-00D0592D548C</t>
  </si>
  <si>
    <t>Ascodesmidaceae</t>
  </si>
  <si>
    <t>Restiosporium dissimile Vánky &amp; McKenzie</t>
  </si>
  <si>
    <t>1CB1D106-36B9-11D5-9548-00D0592D548C</t>
  </si>
  <si>
    <t>Websdaneaceae</t>
  </si>
  <si>
    <t>Lactarius pubescens Fr.</t>
  </si>
  <si>
    <t>1CB19012-36B9-11D5-9548-00D0592D548C</t>
  </si>
  <si>
    <t>Pholiota subflammans (Speg.) Sacc.</t>
  </si>
  <si>
    <t>1CB1B612-36B9-11D5-9548-00D0592D548C</t>
  </si>
  <si>
    <t>Strophariaceae</t>
  </si>
  <si>
    <t>Coelomomyces psorophorae Couch 1962</t>
  </si>
  <si>
    <t>1CB1BA12-36B9-11D5-9548-00D0592D548C</t>
  </si>
  <si>
    <t>Blastocladiomycota</t>
  </si>
  <si>
    <t>Blastocladiomycetes</t>
  </si>
  <si>
    <t>Blastocladiales</t>
  </si>
  <si>
    <t>Coelomomycetaceae</t>
  </si>
  <si>
    <t>Macrophoma chenopodii Oudem.</t>
  </si>
  <si>
    <t>1CB19213-36B9-11D5-9548-00D0592D548C</t>
  </si>
  <si>
    <t>Periconiella liberatas McKenzie</t>
  </si>
  <si>
    <t>1CB19813-36B9-11D5-9548-00D0592D548C</t>
  </si>
  <si>
    <t>Pseudocercospora aristoteliae (Cooke) Deighton</t>
  </si>
  <si>
    <t>1CB19D13-36B9-11D5-9548-00D0592D548C</t>
  </si>
  <si>
    <t>Ascobolus albidus P. Crouan &amp; H. Crouan 1858</t>
  </si>
  <si>
    <t>1CB1AF13-36B9-11D5-9548-00D0592D548C</t>
  </si>
  <si>
    <t>Ascobolaceae</t>
  </si>
  <si>
    <t>Collybia dryophila sensu Massee</t>
  </si>
  <si>
    <t>1CB1D313-36B9-11D5-9548-00D0592D548C</t>
  </si>
  <si>
    <t>Pleurotus parsonsiae G. Stev.</t>
  </si>
  <si>
    <t>1CB19C14-36B9-11D5-9548-00D0592D548C</t>
  </si>
  <si>
    <t>Pleurotaceae</t>
  </si>
  <si>
    <t>Schizoxylon lividum McAlpine 1902</t>
  </si>
  <si>
    <t>1CB1A314-36B9-11D5-9548-00D0592D548C</t>
  </si>
  <si>
    <t>Septoria hedericola (Fr.) Jørst.</t>
  </si>
  <si>
    <t>1CB1A414-36B9-11D5-9548-00D0592D548C</t>
  </si>
  <si>
    <t>Debaryomyces hansenii (Zopf) Lodder &amp; Kreger 1952</t>
  </si>
  <si>
    <t>1CB1B014-36B9-11D5-9548-00D0592D548C</t>
  </si>
  <si>
    <t>Saccharomycetes</t>
  </si>
  <si>
    <t>Saccharomycetales</t>
  </si>
  <si>
    <t>Debaryomycetaceae</t>
  </si>
  <si>
    <t>Neolentinus lepideus (Fr.) Redhead &amp; Ginns</t>
  </si>
  <si>
    <t>1CB1B514-36B9-11D5-9548-00D0592D548C</t>
  </si>
  <si>
    <t>Gloeophyllales</t>
  </si>
  <si>
    <t>Gloeophyllaceae</t>
  </si>
  <si>
    <t>Phragmidium tuberculatum Jul. Müll.</t>
  </si>
  <si>
    <t>1CB19A15-36B9-11D5-9548-00D0592D548C</t>
  </si>
  <si>
    <t>Phragmidiaceae</t>
  </si>
  <si>
    <t>Sporormiella teretispora S.I. Ahmed &amp; Cain 1972</t>
  </si>
  <si>
    <t>1CB1B915-36B9-11D5-9548-00D0592D548C</t>
  </si>
  <si>
    <t>Ascobolus stictoideus Speg. 1879</t>
  </si>
  <si>
    <t>1CB1AF20-36B9-11D5-9548-00D0592D548C</t>
  </si>
  <si>
    <t>Phomopsis acmella (Berk.) Petr. &amp; Syd.</t>
  </si>
  <si>
    <t>1CB1B620-36B9-11D5-9548-00D0592D548C</t>
  </si>
  <si>
    <t>Diaporthaceae</t>
  </si>
  <si>
    <t>Fusarium oxysporum f.sp. niveum (E.F. Sm.) W.C. Snyder &amp; H.N. Hansen</t>
  </si>
  <si>
    <t>1CB18921-36B9-11D5-9548-00D0592D548C</t>
  </si>
  <si>
    <t>Alternaria cucumerina (Ellis &amp; Everh.) J.A. Elliott</t>
  </si>
  <si>
    <t>1CB17D22-36B9-11D5-9548-00D0592D548C</t>
  </si>
  <si>
    <t>Cladosporium colocasiae Sawada</t>
  </si>
  <si>
    <t>1CB18122-36B9-11D5-9548-00D0592D548C</t>
  </si>
  <si>
    <t>Cladosporiaceae</t>
  </si>
  <si>
    <t>Rhizopus stolonifer (Ehrenb.) Vuill.</t>
  </si>
  <si>
    <t>1CB1A222-36B9-11D5-9548-00D0592D548C</t>
  </si>
  <si>
    <t>Mucoromycota</t>
  </si>
  <si>
    <t>Mucoromycetes</t>
  </si>
  <si>
    <t>Mucorales</t>
  </si>
  <si>
    <t>Rhizopodaceae</t>
  </si>
  <si>
    <t>Trichoderma polysporum (Link) Rifai</t>
  </si>
  <si>
    <t>1CB1A822-36B9-11D5-9548-00D0592D548C</t>
  </si>
  <si>
    <t>Hypocreaceae</t>
  </si>
  <si>
    <t>Stagonospora triodiae Petr.</t>
  </si>
  <si>
    <t>1CB1B922-36B9-11D5-9548-00D0592D548C</t>
  </si>
  <si>
    <t>Massarinaceae</t>
  </si>
  <si>
    <t>Geoglossum nigritum (Fr.) Cooke</t>
  </si>
  <si>
    <t>1CB18B2C-36B9-11D5-9548-00D0592D548C</t>
  </si>
  <si>
    <t>Geoglossomycetes</t>
  </si>
  <si>
    <t>Geoglossales</t>
  </si>
  <si>
    <t>Geoglossaceae</t>
  </si>
  <si>
    <t>Octaviania tasmanica (Kalchbr. ex Massee) Lloyd</t>
  </si>
  <si>
    <t>9A8335A6-EA49-11D5-BEBB-00508BCA8DE8</t>
  </si>
  <si>
    <t>Boletales</t>
  </si>
  <si>
    <t>Boletaceae</t>
  </si>
  <si>
    <t>Hymenochaetales</t>
  </si>
  <si>
    <t>Hymenochaetaceae</t>
  </si>
  <si>
    <t>Thozetella havanensis R.F. Castañeda 1984</t>
  </si>
  <si>
    <t>E5F668DC-6957-11D5-BEBB-00508BCA8DE8</t>
  </si>
  <si>
    <t>Bulbillomyces farinosus (Bres.) Jülich</t>
  </si>
  <si>
    <t>E5F668E2-6957-11D5-BEBB-00508BCA8DE8</t>
  </si>
  <si>
    <t>Aegeritaceae</t>
  </si>
  <si>
    <t>Coriolopsis gallica (Fr.) Ryvarden 1972</t>
  </si>
  <si>
    <t>E176D358-C95D-11D5-BEBB-00508BCA8DE8</t>
  </si>
  <si>
    <t>Hendersonia microsticta Berk.</t>
  </si>
  <si>
    <t>E6760627-5E65-11D5-BEBB-00508BCA8DE8</t>
  </si>
  <si>
    <t>Lepista luscina (Fr.) Singer</t>
  </si>
  <si>
    <t>34871712-7F74-11D5-BEBB-00508BCA8DE8</t>
  </si>
  <si>
    <t>Pholiota squarrosa sensu Massee</t>
  </si>
  <si>
    <t>CC352F46-8679-11D5-BEBB-00508BCA8DE8</t>
  </si>
  <si>
    <t>Nectriopsis puiggarii (Speg.) Samuels 1988</t>
  </si>
  <si>
    <t>1CB19607-36B9-11D5-9548-00D0592D548C</t>
  </si>
  <si>
    <t>Puccinia pelargonii-zonalis Doidge</t>
  </si>
  <si>
    <t>1CB1A007-36B9-11D5-9548-00D0592D548C</t>
  </si>
  <si>
    <t>Lasiobolus cuniculi Velen. 1934</t>
  </si>
  <si>
    <t>1CB1B407-36B9-11D5-9548-00D0592D548C</t>
  </si>
  <si>
    <t>Rhizophydium keratinophilum Karling 1946</t>
  </si>
  <si>
    <t>1CB1B807-36B9-11D5-9548-00D0592D548C</t>
  </si>
  <si>
    <t>Kneiffia subtilis Berk. ex Cooke</t>
  </si>
  <si>
    <t>1CB1D507-36B9-11D5-9548-00D0592D548C</t>
  </si>
  <si>
    <t>Meruliaceae</t>
  </si>
  <si>
    <t>Nectriopsis septofusidiae Samuels 1988</t>
  </si>
  <si>
    <t>1CB19608-36B9-11D5-9548-00D0592D548C</t>
  </si>
  <si>
    <t>Sporobolomyces roseus Kluyver &amp; C.B. Niel</t>
  </si>
  <si>
    <t>1CB1B908-36B9-11D5-9548-00D0592D548C</t>
  </si>
  <si>
    <t>Microbotryomycetes</t>
  </si>
  <si>
    <t>Sporidiobolales</t>
  </si>
  <si>
    <t>Sporidiobolaceae</t>
  </si>
  <si>
    <t>Caecomyces communis J.J. Gold, I.B. Heath &amp; Bauchop 1988</t>
  </si>
  <si>
    <t>1CB1D208-36B9-11D5-9548-00D0592D548C</t>
  </si>
  <si>
    <t>Neocallimastigomycota</t>
  </si>
  <si>
    <t>Neocallimastigomycetes</t>
  </si>
  <si>
    <t>Neocallimastigales</t>
  </si>
  <si>
    <t>Neocallimastigaceae</t>
  </si>
  <si>
    <t>Lasiobolus intermedius J.L. Bezerra &amp; Kimbr. 1975</t>
  </si>
  <si>
    <t>1CB1B409-36B9-11D5-9548-00D0592D548C</t>
  </si>
  <si>
    <t>Paxillaceae</t>
  </si>
  <si>
    <t>Entoloma panniculus (Berk.) Sacc.</t>
  </si>
  <si>
    <t>AF22BFEC-76A1-11D5-BEBB-00508BCA8DE8</t>
  </si>
  <si>
    <t>Laschia thwaitesii sensu Massee</t>
  </si>
  <si>
    <t>AF22BFF0-76A1-11D5-BEBB-00508BCA8DE8</t>
  </si>
  <si>
    <t>Auriculariales</t>
  </si>
  <si>
    <t>Auriculariaceae</t>
  </si>
  <si>
    <t>Clitopilus hobsonii (Berk.) P.D. Orton</t>
  </si>
  <si>
    <t>0A770C47-B0DE-11D5-BEBB-00508BCA8DE8</t>
  </si>
  <si>
    <t>Helvella engleriana Henn. 1894</t>
  </si>
  <si>
    <t>F51FA9B0-42E3-11D5-BEBB-00508BCA8DE8</t>
  </si>
  <si>
    <t>Helvellaceae</t>
  </si>
  <si>
    <t>Rhizophydium collapsum Karling 1964 [1963]</t>
  </si>
  <si>
    <t>1CB1B801-36B9-11D5-9548-00D0592D548C</t>
  </si>
  <si>
    <t>Armillaria novae-zelandiae (G. Stev.) Herink</t>
  </si>
  <si>
    <t>1CB17E02-36B9-11D5-9548-00D0592D548C</t>
  </si>
  <si>
    <t>Physalacriaceae</t>
  </si>
  <si>
    <t>Monilinia laxa (Aderh. &amp; Ruhland) Honey 1945</t>
  </si>
  <si>
    <t>1CB19402-36B9-11D5-9548-00D0592D548C</t>
  </si>
  <si>
    <t>Sclerotiniaceae</t>
  </si>
  <si>
    <t>Protubera parvispora Castellano &amp; Beever</t>
  </si>
  <si>
    <t>1CB19D02-36B9-11D5-9548-00D0592D548C</t>
  </si>
  <si>
    <t>Phallales</t>
  </si>
  <si>
    <t>Protophallaceae</t>
  </si>
  <si>
    <t>Cosmospora nothepisphaeria (Samuels) Rossman &amp; Samuels</t>
  </si>
  <si>
    <t>1CB1B102-36B9-11D5-9548-00D0592D548C</t>
  </si>
  <si>
    <t>Fusarium camptoceras Wollenw. &amp; Reinking</t>
  </si>
  <si>
    <t>1CB18903-36B9-11D5-9548-00D0592D548C</t>
  </si>
  <si>
    <t>Arthroderma curreyi Berk.</t>
  </si>
  <si>
    <t>1CB1AF03-36B9-11D5-9548-00D0592D548C</t>
  </si>
  <si>
    <t>Galerina excentrica E. Horak</t>
  </si>
  <si>
    <t>1CB1B303-36B9-11D5-9548-00D0592D548C</t>
  </si>
  <si>
    <t>Hymenogasteraceae</t>
  </si>
  <si>
    <t>Elsinoe tiliae Creelman</t>
  </si>
  <si>
    <t>1CB1870F-36B9-11D5-9548-00D0592D548C</t>
  </si>
  <si>
    <t>Phellinus tawhai (G. Cunn.) G. Cunn. 1965</t>
  </si>
  <si>
    <t>1CB19910-36B9-11D5-9548-00D0592D548C</t>
  </si>
  <si>
    <t>Pholiota glutinosa (Massee) E. Horak</t>
  </si>
  <si>
    <t>1CB1B610-36B9-11D5-9548-00D0592D548C</t>
  </si>
  <si>
    <t>Hebeloma cavipes Huijsman</t>
  </si>
  <si>
    <t>4F54877B-54B8-437C-90FE-0032796997C3</t>
  </si>
  <si>
    <t>Cyclocybe erebia (Fr.) Vizzini &amp; Matheny</t>
  </si>
  <si>
    <t>04BDD898-5E51-48BB-8996-0048B64D9384</t>
  </si>
  <si>
    <t>Tubariaceae</t>
  </si>
  <si>
    <t>Ramichloridium anceps (Sacc. &amp; Ellis) de Hoog</t>
  </si>
  <si>
    <t>B80E8E37-540C-11D5-BEBB-00508BCA8DE8</t>
  </si>
  <si>
    <t>Agaricus bisporus (J.E. Lange) Imbach</t>
  </si>
  <si>
    <t>B4512DA7-6B12-11D5-BEBB-00508BCA8DE8</t>
  </si>
  <si>
    <t>Calocybe carnea (Bull.) Donk</t>
  </si>
  <si>
    <t>281902C4-8A42-11D5-BEBB-00508BCA8DE8</t>
  </si>
  <si>
    <t>Lyophyllaceae</t>
  </si>
  <si>
    <t>Austroboletus niveus (G. Stev.) Wolfe</t>
  </si>
  <si>
    <t>1CB17F04-36B9-11D5-9548-00D0592D548C</t>
  </si>
  <si>
    <t>Byssonectria chrysocoma Cooke &amp; Harkn.</t>
  </si>
  <si>
    <t>1CB18004-36B9-11D5-9548-00D0592D548C</t>
  </si>
  <si>
    <t>Phragmidium mucronatum (Pers.) Schltdl.</t>
  </si>
  <si>
    <t>1CB19A04-36B9-11D5-9548-00D0592D548C</t>
  </si>
  <si>
    <t>Rhizoctonia solani J.G. Kühn</t>
  </si>
  <si>
    <t>1CB1A204-36B9-11D5-9548-00D0592D548C</t>
  </si>
  <si>
    <t>Cantharellales</t>
  </si>
  <si>
    <t>Ceratobasidiaceae</t>
  </si>
  <si>
    <t>Rhizophydium gibbosum (Zopf) A. Fisch. 1891 [1892]</t>
  </si>
  <si>
    <t>1CB1B805-36B9-11D5-9548-00D0592D548C</t>
  </si>
  <si>
    <t>Geastrum floriforme Vittad.</t>
  </si>
  <si>
    <t>1CB18B06-36B9-11D5-9548-00D0592D548C</t>
  </si>
  <si>
    <t>Geastrales</t>
  </si>
  <si>
    <t>Geastraceae</t>
  </si>
  <si>
    <t>Ophiosphaerella herpotricha (Fr.) J. Walker</t>
  </si>
  <si>
    <t>1CB19706-36B9-11D5-9548-00D0592D548C</t>
  </si>
  <si>
    <t>Phaeosphaeriaceae</t>
  </si>
  <si>
    <t>Psathyrella prona (Fr.) Gillet</t>
  </si>
  <si>
    <t>1CB19D06-36B9-11D5-9548-00D0592D548C</t>
  </si>
  <si>
    <t>Psathyrellaceae</t>
  </si>
  <si>
    <t>Zygosaccharomyces rouxii (Boutroux) Yarrow 1977</t>
  </si>
  <si>
    <t>1CB1BA06-36B9-11D5-9548-00D0592D548C</t>
  </si>
  <si>
    <t>Saccharomycetaceae</t>
  </si>
  <si>
    <t>Orbilia juruensis Henn.</t>
  </si>
  <si>
    <t>1CB19712-36B9-11D5-9548-00D0592D548C</t>
  </si>
  <si>
    <t>Orbiliomycetes</t>
  </si>
  <si>
    <t>Orbiliales</t>
  </si>
  <si>
    <t>Orbiliaceae</t>
  </si>
  <si>
    <t>Polycephalomyces formosus Kobayasi</t>
  </si>
  <si>
    <t>1CB19B13-36B9-11D5-9548-00D0592D548C</t>
  </si>
  <si>
    <t>Polycephalomycetaceae</t>
  </si>
  <si>
    <t>Bacidia allotropa (Nyl.) Zahlbr 1926</t>
  </si>
  <si>
    <t>2DE7FF88-E930-4ADA-A638-0018178FDD9B</t>
  </si>
  <si>
    <t>Lecanorales</t>
  </si>
  <si>
    <t>Ramalinaceae</t>
  </si>
  <si>
    <t>Dimorphotricha australis Spooner 1987</t>
  </si>
  <si>
    <t>016556E6-8736-11D5-BEBB-00508BCA8DD2</t>
  </si>
  <si>
    <t>Hyaloscyphaceae</t>
  </si>
  <si>
    <t>Clavicipitaceae</t>
  </si>
  <si>
    <t>Cordycipitaceae</t>
  </si>
  <si>
    <t>Sphacelotheca hydropiperis (Schumach.) de Bary</t>
  </si>
  <si>
    <t>4FCC67F2-501C-11D5-BEBB-00508BCA8DE8</t>
  </si>
  <si>
    <t>Microbotryales</t>
  </si>
  <si>
    <t>Microbotryaceae</t>
  </si>
  <si>
    <t>Lactarius rufus (Scop.) Fr.</t>
  </si>
  <si>
    <t>6362AE2A-7D1E-11D5-BEBB-00508BCA8DE8</t>
  </si>
  <si>
    <t>Hortaea werneckii (Horta) Nishim. &amp; Miyaji</t>
  </si>
  <si>
    <t>2AFA1A42-3D41-11D5-BEBB-00508BCA8DE8</t>
  </si>
  <si>
    <t>Teratosphaeriaceae</t>
  </si>
  <si>
    <t>Cosmospora pseudoflavoviridis (Lowen &amp; Samuels) Rossman &amp; Samuels</t>
  </si>
  <si>
    <t>1CB1B104-36B9-11D5-9548-00D0592D548C</t>
  </si>
  <si>
    <t>Elsinoe mattirolianum G. Arnaud &amp; Bitanc.</t>
  </si>
  <si>
    <t>1CB18705-36B9-11D5-9548-00D0592D548C</t>
  </si>
  <si>
    <t>Nectriopsis oropensoides (Rehm) Samuels 1988</t>
  </si>
  <si>
    <t>1CB19605-36B9-11D5-9548-00D0592D548C</t>
  </si>
  <si>
    <t>Arthroderma gypseum (Nann.) Weitzman, McGinnis, A.A. Padhye &amp; Ajello</t>
  </si>
  <si>
    <t>1CB1AF05-36B9-11D5-9548-00D0592D548C</t>
  </si>
  <si>
    <t>Dictyonema moorei (Nyl.) Henssen</t>
  </si>
  <si>
    <t>1CB1B206-36B9-11D5-9548-00D0592D548C</t>
  </si>
  <si>
    <t>Rhizophydium globosum (A. Braun) Rabenh. 1868</t>
  </si>
  <si>
    <t>1CB1B806-36B9-11D5-9548-00D0592D548C</t>
  </si>
  <si>
    <t>Rhizophydium utriculare Uebelm. 1956</t>
  </si>
  <si>
    <t>1CB1B812-36B9-11D5-9548-00D0592D548C</t>
  </si>
  <si>
    <t>Cortinarius pholiotellus Soop</t>
  </si>
  <si>
    <t>1CB18513-36B9-11D5-9548-00D0592D548C</t>
  </si>
  <si>
    <t>Cryphonectria radicalis (Schwein.) M.E. Barr</t>
  </si>
  <si>
    <t>1CB1B113-36B9-11D5-9548-00D0592D548C</t>
  </si>
  <si>
    <t>Cryphonectriaceae</t>
  </si>
  <si>
    <t>Penicillium bialowiezense K.M. Zalessky</t>
  </si>
  <si>
    <t>1CB1D013-36B9-11D5-9548-00D0592D548C</t>
  </si>
  <si>
    <t>Eurotiales</t>
  </si>
  <si>
    <t>Aspergillaceae</t>
  </si>
  <si>
    <t>Cryptococcus neoformans (San Felice) Vuill.</t>
  </si>
  <si>
    <t>1CB1BA14-36B9-11D5-9548-00D0592D548C</t>
  </si>
  <si>
    <t>Tremellomycetes</t>
  </si>
  <si>
    <t>Tremellales</t>
  </si>
  <si>
    <t>Cryptococcaceae</t>
  </si>
  <si>
    <t>Macrophoma eugeniae Tassi</t>
  </si>
  <si>
    <t>1CB19215-36B9-11D5-9548-00D0592D548C</t>
  </si>
  <si>
    <t>Polymeridium quinqueseptatum (Nyl.) R.C. Harris</t>
  </si>
  <si>
    <t>1CB19B15-36B9-11D5-9548-00D0592D548C</t>
  </si>
  <si>
    <t>Trypetheliales</t>
  </si>
  <si>
    <t>Trypetheliaceae</t>
  </si>
  <si>
    <t>Ascobolus degluptus Brumm. 1967</t>
  </si>
  <si>
    <t>1CB1AF15-36B9-11D5-9548-00D0592D548C</t>
  </si>
  <si>
    <t>Alternaria consortialis (Thüm.) J.W. Groves &amp; S. Hughes</t>
  </si>
  <si>
    <t>1CB17D21-36B9-11D5-9548-00D0592D548C</t>
  </si>
  <si>
    <t>Chaenothecopsis sagenidii Tibell 1987</t>
  </si>
  <si>
    <t>1CB1B021-36B9-11D5-9548-00D0592D548C</t>
  </si>
  <si>
    <t>Hohenbuehelia luteola G. Stev.</t>
  </si>
  <si>
    <t>1CB1B321-36B9-11D5-9548-00D0592D548C</t>
  </si>
  <si>
    <t>Stagonospora hyalospora (Berk.) Sacc.</t>
  </si>
  <si>
    <t>1CB1B921-36B9-11D5-9548-00D0592D548C</t>
  </si>
  <si>
    <t>Calocera lutea (Massee) McNabb 1965</t>
  </si>
  <si>
    <t>1CB18022-36B9-11D5-9548-00D0592D548C</t>
  </si>
  <si>
    <t>Dacrymycetes</t>
  </si>
  <si>
    <t>Dacrymycetales</t>
  </si>
  <si>
    <t>Dacrymycetaceae</t>
  </si>
  <si>
    <t>Fusarium oxysporum f.sp. pisi (Lindf.) W.C. Snyder &amp; H.N. Hansen</t>
  </si>
  <si>
    <t>1CB18922-36B9-11D5-9548-00D0592D548C</t>
  </si>
  <si>
    <t>Phycomyces nitens (C. Agardh) Kunze 1823</t>
  </si>
  <si>
    <t>1CB19A22-36B9-11D5-9548-00D0592D548C</t>
  </si>
  <si>
    <t>Phycomycetaceae</t>
  </si>
  <si>
    <t>Diplophlyctis nephrochytrioides Karling 1968 [1966]</t>
  </si>
  <si>
    <t>1CB1B222-36B9-11D5-9548-00D0592D548C</t>
  </si>
  <si>
    <t>Chytridiales</t>
  </si>
  <si>
    <t>Endochytriaceae</t>
  </si>
  <si>
    <t>Cladosporium cucumerinum Ellis &amp; Arthur</t>
  </si>
  <si>
    <t>1CB18123-36B9-11D5-9548-00D0592D548C</t>
  </si>
  <si>
    <t>Laetiporus portentosus (Berk.) Rajchenb.</t>
  </si>
  <si>
    <t>1CB19023-36B9-11D5-9548-00D0592D548C</t>
  </si>
  <si>
    <t>Laetiporaceae</t>
  </si>
  <si>
    <t>Exobasidium dracophylli McNabb 1962</t>
  </si>
  <si>
    <t>1CB18A2C-36B9-11D5-9548-00D0592D548C</t>
  </si>
  <si>
    <t>Exobasidiomycetes</t>
  </si>
  <si>
    <t>Exobasidiales</t>
  </si>
  <si>
    <t>Exobasidiaceae</t>
  </si>
  <si>
    <t>Pluteus minor G. Stev.</t>
  </si>
  <si>
    <t>1CB19C2C-36B9-11D5-9548-00D0592D548C</t>
  </si>
  <si>
    <t>Puccinia stenotaphricola J. Walker</t>
  </si>
  <si>
    <t>1CB19F2C-36B9-11D5-9548-00D0592D548C</t>
  </si>
  <si>
    <t>Scleroderma radicans Lloyd</t>
  </si>
  <si>
    <t>1CB1A32C-36B9-11D5-9548-00D0592D548C</t>
  </si>
  <si>
    <t>Sclerodermataceae</t>
  </si>
  <si>
    <t>Ascochyta caulicola Laubert</t>
  </si>
  <si>
    <t>1CB17E2D-36B9-11D5-9548-00D0592D548C</t>
  </si>
  <si>
    <t>Inocybe lacera (Fr.) P. Kumm.</t>
  </si>
  <si>
    <t>1CB18F2D-36B9-11D5-9548-00D0592D548C</t>
  </si>
  <si>
    <t>Inocybaceae</t>
  </si>
  <si>
    <t>Puccinia polypogonobia McKenzie</t>
  </si>
  <si>
    <t>1CB1A02D-36B9-11D5-9548-00D0592D548C</t>
  </si>
  <si>
    <t>Scleroderma verrucosum (Bull.) Pers.</t>
  </si>
  <si>
    <t>1CB1A32D-36B9-11D5-9548-00D0592D548C</t>
  </si>
  <si>
    <t>Humaria velenovskyi (Vacek ex Svrček) Korf &amp; Sagara 1972</t>
  </si>
  <si>
    <t>1CB1B32D-36B9-11D5-9548-00D0592D548C</t>
  </si>
  <si>
    <t>Absidia glauca Hagem</t>
  </si>
  <si>
    <t>1CB1CF2D-36B9-11D5-9548-00D0592D548C</t>
  </si>
  <si>
    <t>Cunninghamellaceae</t>
  </si>
  <si>
    <t>Colletotrichum gloeosporioides (Penz.) Penz. &amp; Sacc.</t>
  </si>
  <si>
    <t>1CB1842E-36B9-11D5-9548-00D0592D548C</t>
  </si>
  <si>
    <t>Endophragmiella biseptata (Peck) S. Hughes 1978</t>
  </si>
  <si>
    <t>1CB1872E-36B9-11D5-9548-00D0592D548C</t>
  </si>
  <si>
    <t>Helminthosphaeriaceae</t>
  </si>
  <si>
    <t>Histeridomyces tishechkinii A. Weir 2001</t>
  </si>
  <si>
    <t>B3B8E185-87EB-11D5-BEBB-00508BCA8DE8</t>
  </si>
  <si>
    <t>Laboulbeniomycetes</t>
  </si>
  <si>
    <t>Laboulbeniales</t>
  </si>
  <si>
    <t>Laboulbeniaceae</t>
  </si>
  <si>
    <t>Phragmocephala stemphylioides (Corda) S. Hughes</t>
  </si>
  <si>
    <t>12185CB3-14B9-11D6-BEBB-00508BCA8DE8</t>
  </si>
  <si>
    <t>Melanommataceae</t>
  </si>
  <si>
    <t>Wallemia sebi (Fr.) Arx 1970</t>
  </si>
  <si>
    <t>1AFF3731-16EA-11D6-BEBB-00508BCA8DE8</t>
  </si>
  <si>
    <t>Wallemiomycetes</t>
  </si>
  <si>
    <t>Wallemiales</t>
  </si>
  <si>
    <t>Wallemiaceae</t>
  </si>
  <si>
    <t>Ophiocordyceps entomorrhiza (Dicks.) G.H. Sung, J.M. Sung, Hywel-Jones &amp; Spatafora 2007</t>
  </si>
  <si>
    <t>DF4F0144-67FA-4EBE-AA95-0051A7A0AF1D</t>
  </si>
  <si>
    <t>Ophiocordycipitaceae</t>
  </si>
  <si>
    <t>Armillaria limonea (G. Stev.) Boesew.</t>
  </si>
  <si>
    <t>1CB17E00-36B9-11D5-9548-00D0592D548C</t>
  </si>
  <si>
    <t>Cercospora eragrostidis McKenzie &amp; Latch</t>
  </si>
  <si>
    <t>1CB18100-36B9-11D5-9548-00D0592D548C</t>
  </si>
  <si>
    <t>Septoria elymi Ellis &amp; Everh.</t>
  </si>
  <si>
    <t>1CB1A400-36B9-11D5-9548-00D0592D548C</t>
  </si>
  <si>
    <t>Elsinoe rosarum Jenkins &amp; Bitanc.</t>
  </si>
  <si>
    <t>1CB1870B-36B9-11D5-9548-00D0592D548C</t>
  </si>
  <si>
    <t>Nectriopsis squamulosa (Ellis) Samuels 1988</t>
  </si>
  <si>
    <t>1CB1960B-36B9-11D5-9548-00D0592D548C</t>
  </si>
  <si>
    <t>Geastrum minimum Schwein.</t>
  </si>
  <si>
    <t>1CB1B30B-36B9-11D5-9548-00D0592D548C</t>
  </si>
  <si>
    <t>Lasionectria sylvana (Mouton) Rossman &amp; Samuels 1999</t>
  </si>
  <si>
    <t>1CB1B40B-36B9-11D5-9548-00D0592D548C</t>
  </si>
  <si>
    <t>Rhizopogon hawkerae A.H. Sm.</t>
  </si>
  <si>
    <t>1CB1A20C-36B9-11D5-9548-00D0592D548C</t>
  </si>
  <si>
    <t>Rhizopogonaceae</t>
  </si>
  <si>
    <t>Septoria fuchsiicola P. Syd.</t>
  </si>
  <si>
    <t>1CB1A40C-36B9-11D5-9548-00D0592D548C</t>
  </si>
  <si>
    <t>Eutypa lata (Pers.) Tul. &amp; C. Tul. 1863</t>
  </si>
  <si>
    <t>1CB18A0D-36B9-11D5-9548-00D0592D548C</t>
  </si>
  <si>
    <t>Xylariales</t>
  </si>
  <si>
    <t>Diatrypaceae</t>
  </si>
  <si>
    <t>Lactarius glyciosmus (Fr.) Fr.</t>
  </si>
  <si>
    <t>1CB1900D-36B9-11D5-9548-00D0592D548C</t>
  </si>
  <si>
    <t>Puccinia brachypodii var. poae-nemoralis (G.H. Otth) Cummins &amp; H.C. Greene</t>
  </si>
  <si>
    <t>1CB19E0D-36B9-11D5-9548-00D0592D548C</t>
  </si>
  <si>
    <t>Didymella carduicola (Cooke) Sacc.</t>
  </si>
  <si>
    <t>1CB1B20D-36B9-11D5-9548-00D0592D548C</t>
  </si>
  <si>
    <t>Xenasma umbonatum (G. Cunn.) Hjortstam 1995</t>
  </si>
  <si>
    <t>1CB1B70D-36B9-11D5-9548-00D0592D548C</t>
  </si>
  <si>
    <t>Xenasmataceae</t>
  </si>
  <si>
    <t>Rhizophydium pythii De Wild. 1897</t>
  </si>
  <si>
    <t>1CB1B80D-36B9-11D5-9548-00D0592D548C</t>
  </si>
  <si>
    <t>Diphymyces penicillifer A. Weir &amp; W. Rossi 1997</t>
  </si>
  <si>
    <t>1CB1B219-36B9-11D5-9548-00D0592D548C</t>
  </si>
  <si>
    <t>Alternaria brassicae (Berk.) Sacc.</t>
  </si>
  <si>
    <t>1CB17D1A-36B9-11D5-9548-00D0592D548C</t>
  </si>
  <si>
    <t>Chaetosphaeria pulchriseta S. Hughes, W.B. Kendr. &amp; Shoemaker</t>
  </si>
  <si>
    <t>1CB1821A-36B9-11D5-9548-00D0592D548C</t>
  </si>
  <si>
    <t>Neurospora tetrasperma Shear &amp; B.O. Dodge</t>
  </si>
  <si>
    <t>1CB1B51A-36B9-11D5-9548-00D0592D548C</t>
  </si>
  <si>
    <t>Abortiporus biennis (Bull.) Singer</t>
  </si>
  <si>
    <t>1CB17C1B-36B9-11D5-9548-00D0592D548C</t>
  </si>
  <si>
    <t>Podoscyphaceae</t>
  </si>
  <si>
    <t>Hirsutella rhossiliensis Minter &amp; B.L. Brady 1980</t>
  </si>
  <si>
    <t>1CB1B31B-36B9-11D5-9548-00D0592D548C</t>
  </si>
  <si>
    <t>Cortinarius ursus Soop</t>
  </si>
  <si>
    <t>1CB1851C-36B9-11D5-9548-00D0592D548C</t>
  </si>
  <si>
    <t>Pleurotus velatus Segedin, P.K. Buchanan &amp; J.P. Wilkie</t>
  </si>
  <si>
    <t>1CB19C1C-36B9-11D5-9548-00D0592D548C</t>
  </si>
  <si>
    <t>Tilletia holci (Westend.) J. Schröt.</t>
  </si>
  <si>
    <t>1CB1A71C-36B9-11D5-9548-00D0592D548C</t>
  </si>
  <si>
    <t>Tilletiales</t>
  </si>
  <si>
    <t>Tilletiaceae</t>
  </si>
  <si>
    <t>Delitschia canina Mouton</t>
  </si>
  <si>
    <t>1CB1B01C-36B9-11D5-9548-00D0592D548C</t>
  </si>
  <si>
    <t>Delitschiaceae</t>
  </si>
  <si>
    <t>Arthrocladiella mougeotii (Lév.) Vassilkov 1963</t>
  </si>
  <si>
    <t>1CB1AD28-36B9-11D5-9548-00D0592D548C</t>
  </si>
  <si>
    <t>Erysiphaceae</t>
  </si>
  <si>
    <t>Cladosporium lacroixii Desm.</t>
  </si>
  <si>
    <t>1CB18129-36B9-11D5-9548-00D0592D548C</t>
  </si>
  <si>
    <t>Exobasidium camelliae Shirai 1896</t>
  </si>
  <si>
    <t>1CB18A29-36B9-11D5-9548-00D0592D548C</t>
  </si>
  <si>
    <t>Inocybe cerea E. Horak</t>
  </si>
  <si>
    <t>1CB18F29-36B9-11D5-9548-00D0592D548C</t>
  </si>
  <si>
    <t>Phialophora mustea Neerg. 1942</t>
  </si>
  <si>
    <t>1CB19929-36B9-11D5-9548-00D0592D548C</t>
  </si>
  <si>
    <t>Chaetothyriales</t>
  </si>
  <si>
    <t>Herpotrichiellaceae</t>
  </si>
  <si>
    <t>Septoria magnoliae Cooke</t>
  </si>
  <si>
    <t>1CB1A429-36B9-11D5-9548-00D0592D548C</t>
  </si>
  <si>
    <t>Wrightoporia micropora P.K. Buchanan &amp; Ryvarden</t>
  </si>
  <si>
    <t>1CB1B709-36B9-11D5-9548-00D0592D548C</t>
  </si>
  <si>
    <t>Wrightoporiaceae</t>
  </si>
  <si>
    <t>Crepidotus novae-zealandiae Pilát</t>
  </si>
  <si>
    <t>1CB1B10A-36B9-11D5-9548-00D0592D548C</t>
  </si>
  <si>
    <t>Crepidotaceae</t>
  </si>
  <si>
    <t>Penicillium commune Thom</t>
  </si>
  <si>
    <t>1CB1D015-36B9-11D5-9548-00D0592D548C</t>
  </si>
  <si>
    <t>Fusarium oxysporum Schltdl.</t>
  </si>
  <si>
    <t>1CB18916-36B9-11D5-9548-00D0592D548C</t>
  </si>
  <si>
    <t>Lactarius tawai McNabb</t>
  </si>
  <si>
    <t>1CB19016-36B9-11D5-9548-00D0592D548C</t>
  </si>
  <si>
    <t>Ascobolus denudatus Fr. 1822</t>
  </si>
  <si>
    <t>1CB1AF16-36B9-11D5-9548-00D0592D548C</t>
  </si>
  <si>
    <t>Phellodon sinclairii (Berk.) G. Cunn. 1958</t>
  </si>
  <si>
    <t>1CB19917-36B9-11D5-9548-00D0592D548C</t>
  </si>
  <si>
    <t>Thelephorales</t>
  </si>
  <si>
    <t>Bankeraceae</t>
  </si>
  <si>
    <t>Chaetosphaeria phaeostromoides (Peck) Sacc.</t>
  </si>
  <si>
    <t>1CB18218-36B9-11D5-9548-00D0592D548C</t>
  </si>
  <si>
    <t>Lactarius umerensis McNabb</t>
  </si>
  <si>
    <t>1CB19018-36B9-11D5-9548-00D0592D548C</t>
  </si>
  <si>
    <t>Puccinia calcitrapae DC.</t>
  </si>
  <si>
    <t>1CB19E18-36B9-11D5-9548-00D0592D548C</t>
  </si>
  <si>
    <t>Stictis laciniata P.R. Johnst. 1983</t>
  </si>
  <si>
    <t>1CB1A618-36B9-11D5-9548-00D0592D548C</t>
  </si>
  <si>
    <t>Zignoella macrospora (Sacc.) Sacc.</t>
  </si>
  <si>
    <t>1CB1AC18-36B9-11D5-9548-00D0592D548C</t>
  </si>
  <si>
    <t>Ascobolus foliicola Berk. &amp; Broome 1873 [1875]</t>
  </si>
  <si>
    <t>1CB1AF18-36B9-11D5-9548-00D0592D548C</t>
  </si>
  <si>
    <t>Diphymyces curvatus (Thaxt.) I.I. Tav. 1985</t>
  </si>
  <si>
    <t>1CB1B218-36B9-11D5-9548-00D0592D548C</t>
  </si>
  <si>
    <t>Phoma fallax Berk. 1855</t>
  </si>
  <si>
    <t>1CB1B618-36B9-11D5-9548-00D0592D548C</t>
  </si>
  <si>
    <t>Coleroa circinans (Fr.) G. Winter</t>
  </si>
  <si>
    <t>1CB18419-36B9-11D5-9548-00D0592D548C</t>
  </si>
  <si>
    <t>Venturiales</t>
  </si>
  <si>
    <t>Venturiaceae</t>
  </si>
  <si>
    <t>Fusarium oxysporum f.sp. conglutinans (Wollenw.) W.C. Snyder &amp; H.N. Hansen</t>
  </si>
  <si>
    <t>1CB18919-36B9-11D5-9548-00D0592D548C</t>
  </si>
  <si>
    <t>Ascochyta avenae (Petr.) R. Sprague &amp; Aar.G. Johnson</t>
  </si>
  <si>
    <t>1CB1AD29-36B9-11D5-9548-00D0592D548C</t>
  </si>
  <si>
    <t>Harknessia eucalypti Cooke 1881</t>
  </si>
  <si>
    <t>1CB1892B-36B9-11D5-9548-00D0592D548C</t>
  </si>
  <si>
    <t>Harknessiaceae</t>
  </si>
  <si>
    <t>Pseudocercospora lonicericola (W. Yamam.) Deighton</t>
  </si>
  <si>
    <t>1CB19D2B-36B9-11D5-9548-00D0592D548C</t>
  </si>
  <si>
    <t>Aspergillus caesiellus Saito</t>
  </si>
  <si>
    <t>1CB1AF2B-36B9-11D5-9548-00D0592D548C</t>
  </si>
  <si>
    <t>Stenella palmicola Matsush.</t>
  </si>
  <si>
    <t>1CB1B92B-36B9-11D5-9548-00D0592D548C</t>
  </si>
  <si>
    <t>Alternaria selini E.G. Simmons</t>
  </si>
  <si>
    <t>73C54925-8745-11D5-BEBB-00508BCA8DE8</t>
  </si>
  <si>
    <t>Pseudaegerita viridis (Bayl. Ell.) Abdullah &amp; J. Webster</t>
  </si>
  <si>
    <t>9665E8C9-CD4B-11D5-BEBB-00508BCA8DE8</t>
  </si>
  <si>
    <t>Mycena filopes (Bull.) P. Kumm.</t>
  </si>
  <si>
    <t>2D1CCBD5-8264-11D5-BEBB-00508BCA8DE8</t>
  </si>
  <si>
    <t>Entoloma sericellum (Fr.) P. Kumm.</t>
  </si>
  <si>
    <t>035D6D28-7B67-11D5-BEBB-00508BCA8DE8</t>
  </si>
  <si>
    <t>Pholiota multicingulata var. hanmerensis Soop</t>
  </si>
  <si>
    <t>598D2D56-F46B-11D5-BEBB-00508BCA8DE8</t>
  </si>
  <si>
    <t>Camarosporium solandri Cooke</t>
  </si>
  <si>
    <t>4365F0CE-5E70-11D5-BEBB-00508BCA8DE8</t>
  </si>
  <si>
    <t>Camarosporiaceae</t>
  </si>
  <si>
    <t>Irpicaceae</t>
  </si>
  <si>
    <t>Byssothecium circinans Fuckel</t>
  </si>
  <si>
    <t>1CB18008-36B9-11D5-9548-00D0592D548C</t>
  </si>
  <si>
    <t>Fusarium culmorum (W.G. Sm.) Sacc.</t>
  </si>
  <si>
    <t>1CB18908-36B9-11D5-9548-00D0592D548C</t>
  </si>
  <si>
    <t>Lactarius blennius (Fr.) Fr.</t>
  </si>
  <si>
    <t>1CB19008-36B9-11D5-9548-00D0592D548C</t>
  </si>
  <si>
    <t>Lasiobolus diversisporus (Fuckel) Sacc. 1889</t>
  </si>
  <si>
    <t>1CB1B408-36B9-11D5-9548-00D0592D548C</t>
  </si>
  <si>
    <t>Cortinarius hebelomaticus E. Horak &amp; Soop</t>
  </si>
  <si>
    <t>1CB18509-36B9-11D5-9548-00D0592D548C</t>
  </si>
  <si>
    <t>Septoria ficariae Desm.</t>
  </si>
  <si>
    <t>1CB1A409-36B9-11D5-9548-00D0592D548C</t>
  </si>
  <si>
    <t>Rhizophydium mycetophagum Karling 1946</t>
  </si>
  <si>
    <t>1CB1B809-36B9-11D5-9548-00D0592D548C</t>
  </si>
  <si>
    <t>Macrohyporia dictyopora (Cooke) I. Johans. &amp; Ryvarden</t>
  </si>
  <si>
    <t>1CB1920A-36B9-11D5-9548-00D0592D548C</t>
  </si>
  <si>
    <t>Nectria quisquiliaris Cooke</t>
  </si>
  <si>
    <t>1CB1B50A-36B9-11D5-9548-00D0592D548C</t>
  </si>
  <si>
    <t>Phragmidium violaceum (Schultz) G. Winter</t>
  </si>
  <si>
    <t>1CB19A16-36B9-11D5-9548-00D0592D548C</t>
  </si>
  <si>
    <t>Pleurotus pulmonarius (Fr.) Quél.</t>
  </si>
  <si>
    <t>1CB19C16-36B9-11D5-9548-00D0592D548C</t>
  </si>
  <si>
    <t>Puccinia sessilis J. Schröt.</t>
  </si>
  <si>
    <t>1CB19F16-36B9-11D5-9548-00D0592D548C</t>
  </si>
  <si>
    <t>Stictis hawaiiensis E.K. Cash 1938</t>
  </si>
  <si>
    <t>1CB1A616-36B9-11D5-9548-00D0592D548C</t>
  </si>
  <si>
    <t>Dingleya turbinata (B.C. Zhang &amp; Minter) Trappe, Castellano &amp; Malajczuk 1992</t>
  </si>
  <si>
    <t>1CB1B216-36B9-11D5-9548-00D0592D548C</t>
  </si>
  <si>
    <t>Tuberaceae</t>
  </si>
  <si>
    <t>Lactarius turpis (Weinm.) Fr.</t>
  </si>
  <si>
    <t>1CB19017-36B9-11D5-9548-00D0592D548C</t>
  </si>
  <si>
    <t>Diphymyces bidentatus (Thaxt.) I.I. Tav. 1985</t>
  </si>
  <si>
    <t>1CB1B217-36B9-11D5-9548-00D0592D548C</t>
  </si>
  <si>
    <t>Phoma dubia (Linds.) Sacc. &amp; Trotter 1913</t>
  </si>
  <si>
    <t>1CB1B617-36B9-11D5-9548-00D0592D548C</t>
  </si>
  <si>
    <t>Penicillium lanosum Westling</t>
  </si>
  <si>
    <t>1CB1D017-36B9-11D5-9548-00D0592D548C</t>
  </si>
  <si>
    <t>Collybia lacerata sensu Massee</t>
  </si>
  <si>
    <t>1CB1D317-36B9-11D5-9548-00D0592D548C</t>
  </si>
  <si>
    <t>Colletotrichum circinans (Berk.) Voglino</t>
  </si>
  <si>
    <t>1CB18424-36B9-11D5-9548-00D0592D548C</t>
  </si>
  <si>
    <t>Puccinia caricina DC.</t>
  </si>
  <si>
    <t>1CB19E24-36B9-11D5-9548-00D0592D548C</t>
  </si>
  <si>
    <t>Ramaria anziana R.H. Petersen</t>
  </si>
  <si>
    <t>1CB1A124-36B9-11D5-9548-00D0592D548C</t>
  </si>
  <si>
    <t>Gomphales</t>
  </si>
  <si>
    <t>Gomphaceae</t>
  </si>
  <si>
    <t>Inocybe albovestita E. Horak</t>
  </si>
  <si>
    <t>1CB18F26-36B9-11D5-9548-00D0592D548C</t>
  </si>
  <si>
    <t>Obelidium mucronatum Nowak.</t>
  </si>
  <si>
    <t>1CB1B526-36B9-11D5-9548-00D0592D548C</t>
  </si>
  <si>
    <t>Chytriomycetaceae</t>
  </si>
  <si>
    <t>Alternaria longipes (Ellis &amp; Everh.) E.W. Mason</t>
  </si>
  <si>
    <t>1CB17D28-36B9-11D5-9548-00D0592D548C</t>
  </si>
  <si>
    <t>Cladosporium iridis (Fautrey &amp; Roum.) G.A. de Vries</t>
  </si>
  <si>
    <t>1CB18128-36B9-11D5-9548-00D0592D548C</t>
  </si>
  <si>
    <t>Septoria exotica Speg.</t>
  </si>
  <si>
    <t>333027E5-75FC-11D5-BEBB-00508BCA8DE8</t>
  </si>
  <si>
    <t>Sarcopodium tortuosum (Wallr.) S. Hughes</t>
  </si>
  <si>
    <t>82A742C9-14A4-11D6-BEBB-00508BCA8DE8</t>
  </si>
  <si>
    <t>Plenodomus chrysanthemi (Zachos, Constantinou &amp; Panag.) Gruyter, Aveskamp &amp; Verkley 2013</t>
  </si>
  <si>
    <t>2BDFA593-309E-4297-9FCB-009645B10CF5</t>
  </si>
  <si>
    <t>Leptosphaeriaceae</t>
  </si>
  <si>
    <t>Harknessia karwarrae B. Sutton &amp; Pascoe 1989</t>
  </si>
  <si>
    <t>C0316802-FF21-44C0-87D2-009715635F94</t>
  </si>
  <si>
    <t>Coremium gracile T. Macbr.</t>
  </si>
  <si>
    <t>1CB1830B-36B9-11D5-9548-00D0592D548C</t>
  </si>
  <si>
    <t>Arthroderma uncinatum C.O. Dawson &amp; Gentles</t>
  </si>
  <si>
    <t>1CB1AF0B-36B9-11D5-9548-00D0592D548C</t>
  </si>
  <si>
    <t>Ascochyta subalpina R. Sprague &amp; Aar.G. Johnson</t>
  </si>
  <si>
    <t>1CB1BA0B-36B9-11D5-9548-00D0592D548C</t>
  </si>
  <si>
    <t>Puccinia perlaevis G. Cunn.</t>
  </si>
  <si>
    <t>1CB1A00C-36B9-11D5-9548-00D0592D548C</t>
  </si>
  <si>
    <t>Aspergillus fumigatus Fresen.</t>
  </si>
  <si>
    <t>1CB1BA0C-36B9-11D5-9548-00D0592D548C</t>
  </si>
  <si>
    <t>Chaetospermum chaetosporum (Pat.) A.L. Sm. &amp; Ramsb.</t>
  </si>
  <si>
    <t>1CB1820D-36B9-11D5-9548-00D0592D548C</t>
  </si>
  <si>
    <t>Sebacinales</t>
  </si>
  <si>
    <t>Sebacinaceae</t>
  </si>
  <si>
    <t>Nemania diffusa (Sowerby) Gray</t>
  </si>
  <si>
    <t>1CB1960D-36B9-11D5-9548-00D0592D548C</t>
  </si>
  <si>
    <t>Xylariaceae</t>
  </si>
  <si>
    <t>Fusarium heterosporum var. congoense (Wollenw.) Wollenw.</t>
  </si>
  <si>
    <t>1CB1890E-36B9-11D5-9548-00D0592D548C</t>
  </si>
  <si>
    <t>Phragmidium rubi-idaei (DC.) P. Karst.</t>
  </si>
  <si>
    <t>1CB19A0E-36B9-11D5-9548-00D0592D548C</t>
  </si>
  <si>
    <t>Collybia nummularia sensu Massee</t>
  </si>
  <si>
    <t>1CB1D319-36B9-11D5-9548-00D0592D548C</t>
  </si>
  <si>
    <t>Cylindrotrichum oligospermum (Corda) Bonord.</t>
  </si>
  <si>
    <t>1CB1861A-36B9-11D5-9548-00D0592D548C</t>
  </si>
  <si>
    <t>Reticulascaceae</t>
  </si>
  <si>
    <t>Tyromyces tephroleucus sensu G. Cunn.</t>
  </si>
  <si>
    <t>1CB1A91B-36B9-11D5-9548-00D0592D548C</t>
  </si>
  <si>
    <t>Incrustoporiaceae</t>
  </si>
  <si>
    <t>Fusarium oxysporum f.sp. lini (Bolley) W.C. Snyder &amp; H.N. Hansen</t>
  </si>
  <si>
    <t>1CB1891C-36B9-11D5-9548-00D0592D548C</t>
  </si>
  <si>
    <t>Stictis prominens Sherwood 1977</t>
  </si>
  <si>
    <t>1CB1A61C-36B9-11D5-9548-00D0592D548C</t>
  </si>
  <si>
    <t>Trichocladium asperum Harz</t>
  </si>
  <si>
    <t>1CB1A81C-36B9-11D5-9548-00D0592D548C</t>
  </si>
  <si>
    <t>Rhodocybe conchata E. Horak</t>
  </si>
  <si>
    <t>1CB1B81C-36B9-11D5-9548-00D0592D548C</t>
  </si>
  <si>
    <t>Septoria macropoda Pass.</t>
  </si>
  <si>
    <t>1CB1A428-36B9-11D5-9548-00D0592D548C</t>
  </si>
  <si>
    <t>Chaetomium ampullare Chivers</t>
  </si>
  <si>
    <t>1CB1B028-36B9-11D5-9548-00D0592D548C</t>
  </si>
  <si>
    <t>Puccinia polygoni-amphibii Pers.</t>
  </si>
  <si>
    <t>1CB1A029-36B9-11D5-9548-00D0592D548C</t>
  </si>
  <si>
    <t>Colletotrichum destructivum O'Gara</t>
  </si>
  <si>
    <t>1CB1842A-36B9-11D5-9548-00D0592D548C</t>
  </si>
  <si>
    <t>Aspergillus alutaceus Berk. &amp; M.A. Curtis</t>
  </si>
  <si>
    <t>1CB1AF2A-36B9-11D5-9548-00D0592D548C</t>
  </si>
  <si>
    <t>Phyllosticta concentrica Sacc. 1876</t>
  </si>
  <si>
    <t>1CB1B62A-36B9-11D5-9548-00D0592D548C</t>
  </si>
  <si>
    <t>Entoloma deceptivum E. Horak</t>
  </si>
  <si>
    <t>1CB18938-36B9-11D5-9548-00D0592D548C</t>
  </si>
  <si>
    <t>Nivatogastrium sulcatum E. Horak</t>
  </si>
  <si>
    <t>1CB19538-36B9-11D5-9548-00D0592D548C</t>
  </si>
  <si>
    <t>Ramaria rotundispora R.H. Petersen</t>
  </si>
  <si>
    <t>1CB1A138-36B9-11D5-9548-00D0592D548C</t>
  </si>
  <si>
    <t>Ascochyta paspali (Syd.) Punith.</t>
  </si>
  <si>
    <t>1CB17E39-36B9-11D5-9548-00D0592D548C</t>
  </si>
  <si>
    <t>Capnocybe novae-zelandiae S. Hughes</t>
  </si>
  <si>
    <t>1CB1AD39-36B9-11D5-9548-00D0592D548C</t>
  </si>
  <si>
    <t>Metacapnodiaceae</t>
  </si>
  <si>
    <t>Pilobolus crystallinus (F.H. Wigg.) Tode 1784</t>
  </si>
  <si>
    <t>1CB1CF39-36B9-11D5-9548-00D0592D548C</t>
  </si>
  <si>
    <t>Pilobolaceae</t>
  </si>
  <si>
    <t>Rosellinia thelena (Fr.) Auersw.</t>
  </si>
  <si>
    <t>1CB19F3B-36B9-11D5-9548-00D0592D548C</t>
  </si>
  <si>
    <t>Inocybe luteobulbosa E. Horak</t>
  </si>
  <si>
    <t>1CB18F30-36B9-11D5-9548-00D0592D548C</t>
  </si>
  <si>
    <t>Pluteus similis E. Horak</t>
  </si>
  <si>
    <t>1CB19C30-36B9-11D5-9548-00D0592D548C</t>
  </si>
  <si>
    <t>Puccinia striiformis Westend.</t>
  </si>
  <si>
    <t>1CB19F30-36B9-11D5-9548-00D0592D548C</t>
  </si>
  <si>
    <t>Cheilymenia ciliata (Bull.) Maas Geest. 1969</t>
  </si>
  <si>
    <t>1CB1B030-36B9-11D5-9548-00D0592D548C</t>
  </si>
  <si>
    <t>Humidicutis luteovirens (E. Horak) E. Horak</t>
  </si>
  <si>
    <t>1CB1B330-36B9-11D5-9548-00D0592D548C</t>
  </si>
  <si>
    <t>Inocybe luteobulbosa var. volvata E. Horak</t>
  </si>
  <si>
    <t>1CB18F31-36B9-11D5-9548-00D0592D548C</t>
  </si>
  <si>
    <t>Puccinia pounamu G. Cunn.</t>
  </si>
  <si>
    <t>1CB1A031-36B9-11D5-9548-00D0592D548C</t>
  </si>
  <si>
    <t>Beauveria bassiana (Bals.-Criv.) Vuill.</t>
  </si>
  <si>
    <t>1CB17F32-36B9-11D5-9548-00D0592D548C</t>
  </si>
  <si>
    <t>Colletotrichum graminicola (Ces.) G.W. Wilson</t>
  </si>
  <si>
    <t>1CB18432-36B9-11D5-9548-00D0592D548C</t>
  </si>
  <si>
    <t>Lanzia allantospora (Dennis) Spooner 1987</t>
  </si>
  <si>
    <t>1CB19032-36B9-11D5-9548-00D0592D548C</t>
  </si>
  <si>
    <t>Rutstroemiaceae</t>
  </si>
  <si>
    <t>Nectria aurantiaca (Tul.) Jacz.</t>
  </si>
  <si>
    <t>1CB19532-36B9-11D5-9548-00D0592D548C</t>
  </si>
  <si>
    <t>Ramaria ochracea var. siccoolivacea R.H. Petersen</t>
  </si>
  <si>
    <t>1CB1A132-36B9-11D5-9548-00D0592D548C</t>
  </si>
  <si>
    <t>Ascochyta fabae f.sp. lentis Gossen, Sheard, C.J. Beauch. &amp; Morrall</t>
  </si>
  <si>
    <t>1CB17E33-36B9-11D5-9548-00D0592D548C</t>
  </si>
  <si>
    <t>Corynespora citricola M.B. Ellis</t>
  </si>
  <si>
    <t>1CB18533-36B9-11D5-9548-00D0592D548C</t>
  </si>
  <si>
    <t>Corynesporascaceae</t>
  </si>
  <si>
    <t>1CB18E33-36B9-11D5-9548-00D0592D548C</t>
  </si>
  <si>
    <t>Multiclavula mucida (Pers.) R.H. Petersen 1967</t>
  </si>
  <si>
    <t>1CB19433-36B9-11D5-9548-00D0592D548C</t>
  </si>
  <si>
    <t>Clavulinaceae</t>
  </si>
  <si>
    <t>Trichothyrium asterophorum (Berk. &amp; Broome) Höhn.</t>
  </si>
  <si>
    <t>1CB1A73C-36B9-11D5-9548-00D0592D548C</t>
  </si>
  <si>
    <t>Trichothyriaceae</t>
  </si>
  <si>
    <t>Trichothyrium reptans (Berk. &amp; M.A. Curtis) S. Hughes</t>
  </si>
  <si>
    <t>1CB1A73D-36B9-11D5-9548-00D0592D548C</t>
  </si>
  <si>
    <t>Rosellinia colensoi Cooke</t>
  </si>
  <si>
    <t>1CB1B83D-36B9-11D5-9548-00D0592D548C</t>
  </si>
  <si>
    <t>Thamnostylum piriforme (Bainier) Arx &amp; H.P. Upadhyay</t>
  </si>
  <si>
    <t>1CB1CF3E-36B9-11D5-9548-00D0592D548C</t>
  </si>
  <si>
    <t>Circinellaceae</t>
  </si>
  <si>
    <t>Colletotrichum truncatum (Schwein.) Andrus &amp; W.D. Moore</t>
  </si>
  <si>
    <t>1CB1843F-36B9-11D5-9548-00D0592D548C</t>
  </si>
  <si>
    <t>Entoloma hochstetteri (Reichardt) G. Stev.</t>
  </si>
  <si>
    <t>1CB1893F-36B9-11D5-9548-00D0592D548C</t>
  </si>
  <si>
    <t>Chytridium oedogonii Couch 1938</t>
  </si>
  <si>
    <t>1CB1B03F-36B9-11D5-9548-00D0592D548C</t>
  </si>
  <si>
    <t>Chytridiaceae</t>
  </si>
  <si>
    <t>Stigmatomyces purpureus Thaxt. 1901</t>
  </si>
  <si>
    <t>1CB1B93F-36B9-11D5-9548-00D0592D548C</t>
  </si>
  <si>
    <t>Entoloma procerum G. Stev.</t>
  </si>
  <si>
    <t>1CB1894F-36B9-11D5-9548-00D0592D548C</t>
  </si>
  <si>
    <t>Hypocrea nebulosa Massee</t>
  </si>
  <si>
    <t>1CB18E4F-36B9-11D5-9548-00D0592D548C</t>
  </si>
  <si>
    <t>Mycena miriamae G. Stev.</t>
  </si>
  <si>
    <t>1CB1944F-36B9-11D5-9548-00D0592D548C</t>
  </si>
  <si>
    <t>Colpoma agathidis P.R. Johnst. 1991</t>
  </si>
  <si>
    <t>1CB18450-36B9-11D5-9548-00D0592D548C</t>
  </si>
  <si>
    <t>Rhytismatales</t>
  </si>
  <si>
    <t>Rhytismataceae</t>
  </si>
  <si>
    <t>Suillus granulatus (L.) Roussel 1796</t>
  </si>
  <si>
    <t>1CB1A650-36B9-11D5-9548-00D0592D548C</t>
  </si>
  <si>
    <t>Suillaceae</t>
  </si>
  <si>
    <t>Vararia protrusa G. Cunn.</t>
  </si>
  <si>
    <t>1CB1AB50-36B9-11D5-9548-00D0592D548C</t>
  </si>
  <si>
    <t>Peniophoraceae</t>
  </si>
  <si>
    <t>Pluteus perroseus E. Horak</t>
  </si>
  <si>
    <t>1CB19C2D-36B9-11D5-9548-00D0592D548C</t>
  </si>
  <si>
    <t>Aspergillus cervinus Massee</t>
  </si>
  <si>
    <t>1CB1AF2D-36B9-11D5-9548-00D0592D548C</t>
  </si>
  <si>
    <t>Corynelia tropica (Auersw. &amp; Rabenh.) Starbäck 1905</t>
  </si>
  <si>
    <t>1CB1852E-36B9-11D5-9548-00D0592D548C</t>
  </si>
  <si>
    <t>Coryneliales</t>
  </si>
  <si>
    <t>Coryneliaceae</t>
  </si>
  <si>
    <t>Alternaria porri (Ellis) Cif.</t>
  </si>
  <si>
    <t>1CB17D2F-36B9-11D5-9548-00D0592D548C</t>
  </si>
  <si>
    <t>Exobasidium gracile (Shirai) Syd. &amp; P. Syd. 1912</t>
  </si>
  <si>
    <t>1CB18A2F-36B9-11D5-9548-00D0592D548C</t>
  </si>
  <si>
    <t>Asteroma dilatatum Berk.</t>
  </si>
  <si>
    <t>1CB1AD2F-36B9-11D5-9548-00D0592D548C</t>
  </si>
  <si>
    <t>Alternaria radicina Meier, Drechsler &amp; E.D. Eddy</t>
  </si>
  <si>
    <t>1CB17D30-36B9-11D5-9548-00D0592D548C</t>
  </si>
  <si>
    <t>Cladosporium phlei (C.T. Greg.) G.A. de Vries</t>
  </si>
  <si>
    <t>1CB18130-36B9-11D5-9548-00D0592D548C</t>
  </si>
  <si>
    <t>Ascochyta stilbocarpae Syd.</t>
  </si>
  <si>
    <t>1CB17E40-36B9-11D5-9548-00D0592D548C</t>
  </si>
  <si>
    <t>Marasmius croceus G. Stev.</t>
  </si>
  <si>
    <t>1CB19240-36B9-11D5-9548-00D0592D548C</t>
  </si>
  <si>
    <t>Niesslia exilis (Alb. &amp; Schwein.) G. Winter 1885</t>
  </si>
  <si>
    <t>1CB19640-36B9-11D5-9548-00D0592D548C</t>
  </si>
  <si>
    <t>Niessliaceae</t>
  </si>
  <si>
    <t>Podonectria larvaespora (Cooke &amp; Massee) Rossman</t>
  </si>
  <si>
    <t>1CB19C40-36B9-11D5-9548-00D0592D548C</t>
  </si>
  <si>
    <t>Tubeufiales</t>
  </si>
  <si>
    <t>Tubeufiaceae</t>
  </si>
  <si>
    <t>Septoria perforans McAlpine</t>
  </si>
  <si>
    <t>1CB1A440-36B9-11D5-9548-00D0592D548C</t>
  </si>
  <si>
    <t>Amanita muscaria (L.) Lam.</t>
  </si>
  <si>
    <t>1CB17D41-36B9-11D5-9548-00D0592D548C</t>
  </si>
  <si>
    <t>Amanitaceae</t>
  </si>
  <si>
    <t>Niesslia exosporioides (Desm.) G. Winter 1885 [1887]</t>
  </si>
  <si>
    <t>1CB19641-36B9-11D5-9548-00D0592D548C</t>
  </si>
  <si>
    <t>Phyllachora fuscescens (Speg.) Speg. 1883</t>
  </si>
  <si>
    <t>1CB19A41-36B9-11D5-9548-00D0592D548C</t>
  </si>
  <si>
    <t>Phyllachorales</t>
  </si>
  <si>
    <t>Phyllachoraceae</t>
  </si>
  <si>
    <t>Podonectria novae-zealandiae Dingley</t>
  </si>
  <si>
    <t>1CB19C41-36B9-11D5-9548-00D0592D548C</t>
  </si>
  <si>
    <t>Chytridium proliferum Karling 1968 [1966]</t>
  </si>
  <si>
    <t>1CB1B041-36B9-11D5-9548-00D0592D548C</t>
  </si>
  <si>
    <t>Stigmidium congestum (Körb.) Triebel</t>
  </si>
  <si>
    <t>1CB1B941-36B9-11D5-9548-00D0592D548C</t>
  </si>
  <si>
    <t>Entoloma melanocephalum G. Stev.</t>
  </si>
  <si>
    <t>1CB18942-36B9-11D5-9548-00D0592D548C</t>
  </si>
  <si>
    <t>Tricholoma carneum sensu Massee</t>
  </si>
  <si>
    <t>1CB1D347-36B9-11D5-9548-00D0592D548C</t>
  </si>
  <si>
    <t>Tricholomataceae</t>
  </si>
  <si>
    <t>Entoloma perplexum E. Horak</t>
  </si>
  <si>
    <t>1CB18948-36B9-11D5-9548-00D0592D548C</t>
  </si>
  <si>
    <t>Puccinia clavata P. Syd. &amp; Syd.</t>
  </si>
  <si>
    <t>1CB19E48-36B9-11D5-9548-00D0592D548C</t>
  </si>
  <si>
    <t>Phloeospora crescentium (Barthol.) E.A. Riley</t>
  </si>
  <si>
    <t>1CB19949-36B9-11D5-9548-00D0592D548C</t>
  </si>
  <si>
    <t>Septoria plantaginis (Ces.) Sacc.</t>
  </si>
  <si>
    <t>1CB1A449-36B9-11D5-9548-00D0592D548C</t>
  </si>
  <si>
    <t>Amanita pumatona G.S. Ridl.</t>
  </si>
  <si>
    <t>1CB17D4A-36B9-11D5-9548-00D0592D548C</t>
  </si>
  <si>
    <t>Mycena lividorubra Segedin</t>
  </si>
  <si>
    <t>1CB1944A-36B9-11D5-9548-00D0592D548C</t>
  </si>
  <si>
    <t>Puccinia pygmaea Erikss.</t>
  </si>
  <si>
    <t>1CB1A04A-36B9-11D5-9548-00D0592D548C</t>
  </si>
  <si>
    <t>Ophiosphaerella korrae (J. Walker &amp; A.M. Sm.) Shoemaker &amp; C.E. Babc.</t>
  </si>
  <si>
    <t>1CB1B54A-36B9-11D5-9548-00D0592D548C</t>
  </si>
  <si>
    <t>Venturia asperata Samuels &amp; Sivan.</t>
  </si>
  <si>
    <t>1CB1AB5A-36B9-11D5-9548-00D0592D548C</t>
  </si>
  <si>
    <t>Aspergillus niger Tiegh.</t>
  </si>
  <si>
    <t>1CB17E5B-36B9-11D5-9548-00D0592D548C</t>
  </si>
  <si>
    <t>Puccinia coprosmae Cooke</t>
  </si>
  <si>
    <t>1CB19E5B-36B9-11D5-9548-00D0592D548C</t>
  </si>
  <si>
    <t>Tolypocladium inflatum W. Gams</t>
  </si>
  <si>
    <t>1CB1A75B-36B9-11D5-9548-00D0592D548C</t>
  </si>
  <si>
    <t>Tuber borchii Vittad. 1831</t>
  </si>
  <si>
    <t>1CB1A85B-36B9-11D5-9548-00D0592D548C</t>
  </si>
  <si>
    <t>Didymella fabae G.J. Jellis &amp; Punith.</t>
  </si>
  <si>
    <t>1CB1AD5B-36B9-11D5-9548-00D0592D548C</t>
  </si>
  <si>
    <t>Amylostereum chailletii (Pers.) Boidin</t>
  </si>
  <si>
    <t>1CB17D5C-36B9-11D5-9548-00D0592D548C</t>
  </si>
  <si>
    <t>Echinodontiaceae</t>
  </si>
  <si>
    <t>Pholiota chrysmoides Soop</t>
  </si>
  <si>
    <t>1CB1995C-36B9-11D5-9548-00D0592D548C</t>
  </si>
  <si>
    <t>Ramularia ajugae (Niessl) Sacc.</t>
  </si>
  <si>
    <t>1CB1A15C-36B9-11D5-9548-00D0592D548C</t>
  </si>
  <si>
    <t>Inocybe phaeosquarrosa E. Horak</t>
  </si>
  <si>
    <t>1CB18F34-36B9-11D5-9548-00D0592D548C</t>
  </si>
  <si>
    <t>Acarosporina hyalina P.R. Johnst. 1985</t>
  </si>
  <si>
    <t>1CB17C35-36B9-11D5-9548-00D0592D548C</t>
  </si>
  <si>
    <t>Neurospora sitophila Shear &amp; B.O. Dodge</t>
  </si>
  <si>
    <t>1CB19635-36B9-11D5-9548-00D0592D548C</t>
  </si>
  <si>
    <t>Entoloma croceum E. Horak</t>
  </si>
  <si>
    <t>1CB18936-36B9-11D5-9548-00D0592D548C</t>
  </si>
  <si>
    <t>Nivatogastrium lignicola E. Horak</t>
  </si>
  <si>
    <t>1CB19536-36B9-11D5-9548-00D0592D548C</t>
  </si>
  <si>
    <t>Phyllachora cyperi Rehm 1879 [1879-80]</t>
  </si>
  <si>
    <t>1CB19A36-36B9-11D5-9548-00D0592D548C</t>
  </si>
  <si>
    <t>Ramaria perfluopunicea R.H. Petersen</t>
  </si>
  <si>
    <t>1CB1A136-36B9-11D5-9548-00D0592D548C</t>
  </si>
  <si>
    <t>Corynespora pruni (Berk. &amp; M.A. Curtis) M.B. Ellis</t>
  </si>
  <si>
    <t>1CB18537-36B9-11D5-9548-00D0592D548C</t>
  </si>
  <si>
    <t>Inocybe strobilomyces E. Horak</t>
  </si>
  <si>
    <t>1CB18F37-36B9-11D5-9548-00D0592D548C</t>
  </si>
  <si>
    <t>Meloderma dracophylli P.R. Johnst. 1988</t>
  </si>
  <si>
    <t>1CB19337-36B9-11D5-9548-00D0592D548C</t>
  </si>
  <si>
    <t>Pichia fermentans Lodder 1932</t>
  </si>
  <si>
    <t>1CB1B637-36B9-11D5-9548-00D0592D548C</t>
  </si>
  <si>
    <t>Pichiaceae</t>
  </si>
  <si>
    <t>Cyniclomyces guttulatus (C.P. Robin) Van der Walt &amp; D.B. Scott 1971</t>
  </si>
  <si>
    <t>1CB1B143-36B9-11D5-9548-00D0592D548C</t>
  </si>
  <si>
    <t>Amanita nothofagi G. Stev.</t>
  </si>
  <si>
    <t>1CB17D44-36B9-11D5-9548-00D0592D548C</t>
  </si>
  <si>
    <t>Heteropatella antirrhini Buddin &amp; Wakef.</t>
  </si>
  <si>
    <t>1CB18D45-36B9-11D5-9548-00D0592D548C</t>
  </si>
  <si>
    <t>Athelia arachnoidea (Berk.) Jülich 1972</t>
  </si>
  <si>
    <t>1CB1AF45-36B9-11D5-9548-00D0592D548C</t>
  </si>
  <si>
    <t>Atheliales</t>
  </si>
  <si>
    <t>Atheliaceae</t>
  </si>
  <si>
    <t>Chytriomyces hyalinus var. granulatus Karling</t>
  </si>
  <si>
    <t>1CB1B045-36B9-11D5-9548-00D0592D548C</t>
  </si>
  <si>
    <t>Ascochyta viciae Lib.</t>
  </si>
  <si>
    <t>1CB17E46-36B9-11D5-9548-00D0592D548C</t>
  </si>
  <si>
    <t>Cheilymenia pallida A.E. Bell &amp; Dennis 1971</t>
  </si>
  <si>
    <t>1CB18253-36B9-11D5-9548-00D0592D548C</t>
  </si>
  <si>
    <t>Nitschkia acanthostroma (Mont.) Nannf. 1975</t>
  </si>
  <si>
    <t>1CB19653-36B9-11D5-9548-00D0592D548C</t>
  </si>
  <si>
    <t>Coronophorales</t>
  </si>
  <si>
    <t>Nitschkiaceae</t>
  </si>
  <si>
    <t>Limacella wheroparaonea G.S. Ridl.</t>
  </si>
  <si>
    <t>1CB1B453-36B9-11D5-9548-00D0592D548C</t>
  </si>
  <si>
    <t>Synchytrium melicopes Cooke &amp; Massee 1892</t>
  </si>
  <si>
    <t>1CB1B953-36B9-11D5-9548-00D0592D548C</t>
  </si>
  <si>
    <t>Synchytriaceae</t>
  </si>
  <si>
    <t>Cytospora eucalypticola Van der Westh.</t>
  </si>
  <si>
    <t>1CB1AD54-36B9-11D5-9548-00D0592D548C</t>
  </si>
  <si>
    <t>Cytosporaceae</t>
  </si>
  <si>
    <t>Hygrocybe miniatoaurantiaca Hongo</t>
  </si>
  <si>
    <t>1CB1B354-36B9-11D5-9548-00D0592D548C</t>
  </si>
  <si>
    <t>Cytospora metrosideri Rabenh. 1878</t>
  </si>
  <si>
    <t>1CB1AD55-36B9-11D5-9548-00D0592D548C</t>
  </si>
  <si>
    <t>Collybia acervata sensu Massee</t>
  </si>
  <si>
    <t>1CB1D310-36B9-11D5-9548-00D0592D548C</t>
  </si>
  <si>
    <t>Elsinoe veneta (Burkh.) Jenkins</t>
  </si>
  <si>
    <t>1CB18711-36B9-11D5-9548-00D0592D548C</t>
  </si>
  <si>
    <t>Hendersonia grossulariae Oudem.</t>
  </si>
  <si>
    <t>1CB18D11-36B9-11D5-9548-00D0592D548C</t>
  </si>
  <si>
    <t>Periconiella cordylines McKenzie</t>
  </si>
  <si>
    <t>1CB19811-36B9-11D5-9548-00D0592D548C</t>
  </si>
  <si>
    <t>Stictis dumontii Sherwood 1977</t>
  </si>
  <si>
    <t>1CB1A611-36B9-11D5-9548-00D0592D548C</t>
  </si>
  <si>
    <t>Aschersonia australiensis Henn. 1903</t>
  </si>
  <si>
    <t>1CB1AF11-36B9-11D5-9548-00D0592D548C</t>
  </si>
  <si>
    <t>Chytriomyces hyalinus Karling</t>
  </si>
  <si>
    <t>1CB1BA11-36B9-11D5-9548-00D0592D548C</t>
  </si>
  <si>
    <t>Ascobolus mancus (Rehm) Brumm. 1967</t>
  </si>
  <si>
    <t>1CB1AF1D-36B9-11D5-9548-00D0592D548C</t>
  </si>
  <si>
    <t>Chaenothecopsis haematopus Tibell 1987</t>
  </si>
  <si>
    <t>1CB1B01D-36B9-11D5-9548-00D0592D548C</t>
  </si>
  <si>
    <t>Histoplasma capsulatum Darling 1906</t>
  </si>
  <si>
    <t>1CB1B31D-36B9-11D5-9548-00D0592D548C</t>
  </si>
  <si>
    <t>Ajellomycetaceae</t>
  </si>
  <si>
    <t>Calocera fusca Lloyd 1925</t>
  </si>
  <si>
    <t>1CB1801E-36B9-11D5-9548-00D0592D548C</t>
  </si>
  <si>
    <t>Cortinarius vitreopileatus E. Horak</t>
  </si>
  <si>
    <t>1CB1851E-36B9-11D5-9548-00D0592D548C</t>
  </si>
  <si>
    <t>Fusarium oxysporum f.sp. matthiolae K.F. Baker</t>
  </si>
  <si>
    <t>1CB1891E-36B9-11D5-9548-00D0592D548C</t>
  </si>
  <si>
    <t>Ascobolus minutus Boud. 1888</t>
  </si>
  <si>
    <t>1CB1AF1E-36B9-11D5-9548-00D0592D548C</t>
  </si>
  <si>
    <t>Rhodocybe iti E. Horak</t>
  </si>
  <si>
    <t>1CB1B81E-36B9-11D5-9548-00D0592D548C</t>
  </si>
  <si>
    <t>Alternaria cinerariae Hori &amp; Enjoji</t>
  </si>
  <si>
    <t>1CB17D1F-36B9-11D5-9548-00D0592D548C</t>
  </si>
  <si>
    <t>Tilletia laevis J.G. Kühn</t>
  </si>
  <si>
    <t>1CB1A71F-36B9-11D5-9548-00D0592D548C</t>
  </si>
  <si>
    <t>Trichocladium novae-zelandiae S. Hughes</t>
  </si>
  <si>
    <t>1CB1A81F-36B9-11D5-9548-00D0592D548C</t>
  </si>
  <si>
    <t>Alternaria citri Ellis &amp; N. Pierce</t>
  </si>
  <si>
    <t>1CB17D20-36B9-11D5-9548-00D0592D548C</t>
  </si>
  <si>
    <t>Neohygrocybe squarrosa E. Horak</t>
  </si>
  <si>
    <t>1CB19620-36B9-11D5-9548-00D0592D548C</t>
  </si>
  <si>
    <t>Ramaria junquilleovertex R.H. Petersen</t>
  </si>
  <si>
    <t>1CB1A130-36B9-11D5-9548-00D0592D548C</t>
  </si>
  <si>
    <t>Penicillium sclerotiorum J.F.H. Beyma</t>
  </si>
  <si>
    <t>7BE8355B-DD01-44F0-B3D6-000E713453EC</t>
  </si>
  <si>
    <t>Geoglossum umbratile Sacc. 1878</t>
  </si>
  <si>
    <t>5997F427-79E5-11D5-BEBB-00508BCA8DD2</t>
  </si>
  <si>
    <t>Pholiota pumila sensu Massee</t>
  </si>
  <si>
    <t>1CB1D303-36B9-11D5-9548-00D0592D548C</t>
  </si>
  <si>
    <t>Nectriopsis hyperbiota Samuels 1988</t>
  </si>
  <si>
    <t>1CB19604-36B9-11D5-9548-00D0592D548C</t>
  </si>
  <si>
    <t>Tyromyces fuscolineatus sensu G. Cunn. 1965</t>
  </si>
  <si>
    <t>1CB1A904-36B9-11D5-9548-00D0592D548C</t>
  </si>
  <si>
    <t>Galerina nana (Petri) Kühner</t>
  </si>
  <si>
    <t>1CB1B304-36B9-11D5-9548-00D0592D548C</t>
  </si>
  <si>
    <t>Hymenogastraceae</t>
  </si>
  <si>
    <t>Austroboletus novae-zelandiae (McNabb) Wolfe</t>
  </si>
  <si>
    <t>1CB17F05-36B9-11D5-9548-00D0592D548C</t>
  </si>
  <si>
    <t>Geastrum fimbriatum Fr.</t>
  </si>
  <si>
    <t>1CB18B05-36B9-11D5-9548-00D0592D548C</t>
  </si>
  <si>
    <t>Phragmidium novae-zelandiae G. Cunn.</t>
  </si>
  <si>
    <t>1CB19A05-36B9-11D5-9548-00D0592D548C</t>
  </si>
  <si>
    <t>Puccinia pedatissima G. Cunn.</t>
  </si>
  <si>
    <t>1CB1A005-36B9-11D5-9548-00D0592D548C</t>
  </si>
  <si>
    <t>Schizophyllum commune Fr.</t>
  </si>
  <si>
    <t>1CB1A305-36B9-11D5-9548-00D0592D548C</t>
  </si>
  <si>
    <t>Schizophyllaceae</t>
  </si>
  <si>
    <t>Galerina nothofaginea E. Horak</t>
  </si>
  <si>
    <t>1CB1B305-36B9-11D5-9548-00D0592D548C</t>
  </si>
  <si>
    <t>Lanzia lanaripes (Dennis) Spooner 1987</t>
  </si>
  <si>
    <t>1CB1B405-36B9-11D5-9548-00D0592D548C</t>
  </si>
  <si>
    <t>Psilocybe sp. 1 Watling &amp; G.M. Taylor</t>
  </si>
  <si>
    <t>1CB1D305-36B9-11D5-9548-00D0592D548C</t>
  </si>
  <si>
    <t>Elsinoe parthenocissi Jenkins &amp; Bitanc.</t>
  </si>
  <si>
    <t>1CB18706-36B9-11D5-9548-00D0592D548C</t>
  </si>
  <si>
    <t>Fusarium concolor Reinking</t>
  </si>
  <si>
    <t>1CB18906-36B9-11D5-9548-00D0592D548C</t>
  </si>
  <si>
    <t>Cordyceps sinclairii Berk. 1855</t>
  </si>
  <si>
    <t>1CB18307-36B9-11D5-9548-00D0592D548C</t>
  </si>
  <si>
    <t>Tilletia caries (DC.) Tul. &amp; C. Tul.</t>
  </si>
  <si>
    <t>1CB1A712-36B9-11D5-9548-00D0592D548C</t>
  </si>
  <si>
    <t>Ustilago tritici (Pers.) Rostr.</t>
  </si>
  <si>
    <t>1CB1AB12-36B9-11D5-9548-00D0592D548C</t>
  </si>
  <si>
    <t>Sporormiella heptamera (Auersw.) S.I. Ahmed &amp; Cain 1972</t>
  </si>
  <si>
    <t>1CB1B912-36B9-11D5-9548-00D0592D548C</t>
  </si>
  <si>
    <t>Cunninghamella elegans Lendn.</t>
  </si>
  <si>
    <t>1CB1D212-36B9-11D5-9548-00D0592D548C</t>
  </si>
  <si>
    <t>Phragmidium subsimile G. Cunn.</t>
  </si>
  <si>
    <t>1CB19A13-36B9-11D5-9548-00D0592D548C</t>
  </si>
  <si>
    <t>Tilletia cathcartae Durán &amp; G.W. Fisch.</t>
  </si>
  <si>
    <t>1CB1A713-36B9-11D5-9548-00D0592D548C</t>
  </si>
  <si>
    <t>Stictis fuscella Sherwood 1977</t>
  </si>
  <si>
    <t>1CB1A614-36B9-11D5-9548-00D0592D548C</t>
  </si>
  <si>
    <t>Ascobolus bistisii Gamundí &amp; Ranalli 1966 [1965]</t>
  </si>
  <si>
    <t>1CB1AF14-36B9-11D5-9548-00D0592D548C</t>
  </si>
  <si>
    <t>Dimerosporium excelsum Cooke 1886</t>
  </si>
  <si>
    <t>1CB1B214-36B9-11D5-9548-00D0592D548C</t>
  </si>
  <si>
    <t>Asterinales</t>
  </si>
  <si>
    <t>Asterinaceae</t>
  </si>
  <si>
    <t>Collybia inolens sensu G. Stev.</t>
  </si>
  <si>
    <t>1CB1D314-36B9-11D5-9548-00D0592D548C</t>
  </si>
  <si>
    <t>Pseudocercospora atromarginalis (G.F. Atk.) Deighton</t>
  </si>
  <si>
    <t>1CB19D15-36B9-11D5-9548-00D0592D548C</t>
  </si>
  <si>
    <t>Tilletia lolii Auersw. ex G.Winter</t>
  </si>
  <si>
    <t>1CB1A720-36B9-11D5-9548-00D0592D548C</t>
  </si>
  <si>
    <t>Chaenothecopsis nigropedata Tibell 1987</t>
  </si>
  <si>
    <t>1CB1B020-36B9-11D5-9548-00D0592D548C</t>
  </si>
  <si>
    <t>Cladosporium cladosporioides (Fresen.) G.A. de Vries</t>
  </si>
  <si>
    <t>1CB18121-36B9-11D5-9548-00D0592D548C</t>
  </si>
  <si>
    <t>Phycomyces blakesleeanus Burgeff 1925</t>
  </si>
  <si>
    <t>1CB19A21-36B9-11D5-9548-00D0592D548C</t>
  </si>
  <si>
    <t>Ascobolus furfuraceus Pers. 1794</t>
  </si>
  <si>
    <t>1CB17E23-36B9-11D5-9548-00D0592D548C</t>
  </si>
  <si>
    <t>Fusarium oxysporum var. aurantiacum (Link) Wollenw.</t>
  </si>
  <si>
    <t>1CB18923-36B9-11D5-9548-00D0592D548C</t>
  </si>
  <si>
    <t>Ramaria ambigua R.H. Petersen</t>
  </si>
  <si>
    <t>1CB1A123-36B9-11D5-9548-00D0592D548C</t>
  </si>
  <si>
    <t>Stictis serpentaria Ellis &amp; Everh. 1897</t>
  </si>
  <si>
    <t>1CB1A623-36B9-11D5-9548-00D0592D548C</t>
  </si>
  <si>
    <t>Ascochyta subalpina f. penniseti Punith.</t>
  </si>
  <si>
    <t>1CB1AF23-36B9-11D5-9548-00D0592D548C</t>
  </si>
  <si>
    <t>Phyllachora bulbosa Parbery 1967</t>
  </si>
  <si>
    <t>1CB19A2C-36B9-11D5-9548-00D0592D548C</t>
  </si>
  <si>
    <t>Alternaria passiflorae J.H. Simmonds</t>
  </si>
  <si>
    <t>1CB17D2D-36B9-11D5-9548-00D0592D548C</t>
  </si>
  <si>
    <t>Asterina effusa Cooke &amp; Massee</t>
  </si>
  <si>
    <t>1CB1AD2D-36B9-11D5-9548-00D0592D548C</t>
  </si>
  <si>
    <t>Mariannaea elegans (Corda) Samson</t>
  </si>
  <si>
    <t>C34CF217-6EEA-11D5-BEBB-00508BCA8DE8</t>
  </si>
  <si>
    <t>Lentaria boletosporioides R.H. Petersen 2000</t>
  </si>
  <si>
    <t>3A2C6108-162B-11D6-BEBB-00508BCA8DE8</t>
  </si>
  <si>
    <t>Lentariaceae</t>
  </si>
  <si>
    <t>Lentaria glaucosiccescens R.H. Petersen 2000</t>
  </si>
  <si>
    <t>3A2C610C-162B-11D6-BEBB-00508BCA8DE8</t>
  </si>
  <si>
    <t>Aleurodiscus ochraceoflavus Lloyd 1923</t>
  </si>
  <si>
    <t>1CB17D00-36B9-11D5-9548-00D0592D548C</t>
  </si>
  <si>
    <t>Stereaceae</t>
  </si>
  <si>
    <t>Marasmius rhombisporus Desjardin &amp; E. Horak</t>
  </si>
  <si>
    <t>1CB19100-36B9-11D5-9548-00D0592D548C</t>
  </si>
  <si>
    <t>Austropezia samuelsii (Korf) Spooner</t>
  </si>
  <si>
    <t>1CB17F0B-36B9-11D5-9548-00D0592D548C</t>
  </si>
  <si>
    <t>Puccinia schoenus (G. Cunn.) G.Cunn.</t>
  </si>
  <si>
    <t>1CB19F0B-36B9-11D5-9548-00D0592D548C</t>
  </si>
  <si>
    <t>Fusarium equiseti (Corda) Sacc.</t>
  </si>
  <si>
    <t>1CB1890C-36B9-11D5-9548-00D0592D548C</t>
  </si>
  <si>
    <t>Lactarius deliciosus (L.) Gray</t>
  </si>
  <si>
    <t>1CB1900C-36B9-11D5-9548-00D0592D548C</t>
  </si>
  <si>
    <t>Puccinia brachypodii G.H. Otth</t>
  </si>
  <si>
    <t>1CB19E0C-36B9-11D5-9548-00D0592D548C</t>
  </si>
  <si>
    <t>Stictis clavata P.R. Johnst. 1983</t>
  </si>
  <si>
    <t>1CB1A60C-36B9-11D5-9548-00D0592D548C</t>
  </si>
  <si>
    <t>Rhizophydium polystomum Karling</t>
  </si>
  <si>
    <t>1CB1B80C-36B9-11D5-9548-00D0592D548C</t>
  </si>
  <si>
    <t>Coleroa potentillae (Wallr.) G. Winter</t>
  </si>
  <si>
    <t>1CB1841A-36B9-11D5-9548-00D0592D548C</t>
  </si>
  <si>
    <t>Fusarium oxysporum f.sp. dianthi (Prill. &amp; Delacr.) W.C. Snyd. &amp; Hansen</t>
  </si>
  <si>
    <t>1CB1891A-36B9-11D5-9548-00D0592D548C</t>
  </si>
  <si>
    <t>Ascobolus hawaiiensis Brumm. 1967</t>
  </si>
  <si>
    <t>1CB1AF1A-36B9-11D5-9548-00D0592D548C</t>
  </si>
  <si>
    <t>Alternaria brassicicola (Schwein.) Wiltshire</t>
  </si>
  <si>
    <t>1CB17D1B-36B9-11D5-9548-00D0592D548C</t>
  </si>
  <si>
    <t>Fusarium oxysporum f.sp. gladioli (Massey) W.C. Synder &amp; H.N. Hansen</t>
  </si>
  <si>
    <t>1CB1891B-36B9-11D5-9548-00D0592D548C</t>
  </si>
  <si>
    <t>Stictis paucula P.R. Johnst. 1983</t>
  </si>
  <si>
    <t>1CB1A61B-36B9-11D5-9548-00D0592D548C</t>
  </si>
  <si>
    <t>Ascobolus immersus Pers. 1794</t>
  </si>
  <si>
    <t>1CB1AF1B-36B9-11D5-9548-00D0592D548C</t>
  </si>
  <si>
    <t>Nidularia deformis (Willd.) Fr.</t>
  </si>
  <si>
    <t>1CB1B51B-36B9-11D5-9548-00D0592D548C</t>
  </si>
  <si>
    <t>Nidulariaceae</t>
  </si>
  <si>
    <t>Collybia xanthopus sensu Massee</t>
  </si>
  <si>
    <t>1CB1D31B-36B9-11D5-9548-00D0592D548C</t>
  </si>
  <si>
    <t>Fusarium oxysporum f.sp. cepae (Hanzawa) W.C. Synder &amp; H.N. Hansen</t>
  </si>
  <si>
    <t>1CB18918-36B9-11D5-9548-00D0592D548C</t>
  </si>
  <si>
    <t>Phragmocephala atra var. stenophora S. Hughes</t>
  </si>
  <si>
    <t>1CB19A18-36B9-11D5-9548-00D0592D548C</t>
  </si>
  <si>
    <t>Eutypella stellulata (Fr.) Sacc. 1882</t>
  </si>
  <si>
    <t>1CB18A19-36B9-11D5-9548-00D0592D548C</t>
  </si>
  <si>
    <t>Puccinia calcitrapae var. centaureae (DC.) Cummins</t>
  </si>
  <si>
    <t>1CB19E19-36B9-11D5-9548-00D0592D548C</t>
  </si>
  <si>
    <t>Chaetothyrium strigosum L.R. Fraser</t>
  </si>
  <si>
    <t>1CB18224-36B9-11D5-9548-00D0592D548C</t>
  </si>
  <si>
    <t>Chaetothyriaceae</t>
  </si>
  <si>
    <t>Alternaria dianthicola Neerg.</t>
  </si>
  <si>
    <t>1CB17D25-36B9-11D5-9548-00D0592D548C</t>
  </si>
  <si>
    <t>Colletotrichum coccodes (Wallr.) S. Hughes</t>
  </si>
  <si>
    <t>1CB18425-36B9-11D5-9548-00D0592D548C</t>
  </si>
  <si>
    <t>Pseudocercospora fuligena (Roldan) Deighton</t>
  </si>
  <si>
    <t>1CB19D25-36B9-11D5-9548-00D0592D548C</t>
  </si>
  <si>
    <t>Ramaria aureorhiza R.H. Petersen</t>
  </si>
  <si>
    <t>1CB1A125-36B9-11D5-9548-00D0592D548C</t>
  </si>
  <si>
    <t>Ascozonus woolhopensis (Renny) Boud.</t>
  </si>
  <si>
    <t>1CB1AF25-36B9-11D5-9548-00D0592D548C</t>
  </si>
  <si>
    <t>Thelebolales</t>
  </si>
  <si>
    <t>Thelebolaceae</t>
  </si>
  <si>
    <t>Rhodocybe dingleyae E. Horak</t>
  </si>
  <si>
    <t>1CB1A226-36B9-11D5-9548-00D0592D548C</t>
  </si>
  <si>
    <t>Cladosporium herbarum (Pers.) Link</t>
  </si>
  <si>
    <t>1CB18127-36B9-11D5-9548-00D0592D548C</t>
  </si>
  <si>
    <t>Anthracoidea wakatipu Vánky</t>
  </si>
  <si>
    <t>1CB1AD27-36B9-11D5-9548-00D0592D548C</t>
  </si>
  <si>
    <t>Anthracoideaceae</t>
  </si>
  <si>
    <t>Rhodotorula glutinis (Fresen.) F.C. Harrison</t>
  </si>
  <si>
    <t>1CB1B827-36B9-11D5-9548-00D0592D548C</t>
  </si>
  <si>
    <t>Haplographium bicolor Grove 1885</t>
  </si>
  <si>
    <t>1CB18928-36B9-11D5-9548-00D0592D548C</t>
  </si>
  <si>
    <t>Cladosporium brunneoatrum McAlpine</t>
  </si>
  <si>
    <t>1CB1811C-36B9-11D5-9548-00D0592D548C</t>
  </si>
  <si>
    <t>Gelasinospora adjuncta Cain</t>
  </si>
  <si>
    <t>1CB18B1C-36B9-11D5-9548-00D0592D548C</t>
  </si>
  <si>
    <t>Stictis virginea Cooke &amp; W. Phillips 1879</t>
  </si>
  <si>
    <t>1CB1A628-36B9-11D5-9548-00D0592D548C</t>
  </si>
  <si>
    <t>Rhodotorula graminis di Menna</t>
  </si>
  <si>
    <t>1CB1B828-36B9-11D5-9548-00D0592D548C</t>
  </si>
  <si>
    <t>Helicobasidium purpureum Pat. 1885</t>
  </si>
  <si>
    <t>1CB1BB28-36B9-11D5-9548-00D0592D548C</t>
  </si>
  <si>
    <t>Helicobasidiales</t>
  </si>
  <si>
    <t>Helicobasidiaceae</t>
  </si>
  <si>
    <t>Hyphoderma utriculosum (G. Cunn.) Stalpers &amp; P.K. Buchanan</t>
  </si>
  <si>
    <t>1CB18E29-36B9-11D5-9548-00D0592D548C</t>
  </si>
  <si>
    <t>Hyphodermataceae</t>
  </si>
  <si>
    <t>Pseudocercospora karaka (G.F. Laundon) Deighton</t>
  </si>
  <si>
    <t>1CB19D29-36B9-11D5-9548-00D0592D548C</t>
  </si>
  <si>
    <t>Trichoglossum farlowii (Cooke) E.J. Durand</t>
  </si>
  <si>
    <t>1CB1A829-36B9-11D5-9548-00D0592D548C</t>
  </si>
  <si>
    <t>Inocybe destruens E. Horak</t>
  </si>
  <si>
    <t>1CB18F2A-36B9-11D5-9548-00D0592D548C</t>
  </si>
  <si>
    <t>Stenella novae-zelandiae Matsush.</t>
  </si>
  <si>
    <t>1CB1B92A-36B9-11D5-9548-00D0592D548C</t>
  </si>
  <si>
    <t>Discula brenckleana (Sacc., Syd. &amp; P. Syd.) Petr.</t>
  </si>
  <si>
    <t>1CB1882B-36B9-11D5-9548-00D0592D548C</t>
  </si>
  <si>
    <t>Geoglossum muelleri Berk. 1875</t>
  </si>
  <si>
    <t>1CB18B2B-36B9-11D5-9548-00D0592D548C</t>
  </si>
  <si>
    <t>Polyporus plebeius var. β Berk.</t>
  </si>
  <si>
    <t>1CB1B72B-36B9-11D5-9548-00D0592D548C</t>
  </si>
  <si>
    <t>Ascochyta caricae Rabenh.</t>
  </si>
  <si>
    <t>1CB17E2C-36B9-11D5-9548-00D0592D548C</t>
  </si>
  <si>
    <t>Harknessia eucrypta (Cooke &amp; Massee) Nag Raj &amp; DiCosmo 1981</t>
  </si>
  <si>
    <t>1CB1892C-36B9-11D5-9548-00D0592D548C</t>
  </si>
  <si>
    <t>Alternaria zinniae M.B. Ellis</t>
  </si>
  <si>
    <t>1CB17D38-36B9-11D5-9548-00D0592D548C</t>
  </si>
  <si>
    <t>Hyphoderma setigerum (Fr.) Donk</t>
  </si>
  <si>
    <t>1CB18E28-36B9-11D5-9548-00D0592D548C</t>
  </si>
  <si>
    <t>Multiclavula samuelsii R.H. Petersen 1988</t>
  </si>
  <si>
    <t>1CB19434-36B9-11D5-9548-00D0592D548C</t>
  </si>
  <si>
    <t>Alternaria sonchi Davis</t>
  </si>
  <si>
    <t>1CB17D35-36B9-11D5-9548-00D0592D548C</t>
  </si>
  <si>
    <t>Colletotrichum lindemuthianum (Sacc. &amp; Magnus) Briosi &amp; Cavara</t>
  </si>
  <si>
    <t>1CB18435-36B9-11D5-9548-00D0592D548C</t>
  </si>
  <si>
    <t>Entoloma crinitum E. Horak</t>
  </si>
  <si>
    <t>1CB18935-36B9-11D5-9548-00D0592D548C</t>
  </si>
  <si>
    <t>Oudemansiella australis G. Stev. &amp; G.M. Taylor</t>
  </si>
  <si>
    <t>1CB19735-36B9-11D5-9548-00D0592D548C</t>
  </si>
  <si>
    <t>Botrytis paeoniae Oudem.</t>
  </si>
  <si>
    <t>64080026-CEA1-11D5-BEBB-00508BCA8DE8</t>
  </si>
  <si>
    <t>Cylindrodendrum album Bonord.</t>
  </si>
  <si>
    <t>1CB18601-36B9-11D5-9548-00D0592D548C</t>
  </si>
  <si>
    <t>Fusarium bulbicola Nirenberg &amp; O'Donnell</t>
  </si>
  <si>
    <t>1CB18902-36B9-11D5-9548-00D0592D548C</t>
  </si>
  <si>
    <t>Arthroderma ciferrii Varsavsky &amp; Ajello</t>
  </si>
  <si>
    <t>1CB1AF02-36B9-11D5-9548-00D0592D548C</t>
  </si>
  <si>
    <t>Monilochaetes infuscans Ellis &amp; Halst. ex Harter</t>
  </si>
  <si>
    <t>1CB19403-36B9-11D5-9548-00D0592D548C</t>
  </si>
  <si>
    <t>Australiascaceae</t>
  </si>
  <si>
    <t>Ustilago spinificis F. Ludw.</t>
  </si>
  <si>
    <t>1CB1AB03-36B9-11D5-9548-00D0592D548C</t>
  </si>
  <si>
    <t>Cosmospora obscura Lowen</t>
  </si>
  <si>
    <t>1CB1B103-36B9-11D5-9548-00D0592D548C</t>
  </si>
  <si>
    <t>Orbilia cunninghamii Syd. 1924</t>
  </si>
  <si>
    <t>1CB1970F-36B9-11D5-9548-00D0592D548C</t>
  </si>
  <si>
    <t>Stictis dealbata P.R. Johnst. 1983</t>
  </si>
  <si>
    <t>1CB1A60F-36B9-11D5-9548-00D0592D548C</t>
  </si>
  <si>
    <t>Nectriopsis hirsuta (Samuels) Samuels 1988</t>
  </si>
  <si>
    <t>1CB1B50F-36B9-11D5-9548-00D0592D548C</t>
  </si>
  <si>
    <t>Periconiella coprosmae G.F. Laundon</t>
  </si>
  <si>
    <t>1CB19810-36B9-11D5-9548-00D0592D548C</t>
  </si>
  <si>
    <t>Inocybe umbrosa E. Horak</t>
  </si>
  <si>
    <t>1CB18F38-36B9-11D5-9548-00D0592D548C</t>
  </si>
  <si>
    <t>Didymella nigrella (Fr.) Sacc.</t>
  </si>
  <si>
    <t>E6760625-5E65-11D5-BEBB-00508BCA8DE8</t>
  </si>
  <si>
    <t>Perenniporia cunninghamii Decock, P.K. Buchanan &amp; Ryvarden</t>
  </si>
  <si>
    <t>69FF2B4E-B96A-11D5-BEBB-00508BCA8DE8</t>
  </si>
  <si>
    <t>Pyricularia caricis G. Arnaud</t>
  </si>
  <si>
    <t>CA6219D9-568A-11D5-BEBB-00508BCA8DE8</t>
  </si>
  <si>
    <t>Magnaporthales</t>
  </si>
  <si>
    <t>Pyriculariaceae</t>
  </si>
  <si>
    <t>Arthroderma obtusum (C.O. Dawson &amp; Gentles) Weitzman, McGinnis, A.A. Padhye &amp; Ajello</t>
  </si>
  <si>
    <t>1CB1AF07-36B9-11D5-9548-00D0592D548C</t>
  </si>
  <si>
    <t>Zygospermella insignis (Mouton) Cain 1935</t>
  </si>
  <si>
    <t>1CB1BA07-36B9-11D5-9548-00D0592D548C</t>
  </si>
  <si>
    <t>Lasiosphaeriaceae</t>
  </si>
  <si>
    <t>Elsinoe pyri (Woron.) Jenkins</t>
  </si>
  <si>
    <t>1CB18708-36B9-11D5-9548-00D0592D548C</t>
  </si>
  <si>
    <t>Arthroderma otae (A. Haseg. &amp; Usui) McGinnis, Weitzman, A.A. Padhye &amp; Ajello</t>
  </si>
  <si>
    <t>1CB1AF08-36B9-11D5-9548-00D0592D548C</t>
  </si>
  <si>
    <t>Crepidotus nanicus E. Horak</t>
  </si>
  <si>
    <t>1CB1B109-36B9-11D5-9548-00D0592D548C</t>
  </si>
  <si>
    <t>Nectriopsis sororicola Samuels 1988</t>
  </si>
  <si>
    <t>1CB1960A-36B9-11D5-9548-00D0592D548C</t>
  </si>
  <si>
    <t>Tilletia anthoxanthi A. Blytt</t>
  </si>
  <si>
    <t>1CB1A70A-36B9-11D5-9548-00D0592D548C</t>
  </si>
  <si>
    <t>Geastrum coriaceum Colenso</t>
  </si>
  <si>
    <t>1CB1B30A-36B9-11D5-9548-00D0592D548C</t>
  </si>
  <si>
    <t>Lasiobolus macrotrichus Rea 1917 [1916]</t>
  </si>
  <si>
    <t>1CB1B40A-36B9-11D5-9548-00D0592D548C</t>
  </si>
  <si>
    <t>Periconiella pomaderris McKenzie</t>
  </si>
  <si>
    <t>1CB19816-36B9-11D5-9548-00D0592D548C</t>
  </si>
  <si>
    <t>Septoria humuli Westend.</t>
  </si>
  <si>
    <t>1CB1A416-36B9-11D5-9548-00D0592D548C</t>
  </si>
  <si>
    <t>Septoria gerberae Syd. &amp; P. Syd.</t>
  </si>
  <si>
    <t>1CB1A410-36B9-11D5-9548-00D0592D548C</t>
  </si>
  <si>
    <t>Nectriopsis lasiodermopsis Samuels 1988</t>
  </si>
  <si>
    <t>1CB1B510-36B9-11D5-9548-00D0592D548C</t>
  </si>
  <si>
    <t>Chloridium virescens (Pers.) W. Gams &amp; Hol.-Jech.</t>
  </si>
  <si>
    <t>1CB1BA10-36B9-11D5-9548-00D0592D548C</t>
  </si>
  <si>
    <t>Sporormiella cylindrospora S.I. Ahmed &amp; Cain 1972</t>
  </si>
  <si>
    <t>1CB1B911-36B9-11D5-9548-00D0592D548C</t>
  </si>
  <si>
    <t>Idriella vandalurensis Vittal</t>
  </si>
  <si>
    <t>1CB18F1D-36B9-11D5-9548-00D0592D548C</t>
  </si>
  <si>
    <t>Microdochiaceae</t>
  </si>
  <si>
    <t>Tyromyces toatoa G. Cunn. 1965</t>
  </si>
  <si>
    <t>1CB1A91D-36B9-11D5-9548-00D0592D548C</t>
  </si>
  <si>
    <t>Fusarium heterosporum Nees &amp; T. Nees</t>
  </si>
  <si>
    <t>1CB1AE1D-36B9-11D5-9548-00D0592D548C</t>
  </si>
  <si>
    <t>Lentinus zelandicus Sacc. &amp; Cub.</t>
  </si>
  <si>
    <t>1CB1B41D-36B9-11D5-9548-00D0592D548C</t>
  </si>
  <si>
    <t>Gerronema fibula sensu E. Horak</t>
  </si>
  <si>
    <t>1CB1D31D-36B9-11D5-9548-00D0592D548C</t>
  </si>
  <si>
    <t>Porotheleaceae</t>
  </si>
  <si>
    <t>Fusarium oxysporum f.sp. melonis W.C. Snyder &amp; H.N. Hansen</t>
  </si>
  <si>
    <t>1CB1891F-36B9-11D5-9548-00D0592D548C</t>
  </si>
  <si>
    <t>Morchella conica Pers. 1818</t>
  </si>
  <si>
    <t>1CB1941F-36B9-11D5-9548-00D0592D548C</t>
  </si>
  <si>
    <t>Morchellaceae</t>
  </si>
  <si>
    <t>Stictis radiata Pers. 1800 [1799]</t>
  </si>
  <si>
    <t>1CB1A61F-36B9-11D5-9548-00D0592D548C</t>
  </si>
  <si>
    <t>Ascobolus perplexans Massee &amp; E.S. Salmon 1901</t>
  </si>
  <si>
    <t>1CB1AF1F-36B9-11D5-9548-00D0592D548C</t>
  </si>
  <si>
    <t>Pseudocercospora dodonaeae Boesew.</t>
  </si>
  <si>
    <t>1CB19D20-36B9-11D5-9548-00D0592D548C</t>
  </si>
  <si>
    <t>Aspergillus fischeri Wehmer</t>
  </si>
  <si>
    <t>1CB1AF31-36B9-11D5-9548-00D0592D548C</t>
  </si>
  <si>
    <t>Cheilymenia fimicola (De Not. &amp; Bagl.) Dennis 1978</t>
  </si>
  <si>
    <t>1CB1B031-36B9-11D5-9548-00D0592D548C</t>
  </si>
  <si>
    <t>Debaryomyces marama di Menna 1954</t>
  </si>
  <si>
    <t>1CB1B016-36B9-11D5-9548-00D0592D548C</t>
  </si>
  <si>
    <t>Neobarya parasitica (Fuckel) Lowen 1986</t>
  </si>
  <si>
    <t>1CB19618-36B9-11D5-9548-00D0592D548C</t>
  </si>
  <si>
    <t>Cladosporium allii (Ellis &amp; G. Martin) P.M. Kirk &amp; J.G. Crompton</t>
  </si>
  <si>
    <t>1CB18119-36B9-11D5-9548-00D0592D548C</t>
  </si>
  <si>
    <t>Laccaria masoniae G. Stev.</t>
  </si>
  <si>
    <t>1CB1AE24-36B9-11D5-9548-00D0592D548C</t>
  </si>
  <si>
    <t>Chaenothecopsis viridireagens (Nádv.) Alb. Schmidt 1970</t>
  </si>
  <si>
    <t>1CB1B025-36B9-11D5-9548-00D0592D548C</t>
  </si>
  <si>
    <t>Hohenbuehelia tristis G. Stev.</t>
  </si>
  <si>
    <t>1CB1B325-36B9-11D5-9548-00D0592D548C</t>
  </si>
  <si>
    <t>Colletotrichum crassipes (Speg.) Arx</t>
  </si>
  <si>
    <t>1CB18426-36B9-11D5-9548-00D0592D548C</t>
  </si>
  <si>
    <t>Stictis tortilis P.R. Johnst. 1983</t>
  </si>
  <si>
    <t>1CB1A626-36B9-11D5-9548-00D0592D548C</t>
  </si>
  <si>
    <t>Rhodocybe piperita (G. Stev.) E. Horak</t>
  </si>
  <si>
    <t>1CB1A227-36B9-11D5-9548-00D0592D548C</t>
  </si>
  <si>
    <t>Cucujomyces phycophilus A. Weir &amp; W. Rossi 1997</t>
  </si>
  <si>
    <t>1CB1B127-36B9-11D5-9548-00D0592D548C</t>
  </si>
  <si>
    <t>Hypholoma brunneum (Massee) D.A. Reid</t>
  </si>
  <si>
    <t>1CB18E34-36B9-11D5-9548-00D0592D548C</t>
  </si>
  <si>
    <t>Puccinia celmisiae G. Cunn.</t>
  </si>
  <si>
    <t>1CB19E34-36B9-11D5-9548-00D0592D548C</t>
  </si>
  <si>
    <t>Corynespora leptoderridicola Deighton &amp; M.B. Ellis</t>
  </si>
  <si>
    <t>1CB18535-36B9-11D5-9548-00D0592D548C</t>
  </si>
  <si>
    <t>Lanzia griseliniae (Dennis) Dumont 1975</t>
  </si>
  <si>
    <t>1CB19035-36B9-11D5-9548-00D0592D548C</t>
  </si>
  <si>
    <t>Septoria nesodes Kalchbr.</t>
  </si>
  <si>
    <t>1CB1A435-36B9-11D5-9548-00D0592D548C</t>
  </si>
  <si>
    <t>Mundkurella schefflerae Vánky, C. Vánky &amp; McKenzie</t>
  </si>
  <si>
    <t>1CB19436-36B9-11D5-9548-00D0592D548C</t>
  </si>
  <si>
    <t>Urocystidales</t>
  </si>
  <si>
    <t>Urocystidaceae</t>
  </si>
  <si>
    <t>Calonectria uniseptata Gerlach</t>
  </si>
  <si>
    <t>1CB18032-36B9-11D5-9548-00D0592D548C</t>
  </si>
  <si>
    <t>Corynespora cassiicola (Berk. &amp; M.A. Curtis) C.T. Wei</t>
  </si>
  <si>
    <t>1CB18532-36B9-11D5-9548-00D0592D548C</t>
  </si>
  <si>
    <t>Phyllachora cladii-glomerati Hansf. 1957</t>
  </si>
  <si>
    <t>1CB19A32-36B9-11D5-9548-00D0592D548C</t>
  </si>
  <si>
    <t>Puccinia suaveolens (Pers.) Rostr.</t>
  </si>
  <si>
    <t>1CB19F32-36B9-11D5-9548-00D0592D548C</t>
  </si>
  <si>
    <t>Beauveria brongniartii (Sacc.) Petch</t>
  </si>
  <si>
    <t>1CB17F33-36B9-11D5-9548-00D0592D548C</t>
  </si>
  <si>
    <t>Cladosporium sphaerospermum Penz.</t>
  </si>
  <si>
    <t>1CB18133-36B9-11D5-9548-00D0592D548C</t>
  </si>
  <si>
    <t>Trichosphaerella decipiens E. Bommer, M. Rousseau &amp; Sacc. 1891</t>
  </si>
  <si>
    <t>1CB1A733-36B9-11D5-9548-00D0592D548C</t>
  </si>
  <si>
    <t>Bipolaris iridis (Oudem.) C.H. Dickinson</t>
  </si>
  <si>
    <t>1CB1AD33-36B9-11D5-9548-00D0592D548C</t>
  </si>
  <si>
    <t>Aleurobotrys botryosus (Burt) Boidin, Lanq. &amp; Gilles 1986 [1985]</t>
  </si>
  <si>
    <t>1CB1D43B-36B9-11D5-9548-00D0592D548C</t>
  </si>
  <si>
    <t>Septoria paeoniae Westend.</t>
  </si>
  <si>
    <t>1CB1A43C-36B9-11D5-9548-00D0592D548C</t>
  </si>
  <si>
    <t>Ramaria gigantea f. tenuispora R.H. Petersen</t>
  </si>
  <si>
    <t>1CB1A12E-36B9-11D5-9548-00D0592D548C</t>
  </si>
  <si>
    <t>Crucibulum simile Massee</t>
  </si>
  <si>
    <t>1CB1D32E-36B9-11D5-9548-00D0592D548C</t>
  </si>
  <si>
    <t>Bauerago abstrusa (Malençon) Vánky 1999</t>
  </si>
  <si>
    <t>1CB17F2F-36B9-11D5-9548-00D0592D548C</t>
  </si>
  <si>
    <t>Stigmidium pumilum (Lettau) Matzer &amp; Hafellner</t>
  </si>
  <si>
    <t>1CB1A62F-36B9-11D5-9548-00D0592D548C</t>
  </si>
  <si>
    <t>Aspergillus clavatus Desm.</t>
  </si>
  <si>
    <t>1CB1AF2F-36B9-11D5-9548-00D0592D548C</t>
  </si>
  <si>
    <t>Amanita mumura G.S. Ridl.</t>
  </si>
  <si>
    <t>1CB17D40-36B9-11D5-9548-00D0592D548C</t>
  </si>
  <si>
    <t>Cosmospora dingleyae Lowen</t>
  </si>
  <si>
    <t>1CB18540-36B9-11D5-9548-00D0592D548C</t>
  </si>
  <si>
    <t>Tricholoma viridiolivaceum G. Stev.</t>
  </si>
  <si>
    <t>1CB1A840-36B9-11D5-9548-00D0592D548C</t>
  </si>
  <si>
    <t>Stigmatomyces spiralis Thaxt. 1901</t>
  </si>
  <si>
    <t>1CB1B940-36B9-11D5-9548-00D0592D548C</t>
  </si>
  <si>
    <t>Leotia lubrica (Scop.) Pers. 1797</t>
  </si>
  <si>
    <t>1CB19041-36B9-11D5-9548-00D0592D548C</t>
  </si>
  <si>
    <t>Leotiales</t>
  </si>
  <si>
    <t>Leotiaceae</t>
  </si>
  <si>
    <t>Septoria persicariae O'Gara</t>
  </si>
  <si>
    <t>1CB1A441-36B9-11D5-9548-00D0592D548C</t>
  </si>
  <si>
    <t>Mycena austroavenacea Singer</t>
  </si>
  <si>
    <t>1CB19442-36B9-11D5-9548-00D0592D548C</t>
  </si>
  <si>
    <t>Puccinia pulverulenta Grev.</t>
  </si>
  <si>
    <t>1CB1A042-36B9-11D5-9548-00D0592D548C</t>
  </si>
  <si>
    <t>Entoloma melleum E. Horak</t>
  </si>
  <si>
    <t>1CB18943-36B9-11D5-9548-00D0592D548C</t>
  </si>
  <si>
    <t>Vararia cunninghamii Boidin &amp; Lanq.</t>
  </si>
  <si>
    <t>1CB1AB47-36B9-11D5-9548-00D0592D548C</t>
  </si>
  <si>
    <t>Ophiobolus coffeatus (Berk.) Sacc.</t>
  </si>
  <si>
    <t>1CB1B547-36B9-11D5-9548-00D0592D548C</t>
  </si>
  <si>
    <t>Marasmius androsaceus sensu Colenso</t>
  </si>
  <si>
    <t>1CB1D247-36B9-11D5-9548-00D0592D548C</t>
  </si>
  <si>
    <t>Ramariopsis depokensis f. persicina R.H. Petersen</t>
  </si>
  <si>
    <t>1CB1A148-36B9-11D5-9548-00D0592D548C</t>
  </si>
  <si>
    <t>Clavariaceae</t>
  </si>
  <si>
    <t>Entoloma perzonatum E. Horak</t>
  </si>
  <si>
    <t>1CB18949-36B9-11D5-9548-00D0592D548C</t>
  </si>
  <si>
    <t>Tricholoma cartilagineum sensu Massee</t>
  </si>
  <si>
    <t>1CB1D349-36B9-11D5-9548-00D0592D548C</t>
  </si>
  <si>
    <t>Acroconidiella tropaeoli (T.E.T. Bond) J.C. Lindq. &amp; Alippi</t>
  </si>
  <si>
    <t>1CB17C4A-36B9-11D5-9548-00D0592D548C</t>
  </si>
  <si>
    <t>Talaromyces wortmannii (Klöcker) C.R. Benj.</t>
  </si>
  <si>
    <t>1CB1B95A-36B9-11D5-9548-00D0592D548C</t>
  </si>
  <si>
    <t>Trichocomaceae</t>
  </si>
  <si>
    <t>Beenakia dacostae D.A. Reid</t>
  </si>
  <si>
    <t>1CB17F37-36B9-11D5-9548-00D0592D548C</t>
  </si>
  <si>
    <t>Colletotrichum musae (Berk. &amp; M.A. Curtis) Arx</t>
  </si>
  <si>
    <t>1CB18437-36B9-11D5-9548-00D0592D548C</t>
  </si>
  <si>
    <t>Diaporthe phaseolorum (Cooke &amp; Ellis) Sacc.</t>
  </si>
  <si>
    <t>1CB18737-36B9-11D5-9548-00D0592D548C</t>
  </si>
  <si>
    <t>Pseudocercospora neriella (Sacc.) Deighton</t>
  </si>
  <si>
    <t>1CB19D31-36B9-11D5-9548-00D0592D548C</t>
  </si>
  <si>
    <t>Inocybe mendica E. Horak</t>
  </si>
  <si>
    <t>1CB18F32-36B9-11D5-9548-00D0592D548C</t>
  </si>
  <si>
    <t>Marasmiellus omphaloides G. Stev.</t>
  </si>
  <si>
    <t>1CB19232-36B9-11D5-9548-00D0592D548C</t>
  </si>
  <si>
    <t>Omphalotaceae</t>
  </si>
  <si>
    <t>Pluteus velutinornatus G. Stev.</t>
  </si>
  <si>
    <t>1CB19C32-36B9-11D5-9548-00D0592D548C</t>
  </si>
  <si>
    <t>Tricholoma elegans G. Stev.</t>
  </si>
  <si>
    <t>1CB1A832-36B9-11D5-9548-00D0592D548C</t>
  </si>
  <si>
    <t>Cheilymenia magnipila J. Moravec 1968</t>
  </si>
  <si>
    <t>1CB1B032-36B9-11D5-9548-00D0592D548C</t>
  </si>
  <si>
    <t>Acanthostigma affine Sacc. &amp; Berl.</t>
  </si>
  <si>
    <t>1CB17C33-36B9-11D5-9548-00D0592D548C</t>
  </si>
  <si>
    <t>Rosellinia mammoidea (Cooke) Sacc.</t>
  </si>
  <si>
    <t>1CB19F33-36B9-11D5-9548-00D0592D548C</t>
  </si>
  <si>
    <t>Ascochyta gerberae Maffei</t>
  </si>
  <si>
    <t>1CB17E34-36B9-11D5-9548-00D0592D548C</t>
  </si>
  <si>
    <t>Cylindrocladiella novae-zelandiae (Boesew.) Boesew.</t>
  </si>
  <si>
    <t>1CB1B13C-36B9-11D5-9548-00D0592D548C</t>
  </si>
  <si>
    <t>Pichia norvegensis Leask &amp; Yarrow 1976</t>
  </si>
  <si>
    <t>1CB1B63C-36B9-11D5-9548-00D0592D548C</t>
  </si>
  <si>
    <t>Colletotrichum trichellum (Fr.) Duke</t>
  </si>
  <si>
    <t>1CB1843D-36B9-11D5-9548-00D0592D548C</t>
  </si>
  <si>
    <t>Doassansiopsis hydrophila (A. Dietr.) Lavrov</t>
  </si>
  <si>
    <t>1CB1883D-36B9-11D5-9548-00D0592D548C</t>
  </si>
  <si>
    <t>Doassansiopsidaceae</t>
  </si>
  <si>
    <t>Podonectria coccicola (Ellis &amp; Everh.) Petch</t>
  </si>
  <si>
    <t>1CB19C3D-36B9-11D5-9548-00D0592D548C</t>
  </si>
  <si>
    <t>Aspergillus wentii Wehmer</t>
  </si>
  <si>
    <t>1CB1AF3D-36B9-11D5-9548-00D0592D548C</t>
  </si>
  <si>
    <t>Podonectria coccorum (Petch) Rossman</t>
  </si>
  <si>
    <t>1CB19C3E-36B9-11D5-9548-00D0592D548C</t>
  </si>
  <si>
    <t>Stropharia coronilla (Bull. ex DC.) Quél.</t>
  </si>
  <si>
    <t>1CB1A63E-36B9-11D5-9548-00D0592D548C</t>
  </si>
  <si>
    <t>Tricholoma terreum (Schaeff.) P. Kumm.</t>
  </si>
  <si>
    <t>1CB1A83E-36B9-11D5-9548-00D0592D548C</t>
  </si>
  <si>
    <t>Rosellinia longispora Rick</t>
  </si>
  <si>
    <t>1CB1B83E-36B9-11D5-9548-00D0592D548C</t>
  </si>
  <si>
    <t>Phallogaster globosus Lloyd 1917</t>
  </si>
  <si>
    <t>1CB1D53E-36B9-11D5-9548-00D0592D548C</t>
  </si>
  <si>
    <t>Hysterangiales</t>
  </si>
  <si>
    <t>Phallogastraceae</t>
  </si>
  <si>
    <t>Amanita karea G.S. Ridl.</t>
  </si>
  <si>
    <t>1CB17D3F-36B9-11D5-9548-00D0592D548C</t>
  </si>
  <si>
    <t>Claustula fischeri K.M. Curtis 1926</t>
  </si>
  <si>
    <t>1CB1813F-36B9-11D5-9548-00D0592D548C</t>
  </si>
  <si>
    <t>Claustulaceae</t>
  </si>
  <si>
    <t>Puccinia chrysanthemi Roze</t>
  </si>
  <si>
    <t>1CB19E3F-36B9-11D5-9548-00D0592D548C</t>
  </si>
  <si>
    <t>Septoria pepli D.E. Shaw</t>
  </si>
  <si>
    <t>1CB1A43F-36B9-11D5-9548-00D0592D548C</t>
  </si>
  <si>
    <t>Cercospora ribis Earle</t>
  </si>
  <si>
    <t>1CB1AD3F-36B9-11D5-9548-00D0592D548C</t>
  </si>
  <si>
    <t>Dwayaangam heterospora G.L. Barron</t>
  </si>
  <si>
    <t>1CB1B23F-36B9-11D5-9548-00D0592D548C</t>
  </si>
  <si>
    <t>Vararia ochroleuca sensu G. Cunn.</t>
  </si>
  <si>
    <t>1CB1AB4E-36B9-11D5-9548-00D0592D548C</t>
  </si>
  <si>
    <t>Iodophanus carneus (Pers.) Korf 1967</t>
  </si>
  <si>
    <t>1CB18F4F-36B9-11D5-9548-00D0592D548C</t>
  </si>
  <si>
    <t>Pezizaceae</t>
  </si>
  <si>
    <t>Iodophanus testaceus (Moug.) Korf 1967</t>
  </si>
  <si>
    <t>1CB18F50-36B9-11D5-9548-00D0592D548C</t>
  </si>
  <si>
    <t>Marasmius pallenticeps Singer</t>
  </si>
  <si>
    <t>1CB19250-36B9-11D5-9548-00D0592D548C</t>
  </si>
  <si>
    <t>Puccinia recondita Desm.</t>
  </si>
  <si>
    <t>1CB1A050-36B9-11D5-9548-00D0592D548C</t>
  </si>
  <si>
    <t>Hygrocybe julietae (G. Stev.) E. Horak</t>
  </si>
  <si>
    <t>1CB1B351-36B9-11D5-9548-00D0592D548C</t>
  </si>
  <si>
    <t>Entoloma rancidulum E. Horak</t>
  </si>
  <si>
    <t>1CB18952-36B9-11D5-9548-00D0592D548C</t>
  </si>
  <si>
    <t>Suillus lakei (Murrill) A.H. Sm. &amp; Thiers 1964</t>
  </si>
  <si>
    <t>1CB1A652-36B9-11D5-9548-00D0592D548C</t>
  </si>
  <si>
    <t>Septoria oenotherae (Lasch) Westend.</t>
  </si>
  <si>
    <t>1CB1A438-36B9-11D5-9548-00D0592D548C</t>
  </si>
  <si>
    <t>Chondrostereum vesiculosum (G. Cunn.) Stalpers &amp; P.K. Buchanan</t>
  </si>
  <si>
    <t>1CB1B039-36B9-11D5-9548-00D0592D548C</t>
  </si>
  <si>
    <t>Cyphellaceae</t>
  </si>
  <si>
    <t>Entoloma farinolens E. Horak</t>
  </si>
  <si>
    <t>1CB1893A-36B9-11D5-9548-00D0592D548C</t>
  </si>
  <si>
    <t>Ramaria sclerocarnosa R.H. Petersen</t>
  </si>
  <si>
    <t>1CB1A13A-36B9-11D5-9548-00D0592D548C</t>
  </si>
  <si>
    <t>Aspergillus sydowii (Bainier &amp; Sartory) Thom &amp; Church</t>
  </si>
  <si>
    <t>1CB1AF3A-36B9-11D5-9548-00D0592D548C</t>
  </si>
  <si>
    <t>Coryneum modonium (Sacc.) Griffon &amp; Maubl.</t>
  </si>
  <si>
    <t>1CB1853B-36B9-11D5-9548-00D0592D548C</t>
  </si>
  <si>
    <t>Coryneaceae</t>
  </si>
  <si>
    <t>Phlebiopsis gigantea (Fr.) Jülich</t>
  </si>
  <si>
    <t>1CB1993B-36B9-11D5-9548-00D0592D548C</t>
  </si>
  <si>
    <t>Phanerochaetaceae</t>
  </si>
  <si>
    <t>Tricholoma psammopus (Kalchbr.) Quél.</t>
  </si>
  <si>
    <t>1CB1A83B-36B9-11D5-9548-00D0592D548C</t>
  </si>
  <si>
    <t>Pichia membranifaciens (E.C. Hansen) E.C. Hansen 1904</t>
  </si>
  <si>
    <t>1CB1B63B-36B9-11D5-9548-00D0592D548C</t>
  </si>
  <si>
    <t>Vararia fusispora G. Cunn.</t>
  </si>
  <si>
    <t>1CB1AB4B-36B9-11D5-9548-00D0592D548C</t>
  </si>
  <si>
    <t>Plectosphaerella cucumerina (Lindf.) W. Gams</t>
  </si>
  <si>
    <t>1CB1B64B-36B9-11D5-9548-00D0592D548C</t>
  </si>
  <si>
    <t>Plectosphaerellaceae</t>
  </si>
  <si>
    <t>Mycena mariae G. Stev.</t>
  </si>
  <si>
    <t>1CB1944C-36B9-11D5-9548-00D0592D548C</t>
  </si>
  <si>
    <t>Cyphellophora laciniata G.A. de Vries</t>
  </si>
  <si>
    <t>1CB1B14C-36B9-11D5-9548-00D0592D548C</t>
  </si>
  <si>
    <t>Cyphellophoraceae</t>
  </si>
  <si>
    <t>Chaenothecopsis debilis (Turner &amp; Borrer ex Sm.) Tibell 1975</t>
  </si>
  <si>
    <t>1CB1CF4C-36B9-11D5-9548-00D0592D548C</t>
  </si>
  <si>
    <t>Diatrype aurantii (De Not.) Sacc.</t>
  </si>
  <si>
    <t>1CB1874D-36B9-11D5-9548-00D0592D548C</t>
  </si>
  <si>
    <t>Entoloma porphyrescens E. Horak</t>
  </si>
  <si>
    <t>1CB1894D-36B9-11D5-9548-00D0592D548C</t>
  </si>
  <si>
    <t>Melampsora epitea Thüm.</t>
  </si>
  <si>
    <t>1CB1914E-36B9-11D5-9548-00D0592D548C</t>
  </si>
  <si>
    <t>Melampsoraceae</t>
  </si>
  <si>
    <t>Aspergillus flavus Link</t>
  </si>
  <si>
    <t>1CB17E59-36B9-11D5-9548-00D0592D548C</t>
  </si>
  <si>
    <t>Puccinia contegens G. Cunn.</t>
  </si>
  <si>
    <t>1CB19E59-36B9-11D5-9548-00D0592D548C</t>
  </si>
  <si>
    <t>Scleroderma areolatum Ehrenb.</t>
  </si>
  <si>
    <t>1CB1B859-36B9-11D5-9548-00D0592D548C</t>
  </si>
  <si>
    <t>Hirsutella aphidis Petch</t>
  </si>
  <si>
    <t>1CB18D66-36B9-11D5-9548-00D0592D548C</t>
  </si>
  <si>
    <t>Puccinia tenuispora McAlpine</t>
  </si>
  <si>
    <t>1CB1A066-36B9-11D5-9548-00D0592D548C</t>
  </si>
  <si>
    <t>Rhodotorula mucilaginosa (A. Jörg.) F.C. Harrison</t>
  </si>
  <si>
    <t>1CB1B82D-36B9-11D5-9548-00D0592D548C</t>
  </si>
  <si>
    <t>Endophragmiella boewei (J.L. Crane) S. Hughes 1979</t>
  </si>
  <si>
    <t>1CB1872F-36B9-11D5-9548-00D0592D548C</t>
  </si>
  <si>
    <t>Humidicutis conspicua (E. Horak) E. Horak</t>
  </si>
  <si>
    <t>1CB1B32F-36B9-11D5-9548-00D0592D548C</t>
  </si>
  <si>
    <t>Bauerago gardneri (McKenzie &amp; Vánky) Vánky</t>
  </si>
  <si>
    <t>1CB17F30-36B9-11D5-9548-00D0592D548C</t>
  </si>
  <si>
    <t>Diaporthe lupini Harkn. 1884</t>
  </si>
  <si>
    <t>1CB18730-36B9-11D5-9548-00D0592D548C</t>
  </si>
  <si>
    <t>Entoloma mcnabbianum E. Horak</t>
  </si>
  <si>
    <t>1CB18940-36B9-11D5-9548-00D0592D548C</t>
  </si>
  <si>
    <t>Stropharia rugosoannulata Farl. ex Murrill</t>
  </si>
  <si>
    <t>1CB1A640-36B9-11D5-9548-00D0592D548C</t>
  </si>
  <si>
    <t>Asterina torulosa Berk.</t>
  </si>
  <si>
    <t>1CB1AF40-36B9-11D5-9548-00D0592D548C</t>
  </si>
  <si>
    <t>Entoloma mariae G. Stev.</t>
  </si>
  <si>
    <t>1CB18941-36B9-11D5-9548-00D0592D548C</t>
  </si>
  <si>
    <t>Alternaria cucurbitae Letendre &amp; Roum.</t>
  </si>
  <si>
    <t>1CB1BC41-36B9-11D5-9548-00D0592D548C</t>
  </si>
  <si>
    <t>Xylaria sp. 2 sensu Rogers, J.D.; Samuels, G.J.</t>
  </si>
  <si>
    <t>1CB1D341-36B9-11D5-9548-00D0592D548C</t>
  </si>
  <si>
    <t>Amanita nehuta G.S. Ridl.</t>
  </si>
  <si>
    <t>1CB17D42-36B9-11D5-9548-00D0592D548C</t>
  </si>
  <si>
    <t>Septoria petroselini (Lib.) Desm.</t>
  </si>
  <si>
    <t>1CB1A442-36B9-11D5-9548-00D0592D548C</t>
  </si>
  <si>
    <t>Chytriomyces appendiculatus Karling</t>
  </si>
  <si>
    <t>1CB1B042-36B9-11D5-9548-00D0592D548C</t>
  </si>
  <si>
    <t>Hydropisphaera cyatheae (Dingley) Rossman &amp; Samuels 1999</t>
  </si>
  <si>
    <t>1CB1B342-36B9-11D5-9548-00D0592D548C</t>
  </si>
  <si>
    <t>Stigmidium peltideae (Vain.) R. Sant.</t>
  </si>
  <si>
    <t>1CB1B942-36B9-11D5-9548-00D0592D548C</t>
  </si>
  <si>
    <t>Amanita nigrescens G. Stev.</t>
  </si>
  <si>
    <t>1CB17D43-36B9-11D5-9548-00D0592D548C</t>
  </si>
  <si>
    <t>Chytriomyces parasiticus Karling</t>
  </si>
  <si>
    <t>1CB1B047-36B9-11D5-9548-00D0592D548C</t>
  </si>
  <si>
    <t>Hydropisphaera peziza (Tode) Dumort. 1822</t>
  </si>
  <si>
    <t>1CB1B347-36B9-11D5-9548-00D0592D548C</t>
  </si>
  <si>
    <t>Amanita phalloides (Fr.) Link</t>
  </si>
  <si>
    <t>1CB17D48-36B9-11D5-9548-00D0592D548C</t>
  </si>
  <si>
    <t>Cytospora nivea (Hoffm.) Sacc.</t>
  </si>
  <si>
    <t>1CB18648-36B9-11D5-9548-00D0592D548C</t>
  </si>
  <si>
    <t>Sclerotinia minor Jagger 1920</t>
  </si>
  <si>
    <t>1CB1A348-36B9-11D5-9548-00D0592D548C</t>
  </si>
  <si>
    <t>Endophragmiella ellisii S. Hughes</t>
  </si>
  <si>
    <t>1CB1B255-36B9-11D5-9548-00D0592D548C</t>
  </si>
  <si>
    <t>Mycena roseoflava G. Stev.</t>
  </si>
  <si>
    <t>1CB19456-36B9-11D5-9548-00D0592D548C</t>
  </si>
  <si>
    <t>Teratomyces petiolatus Thaxt. 1901</t>
  </si>
  <si>
    <t>1CB1B961-36B9-11D5-9548-00D0592D548C</t>
  </si>
  <si>
    <t>Phragmocephala atra (Berk. &amp; Broome) E.W. Mason &amp; S. Hughes</t>
  </si>
  <si>
    <t>1CB1AE3B-36B9-11D5-9548-00D0592D548C</t>
  </si>
  <si>
    <t>Podoserpula pusio (Berk.) D.A. Reid</t>
  </si>
  <si>
    <t>1CB19C4B-36B9-11D5-9548-00D0592D548C</t>
  </si>
  <si>
    <t>Amylocorticiales</t>
  </si>
  <si>
    <t>Amylocorticiaceae</t>
  </si>
  <si>
    <t>Hygrocybe blanda E. Horak</t>
  </si>
  <si>
    <t>1CB1B34B-36B9-11D5-9548-00D0592D548C</t>
  </si>
  <si>
    <t>Leucosporidium scottii Fell, Statzell, I.L. Hunter &amp; Phaff 1970 [1969]</t>
  </si>
  <si>
    <t>1CB1B44B-36B9-11D5-9548-00D0592D548C</t>
  </si>
  <si>
    <t>Leucosporidiales</t>
  </si>
  <si>
    <t>Leucosporidiaceae</t>
  </si>
  <si>
    <t>Hypocrea macrospora Dingley</t>
  </si>
  <si>
    <t>1CB18E4C-36B9-11D5-9548-00D0592D548C</t>
  </si>
  <si>
    <t>Puccinia cockaynei G. Cunn.</t>
  </si>
  <si>
    <t>1CB19E4D-36B9-11D5-9548-00D0592D548C</t>
  </si>
  <si>
    <t>Septoria polygonorum Desm.</t>
  </si>
  <si>
    <t>1CB1A44D-36B9-11D5-9548-00D0592D548C</t>
  </si>
  <si>
    <t>Diatrype bullata (Hoffm.) Fr.</t>
  </si>
  <si>
    <t>1CB1874E-36B9-11D5-9548-00D0592D548C</t>
  </si>
  <si>
    <t>Puccinia rara McKenzie</t>
  </si>
  <si>
    <t>1CB1A04E-36B9-11D5-9548-00D0592D548C</t>
  </si>
  <si>
    <t>Entoloma squamiferum E. Horak</t>
  </si>
  <si>
    <t>1CB18957-36B9-11D5-9548-00D0592D548C</t>
  </si>
  <si>
    <t>Ramularia acris Lindr.</t>
  </si>
  <si>
    <t>1CB1A157-36B9-11D5-9548-00D0592D548C</t>
  </si>
  <si>
    <t>Naucoria erinacea sensu E. Horak</t>
  </si>
  <si>
    <t>1CB1D358-36B9-11D5-9548-00D0592D548C</t>
  </si>
  <si>
    <t>Peziza ostracoderma Korf 1961 [1960]</t>
  </si>
  <si>
    <t>1CB19865-36B9-11D5-9548-00D0592D548C</t>
  </si>
  <si>
    <t>Lophiostoma caudatum Fabre</t>
  </si>
  <si>
    <t>1CB1915B-36B9-11D5-9548-00D0592D548C</t>
  </si>
  <si>
    <t>Lophiostomataceae</t>
  </si>
  <si>
    <t>Septoria scabiosicola (Desm.) Desm.</t>
  </si>
  <si>
    <t>1CB1A45B-36B9-11D5-9548-00D0592D548C</t>
  </si>
  <si>
    <t>Uredo forsterae G. Cunn.</t>
  </si>
  <si>
    <t>1CB1A95B-36B9-11D5-9548-00D0592D548C</t>
  </si>
  <si>
    <t>Lizonia fragilis (Berk.) Sacc.</t>
  </si>
  <si>
    <t>1CB1B45B-36B9-11D5-9548-00D0592D548C</t>
  </si>
  <si>
    <t>Pseudoperisporiaceae</t>
  </si>
  <si>
    <t>Camarops flava Samuels &amp; J.D. Rogers 1987</t>
  </si>
  <si>
    <t>1CB1805C-36B9-11D5-9548-00D0592D548C</t>
  </si>
  <si>
    <t>Boliniales</t>
  </si>
  <si>
    <t>Boliniaceae</t>
  </si>
  <si>
    <t>Entoloma tristificum E. Horak</t>
  </si>
  <si>
    <t>1CB1895C-36B9-11D5-9548-00D0592D548C</t>
  </si>
  <si>
    <t>Puccinia coronata Corda</t>
  </si>
  <si>
    <t>1CB19E5C-36B9-11D5-9548-00D0592D548C</t>
  </si>
  <si>
    <t>Tuber californicum Harkn.</t>
  </si>
  <si>
    <t>1CB1A85C-36B9-11D5-9548-00D0592D548C</t>
  </si>
  <si>
    <t>Corynespora smithii (Berk. &amp; Broome) M.B. Ellis</t>
  </si>
  <si>
    <t>1CB18538-36B9-11D5-9548-00D0592D548C</t>
  </si>
  <si>
    <t>Rosellinia radiciperda Massee</t>
  </si>
  <si>
    <t>1CB19F38-36B9-11D5-9548-00D0592D548C</t>
  </si>
  <si>
    <t>Calyptella totara (G. Cunn.) W.B. Cooke</t>
  </si>
  <si>
    <t>1CB1AD38-36B9-11D5-9548-00D0592D548C</t>
  </si>
  <si>
    <t>Exobasidium vaccinii (Fuckel) Woronin 1867</t>
  </si>
  <si>
    <t>1CB18A39-36B9-11D5-9548-00D0592D548C</t>
  </si>
  <si>
    <t>Septoria orchidearum Westend.</t>
  </si>
  <si>
    <t>1CB1A439-36B9-11D5-9548-00D0592D548C</t>
  </si>
  <si>
    <t>Amanita australis G. Stev.</t>
  </si>
  <si>
    <t>1CB17D3B-36B9-11D5-9548-00D0592D548C</t>
  </si>
  <si>
    <t>Marasmius atrocastaneus G. Stev.</t>
  </si>
  <si>
    <t>1CB1923B-36B9-11D5-9548-00D0592D548C</t>
  </si>
  <si>
    <t>Aspergillus terreus Thom</t>
  </si>
  <si>
    <t>1CB1AF3B-36B9-11D5-9548-00D0592D548C</t>
  </si>
  <si>
    <t>Melampsora coleosporioides Dietel</t>
  </si>
  <si>
    <t>1CB1914B-36B9-11D5-9548-00D0592D548C</t>
  </si>
  <si>
    <t>Sclerotinia sclerotiorum (Lib.) de Bary 1884</t>
  </si>
  <si>
    <t>1CB1A34B-36B9-11D5-9548-00D0592D548C</t>
  </si>
  <si>
    <t>Uredo cheesemanii G. Cunn.</t>
  </si>
  <si>
    <t>1CB1A94B-36B9-11D5-9548-00D0592D548C</t>
  </si>
  <si>
    <t>Suillus bovinus (L.) Roussel 1796</t>
  </si>
  <si>
    <t>1CB1A64C-36B9-11D5-9548-00D0592D548C</t>
  </si>
  <si>
    <t>Emmonsia parva var. crescens (C.W. Emmons &amp; Jellison) Oorschot</t>
  </si>
  <si>
    <t>1CB1B24C-36B9-11D5-9548-00D0592D548C</t>
  </si>
  <si>
    <t>Amanita taiepa G.S. Ridl.</t>
  </si>
  <si>
    <t>1CB17D4D-36B9-11D5-9548-00D0592D548C</t>
  </si>
  <si>
    <t>Hypocrea manuka Dingley</t>
  </si>
  <si>
    <t>1CB18E4D-36B9-11D5-9548-00D0592D548C</t>
  </si>
  <si>
    <t>Mycena metata (Fr.) P. Kumm.</t>
  </si>
  <si>
    <t>1CB1944D-36B9-11D5-9548-00D0592D548C</t>
  </si>
  <si>
    <t>Bertia moriformis (Tode) De Not. 1844</t>
  </si>
  <si>
    <t>1CB17F4E-36B9-11D5-9548-00D0592D548C</t>
  </si>
  <si>
    <t>Bertiaceae</t>
  </si>
  <si>
    <t>Marasmius oreades (Bolton) Fr.</t>
  </si>
  <si>
    <t>1CB1924E-36B9-11D5-9548-00D0592D548C</t>
  </si>
  <si>
    <t>Ovulinia azaleae F.A. Weiss 1940</t>
  </si>
  <si>
    <t>1CB1974E-36B9-11D5-9548-00D0592D548C</t>
  </si>
  <si>
    <t>Camarophyllus muritaiensis (G. Stev.) E. Horak</t>
  </si>
  <si>
    <t>1CB18057-36B9-11D5-9548-00D0592D548C</t>
  </si>
  <si>
    <t>Farysia zeylanica Liro</t>
  </si>
  <si>
    <t>1CB18A57-36B9-11D5-9548-00D0592D548C</t>
  </si>
  <si>
    <t>Mycena rubroglobulosa Segedin</t>
  </si>
  <si>
    <t>1CB19457-36B9-11D5-9548-00D0592D548C</t>
  </si>
  <si>
    <t>Phlyctema asparagi Fautrey &amp; Roum.</t>
  </si>
  <si>
    <t>1CB19957-36B9-11D5-9548-00D0592D548C</t>
  </si>
  <si>
    <t>Dothiorella ellisii Arx</t>
  </si>
  <si>
    <t>1CB18858-36B9-11D5-9548-00D0592D548C</t>
  </si>
  <si>
    <t>Heterotolyposporium piluliforme (Berk.) Vánky</t>
  </si>
  <si>
    <t>1CB18D58-36B9-11D5-9548-00D0592D548C</t>
  </si>
  <si>
    <t>Sporormiella octomera (Auersw.) S.I. Ahmed &amp; Cain ex Kobayasi 1969</t>
  </si>
  <si>
    <t>1CB1B913-36B9-11D5-9548-00D0592D548C</t>
  </si>
  <si>
    <t>Cortinarius rotundisporus Cleland &amp; Cheel</t>
  </si>
  <si>
    <t>1CB18514-36B9-11D5-9548-00D0592D548C</t>
  </si>
  <si>
    <t>Phragmidium tormentillae Fuckel</t>
  </si>
  <si>
    <t>1CB19A14-36B9-11D5-9548-00D0592D548C</t>
  </si>
  <si>
    <t>Sporormiella pilosa (Cain) S.I. Ahmed &amp; Cain 1972</t>
  </si>
  <si>
    <t>1CB1B914-36B9-11D5-9548-00D0592D548C</t>
  </si>
  <si>
    <t>Cladobotryum apiculatum (Tubaki) W. Gams &amp; Hooz.</t>
  </si>
  <si>
    <t>1CB18115-36B9-11D5-9548-00D0592D548C</t>
  </si>
  <si>
    <t>Septoria henriquesii Thüm.</t>
  </si>
  <si>
    <t>1CB1A415-36B9-11D5-9548-00D0592D548C</t>
  </si>
  <si>
    <t>Tyromyces setiger (Cooke) Teng 1963</t>
  </si>
  <si>
    <t>1CB1A915-36B9-11D5-9548-00D0592D548C</t>
  </si>
  <si>
    <t>Trichocoma paradoxa Jungh.</t>
  </si>
  <si>
    <t>1CB1A820-36B9-11D5-9548-00D0592D548C</t>
  </si>
  <si>
    <t>Diplophlyctis chitinophila Willoughby 1962</t>
  </si>
  <si>
    <t>1CB1B220-36B9-11D5-9548-00D0592D548C</t>
  </si>
  <si>
    <t>Morchella crassipes (Vent.) Pers. 1801</t>
  </si>
  <si>
    <t>1CB19421-36B9-11D5-9548-00D0592D548C</t>
  </si>
  <si>
    <t>Diplophlyctis intestina (Schenk) J. Schröt. 1892</t>
  </si>
  <si>
    <t>1CB1B221-36B9-11D5-9548-00D0592D548C</t>
  </si>
  <si>
    <t>Ascobolus crenulatus P. Karst. 1870</t>
  </si>
  <si>
    <t>1CB17E22-36B9-11D5-9548-00D0592D548C</t>
  </si>
  <si>
    <t>Chaetothyrium guaraniticum Speg.</t>
  </si>
  <si>
    <t>1CB18222-36B9-11D5-9548-00D0592D548C</t>
  </si>
  <si>
    <t>Pseudocercospora eucalyptorum Crous, M.J. Wingf., Marasas &amp; B. Sutton</t>
  </si>
  <si>
    <t>1CB19D22-36B9-11D5-9548-00D0592D548C</t>
  </si>
  <si>
    <t>Chaenothecopsis sanguinea Tibell 1987</t>
  </si>
  <si>
    <t>1CB1B022-36B9-11D5-9548-00D0592D548C</t>
  </si>
  <si>
    <t>Alternaria dauci (J.G. Kühn) J.W. Groves &amp; Skolko</t>
  </si>
  <si>
    <t>1CB17D23-36B9-11D5-9548-00D0592D548C</t>
  </si>
  <si>
    <t>Chaenothecopsis savonica (Räsänen) Tibell 1984</t>
  </si>
  <si>
    <t>1CB1B023-36B9-11D5-9548-00D0592D548C</t>
  </si>
  <si>
    <t>Hohenbuehelia parsonsiae G. Stev.</t>
  </si>
  <si>
    <t>1CB1B323-36B9-11D5-9548-00D0592D548C</t>
  </si>
  <si>
    <t>Microthyrium ilicinum De Not.</t>
  </si>
  <si>
    <t>9665E8C5-CD4B-11D5-BEBB-00508BCA8DE8</t>
  </si>
  <si>
    <t>Microthyriales</t>
  </si>
  <si>
    <t>Microthyriaceae</t>
  </si>
  <si>
    <t>Dictyochaeta querna P.M. Kirk</t>
  </si>
  <si>
    <t>E5F668D7-6957-11D5-BEBB-00508BCA8DE8</t>
  </si>
  <si>
    <t>Tapinella panuoides (Fr.) J.-E. Gilbert 1931</t>
  </si>
  <si>
    <t>4EBBC706-776C-11D5-BEBB-00508BCA8DE8</t>
  </si>
  <si>
    <t>Tapinellaceae</t>
  </si>
  <si>
    <t>Pluteus umbrosus sensu E. Horak</t>
  </si>
  <si>
    <t>CC352F65-8679-11D5-BEBB-00508BCA8DE8</t>
  </si>
  <si>
    <t>Pluteus inconspicuus E. Horak</t>
  </si>
  <si>
    <t>8CB9DEC4-DE7C-11D5-BEBB-00508BCA8DE8</t>
  </si>
  <si>
    <t>Rhizophlyctis mastigotrichis (Nowak.) A. Fisch.</t>
  </si>
  <si>
    <t>1CB1D107-36B9-11D5-9548-00D0592D548C</t>
  </si>
  <si>
    <t>Rhizophlyctidales</t>
  </si>
  <si>
    <t>Rhizophlyctidaceae</t>
  </si>
  <si>
    <t>Crepidotus improvisus (E. Horak) T.W. May &amp; A.E. Wood</t>
  </si>
  <si>
    <t>1CB1B108-36B9-11D5-9548-00D0592D548C</t>
  </si>
  <si>
    <t>Nectria novae-zealandiae (Dingley) Rossman</t>
  </si>
  <si>
    <t>1CB1B508-36B9-11D5-9548-00D0592D548C</t>
  </si>
  <si>
    <t>Psilocybe sp. 2 Watling &amp; G.M. Taylor</t>
  </si>
  <si>
    <t>1CB1D308-36B9-11D5-9548-00D0592D548C</t>
  </si>
  <si>
    <t>Nectriopsis sibicola Samuels 1988</t>
  </si>
  <si>
    <t>1CB19609-36B9-11D5-9548-00D0592D548C</t>
  </si>
  <si>
    <t>Pleurotus australis Sacc.</t>
  </si>
  <si>
    <t>1CB19C09-36B9-11D5-9548-00D0592D548C</t>
  </si>
  <si>
    <t>Arthroderma persicolor (Stockdale) Weitzman, McGinnis, A.A. Padhye &amp; Ajello</t>
  </si>
  <si>
    <t>1CB1AF09-36B9-11D5-9548-00D0592D548C</t>
  </si>
  <si>
    <t>Cortinarius hemitrichus (Pers.) Fr.</t>
  </si>
  <si>
    <t>1CB1850A-36B9-11D5-9548-00D0592D548C</t>
  </si>
  <si>
    <t>Stictis brachyspora (Sacc. &amp; Berl.) Sherwood 1977</t>
  </si>
  <si>
    <t>1CB1A60A-36B9-11D5-9548-00D0592D548C</t>
  </si>
  <si>
    <t>Arthroderma quadrifidum C.O. Dawson &amp; Gentles</t>
  </si>
  <si>
    <t>1CB1AF0A-36B9-11D5-9548-00D0592D548C</t>
  </si>
  <si>
    <t>Wrightoporia subrutilans sensu P.K. Buchanan &amp; Ryvarden</t>
  </si>
  <si>
    <t>1CB1B70A-36B9-11D5-9548-00D0592D548C</t>
  </si>
  <si>
    <t>Rhizophydium nodulosum Karling 1948</t>
  </si>
  <si>
    <t>1CB1B80A-36B9-11D5-9548-00D0592D548C</t>
  </si>
  <si>
    <t>Collybia laccatina sensu Massee</t>
  </si>
  <si>
    <t>1CB1D315-36B9-11D5-9548-00D0592D548C</t>
  </si>
  <si>
    <t>Alternaria alternata (Fr.) Keissl.</t>
  </si>
  <si>
    <t>1CB17D16-36B9-11D5-9548-00D0592D548C</t>
  </si>
  <si>
    <t>Phellodon nothofagi McNabb 1971</t>
  </si>
  <si>
    <t>1CB19916-36B9-11D5-9548-00D0592D548C</t>
  </si>
  <si>
    <t>Neonectria coccinea (Pers.) Rossman &amp; Samuels</t>
  </si>
  <si>
    <t>1CB1B516-36B9-11D5-9548-00D0592D548C</t>
  </si>
  <si>
    <t>Fusarium oxysporum f.sp. callistephi (Beach) W.C. Snyder &amp; H.N. Hansen</t>
  </si>
  <si>
    <t>1CB18917-36B9-11D5-9548-00D0592D548C</t>
  </si>
  <si>
    <t>Ascobolus epimyces (Cooke) Seaver 1928</t>
  </si>
  <si>
    <t>1CB1AF17-36B9-11D5-9548-00D0592D548C</t>
  </si>
  <si>
    <t>Alternaria anagallidis A. Raabe</t>
  </si>
  <si>
    <t>1CB17D18-36B9-11D5-9548-00D0592D548C</t>
  </si>
  <si>
    <t>Entoloma viridomarginatum (Cleland) E. Horak</t>
  </si>
  <si>
    <t>1CB1BA18-36B9-11D5-9548-00D0592D548C</t>
  </si>
  <si>
    <t>Alternaria argyranthemi E.G. Simmons &amp; C.F. Hill</t>
  </si>
  <si>
    <t>1CB17D19-36B9-11D5-9548-00D0592D548C</t>
  </si>
  <si>
    <t>Ascobolus hansenii M.D. Paulsen &amp; Dissing 1979</t>
  </si>
  <si>
    <t>1CB1AF19-36B9-11D5-9548-00D0592D548C</t>
  </si>
  <si>
    <t>Debaryomyces subglobosus (Zach) Lodder &amp; Kreger 1952</t>
  </si>
  <si>
    <t>1CB1B019-36B9-11D5-9548-00D0592D548C</t>
  </si>
  <si>
    <t>Puccinia sorghi Schwein.</t>
  </si>
  <si>
    <t>1CB19F24-36B9-11D5-9548-00D0592D548C</t>
  </si>
  <si>
    <t>Trichoderma viride Pers.</t>
  </si>
  <si>
    <t>1CB1A824-36B9-11D5-9548-00D0592D548C</t>
  </si>
  <si>
    <t>Chaenothecopsis tasmanica Tibell 1985</t>
  </si>
  <si>
    <t>1CB1B024-36B9-11D5-9548-00D0592D548C</t>
  </si>
  <si>
    <t>Laetisaria fuciformis (Berk.) Burds.</t>
  </si>
  <si>
    <t>1CB19025-36B9-11D5-9548-00D0592D548C</t>
  </si>
  <si>
    <t>Corticiales</t>
  </si>
  <si>
    <t>Corticiaceae</t>
  </si>
  <si>
    <t>Scleroderma bovista Fr.</t>
  </si>
  <si>
    <t>1CB1A325-36B9-11D5-9548-00D0592D548C</t>
  </si>
  <si>
    <t>Septoria lycopersici Speg.</t>
  </si>
  <si>
    <t>1CB1A425-36B9-11D5-9548-00D0592D548C</t>
  </si>
  <si>
    <t>Discella lignicola Cooke 1879</t>
  </si>
  <si>
    <t>1CB1B225-36B9-11D5-9548-00D0592D548C</t>
  </si>
  <si>
    <t>Alternaria dichondrae Gambogi, Vannacci &amp; Triolo</t>
  </si>
  <si>
    <t>1CB17D26-36B9-11D5-9548-00D0592D548C</t>
  </si>
  <si>
    <t>Cucujomyces bilobatus Thaxt. 1918</t>
  </si>
  <si>
    <t>1CB1B126-36B9-11D5-9548-00D0592D548C</t>
  </si>
  <si>
    <t>Phragmocephala prolifera (Sacc., M. Rousseau &amp; E. Bommer) S. Hughes</t>
  </si>
  <si>
    <t>1CB1B626-36B9-11D5-9548-00D0592D548C</t>
  </si>
  <si>
    <t>Colletotrichum dematium (Pers.) Grove</t>
  </si>
  <si>
    <t>1CB18427-36B9-11D5-9548-00D0592D548C</t>
  </si>
  <si>
    <t>Ramaria basirobusta R.H. Petersen</t>
  </si>
  <si>
    <t>1CB1A127-36B9-11D5-9548-00D0592D548C</t>
  </si>
  <si>
    <t>Clasterosporium flagellatum (Syd. &amp; P. Syd.) M.B. Ellis 1958</t>
  </si>
  <si>
    <t>4FB18FE5-81B8-11D5-BEBB-00508BCA8DE8</t>
  </si>
  <si>
    <t>Magnaporthaceae</t>
  </si>
  <si>
    <t>Schizoporaceae</t>
  </si>
  <si>
    <t>Entyloma echinaceae Vánky &amp; McKenzie</t>
  </si>
  <si>
    <t>1A3DAC09-75D9-11D5-BEBB-00508BCA8DE8</t>
  </si>
  <si>
    <t>Entylomatales</t>
  </si>
  <si>
    <t>Entylomataceae</t>
  </si>
  <si>
    <t>Dictyochaeta obesispora (S. Hughes &amp; W.B. Kendr.) Whitton, McKenzie &amp; K.D. Hyde 2000</t>
  </si>
  <si>
    <t>1CB1B200-36B9-11D5-9548-00D0592D548C</t>
  </si>
  <si>
    <t>Rhizophydium clavatum Karling 1968 [1966]</t>
  </si>
  <si>
    <t>1CB1B800-36B9-11D5-9548-00D0592D548C</t>
  </si>
  <si>
    <t>Fusarium avenaceum (Fr.) Sacc.</t>
  </si>
  <si>
    <t>1CB18901-36B9-11D5-9548-00D0592D548C</t>
  </si>
  <si>
    <t>Monilinia fructicola (G. Winter) Honey 1928</t>
  </si>
  <si>
    <t>1CB19401-36B9-11D5-9548-00D0592D548C</t>
  </si>
  <si>
    <t>Protubera nothofagi Castellano &amp; Beever</t>
  </si>
  <si>
    <t>1CB19D01-36B9-11D5-9548-00D0592D548C</t>
  </si>
  <si>
    <t>Pholiota mutabilis sensu Massee</t>
  </si>
  <si>
    <t>1CB1D301-36B9-11D5-9548-00D0592D548C</t>
  </si>
  <si>
    <t>Aleurodiscus patelliformis G. Cunn. 1956</t>
  </si>
  <si>
    <t>1CB17D02-36B9-11D5-9548-00D0592D548C</t>
  </si>
  <si>
    <t>Guepiniopsis buccina (Pers.) L.L. Kenn. 1959 [1958]</t>
  </si>
  <si>
    <t>1CB18C02-36B9-11D5-9548-00D0592D548C</t>
  </si>
  <si>
    <t>Coleosporium senecionis J. Kickx f.</t>
  </si>
  <si>
    <t>1CB18410-36B9-11D5-9548-00D0592D548C</t>
  </si>
  <si>
    <t>Coleosporiaceae</t>
  </si>
  <si>
    <t>Lactarius novae-zelandiae McNabb</t>
  </si>
  <si>
    <t>1CB19010-36B9-11D5-9548-00D0592D548C</t>
  </si>
  <si>
    <t>Ustilago trichophora (Link) Körn.</t>
  </si>
  <si>
    <t>1CB1AB10-36B9-11D5-9548-00D0592D548C</t>
  </si>
  <si>
    <t>Rhizophydium sphaerotheca Zopf 1887 [1888]</t>
  </si>
  <si>
    <t>1CB1B810-36B9-11D5-9548-00D0592D548C</t>
  </si>
  <si>
    <t>Tilletia bromi (Brockm.) Brockm.</t>
  </si>
  <si>
    <t>1CB1A711-36B9-11D5-9548-00D0592D548C</t>
  </si>
  <si>
    <t>Pholiota multicingulata E. Horak</t>
  </si>
  <si>
    <t>1CB1B611-36B9-11D5-9548-00D0592D548C</t>
  </si>
  <si>
    <t>Peglionia verticiclada Goid.</t>
  </si>
  <si>
    <t>1CB1BF11-36B9-11D5-9548-00D0592D548C</t>
  </si>
  <si>
    <t>Collybia distorta sensu Massee</t>
  </si>
  <si>
    <t>1CB1D311-36B9-11D5-9548-00D0592D548C</t>
  </si>
  <si>
    <t>Fusarium oxysporum f.sp. lycopersici (Sacc.) W.C. Snyder &amp; H.N. Hansen</t>
  </si>
  <si>
    <t>1CB1891D-36B9-11D5-9548-00D0592D548C</t>
  </si>
  <si>
    <t>Ileodictyon cibarium Tul. &amp; C. Tul.</t>
  </si>
  <si>
    <t>1CB18F1E-36B9-11D5-9548-00D0592D548C</t>
  </si>
  <si>
    <t>Clathraceae</t>
  </si>
  <si>
    <t>Rhizopogon villosulus Zeller</t>
  </si>
  <si>
    <t>1CB1A21E-36B9-11D5-9548-00D0592D548C</t>
  </si>
  <si>
    <t>Tilletia inolens McAlpine</t>
  </si>
  <si>
    <t>1CB1A71E-36B9-11D5-9548-00D0592D548C</t>
  </si>
  <si>
    <t>Trichocladium macrosporum P.M. Kirk</t>
  </si>
  <si>
    <t>1CB1A81E-36B9-11D5-9548-00D0592D548C</t>
  </si>
  <si>
    <t>Hohenbuehelia brunnea G. Stev.</t>
  </si>
  <si>
    <t>1CB1B31E-36B9-11D5-9548-00D0592D548C</t>
  </si>
  <si>
    <t>Cyphella discoidea Cooke</t>
  </si>
  <si>
    <t>1CB1861F-36B9-11D5-9548-00D0592D548C</t>
  </si>
  <si>
    <t>Septoria leucanthemi Sacc. &amp; Speg.</t>
  </si>
  <si>
    <t>1CB1A41F-36B9-11D5-9548-00D0592D548C</t>
  </si>
  <si>
    <t>Rhodocybe maleolens E. Horak</t>
  </si>
  <si>
    <t>1CB1B81F-36B9-11D5-9548-00D0592D548C</t>
  </si>
  <si>
    <t>Calocera glossoides var. spathulata Cooke</t>
  </si>
  <si>
    <t>1CB18020-36B9-11D5-9548-00D0592D548C</t>
  </si>
  <si>
    <t>Fusarium oxysporum f.sp. narcissi W.C. Snyder &amp; H.N. Hansen</t>
  </si>
  <si>
    <t>1CB18920-36B9-11D5-9548-00D0592D548C</t>
  </si>
  <si>
    <t>Puccinia canaliculata (Schwein.) Lagerh.</t>
  </si>
  <si>
    <t>1CB19E20-36B9-11D5-9548-00D0592D548C</t>
  </si>
  <si>
    <t>Tricholoma albobrunneum (Pers.) P. Kumm.</t>
  </si>
  <si>
    <t>1CB1A830-36B9-11D5-9548-00D0592D548C</t>
  </si>
  <si>
    <t>Aureobasidium caulivorum (Kirchn.) W.B. Cooke</t>
  </si>
  <si>
    <t>1CB1AD31-36B9-11D5-9548-00D0592D548C</t>
  </si>
  <si>
    <t>Dothideales</t>
  </si>
  <si>
    <t>Saccotheciaceae</t>
  </si>
  <si>
    <t>Entoloma conferendum (Britzelm.) Noordel.</t>
  </si>
  <si>
    <t>3330286F-75FC-11D5-BEBB-00508BCA8DE8</t>
  </si>
  <si>
    <t>Trichoderma atroviride P. Karst.</t>
  </si>
  <si>
    <t>2FEB3308-2C2A-11D6-BEBB-00508BCA8DE8</t>
  </si>
  <si>
    <t>Fusarium oxysporum f.sp. perniciosum (Hepting) Toole</t>
  </si>
  <si>
    <t>1AFF3728-16EA-11D6-BEBB-00508BCA8DE8</t>
  </si>
  <si>
    <t>Penicillium tubakianum Visagie &amp; Samson</t>
  </si>
  <si>
    <t>592A7EE5-6FFF-4504-B380-0055495B84D2</t>
  </si>
  <si>
    <t>Elsinoe eucalypti Hansf.</t>
  </si>
  <si>
    <t>1CB18700-36B9-11D5-9548-00D0592D548C</t>
  </si>
  <si>
    <t>Crepidotus parietalis E. Horak</t>
  </si>
  <si>
    <t>1CB1B10B-36B9-11D5-9548-00D0592D548C</t>
  </si>
  <si>
    <t>Arthroderma vanbreuseghemii Takashio</t>
  </si>
  <si>
    <t>1CB1AF0C-36B9-11D5-9548-00D0592D548C</t>
  </si>
  <si>
    <t>Fusarium graminum Corda</t>
  </si>
  <si>
    <t>1CB1890D-36B9-11D5-9548-00D0592D548C</t>
  </si>
  <si>
    <t>Orbilia auricolor (A. Bloxam) Sacc.</t>
  </si>
  <si>
    <t>1CB1970D-36B9-11D5-9548-00D0592D548C</t>
  </si>
  <si>
    <t>Periconiella araliacearum G.F. Laundon</t>
  </si>
  <si>
    <t>1CB1980D-36B9-11D5-9548-00D0592D548C</t>
  </si>
  <si>
    <t>Stictis collospermi P.R. Johnst. 1983</t>
  </si>
  <si>
    <t>1CB1A60D-36B9-11D5-9548-00D0592D548C</t>
  </si>
  <si>
    <t>Nectriopsis candicans (Plowr.) Maire 1911</t>
  </si>
  <si>
    <t>1CB1B50D-36B9-11D5-9548-00D0592D548C</t>
  </si>
  <si>
    <t>Cortinarius naphthalinus Soop</t>
  </si>
  <si>
    <t>1CB1850E-36B9-11D5-9548-00D0592D548C</t>
  </si>
  <si>
    <t>Nemania serpens (Pers.) Gray</t>
  </si>
  <si>
    <t>1CB1960E-36B9-11D5-9548-00D0592D548C</t>
  </si>
  <si>
    <t>Puccinia scirpi DC.</t>
  </si>
  <si>
    <t>1CB19F0E-36B9-11D5-9548-00D0592D548C</t>
  </si>
  <si>
    <t>Hymenoscyphus gregarius (Boud.) Gamundí &amp; Giaiotti 1977</t>
  </si>
  <si>
    <t>1CB18E1A-36B9-11D5-9548-00D0592D548C</t>
  </si>
  <si>
    <t>Rhodocybe albovelutina (G. Stev.) E. Horak</t>
  </si>
  <si>
    <t>1CB1B81A-36B9-11D5-9548-00D0592D548C</t>
  </si>
  <si>
    <t>Alternaria calendulae Ondřej</t>
  </si>
  <si>
    <t>1CB17D1C-36B9-11D5-9548-00D0592D548C</t>
  </si>
  <si>
    <t>Ascobolus lineolatus Brumm. 1967</t>
  </si>
  <si>
    <t>1CB1AF1C-36B9-11D5-9548-00D0592D548C</t>
  </si>
  <si>
    <t>Phoma podocarpi Massee 1899</t>
  </si>
  <si>
    <t>1CB1B61C-36B9-11D5-9548-00D0592D548C</t>
  </si>
  <si>
    <t>Plowrightia ribesia (Pers.) Sacc.</t>
  </si>
  <si>
    <t>1CB19C29-36B9-11D5-9548-00D0592D548C</t>
  </si>
  <si>
    <t>Dothideaceae</t>
  </si>
  <si>
    <t>Trichoglossum hirsutum (Pers.) Boud. 1907</t>
  </si>
  <si>
    <t>1CB1A82A-36B9-11D5-9548-00D0592D548C</t>
  </si>
  <si>
    <t>Valetoniella crucipila Höhn. 1909</t>
  </si>
  <si>
    <t>1CB1AB2A-36B9-11D5-9548-00D0592D548C</t>
  </si>
  <si>
    <t>Septoria malvicola Ellis &amp; G. Martin</t>
  </si>
  <si>
    <t>1CB1A42B-36B9-11D5-9548-00D0592D548C</t>
  </si>
  <si>
    <t>Tilletia sphaerococca (Wallr.) A.A. Fisch. Waldh.</t>
  </si>
  <si>
    <t>1CB1A72B-36B9-11D5-9548-00D0592D548C</t>
  </si>
  <si>
    <t>Ascochyta ulicis (Grove) P.K. Buchanan</t>
  </si>
  <si>
    <t>1CB1AD2B-36B9-11D5-9548-00D0592D548C</t>
  </si>
  <si>
    <t>Dissoconium aciculare de Hoog, Oorschot &amp; Hijwegen</t>
  </si>
  <si>
    <t>1CB1B22B-36B9-11D5-9548-00D0592D548C</t>
  </si>
  <si>
    <t>Alternaria panax Whetzel</t>
  </si>
  <si>
    <t>1CB17D2C-36B9-11D5-9548-00D0592D548C</t>
  </si>
  <si>
    <t>Ascochyta nebulosa Sacc. &amp; Berl.</t>
  </si>
  <si>
    <t>1CB17E38-36B9-11D5-9548-00D0592D548C</t>
  </si>
  <si>
    <t>Ramaria samuelsii R.H. Petersen</t>
  </si>
  <si>
    <t>1CB1A139-36B9-11D5-9548-00D0592D548C</t>
  </si>
  <si>
    <t>Rhytidhysteron hysterinum (Dufour) Samuels &amp; E. Müll.</t>
  </si>
  <si>
    <t>1CB1A23A-36B9-11D5-9548-00D0592D548C</t>
  </si>
  <si>
    <t>Hysteriales</t>
  </si>
  <si>
    <t>Hysteriaceae</t>
  </si>
  <si>
    <t>Tricholoma pessundatum (Fr.) Quél.</t>
  </si>
  <si>
    <t>1CB1A83A-36B9-11D5-9548-00D0592D548C</t>
  </si>
  <si>
    <t>Aspergillus candidus Link</t>
  </si>
  <si>
    <t>1CB1AF2C-36B9-11D5-9548-00D0592D548C</t>
  </si>
  <si>
    <t>Physalacria pseudotropica Berthier</t>
  </si>
  <si>
    <t>1CB1B62C-36B9-11D5-9548-00D0592D548C</t>
  </si>
  <si>
    <t>Calonectria kyotensis Terash.</t>
  </si>
  <si>
    <t>1CB1802D-36B9-11D5-9548-00D0592D548C</t>
  </si>
  <si>
    <t>Colletotrichum fuscum Laubert</t>
  </si>
  <si>
    <t>1CB1842D-36B9-11D5-9548-00D0592D548C</t>
  </si>
  <si>
    <t>Harknessia globosa B. Sutton 1971</t>
  </si>
  <si>
    <t>1CB1892D-36B9-11D5-9548-00D0592D548C</t>
  </si>
  <si>
    <t>Trichoglossum variabile (E.J. Durand) Nannf.</t>
  </si>
  <si>
    <t>1CB1A82D-36B9-11D5-9548-00D0592D548C</t>
  </si>
  <si>
    <t>Cyathus colensoi Berk.</t>
  </si>
  <si>
    <t>1CB1B12D-36B9-11D5-9548-00D0592D548C</t>
  </si>
  <si>
    <t>Ascochyta chenopodii Rostr.</t>
  </si>
  <si>
    <t>1CB17E2E-36B9-11D5-9548-00D0592D548C</t>
  </si>
  <si>
    <t>Cladosporium oxysporum Berk. &amp; M.A. Curtis</t>
  </si>
  <si>
    <t>1CB1812E-36B9-11D5-9548-00D0592D548C</t>
  </si>
  <si>
    <t>Exobasidium gaultheriae Sawada 1929</t>
  </si>
  <si>
    <t>1CB18A2E-36B9-11D5-9548-00D0592D548C</t>
  </si>
  <si>
    <t>Trichoglossum walteri (Berk.) E.J. Durand 1908</t>
  </si>
  <si>
    <t>1CB1A82E-36B9-11D5-9548-00D0592D548C</t>
  </si>
  <si>
    <t>Chalciporus piperatus (Bull.) Bataille</t>
  </si>
  <si>
    <t>1CB1B02E-36B9-11D5-9548-00D0592D548C</t>
  </si>
  <si>
    <t>Ascochyta corticola McAlpine</t>
  </si>
  <si>
    <t>1CB17E2F-36B9-11D5-9548-00D0592D548C</t>
  </si>
  <si>
    <t>Pluteus readiarum G. Stev.</t>
  </si>
  <si>
    <t>1CB19C2F-36B9-11D5-9548-00D0592D548C</t>
  </si>
  <si>
    <t>Rhodotorula pallida Lodder</t>
  </si>
  <si>
    <t>1CB1B82F-36B9-11D5-9548-00D0592D548C</t>
  </si>
  <si>
    <t>Xylaria sp. 1 sensu Rogers, J.D.; Samuels, G.J.</t>
  </si>
  <si>
    <t>1CB1D340-36B9-11D5-9548-00D0592D548C</t>
  </si>
  <si>
    <t>Costantinella micheneri (Berk. &amp; M.A. Curtis) S. Hughes</t>
  </si>
  <si>
    <t>1CB18542-36B9-11D5-9548-00D0592D548C</t>
  </si>
  <si>
    <t>Niesslia fuegiana (Speg.) W. Gams</t>
  </si>
  <si>
    <t>1CB19642-36B9-11D5-9548-00D0592D548C</t>
  </si>
  <si>
    <t>Chondrostereum coprosmae (G. Cunn.) Stalpers</t>
  </si>
  <si>
    <t>1CB1CF42-36B9-11D5-9548-00D0592D548C</t>
  </si>
  <si>
    <t>Chytriomyces rotoruaensis Karling</t>
  </si>
  <si>
    <t>1CB1B048-36B9-11D5-9548-00D0592D548C</t>
  </si>
  <si>
    <t>Heteropatella valtellinensis (Traverso) Wollenw.</t>
  </si>
  <si>
    <t>1CB18D49-36B9-11D5-9548-00D0592D548C</t>
  </si>
  <si>
    <t>Entoloma phaeomarginatum E. Horak</t>
  </si>
  <si>
    <t>1CB1894A-36B9-11D5-9548-00D0592D548C</t>
  </si>
  <si>
    <t>Vararia ellipsospora G. Cunn.</t>
  </si>
  <si>
    <t>1CB1AB4A-36B9-11D5-9548-00D0592D548C</t>
  </si>
  <si>
    <t>Naucoria fraterna sensu Massee</t>
  </si>
  <si>
    <t>1CB1D35A-36B9-11D5-9548-00D0592D548C</t>
  </si>
  <si>
    <t>Melampsora lini (Ehrenb.) Desm.</t>
  </si>
  <si>
    <t>1CB1925B-36B9-11D5-9548-00D0592D548C</t>
  </si>
  <si>
    <t>Lophiostoma caulium (Fr.) Ces. &amp; De Not.</t>
  </si>
  <si>
    <t>1CB1915C-36B9-11D5-9548-00D0592D548C</t>
  </si>
  <si>
    <t>Ohleria brasiliensis Starbäck</t>
  </si>
  <si>
    <t>1CB1965C-36B9-11D5-9548-00D0592D548C</t>
  </si>
  <si>
    <t>Ohleriaceae</t>
  </si>
  <si>
    <t>Diplodia taxi (Sowerby) De Not.</t>
  </si>
  <si>
    <t>1CB1AD5C-36B9-11D5-9548-00D0592D548C</t>
  </si>
  <si>
    <t>Cercospora ipomoeae G. Winter</t>
  </si>
  <si>
    <t>1CB1815D-36B9-11D5-9548-00D0592D548C</t>
  </si>
  <si>
    <t>Puccinia cruciferarum subsp. inornata (G. Cunn.) J. Walker</t>
  </si>
  <si>
    <t>1CB19E6C-36B9-11D5-9548-00D0592D548C</t>
  </si>
  <si>
    <t>Niesslia subiculosa Syd. 1940</t>
  </si>
  <si>
    <t>1CB19643-36B9-11D5-9548-00D0592D548C</t>
  </si>
  <si>
    <t>Stigmidium schaereri (A. Massal.) Trevis.</t>
  </si>
  <si>
    <t>1CB1B943-36B9-11D5-9548-00D0592D548C</t>
  </si>
  <si>
    <t>Entoloma minutoalbum E. Horak</t>
  </si>
  <si>
    <t>1CB18944-36B9-11D5-9548-00D0592D548C</t>
  </si>
  <si>
    <t>Tricholoma brevipes sensu Massee</t>
  </si>
  <si>
    <t>1CB1D344-36B9-11D5-9548-00D0592D548C</t>
  </si>
  <si>
    <t>Septoria pisi Westend.</t>
  </si>
  <si>
    <t>1CB1A445-36B9-11D5-9548-00D0592D548C</t>
  </si>
  <si>
    <t>Amanita pareparina G.S. Ridl.</t>
  </si>
  <si>
    <t>1CB17D46-36B9-11D5-9548-00D0592D548C</t>
  </si>
  <si>
    <t>Heteropatella eriophila Syd.</t>
  </si>
  <si>
    <t>1CB18D47-36B9-11D5-9548-00D0592D548C</t>
  </si>
  <si>
    <t>Venturia pyrina Aderh.</t>
  </si>
  <si>
    <t>1CB1AB65-36B9-11D5-9548-00D0592D548C</t>
  </si>
  <si>
    <t>Panellus niger G. Stev.</t>
  </si>
  <si>
    <t>1CB1B565-36B9-11D5-9548-00D0592D548C</t>
  </si>
  <si>
    <t>Tuber separans Gilkey 1916</t>
  </si>
  <si>
    <t>1CB1A866-36B9-11D5-9548-00D0592D548C</t>
  </si>
  <si>
    <t>Venturia rumicis (Desm.) G. Winter</t>
  </si>
  <si>
    <t>1CB1AB66-36B9-11D5-9548-00D0592D548C</t>
  </si>
  <si>
    <t>Epichloe festucae Leuchtm., Schardl &amp; M.R. Siegel 1994</t>
  </si>
  <si>
    <t>1CB1AD66-36B9-11D5-9548-00D0592D548C</t>
  </si>
  <si>
    <t>Venturia carpophila E.E. Fisher</t>
  </si>
  <si>
    <t>1CB1AB5D-36B9-11D5-9548-00D0592D548C</t>
  </si>
  <si>
    <t>Exophiala jeanselmei (Langeron) McGinnis &amp; A.A. Padhye 1977</t>
  </si>
  <si>
    <t>1CB1AD6C-36B9-11D5-9548-00D0592D548C</t>
  </si>
  <si>
    <t>Thecotheus holmskjoldii (E.C. Hansen) Eckblad 1968</t>
  </si>
  <si>
    <t>1CB1B96C-36B9-11D5-9548-00D0592D548C</t>
  </si>
  <si>
    <t>Cercospora microlaenae McKenzie &amp; Latch</t>
  </si>
  <si>
    <t>1CB1816D-36B9-11D5-9548-00D0592D548C</t>
  </si>
  <si>
    <t>Gliophorus lilacinoides E. Horak</t>
  </si>
  <si>
    <t>1CB18B6D-36B9-11D5-9548-00D0592D548C</t>
  </si>
  <si>
    <t>Hebeloma crustuliniforme (Bull.) Quél.</t>
  </si>
  <si>
    <t>1CB18C6D-36B9-11D5-9548-00D0592D548C</t>
  </si>
  <si>
    <t>Thelebolus crustaceus (Fuckel) Kimbr. 1967</t>
  </si>
  <si>
    <t>1CB1B96D-36B9-11D5-9548-00D0592D548C</t>
  </si>
  <si>
    <t>Entorrhiza fineraniae Vánky</t>
  </si>
  <si>
    <t>1CB1896E-36B9-11D5-9548-00D0592D548C</t>
  </si>
  <si>
    <t>Entorrhizomycota</t>
  </si>
  <si>
    <t>Entorrhizomycetes</t>
  </si>
  <si>
    <t>Entorrhizales</t>
  </si>
  <si>
    <t>Entorrhizaceae</t>
  </si>
  <si>
    <t>Leptosphaeria eustoma (Fr.) Sacc.</t>
  </si>
  <si>
    <t>1CB1906E-36B9-11D5-9548-00D0592D548C</t>
  </si>
  <si>
    <t>Puccinia cuniculi G. Cunn.</t>
  </si>
  <si>
    <t>1CB19E6E-36B9-11D5-9548-00D0592D548C</t>
  </si>
  <si>
    <t>Hypoderma carinatum P.R. Johnst. 1990</t>
  </si>
  <si>
    <t>1CB18E6F-36B9-11D5-9548-00D0592D548C</t>
  </si>
  <si>
    <t>Entoloma strictum G. Stev.</t>
  </si>
  <si>
    <t>1CB18959-36B9-11D5-9548-00D0592D548C</t>
  </si>
  <si>
    <t>Mycena subdebilis G. Stev.</t>
  </si>
  <si>
    <t>1CB19459-36B9-11D5-9548-00D0592D548C</t>
  </si>
  <si>
    <t>Tuber aestivum Vittad.</t>
  </si>
  <si>
    <t>1CB1A859-36B9-11D5-9548-00D0592D548C</t>
  </si>
  <si>
    <t>Acrospermum compressum Tode</t>
  </si>
  <si>
    <t>1CB17C5A-36B9-11D5-9548-00D0592D548C</t>
  </si>
  <si>
    <t>Acrospermales</t>
  </si>
  <si>
    <t>Acrospermaceae</t>
  </si>
  <si>
    <t>Hygrophorus segregatus E. Horak</t>
  </si>
  <si>
    <t>1CB1B365-36B9-11D5-9548-00D0592D548C</t>
  </si>
  <si>
    <t>Entoloma obrusseum E. Horak</t>
  </si>
  <si>
    <t>1CB1B266-36B9-11D5-9548-00D0592D548C</t>
  </si>
  <si>
    <t>Metacapnodium moniliforme (L.R. Fraser) S. Hughes</t>
  </si>
  <si>
    <t>1CB19367-36B9-11D5-9548-00D0592D548C</t>
  </si>
  <si>
    <t>Dendrodochium ellipticum Cooke &amp; Massee 1888</t>
  </si>
  <si>
    <t>1CB1B167-36B9-11D5-9548-00D0592D548C</t>
  </si>
  <si>
    <t>Exobasidium pentachondrae McNabb 1962</t>
  </si>
  <si>
    <t>1CB18A36-36B9-11D5-9548-00D0592D548C</t>
  </si>
  <si>
    <t>Inocybe scabriuscula E. Horak</t>
  </si>
  <si>
    <t>1CB18F36-36B9-11D5-9548-00D0592D548C</t>
  </si>
  <si>
    <t>Poculum subcinnabarinum (Dennis) Dumont</t>
  </si>
  <si>
    <t>1CB19C36-36B9-11D5-9548-00D0592D548C</t>
  </si>
  <si>
    <t>Chytriomyces aureus Karling</t>
  </si>
  <si>
    <t>1CB1B043-36B9-11D5-9548-00D0592D548C</t>
  </si>
  <si>
    <t>Chytriomyces cosmarii Karling</t>
  </si>
  <si>
    <t>1CB1B044-36B9-11D5-9548-00D0592D548C</t>
  </si>
  <si>
    <t>Hydropisphaera macrarenula (Samuels) Rossman &amp; Samuels 1999</t>
  </si>
  <si>
    <t>1CB1B344-36B9-11D5-9548-00D0592D548C</t>
  </si>
  <si>
    <t>Gibberella flacca (Wallr.) Sacc.</t>
  </si>
  <si>
    <t>1CB18B45-36B9-11D5-9548-00D0592D548C</t>
  </si>
  <si>
    <t>Puccinia punctata Link</t>
  </si>
  <si>
    <t>1CB1A045-36B9-11D5-9548-00D0592D548C</t>
  </si>
  <si>
    <t>Uredo brownii Syd. &amp; P. Syd.</t>
  </si>
  <si>
    <t>1CB1A945-36B9-11D5-9548-00D0592D548C</t>
  </si>
  <si>
    <t>Auxarthron umbrinum (Boud.) G.F. Orr &amp; Plunkett</t>
  </si>
  <si>
    <t>1CB1AF52-36B9-11D5-9548-00D0592D548C</t>
  </si>
  <si>
    <t>Malbrancheaceae</t>
  </si>
  <si>
    <t>Farysia nigra (G. Cunn.) G. Cunn.</t>
  </si>
  <si>
    <t>1CB18A53-36B9-11D5-9548-00D0592D548C</t>
  </si>
  <si>
    <t>Phloeospora ulmi (Fr.) Wallr.</t>
  </si>
  <si>
    <t>1CB19953-36B9-11D5-9548-00D0592D548C</t>
  </si>
  <si>
    <t>Truncospora ochroleuca (Berk.) Pilát ex S. Ito</t>
  </si>
  <si>
    <t>1CB1A853-36B9-11D5-9548-00D0592D548C</t>
  </si>
  <si>
    <t>Cheilymenia raripila (W. Phillips) Dennis 1960</t>
  </si>
  <si>
    <t>1CB18254-36B9-11D5-9548-00D0592D548C</t>
  </si>
  <si>
    <t>Pleurella ardesiaca (G. Stev. &amp; G.M. Taylor) E. Horak</t>
  </si>
  <si>
    <t>1CB1B654-36B9-11D5-9548-00D0592D548C</t>
  </si>
  <si>
    <t>Melampsora kusanoi Dietel</t>
  </si>
  <si>
    <t>1CB19255-36B9-11D5-9548-00D0592D548C</t>
  </si>
  <si>
    <t>Cladophialophora bantiana (Sacc.) de Hoog, Kwon-Chung &amp; McGinnis</t>
  </si>
  <si>
    <t>1CB1B055-36B9-11D5-9548-00D0592D548C</t>
  </si>
  <si>
    <t>Farysia thuemenii (A.A. Fisch. Waldh.) Nannf.</t>
  </si>
  <si>
    <t>1CB18A56-36B9-11D5-9548-00D0592D548C</t>
  </si>
  <si>
    <t>Nitschkia collapsa (Romell) Chenant. 1918</t>
  </si>
  <si>
    <t>1CB19656-36B9-11D5-9548-00D0592D548C</t>
  </si>
  <si>
    <t>Tubaria furfuracea (Pers.) Gillet</t>
  </si>
  <si>
    <t>1CB1A856-36B9-11D5-9548-00D0592D548C</t>
  </si>
  <si>
    <t>Entoloma gracile G. Stev.</t>
  </si>
  <si>
    <t>1CB1B261-36B9-11D5-9548-00D0592D548C</t>
  </si>
  <si>
    <t>Chlorociboria aeruginascens (Nyl.) Kanouse ex C.S. Ramamurthi, Korf &amp; L.R. Batra 1958 [1957]</t>
  </si>
  <si>
    <t>1CB18262-36B9-11D5-9548-00D0592D548C</t>
  </si>
  <si>
    <t>Chlorociboriaceae</t>
  </si>
  <si>
    <t>Drechslera andersenii A. Lam</t>
  </si>
  <si>
    <t>1CB18862-36B9-11D5-9548-00D0592D548C</t>
  </si>
  <si>
    <t>Hamaspora australis G. Cunn.</t>
  </si>
  <si>
    <t>1CB18C62-36B9-11D5-9548-00D0592D548C</t>
  </si>
  <si>
    <t>Peziza fimeti (Fuckel) Seaver 1928</t>
  </si>
  <si>
    <t>1CB19862-36B9-11D5-9548-00D0592D548C</t>
  </si>
  <si>
    <t>Naucoria temulenta sensu Massee</t>
  </si>
  <si>
    <t>1CB1D362-36B9-11D5-9548-00D0592D548C</t>
  </si>
  <si>
    <t>Entorrhiza caricicola Ferd. &amp; Winge</t>
  </si>
  <si>
    <t>1CB1AD64-36B9-11D5-9548-00D0592D548C</t>
  </si>
  <si>
    <t>Chondrostereum purpureum (Pers.) Pouzar</t>
  </si>
  <si>
    <t>1CB1827A-36B9-11D5-9548-00D0592D548C</t>
  </si>
  <si>
    <t>Coniophora arida (Fr.) P. Karst.</t>
  </si>
  <si>
    <t>1CB1847A-36B9-11D5-9548-00D0592D548C</t>
  </si>
  <si>
    <t>Coniophoraceae</t>
  </si>
  <si>
    <t>Conchomyces bursiformis (Berk.) E. Horak</t>
  </si>
  <si>
    <t>1CB1846D-36B9-11D5-9548-00D0592D548C</t>
  </si>
  <si>
    <t>Fayodiaceae</t>
  </si>
  <si>
    <t>Septoria aciculosa Ellis &amp; Everh.</t>
  </si>
  <si>
    <t>1CB1AC6D-36B9-11D5-9548-00D0592D548C</t>
  </si>
  <si>
    <t>Hebeloma mesophaeum (Pers.) Quél.</t>
  </si>
  <si>
    <t>1CB18C6E-36B9-11D5-9548-00D0592D548C</t>
  </si>
  <si>
    <t>Pezizella australis Dennis</t>
  </si>
  <si>
    <t>1CB1986E-36B9-11D5-9548-00D0592D548C</t>
  </si>
  <si>
    <t>Clavispora lusitaniae Rodr. Mir.</t>
  </si>
  <si>
    <t>1CB1B06E-36B9-11D5-9548-00D0592D548C</t>
  </si>
  <si>
    <t>Pichiomycetes</t>
  </si>
  <si>
    <t>Serinales</t>
  </si>
  <si>
    <t>Metschnikowiaceae</t>
  </si>
  <si>
    <t>Thelebolus microsporus (Berk. &amp; Broome) Kimbr. 1967</t>
  </si>
  <si>
    <t>1CB1B96E-36B9-11D5-9548-00D0592D548C</t>
  </si>
  <si>
    <t>Gliophorus luteoglutinosus E. Horak</t>
  </si>
  <si>
    <t>1CB18B6F-36B9-11D5-9548-00D0592D548C</t>
  </si>
  <si>
    <t>Entophlyctis helioformis (P.A. Dang.) Ramsb.</t>
  </si>
  <si>
    <t>1CB1B26F-36B9-11D5-9548-00D0592D548C</t>
  </si>
  <si>
    <t>Gliophorus pallidus E. Horak</t>
  </si>
  <si>
    <t>1CB18B70-36B9-11D5-9548-00D0592D548C</t>
  </si>
  <si>
    <t>Hebeloma victoriense A.A. Holland &amp; Pegler</t>
  </si>
  <si>
    <t>1CB18C70-36B9-11D5-9548-00D0592D548C</t>
  </si>
  <si>
    <t>Bipolaris maydis (Nisik. &amp; C. Miyake) Shoemaker</t>
  </si>
  <si>
    <t>1CB1AF71-36B9-11D5-9548-00D0592D548C</t>
  </si>
  <si>
    <t>Hypoderma dundasicum P.R. Johnst. 1990</t>
  </si>
  <si>
    <t>1CB18E72-36B9-11D5-9548-00D0592D548C</t>
  </si>
  <si>
    <t>Septoria typica Gadgil &amp; M.A. Dick</t>
  </si>
  <si>
    <t>1CB1AC6F-36B9-11D5-9548-00D0592D548C</t>
  </si>
  <si>
    <t>Bipolaris cynodontis (Marignoni) Shoemaker</t>
  </si>
  <si>
    <t>1CB1AF6F-36B9-11D5-9548-00D0592D548C</t>
  </si>
  <si>
    <t>Entyloma ageratinae R.W. Barreto &amp; H.C. Evans</t>
  </si>
  <si>
    <t>1CB18970-36B9-11D5-9548-00D0592D548C</t>
  </si>
  <si>
    <t>Hypoderma cookianum P.R. Johnst. 1990</t>
  </si>
  <si>
    <t>1CB18E70-36B9-11D5-9548-00D0592D548C</t>
  </si>
  <si>
    <t>Fusarium oxysporum f.sp. cucumerinum J.H. Owen</t>
  </si>
  <si>
    <t>1CB1AD71-36B9-11D5-9548-00D0592D548C</t>
  </si>
  <si>
    <t>Entorrhiza casparyanella Vánky</t>
  </si>
  <si>
    <t>1CB1B271-36B9-11D5-9548-00D0592D548C</t>
  </si>
  <si>
    <t>Scutellinia cejpii (Velen.) Svrček 1971</t>
  </si>
  <si>
    <t>1CB1B871-36B9-11D5-9548-00D0592D548C</t>
  </si>
  <si>
    <t>Jamesdicksonia dactylidis (Pass.) R. Bauer, Begerow, A. Nagler &amp; Oberw.</t>
  </si>
  <si>
    <t>1CB1CF71-36B9-11D5-9548-00D0592D548C</t>
  </si>
  <si>
    <t>Georgefischeriales</t>
  </si>
  <si>
    <t>Georgefischeriaceae</t>
  </si>
  <si>
    <t>Gliophorus versicolor E. Horak</t>
  </si>
  <si>
    <t>1CB18B72-36B9-11D5-9548-00D0592D548C</t>
  </si>
  <si>
    <t>Antennulariella concinna (L.R. Fraser) S. Hughes 1976</t>
  </si>
  <si>
    <t>1CB17D73-36B9-11D5-9548-00D0592D548C</t>
  </si>
  <si>
    <t>Antennulariellaceae</t>
  </si>
  <si>
    <t>Hymenoscyphus caudatus (P. Karst.) Dennis 1964</t>
  </si>
  <si>
    <t>1CB1B373-36B9-11D5-9548-00D0592D548C</t>
  </si>
  <si>
    <t>Hymenoscyphus erythropus Döbbeler 1981</t>
  </si>
  <si>
    <t>1CB1B374-36B9-11D5-9548-00D0592D548C</t>
  </si>
  <si>
    <t>Itersonilia perplexans Derx</t>
  </si>
  <si>
    <t>1CB18F75-36B9-11D5-9548-00D0592D548C</t>
  </si>
  <si>
    <t>Cystofilobasidiales</t>
  </si>
  <si>
    <t>Mrakiaceae</t>
  </si>
  <si>
    <t>Puccinia dichondrae Mont.</t>
  </si>
  <si>
    <t>1CB19E76-36B9-11D5-9548-00D0592D548C</t>
  </si>
  <si>
    <t>Nectria cinnabarina (Tode) Fr.</t>
  </si>
  <si>
    <t>1CB19585-36B9-11D5-9548-00D0592D548C</t>
  </si>
  <si>
    <t>Mycena oratiensis Segedin</t>
  </si>
  <si>
    <t>1CB19451-36B9-11D5-9548-00D0592D548C</t>
  </si>
  <si>
    <t>Lophodermium alpinum (Rehm) Weese 1933</t>
  </si>
  <si>
    <t>1CB19172-36B9-11D5-9548-00D0592D548C</t>
  </si>
  <si>
    <t>Synchytrium epilobii Karling 1955</t>
  </si>
  <si>
    <t>1CB1A672-36B9-11D5-9548-00D0592D548C</t>
  </si>
  <si>
    <t>Scutellinia crinita (Bull.) Lambotte</t>
  </si>
  <si>
    <t>1CB1B872-36B9-11D5-9548-00D0592D548C</t>
  </si>
  <si>
    <t>Cercospora moluccellae Bremer &amp; Petr.</t>
  </si>
  <si>
    <t>1CB18173-36B9-11D5-9548-00D0592D548C</t>
  </si>
  <si>
    <t>Fusarium redolens Wollenw.</t>
  </si>
  <si>
    <t>1CB1AD73-36B9-11D5-9548-00D0592D548C</t>
  </si>
  <si>
    <t>Bipolaris sorokiniana (Sacc.) Shoemaker</t>
  </si>
  <si>
    <t>1CB1AF74-36B9-11D5-9548-00D0592D548C</t>
  </si>
  <si>
    <t>Synchytrium hypochaeridis Karling 1968 [1966]</t>
  </si>
  <si>
    <t>1CB1A675-36B9-11D5-9548-00D0592D548C</t>
  </si>
  <si>
    <t>Marasmius aucklandicus Henn.</t>
  </si>
  <si>
    <t>1CB1B476-36B9-11D5-9548-00D0592D548C</t>
  </si>
  <si>
    <t>Clavulina humilis (Cooke) Corner</t>
  </si>
  <si>
    <t>1CB18385-36B9-11D5-9548-00D0592D548C</t>
  </si>
  <si>
    <t>Pseudoseptoria donacis (Pass.) B. Sutton</t>
  </si>
  <si>
    <t>1CB19D85-36B9-11D5-9548-00D0592D548C</t>
  </si>
  <si>
    <t>Marasmius ramealis sensu Colenso</t>
  </si>
  <si>
    <t>1CB1D285-36B9-11D5-9548-00D0592D548C</t>
  </si>
  <si>
    <t>Keissleriella culmifida (P. Karst.) S.K. Bose</t>
  </si>
  <si>
    <t>1CB18F86-36B9-11D5-9548-00D0592D548C</t>
  </si>
  <si>
    <t>Lentitheciaceae</t>
  </si>
  <si>
    <t>Psathyrella bipellis (Quél.) A.H. Sm.</t>
  </si>
  <si>
    <t>1CB1B787-36B9-11D5-9548-00D0592D548C</t>
  </si>
  <si>
    <t>Hebeloma mediorufum Soop</t>
  </si>
  <si>
    <t>1CB1CF87-36B9-11D5-9548-00D0592D548C</t>
  </si>
  <si>
    <t>Hypomyces badius Rogerson &amp; Samuels 1989</t>
  </si>
  <si>
    <t>1CB18E88-36B9-11D5-9548-00D0592D548C</t>
  </si>
  <si>
    <t>Lophiostoma appendiculatum Fuckel</t>
  </si>
  <si>
    <t>1CB1B45D-36B9-11D5-9548-00D0592D548C</t>
  </si>
  <si>
    <t>Naucoria melinoides sensu Massee</t>
  </si>
  <si>
    <t>1CB1D35D-36B9-11D5-9548-00D0592D548C</t>
  </si>
  <si>
    <t>Tuber foetidum Vittad. 1831</t>
  </si>
  <si>
    <t>1CB1A85E-36B9-11D5-9548-00D0592D548C</t>
  </si>
  <si>
    <t>Lophiostoma semiliberum (Desm.) Ces. &amp; De Not.</t>
  </si>
  <si>
    <t>1CB1B45E-36B9-11D5-9548-00D0592D548C</t>
  </si>
  <si>
    <t>Aspergillus versicolor (Vuill.) Tirab.</t>
  </si>
  <si>
    <t>1CB17E60-36B9-11D5-9548-00D0592D548C</t>
  </si>
  <si>
    <t>Peziza cerea Sowerby 1795-97</t>
  </si>
  <si>
    <t>1CB19860-36B9-11D5-9548-00D0592D548C</t>
  </si>
  <si>
    <t>Puccinia tararua G. Cunn.</t>
  </si>
  <si>
    <t>1CB1A060-36B9-11D5-9548-00D0592D548C</t>
  </si>
  <si>
    <t>Sporisorium reilianum (J.G. Kühn) Langdon &amp; Full.</t>
  </si>
  <si>
    <t>1CB1A560-36B9-11D5-9548-00D0592D548C</t>
  </si>
  <si>
    <t>Delitschia marchalii Berl. &amp; Voglino</t>
  </si>
  <si>
    <t>1CB1B160-36B9-11D5-9548-00D0592D548C</t>
  </si>
  <si>
    <t>Thaxterogaster coneae (R. Heim) E. Horak &amp; M.M. Moser</t>
  </si>
  <si>
    <t>1CB1B968-36B9-11D5-9548-00D0592D548C</t>
  </si>
  <si>
    <t>Dichostereum rhodosporum (Wakef.) Boidin &amp; Lanq.</t>
  </si>
  <si>
    <t>1CB1876A-36B9-11D5-9548-00D0592D548C</t>
  </si>
  <si>
    <t>Hirsutella subulata Petch 1932</t>
  </si>
  <si>
    <t>1CB18D6A-36B9-11D5-9548-00D0592D548C</t>
  </si>
  <si>
    <t>Mycosphaerella bolleana B.B. Higgins</t>
  </si>
  <si>
    <t>1CB1946A-36B9-11D5-9548-00D0592D548C</t>
  </si>
  <si>
    <t>Entorrhiza aschersoniana (Magnus) Lagerh.</t>
  </si>
  <si>
    <t>1CB1896B-36B9-11D5-9548-00D0592D548C</t>
  </si>
  <si>
    <t>Penicillium corylophilum Dierckx</t>
  </si>
  <si>
    <t>1CB1B57E-36B9-11D5-9548-00D0592D548C</t>
  </si>
  <si>
    <t>Preussia typharum (Sacc.) Cain</t>
  </si>
  <si>
    <t>1CB1B77F-36B9-11D5-9548-00D0592D548C</t>
  </si>
  <si>
    <t>Pholiota gummosa (Lasch) Singer</t>
  </si>
  <si>
    <t>1CB1995E-36B9-11D5-9548-00D0592D548C</t>
  </si>
  <si>
    <t>Readeriella mirabilis Syd. &amp; P. Syd.</t>
  </si>
  <si>
    <t>1CB1AC5F-36B9-11D5-9548-00D0592D548C</t>
  </si>
  <si>
    <t>Coltricia salpincta (Cooke) G. Cunn.</t>
  </si>
  <si>
    <t>1CB18460-36B9-11D5-9548-00D0592D548C</t>
  </si>
  <si>
    <t>Venturia chlorospora (Ces.) P. Karst.</t>
  </si>
  <si>
    <t>1CB1AB60-36B9-11D5-9548-00D0592D548C</t>
  </si>
  <si>
    <t>Peziza vesiculosa Bull. 1790</t>
  </si>
  <si>
    <t>1CB19869-36B9-11D5-9548-00D0592D548C</t>
  </si>
  <si>
    <t>Ramularia bellunensis Speg.</t>
  </si>
  <si>
    <t>1CB1A169-36B9-11D5-9548-00D0592D548C</t>
  </si>
  <si>
    <t>Hypoderma alborubrum P.R. Johnst. 1990</t>
  </si>
  <si>
    <t>1CB18E6A-36B9-11D5-9548-00D0592D548C</t>
  </si>
  <si>
    <t>Sclerotinia spermophila Noble 1948</t>
  </si>
  <si>
    <t>1CB1AC6A-36B9-11D5-9548-00D0592D548C</t>
  </si>
  <si>
    <t>Macrocystidia reducta E. Horak &amp; Capellano</t>
  </si>
  <si>
    <t>1CB1B46A-36B9-11D5-9548-00D0592D548C</t>
  </si>
  <si>
    <t>Macrocystidiaceae</t>
  </si>
  <si>
    <t>Phyllachora setariicola Speg. 1885</t>
  </si>
  <si>
    <t>1CB19A6B-36B9-11D5-9548-00D0592D548C</t>
  </si>
  <si>
    <t>Puccinia crinitae McNabb</t>
  </si>
  <si>
    <t>1CB19E6B-36B9-11D5-9548-00D0592D548C</t>
  </si>
  <si>
    <t>Exobasidium fraseri McNabb 1962</t>
  </si>
  <si>
    <t>1CB1AD6B-36B9-11D5-9548-00D0592D548C</t>
  </si>
  <si>
    <t>Entoloma uliginicola E. Horak</t>
  </si>
  <si>
    <t>1CB1B26B-36B9-11D5-9548-00D0592D548C</t>
  </si>
  <si>
    <t>Marasmius rosulatus Desjardin &amp; R.H. Petersen</t>
  </si>
  <si>
    <t>1CB1B47D-36B9-11D5-9548-00D0592D548C</t>
  </si>
  <si>
    <t>Tolypocladium extinguens Samson &amp; Soares 1984</t>
  </si>
  <si>
    <t>1CB1B97D-36B9-11D5-9548-00D0592D548C</t>
  </si>
  <si>
    <t>Clavulina brunneocinerea R.H. Petersen</t>
  </si>
  <si>
    <t>1CB1837E-36B9-11D5-9548-00D0592D548C</t>
  </si>
  <si>
    <t>Nectria byssophila Rossman</t>
  </si>
  <si>
    <t>1CB1957E-36B9-11D5-9548-00D0592D548C</t>
  </si>
  <si>
    <t>Pleurotus diversipes sensu Massee</t>
  </si>
  <si>
    <t>1CB1D37E-36B9-11D5-9548-00D0592D548C</t>
  </si>
  <si>
    <t>Marasmius erythropus sensu Massee</t>
  </si>
  <si>
    <t>1CB1D27F-36B9-11D5-9548-00D0592D548C</t>
  </si>
  <si>
    <t>Asterina geniostomatis Hansf.</t>
  </si>
  <si>
    <t>1CB17E80-36B9-11D5-9548-00D0592D548C</t>
  </si>
  <si>
    <t>Daedalea confragosa sensu Berk.</t>
  </si>
  <si>
    <t>1CB18680-36B9-11D5-9548-00D0592D548C</t>
  </si>
  <si>
    <t>Fomitopsidaceae</t>
  </si>
  <si>
    <t>Phacidium lacerum Fr. 1818</t>
  </si>
  <si>
    <t>1CB19880-36B9-11D5-9548-00D0592D548C</t>
  </si>
  <si>
    <t>Phacidiales</t>
  </si>
  <si>
    <t>Phacidiaceae</t>
  </si>
  <si>
    <t>Gloeocystidiellum fistulatum (G. Cunn.) Boidin 1966</t>
  </si>
  <si>
    <t>1CB1B180-36B9-11D5-9548-00D0592D548C</t>
  </si>
  <si>
    <t>Pleurotus mitis sensu Massee</t>
  </si>
  <si>
    <t>1CB1D380-36B9-11D5-9548-00D0592D548C</t>
  </si>
  <si>
    <t>Coniophora puteana (Schumach.) P. Karst.</t>
  </si>
  <si>
    <t>1CB18481-36B9-11D5-9548-00D0592D548C</t>
  </si>
  <si>
    <t>Penicillium lividum Westling</t>
  </si>
  <si>
    <t>1CB1B58C-36B9-11D5-9548-00D0592D548C</t>
  </si>
  <si>
    <t>Stagonospora arenaria (Sacc.) Sacc.</t>
  </si>
  <si>
    <t>1CB1A58D-36B9-11D5-9548-00D0592D548C</t>
  </si>
  <si>
    <t>Puccinia thaliae Dietel</t>
  </si>
  <si>
    <t>1CB1A068-36B9-11D5-9548-00D0592D548C</t>
  </si>
  <si>
    <t>Helicoma curtisii Berk.</t>
  </si>
  <si>
    <t>1CB18C77-36B9-11D5-9548-00D0592D548C</t>
  </si>
  <si>
    <t>Epicoccum pallescens Berk.</t>
  </si>
  <si>
    <t>1CB1B277-36B9-11D5-9548-00D0592D548C</t>
  </si>
  <si>
    <t>Scutellinia nigrohirtula (Svrček) Le Gal 1964</t>
  </si>
  <si>
    <t>1CB1B877-36B9-11D5-9548-00D0592D548C</t>
  </si>
  <si>
    <t>Hypoderma rubi (Pers.) DC. ex Chevall. 1822</t>
  </si>
  <si>
    <t>1CB18E78-36B9-11D5-9548-00D0592D548C</t>
  </si>
  <si>
    <t>Clitocybula grisella (G. Stev. &amp; G.M. Taylor) E. Horak</t>
  </si>
  <si>
    <t>1CB1B078-36B9-11D5-9548-00D0592D548C</t>
  </si>
  <si>
    <t>Hymenoscyphus pezizoideus (Cooke &amp; W. Phillips) Gamundí 1998</t>
  </si>
  <si>
    <t>1CB1B378-36B9-11D5-9548-00D0592D548C</t>
  </si>
  <si>
    <t>Lophodermium brunneolum P.R. Johnst. 1989</t>
  </si>
  <si>
    <t>1CB19180-36B9-11D5-9548-00D0592D548C</t>
  </si>
  <si>
    <t>Septoria selenophomoides E.K. Cash &amp; A.J. Watson</t>
  </si>
  <si>
    <t>1CB1A280-36B9-11D5-9548-00D0592D548C</t>
  </si>
  <si>
    <t>Marasmius tinctorius Massee</t>
  </si>
  <si>
    <t>1CB1B480-36B9-11D5-9548-00D0592D548C</t>
  </si>
  <si>
    <t>Moellerodiscus griseliniae P.R. Johnst. 2002</t>
  </si>
  <si>
    <t>1CB1D680-36B9-11D5-9548-00D0592D548C</t>
  </si>
  <si>
    <t>Crucispora naucorioides E. Horak</t>
  </si>
  <si>
    <t>1CB18581-36B9-11D5-9548-00D0592D548C</t>
  </si>
  <si>
    <t>Pleurotus scabriusculus sensu Massee</t>
  </si>
  <si>
    <t>1CB1D38C-36B9-11D5-9548-00D0592D548C</t>
  </si>
  <si>
    <t>Entyloma fuscum J. Schröt.</t>
  </si>
  <si>
    <t>1CB1898D-36B9-11D5-9548-00D0592D548C</t>
  </si>
  <si>
    <t>Hypomyces chrysospermus Tul. &amp; C. Tul. 1860</t>
  </si>
  <si>
    <t>1CB18E8D-36B9-11D5-9548-00D0592D548C</t>
  </si>
  <si>
    <t>Microdochium nivale (Fr.) Samuels &amp; I.C. Hallett</t>
  </si>
  <si>
    <t>1CB1938D-36B9-11D5-9548-00D0592D548C</t>
  </si>
  <si>
    <t>Rosenscheldiella pullulans (Berk.) Hansf. 1957</t>
  </si>
  <si>
    <t>1CB1AC62-36B9-11D5-9548-00D0592D548C</t>
  </si>
  <si>
    <t>Entoloma horakii Courtec.</t>
  </si>
  <si>
    <t>1CB1B262-36B9-11D5-9548-00D0592D548C</t>
  </si>
  <si>
    <t>Tuber maculatum Vittad. 1831</t>
  </si>
  <si>
    <t>1CB1A863-36B9-11D5-9548-00D0592D548C</t>
  </si>
  <si>
    <t>Venturia inaequalis (Cooke) G. Winter</t>
  </si>
  <si>
    <t>1CB1AB63-36B9-11D5-9548-00D0592D548C</t>
  </si>
  <si>
    <t>Delitschia tomentosa Luck-Allen &amp; Cain</t>
  </si>
  <si>
    <t>1CB1B163-36B9-11D5-9548-00D0592D548C</t>
  </si>
  <si>
    <t>Cyptotrama asprata (Berk.) Redhead &amp; Ginns 1980</t>
  </si>
  <si>
    <t>1CB1CF63-36B9-11D5-9548-00D0592D548C</t>
  </si>
  <si>
    <t>Metacapnodium dingleyae S. Hughes</t>
  </si>
  <si>
    <t>1CB19364-36B9-11D5-9548-00D0592D548C</t>
  </si>
  <si>
    <t>Ramularia armoraciae Fuckel</t>
  </si>
  <si>
    <t>1CB1A164-36B9-11D5-9548-00D0592D548C</t>
  </si>
  <si>
    <t>Bensingtonia naganoensis (Nakase &amp; M. Suzuki) Nakase &amp; Boekhout</t>
  </si>
  <si>
    <t>1CB1AF64-36B9-11D5-9548-00D0592D548C</t>
  </si>
  <si>
    <t>Agaricostilbomycetes</t>
  </si>
  <si>
    <t>Agaricostilbales</t>
  </si>
  <si>
    <t>Kondoaceae</t>
  </si>
  <si>
    <t>Delitschia winteri (W. Phillips &amp; Plowr.) Sacc.</t>
  </si>
  <si>
    <t>1CB1B164-36B9-11D5-9548-00D0592D548C</t>
  </si>
  <si>
    <t>Bjerkandera adusta (Willd.) P. Karst.</t>
  </si>
  <si>
    <t>1CB17F7A-36B9-11D5-9548-00D0592D548C</t>
  </si>
  <si>
    <t>Lophodermium atrum P.R. Johnst. 1989</t>
  </si>
  <si>
    <t>1CB1917A-36B9-11D5-9548-00D0592D548C</t>
  </si>
  <si>
    <t>Hymenoscyphus quintiniae (Dennis) Dennis 1964</t>
  </si>
  <si>
    <t>1CB1B37A-36B9-11D5-9548-00D0592D548C</t>
  </si>
  <si>
    <t>Postia atrostrigosa (Cooke) Rajchenb.</t>
  </si>
  <si>
    <t>1CB1B77A-36B9-11D5-9548-00D0592D548C</t>
  </si>
  <si>
    <t>Dacryobolaceae</t>
  </si>
  <si>
    <t>Gloeophyllum abietinum (Bull.) P. Karst.</t>
  </si>
  <si>
    <t>1CB18B7B-36B9-11D5-9548-00D0592D548C</t>
  </si>
  <si>
    <t>Epithelopsis fulva (G. Cunn.) Jülich 1976</t>
  </si>
  <si>
    <t>1CB1B27B-36B9-11D5-9548-00D0592D548C</t>
  </si>
  <si>
    <t>Scutula miliaris (Wallr.) P. Karst.</t>
  </si>
  <si>
    <t>1CB1B87B-36B9-11D5-9548-00D0592D548C</t>
  </si>
  <si>
    <t>Dicyma pulvinata (Berk. &amp; M.A. Curtis) Arx</t>
  </si>
  <si>
    <t>1CB1877C-36B9-11D5-9548-00D0592D548C</t>
  </si>
  <si>
    <t>Synchytrium papillatum Farl. 1878</t>
  </si>
  <si>
    <t>1CB1A67C-36B9-11D5-9548-00D0592D548C</t>
  </si>
  <si>
    <t>Pleurotus chioneus sensu E. Horak</t>
  </si>
  <si>
    <t>1CB1D37C-36B9-11D5-9548-00D0592D548C</t>
  </si>
  <si>
    <t>Clavulina alutaceosiccescens R.H. Petersen</t>
  </si>
  <si>
    <t>1CB1837D-36B9-11D5-9548-00D0592D548C</t>
  </si>
  <si>
    <t>Verticillium dahliae Kleb. 1913</t>
  </si>
  <si>
    <t>1CB1AB7D-36B9-11D5-9548-00D0592D548C</t>
  </si>
  <si>
    <t>Gliophorus sulfureus (G. Stev.) E. Horak</t>
  </si>
  <si>
    <t>1CB1B17D-36B9-11D5-9548-00D0592D548C</t>
  </si>
  <si>
    <t>Bivallum zelandicum P.R. Johnst. 1991</t>
  </si>
  <si>
    <t>1CB17F79-36B9-11D5-9548-00D0592D548C</t>
  </si>
  <si>
    <t>Puccinia triticina Erikss.</t>
  </si>
  <si>
    <t>1CB1A079-36B9-11D5-9548-00D0592D548C</t>
  </si>
  <si>
    <t>Thozetella tocklaiensis (Agnihothr.) Piroz. &amp; Hodges 1973</t>
  </si>
  <si>
    <t>1CB1AC81-36B9-11D5-9548-00D0592D548C</t>
  </si>
  <si>
    <t>Bolbitius muscicola (G. Stev.) Watling</t>
  </si>
  <si>
    <t>1CB1AF81-36B9-11D5-9548-00D0592D548C</t>
  </si>
  <si>
    <t>Bolbitiaceae</t>
  </si>
  <si>
    <t>Penicillium decumbens Thom</t>
  </si>
  <si>
    <t>1CB1B581-36B9-11D5-9548-00D0592D548C</t>
  </si>
  <si>
    <t>Marasmius foetidus sensu Colenso</t>
  </si>
  <si>
    <t>1CB1D281-36B9-11D5-9548-00D0592D548C</t>
  </si>
  <si>
    <t>Aecidium hupiro G. Cunn.</t>
  </si>
  <si>
    <t>1CB17C82-36B9-11D5-9548-00D0592D548C</t>
  </si>
  <si>
    <t>Tilletia walkeri Castlebury &amp; Carris</t>
  </si>
  <si>
    <t>1CB1AC82-36B9-11D5-9548-00D0592D548C</t>
  </si>
  <si>
    <t>Protocreopsis pertusa (Pat.) Samuels &amp; Rossman 1999</t>
  </si>
  <si>
    <t>1CB1B782-36B9-11D5-9548-00D0592D548C</t>
  </si>
  <si>
    <t>Kabatina thujae R. Schneid. &amp; Arx</t>
  </si>
  <si>
    <t>1CB1AD83-36B9-11D5-9548-00D0592D548C</t>
  </si>
  <si>
    <t>Eutypella dissepta (Fr.) Rappaz 1987</t>
  </si>
  <si>
    <t>1CB1B283-36B9-11D5-9548-00D0592D548C</t>
  </si>
  <si>
    <t>Hyaloscypha carnosa (Rodway) Spooner 1987</t>
  </si>
  <si>
    <t>1CB18D84-36B9-11D5-9548-00D0592D548C</t>
  </si>
  <si>
    <t>Mycosphaerella enteleae (Dingley) Sivan.</t>
  </si>
  <si>
    <t>1CB19484-36B9-11D5-9548-00D0592D548C</t>
  </si>
  <si>
    <t>Trichoderma koningii Oudem.</t>
  </si>
  <si>
    <t>1CB1AC84-36B9-11D5-9548-00D0592D548C</t>
  </si>
  <si>
    <t>Eutypella juglandina (Cooke &amp; Ellis) Sacc. 1882</t>
  </si>
  <si>
    <t>1CB1B284-36B9-11D5-9548-00D0592D548C</t>
  </si>
  <si>
    <t>Marasmius insititius sensu Colenso</t>
  </si>
  <si>
    <t>1CB1D284-36B9-11D5-9548-00D0592D548C</t>
  </si>
  <si>
    <t>Microglossum rufum (Schwein.) Underw. 1896</t>
  </si>
  <si>
    <t>1CB19392-36B9-11D5-9548-00D0592D548C</t>
  </si>
  <si>
    <t>Phoma omnivora McAlpine</t>
  </si>
  <si>
    <t>1CB19992-36B9-11D5-9548-00D0592D548C</t>
  </si>
  <si>
    <t>Gymnascella dankaliensis (Castell.) Currah 1985</t>
  </si>
  <si>
    <t>1CB1B192-36B9-11D5-9548-00D0592D548C</t>
  </si>
  <si>
    <t>Gymnoascaceae</t>
  </si>
  <si>
    <t>Hypoderma sticheri P.R. Johnst. 1990</t>
  </si>
  <si>
    <t>1CB18E7B-36B9-11D5-9548-00D0592D548C</t>
  </si>
  <si>
    <t>Mycosphaerella cunninghamii Syd.</t>
  </si>
  <si>
    <t>1CB1947B-36B9-11D5-9548-00D0592D548C</t>
  </si>
  <si>
    <t>Stictis stellata Wallr. 1833</t>
  </si>
  <si>
    <t>1CB1AC7B-36B9-11D5-9548-00D0592D548C</t>
  </si>
  <si>
    <t>Penicillium camemberti Thom</t>
  </si>
  <si>
    <t>1CB1B57B-36B9-11D5-9548-00D0592D548C</t>
  </si>
  <si>
    <t>Melanconis alni Tul. 1856</t>
  </si>
  <si>
    <t>1CB1927C-36B9-11D5-9548-00D0592D548C</t>
  </si>
  <si>
    <t>Melanconidaceae</t>
  </si>
  <si>
    <t>Pilobolus kleinii Tiegh. 1876</t>
  </si>
  <si>
    <t>1CB19B7C-36B9-11D5-9548-00D0592D548C</t>
  </si>
  <si>
    <t>Penicillium citreonigrum Dierckx</t>
  </si>
  <si>
    <t>1CB1B57C-36B9-11D5-9548-00D0592D548C</t>
  </si>
  <si>
    <t>Gloeophyllum sepiarium (Wulfen) P. Karst.</t>
  </si>
  <si>
    <t>1CB18B7D-36B9-11D5-9548-00D0592D548C</t>
  </si>
  <si>
    <t>Helicomyces ambiguus (Morgan) Linder</t>
  </si>
  <si>
    <t>1CB18C7D-36B9-11D5-9548-00D0592D548C</t>
  </si>
  <si>
    <t>Exidiopsis mucedinea (Pat.) K. Wells</t>
  </si>
  <si>
    <t>1CB1B289-36B9-11D5-9548-00D0592D548C</t>
  </si>
  <si>
    <t>Megalocystidium afibulatum (G. Cunn.) Boidin, Lanq. &amp; Gilles 1997</t>
  </si>
  <si>
    <t>1CB1B489-36B9-11D5-9548-00D0592D548C</t>
  </si>
  <si>
    <t>Puccinia embergeriae McKenzie &amp; P.R. Johnst.</t>
  </si>
  <si>
    <t>1CB19E8A-36B9-11D5-9548-00D0592D548C</t>
  </si>
  <si>
    <t>Capnobotrys australis S. Hughes</t>
  </si>
  <si>
    <t>1CB1808B-36B9-11D5-9548-00D0592D548C</t>
  </si>
  <si>
    <t>Entyloma ficariae A.A. Fisch. Waldh.</t>
  </si>
  <si>
    <t>1CB1898B-36B9-11D5-9548-00D0592D548C</t>
  </si>
  <si>
    <t>Scutellinia badioberbis (Cooke) Kuntze 1891</t>
  </si>
  <si>
    <t>1CB1D588-36B9-11D5-9548-00D0592D548C</t>
  </si>
  <si>
    <t>Clavulina samuelsii R.H. Petersen</t>
  </si>
  <si>
    <t>1CB18389-36B9-11D5-9548-00D0592D548C</t>
  </si>
  <si>
    <t>Entyloma eschscholziae Harkn.</t>
  </si>
  <si>
    <t>1CB18989-36B9-11D5-9548-00D0592D548C</t>
  </si>
  <si>
    <t>Verticillium tubercularioides Speg. 1882</t>
  </si>
  <si>
    <t>1CB1AB89-36B9-11D5-9548-00D0592D548C</t>
  </si>
  <si>
    <t>Urocystis magica Pass.</t>
  </si>
  <si>
    <t>1CB1AC89-36B9-11D5-9548-00D0592D548C</t>
  </si>
  <si>
    <t>Penicillium janczewskii K.M. Zalessky</t>
  </si>
  <si>
    <t>1CB1B589-36B9-11D5-9548-00D0592D548C</t>
  </si>
  <si>
    <t>Lophodermium croesicum P.R. Johnst. 1989</t>
  </si>
  <si>
    <t>1CB1918A-36B9-11D5-9548-00D0592D548C</t>
  </si>
  <si>
    <t>Puccinia kopoti G. Cunn.</t>
  </si>
  <si>
    <t>1CB19F8A-36B9-11D5-9548-00D0592D548C</t>
  </si>
  <si>
    <t>Septoria sonchi Sacc.</t>
  </si>
  <si>
    <t>1CB1A28A-36B9-11D5-9548-00D0592D548C</t>
  </si>
  <si>
    <t>Galerina sp. 2 Watling &amp; G.M. Taylor</t>
  </si>
  <si>
    <t>1CB1D28A-36B9-11D5-9548-00D0592D548C</t>
  </si>
  <si>
    <t>Lophodermium culmigenum (Fr.) De Not. 1847</t>
  </si>
  <si>
    <t>1CB1918B-36B9-11D5-9548-00D0592D548C</t>
  </si>
  <si>
    <t>Phylloporus novae-zelandiae McNabb</t>
  </si>
  <si>
    <t>1CB19A8B-36B9-11D5-9548-00D0592D548C</t>
  </si>
  <si>
    <t>Exidiopsis tawa (McNabb) Wojewoda</t>
  </si>
  <si>
    <t>1CB1B28B-36B9-11D5-9548-00D0592D548C</t>
  </si>
  <si>
    <t>Clavulina subrugosa var. tenuis R.H. Petersen</t>
  </si>
  <si>
    <t>1CB1838C-36B9-11D5-9548-00D0592D548C</t>
  </si>
  <si>
    <t>Microdochium bolleyi (R. Sprague) de Hoog &amp; Herm.-Nijh.</t>
  </si>
  <si>
    <t>1CB1938C-36B9-11D5-9548-00D0592D548C</t>
  </si>
  <si>
    <t>Kretzschmaria pavimentosa (Ces.) P.M.D. Martin</t>
  </si>
  <si>
    <t>1CB18F96-36B9-11D5-9548-00D0592D548C</t>
  </si>
  <si>
    <t>Phleogena faginea (Fr.) Link 1833</t>
  </si>
  <si>
    <t>1CB19946-36B9-11D5-9548-00D0592D548C</t>
  </si>
  <si>
    <t>Atractiellomycetes</t>
  </si>
  <si>
    <t>Atractiellales</t>
  </si>
  <si>
    <t>Phleogenaceae</t>
  </si>
  <si>
    <t>Amanita pekeoides G.S. Ridl.</t>
  </si>
  <si>
    <t>1CB17D47-36B9-11D5-9548-00D0592D548C</t>
  </si>
  <si>
    <t>Entoloma peralbidum E. Horak</t>
  </si>
  <si>
    <t>1CB18947-36B9-11D5-9548-00D0592D548C</t>
  </si>
  <si>
    <t>Meripilus giganteus (Pers.) P. Karst.</t>
  </si>
  <si>
    <t>1CB19347-36B9-11D5-9548-00D0592D548C</t>
  </si>
  <si>
    <t>Meripilaceae</t>
  </si>
  <si>
    <t>Mycena galericulata (Scop.) Gray</t>
  </si>
  <si>
    <t>1CB19447-36B9-11D5-9548-00D0592D548C</t>
  </si>
  <si>
    <t>Cytospora leucostoma (Pers.) Sacc.</t>
  </si>
  <si>
    <t>1CB1B152-36B9-11D5-9548-00D0592D548C</t>
  </si>
  <si>
    <t>Pleospora tarda E.G. Simmons</t>
  </si>
  <si>
    <t>1CB1B652-36B9-11D5-9548-00D0592D548C</t>
  </si>
  <si>
    <t>Ascosphaera apis (Maasen ex Claussen) L.S. Olive &amp; Spiltoir 1955</t>
  </si>
  <si>
    <t>1CB17E53-36B9-11D5-9548-00D0592D548C</t>
  </si>
  <si>
    <t>Ascosphaeraceae</t>
  </si>
  <si>
    <t>Colpoma nothofagi P.R. Johnst. 1991</t>
  </si>
  <si>
    <t>1CB18453-36B9-11D5-9548-00D0592D548C</t>
  </si>
  <si>
    <t>Entoloma readiae G. Stev.</t>
  </si>
  <si>
    <t>1CB18953-36B9-11D5-9548-00D0592D548C</t>
  </si>
  <si>
    <t>Mycena podocarpi Segedin</t>
  </si>
  <si>
    <t>1CB19453-36B9-11D5-9548-00D0592D548C</t>
  </si>
  <si>
    <t>Pezicula eucrita (P. Karst.) P. Karst.</t>
  </si>
  <si>
    <t>1CB19853-36B9-11D5-9548-00D0592D548C</t>
  </si>
  <si>
    <t>Suillus luteus (L.) Roussel 1796</t>
  </si>
  <si>
    <t>1CB1A653-36B9-11D5-9548-00D0592D548C</t>
  </si>
  <si>
    <t>Bacidia killiasii (Hepp) D. Hawksw.</t>
  </si>
  <si>
    <t>1CB1AF53-36B9-11D5-9548-00D0592D548C</t>
  </si>
  <si>
    <t>Melampsora hypericorum G. Winter</t>
  </si>
  <si>
    <t>1CB19254-36B9-11D5-9548-00D0592D548C</t>
  </si>
  <si>
    <t>Acrogenotheca elegans (L.R. Fraser) Cif. &amp; Bat.</t>
  </si>
  <si>
    <t>1CB17C55-36B9-11D5-9548-00D0592D548C</t>
  </si>
  <si>
    <t>Trichopeltinaceae</t>
  </si>
  <si>
    <t>Cheilymenia theleboloides (Alb. &amp; Schwein.) Boud. 1907</t>
  </si>
  <si>
    <t>1CB18255-36B9-11D5-9548-00D0592D548C</t>
  </si>
  <si>
    <t>Aseroe rubra Labill.</t>
  </si>
  <si>
    <t>1CB17E56-36B9-11D5-9548-00D0592D548C</t>
  </si>
  <si>
    <t>Entoloma sericeum Quél.</t>
  </si>
  <si>
    <t>1CB18956-36B9-11D5-9548-00D0592D548C</t>
  </si>
  <si>
    <t>Puccinia conii Lagerh.</t>
  </si>
  <si>
    <t>1CB19E56-36B9-11D5-9548-00D0592D548C</t>
  </si>
  <si>
    <t>Suillus pungens Thiers &amp; A.H. Sm.</t>
  </si>
  <si>
    <t>1CB1A656-36B9-11D5-9548-00D0592D548C</t>
  </si>
  <si>
    <t>Puccinia taraxaci Plowr.</t>
  </si>
  <si>
    <t>1CB1A061-36B9-11D5-9548-00D0592D548C</t>
  </si>
  <si>
    <t>Uredo histiopteridis (G. Cunn.) Hirats. f.</t>
  </si>
  <si>
    <t>1CB1A961-36B9-11D5-9548-00D0592D548C</t>
  </si>
  <si>
    <t>Coltricia strigosa G. Cunn.</t>
  </si>
  <si>
    <t>1CB18462-36B9-11D5-9548-00D0592D548C</t>
  </si>
  <si>
    <t>Delitschia patagonica Speg.</t>
  </si>
  <si>
    <t>1CB1B162-36B9-11D5-9548-00D0592D548C</t>
  </si>
  <si>
    <t>Plicaria endocarpoides (Berk.) Rifai 1968</t>
  </si>
  <si>
    <t>1CB1B662-36B9-11D5-9548-00D0592D548C</t>
  </si>
  <si>
    <t>Hypocrella duplex (Berk.) Petch</t>
  </si>
  <si>
    <t>1CB18E63-36B9-11D5-9548-00D0592D548C</t>
  </si>
  <si>
    <t>Colletotrichum trifolii Bain</t>
  </si>
  <si>
    <t>1CB1843E-36B9-11D5-9548-00D0592D548C</t>
  </si>
  <si>
    <t>Entoloma haastii G. Stev.</t>
  </si>
  <si>
    <t>1CB1893E-36B9-11D5-9548-00D0592D548C</t>
  </si>
  <si>
    <t>Asterina fragilissima Berk.</t>
  </si>
  <si>
    <t>1CB1AF3E-36B9-11D5-9548-00D0592D548C</t>
  </si>
  <si>
    <t>Hypocrea ascoboloides Rehm</t>
  </si>
  <si>
    <t>1CB18E3F-36B9-11D5-9548-00D0592D548C</t>
  </si>
  <si>
    <t>Memnoniella echinata (Rivolta) L.D. Galloway</t>
  </si>
  <si>
    <t>1CB1933F-36B9-11D5-9548-00D0592D548C</t>
  </si>
  <si>
    <t>Cladobotryum multiseptatum de Hoog</t>
  </si>
  <si>
    <t>1CB1B04E-36B9-11D5-9548-00D0592D548C</t>
  </si>
  <si>
    <t>Puccinia rautahi G. Cunn.</t>
  </si>
  <si>
    <t>1CB1A04F-36B9-11D5-9548-00D0592D548C</t>
  </si>
  <si>
    <t>Hygrocybe fuscoaurantiaca (G. Stev.) E. Horak</t>
  </si>
  <si>
    <t>1CB1B34F-36B9-11D5-9548-00D0592D548C</t>
  </si>
  <si>
    <t>Lichenopeltella epiphylla R. Sant.</t>
  </si>
  <si>
    <t>1CB1B44F-36B9-11D5-9548-00D0592D548C</t>
  </si>
  <si>
    <t>Melampsora euphorbiae (C. Schub.) Castagne</t>
  </si>
  <si>
    <t>1CB19150-36B9-11D5-9548-00D0592D548C</t>
  </si>
  <si>
    <t>Cladobotryum verticillatum (Link) S. Hughes</t>
  </si>
  <si>
    <t>1CB1B050-36B9-11D5-9548-00D0592D548C</t>
  </si>
  <si>
    <t>Lichenopeltella maculans (Zopf) Höhn.</t>
  </si>
  <si>
    <t>1CB1B450-36B9-11D5-9548-00D0592D548C</t>
  </si>
  <si>
    <t>Subulicystidium nikau (G. Cunn.) Jülich 1969 [1968]</t>
  </si>
  <si>
    <t>1CB1B950-36B9-11D5-9548-00D0592D548C</t>
  </si>
  <si>
    <t>Trechisporales</t>
  </si>
  <si>
    <t>Hydnodontaceae</t>
  </si>
  <si>
    <t>Cyathicula fuegiana (Speg.) Korf &amp; J.R. Dixon 1974</t>
  </si>
  <si>
    <t>1CB1CF50-36B9-11D5-9548-00D0592D548C</t>
  </si>
  <si>
    <t>Gyromitra tasmanica Berk. &amp; Cooke</t>
  </si>
  <si>
    <t>1CB18C51-36B9-11D5-9548-00D0592D548C</t>
  </si>
  <si>
    <t>Discinaceae</t>
  </si>
  <si>
    <t>Puccinia reidii G. Cunn.</t>
  </si>
  <si>
    <t>1CB1A051-36B9-11D5-9548-00D0592D548C</t>
  </si>
  <si>
    <t>Cheilymenia coprinaria (Cooke) Boud. 1907</t>
  </si>
  <si>
    <t>1CB18252-36B9-11D5-9548-00D0592D548C</t>
  </si>
  <si>
    <t>Mycena parsonsii G. Stev.</t>
  </si>
  <si>
    <t>1CB19452-36B9-11D5-9548-00D0592D548C</t>
  </si>
  <si>
    <t>Phloeospora robiniae (Lib.) Höhn.</t>
  </si>
  <si>
    <t>1CB19952-36B9-11D5-9548-00D0592D548C</t>
  </si>
  <si>
    <t>Melampsora medusae Thüm.</t>
  </si>
  <si>
    <t>1CB1925E-36B9-11D5-9548-00D0592D548C</t>
  </si>
  <si>
    <t>Peziza austrogeaster (Rodway) Rifai</t>
  </si>
  <si>
    <t>1CB1985E-36B9-11D5-9548-00D0592D548C</t>
  </si>
  <si>
    <t>Dothistroma septosporum (Dorog.) M. Morelet</t>
  </si>
  <si>
    <t>1CB1885F-36B9-11D5-9548-00D0592D548C</t>
  </si>
  <si>
    <t>Crinipellis procera G. Stev.</t>
  </si>
  <si>
    <t>1CB18560-36B9-11D5-9548-00D0592D548C</t>
  </si>
  <si>
    <t>Clathrus columnatus Bosc</t>
  </si>
  <si>
    <t>1CB1B060-36B9-11D5-9548-00D0592D548C</t>
  </si>
  <si>
    <t>Teratomyces insignis Thaxt. 1901</t>
  </si>
  <si>
    <t>1CB1B960-36B9-11D5-9548-00D0592D548C</t>
  </si>
  <si>
    <t>Metarhizium anisopliae (Metschn.) Sorokīn 1883</t>
  </si>
  <si>
    <t>1CB19369-36B9-11D5-9548-00D0592D548C</t>
  </si>
  <si>
    <t>Pluteus phlebophoroides Henn.</t>
  </si>
  <si>
    <t>1CB1B669-36B9-11D5-9548-00D0592D548C</t>
  </si>
  <si>
    <t>Isaria sulphurea Fiedl.</t>
  </si>
  <si>
    <t>1CB18F6A-36B9-11D5-9548-00D0592D548C</t>
  </si>
  <si>
    <t>Uredo karetu G. Cunn.</t>
  </si>
  <si>
    <t>1CB1A96A-36B9-11D5-9548-00D0592D548C</t>
  </si>
  <si>
    <t>Thecotheus cinereus (P. Crouan &amp; H. Crouan) Chenant. 1918</t>
  </si>
  <si>
    <t>1CB1B96A-36B9-11D5-9548-00D0592D548C</t>
  </si>
  <si>
    <t>Macrolepiota clelandii Grgur.</t>
  </si>
  <si>
    <t>1CB1B46B-36B9-11D5-9548-00D0592D548C</t>
  </si>
  <si>
    <t>Thecotheus crustaceus (Starbäck) Aas &amp; N. Lundq. 1992</t>
  </si>
  <si>
    <t>1CB1B96B-36B9-11D5-9548-00D0592D548C</t>
  </si>
  <si>
    <t>Gloeophyllum trabeum (Pers.) Murrill</t>
  </si>
  <si>
    <t>1CB18B7E-36B9-11D5-9548-00D0592D548C</t>
  </si>
  <si>
    <t>Coniophora minor G. Cunn.</t>
  </si>
  <si>
    <t>1CB1847F-36B9-11D5-9548-00D0592D548C</t>
  </si>
  <si>
    <t>Entyloma compositarum Farl.</t>
  </si>
  <si>
    <t>1CB1897F-36B9-11D5-9548-00D0592D548C</t>
  </si>
  <si>
    <t>Penicillium cyclopium Westling</t>
  </si>
  <si>
    <t>1CB1B57F-36B9-11D5-9548-00D0592D548C</t>
  </si>
  <si>
    <t>Camarops polysperma (Mont.) J.H. Mill. 1930</t>
  </si>
  <si>
    <t>1CB1805D-36B9-11D5-9548-00D0592D548C</t>
  </si>
  <si>
    <t>Tuber dryophilum Tul. &amp; C. Tul. 1845</t>
  </si>
  <si>
    <t>1CB1A85D-36B9-11D5-9548-00D0592D548C</t>
  </si>
  <si>
    <t>Entorrhiza casparyana (Magnus) Lagerh.</t>
  </si>
  <si>
    <t>1CB1896C-36B9-11D5-9548-00D0592D548C</t>
  </si>
  <si>
    <t>Hypoderma bihospitum P.R. Johnst. 1990</t>
  </si>
  <si>
    <t>1CB18E6C-36B9-11D5-9548-00D0592D548C</t>
  </si>
  <si>
    <t>Tubaria crobula sensu Massee</t>
  </si>
  <si>
    <t>1CB1D36C-36B9-11D5-9548-00D0592D548C</t>
  </si>
  <si>
    <t>Entophlyctis confervae-glomeratae (Cienk.) Sparrow</t>
  </si>
  <si>
    <t>1CB1B26D-36B9-11D5-9548-00D0592D548C</t>
  </si>
  <si>
    <t>Aecidium celmisiae-discoloris G. Cunn.</t>
  </si>
  <si>
    <t>1CB17C6E-36B9-11D5-9548-00D0592D548C</t>
  </si>
  <si>
    <t>Gliophorus lilacipes E. Horak</t>
  </si>
  <si>
    <t>1CB18B6E-36B9-11D5-9548-00D0592D548C</t>
  </si>
  <si>
    <t>Mycosphaerella cercidicola (Ellis &amp; Kellerm.) F.A. Wolf</t>
  </si>
  <si>
    <t>1CB1946E-36B9-11D5-9548-00D0592D548C</t>
  </si>
  <si>
    <t>Pezizella eburnea (Roberge) Dennis</t>
  </si>
  <si>
    <t>1CB1986F-36B9-11D5-9548-00D0592D548C</t>
  </si>
  <si>
    <t>Thelebolus stercoreus Tode 1790</t>
  </si>
  <si>
    <t>1CB1B96F-36B9-11D5-9548-00D0592D548C</t>
  </si>
  <si>
    <t>Lophodermium agathidis Minter &amp; Hettige 1983</t>
  </si>
  <si>
    <t>1CB19170-36B9-11D5-9548-00D0592D548C</t>
  </si>
  <si>
    <t>Tolyposporium neillii (G. Cunn.) Vánky &amp; McKenzie</t>
  </si>
  <si>
    <t>1CB1A770-36B9-11D5-9548-00D0592D548C</t>
  </si>
  <si>
    <t>Fusarium oxysporum f.sp. batatas (Wollenw.) W.C. Snyder &amp; H.N. Hansen</t>
  </si>
  <si>
    <t>1CB1AD70-36B9-11D5-9548-00D0592D548C</t>
  </si>
  <si>
    <t>Endophragmiella pinicola (M.B. Ellis) S. Hughes 1979</t>
  </si>
  <si>
    <t>1CB1CF70-36B9-11D5-9548-00D0592D548C</t>
  </si>
  <si>
    <t>Puccinia toa G. Cunn.</t>
  </si>
  <si>
    <t>1CB1A071-36B9-11D5-9548-00D0592D548C</t>
  </si>
  <si>
    <t>Macrosporium obtusum Berk.</t>
  </si>
  <si>
    <t>1CB1B471-36B9-11D5-9548-00D0592D548C</t>
  </si>
  <si>
    <t>Poronia oedipus (Mont.) Mont.</t>
  </si>
  <si>
    <t>1CB1B771-36B9-11D5-9548-00D0592D548C</t>
  </si>
  <si>
    <t>Claviceps paspali F. Stevens &amp; J.G. Hall 1910</t>
  </si>
  <si>
    <t>1CB18372-36B9-11D5-9548-00D0592D548C</t>
  </si>
  <si>
    <t>Coniella granati (Sacc.) Petr. &amp; Syd.</t>
  </si>
  <si>
    <t>1CB18472-36B9-11D5-9548-00D0592D548C</t>
  </si>
  <si>
    <t>Schizoparmaceae</t>
  </si>
  <si>
    <t>Claviceps purpurea (Fr.) Tul. 1853</t>
  </si>
  <si>
    <t>1CB18373-36B9-11D5-9548-00D0592D548C</t>
  </si>
  <si>
    <t>Synchytrium erieum Karling 1962 [1961]</t>
  </si>
  <si>
    <t>1CB1A673-36B9-11D5-9548-00D0592D548C</t>
  </si>
  <si>
    <t>Sphaceloma sorbi (Rostr.) Jenkins</t>
  </si>
  <si>
    <t>1CB1AC73-36B9-11D5-9548-00D0592D548C</t>
  </si>
  <si>
    <t>Gliophorus viscaurantius E. Horak</t>
  </si>
  <si>
    <t>1CB18B74-36B9-11D5-9548-00D0592D548C</t>
  </si>
  <si>
    <t>Uredo oleariae Cooke</t>
  </si>
  <si>
    <t>1CB1A974-36B9-11D5-9548-00D0592D548C</t>
  </si>
  <si>
    <t>Puccinia iridis Wallr.</t>
  </si>
  <si>
    <t>1CB19F75-36B9-11D5-9548-00D0592D548C</t>
  </si>
  <si>
    <t>Hymenoscyphus lacteus (Cooke) Kuntze 1898</t>
  </si>
  <si>
    <t>1CB1B375-36B9-11D5-9548-00D0592D548C</t>
  </si>
  <si>
    <t>Entyloma australe Speg.</t>
  </si>
  <si>
    <t>1CB18976-36B9-11D5-9548-00D0592D548C</t>
  </si>
  <si>
    <t>Exotic Fully Naturalised</t>
  </si>
  <si>
    <t>Hypoderma obtectum P.R. Johnst. 1990</t>
  </si>
  <si>
    <t>1CB18E76-36B9-11D5-9548-00D0592D548C</t>
  </si>
  <si>
    <t>Phyllachora sylvatica Sacc. &amp; Speg. 1878</t>
  </si>
  <si>
    <t>1CB19A76-36B9-11D5-9548-00D0592D548C</t>
  </si>
  <si>
    <t>Synchytrium leontodontis Karling 1968 [1966]</t>
  </si>
  <si>
    <t>1CB1A676-36B9-11D5-9548-00D0592D548C</t>
  </si>
  <si>
    <t>Bipolaris zeicola (G.L. Stout) Shoemaker</t>
  </si>
  <si>
    <t>1CB1AF76-36B9-11D5-9548-00D0592D548C</t>
  </si>
  <si>
    <t>Epibryon pogonati-urnigeri Döbbeler</t>
  </si>
  <si>
    <t>1CB1B276-36B9-11D5-9548-00D0592D548C</t>
  </si>
  <si>
    <t>Epibryaceae</t>
  </si>
  <si>
    <t>Scutellinia marginata Gamundí 1975</t>
  </si>
  <si>
    <t>1CB1B876-36B9-11D5-9548-00D0592D548C</t>
  </si>
  <si>
    <t>Leptosphaeria nesodes (Berk. &amp; Broome) Sacc.</t>
  </si>
  <si>
    <t>1CB19085-36B9-11D5-9548-00D0592D548C</t>
  </si>
  <si>
    <t>Puccinia egmontensis G. Cunn.</t>
  </si>
  <si>
    <t>1CB19E85-36B9-11D5-9548-00D0592D548C</t>
  </si>
  <si>
    <t>Stilbocrea macrostoma (Berk. &amp; M.A. Curtis) Höhn. 1909</t>
  </si>
  <si>
    <t>1CB1B948-36B9-11D5-9548-00D0592D548C</t>
  </si>
  <si>
    <t>Marasmius caperatus sensu Berk.</t>
  </si>
  <si>
    <t>1CB1D248-36B9-11D5-9548-00D0592D548C</t>
  </si>
  <si>
    <t>Acroconidiella eschscholziae (Harkn.) M.B. Ellis</t>
  </si>
  <si>
    <t>1CB17C49-36B9-11D5-9548-00D0592D548C</t>
  </si>
  <si>
    <t>Lepista antipoda G. Stev.</t>
  </si>
  <si>
    <t>1CB1904A-36B9-11D5-9548-00D0592D548C</t>
  </si>
  <si>
    <t>Puccinia cnici H. Mart.</t>
  </si>
  <si>
    <t>1CB19E4A-36B9-11D5-9548-00D0592D548C</t>
  </si>
  <si>
    <t>Amanita rubescens Pers.</t>
  </si>
  <si>
    <t>1CB17D4B-36B9-11D5-9548-00D0592D548C</t>
  </si>
  <si>
    <t>Amylostereum areolatum (Chaillet ex Fr.) Boidin</t>
  </si>
  <si>
    <t>1CB17D5B-36B9-11D5-9548-00D0592D548C</t>
  </si>
  <si>
    <t>Entoloma translucidum E. Horak</t>
  </si>
  <si>
    <t>1CB1895B-36B9-11D5-9548-00D0592D548C</t>
  </si>
  <si>
    <t>Mesophellia arenaria Berk. 1857</t>
  </si>
  <si>
    <t>1CB1935B-36B9-11D5-9548-00D0592D548C</t>
  </si>
  <si>
    <t>Mesophelliaceae</t>
  </si>
  <si>
    <t>Mycena ura Segedin</t>
  </si>
  <si>
    <t>1CB1945B-36B9-11D5-9548-00D0592D548C</t>
  </si>
  <si>
    <t>Ramularia collo-cygni B. Sutton &amp; J.M. Waller</t>
  </si>
  <si>
    <t>1CB1AC5B-36B9-11D5-9548-00D0592D548C</t>
  </si>
  <si>
    <t>Paecilomyces pascuus Pitt &amp; A.D. Hocking 1985</t>
  </si>
  <si>
    <t>1CB1B55B-36B9-11D5-9548-00D0592D548C</t>
  </si>
  <si>
    <t>Thermoascaceae</t>
  </si>
  <si>
    <t>Alternaria solani Sorauer</t>
  </si>
  <si>
    <t>1CB17D33-36B9-11D5-9548-00D0592D548C</t>
  </si>
  <si>
    <t>Diaporthe oncostoma (Duby) Fuckel 1870</t>
  </si>
  <si>
    <t>1CB18733-36B9-11D5-9548-00D0592D548C</t>
  </si>
  <si>
    <t>Cheilymenia stercorea (Pers.) Boud. 1904</t>
  </si>
  <si>
    <t>1CB1B033-36B9-11D5-9548-00D0592D548C</t>
  </si>
  <si>
    <t>Heterobasidion araucariae P.K. Buchanan 1988</t>
  </si>
  <si>
    <t>1CB18D3C-36B9-11D5-9548-00D0592D548C</t>
  </si>
  <si>
    <t>Bondarzewiaceae</t>
  </si>
  <si>
    <t>Stropharia aeruginosa (Curtis) Quél.</t>
  </si>
  <si>
    <t>1CB1A63C-36B9-11D5-9548-00D0592D548C</t>
  </si>
  <si>
    <t>Entoloma gelatinosum E. Horak</t>
  </si>
  <si>
    <t>1CB1893D-36B9-11D5-9548-00D0592D548C</t>
  </si>
  <si>
    <t>Septoria passifloricola Punith.</t>
  </si>
  <si>
    <t>1CB1A43E-36B9-11D5-9548-00D0592D548C</t>
  </si>
  <si>
    <t>Stigmatomyces novozelandicus A. Weir &amp; W. Rossi 1997</t>
  </si>
  <si>
    <t>1CB1B93E-36B9-11D5-9548-00D0592D548C</t>
  </si>
  <si>
    <t>Ascochyta sorghi Sacc.</t>
  </si>
  <si>
    <t>1CB17E3F-36B9-11D5-9548-00D0592D548C</t>
  </si>
  <si>
    <t>Podonectria gahnia Dingley</t>
  </si>
  <si>
    <t>1CB19C3F-36B9-11D5-9548-00D0592D548C</t>
  </si>
  <si>
    <t>Rosenscheldiella brachyglottidis G.F. Laundon &amp; Sivan. 1972 [1971]</t>
  </si>
  <si>
    <t>1CB19F3F-36B9-11D5-9548-00D0592D548C</t>
  </si>
  <si>
    <t>Endochytrium operculatum (De Wild.) Karling 1937</t>
  </si>
  <si>
    <t>1CB1B24E-36B9-11D5-9548-00D0592D548C</t>
  </si>
  <si>
    <t>Diatrype flavovirens (Pers.) Fr.</t>
  </si>
  <si>
    <t>1CB18750-36B9-11D5-9548-00D0592D548C</t>
  </si>
  <si>
    <t>Cystoagaricus strobilomyces (Murrill) Singer 1947</t>
  </si>
  <si>
    <t>1CB1B150-36B9-11D5-9548-00D0592D548C</t>
  </si>
  <si>
    <t>Diatrype glomeraria Berk.</t>
  </si>
  <si>
    <t>1CB18751-36B9-11D5-9548-00D0592D548C</t>
  </si>
  <si>
    <t>Suillus grevillei (Klotzsch) Singer 1945</t>
  </si>
  <si>
    <t>1CB1A651-36B9-11D5-9548-00D0592D548C</t>
  </si>
  <si>
    <t>Cytospora chrysosperma (Pers.) Fr.</t>
  </si>
  <si>
    <t>1CB1B151-36B9-11D5-9548-00D0592D548C</t>
  </si>
  <si>
    <t>Ampelomyces quisqualis Ces.</t>
  </si>
  <si>
    <t>1CB17D52-36B9-11D5-9548-00D0592D548C</t>
  </si>
  <si>
    <t>Entoloma vulsum E. Horak</t>
  </si>
  <si>
    <t>1CB1895E-36B9-11D5-9548-00D0592D548C</t>
  </si>
  <si>
    <t>Hypocrea tawa Dingley</t>
  </si>
  <si>
    <t>1CB18E5E-36B9-11D5-9548-00D0592D548C</t>
  </si>
  <si>
    <t>Ramularia valerianae var. centranthi (Brunaud) U. Braun</t>
  </si>
  <si>
    <t>1CB1AC5E-36B9-11D5-9548-00D0592D548C</t>
  </si>
  <si>
    <t>Anastrophella macrospora E. Horak &amp; Desjardin</t>
  </si>
  <si>
    <t>1CB17D5F-36B9-11D5-9548-00D0592D548C</t>
  </si>
  <si>
    <t>Crinipellis filiformis G. Stev.</t>
  </si>
  <si>
    <t>1CB1855F-36B9-11D5-9548-00D0592D548C</t>
  </si>
  <si>
    <t>Venturia cerasi Aderh.</t>
  </si>
  <si>
    <t>1CB1AB5F-36B9-11D5-9548-00D0592D548C</t>
  </si>
  <si>
    <t>Delitschia didyma Auersw.</t>
  </si>
  <si>
    <t>1CB1B15F-36B9-11D5-9548-00D0592D548C</t>
  </si>
  <si>
    <t>Naucoria sideroides sensu Massee</t>
  </si>
  <si>
    <t>1CB1D35F-36B9-11D5-9548-00D0592D548C</t>
  </si>
  <si>
    <t>Bipolaris sacchari (E.J. Butler) Shoemaker</t>
  </si>
  <si>
    <t>1CB17F60-36B9-11D5-9548-00D0592D548C</t>
  </si>
  <si>
    <t>Uromyces striatus var. loti (A. Blytt) Arthur</t>
  </si>
  <si>
    <t>1CB1AA60-36B9-11D5-9548-00D0592D548C</t>
  </si>
  <si>
    <t>Pleurotus novae-zelandiae (Berk.) Sacc.</t>
  </si>
  <si>
    <t>1CB1B660-36B9-11D5-9548-00D0592D548C</t>
  </si>
  <si>
    <t>Corynespora lanneicola Deighton &amp; M.B. Ellis</t>
  </si>
  <si>
    <t>1CB18534-36B9-11D5-9548-00D0592D548C</t>
  </si>
  <si>
    <t>Exobasidium novae-zealandiae McNabb 1962</t>
  </si>
  <si>
    <t>1CB18A34-36B9-11D5-9548-00D0592D548C</t>
  </si>
  <si>
    <t>Massarina waikanaensis (G.S. Ridl.) Shoemaker &amp; C.E. Babc.</t>
  </si>
  <si>
    <t>1CB19134-36B9-11D5-9548-00D0592D548C</t>
  </si>
  <si>
    <t>Rosellinia necatrix Berl. ex Prill.</t>
  </si>
  <si>
    <t>1CB19F34-36B9-11D5-9548-00D0592D548C</t>
  </si>
  <si>
    <t>Trichosphaerella tuberculata Samuels 1983</t>
  </si>
  <si>
    <t>1CB1A734-36B9-11D5-9548-00D0592D548C</t>
  </si>
  <si>
    <t>Cheilymenia vitellina (Pers.) Dennis 1960</t>
  </si>
  <si>
    <t>1CB1B034-36B9-11D5-9548-00D0592D548C</t>
  </si>
  <si>
    <t>Hyaloflorea ramosa Bat. &amp; H. Maia</t>
  </si>
  <si>
    <t>1CB1B334-36B9-11D5-9548-00D0592D548C</t>
  </si>
  <si>
    <t>Hypomyces chlorinus Tul. &amp; C. Tul. 1860</t>
  </si>
  <si>
    <t>1CB1BE34-36B9-11D5-9548-00D0592D548C</t>
  </si>
  <si>
    <t>Colletotrichum malvarum (A. Braun &amp; Casp.) Southw.</t>
  </si>
  <si>
    <t>1CB18436-36B9-11D5-9548-00D0592D548C</t>
  </si>
  <si>
    <t>Diaporthe perniciosa Marchal &amp; É.J. Marchal 1921</t>
  </si>
  <si>
    <t>1CB18736-36B9-11D5-9548-00D0592D548C</t>
  </si>
  <si>
    <t>Lanzia ovispora Spooner 1987</t>
  </si>
  <si>
    <t>1CB19036-36B9-11D5-9548-00D0592D548C</t>
  </si>
  <si>
    <t>1CB19336-36B9-11D5-9548-00D0592D548C</t>
  </si>
  <si>
    <t>Entoloma cucurbita E. Horak</t>
  </si>
  <si>
    <t>1CB18937-36B9-11D5-9548-00D0592D548C</t>
  </si>
  <si>
    <t>Ramaria purpureopallida R.H. Petersen</t>
  </si>
  <si>
    <t>1CB1A137-36B9-11D5-9548-00D0592D548C</t>
  </si>
  <si>
    <t>Aspergillus oryzae (Ahlb.) Cohn</t>
  </si>
  <si>
    <t>1CB1AF37-36B9-11D5-9548-00D0592D548C</t>
  </si>
  <si>
    <t>Septoria phlogis Sacc. &amp; Speg.</t>
  </si>
  <si>
    <t>1CB1A443-36B9-11D5-9548-00D0592D548C</t>
  </si>
  <si>
    <t>Menispora uncinata S. Hughes &amp; W.B. Kendr.</t>
  </si>
  <si>
    <t>1CB19344-36B9-11D5-9548-00D0592D548C</t>
  </si>
  <si>
    <t>Mycena citrinomarginata Gillet</t>
  </si>
  <si>
    <t>1CB19444-36B9-11D5-9548-00D0592D548C</t>
  </si>
  <si>
    <t>Mycena cystidiosa (G. Stev.) E. Horak</t>
  </si>
  <si>
    <t>1CB19445-36B9-11D5-9548-00D0592D548C</t>
  </si>
  <si>
    <t>Trichonectria horrida Samuels</t>
  </si>
  <si>
    <t>1CB1A845-36B9-11D5-9548-00D0592D548C</t>
  </si>
  <si>
    <t>Cladosporium tenuissimum Cooke</t>
  </si>
  <si>
    <t>1CB1AD46-36B9-11D5-9548-00D0592D548C</t>
  </si>
  <si>
    <t>Leucocoprinus fragilissimus (Ravenel) Pat.</t>
  </si>
  <si>
    <t>1CB1B446-36B9-11D5-9548-00D0592D548C</t>
  </si>
  <si>
    <t>Hygrocybe keithgeorgei (G. Stev.) E. Horak</t>
  </si>
  <si>
    <t>1CB1B352-36B9-11D5-9548-00D0592D548C</t>
  </si>
  <si>
    <t>Septoria rosae Desm.</t>
  </si>
  <si>
    <t>1CB1A453-36B9-11D5-9548-00D0592D548C</t>
  </si>
  <si>
    <t>Ascosphaera scaccaria Pinnock, R.B. Coles &amp; B. Donovan 1988</t>
  </si>
  <si>
    <t>1CB17E54-36B9-11D5-9548-00D0592D548C</t>
  </si>
  <si>
    <t>Colpoma quercinum (Pers.) Wallr. 1833</t>
  </si>
  <si>
    <t>1CB18454-36B9-11D5-9548-00D0592D548C</t>
  </si>
  <si>
    <t>Diatrype stigma (Hoffm.) Fr.</t>
  </si>
  <si>
    <t>1CB18754-36B9-11D5-9548-00D0592D548C</t>
  </si>
  <si>
    <t>Timgrovea reticulata (G. Cunn.) Bougher &amp; Castellano</t>
  </si>
  <si>
    <t>1CB1A755-36B9-11D5-9548-00D0592D548C</t>
  </si>
  <si>
    <t>Pleuroflammula praestans E. Horak</t>
  </si>
  <si>
    <t>1CB1B655-36B9-11D5-9548-00D0592D548C</t>
  </si>
  <si>
    <t>Davisomycella ampla (Davis) Darker</t>
  </si>
  <si>
    <t>1CB1AD56-36B9-11D5-9548-00D0592D548C</t>
  </si>
  <si>
    <t>Melampsora novae-zelandiae G. Cunn.</t>
  </si>
  <si>
    <t>1CB19261-36B9-11D5-9548-00D0592D548C</t>
  </si>
  <si>
    <t>Delitschia pachylospora Luck-Allen &amp; Cain</t>
  </si>
  <si>
    <t>1CB1B161-36B9-11D5-9548-00D0592D548C</t>
  </si>
  <si>
    <t>Naucoria siparia sensu Massee</t>
  </si>
  <si>
    <t>1CB1D361-36B9-11D5-9548-00D0592D548C</t>
  </si>
  <si>
    <t>Tuber levissimum Gilkey</t>
  </si>
  <si>
    <t>1CB1A862-36B9-11D5-9548-00D0592D548C</t>
  </si>
  <si>
    <t>Teratomyces zealandicus Thaxt. 1901</t>
  </si>
  <si>
    <t>1CB1B962-36B9-11D5-9548-00D0592D548C</t>
  </si>
  <si>
    <t>Dothiorella pyrenophora Sacc.</t>
  </si>
  <si>
    <t>1CB1885D-36B9-11D5-9548-00D0592D548C</t>
  </si>
  <si>
    <t>Lophiostoma dacryosporum Fabre</t>
  </si>
  <si>
    <t>1CB1915D-36B9-11D5-9548-00D0592D548C</t>
  </si>
  <si>
    <t>Gliophorus graminicolor E. Horak</t>
  </si>
  <si>
    <t>1CB18B6C-36B9-11D5-9548-00D0592D548C</t>
  </si>
  <si>
    <t>Hohenbuehelia nothofaginea G. Stev.</t>
  </si>
  <si>
    <t>1CB18D6D-36B9-11D5-9548-00D0592D548C</t>
  </si>
  <si>
    <t>Uromyces trifolii-repentis var. fallens (Arthur) Cummins</t>
  </si>
  <si>
    <t>1CB1AA6D-36B9-11D5-9548-00D0592D548C</t>
  </si>
  <si>
    <t>Clavatospora longibrachiata (Ingold) Sv. Nilsson ex Marvanová &amp; Sv. Nilsson 1971</t>
  </si>
  <si>
    <t>1CB1B06D-36B9-11D5-9548-00D0592D548C</t>
  </si>
  <si>
    <t>Microascales</t>
  </si>
  <si>
    <t>Halosphaeriaceae</t>
  </si>
  <si>
    <t>Aphanoascus reticulisporus (Routien) Hubálek 1974</t>
  </si>
  <si>
    <t>1CB1C26D-36B9-11D5-9548-00D0592D548C</t>
  </si>
  <si>
    <t>Onygenaceae</t>
  </si>
  <si>
    <t>Hypoderma campanulatum P.R. Johnst. 1990</t>
  </si>
  <si>
    <t>1CB18E6E-36B9-11D5-9548-00D0592D548C</t>
  </si>
  <si>
    <t>Synchytrium cotulae du Plessis 1933</t>
  </si>
  <si>
    <t>1CB1A66E-36B9-11D5-9548-00D0592D548C</t>
  </si>
  <si>
    <t>Septoria slaptonensis D. Hawksw. &amp; Punith.</t>
  </si>
  <si>
    <t>1CB1AC6E-36B9-11D5-9548-00D0592D548C</t>
  </si>
  <si>
    <t>Entophlyctis crenata Karling</t>
  </si>
  <si>
    <t>1CB1B26E-36B9-11D5-9548-00D0592D548C</t>
  </si>
  <si>
    <t>Puccinia cyani Pass.</t>
  </si>
  <si>
    <t>1CB19E6F-36B9-11D5-9548-00D0592D548C</t>
  </si>
  <si>
    <t>Fusarium oxysporum f.sp. asparagi sensu S.I. Cohen</t>
  </si>
  <si>
    <t>1CB1AD6F-36B9-11D5-9548-00D0592D548C</t>
  </si>
  <si>
    <t>Tubaria inquilina sensu Massee</t>
  </si>
  <si>
    <t>1CB1D36F-36B9-11D5-9548-00D0592D548C</t>
  </si>
  <si>
    <t>Puccinia cynodontis Lacroix</t>
  </si>
  <si>
    <t>1CB19E70-36B9-11D5-9548-00D0592D548C</t>
  </si>
  <si>
    <t>Entophlyctis texana Karling</t>
  </si>
  <si>
    <t>1CB1B270-36B9-11D5-9548-00D0592D548C</t>
  </si>
  <si>
    <t>Podochytrium chitinophilum Willoughby</t>
  </si>
  <si>
    <t>1CB1B670-36B9-11D5-9548-00D0592D548C</t>
  </si>
  <si>
    <t>Claviceps nigricans Tul. 1853</t>
  </si>
  <si>
    <t>1CB18371-36B9-11D5-9548-00D0592D548C</t>
  </si>
  <si>
    <t>Hypoderma cordylines P.R. Johnst. 1990</t>
  </si>
  <si>
    <t>1CB18E71-36B9-11D5-9548-00D0592D548C</t>
  </si>
  <si>
    <t>Ryvardenia campyla (Berk.) Rajchenb.</t>
  </si>
  <si>
    <t>1CB1A271-36B9-11D5-9548-00D0592D548C</t>
  </si>
  <si>
    <t>Laricifomitaceae</t>
  </si>
  <si>
    <t>Podochytrium emmanuelense (Sparrow) Sparrow &amp; R.A. Paterson</t>
  </si>
  <si>
    <t>1CB1B671-36B9-11D5-9548-00D0592D548C</t>
  </si>
  <si>
    <t>Cercospora modiolae Tharp</t>
  </si>
  <si>
    <t>1CB18172-36B9-11D5-9548-00D0592D548C</t>
  </si>
  <si>
    <t>Fusarium oxysporum f.sp. cyclaminis Gerlach</t>
  </si>
  <si>
    <t>1CB1AD72-36B9-11D5-9548-00D0592D548C</t>
  </si>
  <si>
    <t>Malajczukia novae-zelandiae (G. Cunn.) Trappe &amp; Castellano</t>
  </si>
  <si>
    <t>1CB1B472-36B9-11D5-9548-00D0592D548C</t>
  </si>
  <si>
    <t>Aecidium disciforme McAlpine</t>
  </si>
  <si>
    <t>1CB17C73-36B9-11D5-9548-00D0592D548C</t>
  </si>
  <si>
    <t>Gliophorus viridis (G. Stev.) E. Horak</t>
  </si>
  <si>
    <t>1CB18B73-36B9-11D5-9548-00D0592D548C</t>
  </si>
  <si>
    <t>Epibryon dawsoniae Döbbeler</t>
  </si>
  <si>
    <t>1CB1B273-36B9-11D5-9548-00D0592D548C</t>
  </si>
  <si>
    <t>Scutellinia crucipila (Cooke &amp; W. Phillips) J. Moravec 1984</t>
  </si>
  <si>
    <t>1CB1B873-36B9-11D5-9548-00D0592D548C</t>
  </si>
  <si>
    <t>Mycena mamaku Segedin</t>
  </si>
  <si>
    <t>1CB1944B-36B9-11D5-9548-00D0592D548C</t>
  </si>
  <si>
    <t>Tricholoma terreum sensu Massee</t>
  </si>
  <si>
    <t>1CB1D34B-36B9-11D5-9548-00D0592D548C</t>
  </si>
  <si>
    <t>Sclerotinia trifoliorum Erikss. 1880</t>
  </si>
  <si>
    <t>1CB1A34C-36B9-11D5-9548-00D0592D548C</t>
  </si>
  <si>
    <t>Ramularia didyma Unger</t>
  </si>
  <si>
    <t>1CB1AE4C-36B9-11D5-9548-00D0592D548C</t>
  </si>
  <si>
    <t>Gibberella macrolopha (Syd.) Dingley</t>
  </si>
  <si>
    <t>1CB18B4D-36B9-11D5-9548-00D0592D548C</t>
  </si>
  <si>
    <t>Taeniospora gracilis Marvanová 1977</t>
  </si>
  <si>
    <t>1CB1B956-36B9-11D5-9548-00D0592D548C</t>
  </si>
  <si>
    <t>Gibellula pulchra (Sacc.) Cavara</t>
  </si>
  <si>
    <t>1CB18B57-36B9-11D5-9548-00D0592D548C</t>
  </si>
  <si>
    <t>Hypocrea carnea Kalchbr. &amp; Cooke</t>
  </si>
  <si>
    <t>1CB1CF57-36B9-11D5-9548-00D0592D548C</t>
  </si>
  <si>
    <t>Farysporium endotrichum (Berk.) Vánky</t>
  </si>
  <si>
    <t>1CB18A58-36B9-11D5-9548-00D0592D548C</t>
  </si>
  <si>
    <t>Aspergillus glaucus (L.) Link</t>
  </si>
  <si>
    <t>1CB17E5A-36B9-11D5-9548-00D0592D548C</t>
  </si>
  <si>
    <t>Entoloma sulphureum E. Horak</t>
  </si>
  <si>
    <t>1CB1895A-36B9-11D5-9548-00D0592D548C</t>
  </si>
  <si>
    <t>Metacapnodium fraserae (S. Hughes) S. Hughes</t>
  </si>
  <si>
    <t>1CB19365-36B9-11D5-9548-00D0592D548C</t>
  </si>
  <si>
    <t>Tuber rufum Picco 1788</t>
  </si>
  <si>
    <t>1CB1A865-36B9-11D5-9548-00D0592D548C</t>
  </si>
  <si>
    <t>Hirsutella citriformis Speare 1920</t>
  </si>
  <si>
    <t>1CB18D67-36B9-11D5-9548-00D0592D548C</t>
  </si>
  <si>
    <t>Thaxteriella ovata (Rossman) J.L. Crane, Shearer &amp; M.E. Barr</t>
  </si>
  <si>
    <t>1CB1B967-36B9-11D5-9548-00D0592D548C</t>
  </si>
  <si>
    <t>Melampsora ricini E.A. Noronha</t>
  </si>
  <si>
    <t>1CB19268-36B9-11D5-9548-00D0592D548C</t>
  </si>
  <si>
    <t>Peziza rifaii J. Moravec &amp; Spooner</t>
  </si>
  <si>
    <t>1CB19868-36B9-11D5-9548-00D0592D548C</t>
  </si>
  <si>
    <t>Coniochaeta pulveracea (Ehrh.) Munk</t>
  </si>
  <si>
    <t>1CB18477-36B9-11D5-9548-00D0592D548C</t>
  </si>
  <si>
    <t>Coniochaetales</t>
  </si>
  <si>
    <t>Coniochaetaceae</t>
  </si>
  <si>
    <t>Clitocybe nebularis (Batsch) P. Kumm.</t>
  </si>
  <si>
    <t>1CB1B077-36B9-11D5-9548-00D0592D548C</t>
  </si>
  <si>
    <t>Hymenoscyphus metrosideri (Dennis) Dennis 1964</t>
  </si>
  <si>
    <t>1CB1B377-36B9-11D5-9548-00D0592D548C</t>
  </si>
  <si>
    <t>Lysurus cruciatus (Lepr. &amp; Mont.) Henn.</t>
  </si>
  <si>
    <t>1CB1B469-36B9-11D5-9548-00D0592D548C</t>
  </si>
  <si>
    <t>Lysuraceae</t>
  </si>
  <si>
    <t>Leptosphaeria doliolum (Pers.) Ces. &amp; De Not.</t>
  </si>
  <si>
    <t>1CB1906A-36B9-11D5-9548-00D0592D548C</t>
  </si>
  <si>
    <t>Ramularia beticola Fautrey &amp; Lambotte</t>
  </si>
  <si>
    <t>1CB1A16A-36B9-11D5-9548-00D0592D548C</t>
  </si>
  <si>
    <t>Synchytrium aureum J. Schröt. 1870</t>
  </si>
  <si>
    <t>1CB1A66A-36B9-11D5-9548-00D0592D548C</t>
  </si>
  <si>
    <t>Hypoderma bidwillii P.R. Johnst. 1990</t>
  </si>
  <si>
    <t>1CB18E6B-36B9-11D5-9548-00D0592D548C</t>
  </si>
  <si>
    <t>Metarhizium brunneum Petch</t>
  </si>
  <si>
    <t>1CB1936B-36B9-11D5-9548-00D0592D548C</t>
  </si>
  <si>
    <t>Synchytrium australe Speg. 1881</t>
  </si>
  <si>
    <t>1CB1A66B-36B9-11D5-9548-00D0592D548C</t>
  </si>
  <si>
    <t>Pneumocystis carinii P. Delanoe &amp; Delanoe 1912</t>
  </si>
  <si>
    <t>1CB1B66B-36B9-11D5-9548-00D0592D548C</t>
  </si>
  <si>
    <t>Pneumocystidomycetes</t>
  </si>
  <si>
    <t>Pneumocystidales</t>
  </si>
  <si>
    <t>Pneumocystidaceae</t>
  </si>
  <si>
    <t>Penicillium citrinum Thom</t>
  </si>
  <si>
    <t>1CB1B57D-36B9-11D5-9548-00D0592D548C</t>
  </si>
  <si>
    <t>1CB19F7E-36B9-11D5-9548-00D0592D548C</t>
  </si>
  <si>
    <t>Sydowia polyspora (Bref. &amp; Tavel) E. Müll.</t>
  </si>
  <si>
    <t>1CB1AC7E-36B9-11D5-9548-00D0592D548C</t>
  </si>
  <si>
    <t>Potriphila navicularis Döbbeler 1996</t>
  </si>
  <si>
    <t>1CB1B77E-36B9-11D5-9548-00D0592D548C</t>
  </si>
  <si>
    <t>Odontotremataceae</t>
  </si>
  <si>
    <t>Kabatiella borealis (Ellis &amp; Everh.) Arx</t>
  </si>
  <si>
    <t>1CB18F80-36B9-11D5-9548-00D0592D548C</t>
  </si>
  <si>
    <t>Coelomomyces psorophorae var. tasmaniensis Couch &amp; Laird 1985</t>
  </si>
  <si>
    <t>1CB1B080-36B9-11D5-9548-00D0592D548C</t>
  </si>
  <si>
    <t>Marasmius exocarpi sensu Colenso</t>
  </si>
  <si>
    <t>1CB1D280-36B9-11D5-9548-00D0592D548C</t>
  </si>
  <si>
    <t>Puccinia unciniarum Dietel &amp; Neger</t>
  </si>
  <si>
    <t>1CB1A081-36B9-11D5-9548-00D0592D548C</t>
  </si>
  <si>
    <t>Leptosphaeria pratensis Sacc. &amp; Briard</t>
  </si>
  <si>
    <t>1CB1908D-36B9-11D5-9548-00D0592D548C</t>
  </si>
  <si>
    <t>Exophiala pisciphila McGinnis &amp; Ajello 1974</t>
  </si>
  <si>
    <t>1CB1B28D-36B9-11D5-9548-00D0592D548C</t>
  </si>
  <si>
    <t>Pseudoseptoria stomaticola (Bäumler) B. Sutton</t>
  </si>
  <si>
    <t>1CB19D86-36B9-11D5-9548-00D0592D548C</t>
  </si>
  <si>
    <t>Uredo spyridii Cooke &amp; Massee</t>
  </si>
  <si>
    <t>1CB1A986-36B9-11D5-9548-00D0592D548C</t>
  </si>
  <si>
    <t>Penicillium herquei Bainier &amp; Sartory</t>
  </si>
  <si>
    <t>1CB1B586-36B9-11D5-9548-00D0592D548C</t>
  </si>
  <si>
    <t>Cercospora loti Hollós</t>
  </si>
  <si>
    <t>1CB18164-36B9-11D5-9548-00D0592D548C</t>
  </si>
  <si>
    <t>Puccinia tekapo McNabb</t>
  </si>
  <si>
    <t>1CB1A064-36B9-11D5-9548-00D0592D548C</t>
  </si>
  <si>
    <t>Phacidiopycnis tuberivora (Güssow &amp; W.R. Foster) B. Sutton</t>
  </si>
  <si>
    <t>1CB1987A-36B9-11D5-9548-00D0592D548C</t>
  </si>
  <si>
    <t>Penicillium brevicompactum Dierckx</t>
  </si>
  <si>
    <t>1CB1B57A-36B9-11D5-9548-00D0592D548C</t>
  </si>
  <si>
    <t>Dicyma ovalispora (S. Hughes) Arx</t>
  </si>
  <si>
    <t>1CB1877B-36B9-11D5-9548-00D0592D548C</t>
  </si>
  <si>
    <t>Humarina pachyderma Cooke</t>
  </si>
  <si>
    <t>1CB18D7B-36B9-11D5-9548-00D0592D548C</t>
  </si>
  <si>
    <t>Sporoschisma nigroseptatum D. Rao &amp; P. Rag. Rao</t>
  </si>
  <si>
    <t>1CB1A57B-36B9-11D5-9548-00D0592D548C</t>
  </si>
  <si>
    <t>Marasmius micropilus Reichardt</t>
  </si>
  <si>
    <t>1CB1B47B-36B9-11D5-9548-00D0592D548C</t>
  </si>
  <si>
    <t>Entyloma calendulae (Oudem.) de Bary</t>
  </si>
  <si>
    <t>1CB1897C-36B9-11D5-9548-00D0592D548C</t>
  </si>
  <si>
    <t>Lophodermium australe Dearn. 1926</t>
  </si>
  <si>
    <t>1CB1917C-36B9-11D5-9548-00D0592D548C</t>
  </si>
  <si>
    <t>Tubulicrinis callosus G. Cunn.</t>
  </si>
  <si>
    <t>1CB1A87C-36B9-11D5-9548-00D0592D548C</t>
  </si>
  <si>
    <t>Tubulicrinaceae</t>
  </si>
  <si>
    <t>Marasmius pusillissimus Desjardin &amp; R.H. Petersen</t>
  </si>
  <si>
    <t>1CB1B47C-36B9-11D5-9548-00D0592D548C</t>
  </si>
  <si>
    <t>Postia manuka (G. Cunn.) P.K. Buchanan &amp; Ryvarden</t>
  </si>
  <si>
    <t>1CB1B77C-36B9-11D5-9548-00D0592D548C</t>
  </si>
  <si>
    <t>Tolypocladium cylindrosporum W. Gams 1971</t>
  </si>
  <si>
    <t>1CB1B97C-36B9-11D5-9548-00D0592D548C</t>
  </si>
  <si>
    <t>Duportella sphaerospora G. Cunn. 1957</t>
  </si>
  <si>
    <t>1CB18889-36B9-11D5-9548-00D0592D548C</t>
  </si>
  <si>
    <t>Hydnangium carneum Wallr.</t>
  </si>
  <si>
    <t>1CB18D89-36B9-11D5-9548-00D0592D548C</t>
  </si>
  <si>
    <t>Galerina sp. 1 Watling &amp; G.M. Taylor</t>
  </si>
  <si>
    <t>1CB1D289-36B9-11D5-9548-00D0592D548C</t>
  </si>
  <si>
    <t>Clavulina septocystidiata R.H. Petersen</t>
  </si>
  <si>
    <t>1CB1838A-36B9-11D5-9548-00D0592D548C</t>
  </si>
  <si>
    <t>Entyloma fergussonii (Berk. &amp; Broome) Plowr.</t>
  </si>
  <si>
    <t>1CB1898A-36B9-11D5-9548-00D0592D548C</t>
  </si>
  <si>
    <t>Hypomyces boletiphagus Rogerson &amp; Samuels 1989</t>
  </si>
  <si>
    <t>1CB18E8A-36B9-11D5-9548-00D0592D548C</t>
  </si>
  <si>
    <t>Exidiopsis novae-zelandiae (McNabb) Wojewoda</t>
  </si>
  <si>
    <t>1CB1B28A-36B9-11D5-9548-00D0592D548C</t>
  </si>
  <si>
    <t>Penicillium raistrickii G. Sm.</t>
  </si>
  <si>
    <t>1CB1B596-36B9-11D5-9548-00D0592D548C</t>
  </si>
  <si>
    <t>Mycena inclinata sensu G. Stev.</t>
  </si>
  <si>
    <t>1CB1D296-36B9-11D5-9548-00D0592D548C</t>
  </si>
  <si>
    <t>Coniothyrium dracaenae F. Stevens &amp; Weedon</t>
  </si>
  <si>
    <t>1CB18497-36B9-11D5-9548-00D0592D548C</t>
  </si>
  <si>
    <t>Coniothyriaceae</t>
  </si>
  <si>
    <t>Didymella phleina Punith. &amp; Årsvoll</t>
  </si>
  <si>
    <t>1CB18797-36B9-11D5-9548-00D0592D548C</t>
  </si>
  <si>
    <t>Hypocopra stercoraria (Sowerby) Fuckel</t>
  </si>
  <si>
    <t>1CB1B397-36B9-11D5-9548-00D0592D548C</t>
  </si>
  <si>
    <t>Penicillium resedanum McLennan &amp; Ducker</t>
  </si>
  <si>
    <t>1CB1B597-36B9-11D5-9548-00D0592D548C</t>
  </si>
  <si>
    <t>Triainomyces hollowayanus W. Rossi &amp; A. Weir 1998</t>
  </si>
  <si>
    <t>1CB1B997-36B9-11D5-9548-00D0592D548C</t>
  </si>
  <si>
    <t>Helminthosporium solani Durieu &amp; Mont. 1848</t>
  </si>
  <si>
    <t>1CB18C98-36B9-11D5-9548-00D0592D548C</t>
  </si>
  <si>
    <t>Psilocybe cyanescens Wakef.</t>
  </si>
  <si>
    <t>1CB19D98-36B9-11D5-9548-00D0592D548C</t>
  </si>
  <si>
    <t>Coniochaeta discospora (Auersw.) Cain</t>
  </si>
  <si>
    <t>1CB1B099-36B9-11D5-9548-00D0592D548C</t>
  </si>
  <si>
    <t>Penicillium roqueforti Thom</t>
  </si>
  <si>
    <t>1CB1B599-36B9-11D5-9548-00D0592D548C</t>
  </si>
  <si>
    <t>Aecidium ranunculi-depressi G. Cunn.</t>
  </si>
  <si>
    <t>1CB17CA4-36B9-11D5-9548-00D0592D548C</t>
  </si>
  <si>
    <t>Microdochium passiflorae Samuels, E. Müll. &amp; Petrini</t>
  </si>
  <si>
    <t>1CB1B4A4-36B9-11D5-9548-00D0592D548C</t>
  </si>
  <si>
    <t>Pleurotus affixus sensu Massee</t>
  </si>
  <si>
    <t>1CB1D376-36B9-11D5-9548-00D0592D548C</t>
  </si>
  <si>
    <t>Microascus cirrosus Curzi 1930</t>
  </si>
  <si>
    <t>1CB19377-36B9-11D5-9548-00D0592D548C</t>
  </si>
  <si>
    <t>Microascaceae</t>
  </si>
  <si>
    <t>Puccinia porri (Sowerby) G. Winter</t>
  </si>
  <si>
    <t>1CB1BB77-36B9-11D5-9548-00D0592D548C</t>
  </si>
  <si>
    <t>Synchytrium macrosporum Karling 1957 [1956]</t>
  </si>
  <si>
    <t>1CB1A678-36B9-11D5-9548-00D0592D548C</t>
  </si>
  <si>
    <t>Epidermophyton floccosum (Harz) Langeron &amp; Miloch. 1930</t>
  </si>
  <si>
    <t>1CB1B278-36B9-11D5-9548-00D0592D548C</t>
  </si>
  <si>
    <t>Porpoloma amyloideum (G. Stev.) E. Horak</t>
  </si>
  <si>
    <t>1CB1B778-36B9-11D5-9548-00D0592D548C</t>
  </si>
  <si>
    <t>Scutellinia olivascens (Cooke) Kuntze 1891</t>
  </si>
  <si>
    <t>1CB1B878-36B9-11D5-9548-00D0592D548C</t>
  </si>
  <si>
    <t>Camposporium antennatum Harkn.</t>
  </si>
  <si>
    <t>1CB18079-36B9-11D5-9548-00D0592D548C</t>
  </si>
  <si>
    <t>Phoma galegae Thüm. 1881 [1880-81]</t>
  </si>
  <si>
    <t>1CB19979-36B9-11D5-9548-00D0592D548C</t>
  </si>
  <si>
    <t>Gloeocystidiellum inconstans (G. Cunn.) Stalpers &amp; P.K. Buchanan 1991</t>
  </si>
  <si>
    <t>1CB1B181-36B9-11D5-9548-00D0592D548C</t>
  </si>
  <si>
    <t>Cercospora physalidis Ellis</t>
  </si>
  <si>
    <t>1CB18182-36B9-11D5-9548-00D0592D548C</t>
  </si>
  <si>
    <t>Helicosporium lumbricopsis Linder</t>
  </si>
  <si>
    <t>1CB18C82-36B9-11D5-9548-00D0592D548C</t>
  </si>
  <si>
    <t>Ischnoderma rosulatum (G. Cunn.) P.K. Buchanan &amp; Ryvarden</t>
  </si>
  <si>
    <t>1CB1AD82-36B9-11D5-9548-00D0592D548C</t>
  </si>
  <si>
    <t>Ischnodermataceae</t>
  </si>
  <si>
    <t>Puccinia keae G. Cunn.</t>
  </si>
  <si>
    <t>1CB19F83-36B9-11D5-9548-00D0592D548C</t>
  </si>
  <si>
    <t>Protocreopsis pertusoides (Samuels) Samuels &amp; Rossman 1999</t>
  </si>
  <si>
    <t>1CB1B783-36B9-11D5-9548-00D0592D548C</t>
  </si>
  <si>
    <t>Marasmius impudicus sensu Massee</t>
  </si>
  <si>
    <t>1CB1D283-36B9-11D5-9548-00D0592D548C</t>
  </si>
  <si>
    <t>Clavulina geoglossoides Corner</t>
  </si>
  <si>
    <t>1CB18384-36B9-11D5-9548-00D0592D548C</t>
  </si>
  <si>
    <t>Hypohelion parvum P.R. Johnst. 1990</t>
  </si>
  <si>
    <t>1CB18E84-36B9-11D5-9548-00D0592D548C</t>
  </si>
  <si>
    <t>Protocreopsis phormiicola (Samuels) Samuels &amp; Rossman 1999</t>
  </si>
  <si>
    <t>1CB1B784-36B9-11D5-9548-00D0592D548C</t>
  </si>
  <si>
    <t>Ramularia lapsanae (Desm.) Sacc.</t>
  </si>
  <si>
    <t>1CB1A190-36B9-11D5-9548-00D0592D548C</t>
  </si>
  <si>
    <t>Exserohilum turcicum (Pass.) K.J. Leonard &amp; Suggs</t>
  </si>
  <si>
    <t>1CB1B290-36B9-11D5-9548-00D0592D548C</t>
  </si>
  <si>
    <t>Boletus rawlingsii McNabb</t>
  </si>
  <si>
    <t>1CB17F91-36B9-11D5-9548-00D0592D548C</t>
  </si>
  <si>
    <t>Hypomyces lateritius (Fr.) Tul. &amp; C. Tul. 1860</t>
  </si>
  <si>
    <t>1CB18E91-36B9-11D5-9548-00D0592D548C</t>
  </si>
  <si>
    <t>Sporormiella minimoides S.I. Ahmed &amp; Cain 1972</t>
  </si>
  <si>
    <t>1CB1D091-36B9-11D5-9548-00D0592D548C</t>
  </si>
  <si>
    <t>Sarcodon sp. 1 Maas Geest.</t>
  </si>
  <si>
    <t>1CB1D391-36B9-11D5-9548-00D0592D548C</t>
  </si>
  <si>
    <t>Helminthosporium novae-zelandiae S. Hughes 1980</t>
  </si>
  <si>
    <t>1CB18C92-36B9-11D5-9548-00D0592D548C</t>
  </si>
  <si>
    <t>Penicillium miczynskii K.M. Zalessky</t>
  </si>
  <si>
    <t>1CB1B592-36B9-11D5-9548-00D0592D548C</t>
  </si>
  <si>
    <t>Trechispora verruculosa (G. Cunn.) K.H. Larss. 1996</t>
  </si>
  <si>
    <t>1CB1B992-36B9-11D5-9548-00D0592D548C</t>
  </si>
  <si>
    <t>Rhizophlyctis petersenii Sparrow</t>
  </si>
  <si>
    <t>1CB1BA9D-36B9-11D5-9548-00D0592D548C</t>
  </si>
  <si>
    <t>Asterinella intensa (Cooke &amp; Massee) Theiss.</t>
  </si>
  <si>
    <t>1CB17E9E-36B9-11D5-9548-00D0592D548C</t>
  </si>
  <si>
    <t>Puccinia liberta F. Kern</t>
  </si>
  <si>
    <t>1CB19F9E-36B9-11D5-9548-00D0592D548C</t>
  </si>
  <si>
    <t>Synchytrium taraxaci de Bary &amp; Woronin 1864</t>
  </si>
  <si>
    <t>1CB1A680-36B9-11D5-9548-00D0592D548C</t>
  </si>
  <si>
    <t>Clavulina copiosocystidiata R.H. Petersen</t>
  </si>
  <si>
    <t>1CB18381-36B9-11D5-9548-00D0592D548C</t>
  </si>
  <si>
    <t>Aecidium monocystis Berk.</t>
  </si>
  <si>
    <t>1CB17C8D-36B9-11D5-9548-00D0592D548C</t>
  </si>
  <si>
    <t>Phaeocollybia ratticauda E. Horak</t>
  </si>
  <si>
    <t>1CB1988D-36B9-11D5-9548-00D0592D548C</t>
  </si>
  <si>
    <t>Ustilago nuda (J.L. Jensen) Kellerm. &amp; Swingle</t>
  </si>
  <si>
    <t>1CB1AC8D-36B9-11D5-9548-00D0592D548C</t>
  </si>
  <si>
    <t>Puccinia lagenophorae Cooke</t>
  </si>
  <si>
    <t>1CB19F8E-36B9-11D5-9548-00D0592D548C</t>
  </si>
  <si>
    <t>Septoria stachydis Desm.</t>
  </si>
  <si>
    <t>1CB1A28E-36B9-11D5-9548-00D0592D548C</t>
  </si>
  <si>
    <t>Melanomma martinianum (Linds.) Sacc.</t>
  </si>
  <si>
    <t>1CB1B48E-36B9-11D5-9548-00D0592D548C</t>
  </si>
  <si>
    <t>Tremellodendropsis sp. 1 R.H. Petersen</t>
  </si>
  <si>
    <t>1CB1D38F-36B9-11D5-9548-00D0592D548C</t>
  </si>
  <si>
    <t>Tremellodendropsidales</t>
  </si>
  <si>
    <t>Tremellodendropsidaceae</t>
  </si>
  <si>
    <t>Boletus novae-zelandiae McNabb</t>
  </si>
  <si>
    <t>1CB17F90-36B9-11D5-9548-00D0592D548C</t>
  </si>
  <si>
    <t>Hypomyces petchii G.R.W. Arnold 1972 [1971]</t>
  </si>
  <si>
    <t>1CB18E9A-36B9-11D5-9548-00D0592D548C</t>
  </si>
  <si>
    <t>Puccinia levis var. panici-sanguinalis (Rangel) Ramachar &amp; Cummins</t>
  </si>
  <si>
    <t>1CB19F9A-36B9-11D5-9548-00D0592D548C</t>
  </si>
  <si>
    <t>Volutella ciliata (Alb. &amp; Schwein.) Fr.</t>
  </si>
  <si>
    <t>1CB1AB9A-36B9-11D5-9548-00D0592D548C</t>
  </si>
  <si>
    <t>Nectria fibropapillata Samuels</t>
  </si>
  <si>
    <t>1CB1959B-36B9-11D5-9548-00D0592D548C</t>
  </si>
  <si>
    <t>Mycena polygramma sensu E. Horak</t>
  </si>
  <si>
    <t>1CB1D29C-36B9-11D5-9548-00D0592D548C</t>
  </si>
  <si>
    <t>Entyloma novae-zelandiae McKenzie &amp; Vánky</t>
  </si>
  <si>
    <t>1CB1899D-36B9-11D5-9548-00D0592D548C</t>
  </si>
  <si>
    <t>Ramularia pusilla Unger</t>
  </si>
  <si>
    <t>1CB1A1A7-36B9-11D5-9548-00D0592D548C</t>
  </si>
  <si>
    <t>Helotium phormium Cooke</t>
  </si>
  <si>
    <t>1CB18CA8-36B9-11D5-9548-00D0592D548C</t>
  </si>
  <si>
    <t>Ramularia rhabdospora (Berk. &amp; Broome) Nannf.</t>
  </si>
  <si>
    <t>1CB1A1A9-36B9-11D5-9548-00D0592D548C</t>
  </si>
  <si>
    <t>Bullera hannae Hamam. &amp; Nakase</t>
  </si>
  <si>
    <t>1CB1ACA9-36B9-11D5-9548-00D0592D548C</t>
  </si>
  <si>
    <t>Bulleraceae</t>
  </si>
  <si>
    <t>Botryosphaeria acaciae (Hansf.) Dingley</t>
  </si>
  <si>
    <t>1CB17FAA-36B9-11D5-9548-00D0592D548C</t>
  </si>
  <si>
    <t>Catenularia longispora S. Hughes 1965</t>
  </si>
  <si>
    <t>1CB180AA-36B9-11D5-9548-00D0592D548C</t>
  </si>
  <si>
    <t>Lophodermium mangatepopense P.R. Johnst. 1989</t>
  </si>
  <si>
    <t>1CB191AA-36B9-11D5-9548-00D0592D548C</t>
  </si>
  <si>
    <t>Serpula himantioides (Fr.) P. Karst. 1884</t>
  </si>
  <si>
    <t>1CB1A2AA-36B9-11D5-9548-00D0592D548C</t>
  </si>
  <si>
    <t>Serpulaceae</t>
  </si>
  <si>
    <t>Taphrina wiesneri (Ráthay) Mix 1954</t>
  </si>
  <si>
    <t>1CB1A6AA-36B9-11D5-9548-00D0592D548C</t>
  </si>
  <si>
    <t>Taphrinomycetes</t>
  </si>
  <si>
    <t>Taphrinales</t>
  </si>
  <si>
    <t>Taphrinaceae</t>
  </si>
  <si>
    <t>Melanconium atrum Link</t>
  </si>
  <si>
    <t>1CB19287-36B9-11D5-9548-00D0592D548C</t>
  </si>
  <si>
    <t>Anthracoidea carphae (Speg.) Vánky</t>
  </si>
  <si>
    <t>1CB17D88-36B9-11D5-9548-00D0592D548C</t>
  </si>
  <si>
    <t>Urocystis agropyri (Preuss) A.A. Fisch. Waldh.</t>
  </si>
  <si>
    <t>1CB1A993-36B9-11D5-9548-00D0592D548C</t>
  </si>
  <si>
    <t>Mycena galericulata sensu Massee</t>
  </si>
  <si>
    <t>1CB1D293-36B9-11D5-9548-00D0592D548C</t>
  </si>
  <si>
    <t>Bispora betulina (Corda) S. Hughes</t>
  </si>
  <si>
    <t>1CB17F68-36B9-11D5-9548-00D0592D548C</t>
  </si>
  <si>
    <t>Lophium mytilinum (Pers.) Fr.</t>
  </si>
  <si>
    <t>1CB19168-36B9-11D5-9548-00D0592D548C</t>
  </si>
  <si>
    <t>Mytilinidiales</t>
  </si>
  <si>
    <t>Mytilinidiaceae</t>
  </si>
  <si>
    <t>Campanella tristis (G. Stev.) Segedin</t>
  </si>
  <si>
    <t>1CB18077-36B9-11D5-9548-00D0592D548C</t>
  </si>
  <si>
    <t>Campanellaceae</t>
  </si>
  <si>
    <t>Synchytrium limosellae Karling 1968 [1966]</t>
  </si>
  <si>
    <t>1CB1A677-36B9-11D5-9548-00D0592D548C</t>
  </si>
  <si>
    <t>Stagonospora maculata (Grove) R. Sprague</t>
  </si>
  <si>
    <t>1CB1AC77-36B9-11D5-9548-00D0592D548C</t>
  </si>
  <si>
    <t>Ramularia coleosporii Sacc.</t>
  </si>
  <si>
    <t>1CB1A178-36B9-11D5-9548-00D0592D548C</t>
  </si>
  <si>
    <t>Sporormiella intermedia (Auersw.) S.I. Ahmed &amp; Cain ex Kobayasi 1969</t>
  </si>
  <si>
    <t>1CB1A578-36B9-11D5-9548-00D0592D548C</t>
  </si>
  <si>
    <t>Bispora novae-zelandiae Matsush.</t>
  </si>
  <si>
    <t>1CB1AF78-36B9-11D5-9548-00D0592D548C</t>
  </si>
  <si>
    <t>Pleurotus applicatus sensu Massee</t>
  </si>
  <si>
    <t>1CB1D378-36B9-11D5-9548-00D0592D548C</t>
  </si>
  <si>
    <t>Verticillium alboatrum Reinke &amp; Berthold</t>
  </si>
  <si>
    <t>1CB1AB79-36B9-11D5-9548-00D0592D548C</t>
  </si>
  <si>
    <t>Stagonosporopsis hortensis (Sacc. &amp; Malbr.) Petr.</t>
  </si>
  <si>
    <t>1CB1AC79-36B9-11D5-9548-00D0592D548C</t>
  </si>
  <si>
    <t>Penicillium aurantiogriseum Dierckx</t>
  </si>
  <si>
    <t>1CB1B579-36B9-11D5-9548-00D0592D548C</t>
  </si>
  <si>
    <t>Insolibasidium deformans (C.J. Gould) Oberw. &amp; Bandoni 1984</t>
  </si>
  <si>
    <t>1CB1AD81-36B9-11D5-9548-00D0592D548C</t>
  </si>
  <si>
    <t>Platygloeales</t>
  </si>
  <si>
    <t>Platygloeaceae</t>
  </si>
  <si>
    <t>Protocreopsis freycinetiae (Samuels) Samuels &amp; Rossman 1999</t>
  </si>
  <si>
    <t>1CB1B781-36B9-11D5-9548-00D0592D548C</t>
  </si>
  <si>
    <t>Stachybotrys chartarum (Ehrenb.) S. Hughes</t>
  </si>
  <si>
    <t>1CB1A582-36B9-11D5-9548-00D0592D548C</t>
  </si>
  <si>
    <t>Gloeocystidiellum porosum (Berk. &amp; M.A. Curtis) Donk 1931</t>
  </si>
  <si>
    <t>1CB1B182-36B9-11D5-9548-00D0592D548C</t>
  </si>
  <si>
    <t>Hypomyces microspermus Rogerson &amp; Samuels 1989</t>
  </si>
  <si>
    <t>1CB18E94-36B9-11D5-9548-00D0592D548C</t>
  </si>
  <si>
    <t>Torrubiella sublintea Petch</t>
  </si>
  <si>
    <t>1CB1A794-36B9-11D5-9548-00D0592D548C</t>
  </si>
  <si>
    <t>Hypocopra keniensis J.C. Krug &amp; Cain</t>
  </si>
  <si>
    <t>1CB1B394-36B9-11D5-9548-00D0592D548C</t>
  </si>
  <si>
    <t>Tremellodendropsis pusio (Berk.) D.A. Crawford</t>
  </si>
  <si>
    <t>1CB1B994-36B9-11D5-9548-00D0592D548C</t>
  </si>
  <si>
    <t>Nectria egmontensis Dingley</t>
  </si>
  <si>
    <t>1CB19595-36B9-11D5-9548-00D0592D548C</t>
  </si>
  <si>
    <t>Torrubiella tomentosa Pat.</t>
  </si>
  <si>
    <t>1CB1A795-36B9-11D5-9548-00D0592D548C</t>
  </si>
  <si>
    <t>Selinia pulchra (G. Winter) Sacc. 1883</t>
  </si>
  <si>
    <t>1CB1B895-36B9-11D5-9548-00D0592D548C</t>
  </si>
  <si>
    <t>Septoria coprosmae Cooke</t>
  </si>
  <si>
    <t>1CB1B8A0-36B9-11D5-9548-00D0592D548C</t>
  </si>
  <si>
    <t>Capronia pilosella (P. Karst.) E. Müll., L.E. Petrini, P.J. Fisher, Samuels &amp; Rossman 1987</t>
  </si>
  <si>
    <t>1CB180A1-36B9-11D5-9548-00D0592D548C</t>
  </si>
  <si>
    <t>Gloiocephala rubescens (Segedin) Desjardin &amp; E. Horak</t>
  </si>
  <si>
    <t>1CB18BA2-36B9-11D5-9548-00D0592D548C</t>
  </si>
  <si>
    <t>Melanomma cinereum (P. Karst.) Sacc.</t>
  </si>
  <si>
    <t>1CB192A2-36B9-11D5-9548-00D0592D548C</t>
  </si>
  <si>
    <t>Puccinia whakatipu G. Cunn.</t>
  </si>
  <si>
    <t>1CB1A0A3-36B9-11D5-9548-00D0592D548C</t>
  </si>
  <si>
    <t>Trichoderma asperellum Samuels, Lieckf. &amp; Nirenberg.</t>
  </si>
  <si>
    <t>1CB1B9A3-36B9-11D5-9548-00D0592D548C</t>
  </si>
  <si>
    <t>Vairimorpha mesnili (A. Paillot) Malone &amp; C.A. McIvor</t>
  </si>
  <si>
    <t>1CB1D1AE-36B9-11D5-9548-00D0592D548C</t>
  </si>
  <si>
    <t>Microspora</t>
  </si>
  <si>
    <t>Microsporea</t>
  </si>
  <si>
    <t>Microsporida</t>
  </si>
  <si>
    <t>Nosematidae</t>
  </si>
  <si>
    <t>Urocystis junci Lagerh.</t>
  </si>
  <si>
    <t>1CB1A9AF-36B9-11D5-9548-00D0592D548C</t>
  </si>
  <si>
    <t>Pleurotus ostreatus sensu Massee</t>
  </si>
  <si>
    <t>1CB1D382-36B9-11D5-9548-00D0592D548C</t>
  </si>
  <si>
    <t>Coniophora viridis (Berk.) Sacc.</t>
  </si>
  <si>
    <t>1CB18483-36B9-11D5-9548-00D0592D548C</t>
  </si>
  <si>
    <t>Melanconis stilbostoma (Fr.) Tul. 1856</t>
  </si>
  <si>
    <t>1CB19283-36B9-11D5-9548-00D0592D548C</t>
  </si>
  <si>
    <t>Stachybotrys freycinetiae McKenzie</t>
  </si>
  <si>
    <t>1CB1A583-36B9-11D5-9548-00D0592D548C</t>
  </si>
  <si>
    <t>Penicillium fellutanum Biourge</t>
  </si>
  <si>
    <t>1CB1B583-36B9-11D5-9548-00D0592D548C</t>
  </si>
  <si>
    <t>Coniochaeta velutina (Fuckel) Cooke</t>
  </si>
  <si>
    <t>1CB1D483-36B9-11D5-9548-00D0592D548C</t>
  </si>
  <si>
    <t>Boidinia crystallitecta (G. Cunn.) Sheng H. Wu &amp; P.K. Buchanan 1998</t>
  </si>
  <si>
    <t>1CB17F84-36B9-11D5-9548-00D0592D548C</t>
  </si>
  <si>
    <t>Puccinia kenmorensis Cummins</t>
  </si>
  <si>
    <t>1CB19F84-36B9-11D5-9548-00D0592D548C</t>
  </si>
  <si>
    <t>Penicillium glabrum (Wehmer) Westling</t>
  </si>
  <si>
    <t>1CB1B584-36B9-11D5-9548-00D0592D548C</t>
  </si>
  <si>
    <t>Torulaspora delbrueckii (Lindner) Lindner 1904</t>
  </si>
  <si>
    <t>1CB1B984-36B9-11D5-9548-00D0592D548C</t>
  </si>
  <si>
    <t>Tremellodendropsis sp. 2 R.H. Petersen</t>
  </si>
  <si>
    <t>1CB1D390-36B9-11D5-9548-00D0592D548C</t>
  </si>
  <si>
    <t>Penicillium melinii Thom</t>
  </si>
  <si>
    <t>1CB1B591-36B9-11D5-9548-00D0592D548C</t>
  </si>
  <si>
    <t>Aecidium myrsines McNabb</t>
  </si>
  <si>
    <t>1CB17C93-36B9-11D5-9548-00D0592D548C</t>
  </si>
  <si>
    <t>Phyllosticta cynarae Westend.</t>
  </si>
  <si>
    <t>1CB19A9E-36B9-11D5-9548-00D0592D548C</t>
  </si>
  <si>
    <t>Cryptosphaeria eunomia (Fr.) Fuckel 1870</t>
  </si>
  <si>
    <t>1CB1859F-36B9-11D5-9548-00D0592D548C</t>
  </si>
  <si>
    <t>Puccinia thuemenii McAlpine</t>
  </si>
  <si>
    <t>1CB1B7AF-36B9-11D5-9548-00D0592D548C</t>
  </si>
  <si>
    <t>Parasympodiella laxa (Subram. &amp; Vittal) Ponnappa</t>
  </si>
  <si>
    <t>1CB1D0AF-36B9-11D5-9548-00D0592D548C</t>
  </si>
  <si>
    <t>Parasympodiellales</t>
  </si>
  <si>
    <t>Parasympodiellaceae</t>
  </si>
  <si>
    <t>Wrightoporia novae-zelandiae Rajchenb. &amp; A. David</t>
  </si>
  <si>
    <t>1CB1ABB0-36B9-11D5-9548-00D0592D548C</t>
  </si>
  <si>
    <t>Byssochlamys nivea Westling</t>
  </si>
  <si>
    <t>1CB1ACB0-36B9-11D5-9548-00D0592D548C</t>
  </si>
  <si>
    <t>Microsporum nanum C.A. Fuentes 1956</t>
  </si>
  <si>
    <t>1CB1B4B0-36B9-11D5-9548-00D0592D548C</t>
  </si>
  <si>
    <t>Aecidium traversiae G. Cunn.</t>
  </si>
  <si>
    <t>1CB17CB1-36B9-11D5-9548-00D0592D548C</t>
  </si>
  <si>
    <t>Microsporum canis var. distortum (di Menna &amp; Marples) Tad. Matsumoto, A.A. Padhye &amp; Ajello 1983</t>
  </si>
  <si>
    <t>1CB1B4AA-36B9-11D5-9548-00D0592D548C</t>
  </si>
  <si>
    <t>Simocybe pruinata E. Horak</t>
  </si>
  <si>
    <t>1CB1B8AA-36B9-11D5-9548-00D0592D548C</t>
  </si>
  <si>
    <t>Phaeosphaeria kukutae G.S. Ridl.</t>
  </si>
  <si>
    <t>1CB198B2-36B9-11D5-9548-00D0592D548C</t>
  </si>
  <si>
    <t>Ramularia didyma var. exigua (U. Braun) U. Braun</t>
  </si>
  <si>
    <t>1CB1D0B2-36B9-11D5-9548-00D0592D548C</t>
  </si>
  <si>
    <t>Endophragmiella dingleyae S. Hughes 1978</t>
  </si>
  <si>
    <t>1CB188B3-36B9-11D5-9548-00D0592D548C</t>
  </si>
  <si>
    <t>Hygrocybe miniceps (G. Stev.) E. Horak</t>
  </si>
  <si>
    <t>1CB18DB3-36B9-11D5-9548-00D0592D548C</t>
  </si>
  <si>
    <t>Puccinia malvacearum Bertero ex Mont.</t>
  </si>
  <si>
    <t>1CB19FB4-36B9-11D5-9548-00D0592D548C</t>
  </si>
  <si>
    <t>Sphaerobolus stellatus Tode</t>
  </si>
  <si>
    <t>1CB1A4B4-36B9-11D5-9548-00D0592D548C</t>
  </si>
  <si>
    <t>Sphaerobolaceae</t>
  </si>
  <si>
    <t>Trametes hirsuta (Wulfen) Pilát</t>
  </si>
  <si>
    <t>1CB1A7B4-36B9-11D5-9548-00D0592D548C</t>
  </si>
  <si>
    <t>Fusarium subglutinans (Wollenw. &amp; Reinking) P.E. Nelson, Toussoun &amp; Marasas</t>
  </si>
  <si>
    <t>1CB18A9F-36B9-11D5-9548-00D0592D548C</t>
  </si>
  <si>
    <t>Puccinia kinseyi G. Cunn.</t>
  </si>
  <si>
    <t>1CB19F85-36B9-11D5-9548-00D0592D548C</t>
  </si>
  <si>
    <t>Stachybotrys nephrodes McKenzie</t>
  </si>
  <si>
    <t>1CB1A586-36B9-11D5-9548-00D0592D548C</t>
  </si>
  <si>
    <t>Hypomyces aurantius (Pers.) Tul. &amp; C. Tul. 1860</t>
  </si>
  <si>
    <t>1CB18E87-36B9-11D5-9548-00D0592D548C</t>
  </si>
  <si>
    <t>Gloeosporidium coprosmae Syd. 1924</t>
  </si>
  <si>
    <t>1CB18B88-36B9-11D5-9548-00D0592D548C</t>
  </si>
  <si>
    <t>Ramularia hellebori Fuckel</t>
  </si>
  <si>
    <t>1CB1A188-36B9-11D5-9548-00D0592D548C</t>
  </si>
  <si>
    <t>Phyllosticta aucubae Sacc. &amp; Speg. 1878</t>
  </si>
  <si>
    <t>1CB19A93-36B9-11D5-9548-00D0592D548C</t>
  </si>
  <si>
    <t>Massarina contraria (Syd.) Arx &amp; E. Müll.</t>
  </si>
  <si>
    <t>1CB1AD93-36B9-11D5-9548-00D0592D548C</t>
  </si>
  <si>
    <t>Coniothyrium celtidis Brunaud</t>
  </si>
  <si>
    <t>1CB18494-36B9-11D5-9548-00D0592D548C</t>
  </si>
  <si>
    <t>Waitea circinata Warcup &amp; P.H.B. Talbot 1962</t>
  </si>
  <si>
    <t>1CB1AC94-36B9-11D5-9548-00D0592D548C</t>
  </si>
  <si>
    <t>Hypomyces novae-zealandiae Dingley 1951</t>
  </si>
  <si>
    <t>1CB18E95-36B9-11D5-9548-00D0592D548C</t>
  </si>
  <si>
    <t>Patellaria atrata (Hedw.) Fr.</t>
  </si>
  <si>
    <t>1CB19795-36B9-11D5-9548-00D0592D548C</t>
  </si>
  <si>
    <t>Patellariales</t>
  </si>
  <si>
    <t>Patellariaceae</t>
  </si>
  <si>
    <t>Vizella tunicata Gadgil</t>
  </si>
  <si>
    <t>1CB1AB95-36B9-11D5-9548-00D0592D548C</t>
  </si>
  <si>
    <t>Vizellaceae</t>
  </si>
  <si>
    <t>Mycena hiemalis sensu Massee</t>
  </si>
  <si>
    <t>1CB1D295-36B9-11D5-9548-00D0592D548C</t>
  </si>
  <si>
    <t>Puccinia gei-parviflori McNabb</t>
  </si>
  <si>
    <t>1CB19EB5-36B9-11D5-9548-00D0592D548C</t>
  </si>
  <si>
    <t>Pyrenophora lolii Dovaston</t>
  </si>
  <si>
    <t>1CB1B7B5-36B9-11D5-9548-00D0592D548C</t>
  </si>
  <si>
    <t>Skeletocutis stramentica (G. Cunn.) Rajchenb.</t>
  </si>
  <si>
    <t>1CB1B8B5-36B9-11D5-9548-00D0592D548C</t>
  </si>
  <si>
    <t>Chalciporus aurantiacus (McNabb) Pegler &amp; T.W.K. Young</t>
  </si>
  <si>
    <t>1CB1D0B5-36B9-11D5-9548-00D0592D548C</t>
  </si>
  <si>
    <t>Hygrocybe rubrocarnosa (G. Stev.) E. Horak</t>
  </si>
  <si>
    <t>1CB18DB6-36B9-11D5-9548-00D0592D548C</t>
  </si>
  <si>
    <t>Ustilago hordei (Pers.) Lagerh.</t>
  </si>
  <si>
    <t>1CB1AAC1-36B9-11D5-9548-00D0592D548C</t>
  </si>
  <si>
    <t>Calonectria spathiphylli El-Gholl, J.Y. Uchida, Alfenas, T.S. Schub., Alfieri &amp; A.R. Chase</t>
  </si>
  <si>
    <t>1CB1ACC1-36B9-11D5-9548-00D0592D548C</t>
  </si>
  <si>
    <t>Neocallimastix frontalis (R.A. Braune) I.B. Heath</t>
  </si>
  <si>
    <t>1CB1D2C1-36B9-11D5-9548-00D0592D548C</t>
  </si>
  <si>
    <t>Gaeumannomyces graminis (Sacc.) Arx &amp; D.L. Olivier 1952</t>
  </si>
  <si>
    <t>1CB18AC2-36B9-11D5-9548-00D0592D548C</t>
  </si>
  <si>
    <t>Lophodermium rectangulare P.R. Johnst. 1989</t>
  </si>
  <si>
    <t>1CB191C2-36B9-11D5-9548-00D0592D548C</t>
  </si>
  <si>
    <t>Morchella elata Fr. 1822</t>
  </si>
  <si>
    <t>1CB1B4C2-36B9-11D5-9548-00D0592D548C</t>
  </si>
  <si>
    <t>Botrytis elliptica (Berk.) Cooke</t>
  </si>
  <si>
    <t>1CB17FC3-36B9-11D5-9548-00D0592D548C</t>
  </si>
  <si>
    <t>Descolea phlebophora E. Horak</t>
  </si>
  <si>
    <t>1CB186C3-36B9-11D5-9548-00D0592D548C</t>
  </si>
  <si>
    <t>Leucocoprinus birnbaumii (Corda) Singer</t>
  </si>
  <si>
    <t>1CB190C3-36B9-11D5-9548-00D0592D548C</t>
  </si>
  <si>
    <t>Amanita sp. 2 G.S. Ridl.</t>
  </si>
  <si>
    <t>1CB1D1C3-36B9-11D5-9548-00D0592D548C</t>
  </si>
  <si>
    <t>Hygrophorus involutus G. Stev.</t>
  </si>
  <si>
    <t>1CB18DC4-36B9-11D5-9548-00D0592D548C</t>
  </si>
  <si>
    <t>Hypomyces fulgens (Fr.) P. Karst. 1873</t>
  </si>
  <si>
    <t>1CB1B3A0-36B9-11D5-9548-00D0592D548C</t>
  </si>
  <si>
    <t>Sepedonium ampullosporum Damon 1952</t>
  </si>
  <si>
    <t>1CB1A3A1-36B9-11D5-9548-00D0592D548C</t>
  </si>
  <si>
    <t>Fistulinella violaceipora (G. Stev.) Pegler &amp; T.W.K. Young</t>
  </si>
  <si>
    <t>1CB1B2A1-36B9-11D5-9548-00D0592D548C</t>
  </si>
  <si>
    <t>Metschnikowia bicuspidata var. chathamia Fell &amp; Pitt 1969</t>
  </si>
  <si>
    <t>1CB1B4A1-36B9-11D5-9548-00D0592D548C</t>
  </si>
  <si>
    <t>Mycosphaerella linicola Naumov</t>
  </si>
  <si>
    <t>1CB194A2-36B9-11D5-9548-00D0592D548C</t>
  </si>
  <si>
    <t>Puccinia festucae Plowr.</t>
  </si>
  <si>
    <t>1CB19EA2-36B9-11D5-9548-00D0592D548C</t>
  </si>
  <si>
    <t>Agaricus kroneanus Rabenh.</t>
  </si>
  <si>
    <t>1CB1AEA2-36B9-11D5-9548-00D0592D548C</t>
  </si>
  <si>
    <t>Coniothyrium sphaerospermum Fuckel</t>
  </si>
  <si>
    <t>1CB184A3-36B9-11D5-9548-00D0592D548C</t>
  </si>
  <si>
    <t>Melanomma pulvis-pyrius (Pers.) Fuckel</t>
  </si>
  <si>
    <t>1CB192A3-36B9-11D5-9548-00D0592D548C</t>
  </si>
  <si>
    <t>Taphrina pruni (Fuckel) Tul. 1866</t>
  </si>
  <si>
    <t>1CB1A6A3-36B9-11D5-9548-00D0592D548C</t>
  </si>
  <si>
    <t>Hygrocybe lilaceolamellata (G. Stev.) E. Horak</t>
  </si>
  <si>
    <t>1CB18DAF-36B9-11D5-9548-00D0592D548C</t>
  </si>
  <si>
    <t>Phaeosphaeria eustoma (Fuckel) L. Holm</t>
  </si>
  <si>
    <t>1CB198AF-36B9-11D5-9548-00D0592D548C</t>
  </si>
  <si>
    <t>Ustilago cynodontis (Henn.) Henn.</t>
  </si>
  <si>
    <t>1CB1AAAF-36B9-11D5-9548-00D0592D548C</t>
  </si>
  <si>
    <t>Ijuhya peristomialis (Berk. &amp; Broome) Rossman &amp; Samuels</t>
  </si>
  <si>
    <t>1CB1B3AF-36B9-11D5-9548-00D0592D548C</t>
  </si>
  <si>
    <t>Ijuhyaceae</t>
  </si>
  <si>
    <t>Vavraia oncoperae (Milner &amp; C.D. Beaton) Malone, Wigley &amp; Dhana</t>
  </si>
  <si>
    <t>1CB1D1AF-36B9-11D5-9548-00D0592D548C</t>
  </si>
  <si>
    <t>Pleistophoridae</t>
  </si>
  <si>
    <t>Cookeina colensoi (Berk.) Seaver 1913</t>
  </si>
  <si>
    <t>1CB184B0-36B9-11D5-9548-00D0592D548C</t>
  </si>
  <si>
    <t>Sarcoscyphaceae</t>
  </si>
  <si>
    <t>Macrohilum eucalypti H.J. Swart</t>
  </si>
  <si>
    <t>1CB1AD8E-36B9-11D5-9548-00D0592D548C</t>
  </si>
  <si>
    <t>Macrohilaceae</t>
  </si>
  <si>
    <t>Lophodermium eucalypti (Rodway) P.R. Johnst. 2001</t>
  </si>
  <si>
    <t>1CB1918F-36B9-11D5-9548-00D0592D548C</t>
  </si>
  <si>
    <t>Stagonospora atriplicis Lind</t>
  </si>
  <si>
    <t>1CB1A58F-36B9-11D5-9548-00D0592D548C</t>
  </si>
  <si>
    <t>Tricellula aurantiaca (Haskins) Arx</t>
  </si>
  <si>
    <t>1CB1B999-36B9-11D5-9548-00D0592D548C</t>
  </si>
  <si>
    <t>Calloriaceae</t>
  </si>
  <si>
    <t>Stagonospora innumerosa (Desm.) Sacc.</t>
  </si>
  <si>
    <t>1CB1A59A-36B9-11D5-9548-00D0592D548C</t>
  </si>
  <si>
    <t>Ustilago avenae (Pers.) Rostr.</t>
  </si>
  <si>
    <t>1CB1AA9A-36B9-11D5-9548-00D0592D548C</t>
  </si>
  <si>
    <t>Capnodium uniseptatum (L.R. Fraser) S. Hughes</t>
  </si>
  <si>
    <t>1CB1809B-36B9-11D5-9548-00D0592D548C</t>
  </si>
  <si>
    <t>Capnodiaceae</t>
  </si>
  <si>
    <t>Hypomyces polyporinus Peck 1873</t>
  </si>
  <si>
    <t>1CB18E9B-36B9-11D5-9548-00D0592D548C</t>
  </si>
  <si>
    <t>Gyrophanopsis zealandica (G. Cunn.) Jülich</t>
  </si>
  <si>
    <t>1CB1B19B-36B9-11D5-9548-00D0592D548C</t>
  </si>
  <si>
    <t>Paxillus involutus (Batsch) Fr. 1838</t>
  </si>
  <si>
    <t>1CB1979C-36B9-11D5-9548-00D0592D548C</t>
  </si>
  <si>
    <t>Penicillium spinulosum Thom</t>
  </si>
  <si>
    <t>1CB1B59C-36B9-11D5-9548-00D0592D548C</t>
  </si>
  <si>
    <t>Eichleriella subleucophaea McNabb</t>
  </si>
  <si>
    <t>1CB1889D-36B9-11D5-9548-00D0592D548C</t>
  </si>
  <si>
    <t>Hygrocybe cerinolutea E. Horak</t>
  </si>
  <si>
    <t>1CB18DA8-36B9-11D5-9548-00D0592D548C</t>
  </si>
  <si>
    <t>Puccinia flavescens McAlpine</t>
  </si>
  <si>
    <t>1CB19EA8-36B9-11D5-9548-00D0592D548C</t>
  </si>
  <si>
    <t>Simocybe luteomellea E. Horak</t>
  </si>
  <si>
    <t>1CB1B8A8-36B9-11D5-9548-00D0592D548C</t>
  </si>
  <si>
    <t>Microsporum praecox Rivalier ex A.A. Padhye, Ajello &amp; McGinnis 1989</t>
  </si>
  <si>
    <t>1CB1B4B2-36B9-11D5-9548-00D0592D548C</t>
  </si>
  <si>
    <t>Trichophyton equinum var. autotrophicum J.M.B. Sm., Jolly, Georg &amp; Connole</t>
  </si>
  <si>
    <t>1CB1B9B2-36B9-11D5-9548-00D0592D548C</t>
  </si>
  <si>
    <t>Lophodermium nigrofactum P.R. Johnst. 1989</t>
  </si>
  <si>
    <t>1CB191B3-36B9-11D5-9548-00D0592D548C</t>
  </si>
  <si>
    <t>Flaviporus hunua (G. Cunn.) Ginns</t>
  </si>
  <si>
    <t>1CB1B2B3-36B9-11D5-9548-00D0592D548C</t>
  </si>
  <si>
    <t>Steccherinaceae</t>
  </si>
  <si>
    <t>Skeletocutis nivea (Jungh.) Jean Keller</t>
  </si>
  <si>
    <t>1CB1B8B3-36B9-11D5-9548-00D0592D548C</t>
  </si>
  <si>
    <t>Puccinia gei McAlpine</t>
  </si>
  <si>
    <t>1CB19EB4-36B9-11D5-9548-00D0592D548C</t>
  </si>
  <si>
    <t>Byssomerulius psittacinus P.K. Buchanan, Ryvarden &amp; Izawa</t>
  </si>
  <si>
    <t>1CB1ACB4-36B9-11D5-9548-00D0592D548C</t>
  </si>
  <si>
    <t>Skeletocutis novae-zelandiae (G. Cunn.) P.K. Buchanan &amp; Ryvarden</t>
  </si>
  <si>
    <t>1CB1B8B4-36B9-11D5-9548-00D0592D548C</t>
  </si>
  <si>
    <t>Neoerysiphe geranii</t>
  </si>
  <si>
    <t>1CB1D0B4-36B9-11D5-9548-00D0592D548C</t>
  </si>
  <si>
    <t>Hypocopra ornithophila Speg.</t>
  </si>
  <si>
    <t>1CB1B396-36B9-11D5-9548-00D0592D548C</t>
  </si>
  <si>
    <t>Echinochaete russiceps (Berk. &amp; Broome) D.A. Reid</t>
  </si>
  <si>
    <t>1CB18897-36B9-11D5-9548-00D0592D548C</t>
  </si>
  <si>
    <t>Urocystis bolivarii Bubák &amp; Gonz. Frag.</t>
  </si>
  <si>
    <t>1CB1A997-36B9-11D5-9548-00D0592D548C</t>
  </si>
  <si>
    <t>Complexipes moniliformis C. Walker</t>
  </si>
  <si>
    <t>1CB1B098-36B9-11D5-9548-00D0592D548C</t>
  </si>
  <si>
    <t>Penicillium restrictum J.C. Gilman &amp; E.V. Abbott</t>
  </si>
  <si>
    <t>1CB1B598-36B9-11D5-9548-00D0592D548C</t>
  </si>
  <si>
    <t>Kretzschmaria zelandica J.D. Rogers &amp; Y.M. Ju</t>
  </si>
  <si>
    <t>1CB18F99-36B9-11D5-9548-00D0592D548C</t>
  </si>
  <si>
    <t>Lophodermium inclusum P.R. Johnst. 1989</t>
  </si>
  <si>
    <t>1CB19199-36B9-11D5-9548-00D0592D548C</t>
  </si>
  <si>
    <t>Puccinia levis (Sacc. &amp; Bizz.) Magnus</t>
  </si>
  <si>
    <t>1CB19F99-36B9-11D5-9548-00D0592D548C</t>
  </si>
  <si>
    <t>Hypocrea cerebriformis Berk. 1872 [1873]</t>
  </si>
  <si>
    <t>1CB1B399-36B9-11D5-9548-00D0592D548C</t>
  </si>
  <si>
    <t>Conocybe rickenii sensu A.E. Bell</t>
  </si>
  <si>
    <t>1CB1D3A3-36B9-11D5-9548-00D0592D548C</t>
  </si>
  <si>
    <t>Conocybe horakii Watling &amp; G.M. Taylor</t>
  </si>
  <si>
    <t>1CB1B0A4-36B9-11D5-9548-00D0592D548C</t>
  </si>
  <si>
    <t>Aecidium ranunculi-insignis G. Cunn.</t>
  </si>
  <si>
    <t>1CB17CA5-36B9-11D5-9548-00D0592D548C</t>
  </si>
  <si>
    <t>Trichoderma harzianum Rifai</t>
  </si>
  <si>
    <t>1CB1B9A5-36B9-11D5-9548-00D0592D548C</t>
  </si>
  <si>
    <t>Clitocybe wellingtonensis G.M. Taylor &amp; G. Stev.</t>
  </si>
  <si>
    <t>1CB183A6-36B9-11D5-9548-00D0592D548C</t>
  </si>
  <si>
    <t>Puccinia flaccida Berk. &amp; Broome</t>
  </si>
  <si>
    <t>1CB19EA6-36B9-11D5-9548-00D0592D548C</t>
  </si>
  <si>
    <t>Simocybe austrorubi E. Horak</t>
  </si>
  <si>
    <t>1CB1B8A6-36B9-11D5-9548-00D0592D548C</t>
  </si>
  <si>
    <t>Endophragmiella tripartita S. Hughes 1979</t>
  </si>
  <si>
    <t>1CB188B7-36B9-11D5-9548-00D0592D548C</t>
  </si>
  <si>
    <t>Hygrocybe striatolutea E. Horak</t>
  </si>
  <si>
    <t>1CB18DB7-36B9-11D5-9548-00D0592D548C</t>
  </si>
  <si>
    <t>Inocybe aequalis (E. Horak) Garrido</t>
  </si>
  <si>
    <t>1CB1B3B7-36B9-11D5-9548-00D0592D548C</t>
  </si>
  <si>
    <t>Microthyrium microscopicum Desm.</t>
  </si>
  <si>
    <t>1CB1B4B7-36B9-11D5-9548-00D0592D548C</t>
  </si>
  <si>
    <t>Lasiodiplodia theobromae (Pat.) Griffon &amp; Maubl.</t>
  </si>
  <si>
    <t>1CB18CB9-36B9-11D5-9548-00D0592D548C</t>
  </si>
  <si>
    <t>Phyllosticta polygonorum Sacc. 1878</t>
  </si>
  <si>
    <t>1CB19AB9-36B9-11D5-9548-00D0592D548C</t>
  </si>
  <si>
    <t>Albonectria rigidiuscula (Berk. &amp; Broome) Rossman &amp; Samuels</t>
  </si>
  <si>
    <t>1CB1AEB9-36B9-11D5-9548-00D0592D548C</t>
  </si>
  <si>
    <t>Trichophyton mentagrophytes var. interdigitale (Priestley) Moraes</t>
  </si>
  <si>
    <t>1CB1B9B9-36B9-11D5-9548-00D0592D548C</t>
  </si>
  <si>
    <t>Puccinia graminis Pers.</t>
  </si>
  <si>
    <t>1CB19EC5-36B9-11D5-9548-00D0592D548C</t>
  </si>
  <si>
    <t>Pachysacca pusilla H.J. Swart</t>
  </si>
  <si>
    <t>1CB1ADC5-36B9-11D5-9548-00D0592D548C</t>
  </si>
  <si>
    <t>Sordaria lappae Potebnia 1907</t>
  </si>
  <si>
    <t>1CB1B8C5-36B9-11D5-9548-00D0592D548C</t>
  </si>
  <si>
    <t>Endothia gyrosa (Schwein.) Fr. 1849</t>
  </si>
  <si>
    <t>1CB188C6-36B9-11D5-9548-00D0592D548C</t>
  </si>
  <si>
    <t>Peniophora crustosa Cooke</t>
  </si>
  <si>
    <t>1CB197C6-36B9-11D5-9548-00D0592D548C</t>
  </si>
  <si>
    <t>Capronia coronata Samuels 1987</t>
  </si>
  <si>
    <t>1CB180A0-36B9-11D5-9548-00D0592D548C</t>
  </si>
  <si>
    <t>Glomerella tucumanensis (Speg.) Arx &amp; E. Müll.</t>
  </si>
  <si>
    <t>1CB18BAB-36B9-11D5-9548-00D0592D548C</t>
  </si>
  <si>
    <t>Lophodermium medium P.R. Johnst. 1989</t>
  </si>
  <si>
    <t>1CB191AB-36B9-11D5-9548-00D0592D548C</t>
  </si>
  <si>
    <t>Puccinia ludwigii Tepper</t>
  </si>
  <si>
    <t>1CB19FAB-36B9-11D5-9548-00D0592D548C</t>
  </si>
  <si>
    <t>Ramularia simplex Pass.</t>
  </si>
  <si>
    <t>1CB1D0AC-36B9-11D5-9548-00D0592D548C</t>
  </si>
  <si>
    <t>Entoloma lampropus sensu G. Stev.</t>
  </si>
  <si>
    <t>1CB1D3AC-36B9-11D5-9548-00D0592D548C</t>
  </si>
  <si>
    <t>Puccinia freycinetiae McKenzie</t>
  </si>
  <si>
    <t>1CB19EAD-36B9-11D5-9548-00D0592D548C</t>
  </si>
  <si>
    <t>Mycosphaerella walkeri R.F. Park &amp; Keane</t>
  </si>
  <si>
    <t>1CB1ADAD-36B9-11D5-9548-00D0592D548C</t>
  </si>
  <si>
    <t>Siphonaria sparrowii Karling</t>
  </si>
  <si>
    <t>1CB1B8AD-36B9-11D5-9548-00D0592D548C</t>
  </si>
  <si>
    <t>Mycosphaerella musae (Speg.) Syd. &amp; P. Syd.</t>
  </si>
  <si>
    <t>1CB194AE-36B9-11D5-9548-00D0592D548C</t>
  </si>
  <si>
    <t>Fusicoccum bacillare Sacc. &amp; Penz.</t>
  </si>
  <si>
    <t>1CB18ABB-36B9-11D5-9548-00D0592D548C</t>
  </si>
  <si>
    <t>Mycosphaerella punctiformis (Pers.) J. Schröt.</t>
  </si>
  <si>
    <t>1CB194BB-36B9-11D5-9548-00D0592D548C</t>
  </si>
  <si>
    <t>Leucocoprinus cepistipes (Sowerby) Pat.</t>
  </si>
  <si>
    <t>1CB190C4-36B9-11D5-9548-00D0592D548C</t>
  </si>
  <si>
    <t>Puccinia grahamii G. Cunn.</t>
  </si>
  <si>
    <t>1CB19EC4-36B9-11D5-9548-00D0592D548C</t>
  </si>
  <si>
    <t>Sordaria arctica Cain 1957</t>
  </si>
  <si>
    <t>1CB1B8C4-36B9-11D5-9548-00D0592D548C</t>
  </si>
  <si>
    <t>Ceratocystis fimbriata Ellis &amp; Halst. 1890</t>
  </si>
  <si>
    <t>1CB180C5-36B9-11D5-9548-00D0592D548C</t>
  </si>
  <si>
    <t>Ceratocystidaceae</t>
  </si>
  <si>
    <t>Stenella tristaniae B. Huguenin</t>
  </si>
  <si>
    <t>1CB1A5D0-36B9-11D5-9548-00D0592D548C</t>
  </si>
  <si>
    <t>Phallobata alba G. Cunn. 1926</t>
  </si>
  <si>
    <t>1CB198D1-36B9-11D5-9548-00D0592D548C</t>
  </si>
  <si>
    <t>Trappeaceae</t>
  </si>
  <si>
    <t>Cantharellus elsae (G. Stev.) E. Horak</t>
  </si>
  <si>
    <t>1CB1AFD1-36B9-11D5-9548-00D0592D548C</t>
  </si>
  <si>
    <t>Cantharellaceae</t>
  </si>
  <si>
    <t>Galerina patagonica Singer</t>
  </si>
  <si>
    <t>1CB18AD2-36B9-11D5-9548-00D0592D548C</t>
  </si>
  <si>
    <t>Puccinia moschata G. Cunn.</t>
  </si>
  <si>
    <t>1CB19FD2-36B9-11D5-9548-00D0592D548C</t>
  </si>
  <si>
    <t>Septoria verbenae Desm.</t>
  </si>
  <si>
    <t>1CB1A29E-36B9-11D5-9548-00D0592D548C</t>
  </si>
  <si>
    <t>Moreaua rodwayi (McAlpine) Vánky</t>
  </si>
  <si>
    <t>1CB1AD9E-36B9-11D5-9548-00D0592D548C</t>
  </si>
  <si>
    <t>Hypocrea toro Dingley</t>
  </si>
  <si>
    <t>1CB1B39E-36B9-11D5-9548-00D0592D548C</t>
  </si>
  <si>
    <t>Gloiocephala gracilis Desjardin &amp; E. Horak</t>
  </si>
  <si>
    <t>1CB18B9F-36B9-11D5-9548-00D0592D548C</t>
  </si>
  <si>
    <t>Lophodermium juniperinum (Fr.) De Not. 1847</t>
  </si>
  <si>
    <t>1CB1919F-36B9-11D5-9548-00D0592D548C</t>
  </si>
  <si>
    <t>Moreaua schoeni (Vánky &amp; McKenzie) Vánky</t>
  </si>
  <si>
    <t>1CB1AD9F-36B9-11D5-9548-00D0592D548C</t>
  </si>
  <si>
    <t>Nectria flavoviridis (Fuckel) Wollenw.</t>
  </si>
  <si>
    <t>1CB195A0-36B9-11D5-9548-00D0592D548C</t>
  </si>
  <si>
    <t>Wallrothiella subiculosa Höhn. 1912</t>
  </si>
  <si>
    <t>1CB1ABA0-36B9-11D5-9548-00D0592D548C</t>
  </si>
  <si>
    <t>Amplistromatales</t>
  </si>
  <si>
    <t>Amplistromataceae</t>
  </si>
  <si>
    <t>Cercospora violae Sacc.</t>
  </si>
  <si>
    <t>1CB181AB-36B9-11D5-9548-00D0592D548C</t>
  </si>
  <si>
    <t>Puccinia foyana G. Cunn.</t>
  </si>
  <si>
    <t>1CB19EAB-36B9-11D5-9548-00D0592D548C</t>
  </si>
  <si>
    <t>Serpula lacrymans (Wulfen) J. Schröt. 1888 [1889]</t>
  </si>
  <si>
    <t>1CB1A2AB-36B9-11D5-9548-00D0592D548C</t>
  </si>
  <si>
    <t>Trametes conchifera (Schwein.) Pilát</t>
  </si>
  <si>
    <t>1CB1A7AB-36B9-11D5-9548-00D0592D548C</t>
  </si>
  <si>
    <t>Mycosphaerella swartii R.F. Park &amp; Keane</t>
  </si>
  <si>
    <t>1CB1ADAB-36B9-11D5-9548-00D0592D548C</t>
  </si>
  <si>
    <t>Flammula croesus (Berk. &amp; M.A. Curtis) Sacc.</t>
  </si>
  <si>
    <t>1CB1B2AB-36B9-11D5-9548-00D0592D548C</t>
  </si>
  <si>
    <t>Simocybe tabacina E. Horak</t>
  </si>
  <si>
    <t>1CB1B8AB-36B9-11D5-9548-00D0592D548C</t>
  </si>
  <si>
    <t>Nosema carpocapsae A. Paill.</t>
  </si>
  <si>
    <t>1CB1D1AB-36B9-11D5-9548-00D0592D548C</t>
  </si>
  <si>
    <t>Anthracophyllum pallidum Segedin</t>
  </si>
  <si>
    <t>1CB17DAC-36B9-11D5-9548-00D0592D548C</t>
  </si>
  <si>
    <t>Conoplea novae-zelandiae S. Hughes 1978</t>
  </si>
  <si>
    <t>1CB184AC-36B9-11D5-9548-00D0592D548C</t>
  </si>
  <si>
    <t>Sarcosomataceae</t>
  </si>
  <si>
    <t>Ramularia rubella (Bonord.) Nannf.</t>
  </si>
  <si>
    <t>1CB1A1AC-36B9-11D5-9548-00D0592D548C</t>
  </si>
  <si>
    <t>Flammula schinziana Henn.</t>
  </si>
  <si>
    <t>1CB1B2AC-36B9-11D5-9548-00D0592D548C</t>
  </si>
  <si>
    <t>Simocybe unica E. Horak</t>
  </si>
  <si>
    <t>1CB1B8AC-36B9-11D5-9548-00D0592D548C</t>
  </si>
  <si>
    <t>Melanopsamma pomiformis (Pers.) Sacc.</t>
  </si>
  <si>
    <t>1CB192AD-36B9-11D5-9548-00D0592D548C</t>
  </si>
  <si>
    <t>Phaeosphaeria culmorum (Auersw.) Leuchtm.</t>
  </si>
  <si>
    <t>1CB198AD-36B9-11D5-9548-00D0592D548C</t>
  </si>
  <si>
    <t>Bullera unica Hamam. &amp; Nakase</t>
  </si>
  <si>
    <t>1CB1ACAD-36B9-11D5-9548-00D0592D548C</t>
  </si>
  <si>
    <t>Laccaria laccata (Scop.) Cooke</t>
  </si>
  <si>
    <t>1CB18FAE-36B9-11D5-9548-00D0592D548C</t>
  </si>
  <si>
    <t>Puccinia maurea G. Cunn.</t>
  </si>
  <si>
    <t>1CB19FBA-36B9-11D5-9548-00D0592D548C</t>
  </si>
  <si>
    <t>Phyllosticta primulicola Desm. 1847</t>
  </si>
  <si>
    <t>1CB19ABB-36B9-11D5-9548-00D0592D548C</t>
  </si>
  <si>
    <t>Ophiosphaerella narmari (J. Walker &amp; A.M. Sm.) H.C. Wetzel, Hulbert &amp; Tisserat</t>
  </si>
  <si>
    <t>1CB1ADBB-36B9-11D5-9548-00D0592D548C</t>
  </si>
  <si>
    <t>Microstroma album (Desm.) Sacc. 1878</t>
  </si>
  <si>
    <t>1CB193BC-36B9-11D5-9548-00D0592D548C</t>
  </si>
  <si>
    <t>Microstromatales</t>
  </si>
  <si>
    <t>Microstromataceae</t>
  </si>
  <si>
    <t>Mycosphaerella ribis (Fuckel) Kleb.</t>
  </si>
  <si>
    <t>1CB194BD-36B9-11D5-9548-00D0592D548C</t>
  </si>
  <si>
    <t>Puccinia akiraho G. Cunn.</t>
  </si>
  <si>
    <t>1CB19DBD-36B9-11D5-9548-00D0592D548C</t>
  </si>
  <si>
    <t>Peziza natrophila N. Khan 1977 [1976]</t>
  </si>
  <si>
    <t>1CB1B5CC-36B9-11D5-9548-00D0592D548C</t>
  </si>
  <si>
    <t>Veluticeps fusispora (G. Cunn.) Hjortstam &amp; Ryvarden 1990</t>
  </si>
  <si>
    <t>1CB1D5CD-36B9-11D5-9548-00D0592D548C</t>
  </si>
  <si>
    <t>Cantharellula fistulosa G. Stev.</t>
  </si>
  <si>
    <t>1CB1AFCE-36B9-11D5-9548-00D0592D548C</t>
  </si>
  <si>
    <t>Cantharellulaceae</t>
  </si>
  <si>
    <t>Curvularia brachyspora Boedijn</t>
  </si>
  <si>
    <t>1CB185CF-36B9-11D5-9548-00D0592D548C</t>
  </si>
  <si>
    <t>Trichoderma hamatum (Bonord.) Bainier</t>
  </si>
  <si>
    <t>1CB1B9A4-36B9-11D5-9548-00D0592D548C</t>
  </si>
  <si>
    <t>Aecidium ranunculi-monroi G. Cunn.</t>
  </si>
  <si>
    <t>1CB17CA7-36B9-11D5-9548-00D0592D548C</t>
  </si>
  <si>
    <t>Conoplea fusca Pers. 1822</t>
  </si>
  <si>
    <t>1CB184A7-36B9-11D5-9548-00D0592D548C</t>
  </si>
  <si>
    <t>Roumegueriella rufula (Berk. &amp; Broome) Malloch &amp; Cain 1972</t>
  </si>
  <si>
    <t>1CB1B6B6-36B9-11D5-9548-00D0592D548C</t>
  </si>
  <si>
    <t>Coccomyces cupressini P.R. Johnst. 1986</t>
  </si>
  <si>
    <t>1CB183B7-36B9-11D5-9548-00D0592D548C</t>
  </si>
  <si>
    <t>Mycosphaerella pittospori (Cooke) F.A. Weiss &amp; M.J. O'Brien</t>
  </si>
  <si>
    <t>1CB194B7-36B9-11D5-9548-00D0592D548C</t>
  </si>
  <si>
    <t>Hygrophoropsis coacta McNabb 1969</t>
  </si>
  <si>
    <t>1CB18DB9-36B9-11D5-9548-00D0592D548C</t>
  </si>
  <si>
    <t>Hygrophoropsidaceae</t>
  </si>
  <si>
    <t>Calocera australis McNabb 1965</t>
  </si>
  <si>
    <t>1CB1ACB9-36B9-11D5-9548-00D0592D548C</t>
  </si>
  <si>
    <t>Colletotrichum cereale Manns</t>
  </si>
  <si>
    <t>1CB1A8C5-36B9-11D5-9548-00D0592D548C</t>
  </si>
  <si>
    <t>Helotium citrinum var. pallidum Cooke</t>
  </si>
  <si>
    <t>1CB1B1C5-36B9-11D5-9548-00D0592D548C</t>
  </si>
  <si>
    <t>Peziza saniosa Schrad. 1799</t>
  </si>
  <si>
    <t>1CB1D2C5-36B9-11D5-9548-00D0592D548C</t>
  </si>
  <si>
    <t>Agaricus lanatoniger Heinem.</t>
  </si>
  <si>
    <t>1CB17CC6-36B9-11D5-9548-00D0592D548C</t>
  </si>
  <si>
    <t>Botrytis galanthina (Berk. &amp; Broome) Sacc.</t>
  </si>
  <si>
    <t>1CB17FC6-36B9-11D5-9548-00D0592D548C</t>
  </si>
  <si>
    <t>Sistotrema otagense (G. Cunn.) Stalpers &amp; P.K. Buchanan 1991</t>
  </si>
  <si>
    <t>1CB1A2C6-36B9-11D5-9548-00D0592D548C</t>
  </si>
  <si>
    <t>Hydnaceae</t>
  </si>
  <si>
    <t>Lophodermium rubrum P.R. Johnst. 1989</t>
  </si>
  <si>
    <t>1CB191C7-36B9-11D5-9548-00D0592D548C</t>
  </si>
  <si>
    <t>Puccinia millefolii Fuckel</t>
  </si>
  <si>
    <t>1CB19FC7-36B9-11D5-9548-00D0592D548C</t>
  </si>
  <si>
    <t>Septoria antirrhini Desm.</t>
  </si>
  <si>
    <t>1CB1A3C7-36B9-11D5-9548-00D0592D548C</t>
  </si>
  <si>
    <t>Sordaria superba De Not. 1867</t>
  </si>
  <si>
    <t>1CB1B8C7-36B9-11D5-9548-00D0592D548C</t>
  </si>
  <si>
    <t>Agaricus oligocystis Heinem.</t>
  </si>
  <si>
    <t>1CB17CC8-36B9-11D5-9548-00D0592D548C</t>
  </si>
  <si>
    <t>Cunninghamella echinulata (Thaxt.) Thaxt. ex Blakeslee</t>
  </si>
  <si>
    <t>1CB185C8-36B9-11D5-9548-00D0592D548C</t>
  </si>
  <si>
    <t>Corethromyces bicolor Thaxt. 1918</t>
  </si>
  <si>
    <t>1CB1B0C8-36B9-11D5-9548-00D0592D548C</t>
  </si>
  <si>
    <t>Trichosporon inkin (Oho) Carmo Souza &amp; Uden</t>
  </si>
  <si>
    <t>1CB1B9C8-36B9-11D5-9548-00D0592D548C</t>
  </si>
  <si>
    <t>Trichosporonales</t>
  </si>
  <si>
    <t>Trichosporonaceae</t>
  </si>
  <si>
    <t>Agaricus arvensis Schaeff.</t>
  </si>
  <si>
    <t>1CB17CBC-36B9-11D5-9548-00D0592D548C</t>
  </si>
  <si>
    <t>Lasiosphaeria depilata Fuckel 1873 [1873-74]</t>
  </si>
  <si>
    <t>1CB18CBC-36B9-11D5-9548-00D0592D548C</t>
  </si>
  <si>
    <t>Mycena vinaceipora Segedin</t>
  </si>
  <si>
    <t>1CB192BD-36B9-11D5-9548-00D0592D548C</t>
  </si>
  <si>
    <t>Dingleya phymatodea (B.C. Zhang &amp; Minter) Trappe, Castellano &amp; Malajczuk 1992</t>
  </si>
  <si>
    <t>1CB187CD-36B9-11D5-9548-00D0592D548C</t>
  </si>
  <si>
    <t>Plenodomus destruens Harter</t>
  </si>
  <si>
    <t>1CB19BCD-36B9-11D5-9548-00D0592D548C</t>
  </si>
  <si>
    <t>Physalacria stilboidea (Cooke) Sacc.</t>
  </si>
  <si>
    <t>1CB19ACF-36B9-11D5-9548-00D0592D548C</t>
  </si>
  <si>
    <t>Cortinarius atrolazulinus M.M. Moser</t>
  </si>
  <si>
    <t>1CB1B0DC-36B9-11D5-9548-00D0592D548C</t>
  </si>
  <si>
    <t>Penicillium purpurascens (Sopp) Biourge</t>
  </si>
  <si>
    <t>1CB197B6-36B9-11D5-9548-00D0592D548C</t>
  </si>
  <si>
    <t>Phaeosphaeria nigrans (Desm.) L. Holm</t>
  </si>
  <si>
    <t>1CB198B6-36B9-11D5-9548-00D0592D548C</t>
  </si>
  <si>
    <t>Sphaeropsis cordylines G.F. Laundon</t>
  </si>
  <si>
    <t>1CB1A4C2-36B9-11D5-9548-00D0592D548C</t>
  </si>
  <si>
    <t>Inocybe subclavata (E. Horak) Garrido</t>
  </si>
  <si>
    <t>1CB1B3C2-36B9-11D5-9548-00D0592D548C</t>
  </si>
  <si>
    <t>Trichophyton violaceum Sabour. ex E.Bodin</t>
  </si>
  <si>
    <t>1CB1B9C2-36B9-11D5-9548-00D0592D548C</t>
  </si>
  <si>
    <t>Gloniopsis praelonga (Schwein.) Underw. &amp; Earle</t>
  </si>
  <si>
    <t>1CB18BC3-36B9-11D5-9548-00D0592D548C</t>
  </si>
  <si>
    <t>Lophodermium richeae Petr. 1954</t>
  </si>
  <si>
    <t>1CB191C3-36B9-11D5-9548-00D0592D548C</t>
  </si>
  <si>
    <t>Botrytis fabae Sardiña</t>
  </si>
  <si>
    <t>1CB17FC4-36B9-11D5-9548-00D0592D548C</t>
  </si>
  <si>
    <t>Sphaerostilbella novae-zelandiae Seifert, Samuels &amp; W. Gams</t>
  </si>
  <si>
    <t>1CB1A4D0-36B9-11D5-9548-00D0592D548C</t>
  </si>
  <si>
    <t>Pseudocercospora camelliae (Deighton) U. Braun</t>
  </si>
  <si>
    <t>1CB1B78D-36B9-11D5-9548-00D0592D548C</t>
  </si>
  <si>
    <t>Microdochium panattonianum (Berl.) B. Sutton, Galea &amp; T.V. Price</t>
  </si>
  <si>
    <t>1CB1938E-36B9-11D5-9548-00D0592D548C</t>
  </si>
  <si>
    <t>Mycena atrocyanea sensu E. Horak</t>
  </si>
  <si>
    <t>1CB1D28E-36B9-11D5-9548-00D0592D548C</t>
  </si>
  <si>
    <t>Boletus leptospermi McNabb</t>
  </si>
  <si>
    <t>1CB17F8F-36B9-11D5-9548-00D0592D548C</t>
  </si>
  <si>
    <t>Clavulina vinaceocervina var. avellanea R.H. Petersen</t>
  </si>
  <si>
    <t>1CB1838F-36B9-11D5-9548-00D0592D548C</t>
  </si>
  <si>
    <t>Boletus paradisiacus R. Heim</t>
  </si>
  <si>
    <t>1CB1AF8F-36B9-11D5-9548-00D0592D548C</t>
  </si>
  <si>
    <t>Psilocybe makarorae P.R. Johnst. &amp; P.K. Buchanan</t>
  </si>
  <si>
    <t>1CB19D9A-36B9-11D5-9548-00D0592D548C</t>
  </si>
  <si>
    <t>Puccinia violae DC.</t>
  </si>
  <si>
    <t>1CB1A09A-36B9-11D5-9548-00D0592D548C</t>
  </si>
  <si>
    <t>Phaeolus schweinitzii sensu Hood</t>
  </si>
  <si>
    <t>1CB1989B-36B9-11D5-9548-00D0592D548C</t>
  </si>
  <si>
    <t>Phaeolaceae</t>
  </si>
  <si>
    <t>Coniochaeta leucoplaca (Berk. &amp; Ravenel) Cain</t>
  </si>
  <si>
    <t>1CB1B09B-36B9-11D5-9548-00D0592D548C</t>
  </si>
  <si>
    <t>Capnodium walteri Sacc.</t>
  </si>
  <si>
    <t>1CB1809C-36B9-11D5-9548-00D0592D548C</t>
  </si>
  <si>
    <t>Uredo horopito G. Cunn.</t>
  </si>
  <si>
    <t>1CB1A963-36B9-11D5-9548-00D0592D548C</t>
  </si>
  <si>
    <t>Puccinia crepidicola Syd. &amp; P. Syd.</t>
  </si>
  <si>
    <t>1CB19E64-36B9-11D5-9548-00D0592D548C</t>
  </si>
  <si>
    <t>Entoloma latericolor E. Horak</t>
  </si>
  <si>
    <t>1CB1B264-36B9-11D5-9548-00D0592D548C</t>
  </si>
  <si>
    <t>Camposporium cambrense S. Hughes</t>
  </si>
  <si>
    <t>1CB1807A-36B9-11D5-9548-00D0592D548C</t>
  </si>
  <si>
    <t>Hypoderma sigmoideum P.R. Johnst. 1990</t>
  </si>
  <si>
    <t>1CB18E7A-36B9-11D5-9548-00D0592D548C</t>
  </si>
  <si>
    <t>Stenocarpella maydis (Berk.) B. Sutton</t>
  </si>
  <si>
    <t>1CB1AC7A-36B9-11D5-9548-00D0592D548C</t>
  </si>
  <si>
    <t>Epithele fasciculata (G. Cunn.) Boidin &amp; Gilles</t>
  </si>
  <si>
    <t>1CB1B27A-36B9-11D5-9548-00D0592D548C</t>
  </si>
  <si>
    <t>Scutellinia totaranuiensis J. Moravec 1996</t>
  </si>
  <si>
    <t>1CB1B87A-36B9-11D5-9548-00D0592D548C</t>
  </si>
  <si>
    <t>Microbotryum nivale (Liro) Vánky</t>
  </si>
  <si>
    <t>1CB1937B-36B9-11D5-9548-00D0592D548C</t>
  </si>
  <si>
    <t>Phoma herbarum Westend. 1852</t>
  </si>
  <si>
    <t>1CB1997B-36B9-11D5-9548-00D0592D548C</t>
  </si>
  <si>
    <t>Gliophorus fumosogriseus E. Horak</t>
  </si>
  <si>
    <t>1CB1B17B-36B9-11D5-9548-00D0592D548C</t>
  </si>
  <si>
    <t>Gliophorus ostrinus E. Horak</t>
  </si>
  <si>
    <t>1CB1B17C-36B9-11D5-9548-00D0592D548C</t>
  </si>
  <si>
    <t>Coniophora dimitica G. Cunn.</t>
  </si>
  <si>
    <t>1CB1847D-36B9-11D5-9548-00D0592D548C</t>
  </si>
  <si>
    <t>Ramularia deusta (Fuckel) Karak.</t>
  </si>
  <si>
    <t>1CB1A17D-36B9-11D5-9548-00D0592D548C</t>
  </si>
  <si>
    <t>Cantharellus wellingtonensis McNabb</t>
  </si>
  <si>
    <t>1CB18089-36B9-11D5-9548-00D0592D548C</t>
  </si>
  <si>
    <t>Scutellinia colensoi Massee ex Le Gal 1967</t>
  </si>
  <si>
    <t>1CB1D589-36B9-11D5-9548-00D0592D548C</t>
  </si>
  <si>
    <t>Uredo toetoe G. Cunn.</t>
  </si>
  <si>
    <t>1CB1A98A-36B9-11D5-9548-00D0592D548C</t>
  </si>
  <si>
    <t>Penicillium jensenii K.M. Zalessky</t>
  </si>
  <si>
    <t>1CB1B58A-36B9-11D5-9548-00D0592D548C</t>
  </si>
  <si>
    <t>Aecidium microstomum Berk.</t>
  </si>
  <si>
    <t>1CB17C8B-36B9-11D5-9548-00D0592D548C</t>
  </si>
  <si>
    <t>Galerina sp. 3 Watling &amp; G.M. Taylor</t>
  </si>
  <si>
    <t>1CB1D28B-36B9-11D5-9548-00D0592D548C</t>
  </si>
  <si>
    <t>Sepedonium chalcipori Helfer 1991</t>
  </si>
  <si>
    <t>1CB1B896-36B9-11D5-9548-00D0592D548C</t>
  </si>
  <si>
    <t>Puccinia euphrasiana G. Cunn.</t>
  </si>
  <si>
    <t>1CB19E97-36B9-11D5-9548-00D0592D548C</t>
  </si>
  <si>
    <t>Phaeocollybia longipes E. Horak</t>
  </si>
  <si>
    <t>1CB1988B-36B9-11D5-9548-00D0592D548C</t>
  </si>
  <si>
    <t>Ramularia holci-lanati (Cavara) Deighton</t>
  </si>
  <si>
    <t>1CB1A18B-36B9-11D5-9548-00D0592D548C</t>
  </si>
  <si>
    <t>Aecidium milleri G. Cunn.</t>
  </si>
  <si>
    <t>1CB17C8C-36B9-11D5-9548-00D0592D548C</t>
  </si>
  <si>
    <t>Boletus edulis Bull.</t>
  </si>
  <si>
    <t>1CB17F8C-36B9-11D5-9548-00D0592D548C</t>
  </si>
  <si>
    <t>Cercospora resedae Fuckel</t>
  </si>
  <si>
    <t>1CB1818C-36B9-11D5-9548-00D0592D548C</t>
  </si>
  <si>
    <t>Phaeocollybia minuta E. Horak</t>
  </si>
  <si>
    <t>1CB1988C-36B9-11D5-9548-00D0592D548C</t>
  </si>
  <si>
    <t>Coniothyrium concentricum (Desm.) Sacc.</t>
  </si>
  <si>
    <t>1CB18496-36B9-11D5-9548-00D0592D548C</t>
  </si>
  <si>
    <t>Capnodium australe Mont.</t>
  </si>
  <si>
    <t>1CB18097-36B9-11D5-9548-00D0592D548C</t>
  </si>
  <si>
    <t>Hypomyces pallidus Petch</t>
  </si>
  <si>
    <t>1CB18E97-36B9-11D5-9548-00D0592D548C</t>
  </si>
  <si>
    <t>Mycosphaerella hondai (I. Miyake) Tomilin</t>
  </si>
  <si>
    <t>1CB19497-36B9-11D5-9548-00D0592D548C</t>
  </si>
  <si>
    <t>Mycena lactea sensu E. Horak</t>
  </si>
  <si>
    <t>1CB1D297-36B9-11D5-9548-00D0592D548C</t>
  </si>
  <si>
    <t>Sepedonium leotiarum (Fayod) Rogerson &amp; Samuels 1985</t>
  </si>
  <si>
    <t>1CB1B898-36B9-11D5-9548-00D0592D548C</t>
  </si>
  <si>
    <t>Lophodermium conigenum (Brunaud) Hilitzer 1929</t>
  </si>
  <si>
    <t>1CB19188-36B9-11D5-9548-00D0592D548C</t>
  </si>
  <si>
    <t>Puccinia koherika G. Cunn.</t>
  </si>
  <si>
    <t>1CB19F88-36B9-11D5-9548-00D0592D548C</t>
  </si>
  <si>
    <t>Septoria sisymbrii Ellis</t>
  </si>
  <si>
    <t>1CB1A288-36B9-11D5-9548-00D0592D548C</t>
  </si>
  <si>
    <t>Septoria triseti Speg.</t>
  </si>
  <si>
    <t>1CB1A297-36B9-11D5-9548-00D0592D548C</t>
  </si>
  <si>
    <t>Microbotryum dianthorum (Liro) H. Scholz &amp; I. Scholz</t>
  </si>
  <si>
    <t>1CB1AD97-36B9-11D5-9548-00D0592D548C</t>
  </si>
  <si>
    <t>Sepedonium laevigatum Sahr &amp; Ammer 1999</t>
  </si>
  <si>
    <t>1CB1B897-36B9-11D5-9548-00D0592D548C</t>
  </si>
  <si>
    <t>Hypomyces papulasporae Rogerson &amp; Samuels 1985</t>
  </si>
  <si>
    <t>1CB18E98-36B9-11D5-9548-00D0592D548C</t>
  </si>
  <si>
    <t>Septoria tritici var. loliicola R. Sprague &amp; Aar.G. Johnson</t>
  </si>
  <si>
    <t>1CB1A298-36B9-11D5-9548-00D0592D548C</t>
  </si>
  <si>
    <t>Fusarium solani f.sp. radicicola (Wollenw.) W.C. Snyder &amp; H.N. Hansen</t>
  </si>
  <si>
    <t>1CB18A99-36B9-11D5-9548-00D0592D548C</t>
  </si>
  <si>
    <t>Torula herbarum (Pers.) Link</t>
  </si>
  <si>
    <t>1CB1A799-36B9-11D5-9548-00D0592D548C</t>
  </si>
  <si>
    <t>Torulaceae</t>
  </si>
  <si>
    <t>Anthracoidea sclerotiformis (Cooke &amp; Massee) Kukkonen</t>
  </si>
  <si>
    <t>1CB17DA4-36B9-11D5-9548-00D0592D548C</t>
  </si>
  <si>
    <t>Synchytrium globosum J. Schröt. 1870</t>
  </si>
  <si>
    <t>1CB1A674-36B9-11D5-9548-00D0592D548C</t>
  </si>
  <si>
    <t>Epibryon elegantissimum Döbbeler</t>
  </si>
  <si>
    <t>1CB1B274-36B9-11D5-9548-00D0592D548C</t>
  </si>
  <si>
    <t>Scutellinia kerguelensis (Berk.) Kuntze 1891</t>
  </si>
  <si>
    <t>1CB1B874-36B9-11D5-9548-00D0592D548C</t>
  </si>
  <si>
    <t>Campanella fimbriata Segedin</t>
  </si>
  <si>
    <t>1CB18075-36B9-11D5-9548-00D0592D548C</t>
  </si>
  <si>
    <t>Hypoderma liliense P.R. Johnst. 1991</t>
  </si>
  <si>
    <t>1CB18E75-36B9-11D5-9548-00D0592D548C</t>
  </si>
  <si>
    <t>Mycosphaerella coacervata Syd.</t>
  </si>
  <si>
    <t>1CB19475-36B9-11D5-9548-00D0592D548C</t>
  </si>
  <si>
    <t>Galactomyces geotrichum (E.E. Butler &amp; L.J. Petersen) Redhead &amp; Malloch</t>
  </si>
  <si>
    <t>1CB1AD75-36B9-11D5-9548-00D0592D548C</t>
  </si>
  <si>
    <t>Dipodascaceae</t>
  </si>
  <si>
    <t>Epibryon interlamellare (Racov.) Döbbeler</t>
  </si>
  <si>
    <t>1CB1B275-36B9-11D5-9548-00D0592D548C</t>
  </si>
  <si>
    <t>Drechslera poae (Baudyš) Shoemaker</t>
  </si>
  <si>
    <t>1CB18876-36B9-11D5-9548-00D0592D548C</t>
  </si>
  <si>
    <t>Helicoma atroseptatum Linder</t>
  </si>
  <si>
    <t>1CB18C76-36B9-11D5-9548-00D0592D548C</t>
  </si>
  <si>
    <t>Hypomyces armeniacus Tul. &amp; C. Tul. 1860</t>
  </si>
  <si>
    <t>1CB18E86-36B9-11D5-9548-00D0592D548C</t>
  </si>
  <si>
    <t>Puccinia kirkii G. Cunn.</t>
  </si>
  <si>
    <t>1CB19F86-36B9-11D5-9548-00D0592D548C</t>
  </si>
  <si>
    <t>Verticillium tenerum Nees 1816-17</t>
  </si>
  <si>
    <t>1CB1AB86-36B9-11D5-9548-00D0592D548C</t>
  </si>
  <si>
    <t>Keissleriella taminensis (H. Wegelin) S.K. Bose</t>
  </si>
  <si>
    <t>1CB18F87-36B9-11D5-9548-00D0592D548C</t>
  </si>
  <si>
    <t>Septoria silenes-nutantis C. Massal. ex Sacc.</t>
  </si>
  <si>
    <t>1CB1A287-36B9-11D5-9548-00D0592D548C</t>
  </si>
  <si>
    <t>Tubulicrinis thermometrus (G. Cunn.) M.P. Christ.</t>
  </si>
  <si>
    <t>1CB1A887-36B9-11D5-9548-00D0592D548C</t>
  </si>
  <si>
    <t>Pleurotus porrigens sensu Massee</t>
  </si>
  <si>
    <t>1CB1D387-36B9-11D5-9548-00D0592D548C</t>
  </si>
  <si>
    <t>Clavulina purpurea R.H. Petersen</t>
  </si>
  <si>
    <t>1CB18388-36B9-11D5-9548-00D0592D548C</t>
  </si>
  <si>
    <t>Verticillium tricorpus I. Isaac 1953</t>
  </si>
  <si>
    <t>1CB1AB88-36B9-11D5-9548-00D0592D548C</t>
  </si>
  <si>
    <t>Urocystis agrostidis (Lavrov) Zundel</t>
  </si>
  <si>
    <t>1CB1AC88-36B9-11D5-9548-00D0592D548C</t>
  </si>
  <si>
    <t>Fusarium sacchari (E.J. Butler) W. Gams</t>
  </si>
  <si>
    <t>1CB18A93-36B9-11D5-9548-00D0592D548C</t>
  </si>
  <si>
    <t>Virgaria nigra (Link) Nees</t>
  </si>
  <si>
    <t>1CB1AB93-36B9-11D5-9548-00D0592D548C</t>
  </si>
  <si>
    <t>Helminthosporium palmigenum Matsush. 1971</t>
  </si>
  <si>
    <t>1CB18C94-36B9-11D5-9548-00D0592D548C</t>
  </si>
  <si>
    <t>Leptodontidium elatius (F. Mangenot) de Hoog</t>
  </si>
  <si>
    <t>1CB1AD88-36B9-11D5-9548-00D0592D548C</t>
  </si>
  <si>
    <t>Leptodontidiaceae</t>
  </si>
  <si>
    <t>Penicillium novae-zeelandiae J.F.H. Beyma</t>
  </si>
  <si>
    <t>1CB1B593-36B9-11D5-9548-00D0592D548C</t>
  </si>
  <si>
    <t>Trechispora coronifera sensu G. Cunn. 1963</t>
  </si>
  <si>
    <t>1CB1D393-36B9-11D5-9548-00D0592D548C</t>
  </si>
  <si>
    <t>Fusarium sambucinum var. coeruleum Wollenw.</t>
  </si>
  <si>
    <t>1CB18A94-36B9-11D5-9548-00D0592D548C</t>
  </si>
  <si>
    <t>Kretzschmaria clavus (Fr.) Sacc.</t>
  </si>
  <si>
    <t>1CB18F94-36B9-11D5-9548-00D0592D548C</t>
  </si>
  <si>
    <t>Urocystis alopecuri A.B. Frank</t>
  </si>
  <si>
    <t>1CB1A994-36B9-11D5-9548-00D0592D548C</t>
  </si>
  <si>
    <t>Lophodermium hauturuanum P.R. Johnst. 1989</t>
  </si>
  <si>
    <t>1CB19195-36B9-11D5-9548-00D0592D548C</t>
  </si>
  <si>
    <t>Hypocopra merdaria (Fr.) J. Kickx f.</t>
  </si>
  <si>
    <t>1CB1B395-36B9-11D5-9548-00D0592D548C</t>
  </si>
  <si>
    <t>Camposporium pellucidum (Grove) S. Hughes</t>
  </si>
  <si>
    <t>1CB1AFA0-36B9-11D5-9548-00D0592D548C</t>
  </si>
  <si>
    <t>Hanseniaspora uvarum (Niehaus) Shehata, Mrak &amp; Phaff ex M.T. Sm. 1984</t>
  </si>
  <si>
    <t>1CB1B1A0-36B9-11D5-9548-00D0592D548C</t>
  </si>
  <si>
    <t>Saccharomycodaceae</t>
  </si>
  <si>
    <t>Coniothyrium rhododendri Henn.</t>
  </si>
  <si>
    <t>1CB184A1-36B9-11D5-9548-00D0592D548C</t>
  </si>
  <si>
    <t>Entyloma parietariae Rayss</t>
  </si>
  <si>
    <t>1CB189A1-36B9-11D5-9548-00D0592D548C</t>
  </si>
  <si>
    <t>Taphrina populina (Fr.) Fr.</t>
  </si>
  <si>
    <t>1CB1A6A1-36B9-11D5-9548-00D0592D548C</t>
  </si>
  <si>
    <t>Waydora typica (Rodway) B. Sutton</t>
  </si>
  <si>
    <t>1CB1ABA1-36B9-11D5-9548-00D0592D548C</t>
  </si>
  <si>
    <t>Hanseniaspora vineae Van der Walt &amp; Tscheuschner 1957</t>
  </si>
  <si>
    <t>1CB1B1A1-36B9-11D5-9548-00D0592D548C</t>
  </si>
  <si>
    <t>Trichophyton mentagrophytes (C.P. Robin) Sabour.</t>
  </si>
  <si>
    <t>1CB1BAA1-36B9-11D5-9548-00D0592D548C</t>
  </si>
  <si>
    <t>Psilocybe aucklandiae Guzmán, C.C. King &amp; Bandala</t>
  </si>
  <si>
    <t>1CB19D94-36B9-11D5-9548-00D0592D548C</t>
  </si>
  <si>
    <t>Metschnikowia bicuspidata (Metschn.) T. Kamieński 1899</t>
  </si>
  <si>
    <t>1CB1BA94-36B9-11D5-9548-00D0592D548C</t>
  </si>
  <si>
    <t>Didymella lycopersici Kleb.</t>
  </si>
  <si>
    <t>1CB18795-36B9-11D5-9548-00D0592D548C</t>
  </si>
  <si>
    <t>Melanogaster ambiguus (Vittad.) Tul. &amp; C. Tul. 1851</t>
  </si>
  <si>
    <t>1CB19295-36B9-11D5-9548-00D0592D548C</t>
  </si>
  <si>
    <t>Phaeohelotium luteum (Rick) Dumont</t>
  </si>
  <si>
    <t>1CB19895-36B9-11D5-9548-00D0592D548C</t>
  </si>
  <si>
    <t>Wilsonomyces carpophilus (Lév.) Adas., J.M. Ogawa &amp; E.E. Butler 1990</t>
  </si>
  <si>
    <t>1CB1AC95-36B9-11D5-9548-00D0592D548C</t>
  </si>
  <si>
    <t>Microsporum canis E. Bodin ex Guég. 1904</t>
  </si>
  <si>
    <t>1CB1BA95-36B9-11D5-9548-00D0592D548C</t>
  </si>
  <si>
    <t>Penicillium waksmanii K.M. Zalessky</t>
  </si>
  <si>
    <t>1CB1B5A0-36B9-11D5-9548-00D0592D548C</t>
  </si>
  <si>
    <t>Trichophyton equinum Gedoelst</t>
  </si>
  <si>
    <t>1CB1BAA0-36B9-11D5-9548-00D0592D548C</t>
  </si>
  <si>
    <t>Anthracoidea schoenus (G. Cunn.) Vánky</t>
  </si>
  <si>
    <t>1CB17DA1-36B9-11D5-9548-00D0592D548C</t>
  </si>
  <si>
    <t>Gloiocephala phormiorum E. Horak &amp; Desjardin</t>
  </si>
  <si>
    <t>1CB18BA1-36B9-11D5-9548-00D0592D548C</t>
  </si>
  <si>
    <t>Lophodermium kaikawakae P.R. Johnst. 1989</t>
  </si>
  <si>
    <t>1CB191A1-36B9-11D5-9548-00D0592D548C</t>
  </si>
  <si>
    <t>Stagonospora paludosa (Sacc. &amp; Speg.) Sacc.</t>
  </si>
  <si>
    <t>1CB1A5A1-36B9-11D5-9548-00D0592D548C</t>
  </si>
  <si>
    <t>Ustilago bullata Berk.</t>
  </si>
  <si>
    <t>1CB1AAA1-36B9-11D5-9548-00D0592D548C</t>
  </si>
  <si>
    <t>Hypomyces semitranslucens G.R.W. Arnold 1971</t>
  </si>
  <si>
    <t>1CB1B3A1-36B9-11D5-9548-00D0592D548C</t>
  </si>
  <si>
    <t>Trichodelitschia bisporula (P. Crouan &amp; H. Crouan) Munk</t>
  </si>
  <si>
    <t>1CB1B9A1-36B9-11D5-9548-00D0592D548C</t>
  </si>
  <si>
    <t>Phaeotrichales</t>
  </si>
  <si>
    <t>Phaeotrichaceae</t>
  </si>
  <si>
    <t>Conocybe pubescens (Gillet) Kühner</t>
  </si>
  <si>
    <t>1CB1D3A1-36B9-11D5-9548-00D0592D548C</t>
  </si>
  <si>
    <t>Wegelina saccardiana Berl.</t>
  </si>
  <si>
    <t>1CB1ABA2-36B9-11D5-9548-00D0592D548C</t>
  </si>
  <si>
    <t>Calosphaeriales</t>
  </si>
  <si>
    <t>Calosphaeriaceae</t>
  </si>
  <si>
    <t>Hypomyces subiculosus (Berk. &amp; M.A. Curtis) Höhn. 1910</t>
  </si>
  <si>
    <t>1CB1B3A2-36B9-11D5-9548-00D0592D548C</t>
  </si>
  <si>
    <t>Metschnikowia pulcherrima Pitt &amp; M.W. Mill. 1968</t>
  </si>
  <si>
    <t>1CB1B4A2-36B9-11D5-9548-00D0592D548C</t>
  </si>
  <si>
    <t>Trichodelitschia munkii N. Lundq.</t>
  </si>
  <si>
    <t>1CB1B9A2-36B9-11D5-9548-00D0592D548C</t>
  </si>
  <si>
    <t>Gloiocephala tibiicystis E. Horak &amp; Desjardin</t>
  </si>
  <si>
    <t>1CB18BA3-36B9-11D5-9548-00D0592D548C</t>
  </si>
  <si>
    <t>Nectria fragilis Dingley</t>
  </si>
  <si>
    <t>1CB195A3-36B9-11D5-9548-00D0592D548C</t>
  </si>
  <si>
    <t>Siphonaria variabilis H.E. Petersen</t>
  </si>
  <si>
    <t>1CB1B8AE-36B9-11D5-9548-00D0592D548C</t>
  </si>
  <si>
    <t>Cytostagonospora photiniicola Bubák</t>
  </si>
  <si>
    <t>1CB1D0AE-36B9-11D5-9548-00D0592D548C</t>
  </si>
  <si>
    <t>Laccaria lilacina G. Stev.</t>
  </si>
  <si>
    <t>1CB18FAF-36B9-11D5-9548-00D0592D548C</t>
  </si>
  <si>
    <t>Puccinia gahniae Dingley</t>
  </si>
  <si>
    <t>1CB19EAF-36B9-11D5-9548-00D0592D548C</t>
  </si>
  <si>
    <t>Entoloma asprellum sensu G. Stev.</t>
  </si>
  <si>
    <t>1CB1D3AF-36B9-11D5-9548-00D0592D548C</t>
  </si>
  <si>
    <t>Laccaria masoniae var. brevispinosa McNabb</t>
  </si>
  <si>
    <t>1CB18FB0-36B9-11D5-9548-00D0592D548C</t>
  </si>
  <si>
    <t>Sphaerellopsis filum (Biv.) B. Sutton</t>
  </si>
  <si>
    <t>1CB1A4B0-36B9-11D5-9548-00D0592D548C</t>
  </si>
  <si>
    <t>Cercospora zebrina Pass.</t>
  </si>
  <si>
    <t>1CB181B1-36B9-11D5-9548-00D0592D548C</t>
  </si>
  <si>
    <t>Clavulina urnigerobasidiata R.H. Petersen</t>
  </si>
  <si>
    <t>1CB1838E-36B9-11D5-9548-00D0592D548C</t>
  </si>
  <si>
    <t>Capronia villosa Samuels 1987</t>
  </si>
  <si>
    <t>1CB180A2-36B9-11D5-9548-00D0592D548C</t>
  </si>
  <si>
    <t>Entyloma picridis Rostr.</t>
  </si>
  <si>
    <t>1CB189A2-36B9-11D5-9548-00D0592D548C</t>
  </si>
  <si>
    <t>Candelabrochaete eruciformis (G. Cunn.) Stalpers &amp; P.K. Buchanan 1991</t>
  </si>
  <si>
    <t>1CB1AFA2-36B9-11D5-9548-00D0592D548C</t>
  </si>
  <si>
    <t>Fistulinella viscida (McNabb) Singer</t>
  </si>
  <si>
    <t>1CB1B2A2-36B9-11D5-9548-00D0592D548C</t>
  </si>
  <si>
    <t>Helicoma monilipes Ellis &amp; L.N. Johnson</t>
  </si>
  <si>
    <t>1CB18C78-36B9-11D5-9548-00D0592D548C</t>
  </si>
  <si>
    <t>Chondrogaster pachysporus Maire</t>
  </si>
  <si>
    <t>1CB18279-36B9-11D5-9548-00D0592D548C</t>
  </si>
  <si>
    <t>Sporormiella minima (Auersw.) S.I. Ahmed &amp; Cain 1970</t>
  </si>
  <si>
    <t>1CB1A579-36B9-11D5-9548-00D0592D548C</t>
  </si>
  <si>
    <t>Clonostachys rosea (Link) Schroers, Samuels, Seifert &amp; W. Gams 1999</t>
  </si>
  <si>
    <t>1CB1B079-36B9-11D5-9548-00D0592D548C</t>
  </si>
  <si>
    <t>Hymenoscyphus pseudociliatus (W. Phillips) S.E. Carp. 1981</t>
  </si>
  <si>
    <t>1CB1B379-36B9-11D5-9548-00D0592D548C</t>
  </si>
  <si>
    <t>Marasmius unilamellatus Desjardin &amp; E. Horak</t>
  </si>
  <si>
    <t>1CB1B481-36B9-11D5-9548-00D0592D548C</t>
  </si>
  <si>
    <t>Entyloma dahliae Syd. &amp; P. Syd.</t>
  </si>
  <si>
    <t>1CB18982-36B9-11D5-9548-00D0592D548C</t>
  </si>
  <si>
    <t>Bolbitius titubans (Bull.) Fr.</t>
  </si>
  <si>
    <t>1CB1AF82-36B9-11D5-9548-00D0592D548C</t>
  </si>
  <si>
    <t>Hypodermium orchidearum Cooke &amp; Massee</t>
  </si>
  <si>
    <t>1CB18E83-36B9-11D5-9548-00D0592D548C</t>
  </si>
  <si>
    <t>Nemania bipapillata (Berk. &amp; M.A. Curtis) Pouzar</t>
  </si>
  <si>
    <t>1CB1D083-36B9-11D5-9548-00D0592D548C</t>
  </si>
  <si>
    <t>Pseudoseptoria bromigena (Sacc.) B. Sutton</t>
  </si>
  <si>
    <t>1CB19D84-36B9-11D5-9548-00D0592D548C</t>
  </si>
  <si>
    <t>Stachybotrys kampalensis Hansf.</t>
  </si>
  <si>
    <t>1CB1A584-36B9-11D5-9548-00D0592D548C</t>
  </si>
  <si>
    <t>Pezizella crispa (Cooke &amp; W. Phillips) Sacc.</t>
  </si>
  <si>
    <t>1CB1B5D0-36B9-11D5-9548-00D0592D548C</t>
  </si>
  <si>
    <t>Leccinum scabrum (Bull.) Gray</t>
  </si>
  <si>
    <t>1CB18CD1-36B9-11D5-9548-00D0592D548C</t>
  </si>
  <si>
    <t>Puccinia morrisonii McAlpine</t>
  </si>
  <si>
    <t>1CB19FD1-36B9-11D5-9548-00D0592D548C</t>
  </si>
  <si>
    <t>Saccobolus depauperatus (Berk. &amp; Broome) E.C. Hansen 1876</t>
  </si>
  <si>
    <t>1CB1B6D2-36B9-11D5-9548-00D0592D548C</t>
  </si>
  <si>
    <t>Cercospora apii Fresen.</t>
  </si>
  <si>
    <t>1CB180D3-36B9-11D5-9548-00D0592D548C</t>
  </si>
  <si>
    <t>Puccinia helianthi Schwein.</t>
  </si>
  <si>
    <t>1CB19ED3-36B9-11D5-9548-00D0592D548C</t>
  </si>
  <si>
    <t>Saccobolus glaber (Pers.) Lambotte 1887</t>
  </si>
  <si>
    <t>1CB1B6D3-36B9-11D5-9548-00D0592D548C</t>
  </si>
  <si>
    <t>Fracchiaea rasa (Berk.) Sacc.</t>
  </si>
  <si>
    <t>1CB1B2E0-36B9-11D5-9548-00D0592D548C</t>
  </si>
  <si>
    <t>Diaporthe eres Nitschke</t>
  </si>
  <si>
    <t>1CB186E2-36B9-11D5-9548-00D0592D548C</t>
  </si>
  <si>
    <t>Cortinarius cucumeris E. Horak</t>
  </si>
  <si>
    <t>1CB1B0E2-36B9-11D5-9548-00D0592D548C</t>
  </si>
  <si>
    <t>Entoloma corneum E. Horak</t>
  </si>
  <si>
    <t>1CB188E3-36B9-11D5-9548-00D0592D548C</t>
  </si>
  <si>
    <t>Rhabdospora bambusae Viega</t>
  </si>
  <si>
    <t>1CB1A1E7-36B9-11D5-9548-00D0592D548C</t>
  </si>
  <si>
    <t>Ceraceomyces variicolor (G. Cunn.) Stalpers</t>
  </si>
  <si>
    <t>1CB1AFE7-36B9-11D5-9548-00D0592D548C</t>
  </si>
  <si>
    <t>Cortinarius indolicus E. Horak</t>
  </si>
  <si>
    <t>1CB1B0E7-36B9-11D5-9548-00D0592D548C</t>
  </si>
  <si>
    <t>Arachnomyces minimus Malloch &amp; Cain 1970</t>
  </si>
  <si>
    <t>1CB1AEE8-36B9-11D5-9548-00D0592D548C</t>
  </si>
  <si>
    <t>Arachnomycetales</t>
  </si>
  <si>
    <t>Arachnomycetaceae</t>
  </si>
  <si>
    <t>Cercospora armoraciae Sacc.</t>
  </si>
  <si>
    <t>1CB180D5-36B9-11D5-9548-00D0592D548C</t>
  </si>
  <si>
    <t>Sordaria fimicola (Desm.) Ces. &amp; De Not. 1863</t>
  </si>
  <si>
    <t>1CB1A2D5-36B9-11D5-9548-00D0592D548C</t>
  </si>
  <si>
    <t>Saccobolus thaxteri Brumm. 1967</t>
  </si>
  <si>
    <t>1CB1B6D5-36B9-11D5-9548-00D0592D548C</t>
  </si>
  <si>
    <t>Xerocomus squamulosus McNabb</t>
  </si>
  <si>
    <t>1CB1ABD2-36B9-11D5-9548-00D0592D548C</t>
  </si>
  <si>
    <t>Phialophora cinerescens (Wollenw.) J.F.H. Beyma 1940 [1939-40]</t>
  </si>
  <si>
    <t>1CB1ADD3-36B9-11D5-9548-00D0592D548C</t>
  </si>
  <si>
    <t>Entoloma chloroxanthum G. Stev.</t>
  </si>
  <si>
    <t>1CB188E0-36B9-11D5-9548-00D0592D548C</t>
  </si>
  <si>
    <t>Catenophlyctis variabilis (Karling) Karling 1965</t>
  </si>
  <si>
    <t>1CB1AFE0-36B9-11D5-9548-00D0592D548C</t>
  </si>
  <si>
    <t>Catenariaceae</t>
  </si>
  <si>
    <t>Xylaria castorea Berk.</t>
  </si>
  <si>
    <t>1CB1ABE1-36B9-11D5-9548-00D0592D548C</t>
  </si>
  <si>
    <t>Dermatea fumosa Cooke &amp; W. Phillips</t>
  </si>
  <si>
    <t>1CB1B1E1-36B9-11D5-9548-00D0592D548C</t>
  </si>
  <si>
    <t>Phaeosphaeria sylvatica (Pass.) Hedjar.</t>
  </si>
  <si>
    <t>1CB1B5E1-36B9-11D5-9548-00D0592D548C</t>
  </si>
  <si>
    <t>Pleospora herbarum (Pers.) Rabenh.</t>
  </si>
  <si>
    <t>1CB19BE2-36B9-11D5-9548-00D0592D548C</t>
  </si>
  <si>
    <t>Tranzscheliella williamsii (Griffiths) Dingley &amp; Versluys</t>
  </si>
  <si>
    <t>1CB1A7E2-36B9-11D5-9548-00D0592D548C</t>
  </si>
  <si>
    <t>Mycena subviscosa G. Stev.</t>
  </si>
  <si>
    <t>1CB1B4E2-36B9-11D5-9548-00D0592D548C</t>
  </si>
  <si>
    <t>Puccinia obtectella Cummins</t>
  </si>
  <si>
    <t>1CB19FE3-36B9-11D5-9548-00D0592D548C</t>
  </si>
  <si>
    <t>Septoria chrysanthemella Sacc.</t>
  </si>
  <si>
    <t>1CB1A3E3-36B9-11D5-9548-00D0592D548C</t>
  </si>
  <si>
    <t>Septoria colensoi Cooke</t>
  </si>
  <si>
    <t>1CB1A3E7-36B9-11D5-9548-00D0592D548C</t>
  </si>
  <si>
    <t>Uromyces azorellae Cooke</t>
  </si>
  <si>
    <t>1CB1A9E7-36B9-11D5-9548-00D0592D548C</t>
  </si>
  <si>
    <t>Cortinarius marmoratus E. Horak</t>
  </si>
  <si>
    <t>1CB1B0E9-36B9-11D5-9548-00D0592D548C</t>
  </si>
  <si>
    <t>Sarcopodium circinatum Ehrenb.</t>
  </si>
  <si>
    <t>1CB1A2EA-36B9-11D5-9548-00D0592D548C</t>
  </si>
  <si>
    <t>Xylaria hypoxylon (L.) Grev.</t>
  </si>
  <si>
    <t>1CB1ABEA-36B9-11D5-9548-00D0592D548C</t>
  </si>
  <si>
    <t>Fusarium graminearum Schwabe</t>
  </si>
  <si>
    <t>1CB1B2EA-36B9-11D5-9548-00D0592D548C</t>
  </si>
  <si>
    <t>Mycogone novae-zelandiae Matsush. 1987</t>
  </si>
  <si>
    <t>1CB1B4EA-36B9-11D5-9548-00D0592D548C</t>
  </si>
  <si>
    <t>Rhizidium elongatum Karling</t>
  </si>
  <si>
    <t>1CB1B7EA-36B9-11D5-9548-00D0592D548C</t>
  </si>
  <si>
    <t>Conocybe sp. 3 Watling &amp; G.M. Taylor</t>
  </si>
  <si>
    <t>1CB1D1EE-36B9-11D5-9548-00D0592D548C</t>
  </si>
  <si>
    <t>Pyrenophora graminea S. Ito &amp; Kurib.</t>
  </si>
  <si>
    <t>1CB1A0EF-36B9-11D5-9548-00D0592D548C</t>
  </si>
  <si>
    <t>Arnium sudermanniae N. Lundq. 1972</t>
  </si>
  <si>
    <t>1CB1AEEF-36B9-11D5-9548-00D0592D548C</t>
  </si>
  <si>
    <t>Rhizoclosmatium globosum H.E. Petersen</t>
  </si>
  <si>
    <t>1CB1B7EF-36B9-11D5-9548-00D0592D548C</t>
  </si>
  <si>
    <t>Sphaerostilbella berkeleyana (Plowr. &amp; Cooke) Samuels &amp; Cand.</t>
  </si>
  <si>
    <t>1CB1B8EF-36B9-11D5-9548-00D0592D548C</t>
  </si>
  <si>
    <t>Pyrenophora japonica S. Ito &amp; Kurib.</t>
  </si>
  <si>
    <t>1CB1A0F0-36B9-11D5-9548-00D0592D548C</t>
  </si>
  <si>
    <t>Cercophora samala Udagawa &amp; T. Muroi 1979</t>
  </si>
  <si>
    <t>1CB1AFF1-36B9-11D5-9548-00D0592D548C</t>
  </si>
  <si>
    <t>Hysterangium neotunicatum Castellano &amp; Beever</t>
  </si>
  <si>
    <t>1CB18EF2-36B9-11D5-9548-00D0592D548C</t>
  </si>
  <si>
    <t>Hysterangiaceae</t>
  </si>
  <si>
    <t>Puccinia oxalidis Dietel &amp; Ellis</t>
  </si>
  <si>
    <t>1CB19FF2-36B9-11D5-9548-00D0592D548C</t>
  </si>
  <si>
    <t>Pleospora valesiaca (Niessl) E. Müll.</t>
  </si>
  <si>
    <t>1CB19BF6-36B9-11D5-9548-00D0592D548C</t>
  </si>
  <si>
    <t>Entyloma gaillardianum Vánky</t>
  </si>
  <si>
    <t>1CB1898E-36B9-11D5-9548-00D0592D548C</t>
  </si>
  <si>
    <t>Hypomyces dactylarioides G.R.W. Arnold 1972 [1971]</t>
  </si>
  <si>
    <t>1CB18E8E-36B9-11D5-9548-00D0592D548C</t>
  </si>
  <si>
    <t>Ramularia lactea (Desm.) Sacc.</t>
  </si>
  <si>
    <t>1CB1A18E-36B9-11D5-9548-00D0592D548C</t>
  </si>
  <si>
    <t>Vizella metrosideri P.R. Johnst.</t>
  </si>
  <si>
    <t>1CB1D08E-36B9-11D5-9548-00D0592D548C</t>
  </si>
  <si>
    <t>Cyphella filicicola sensu Massee</t>
  </si>
  <si>
    <t>1CB1D38E-36B9-11D5-9548-00D0592D548C</t>
  </si>
  <si>
    <t>Leptosphaeria reidiana Syd.</t>
  </si>
  <si>
    <t>1CB1908F-36B9-11D5-9548-00D0592D548C</t>
  </si>
  <si>
    <t>Microdochium phragmitis Syd.</t>
  </si>
  <si>
    <t>1CB1938F-36B9-11D5-9548-00D0592D548C</t>
  </si>
  <si>
    <t>Septoria stellariae Desm.</t>
  </si>
  <si>
    <t>1CB1A28F-36B9-11D5-9548-00D0592D548C</t>
  </si>
  <si>
    <t>Anthracoidea heterospora (B. Lindeb.) Kukkonen</t>
  </si>
  <si>
    <t>1CB17D90-36B9-11D5-9548-00D0592D548C</t>
  </si>
  <si>
    <t>Cryptodiscus pallidus (Pers.) Corda 1838</t>
  </si>
  <si>
    <t>1CB18590-36B9-11D5-9548-00D0592D548C</t>
  </si>
  <si>
    <t>Cercospora setariae G.F. Atk.</t>
  </si>
  <si>
    <t>1CB1819A-36B9-11D5-9548-00D0592D548C</t>
  </si>
  <si>
    <t>Coniochaeta hansenii (Oudem.) Cain</t>
  </si>
  <si>
    <t>1CB1B09A-36B9-11D5-9548-00D0592D548C</t>
  </si>
  <si>
    <t>Hypocrea colensoi Lloyd</t>
  </si>
  <si>
    <t>1CB1B39A-36B9-11D5-9548-00D0592D548C</t>
  </si>
  <si>
    <t>Eichleriella hoheriae McNabb</t>
  </si>
  <si>
    <t>1CB1889B-36B9-11D5-9548-00D0592D548C</t>
  </si>
  <si>
    <t>Helminthosporium velutinum Link 1809</t>
  </si>
  <si>
    <t>1CB18C9B-36B9-11D5-9548-00D0592D548C</t>
  </si>
  <si>
    <t>Lophodermium irregulare P.R. Johnst. 1989</t>
  </si>
  <si>
    <t>1CB1919B-36B9-11D5-9548-00D0592D548C</t>
  </si>
  <si>
    <t>Sphacelotheca polygoni-serrulati Maire</t>
  </si>
  <si>
    <t>1CB1A49B-36B9-11D5-9548-00D0592D548C</t>
  </si>
  <si>
    <t>Aureobasidium zeae (Narita &amp; Y. Hirats.) Dingley ex Herm.-Nijh.</t>
  </si>
  <si>
    <t>1CB17EF7-36B9-11D5-9548-00D0592D548C</t>
  </si>
  <si>
    <t>Chaetomium globosum Kunze</t>
  </si>
  <si>
    <t>1CB181F7-36B9-11D5-9548-00D0592D548C</t>
  </si>
  <si>
    <t>Elsinoe ampelina Shear</t>
  </si>
  <si>
    <t>1CB186F7-36B9-11D5-9548-00D0592D548C</t>
  </si>
  <si>
    <t>Septoria dianthi Desm.</t>
  </si>
  <si>
    <t>1CB1A3F7-36B9-11D5-9548-00D0592D548C</t>
  </si>
  <si>
    <t>Rhizophlyctis oceanica Karling</t>
  </si>
  <si>
    <t>1CB1B7F7-36B9-11D5-9548-00D0592D548C</t>
  </si>
  <si>
    <t>Cylindrocarpon macrosporum (Speg.) Deighton &amp; Piroz.</t>
  </si>
  <si>
    <t>1CB185F8-36B9-11D5-9548-00D0592D548C</t>
  </si>
  <si>
    <t>Tyromyces albidus sensu G. Cunn. 1965</t>
  </si>
  <si>
    <t>1CB1A8F8-36B9-11D5-9548-00D0592D548C</t>
  </si>
  <si>
    <t>Lacrymaria lacrymabunda (Bull.) Pat.</t>
  </si>
  <si>
    <t>1CB1B3F8-36B9-11D5-9548-00D0592D548C</t>
  </si>
  <si>
    <t>Urnula campylospora (Berk.) Cooke 1892</t>
  </si>
  <si>
    <t>1CB1B9F8-36B9-11D5-9548-00D0592D548C</t>
  </si>
  <si>
    <t>Fusarium tumidum Sherb.</t>
  </si>
  <si>
    <t>1CB1B2F9-36B9-11D5-9548-00D0592D548C</t>
  </si>
  <si>
    <t>Rhizophlyctis variabilis Karling</t>
  </si>
  <si>
    <t>1CB1B7F9-36B9-11D5-9548-00D0592D548C</t>
  </si>
  <si>
    <t>Hortiboletus bubalinus (Oolbekk. &amp; Duin) L. Albert &amp; Dima</t>
  </si>
  <si>
    <t>518F9782-B114-4AB4-84F4-0158FB4D721C</t>
  </si>
  <si>
    <t>Lachancea cidri (Legakis) Kurtzman</t>
  </si>
  <si>
    <t>3E765744-46EF-4799-9AD4-02144DFFCA64</t>
  </si>
  <si>
    <t>Saprochaete capitata (Diddens &amp; Lodder) de Hoog &amp; M.T. Sm. 2004</t>
  </si>
  <si>
    <t>250C64FB-A0CB-4F39-AF50-02DAAA776A57</t>
  </si>
  <si>
    <t>Alternaria lolii (E.G. Simmons &amp; C.F. Hill) Woudenberg &amp; Crous</t>
  </si>
  <si>
    <t>BFBFE881-B166-488A-89E9-0AEE87BDF5FB</t>
  </si>
  <si>
    <t>Trichoderma pleuroticola S.H. Yu &amp; M.S. Park</t>
  </si>
  <si>
    <t>2785D6DB-F355-4E42-B9C7-0B4699060A64</t>
  </si>
  <si>
    <t>Diaporthe amygdali (Delacr.) Udayanga, Crous &amp; K.D. Hyde</t>
  </si>
  <si>
    <t>30F2477F-E124-49E5-A297-0C111C3640F0</t>
  </si>
  <si>
    <t>Trichoderma stilbohypoxyli Lieckf., Samuels &amp; W. Gams</t>
  </si>
  <si>
    <t>A5F41E6B-0658-49BD-8094-0C16BD94C6B8</t>
  </si>
  <si>
    <t>Parascedosporium putredinis (Corda) Lackner &amp; de Hoog</t>
  </si>
  <si>
    <t>48D1490D-E03D-4F78-8BE0-0C4113DF6375</t>
  </si>
  <si>
    <t>Entoloma perbloxamii Noordel., D.L.V. Co, G.M. Gates &amp; Morgado</t>
  </si>
  <si>
    <t>01B8745A-341F-4D78-9491-0C775588216C</t>
  </si>
  <si>
    <t>Golovinomyces ambrosiae (Schwein.) U. Braun &amp; R.T.A. Cook</t>
  </si>
  <si>
    <t>07BB4CD9-828B-4105-B793-0D04210E236B</t>
  </si>
  <si>
    <t>Epichloe aotearoae (C.D. Moon, C.O. Miles &amp; Schardl) Leuchtm. &amp; Schardl.</t>
  </si>
  <si>
    <t>4D49F0FD-DB46-4F07-B7BD-0D89ADC049A1</t>
  </si>
  <si>
    <t>Trichoderma afroharzianum P. Chaverri, F.B. Rocha &amp; I. Druzhinina</t>
  </si>
  <si>
    <t>40A47420-5DDF-447C-9D7E-0DBE1DB6D38F</t>
  </si>
  <si>
    <t>Colletotrichum nigrum Ellis &amp; Halst.</t>
  </si>
  <si>
    <t>DE2B9A77-E951-4C3C-926E-12100F87F32F</t>
  </si>
  <si>
    <t>Penicillium capsulatum Raper &amp; Fennell</t>
  </si>
  <si>
    <t>E152F907-3613-43C4-BB44-1255EE2337D5</t>
  </si>
  <si>
    <t>Antarctomyces psychrotrophicus Stchigel &amp; Guarro 2001</t>
  </si>
  <si>
    <t>A96C6A2E-4614-42BF-B874-1273E4B0C3E2</t>
  </si>
  <si>
    <t>Entoloma aromaticellum E. Horak</t>
  </si>
  <si>
    <t>D4548CD4-609A-48B9-A2E1-13B633510103</t>
  </si>
  <si>
    <t>Passalora verbeniphila (Speg.) Crous &amp; U. Braun</t>
  </si>
  <si>
    <t>4E7EA72C-0D8F-49AF-810B-13B6C3254627</t>
  </si>
  <si>
    <t>Cortinarius flavidulus Peintner &amp; M.M. Moser</t>
  </si>
  <si>
    <t>70708E21-A746-4FED-9E28-144BBA67ECFD</t>
  </si>
  <si>
    <t>Inocybe microsperma E. Horak</t>
  </si>
  <si>
    <t>69F0DBB0-E1A1-49F6-AA45-14CA26B8CBB3</t>
  </si>
  <si>
    <t>Didymella sancta (Aveskamp, Gruyter &amp; Verkley) Q. Chen &amp; L. Cai</t>
  </si>
  <si>
    <t>26DC1C0B-27F7-4947-AD66-157332C1EB7E</t>
  </si>
  <si>
    <t>Septofusidium herbarum (A.H.S. Br. &amp; G. Sm.) Samson</t>
  </si>
  <si>
    <t>1CB1B89C-36B9-11D5-9548-00D0592D548C</t>
  </si>
  <si>
    <t>Hypomyces sibirinae Rogerson &amp; Samuels 1990</t>
  </si>
  <si>
    <t>1CB18E9D-36B9-11D5-9548-00D0592D548C</t>
  </si>
  <si>
    <t>Trichoderma pseudokoningii Rifai</t>
  </si>
  <si>
    <t>1CB1B9A7-36B9-11D5-9548-00D0592D548C</t>
  </si>
  <si>
    <t>Puccinia zoysiae Dietel</t>
  </si>
  <si>
    <t>1CB1A0A9-36B9-11D5-9548-00D0592D548C</t>
  </si>
  <si>
    <t>Tricholoma bubalinum (G. Stev.) E. Horak</t>
  </si>
  <si>
    <t>1CB1B9A9-36B9-11D5-9548-00D0592D548C</t>
  </si>
  <si>
    <t>Puccinia fodiens G. Cunn.</t>
  </si>
  <si>
    <t>1CB19EAA-36B9-11D5-9548-00D0592D548C</t>
  </si>
  <si>
    <t>Ramularia schulzeri Bäumler</t>
  </si>
  <si>
    <t>1CB1A1B2-36B9-11D5-9548-00D0592D548C</t>
  </si>
  <si>
    <t>Penicillium italicum Wehmer</t>
  </si>
  <si>
    <t>1CB197B3-36B9-11D5-9548-00D0592D548C</t>
  </si>
  <si>
    <t>Byssomerulius miniatus (Wakef.) Hjortstam</t>
  </si>
  <si>
    <t>1CB1ACB3-36B9-11D5-9548-00D0592D548C</t>
  </si>
  <si>
    <t>Venturia geranii (Fr.) G. Winter 1885 [1887]</t>
  </si>
  <si>
    <t>1CB1D0B3-36B9-11D5-9548-00D0592D548C</t>
  </si>
  <si>
    <t>Endophragmiella novae-zelandiae S. Hughes 1978</t>
  </si>
  <si>
    <t>1CB188B5-36B9-11D5-9548-00D0592D548C</t>
  </si>
  <si>
    <t>Puccinia mania G. Cunn.</t>
  </si>
  <si>
    <t>1CB19FB5-36B9-11D5-9548-00D0592D548C</t>
  </si>
  <si>
    <t>Agaricus auratus sensu J.B. Armstrong</t>
  </si>
  <si>
    <t>1CB1D1B5-36B9-11D5-9548-00D0592D548C</t>
  </si>
  <si>
    <t>Puccinia menthae var. pseudomenthae (G. Cunn.) J.W. Baxter</t>
  </si>
  <si>
    <t>1CB19FC1-36B9-11D5-9548-00D0592D548C</t>
  </si>
  <si>
    <t>Aleurodiscus coronatus G. Cunn. 1956</t>
  </si>
  <si>
    <t>1CB1AEC1-36B9-11D5-9548-00D0592D548C</t>
  </si>
  <si>
    <t>Inocybe straminea (E. Horak) Garrido</t>
  </si>
  <si>
    <t>1CB1B3C1-36B9-11D5-9548-00D0592D548C</t>
  </si>
  <si>
    <t>Coniothyrium celmisiae Syd.</t>
  </si>
  <si>
    <t>1CB18493-36B9-11D5-9548-00D0592D548C</t>
  </si>
  <si>
    <t>Septoria urticae Roberge ex Desm.</t>
  </si>
  <si>
    <t>1CB1A29D-36B9-11D5-9548-00D0592D548C</t>
  </si>
  <si>
    <t>Trabutia nothofagi Syd. 1924</t>
  </si>
  <si>
    <t>1CB1A79D-36B9-11D5-9548-00D0592D548C</t>
  </si>
  <si>
    <t>Moreaua littoralis (G. Cunn.) Vánky</t>
  </si>
  <si>
    <t>1CB1AD9D-36B9-11D5-9548-00D0592D548C</t>
  </si>
  <si>
    <t>Gloiocephala nothofagi Desjardin &amp; E. Horak</t>
  </si>
  <si>
    <t>1CB18BA0-36B9-11D5-9548-00D0592D548C</t>
  </si>
  <si>
    <t>Phoma rhodorae Cooke</t>
  </si>
  <si>
    <t>1CB199A0-36B9-11D5-9548-00D0592D548C</t>
  </si>
  <si>
    <t>Ustilago bromivora (Tul. &amp; C. Tul.) A.A. Fisch. Waldh.</t>
  </si>
  <si>
    <t>1CB1AAA0-36B9-11D5-9548-00D0592D548C</t>
  </si>
  <si>
    <t>Nosema bombi Fantham &amp; A. Porter</t>
  </si>
  <si>
    <t>1CB1D1AA-36B9-11D5-9548-00D0592D548C</t>
  </si>
  <si>
    <t>Anthracophyllum archeri (Berk.) Pegler</t>
  </si>
  <si>
    <t>1CB17DAB-36B9-11D5-9548-00D0592D548C</t>
  </si>
  <si>
    <t>Catenularia macrospora S. Hughes 1965</t>
  </si>
  <si>
    <t>1CB180AB-36B9-11D5-9548-00D0592D548C</t>
  </si>
  <si>
    <t>Mycosphaerella metrosideri F. Stevens &amp; P.A. Young</t>
  </si>
  <si>
    <t>1CB194AB-36B9-11D5-9548-00D0592D548C</t>
  </si>
  <si>
    <t>Septoria alnifolia Ellis &amp; Everh.</t>
  </si>
  <si>
    <t>1CB1D0AB-36B9-11D5-9548-00D0592D548C</t>
  </si>
  <si>
    <t>Peziza nivalis (R. Heim &amp; L. Remy) M.M. Moser 1974</t>
  </si>
  <si>
    <t>1CB1CFAC-36B9-11D5-9548-00D0592D548C</t>
  </si>
  <si>
    <t>Botryosphaeria dothidea (Moug.) Ces. &amp; De Not. 1863</t>
  </si>
  <si>
    <t>1CB17FAD-36B9-11D5-9548-00D0592D548C</t>
  </si>
  <si>
    <t>Hygrocybe fuliginata E. Horak</t>
  </si>
  <si>
    <t>1CB18DAD-36B9-11D5-9548-00D0592D548C</t>
  </si>
  <si>
    <t>Ephelina gregaria (Berk.) Sacc.</t>
  </si>
  <si>
    <t>1CB189AE-36B9-11D5-9548-00D0592D548C</t>
  </si>
  <si>
    <t>Phyllosticta longispora McAlpine</t>
  </si>
  <si>
    <t>1CB19AAE-36B9-11D5-9548-00D0592D548C</t>
  </si>
  <si>
    <t>Phaeosphaeria vagans (Niessl) O.E. Erikss.</t>
  </si>
  <si>
    <t>1CB198BA-36B9-11D5-9548-00D0592D548C</t>
  </si>
  <si>
    <t>Inocybe horakomyces Garrido</t>
  </si>
  <si>
    <t>1CB1B3BA-36B9-11D5-9548-00D0592D548C</t>
  </si>
  <si>
    <t>Lophodermium pinastri (Schrad.) Chevall. 1826</t>
  </si>
  <si>
    <t>1CB191BB-36B9-11D5-9548-00D0592D548C</t>
  </si>
  <si>
    <t>Aleurodiscus aberrans G. Cunn. 1956</t>
  </si>
  <si>
    <t>1CB1AEBB-36B9-11D5-9548-00D0592D548C</t>
  </si>
  <si>
    <t>Inocybe leptospermi (E. Horak) Garrido</t>
  </si>
  <si>
    <t>1CB1B3BB-36B9-11D5-9548-00D0592D548C</t>
  </si>
  <si>
    <t>Pyronema domesticum (Sowerby) Sacc. 1889</t>
  </si>
  <si>
    <t>1CB1B7BB-36B9-11D5-9548-00D0592D548C</t>
  </si>
  <si>
    <t>Coccomyces lauraceus P.R. Johnst. 1986</t>
  </si>
  <si>
    <t>1CB183BC-36B9-11D5-9548-00D0592D548C</t>
  </si>
  <si>
    <t>Phyllosticta ranunculorum Sacc. &amp; Speg. 1878</t>
  </si>
  <si>
    <t>1CB19ABC-36B9-11D5-9548-00D0592D548C</t>
  </si>
  <si>
    <t>Miyoshiella larvata Réblová</t>
  </si>
  <si>
    <t>1CB1B4BC-36B9-11D5-9548-00D0592D548C</t>
  </si>
  <si>
    <t>Trichophyton rubrum var. oceanicum Dompmartin, Drouhet &amp; Moreau</t>
  </si>
  <si>
    <t>1CB1B9BC-36B9-11D5-9548-00D0592D548C</t>
  </si>
  <si>
    <t>Trametes versicolor (L.) Lloyd</t>
  </si>
  <si>
    <t>1CB1D5BC-36B9-11D5-9548-00D0592D548C</t>
  </si>
  <si>
    <t>Cercosporella primulae Allesch.</t>
  </si>
  <si>
    <t>1CB181BD-36B9-11D5-9548-00D0592D548C</t>
  </si>
  <si>
    <t>Taphrina deformans (Berk.) Tul. 1866</t>
  </si>
  <si>
    <t>1CB1A699-36B9-11D5-9548-00D0592D548C</t>
  </si>
  <si>
    <t>Polyphlyctis unispina (R.A. Paterson) Karling 1968 [1966]</t>
  </si>
  <si>
    <t>1CB1B699-36B9-11D5-9548-00D0592D548C</t>
  </si>
  <si>
    <t>Entoloma aethiops sensu G. Stev.</t>
  </si>
  <si>
    <t>1CB1D3A4-36B9-11D5-9548-00D0592D548C</t>
  </si>
  <si>
    <t>Clitocybe paraditopa Cleland &amp; Cheel</t>
  </si>
  <si>
    <t>1CB183A5-36B9-11D5-9548-00D0592D548C</t>
  </si>
  <si>
    <t>Entyloma saccardianum Scalia ex Cif.</t>
  </si>
  <si>
    <t>1CB189A5-36B9-11D5-9548-00D0592D548C</t>
  </si>
  <si>
    <t>Aecidium ranunculi-lyallii G. Cunn.</t>
  </si>
  <si>
    <t>1CB17CA6-36B9-11D5-9548-00D0592D548C</t>
  </si>
  <si>
    <t>Dentipellis leptodon (Mont.) Maas Geest.</t>
  </si>
  <si>
    <t>1CB186A6-36B9-11D5-9548-00D0592D548C</t>
  </si>
  <si>
    <t>Hericiaceae</t>
  </si>
  <si>
    <t>Hygrocybe cavipes E. Horak</t>
  </si>
  <si>
    <t>1CB18DA7-36B9-11D5-9548-00D0592D548C</t>
  </si>
  <si>
    <t>Byssosphaeria schiedermayeriana (Fuckel) M.E. Barr</t>
  </si>
  <si>
    <t>1CB1ACB6-36B9-11D5-9548-00D0592D548C</t>
  </si>
  <si>
    <t>Smeringomyces trinitatis Thaxt. 1931</t>
  </si>
  <si>
    <t>1CB1B8B6-36B9-11D5-9548-00D0592D548C</t>
  </si>
  <si>
    <t>Pyrenotrichum splitgerberi Mont. 1843</t>
  </si>
  <si>
    <t>1CB1B7B8-36B9-11D5-9548-00D0592D548C</t>
  </si>
  <si>
    <t>Ectolechiaceae</t>
  </si>
  <si>
    <t>Plectania melastoma (Sowerby) Fuckel 1870 [1869-70]</t>
  </si>
  <si>
    <t>1CB19BC5-36B9-11D5-9548-00D0592D548C</t>
  </si>
  <si>
    <t>Cumminsiella mirabilissima (Peck) Nannf.</t>
  </si>
  <si>
    <t>1CB185C6-36B9-11D5-9548-00D0592D548C</t>
  </si>
  <si>
    <t>Phyllosticta variabilis Peck 1884 [1881]</t>
  </si>
  <si>
    <t>1CB19AC6-36B9-11D5-9548-00D0592D548C</t>
  </si>
  <si>
    <t>Puccinia microspora Dietel</t>
  </si>
  <si>
    <t>1CB19FC6-36B9-11D5-9548-00D0592D548C</t>
  </si>
  <si>
    <t>Calyptella hebe (G. Cunn.) W.B. Cooke</t>
  </si>
  <si>
    <t>1CB1ACC6-36B9-11D5-9548-00D0592D548C</t>
  </si>
  <si>
    <t>Ramaria avellaneovertex R.H. Petersen</t>
  </si>
  <si>
    <t>1CB1B7C6-36B9-11D5-9548-00D0592D548C</t>
  </si>
  <si>
    <t>Sordaria macrospora Auersw. 1866</t>
  </si>
  <si>
    <t>1CB1B8C6-36B9-11D5-9548-00D0592D548C</t>
  </si>
  <si>
    <t>Penicillium simplicissimum (Oudem.) Thom</t>
  </si>
  <si>
    <t>1CB1ADC7-36B9-11D5-9548-00D0592D548C</t>
  </si>
  <si>
    <t>Ramaria fragillima (Sacc. &amp; P. Syd.) Corner</t>
  </si>
  <si>
    <t>1CB1B7C8-36B9-11D5-9548-00D0592D548C</t>
  </si>
  <si>
    <t>Trichophyton verrucosum E. Bodin</t>
  </si>
  <si>
    <t>1CB1B9C1-36B9-11D5-9548-00D0592D548C</t>
  </si>
  <si>
    <t>Botrytis cinerea Pers.</t>
  </si>
  <si>
    <t>1CB17FC2-36B9-11D5-9548-00D0592D548C</t>
  </si>
  <si>
    <t>Episphaerella dodonaeae (F. Stevens) M.L. Farr, Schokn. &amp; J.L. Crane</t>
  </si>
  <si>
    <t>1CB189C2-36B9-11D5-9548-00D0592D548C</t>
  </si>
  <si>
    <t>Descomyces albellus (Massee &amp; Rodway) Bougher &amp; Castellano</t>
  </si>
  <si>
    <t>1CB186C4-36B9-11D5-9548-00D0592D548C</t>
  </si>
  <si>
    <t>Alternaria alternantherae Holcomb &amp; Antonop.</t>
  </si>
  <si>
    <t>1CB1AEC4-36B9-11D5-9548-00D0592D548C</t>
  </si>
  <si>
    <t>Agaricus horakii Heinem.</t>
  </si>
  <si>
    <t>1CB17CC5-36B9-11D5-9548-00D0592D548C</t>
  </si>
  <si>
    <t>Endothia fluens (Sowerby) Shear &amp; N.E. Stevens</t>
  </si>
  <si>
    <t>1CB188C5-36B9-11D5-9548-00D0592D548C</t>
  </si>
  <si>
    <t>Puccinia hectorensis G. Cunn.</t>
  </si>
  <si>
    <t>1CB19ED0-36B9-11D5-9548-00D0592D548C</t>
  </si>
  <si>
    <t>Xerocomus rufostipitatus McNabb</t>
  </si>
  <si>
    <t>1CB1ABD0-36B9-11D5-9548-00D0592D548C</t>
  </si>
  <si>
    <t>Cantharellula waiporiensis (G. Stev.) E. Horak</t>
  </si>
  <si>
    <t>1CB1AFD0-36B9-11D5-9548-00D0592D548C</t>
  </si>
  <si>
    <t>Xerocomus scabripes McNabb</t>
  </si>
  <si>
    <t>1CB1ABD1-36B9-11D5-9548-00D0592D548C</t>
  </si>
  <si>
    <t>Saccobolus citrinus Boud. &amp; Torrend 1911</t>
  </si>
  <si>
    <t>1CB1B6D1-36B9-11D5-9548-00D0592D548C</t>
  </si>
  <si>
    <t>Sphaerodothella danthoniae (McAlpine) C.A. Pearce &amp; K.D. Hyde 2001</t>
  </si>
  <si>
    <t>1CB1D3D1-36B9-11D5-9548-00D0592D548C</t>
  </si>
  <si>
    <t>Mycogone perniciosa (Magnus) Delacr. 1900</t>
  </si>
  <si>
    <t>1CB192D2-36B9-11D5-9548-00D0592D548C</t>
  </si>
  <si>
    <t>Puccinia antirrhini Dietel &amp; Holw.</t>
  </si>
  <si>
    <t>1CB19DD2-36B9-11D5-9548-00D0592D548C</t>
  </si>
  <si>
    <t>Septoria betae Westend.</t>
  </si>
  <si>
    <t>1CB1A3D2-36B9-11D5-9548-00D0592D548C</t>
  </si>
  <si>
    <t>Phialophora asteris (Dowson) Burge &amp; I. Isaac 1974</t>
  </si>
  <si>
    <t>1CB1ADD2-36B9-11D5-9548-00D0592D548C</t>
  </si>
  <si>
    <t>Entodesmium niesslianum (Rabenh. ex Niessl) L. Holm</t>
  </si>
  <si>
    <t>1CB188D3-36B9-11D5-9548-00D0592D548C</t>
  </si>
  <si>
    <t>Lophodermium tindalii P.R. Johnst. 1989</t>
  </si>
  <si>
    <t>1CB191D3-36B9-11D5-9548-00D0592D548C</t>
  </si>
  <si>
    <t>Puccinia muehlenbeckiae (Cooke) P. Syd. &amp; Syd.</t>
  </si>
  <si>
    <t>1CB19FD3-36B9-11D5-9548-00D0592D548C</t>
  </si>
  <si>
    <t>Septoria betulae (Lib.) Westend. ex Sacc.</t>
  </si>
  <si>
    <t>1CB1A3D3-36B9-11D5-9548-00D0592D548C</t>
  </si>
  <si>
    <t>Stephanoma tetracoccum Zind.-Bakker 1934</t>
  </si>
  <si>
    <t>1CB1A5D3-36B9-11D5-9548-00D0592D548C</t>
  </si>
  <si>
    <t>Mycena flavovirens Sacc.</t>
  </si>
  <si>
    <t>1CB1B4D3-36B9-11D5-9548-00D0592D548C</t>
  </si>
  <si>
    <t>Cercophora solaris (Cooke &amp; Ellis) R. Hilber &amp; O. Hilber 1979</t>
  </si>
  <si>
    <t>1CB17FD4-36B9-11D5-9548-00D0592D548C</t>
  </si>
  <si>
    <t>Ceriporia tarda (Berk.) Ginns</t>
  </si>
  <si>
    <t>1CB1CFDF-36B9-11D5-9548-00D0592D548C</t>
  </si>
  <si>
    <t>Gomphidius maculatus (Scop.) Fr. 1838</t>
  </si>
  <si>
    <t>1CB18BE0-36B9-11D5-9548-00D0592D548C</t>
  </si>
  <si>
    <t>Gomphidiaceae</t>
  </si>
  <si>
    <t>Puccinia arnaudensis G. Cunn.</t>
  </si>
  <si>
    <t>1CB19DE0-36B9-11D5-9548-00D0592D548C</t>
  </si>
  <si>
    <t>Uromyces appendiculatus (Pers.) Unger</t>
  </si>
  <si>
    <t>1CB1A9E0-36B9-11D5-9548-00D0592D548C</t>
  </si>
  <si>
    <t>Diplodia crataegi Westend.</t>
  </si>
  <si>
    <t>1CB187E1-36B9-11D5-9548-00D0592D548C</t>
  </si>
  <si>
    <t>Entoloma colensoi G. Stev.</t>
  </si>
  <si>
    <t>1CB188E1-36B9-11D5-9548-00D0592D548C</t>
  </si>
  <si>
    <t>Codinaea fertilis S. Hughes &amp; W.B. Kendr. 1968</t>
  </si>
  <si>
    <t>1CB183E2-36B9-11D5-9548-00D0592D548C</t>
  </si>
  <si>
    <t>Moesziomyces bullatus (J. Schröt.) Vánky</t>
  </si>
  <si>
    <t>1CB193E3-36B9-11D5-9548-00D0592D548C</t>
  </si>
  <si>
    <t>Puccinia hieracii var. piloselloidearum (Probst) Jørst.</t>
  </si>
  <si>
    <t>1CB19EE3-36B9-11D5-9548-00D0592D548C</t>
  </si>
  <si>
    <t>Cortinarius papaver Soop</t>
  </si>
  <si>
    <t>1CB1D0E7-36B9-11D5-9548-00D0592D548C</t>
  </si>
  <si>
    <t>Cyathus stercoreus (Schwein.) De Toni</t>
  </si>
  <si>
    <t>1CB185E8-36B9-11D5-9548-00D0592D548C</t>
  </si>
  <si>
    <t>Kretzschmaria colensoi (Berk.) Sacc.</t>
  </si>
  <si>
    <t>1CB1B3E8-36B9-11D5-9548-00D0592D548C</t>
  </si>
  <si>
    <t>Tylopilus brunneus (McNabb) Wolfe</t>
  </si>
  <si>
    <t>1CB1B9E8-36B9-11D5-9548-00D0592D548C</t>
  </si>
  <si>
    <t>Botrytis aclada Fresen.</t>
  </si>
  <si>
    <t>1CB17FBE-36B9-11D5-9548-00D0592D548C</t>
  </si>
  <si>
    <t>Agaricus sylvaticus Schaeff.</t>
  </si>
  <si>
    <t>1CB17CCE-36B9-11D5-9548-00D0592D548C</t>
  </si>
  <si>
    <t>Dingleya verrucosa Trappe 1979</t>
  </si>
  <si>
    <t>1CB187CE-36B9-11D5-9548-00D0592D548C</t>
  </si>
  <si>
    <t>Engyodontium aranearum (Cavara) W. Gams, de Hoog &amp; Samson</t>
  </si>
  <si>
    <t>1CB188CE-36B9-11D5-9548-00D0592D548C</t>
  </si>
  <si>
    <t>Amylofungus corrosus (G. Cunn.) Sheng H. Wu 1996 [1995]</t>
  </si>
  <si>
    <t>1CB1AECE-36B9-11D5-9548-00D0592D548C</t>
  </si>
  <si>
    <t>Peniophora incarnata (Pers.) P. Karst.</t>
  </si>
  <si>
    <t>1CB197CF-36B9-11D5-9548-00D0592D548C</t>
  </si>
  <si>
    <t>Piromyces communis J.J. Gold, I.B. Heath &amp; Bauchop 1988</t>
  </si>
  <si>
    <t>1CB1D2CF-36B9-11D5-9548-00D0592D548C</t>
  </si>
  <si>
    <t>Catenaria verrucosa Karling</t>
  </si>
  <si>
    <t>1CB1AFDC-36B9-11D5-9548-00D0592D548C</t>
  </si>
  <si>
    <t>Xylaria apiculata Cooke</t>
  </si>
  <si>
    <t>1CB1ABDD-36B9-11D5-9548-00D0592D548C</t>
  </si>
  <si>
    <t>Pleospora chlamydospora Sacc.</t>
  </si>
  <si>
    <t>1CB19BDE-36B9-11D5-9548-00D0592D548C</t>
  </si>
  <si>
    <t>Preussia aemulans (Rehm) Arx</t>
  </si>
  <si>
    <t>1CB19CDE-36B9-11D5-9548-00D0592D548C</t>
  </si>
  <si>
    <t>Septoria cerastii Desm.</t>
  </si>
  <si>
    <t>1CB1A3DF-36B9-11D5-9548-00D0592D548C</t>
  </si>
  <si>
    <t>Xylaria cubensis (Mont.) Fr.</t>
  </si>
  <si>
    <t>1CB1ABE3-36B9-11D5-9548-00D0592D548C</t>
  </si>
  <si>
    <t>Phallaceae</t>
  </si>
  <si>
    <t>Cyathus olla (Batsch) Pers.</t>
  </si>
  <si>
    <t>1CB185E6-36B9-11D5-9548-00D0592D548C</t>
  </si>
  <si>
    <t>Lentinellus pulvinulus (Berk.) Pegler</t>
  </si>
  <si>
    <t>1CB18CE7-36B9-11D5-9548-00D0592D548C</t>
  </si>
  <si>
    <t>Auriscalpiaceae</t>
  </si>
  <si>
    <t>Laccaria fraterna (Sacc.) Pegler</t>
  </si>
  <si>
    <t>1CB1B3EC-36B9-11D5-9548-00D0592D548C</t>
  </si>
  <si>
    <t>Chaetomidium fimeti (Fuckel) Sacc. 1882</t>
  </si>
  <si>
    <t>1CB181ED-36B9-11D5-9548-00D0592D548C</t>
  </si>
  <si>
    <t>Puccinia oreoboli Cummins</t>
  </si>
  <si>
    <t>1CB19FED-36B9-11D5-9548-00D0592D548C</t>
  </si>
  <si>
    <t>Arnium leporinum (Cain) N. Lundq. &amp; J.C. Krug 1972</t>
  </si>
  <si>
    <t>1CB1AEED-36B9-11D5-9548-00D0592D548C</t>
  </si>
  <si>
    <t>Rhizidium varians Karling</t>
  </si>
  <si>
    <t>1CB1B7ED-36B9-11D5-9548-00D0592D548C</t>
  </si>
  <si>
    <t>Tyromyces spathulatus sensu G. Cunn. 1965</t>
  </si>
  <si>
    <t>1CB1B9ED-36B9-11D5-9548-00D0592D548C</t>
  </si>
  <si>
    <t>Cortinarius lubricanescens Soop</t>
  </si>
  <si>
    <t>1CB1D0ED-36B9-11D5-9548-00D0592D548C</t>
  </si>
  <si>
    <t>Nectria sulcispora Petch</t>
  </si>
  <si>
    <t>1CB195EE-36B9-11D5-9548-00D0592D548C</t>
  </si>
  <si>
    <t>Cyathus striatus Willd.</t>
  </si>
  <si>
    <t>1CB185E9-36B9-11D5-9548-00D0592D548C</t>
  </si>
  <si>
    <t>Septoria convolvuli Desm.</t>
  </si>
  <si>
    <t>1CB1A3E9-36B9-11D5-9548-00D0592D548C</t>
  </si>
  <si>
    <t>Fusarium flocciferum Corda</t>
  </si>
  <si>
    <t>1CB1B2E9-36B9-11D5-9548-00D0592D548C</t>
  </si>
  <si>
    <t>Rhizidium chitinophilum Sparrow</t>
  </si>
  <si>
    <t>1CB1B7E9-36B9-11D5-9548-00D0592D548C</t>
  </si>
  <si>
    <t>Bolbitius sp. 2 Watling &amp; G.M. Taylor</t>
  </si>
  <si>
    <t>1CB1D1E9-36B9-11D5-9548-00D0592D548C</t>
  </si>
  <si>
    <t>Arachnopeziza araneosa (Sacc.) Korf</t>
  </si>
  <si>
    <t>1CB17DEA-36B9-11D5-9548-00D0592D548C</t>
  </si>
  <si>
    <t>Arachnopezizaceae</t>
  </si>
  <si>
    <t>Cercospora chenopodii Fresen.</t>
  </si>
  <si>
    <t>1CB180F0-36B9-11D5-9548-00D0592D548C</t>
  </si>
  <si>
    <t>Coleosporium campanulae (Pers.) Tul.</t>
  </si>
  <si>
    <t>1CB183F0-36B9-11D5-9548-00D0592D548C</t>
  </si>
  <si>
    <t>Hysterangium inflatum Rodway</t>
  </si>
  <si>
    <t>1CB18EF0-36B9-11D5-9548-00D0592D548C</t>
  </si>
  <si>
    <t>Mycothele disciformis (G. Cunn.) Jülich 1976</t>
  </si>
  <si>
    <t>1CB1B4F0-36B9-11D5-9548-00D0592D548C</t>
  </si>
  <si>
    <t>Rhizoclosmatium hyalinum Karling</t>
  </si>
  <si>
    <t>1CB1B7F0-36B9-11D5-9548-00D0592D548C</t>
  </si>
  <si>
    <t>Conocybe sp. 4 Watling &amp; G.M. Taylor</t>
  </si>
  <si>
    <t>1CB1D1F0-36B9-11D5-9548-00D0592D548C</t>
  </si>
  <si>
    <t>Plowrightia abietis (M.E. Barr) M.E. Barr</t>
  </si>
  <si>
    <t>1CB1ADF1-36B9-11D5-9548-00D0592D548C</t>
  </si>
  <si>
    <t>Graphiola cocoina Pat. 1904</t>
  </si>
  <si>
    <t>1CB18BF2-36B9-11D5-9548-00D0592D548C</t>
  </si>
  <si>
    <t>Graphiolaceae</t>
  </si>
  <si>
    <t>Septoria cunninghamii Syd.</t>
  </si>
  <si>
    <t>1CB1A3F2-36B9-11D5-9548-00D0592D548C</t>
  </si>
  <si>
    <t>Arthonia fuscopurpurea (Tul.) R. Sant. 1960</t>
  </si>
  <si>
    <t>1CB1AEF2-36B9-11D5-9548-00D0592D548C</t>
  </si>
  <si>
    <t>Arthoniomycetes</t>
  </si>
  <si>
    <t>Arthoniales</t>
  </si>
  <si>
    <t>Arthoniaceae</t>
  </si>
  <si>
    <t>Dextrinocystidium sacratum (G. Cunn.) Sheng H. Wu 1996 [1995]</t>
  </si>
  <si>
    <t>1CB1B1F6-36B9-11D5-9548-00D0592D548C</t>
  </si>
  <si>
    <t>Hysterangium rupticutis Castellano &amp; Beever</t>
  </si>
  <si>
    <t>1CB18EF7-36B9-11D5-9548-00D0592D548C</t>
  </si>
  <si>
    <t>Puccinia aucta Berk. &amp; F. Muell.</t>
  </si>
  <si>
    <t>1CB19DF7-36B9-11D5-9548-00D0592D548C</t>
  </si>
  <si>
    <t>Ceriporia totara (G. Cunn.) P.K. Buchanan &amp; Ryvarden</t>
  </si>
  <si>
    <t>1CB1AFF7-36B9-11D5-9548-00D0592D548C</t>
  </si>
  <si>
    <t>Diatrype elliptica Cooke &amp; Massee</t>
  </si>
  <si>
    <t>1CB1B1F8-36B9-11D5-9548-00D0592D548C</t>
  </si>
  <si>
    <t>Cortinarius basifibrillosus E. Horak</t>
  </si>
  <si>
    <t>1CB1D0F8-36B9-11D5-9548-00D0592D548C</t>
  </si>
  <si>
    <t>Cortinarius alienatus (E. Horak) G. Garnier</t>
  </si>
  <si>
    <t>1CB184F9-36B9-11D5-9548-00D0592D548C</t>
  </si>
  <si>
    <t>Erysiphe epimedii var. brunnea R.Y. Zheng &amp; G.Q. Chen</t>
  </si>
  <si>
    <t>C3BDCECB-4315-4639-840F-0305B5F64AEB</t>
  </si>
  <si>
    <t>Davidiella carinthiaca (Jaap) Aptroot</t>
  </si>
  <si>
    <t>885C7531-5618-498E-87B1-04EA2F53E067</t>
  </si>
  <si>
    <t>Septobasidiales</t>
  </si>
  <si>
    <t>Septobasidiaceae</t>
  </si>
  <si>
    <t>Crepidotus brunneomarginatus E. Horak</t>
  </si>
  <si>
    <t>9DA3EFEB-CF01-4129-B44C-0A8883F27D6C</t>
  </si>
  <si>
    <t>Passalora minutissima (Desm.) U. Braun &amp; Crous</t>
  </si>
  <si>
    <t>AE9A973A-5432-41D5-850C-0AB3F2C52BB2</t>
  </si>
  <si>
    <t>Erysiphe viburni Duby 1830</t>
  </si>
  <si>
    <t>79989143-A4C9-4C2A-9B71-0AF09E70D8D3</t>
  </si>
  <si>
    <t>Pannaria aotearoana Elvebakk &amp; Elix</t>
  </si>
  <si>
    <t>FB68F4FE-9492-4CC9-8421-0B7F8C26E1DD</t>
  </si>
  <si>
    <t>Peltigerales</t>
  </si>
  <si>
    <t>Pannariaceae</t>
  </si>
  <si>
    <t>Phaeoacremonium occidentale A.B. Graham, P.R. Johnst. &amp; B.S. Weir</t>
  </si>
  <si>
    <t>869F4242-19AE-4531-9124-0B86C7C7CDF8</t>
  </si>
  <si>
    <t>Togniniales</t>
  </si>
  <si>
    <t>Togniniaceae</t>
  </si>
  <si>
    <t>Ophiocordyceps robertsii (Hook.) G.H. Sung, J.M. Sung, Hywel-Jones &amp; Spatafora</t>
  </si>
  <si>
    <t>FB0EA56D-F1C5-4D9B-BCEB-1297FF6D25CA</t>
  </si>
  <si>
    <t>Erysiphe howeana U. Braun 1982</t>
  </si>
  <si>
    <t>5716D144-6E23-469C-B316-12A1F51EE1BC</t>
  </si>
  <si>
    <t>Golovinomyces magnicellulatus (U. Braun) V.P. Gelyuta 1988</t>
  </si>
  <si>
    <t>92DA2FF5-9AF1-47CE-8544-13216B769230</t>
  </si>
  <si>
    <t>Mycena leaiana var. australis Dennis</t>
  </si>
  <si>
    <t>C794D5D1-0887-414F-9E95-1345483710F0</t>
  </si>
  <si>
    <t>Boeremia exigua (Desm.) Aveskamp, Gruyter &amp; Verkley</t>
  </si>
  <si>
    <t>7AE45CB1-3DA2-4652-B557-1362FBBEB1A8</t>
  </si>
  <si>
    <t>Pannaria gallowayi Elvebakk &amp; Elix</t>
  </si>
  <si>
    <t>6AE5572B-9AF6-4F3E-A5CE-1388A10FF02B</t>
  </si>
  <si>
    <t>Neopseudocercosporella brassicae (Chevall.) Videira &amp; Crous</t>
  </si>
  <si>
    <t>B92EB089-E3BA-41ED-A5ED-14683E5904B5</t>
  </si>
  <si>
    <t>Cirrenalia macrocephala (Kohlm.) Meyers &amp; R.T. Moore</t>
  </si>
  <si>
    <t>4CB22292-C074-422A-80A2-1476DE864091</t>
  </si>
  <si>
    <t>Cortinarius pselioticton Soop</t>
  </si>
  <si>
    <t>B1A41A90-C0A4-48CA-AE4E-14DE49FB277E</t>
  </si>
  <si>
    <t>Solicoccozyma terrea (Di Menna) A.M. Yurkov</t>
  </si>
  <si>
    <t>73A9A0F3-DA04-4C03-9F52-150ADF4AA243</t>
  </si>
  <si>
    <t>Filobasidiales</t>
  </si>
  <si>
    <t>Piskurozymaceae</t>
  </si>
  <si>
    <t>Erysiphe alphitoides (Griffon &amp; Maubl.) U. Braun &amp; S. Takam. 2000</t>
  </si>
  <si>
    <t>4FB43438-F04E-4250-9439-15324338C478</t>
  </si>
  <si>
    <t>Sterigmatomyces novozelandicus (W.B. Kendr. &amp; X.D. Gong) F.Y. Bai, Q.M. Wang, M. Groenew. &amp; Boekhout 2016</t>
  </si>
  <si>
    <t>9ACF18E2-7C1A-449A-BEFE-15B2E3A5F486</t>
  </si>
  <si>
    <t>Agaricostilbaceae</t>
  </si>
  <si>
    <t>Trichoderma sp. "novaeharzianum" Braithwaite et al.</t>
  </si>
  <si>
    <t>AD48119A-B96C-4F9C-A3EF-15822F97A5F4</t>
  </si>
  <si>
    <t>Diaporthe ampelina (Berk. &amp; M.A. Curtis) R.R. Gomes, C. Glienke &amp; P.W. Crous</t>
  </si>
  <si>
    <t>5673954C-9070-48F3-A8DD-1BA8336090AA</t>
  </si>
  <si>
    <t>Phaffia rhodozyma M.W. Mill., Yoney. &amp; Soneda</t>
  </si>
  <si>
    <t>4D5BD561-2277-4F63-9BF1-1C0E0451ED6F</t>
  </si>
  <si>
    <t>Acarospora gyrodes H. Magn.</t>
  </si>
  <si>
    <t>27321612-3B12-4C22-A7B7-1C5946CC56A5</t>
  </si>
  <si>
    <t>Acarosporales</t>
  </si>
  <si>
    <t>Acarosporaceae</t>
  </si>
  <si>
    <t>Cortinarius pisciodorus (E. Horak) Peintner &amp; M.M. Moser</t>
  </si>
  <si>
    <t>D07E35D0-1C01-471D-8450-1CEC7A732A8E</t>
  </si>
  <si>
    <t>Cercophora albicollis N. Lundq. 1972</t>
  </si>
  <si>
    <t>D54FF4F8-D4D5-4E47-9041-1DA40D4F76B5</t>
  </si>
  <si>
    <t>Urocystis tothii Vánky</t>
  </si>
  <si>
    <t>1CB1A9C6-36B9-11D5-9548-00D0592D548C</t>
  </si>
  <si>
    <t>Botrytis gladiolorum Timmerm.</t>
  </si>
  <si>
    <t>1CB17FC7-36B9-11D5-9548-00D0592D548C</t>
  </si>
  <si>
    <t>Plectania platensis (Speg.) Rifai 1968</t>
  </si>
  <si>
    <t>1CB19BC7-36B9-11D5-9548-00D0592D548C</t>
  </si>
  <si>
    <t>Plectania rhytidia (Berk.) Nannf. &amp; Korf 1957</t>
  </si>
  <si>
    <t>1CB19BC8-36B9-11D5-9548-00D0592D548C</t>
  </si>
  <si>
    <t>Stephanonectria keithii (Berk. &amp; Broome) Schroers &amp; Samuels</t>
  </si>
  <si>
    <t>1CB1A5D4-36B9-11D5-9548-00D0592D548C</t>
  </si>
  <si>
    <t>Saccobolus minimus Velen. 1934</t>
  </si>
  <si>
    <t>1CB1B6D4-36B9-11D5-9548-00D0592D548C</t>
  </si>
  <si>
    <t>Entoloma aberrans E. Horak</t>
  </si>
  <si>
    <t>1CB188D5-36B9-11D5-9548-00D0592D548C</t>
  </si>
  <si>
    <t>Capnodium annonae Pat.</t>
  </si>
  <si>
    <t>1CB1AFD5-36B9-11D5-9548-00D0592D548C</t>
  </si>
  <si>
    <t>Diaporthe sojae Lehman</t>
  </si>
  <si>
    <t>1CB1C2D5-36B9-11D5-9548-00D0592D548C</t>
  </si>
  <si>
    <t>Curvularia lunata (Wakker) Boedijn</t>
  </si>
  <si>
    <t>1CB185D6-36B9-11D5-9548-00D0592D548C</t>
  </si>
  <si>
    <t>Puccinia nakanishikii Dietel</t>
  </si>
  <si>
    <t>1CB19FD6-36B9-11D5-9548-00D0592D548C</t>
  </si>
  <si>
    <t>Mycena helminthobasis var. novae-zelandiae E. Horak</t>
  </si>
  <si>
    <t>1CB1B4D6-36B9-11D5-9548-00D0592D548C</t>
  </si>
  <si>
    <t>Gallacea dingleyae Castellano &amp; Beever 1994</t>
  </si>
  <si>
    <t>1CB18AD7-36B9-11D5-9548-00D0592D548C</t>
  </si>
  <si>
    <t>Gallaceaceae</t>
  </si>
  <si>
    <t>Trametes velutina (Pers.) G. Cunn.</t>
  </si>
  <si>
    <t>1CB1A7D7-36B9-11D5-9548-00D0592D548C</t>
  </si>
  <si>
    <t>Saccobolus versicolor (P. Karst.) P. Karst. 1885</t>
  </si>
  <si>
    <t>1CB1B6D7-36B9-11D5-9548-00D0592D548C</t>
  </si>
  <si>
    <t>Sphaerella weinmanniae Cooke</t>
  </si>
  <si>
    <t>1CB1B8D7-36B9-11D5-9548-00D0592D548C</t>
  </si>
  <si>
    <t>Rhamphospora nymphaeae D.D. Cunn.</t>
  </si>
  <si>
    <t>1CB1A1FB-36B9-11D5-9548-00D0592D548C</t>
  </si>
  <si>
    <t>Doassansiales</t>
  </si>
  <si>
    <t>Rhamphosporaceae</t>
  </si>
  <si>
    <t>Chaenothecopsis brevipes Tibell 1987</t>
  </si>
  <si>
    <t>1CB1AFFB-36B9-11D5-9548-00D0592D548C</t>
  </si>
  <si>
    <t>Phlebopus marginatus Watling &amp; N.M. Greg.</t>
  </si>
  <si>
    <t>1CB1B5FB-36B9-11D5-9548-00D0592D548C</t>
  </si>
  <si>
    <t>Boletinellaceae</t>
  </si>
  <si>
    <t>Nectriella bloxamii (Berk. &amp; Broome) Fuckel 1875 [1876-77]</t>
  </si>
  <si>
    <t>1CB195FE-36B9-11D5-9548-00D0592D548C</t>
  </si>
  <si>
    <t>Monilia aurea Pers.</t>
  </si>
  <si>
    <t>1CB193FF-36B9-11D5-9548-00D0592D548C</t>
  </si>
  <si>
    <t>Dictyochaeta longispora (S. Hughes &amp; W.B. Kendr.) Whitton, McKenzie &amp; K.D. Hyde 2000</t>
  </si>
  <si>
    <t>1CB1B1FF-36B9-11D5-9548-00D0592D548C</t>
  </si>
  <si>
    <t>Pholiota heteroclita sensu E. Horak</t>
  </si>
  <si>
    <t>1CB1D2FF-36B9-11D5-9548-00D0592D548C</t>
  </si>
  <si>
    <t>Poculum sp. "rata" P.R. Johnst.</t>
  </si>
  <si>
    <t>DEB8A15B-75B8-4BBE-BE1C-0119E6F4FABC</t>
  </si>
  <si>
    <t>Schizothecium miniglutinans (J.H. Mirza &amp; Cain) N. Lundq.</t>
  </si>
  <si>
    <t>3457A517-275F-4092-9A1E-05F1EF11F2B3</t>
  </si>
  <si>
    <t>Flammulaster ciliatus (Singer) E. Horak</t>
  </si>
  <si>
    <t>BD619599-C1AA-45B7-BE1A-061EC7C52FDF</t>
  </si>
  <si>
    <t>Arthonia cyanea Müll. Arg. 1881</t>
  </si>
  <si>
    <t>2075FAF1-EBCF-4776-B1C4-063838923A69</t>
  </si>
  <si>
    <t>Myrothecium carmichaelii Grev.</t>
  </si>
  <si>
    <t>A793229A-B0D6-41BC-B229-07159B8C61A7</t>
  </si>
  <si>
    <t>Jamesdicksonia brizae (Unamuno &amp; Cif.) Piątek &amp; Vánky</t>
  </si>
  <si>
    <t>BA8CCEDC-7E75-44FA-9B9A-08574BD9EF57</t>
  </si>
  <si>
    <t>Helicomyces tenuis Speg.</t>
  </si>
  <si>
    <t>27B2D6BA-9A21-46A2-BEBC-0E9EC9E09AC9</t>
  </si>
  <si>
    <t>Brevistachys subsimplex (Cooke) L. Lombard &amp; Crous 2016</t>
  </si>
  <si>
    <t>CD916A51-21DF-4FED-85AF-0F14AE8BAAD8</t>
  </si>
  <si>
    <t>Sphaerulina cercidis (Fr.) Quaedvlieg, Verkley &amp; Crous</t>
  </si>
  <si>
    <t>C6646019-8323-4B29-93C8-0FA4D0E45B2F</t>
  </si>
  <si>
    <t>Bipolaris oryzae (Breda de Haan) Shoemaker 1959</t>
  </si>
  <si>
    <t>D145897D-6A6A-4479-B50E-0FD98D50E9E4</t>
  </si>
  <si>
    <t>Xanthoparmelia philippsiana (Filson) Elix &amp; J.Johnst.</t>
  </si>
  <si>
    <t>551587CC-0932-4D2D-B054-0FF51F458BBB</t>
  </si>
  <si>
    <t>Parmeliaceae</t>
  </si>
  <si>
    <t>Spencerozyma crocea (Shifrine &amp; Phaff) Q.M. Wang, F.Y. Bai, M. Groenew. &amp; Boekhout 2015</t>
  </si>
  <si>
    <t>01852695-DFF4-4535-B4A2-0FF73D343302</t>
  </si>
  <si>
    <t>Chrysozymaceae</t>
  </si>
  <si>
    <t>Lignincola laevis Höhnk 1955</t>
  </si>
  <si>
    <t>CCA7FB57-B729-4FDD-A201-1187DFADB1AA</t>
  </si>
  <si>
    <t>Trichoderma paraviridescens Jaklitsch, Samuels &amp; Voglmayr</t>
  </si>
  <si>
    <t>AEEE4FC3-186A-41BC-A90C-181EF4D05D47</t>
  </si>
  <si>
    <t>Vibrissea flavovirens (Pers.) Korf &amp; J.R. Dixon</t>
  </si>
  <si>
    <t>CD372064-6538-4290-9647-190E24C9D500</t>
  </si>
  <si>
    <t>Vibrisseaceae</t>
  </si>
  <si>
    <t>Cercophora sulphurella (Sacc.) R. Hilber 1979</t>
  </si>
  <si>
    <t>0DFB1F6C-D932-431D-A079-1A5C7C13F2ED</t>
  </si>
  <si>
    <t>Arachnocrea scabrida Yoshim. Doi 1972</t>
  </si>
  <si>
    <t>1CB1AEE7-36B9-11D5-9548-00D0592D548C</t>
  </si>
  <si>
    <t>Tumidapexus ravus D.A. Crawford</t>
  </si>
  <si>
    <t>1CB1B9E7-36B9-11D5-9548-00D0592D548C</t>
  </si>
  <si>
    <t>Aphelariaceae</t>
  </si>
  <si>
    <t>Bolbitius sp. 1 Watling &amp; G.M. Taylor</t>
  </si>
  <si>
    <t>1CB1D1E7-36B9-11D5-9548-00D0592D548C</t>
  </si>
  <si>
    <t>Chaetocalathus cocciformis (Berk.) E. Horak</t>
  </si>
  <si>
    <t>1CB181E8-36B9-11D5-9548-00D0592D548C</t>
  </si>
  <si>
    <t>Syncephalastrum racemosum Cohn ex J. Schröt. 1886 [1889]</t>
  </si>
  <si>
    <t>1CB1D2E8-36B9-11D5-9548-00D0592D548C</t>
  </si>
  <si>
    <t>Syncephalastraceae</t>
  </si>
  <si>
    <t>Laboulbenia flagellata Peyr. 1873</t>
  </si>
  <si>
    <t>1CB1B3E9-36B9-11D5-9548-00D0592D548C</t>
  </si>
  <si>
    <t>Nectria stenospora Berk. &amp; Broome</t>
  </si>
  <si>
    <t>1CB195EA-36B9-11D5-9548-00D0592D548C</t>
  </si>
  <si>
    <t>Cercophora mirabilis Fuckel 1870 [1869-70]</t>
  </si>
  <si>
    <t>1CB1AFF0-36B9-11D5-9548-00D0592D548C</t>
  </si>
  <si>
    <t>Cortinarius saturniorum Soop</t>
  </si>
  <si>
    <t>1CB1D0F0-36B9-11D5-9548-00D0592D548C</t>
  </si>
  <si>
    <t>Cortinarius dysodes Soop</t>
  </si>
  <si>
    <t>1CB1D0F1-36B9-11D5-9548-00D0592D548C</t>
  </si>
  <si>
    <t>Cortinarius taylorianus E. Horak</t>
  </si>
  <si>
    <t>1CB1B0F2-36B9-11D5-9548-00D0592D548C</t>
  </si>
  <si>
    <t>Penzigia placenta Petch</t>
  </si>
  <si>
    <t>1CB197F6-36B9-11D5-9548-00D0592D548C</t>
  </si>
  <si>
    <t>Arthonia pseudocyphellariae Wedin 1993</t>
  </si>
  <si>
    <t>1CB1AEF6-36B9-11D5-9548-00D0592D548C</t>
  </si>
  <si>
    <t>Flammula tilopus sensu Massee</t>
  </si>
  <si>
    <t>1CB1D2F6-36B9-11D5-9548-00D0592D548C</t>
  </si>
  <si>
    <t>Aleurocystis habgallae (Berk. &amp; Broome) G. Cunn. 1956</t>
  </si>
  <si>
    <t>1CB17CF7-36B9-11D5-9548-00D0592D548C</t>
  </si>
  <si>
    <t>Ophiocapnocoma batistae S. Hughes 1967</t>
  </si>
  <si>
    <t>1CB196F7-36B9-11D5-9548-00D0592D548C</t>
  </si>
  <si>
    <t>Fusarium poae (Peck) Wollenw.</t>
  </si>
  <si>
    <t>1CB18A90-36B9-11D5-9548-00D0592D548C</t>
  </si>
  <si>
    <t>Ustilago agropyri McAlpine</t>
  </si>
  <si>
    <t>1CB1AA91-36B9-11D5-9548-00D0592D548C</t>
  </si>
  <si>
    <t>Mycena filopes sensu Massee</t>
  </si>
  <si>
    <t>1CB1D291-36B9-11D5-9548-00D0592D548C</t>
  </si>
  <si>
    <t>Aecidium myopori G. Cunn.</t>
  </si>
  <si>
    <t>1CB17C92-36B9-11D5-9548-00D0592D548C</t>
  </si>
  <si>
    <t>Clavulinopsis archeri (Berk.) Corner</t>
  </si>
  <si>
    <t>1CB18392-36B9-11D5-9548-00D0592D548C</t>
  </si>
  <si>
    <t>Taphrina betulina Rostr. 1883</t>
  </si>
  <si>
    <t>1CB1A692-36B9-11D5-9548-00D0592D548C</t>
  </si>
  <si>
    <t>Bombardioidea stercoris (DC.) N. Lundq.</t>
  </si>
  <si>
    <t>1CB1AF92-36B9-11D5-9548-00D0592D548C</t>
  </si>
  <si>
    <t>Leptosphaerulina australis McAlpine</t>
  </si>
  <si>
    <t>1CB1909D-36B9-11D5-9548-00D0592D548C</t>
  </si>
  <si>
    <t>Nectria flammeola Weese</t>
  </si>
  <si>
    <t>1CB1959D-36B9-11D5-9548-00D0592D548C</t>
  </si>
  <si>
    <t>Phyllosticta cyclaminis Brunaud</t>
  </si>
  <si>
    <t>1CB19A9D-36B9-11D5-9548-00D0592D548C</t>
  </si>
  <si>
    <t>Ciborinia camelliae L.M. Kohn 1979</t>
  </si>
  <si>
    <t>1CB1829E-36B9-11D5-9548-00D0592D548C</t>
  </si>
  <si>
    <t>Leptosphaerulina trifolii (Rostr.) Petr.</t>
  </si>
  <si>
    <t>1CB1909E-36B9-11D5-9548-00D0592D548C</t>
  </si>
  <si>
    <t>Capronia acutiseta Samuels 1987</t>
  </si>
  <si>
    <t>1CB1809F-36B9-11D5-9548-00D0592D548C</t>
  </si>
  <si>
    <t>Hypomyces tremellicola (Ellis &amp; Everh.) Rogerson 1976</t>
  </si>
  <si>
    <t>1CB18E9F-36B9-11D5-9548-00D0592D548C</t>
  </si>
  <si>
    <t>Psilocybe semilanceata (Fr.) P. Kumm.</t>
  </si>
  <si>
    <t>1CB19D9F-36B9-11D5-9548-00D0592D548C</t>
  </si>
  <si>
    <t>Camposporium laundonii M.B. Ellis</t>
  </si>
  <si>
    <t>1CB1AF9F-36B9-11D5-9548-00D0592D548C</t>
  </si>
  <si>
    <t>Penicillium viridicatum Westling</t>
  </si>
  <si>
    <t>1CB1B59F-36B9-11D5-9548-00D0592D548C</t>
  </si>
  <si>
    <t>Helotium elaeocarpi Dennis</t>
  </si>
  <si>
    <t>1CB18CA0-36B9-11D5-9548-00D0592D548C</t>
  </si>
  <si>
    <t>Kuehneola uredinis (Link) Arthur</t>
  </si>
  <si>
    <t>1CB18FA0-36B9-11D5-9548-00D0592D548C</t>
  </si>
  <si>
    <t>Puccinia wahlenbergiae G. Cunn.</t>
  </si>
  <si>
    <t>1CB1A0A0-36B9-11D5-9548-00D0592D548C</t>
  </si>
  <si>
    <t>Hypomyces rosellus (Alb. &amp; Schwein.) Tul. &amp; C. Tul. 1860</t>
  </si>
  <si>
    <t>1CB18E9C-36B9-11D5-9548-00D0592D548C</t>
  </si>
  <si>
    <t>Moreaua kochiana (Gäum.) Vánky</t>
  </si>
  <si>
    <t>1CB1AD9C-36B9-11D5-9548-00D0592D548C</t>
  </si>
  <si>
    <t>Coniochaeta philocoproides (Griffiths) Cain</t>
  </si>
  <si>
    <t>1CB1B09C-36B9-11D5-9548-00D0592D548C</t>
  </si>
  <si>
    <t>Cercospora sorghi Ellis &amp; Everh.</t>
  </si>
  <si>
    <t>1CB1819D-36B9-11D5-9548-00D0592D548C</t>
  </si>
  <si>
    <t>Fusarium sporotrichioides Sherb.</t>
  </si>
  <si>
    <t>1CB18A9D-36B9-11D5-9548-00D0592D548C</t>
  </si>
  <si>
    <t>Entyloma serotinum J. Schröt.</t>
  </si>
  <si>
    <t>1CB189A8-36B9-11D5-9548-00D0592D548C</t>
  </si>
  <si>
    <t>Mycosphaerella pomi (Pass.) Lindau</t>
  </si>
  <si>
    <t>1CB1ADA8-36B9-11D5-9548-00D0592D548C</t>
  </si>
  <si>
    <t>Microsporum audouinii Gruby 1843</t>
  </si>
  <si>
    <t>1CB1B4A8-36B9-11D5-9548-00D0592D548C</t>
  </si>
  <si>
    <t>Cercospora uredinophila (Sacc.) Deighton</t>
  </si>
  <si>
    <t>1CB181A9-36B9-11D5-9548-00D0592D548C</t>
  </si>
  <si>
    <t>Cryptosporella hypodermia (Fr.) Sacc.</t>
  </si>
  <si>
    <t>1CB185A9-36B9-11D5-9548-00D0592D548C</t>
  </si>
  <si>
    <t>Simocybe phlebophora E. Horak</t>
  </si>
  <si>
    <t>1CB1B8A9-36B9-11D5-9548-00D0592D548C</t>
  </si>
  <si>
    <t>Flammulina stratosa Redhead, R.H. Petersen &amp; Methven</t>
  </si>
  <si>
    <t>1CB1B2B2-36B9-11D5-9548-00D0592D548C</t>
  </si>
  <si>
    <t>Pholiota cerea E. Horak</t>
  </si>
  <si>
    <t>1CB1CFB3-36B9-11D5-9548-00D0592D548C</t>
  </si>
  <si>
    <t>Hygrocybe procera (G. Stev.) E. Horak</t>
  </si>
  <si>
    <t>1CB18DB4-36B9-11D5-9548-00D0592D548C</t>
  </si>
  <si>
    <t>Penicillium janthinellum Biourge</t>
  </si>
  <si>
    <t>1CB197B4-36B9-11D5-9548-00D0592D548C</t>
  </si>
  <si>
    <t>Coccomyces crystalligerus Sherwood 1980</t>
  </si>
  <si>
    <t>1CB183B5-36B9-11D5-9548-00D0592D548C</t>
  </si>
  <si>
    <t>Penicillium nikau F.J. Morton</t>
  </si>
  <si>
    <t>1CB197B5-36B9-11D5-9548-00D0592D548C</t>
  </si>
  <si>
    <t>Phaeosphaeria microscopica (P. Karst.) O.E. Erikss.</t>
  </si>
  <si>
    <t>1CB198B5-36B9-11D5-9548-00D0592D548C</t>
  </si>
  <si>
    <t>Ramularia sphaeroidea Sacc.</t>
  </si>
  <si>
    <t>1CB1A1B5-36B9-11D5-9548-00D0592D548C</t>
  </si>
  <si>
    <t>Byssosphaeria rhodomphala (Berk.) Cooke</t>
  </si>
  <si>
    <t>1CB1ACB5-36B9-11D5-9548-00D0592D548C</t>
  </si>
  <si>
    <t>Puccinia gnaphaliicola Henn.</t>
  </si>
  <si>
    <t>1CB19EC1-36B9-11D5-9548-00D0592D548C</t>
  </si>
  <si>
    <t>Urocystis roivainenii (Liro) Zundel</t>
  </si>
  <si>
    <t>1CB1A9C1-36B9-11D5-9548-00D0592D548C</t>
  </si>
  <si>
    <t>Phomopsis cunninghamii Syd.</t>
  </si>
  <si>
    <t>1CB199C2-36B9-11D5-9548-00D0592D548C</t>
  </si>
  <si>
    <t>Puccinia allii F. Rudolphi</t>
  </si>
  <si>
    <t>1CB19DC2-36B9-11D5-9548-00D0592D548C</t>
  </si>
  <si>
    <t>Peniophora coprosmae G. Cunn.</t>
  </si>
  <si>
    <t>1CB197C3-36B9-11D5-9548-00D0592D548C</t>
  </si>
  <si>
    <t>Inocybe viscata (E. Horak) Garrido</t>
  </si>
  <si>
    <t>1CB1B3C3-36B9-11D5-9548-00D0592D548C</t>
  </si>
  <si>
    <t>Hygrocybe elegans E. Horak</t>
  </si>
  <si>
    <t>1CB18DAB-36B9-11D5-9548-00D0592D548C</t>
  </si>
  <si>
    <t>Cryptosporiopsis citri P.R. Johnst. &amp; Full.</t>
  </si>
  <si>
    <t>1CB185AC-36B9-11D5-9548-00D0592D548C</t>
  </si>
  <si>
    <t>Laccaria fibrillosa McNabb</t>
  </si>
  <si>
    <t>1CB18FAC-36B9-11D5-9548-00D0592D548C</t>
  </si>
  <si>
    <t>Mycosphaerella telopeae M.E. Palm &amp; Crous</t>
  </si>
  <si>
    <t>1CB1ADAC-36B9-11D5-9548-00D0592D548C</t>
  </si>
  <si>
    <t>Idriella australiensis B. Sutton, Piroz. &amp; Deighton</t>
  </si>
  <si>
    <t>1CB1B3AC-36B9-11D5-9548-00D0592D548C</t>
  </si>
  <si>
    <t>Perenniporia oviformis G. Cunn. ex P.K. Buchanan &amp; Ryvarden</t>
  </si>
  <si>
    <t>1CB1B5AC-36B9-11D5-9548-00D0592D548C</t>
  </si>
  <si>
    <t>Nosema costelytrae I.M. Hall, E.H.A. Oliv. &amp; B.B. Given</t>
  </si>
  <si>
    <t>1CB1D1AC-36B9-11D5-9548-00D0592D548C</t>
  </si>
  <si>
    <t>Laccaria glabripes McNabb</t>
  </si>
  <si>
    <t>1CB18FAD-36B9-11D5-9548-00D0592D548C</t>
  </si>
  <si>
    <t>Ijuhya corynospora (Samuels) Rossman &amp; Samuels</t>
  </si>
  <si>
    <t>1CB1B3AD-36B9-11D5-9548-00D0592D548C</t>
  </si>
  <si>
    <t>Microsporum equinum (Delacr. &amp; E. Bodin) Guég. 1904</t>
  </si>
  <si>
    <t>1CB1B4AD-36B9-11D5-9548-00D0592D548C</t>
  </si>
  <si>
    <t>Puccinia novozelandica Bubák</t>
  </si>
  <si>
    <t>1CB1B7AD-36B9-11D5-9548-00D0592D548C</t>
  </si>
  <si>
    <t>Pseudocercosporella bakeri (Syd. &amp; P. Syd.) Deighton</t>
  </si>
  <si>
    <t>1CB1D0AD-36B9-11D5-9548-00D0592D548C</t>
  </si>
  <si>
    <t>Conoplea tortuosa S. Hughes 1978</t>
  </si>
  <si>
    <t>1CB184AE-36B9-11D5-9548-00D0592D548C</t>
  </si>
  <si>
    <t>Nectria hoheriae Dingley</t>
  </si>
  <si>
    <t>1CB195AE-36B9-11D5-9548-00D0592D548C</t>
  </si>
  <si>
    <t>Ramularia rufomaculans Peck</t>
  </si>
  <si>
    <t>1CB1A1AE-36B9-11D5-9548-00D0592D548C</t>
  </si>
  <si>
    <t>Coccomyces globosus P.R. Johnst. 1986</t>
  </si>
  <si>
    <t>1CB183BB-36B9-11D5-9548-00D0592D548C</t>
  </si>
  <si>
    <t>Epicoccum purpurascens Ehrenb.</t>
  </si>
  <si>
    <t>1CB189BB-36B9-11D5-9548-00D0592D548C</t>
  </si>
  <si>
    <t>Ramularia ulmariae Cooke</t>
  </si>
  <si>
    <t>1CB1A1BB-36B9-11D5-9548-00D0592D548C</t>
  </si>
  <si>
    <t>Ustilago filiformis (Schrank) Rostr.</t>
  </si>
  <si>
    <t>1CB1AABB-36B9-11D5-9548-00D0592D548C</t>
  </si>
  <si>
    <t>Pezicula cinnamomea (DC.) Sacc.</t>
  </si>
  <si>
    <t>1CB1B5BB-36B9-11D5-9548-00D0592D548C</t>
  </si>
  <si>
    <t>Claudopus depluens sensu Massee</t>
  </si>
  <si>
    <t>1CB1D1BC-36B9-11D5-9548-00D0592D548C</t>
  </si>
  <si>
    <t>Lasiosphaeria glabrata (Fr.) Munk 1957</t>
  </si>
  <si>
    <t>1CB18CBD-36B9-11D5-9548-00D0592D548C</t>
  </si>
  <si>
    <t>Inocybe manukanea (E. Horak) Garrido</t>
  </si>
  <si>
    <t>1CB1B3BD-36B9-11D5-9548-00D0592D548C</t>
  </si>
  <si>
    <t>Puccinia anisotomes G. Cunn.</t>
  </si>
  <si>
    <t>1CB19DCD-36B9-11D5-9548-00D0592D548C</t>
  </si>
  <si>
    <t>Xerocomus nothofagi McNabb</t>
  </si>
  <si>
    <t>1CB1ABCD-36B9-11D5-9548-00D0592D548C</t>
  </si>
  <si>
    <t>Pichia trehalophila sensu Phaff, M.W. Mill. &amp; J.F.T. Spencer 1964</t>
  </si>
  <si>
    <t>1CB1D2CD-36B9-11D5-9548-00D0592D548C</t>
  </si>
  <si>
    <t>Lophodermium sieglingiae Hilitzer 1929</t>
  </si>
  <si>
    <t>1CB191CF-36B9-11D5-9548-00D0592D548C</t>
  </si>
  <si>
    <t>Plenodomus lingam (Tode) Höhn.</t>
  </si>
  <si>
    <t>1CB19BCF-36B9-11D5-9548-00D0592D548C</t>
  </si>
  <si>
    <t>Anguillospora crassa Ingold</t>
  </si>
  <si>
    <t>1CB1AECF-36B9-11D5-9548-00D0592D548C</t>
  </si>
  <si>
    <t>Amniculicolaceae</t>
  </si>
  <si>
    <t>Cercospora althaeina Sacc.</t>
  </si>
  <si>
    <t>1CB180D0-36B9-11D5-9548-00D0592D548C</t>
  </si>
  <si>
    <t>Xylaria anisopleura (Mont.) Fr.</t>
  </si>
  <si>
    <t>1CB1ABDC-36B9-11D5-9548-00D0592D548C</t>
  </si>
  <si>
    <t>Fuscoporia contigua (Pers.) G. Cunn. 1948</t>
  </si>
  <si>
    <t>1CB18AA3-36B9-11D5-9548-00D0592D548C</t>
  </si>
  <si>
    <t>Polyporus diffissus Berk.</t>
  </si>
  <si>
    <t>1CB1B6AE-36B9-11D5-9548-00D0592D548C</t>
  </si>
  <si>
    <t>Penicillium chrysogenum Thom</t>
  </si>
  <si>
    <t>1CB197AF-36B9-11D5-9548-00D0592D548C</t>
  </si>
  <si>
    <t>Phaeosphaeria fuckelii (Niessl) L. Holm</t>
  </si>
  <si>
    <t>1CB198B0-36B9-11D5-9548-00D0592D548C</t>
  </si>
  <si>
    <t>Trichophyton concentricum R. Blanch.</t>
  </si>
  <si>
    <t>1CB1B9B1-36B9-11D5-9548-00D0592D548C</t>
  </si>
  <si>
    <t>Ramularia variabilis Fuckel</t>
  </si>
  <si>
    <t>1CB1A1BE-36B9-11D5-9548-00D0592D548C</t>
  </si>
  <si>
    <t>Agaricus bernardii (Quél.) Sacc.</t>
  </si>
  <si>
    <t>1CB17CBF-36B9-11D5-9548-00D0592D548C</t>
  </si>
  <si>
    <t>Coccomyces limitatus (Berk. &amp; M.A. Curtis) Sacc. 1889</t>
  </si>
  <si>
    <t>1CB183C0-36B9-11D5-9548-00D0592D548C</t>
  </si>
  <si>
    <t>Inocybe scissa (E. Horak) Garrido</t>
  </si>
  <si>
    <t>1CB1B3C0-36B9-11D5-9548-00D0592D548C</t>
  </si>
  <si>
    <t>Trichophyton tonsurans Malmsten</t>
  </si>
  <si>
    <t>1CB1B9C0-36B9-11D5-9548-00D0592D548C</t>
  </si>
  <si>
    <t>Agaricus bitorquis (Quél.) Sacc.</t>
  </si>
  <si>
    <t>1CB17CC1-36B9-11D5-9548-00D0592D548C</t>
  </si>
  <si>
    <t>Microthyriella hibisci F. Stevens</t>
  </si>
  <si>
    <t>1CB193C1-36B9-11D5-9548-00D0592D548C</t>
  </si>
  <si>
    <t>Schizothyriaceae</t>
  </si>
  <si>
    <t>Agaricus porphyrocephalus F.H. Møller</t>
  </si>
  <si>
    <t>1CB17CCA-36B9-11D5-9548-00D0592D548C</t>
  </si>
  <si>
    <t>Botrytis tulipae Lind</t>
  </si>
  <si>
    <t>1CB17FCB-36B9-11D5-9548-00D0592D548C</t>
  </si>
  <si>
    <t>Nectria otagensis Linds.</t>
  </si>
  <si>
    <t>1CB195CC-36B9-11D5-9548-00D0592D548C</t>
  </si>
  <si>
    <t>Entoloma aromaticum E. Horak</t>
  </si>
  <si>
    <t>1CB188D8-36B9-11D5-9548-00D0592D548C</t>
  </si>
  <si>
    <t>Capronia normandinae R. Sant. &amp; D. Hawksw. 1990</t>
  </si>
  <si>
    <t>1CB1AFD8-36B9-11D5-9548-00D0592D548C</t>
  </si>
  <si>
    <t>Sacidium ixerbae Cooke 1879</t>
  </si>
  <si>
    <t>1CB1B6D8-36B9-11D5-9548-00D0592D548C</t>
  </si>
  <si>
    <t>Gloiocephala xanthocephala (G. Stev.) Desjardin &amp; E. Horak</t>
  </si>
  <si>
    <t>1CB18BA4-36B9-11D5-9548-00D0592D548C</t>
  </si>
  <si>
    <t>Ramularia primulae Thüm.</t>
  </si>
  <si>
    <t>1CB1A1A5-36B9-11D5-9548-00D0592D548C</t>
  </si>
  <si>
    <t>Labyrinthomyces varius (Rodway) Trappe 1979</t>
  </si>
  <si>
    <t>1CB18FA7-36B9-11D5-9548-00D0592D548C</t>
  </si>
  <si>
    <t>Phyllosticta grossulariae Sacc.</t>
  </si>
  <si>
    <t>1CB19AA7-36B9-11D5-9548-00D0592D548C</t>
  </si>
  <si>
    <t>Neurospora intermedia F.L. Tai</t>
  </si>
  <si>
    <t>1CB1ADB6-36B9-11D5-9548-00D0592D548C</t>
  </si>
  <si>
    <t>Pyrenophora nuda Cooke</t>
  </si>
  <si>
    <t>1CB1B7B6-36B9-11D5-9548-00D0592D548C</t>
  </si>
  <si>
    <t>Trichophyton krajdenii J. Kane, J.A. Scott &amp; Summerb.</t>
  </si>
  <si>
    <t>1CB1B9B6-36B9-11D5-9548-00D0592D548C</t>
  </si>
  <si>
    <t>Oligostroma zelandicum Syd.</t>
  </si>
  <si>
    <t>1CB1ADB8-36B9-11D5-9548-00D0592D548C</t>
  </si>
  <si>
    <t>Inocybe amygdalina (E. Horak) Garrido</t>
  </si>
  <si>
    <t>1CB1B3B8-36B9-11D5-9548-00D0592D548C</t>
  </si>
  <si>
    <t>Miladina lecithina (Cooke) Svrček 1972</t>
  </si>
  <si>
    <t>1CB1B4B8-36B9-11D5-9548-00D0592D548C</t>
  </si>
  <si>
    <t>Laccaria violaceonigra G. Stev.</t>
  </si>
  <si>
    <t>1CB18FB9-36B9-11D5-9548-00D0592D548C</t>
  </si>
  <si>
    <t>Pyricularia grisea Sacc.</t>
  </si>
  <si>
    <t>1CB1B7B9-36B9-11D5-9548-00D0592D548C</t>
  </si>
  <si>
    <t>Hygrophoropsis umbriceps (Cooke) McNabb 1969</t>
  </si>
  <si>
    <t>1CB18DBA-36B9-11D5-9548-00D0592D548C</t>
  </si>
  <si>
    <t>Nectria nothofagi Dingley</t>
  </si>
  <si>
    <t>1CB195C5-36B9-11D5-9548-00D0592D548C</t>
  </si>
  <si>
    <t>Pureke zelandicum P.R. Johnst. 1991</t>
  </si>
  <si>
    <t>1CB1A0C5-36B9-11D5-9548-00D0592D548C</t>
  </si>
  <si>
    <t>Alternaria infectoria E.G. Simmons</t>
  </si>
  <si>
    <t>1CB1AEC5-36B9-11D5-9548-00D0592D548C</t>
  </si>
  <si>
    <t>Trichosporon asahii Akagi ex Sugita, Nishikawa &amp; Shinoda</t>
  </si>
  <si>
    <t>1CB1B9C5-36B9-11D5-9548-00D0592D548C</t>
  </si>
  <si>
    <t>Coccomyces phyllocladi P.R. Johnst. 1986</t>
  </si>
  <si>
    <t>1CB183C6-36B9-11D5-9548-00D0592D548C</t>
  </si>
  <si>
    <t>Saccharomyces cerevisiae Meyen ex E.C. Hansen 1883</t>
  </si>
  <si>
    <t>1CB1B6C6-36B9-11D5-9548-00D0592D548C</t>
  </si>
  <si>
    <t>Coccomyces radiatus Sherwood 1980</t>
  </si>
  <si>
    <t>1CB183C7-36B9-11D5-9548-00D0592D548C</t>
  </si>
  <si>
    <t>Asterostroma andinum Pat.</t>
  </si>
  <si>
    <t>1CB17EC8-36B9-11D5-9548-00D0592D548C</t>
  </si>
  <si>
    <t>Phomopsis lathyrina Grove</t>
  </si>
  <si>
    <t>1CB199C8-36B9-11D5-9548-00D0592D548C</t>
  </si>
  <si>
    <t>Postia globicystidia P.K. Buchanan &amp; Ryvarden</t>
  </si>
  <si>
    <t>1CB19CD4-36B9-11D5-9548-00D0592D548C</t>
  </si>
  <si>
    <t>Mycena fuscovinacea G. Stev.</t>
  </si>
  <si>
    <t>1CB1B4D5-36B9-11D5-9548-00D0592D548C</t>
  </si>
  <si>
    <t>Cochliobolus intermedius R.R. Nelson</t>
  </si>
  <si>
    <t>1CB183D6-36B9-11D5-9548-00D0592D548C</t>
  </si>
  <si>
    <t>Puccinia hemerocallidis Thüm.</t>
  </si>
  <si>
    <t>1CB19ED6-36B9-11D5-9548-00D0592D548C</t>
  </si>
  <si>
    <t>Capnodium fibrosum Berk.</t>
  </si>
  <si>
    <t>1CB1AFD6-36B9-11D5-9548-00D0592D548C</t>
  </si>
  <si>
    <t>Saccobolus verrucisporus Brumm. 1967</t>
  </si>
  <si>
    <t>1CB1B6D6-36B9-11D5-9548-00D0592D548C</t>
  </si>
  <si>
    <t>Descomyces albus (Bull.) Bougher &amp; Castellano</t>
  </si>
  <si>
    <t>1CB186C5-36B9-11D5-9548-00D0592D548C</t>
  </si>
  <si>
    <t>Phaeosphaeria typharum (Desm.) L. Holm</t>
  </si>
  <si>
    <t>1CB1ADD0-36B9-11D5-9548-00D0592D548C</t>
  </si>
  <si>
    <t>Agaricus viridopurpurascens Heinem.</t>
  </si>
  <si>
    <t>1CB17CD1-36B9-11D5-9548-00D0592D548C</t>
  </si>
  <si>
    <t>Puccinia hederaceae McAlpine</t>
  </si>
  <si>
    <t>1CB19ED1-36B9-11D5-9548-00D0592D548C</t>
  </si>
  <si>
    <t>Antennaria scoriadea Berk. 1845</t>
  </si>
  <si>
    <t>1CB1AED2-36B9-11D5-9548-00D0592D548C</t>
  </si>
  <si>
    <t>Mycogone rosea Link 1809</t>
  </si>
  <si>
    <t>1CB192D3-36B9-11D5-9548-00D0592D548C</t>
  </si>
  <si>
    <t>Aphanocladium album (Preuss) W. Gams 1971</t>
  </si>
  <si>
    <t>1CB1AEDF-36B9-11D5-9548-00D0592D548C</t>
  </si>
  <si>
    <t>Cortinarius bellus E. Horak</t>
  </si>
  <si>
    <t>1CB1B0DF-36B9-11D5-9548-00D0592D548C</t>
  </si>
  <si>
    <t>Tubulicium dussii (Pat.) Oberw. ex Jülich 1979</t>
  </si>
  <si>
    <t>1CB1B9DF-36B9-11D5-9548-00D0592D548C</t>
  </si>
  <si>
    <t>Cortinarius castaneiceps E. Horak</t>
  </si>
  <si>
    <t>1CB1B0E0-36B9-11D5-9548-00D0592D548C</t>
  </si>
  <si>
    <t>Tubulicium filicicola (G. Cunn.) Oberw. 1966 [1965]</t>
  </si>
  <si>
    <t>1CB1B9E0-36B9-11D5-9548-00D0592D548C</t>
  </si>
  <si>
    <t>Fusarium anthophilum (A. Braun) Wollenw.</t>
  </si>
  <si>
    <t>1CB1B2E1-36B9-11D5-9548-00D0592D548C</t>
  </si>
  <si>
    <t>Mycena primulina G. Stev.</t>
  </si>
  <si>
    <t>1CB1B4E1-36B9-11D5-9548-00D0592D548C</t>
  </si>
  <si>
    <t>Rhachomyces kenodactyli Balazuc &amp; W. Rossi</t>
  </si>
  <si>
    <t>1CB1B7E1-36B9-11D5-9548-00D0592D548C</t>
  </si>
  <si>
    <t>Entoloma convexum G. Stev.</t>
  </si>
  <si>
    <t>1CB188E2-36B9-11D5-9548-00D0592D548C</t>
  </si>
  <si>
    <t>Linochora aberrans Syd. 1924</t>
  </si>
  <si>
    <t>1CB190E2-36B9-11D5-9548-00D0592D548C</t>
  </si>
  <si>
    <t>Puccinia hieracii var. hypochaeridis (Oudem.) Jørst.</t>
  </si>
  <si>
    <t>1CB19EE2-36B9-11D5-9548-00D0592D548C</t>
  </si>
  <si>
    <t>Puccinia horiana Henn.</t>
  </si>
  <si>
    <t>1CB19EE7-36B9-11D5-9548-00D0592D548C</t>
  </si>
  <si>
    <t>Colletotrichum lini (Westerd.) Tochinai</t>
  </si>
  <si>
    <t>1CB1BAE7-36B9-11D5-9548-00D0592D548C</t>
  </si>
  <si>
    <t>Peniophora scintillans G. Cunn.</t>
  </si>
  <si>
    <t>1CB197E9-36B9-11D5-9548-00D0592D548C</t>
  </si>
  <si>
    <t>Lentinula novae-zelandiae (G. Stev.) Pegler</t>
  </si>
  <si>
    <t>1CB18CEA-36B9-11D5-9548-00D0592D548C</t>
  </si>
  <si>
    <t>Cortinarius melimyxa E. Horak</t>
  </si>
  <si>
    <t>1CB1B0EA-36B9-11D5-9548-00D0592D548C</t>
  </si>
  <si>
    <t>Laboulbenia oopteri Thaxt. 1899</t>
  </si>
  <si>
    <t>1CB1B3EA-36B9-11D5-9548-00D0592D548C</t>
  </si>
  <si>
    <t>Cortinarius porphyrophaeus E. Horak</t>
  </si>
  <si>
    <t>1CB1B0EF-36B9-11D5-9548-00D0592D548C</t>
  </si>
  <si>
    <t>Flammula purpureonitens sensu Massee</t>
  </si>
  <si>
    <t>1CB1D2F0-36B9-11D5-9548-00D0592D548C</t>
  </si>
  <si>
    <t>Chaetomium cochliodes Palliser</t>
  </si>
  <si>
    <t>1CB181F1-36B9-11D5-9548-00D0592D548C</t>
  </si>
  <si>
    <t>Pyrenophora polytricha (Wallr.) Wehm.</t>
  </si>
  <si>
    <t>1CB1A0F1-36B9-11D5-9548-00D0592D548C</t>
  </si>
  <si>
    <t>Septoria cucurbitacearum Sacc.</t>
  </si>
  <si>
    <t>1CB1A3F1-36B9-11D5-9548-00D0592D548C</t>
  </si>
  <si>
    <t>Arthonia epiphyscia Nyl. 1875</t>
  </si>
  <si>
    <t>1CB1AEF1-36B9-11D5-9548-00D0592D548C</t>
  </si>
  <si>
    <t>Laccocephalum mylittae (Cooke &amp; Massee) Núñez &amp; Ryvarden 1995</t>
  </si>
  <si>
    <t>1CB1B3F1-36B9-11D5-9548-00D0592D548C</t>
  </si>
  <si>
    <t>Curvularia trifolii (Kauffman) Boedijn</t>
  </si>
  <si>
    <t>1CB185DD-36B9-11D5-9548-00D0592D548C</t>
  </si>
  <si>
    <t>Entoloma cavipes E. Horak</t>
  </si>
  <si>
    <t>1CB188DE-36B9-11D5-9548-00D0592D548C</t>
  </si>
  <si>
    <t>Aphanoascus keratinophilus Punsola &amp; Cano 1990</t>
  </si>
  <si>
    <t>1CB1AEDE-36B9-11D5-9548-00D0592D548C</t>
  </si>
  <si>
    <t>Entoloma cerinum E. Horak</t>
  </si>
  <si>
    <t>1CB188DF-36B9-11D5-9548-00D0592D548C</t>
  </si>
  <si>
    <t>Preussia fleischhakii (Auersw.) Cain</t>
  </si>
  <si>
    <t>1CB19CDF-36B9-11D5-9548-00D0592D548C</t>
  </si>
  <si>
    <t>Lentinellus crawfordiae G. Stev.</t>
  </si>
  <si>
    <t>1CB18CE4-36B9-11D5-9548-00D0592D548C</t>
  </si>
  <si>
    <t>Septoria cirsii Niessl</t>
  </si>
  <si>
    <t>1CB1A3E4-36B9-11D5-9548-00D0592D548C</t>
  </si>
  <si>
    <t>Cortinarius gemmeus E. Horak</t>
  </si>
  <si>
    <t>1CB1B0E4-36B9-11D5-9548-00D0592D548C</t>
  </si>
  <si>
    <t>Kluyveromyces marxianus (E.C. Hansen) Van der Walt</t>
  </si>
  <si>
    <t>1CB1B3E5-36B9-11D5-9548-00D0592D548C</t>
  </si>
  <si>
    <t>Codinaea setosa S. Hughes &amp; W.B. Kendr.</t>
  </si>
  <si>
    <t>1CB183E6-36B9-11D5-9548-00D0592D548C</t>
  </si>
  <si>
    <t>Arthonia santessoniana Wedin &amp; Hafellner 1998</t>
  </si>
  <si>
    <t>1CB1AEF7-36B9-11D5-9548-00D0592D548C</t>
  </si>
  <si>
    <t>Skeletocutis amorpha (Fr.) Kotl. &amp; Pouzar</t>
  </si>
  <si>
    <t>1CB1B8B1-36B9-11D5-9548-00D0592D548C</t>
  </si>
  <si>
    <t>Endophragmiella boothii (M.B. Ellis) S. Hughes 1979</t>
  </si>
  <si>
    <t>1CB188B2-36B9-11D5-9548-00D0592D548C</t>
  </si>
  <si>
    <t>Penicillium expansum Link</t>
  </si>
  <si>
    <t>1CB197B2-36B9-11D5-9548-00D0592D548C</t>
  </si>
  <si>
    <t>Cercosporella rubi (G. Winter) Plakidas 1937</t>
  </si>
  <si>
    <t>1CB181BE-36B9-11D5-9548-00D0592D548C</t>
  </si>
  <si>
    <t>Inocybe paracerasphora (E. Horak) Garrido</t>
  </si>
  <si>
    <t>1CB1B3BE-36B9-11D5-9548-00D0592D548C</t>
  </si>
  <si>
    <t>Trichophyton soudanense Joyeux</t>
  </si>
  <si>
    <t>1CB1B9BE-36B9-11D5-9548-00D0592D548C</t>
  </si>
  <si>
    <t>Hygrophorus coccineus sensu Massee</t>
  </si>
  <si>
    <t>1CB1D1BE-36B9-11D5-9548-00D0592D548C</t>
  </si>
  <si>
    <t>Cintractia oreoboli Vánky &amp; McKenzie</t>
  </si>
  <si>
    <t>1CB182BF-36B9-11D5-9548-00D0592D548C</t>
  </si>
  <si>
    <t>Urocystis ranunculi (Lib.) Moesz</t>
  </si>
  <si>
    <t>1CB1A9BF-36B9-11D5-9548-00D0592D548C</t>
  </si>
  <si>
    <t>Moeszia cylindroides Bubák</t>
  </si>
  <si>
    <t>1CB1B4BF-36B9-11D5-9548-00D0592D548C</t>
  </si>
  <si>
    <t>Peniophora cerebrosa G. Cunn.</t>
  </si>
  <si>
    <t>1CB197C0-36B9-11D5-9548-00D0592D548C</t>
  </si>
  <si>
    <t>Aleurodiscus coralloides G. Cunn. 1956</t>
  </si>
  <si>
    <t>1CB1AEC0-36B9-11D5-9548-00D0592D548C</t>
  </si>
  <si>
    <t>Septoria apiicola Speg.</t>
  </si>
  <si>
    <t>1CB1A3C9-36B9-11D5-9548-00D0592D548C</t>
  </si>
  <si>
    <t>Ramaria lorithamnus (Berk.) R.H. Petersen</t>
  </si>
  <si>
    <t>1CB1B7C9-36B9-11D5-9548-00D0592D548C</t>
  </si>
  <si>
    <t>Phomopsis limonii I.C. Harv., E.R. Morgan &amp; G.K. Burge</t>
  </si>
  <si>
    <t>1CB199CA-36B9-11D5-9548-00D0592D548C</t>
  </si>
  <si>
    <t>Cortinarius incensus Soop</t>
  </si>
  <si>
    <t>091F66DE-1A11-4396-8F26-20238261247F</t>
  </si>
  <si>
    <t>Fuscoporia wahlbergii (Fr.) T. Wagner &amp; M. Fisch. 2001</t>
  </si>
  <si>
    <t>AB4AEF8F-1D73-44AF-9B92-202E2A88F436</t>
  </si>
  <si>
    <t>Amauroderma calcigenum (Berk.) Torrend</t>
  </si>
  <si>
    <t>72CCCB23-8E8E-43D0-B3E3-2033124F9CB8</t>
  </si>
  <si>
    <t>Ilyonectria coprosmae (Dingley) P. Chaverri &amp; C. Salgado</t>
  </si>
  <si>
    <t>D58CB532-E94E-4E89-BDA0-20755A5EC4BF</t>
  </si>
  <si>
    <t>Cystobasidium pinicola (F.Y. Bai, L.D. Guo &amp; J.H. Zhao) A.M. Yurkov, Kachalkin, H.M. Daniel, M. Groenew., Libkind, V. de Garcia, Zalar, Gouliamova, Boekhout &amp; Begerow</t>
  </si>
  <si>
    <t>31EEF4A4-CAE8-4843-944F-21F49B56B92E</t>
  </si>
  <si>
    <t>Cystobasidiomycetes</t>
  </si>
  <si>
    <t>Cystobasidiales</t>
  </si>
  <si>
    <t>Cystobasidiaceae</t>
  </si>
  <si>
    <t>Pezicula sp. 2 P.R. Johnst. 2012</t>
  </si>
  <si>
    <t>CFFC6028-514C-436F-A2F1-27296D7C04BD</t>
  </si>
  <si>
    <t>Pseudocercospora acerosa U. Braun &amp; M.A. Dick</t>
  </si>
  <si>
    <t>71B1B1DE-0E9B-49D9-9EDA-2796E3E578D6</t>
  </si>
  <si>
    <t>Uromyces anthyllidis J. Schröt.</t>
  </si>
  <si>
    <t>1CB1A9DD-36B9-11D5-9548-00D0592D548C</t>
  </si>
  <si>
    <t>Aphanoascus fulvescens (Cooke) Apinis 1968</t>
  </si>
  <si>
    <t>1CB1AEDD-36B9-11D5-9548-00D0592D548C</t>
  </si>
  <si>
    <t>Monoicomyces zealandicus Thaxt. 1918</t>
  </si>
  <si>
    <t>1CB1B1DE-36B9-11D5-9548-00D0592D548C</t>
  </si>
  <si>
    <t>Akanthomyces aranearum (Petch) Mains</t>
  </si>
  <si>
    <t>1CB17CDF-36B9-11D5-9548-00D0592D548C</t>
  </si>
  <si>
    <t>Cortinarius cycneus E. Horak</t>
  </si>
  <si>
    <t>1CB1B0E3-36B9-11D5-9548-00D0592D548C</t>
  </si>
  <si>
    <t>Tubulicrinis cinctus G. Cunn.</t>
  </si>
  <si>
    <t>1CB1B9E3-36B9-11D5-9548-00D0592D548C</t>
  </si>
  <si>
    <t>Phyllosticta spinarum (Died.) Nag Raj &amp; M. Morelet 1978</t>
  </si>
  <si>
    <t>1CB1ADE4-36B9-11D5-9548-00D0592D548C</t>
  </si>
  <si>
    <t>Kluyveromyces lactis (Boidin, Abadie, J.L. Jacob &amp; Pignal) Van der Walt</t>
  </si>
  <si>
    <t>1CB1B3E4-36B9-11D5-9548-00D0592D548C</t>
  </si>
  <si>
    <t>Entoloma deprensum E. Horak</t>
  </si>
  <si>
    <t>9E98DF6F-D46D-46B6-8545-1A7F78D278F7</t>
  </si>
  <si>
    <t>Scedosporium boydii (Shear) Gilgado, Gené, Cano &amp; Guarro</t>
  </si>
  <si>
    <t>839384D1-8775-4487-A4E5-1ADF653B4E65</t>
  </si>
  <si>
    <t>Cortinarius indotatus (E. Horak) G. Garnier</t>
  </si>
  <si>
    <t>70D22A5D-75C1-40E1-A236-1B097B678435</t>
  </si>
  <si>
    <t>Penicillium diabolicalicense Visagie &amp; Seifert</t>
  </si>
  <si>
    <t>370F1EC5-7941-47E4-A5D4-1B512A95D557</t>
  </si>
  <si>
    <t>Diplodia sophorae Speg. &amp; Sacc.</t>
  </si>
  <si>
    <t>83200BE2-B8C1-40DF-A2C0-1B58B908DD1F</t>
  </si>
  <si>
    <t>Alternaria solani-nigri R. Dubey, S.K. Singh &amp; Kamal</t>
  </si>
  <si>
    <t>B5313A58-C050-41B4-86DC-1B84BAA70422</t>
  </si>
  <si>
    <t>Cyptotrama sp. 'Waipoua (PDD 72864)' J.A. Cooper ined.</t>
  </si>
  <si>
    <t>90616FA6-522F-4930-AC2E-1B913A323B66</t>
  </si>
  <si>
    <t>Diplodia sapinea (Fr.) Fuckel</t>
  </si>
  <si>
    <t>3855E980-E991-497C-92E9-1C0924E2F176</t>
  </si>
  <si>
    <t>Phyllozyma novozealandica (Hamam. &amp; Nakase) Q.M. Wang, F.Y. Bai, M. Groenew. &amp; Boekhout 2016 [2015]</t>
  </si>
  <si>
    <t>0A647737-32E4-4033-B702-1C64EBCBA9BE</t>
  </si>
  <si>
    <t>Spiculogloeomycetes</t>
  </si>
  <si>
    <t>Spiculogloeales</t>
  </si>
  <si>
    <t>Spiculogloeaceae</t>
  </si>
  <si>
    <t>Alternaria oudemansii (E.G. Simmons) Woudenb. &amp; Crous</t>
  </si>
  <si>
    <t>7BB87BD0-FBAE-4DDC-BE88-1D0B7B7506B2</t>
  </si>
  <si>
    <t>Rhizopogon luteorubescens A.H. Sm.</t>
  </si>
  <si>
    <t>BC10D601-01FA-4552-B3DC-1D9F588DFCE0</t>
  </si>
  <si>
    <t>Gaeumannomyces tritici (J. Walker) Hern.-Restr. &amp; Crous 2016</t>
  </si>
  <si>
    <t>E253C640-400E-414E-B623-1DCBCA5BEA90</t>
  </si>
  <si>
    <t>Chlorociboria albohymenia P.R. Johnst. 2005</t>
  </si>
  <si>
    <t>3ECDB15E-3EFD-42F7-B5D0-1DD79E8F02C3</t>
  </si>
  <si>
    <t>Planistromella majuscula (Cooke) Aptroot</t>
  </si>
  <si>
    <t>2A5274C9-3A34-466E-81D8-1DE48036142B</t>
  </si>
  <si>
    <t>Planistromellaceae</t>
  </si>
  <si>
    <t>Penicillium cyaneum (Bainier &amp; Sartory) Biourge</t>
  </si>
  <si>
    <t>09D3C70D-8075-4A07-AAE2-22A91EFE83CF</t>
  </si>
  <si>
    <t>Rosenscheldiella korthalsellae A. Sultan, P.R. Johnst., D.-C. Park &amp; A.W. Robertson 2011</t>
  </si>
  <si>
    <t>582E8126-5DB4-4E48-8582-23868C773F2C</t>
  </si>
  <si>
    <t>Phialophora cyclaminis J.F.H. Beyma 1942</t>
  </si>
  <si>
    <t>1CB1ADD4-36B9-11D5-9548-00D0592D548C</t>
  </si>
  <si>
    <t>Austropaxillus nothofagi (McNabb) Bresinsky &amp; Jarosch 1999</t>
  </si>
  <si>
    <t>1CB1D3D4-36B9-11D5-9548-00D0592D548C</t>
  </si>
  <si>
    <t>Austropaxillus squarrosus (McNabb) Bresinsky &amp; Jarosch 1999</t>
  </si>
  <si>
    <t>1CB1D3D5-36B9-11D5-9548-00D0592D548C</t>
  </si>
  <si>
    <t>Septoria bromi Sacc.</t>
  </si>
  <si>
    <t>1CB1A3D6-36B9-11D5-9548-00D0592D548C</t>
  </si>
  <si>
    <t>Peniophora lycii (Pers.) Höhn. &amp; Litsch.</t>
  </si>
  <si>
    <t>1CB197D7-36B9-11D5-9548-00D0592D548C</t>
  </si>
  <si>
    <t>Xylaria zealandica Cooke</t>
  </si>
  <si>
    <t>1CB1ABFA-36B9-11D5-9548-00D0592D548C</t>
  </si>
  <si>
    <t>Rhizophydium amoebae Karling 1946</t>
  </si>
  <si>
    <t>1CB1B7FA-36B9-11D5-9548-00D0592D548C</t>
  </si>
  <si>
    <t>Tremellodendropsis flagelliformis (Berk.) D.A. Crawford</t>
  </si>
  <si>
    <t>1CB1A7FB-36B9-11D5-9548-00D0592D548C</t>
  </si>
  <si>
    <t>Pyrenophora chaetomioides Speg.</t>
  </si>
  <si>
    <t>1CB1ADFB-36B9-11D5-9548-00D0592D548C</t>
  </si>
  <si>
    <t>Marasmius perpusillus Desjardin &amp; E. Horak</t>
  </si>
  <si>
    <t>1CB190FC-36B9-11D5-9548-00D0592D548C</t>
  </si>
  <si>
    <t>Cercospora duddiae Welles</t>
  </si>
  <si>
    <t>1CB180FD-36B9-11D5-9548-00D0592D548C</t>
  </si>
  <si>
    <t>Dictyochaeta botulispora (S. Hughes &amp; W.B. Kendr.) Whitton, McKenzie &amp; K.D. Hyde 2000</t>
  </si>
  <si>
    <t>1CB1B1FD-36B9-11D5-9548-00D0592D548C</t>
  </si>
  <si>
    <t>Volvariella volvacea (Bull.) Singer</t>
  </si>
  <si>
    <t>1CB1B6FD-36B9-11D5-9548-00D0592D548C</t>
  </si>
  <si>
    <t>Volvariellaceae</t>
  </si>
  <si>
    <t>Chaetomium spirale Zopf</t>
  </si>
  <si>
    <t>1CB181FE-36B9-11D5-9548-00D0592D548C</t>
  </si>
  <si>
    <t>Cosmospora episphaeria (Tode) Rossman &amp; Samuels</t>
  </si>
  <si>
    <t>1CB1B0FE-36B9-11D5-9548-00D0592D548C</t>
  </si>
  <si>
    <t>Absidia spinosa Lendn.</t>
  </si>
  <si>
    <t>1CB1D1FE-36B9-11D5-9548-00D0592D548C</t>
  </si>
  <si>
    <t>Fusarium acuminatum Ellis &amp; Everh.</t>
  </si>
  <si>
    <t>1CB188FF-36B9-11D5-9548-00D0592D548C</t>
  </si>
  <si>
    <t>Protubera hautuensis Castellano &amp; Beever</t>
  </si>
  <si>
    <t>1CB19CFF-36B9-11D5-9548-00D0592D548C</t>
  </si>
  <si>
    <t>Pyronema omphalodes (Bull.) Fuckel 1870 [1869-70]</t>
  </si>
  <si>
    <t>1CB1A0FF-36B9-11D5-9548-00D0592D548C</t>
  </si>
  <si>
    <t>Rhizophydium chytriomycetis Karling 1946</t>
  </si>
  <si>
    <t>1CB1B7FF-36B9-11D5-9548-00D0592D548C</t>
  </si>
  <si>
    <t>Protoglossum sp. 1 Peintner et al.</t>
  </si>
  <si>
    <t>608E1F8B-7D8E-4455-A571-0645902A83BA</t>
  </si>
  <si>
    <t>Sarcopodium ﬂavolanatum (Berk. &amp; Broome) L. Lombard &amp; Crous</t>
  </si>
  <si>
    <t>5CC6B242-A0A8-4148-8148-06C2799FDD8D</t>
  </si>
  <si>
    <t>Chlorociboria colubrosa P.R. Johnst. 2005</t>
  </si>
  <si>
    <t>63C8C2E5-7663-4C0C-AC46-06FDE619DF8D</t>
  </si>
  <si>
    <t>Gliophorus psittacinus (Schaeff.) Herink</t>
  </si>
  <si>
    <t>76C43FA3-9B25-4882-8483-087476792B55</t>
  </si>
  <si>
    <t>Thielaviopsis musarum (R.S. Mitchell) Riedl</t>
  </si>
  <si>
    <t>B20BF78A-24F2-4DD1-B354-0887EC284D7D</t>
  </si>
  <si>
    <t>Trichoderma hunua (Dingley) Jaklitsch &amp; Voglmayr</t>
  </si>
  <si>
    <t>5254A5F2-877F-47B3-AF2A-08E048FC0ADF</t>
  </si>
  <si>
    <t>Crassochaeta fusispora (Sivan.) Réblová 1999</t>
  </si>
  <si>
    <t>A9B4D4A3-A3C6-40DC-B60C-092D65E7D3F0</t>
  </si>
  <si>
    <t>Chaetosphaerellaceae</t>
  </si>
  <si>
    <t>Entoloma distinctum E. Horak</t>
  </si>
  <si>
    <t>8BF0ED5A-F035-42ED-9E40-0E8ECF5EE2EB</t>
  </si>
  <si>
    <t>Wickerhamomyces anomalus (E.C. Hansen) Kurtzman, Robnett &amp; Basehoar-Powers</t>
  </si>
  <si>
    <t>37E4147F-A5BE-4094-81A6-0EF9BE717F61</t>
  </si>
  <si>
    <t>Phaffomycetales</t>
  </si>
  <si>
    <t>Wickerhamomycetaceae</t>
  </si>
  <si>
    <t>Mycocalicium subtile (Pers.) Szatala 1926</t>
  </si>
  <si>
    <t>C3928605-EC10-4E7F-9FA6-0F8D21BFC1D4</t>
  </si>
  <si>
    <t>Cortinarius vinicolor (E. Horak) G. Garnier</t>
  </si>
  <si>
    <t>39D8AD5F-8150-4A8B-AC78-107168A7E024</t>
  </si>
  <si>
    <t>Crepidotus rufidulus E. Horak</t>
  </si>
  <si>
    <t>0FA54D81-5C35-4784-B5DA-10789FDAB9C3</t>
  </si>
  <si>
    <t>Septoriella hirta (Sacc.) M. Hern.-Restr. &amp; Crous</t>
  </si>
  <si>
    <t>19097192-DE06-4817-832F-10AB2927EEF7</t>
  </si>
  <si>
    <t>Xylaria rimulata Lloyd</t>
  </si>
  <si>
    <t>C67F95C2-E805-41CF-B27C-10AE23067BD6</t>
  </si>
  <si>
    <t>Paxillus ammoniavirescens Contu &amp; Dessì 1999</t>
  </si>
  <si>
    <t>CF32A2D8-4FA6-4FFD-A692-10DFC065A2D3</t>
  </si>
  <si>
    <t>Pseudocercospora virgiliae U. Braun &amp; C.F. Hill</t>
  </si>
  <si>
    <t>426624FC-5278-4F17-98C1-11DD2F11779E</t>
  </si>
  <si>
    <t>Dichomera eucalypti (G. Winter) B. Sutton</t>
  </si>
  <si>
    <t>D35F6695-F4A0-40F2-8BBE-16793ABB32F9</t>
  </si>
  <si>
    <t>sp. 1 P.R. Johnst.</t>
  </si>
  <si>
    <t>Cladosporium sinuosum K. Schub., C.F. Hill, Crous &amp; U. Braun</t>
  </si>
  <si>
    <t>6EAF95EC-1261-4F3B-B6EF-170720B921ED</t>
  </si>
  <si>
    <t>Phyllosticta yuccae Bissett 1986</t>
  </si>
  <si>
    <t>CFE68DAC-4FA6-49F6-9A22-18422BF0F23A</t>
  </si>
  <si>
    <t>Trichoderma atrobrunneum F.B. Rocha, P. Chaverri &amp; W. Jaklitsch</t>
  </si>
  <si>
    <t>254D9CB3-13E9-4068-B8DE-184C13D091BE</t>
  </si>
  <si>
    <t>Antrodia albida sensu sensu auct. NZ</t>
  </si>
  <si>
    <t>B5924EB3-66EF-4094-BBF6-18DDEBAD8DAE</t>
  </si>
  <si>
    <t>Coniella fragariae (Oudem.) B. Sutton</t>
  </si>
  <si>
    <t>A923D018-845D-4A46-A52D-199FAF75EC41</t>
  </si>
  <si>
    <t>Pseudoplectania affinis M. Carbone, Agnello &amp; P. Alvarado 2014</t>
  </si>
  <si>
    <t>B07AAC0B-F281-479D-9381-19C50159C605</t>
  </si>
  <si>
    <t>Suillus quiescens T.D. Bruns &amp; Vellinga</t>
  </si>
  <si>
    <t>C87E73EF-2530-49A1-ACEC-1E7BF4BD4B10</t>
  </si>
  <si>
    <t>Fusarium foetens Schroers, O'Donnell, Baayen &amp; Hooftman</t>
  </si>
  <si>
    <t>107892AD-B4E8-4A8A-AB80-1F328553F8F0</t>
  </si>
  <si>
    <t>Aleurodiscus berggrenii (Cooke) G. Cunn. 1953 [1952]</t>
  </si>
  <si>
    <t>1CB1AEBE-36B9-11D5-9548-00D0592D548C</t>
  </si>
  <si>
    <t>Botrytis allii Munn</t>
  </si>
  <si>
    <t>1CB1BABE-36B9-11D5-9548-00D0592D548C</t>
  </si>
  <si>
    <t>Botrytis anthophila Bondartsev</t>
  </si>
  <si>
    <t>1CB17FBF-36B9-11D5-9548-00D0592D548C</t>
  </si>
  <si>
    <t>Stemphylium lycopersici (Enjoji) W. Yamam.</t>
  </si>
  <si>
    <t>1CB1A5CA-36B9-11D5-9548-00D0592D548C</t>
  </si>
  <si>
    <t>Urocystis novae-zelandiae (G. Cunn.) G. Cunn.</t>
  </si>
  <si>
    <t>1CB1D5CA-36B9-11D5-9548-00D0592D548C</t>
  </si>
  <si>
    <t>Peziza moravecii (Svrček) Donadini 1978 [1977]</t>
  </si>
  <si>
    <t>1CB1B5CB-36B9-11D5-9548-00D0592D548C</t>
  </si>
  <si>
    <t>Agaricus purpureoniger Heinem.</t>
  </si>
  <si>
    <t>1CB17CCC-36B9-11D5-9548-00D0592D548C</t>
  </si>
  <si>
    <t>Amyloathelia amylacea (Bourdot &amp; Galzin) Hjortstam &amp; Ryvarden</t>
  </si>
  <si>
    <t>1CB1AECC-36B9-11D5-9548-00D0592D548C</t>
  </si>
  <si>
    <t>Gallacea eburnea Castellano &amp; Beever 1994</t>
  </si>
  <si>
    <t>1CB18AD8-36B9-11D5-9548-00D0592D548C</t>
  </si>
  <si>
    <t>Phoma bismarckii Kidd &amp; Beaumont 1924</t>
  </si>
  <si>
    <t>1CB1ADD8-36B9-11D5-9548-00D0592D548C</t>
  </si>
  <si>
    <t>Lophodermium unciniae P.R. Johnst. 1989</t>
  </si>
  <si>
    <t>1CB191D9-36B9-11D5-9548-00D0592D548C</t>
  </si>
  <si>
    <t>Septoria caespitulosa Sacc.</t>
  </si>
  <si>
    <t>1CB1A3D9-36B9-11D5-9548-00D0592D548C</t>
  </si>
  <si>
    <t>Karlingia spinosa Karling</t>
  </si>
  <si>
    <t>1CB1B3D9-36B9-11D5-9548-00D0592D548C</t>
  </si>
  <si>
    <t>Repetobasidium glaucocanum (G. Cunn.) Stalpers</t>
  </si>
  <si>
    <t>1CB1B7D9-36B9-11D5-9548-00D0592D548C</t>
  </si>
  <si>
    <t>Repetobasidiaceae</t>
  </si>
  <si>
    <t>Tubaria rufofulva (Cleland) D.A. Reid &amp; E. Horak</t>
  </si>
  <si>
    <t>1CB1B9D9-36B9-11D5-9548-00D0592D548C</t>
  </si>
  <si>
    <t>Nectria pseudotrichia Berk. &amp; M.A. Curtis</t>
  </si>
  <si>
    <t>1CB195DA-36B9-11D5-9548-00D0592D548C</t>
  </si>
  <si>
    <t>Antrodiella rata (G. Cunn.) P.K. Buchanan &amp; Ryvarden</t>
  </si>
  <si>
    <t>1CB1AEDC-36B9-11D5-9548-00D0592D548C</t>
  </si>
  <si>
    <t>Entoloma canoconicum E. Horak</t>
  </si>
  <si>
    <t>1CB188DD-36B9-11D5-9548-00D0592D548C</t>
  </si>
  <si>
    <t>Tubeufia cylindrothecia (Seaver) Höhn.</t>
  </si>
  <si>
    <t>1CB1B9DD-36B9-11D5-9548-00D0592D548C</t>
  </si>
  <si>
    <t>Coccomyces libocedri P.R. Johnst. 1986</t>
  </si>
  <si>
    <t>1CB183BF-36B9-11D5-9548-00D0592D548C</t>
  </si>
  <si>
    <t>Puccinia alboclava G.T.S. Baylis</t>
  </si>
  <si>
    <t>1CB19DBF-36B9-11D5-9548-00D0592D548C</t>
  </si>
  <si>
    <t>Corallomycetella repens (Berk. &amp; Broome) Rossman &amp; Samuels 1999</t>
  </si>
  <si>
    <t>1CB1B0C0-36B9-11D5-9548-00D0592D548C</t>
  </si>
  <si>
    <t>Leucogyrophana mollusca (Fr.) Pouzar 1958</t>
  </si>
  <si>
    <t>1CB190C9-36B9-11D5-9548-00D0592D548C</t>
  </si>
  <si>
    <t>Mycosphaerella spissa Syd.</t>
  </si>
  <si>
    <t>1CB194CA-36B9-11D5-9548-00D0592D548C</t>
  </si>
  <si>
    <t>Urocystis ulei Magnus</t>
  </si>
  <si>
    <t>1CB1A9CA-36B9-11D5-9548-00D0592D548C</t>
  </si>
  <si>
    <t>Stemphylium sarciniforme (Cavara) Wiltshire 1938</t>
  </si>
  <si>
    <t>1CB1A5CB-36B9-11D5-9548-00D0592D548C</t>
  </si>
  <si>
    <t>Astraeus hygrometricus (Pers.) Morgan 1889</t>
  </si>
  <si>
    <t>1CB17ECC-36B9-11D5-9548-00D0592D548C</t>
  </si>
  <si>
    <t>Diplocystidiaceae</t>
  </si>
  <si>
    <t>Puccinia arenariae (Schumach.) G. Winter</t>
  </si>
  <si>
    <t>1CB19DD8-36B9-11D5-9548-00D0592D548C</t>
  </si>
  <si>
    <t>Anthracophyllum glaucophyllum (Cooke &amp; Massee) Segedin</t>
  </si>
  <si>
    <t>1CB1AED8-36B9-11D5-9548-00D0592D548C</t>
  </si>
  <si>
    <t>Entoloma asprelloides G. Stev.</t>
  </si>
  <si>
    <t>1CB188D9-36B9-11D5-9548-00D0592D548C</t>
  </si>
  <si>
    <t>Carbonea vitellinaria (Nyl.) Hertel</t>
  </si>
  <si>
    <t>1CB1AFD9-36B9-11D5-9548-00D0592D548C</t>
  </si>
  <si>
    <t>Lecanoraceae</t>
  </si>
  <si>
    <t>Rhizopus microsporus var. rhizopodiformis (Cohn) Schipper &amp; Stalpers</t>
  </si>
  <si>
    <t>1CB1D2D9-36B9-11D5-9548-00D0592D548C</t>
  </si>
  <si>
    <t>Fomitopsis maire (G. Cunn.) P.K. Buchanan &amp; Ryvarden</t>
  </si>
  <si>
    <t>1CB1B2DA-36B9-11D5-9548-00D0592D548C</t>
  </si>
  <si>
    <t>Melampsora medusae-populina Spiers</t>
  </si>
  <si>
    <t>BE8CC8ED-9C87-46CE-B1D9-372718D574A0</t>
  </si>
  <si>
    <t>Artomyces austropiperatus Lickey</t>
  </si>
  <si>
    <t>9C358582-743D-430A-945F-376B783B728A</t>
  </si>
  <si>
    <t>Chlorociboria campbellensis P.R. Johnst. 2005</t>
  </si>
  <si>
    <t>4AB93EC1-D1BD-4B63-8BA0-376B81018C76</t>
  </si>
  <si>
    <t>Crepidotus variegatus E. Horak</t>
  </si>
  <si>
    <t>B62FEEF7-0A19-4EE6-BF5B-38135D6D5C6E</t>
  </si>
  <si>
    <t>Colletotrichum godetiae Neerg.</t>
  </si>
  <si>
    <t>DE449282-855A-4606-A8E7-381F70968C7C</t>
  </si>
  <si>
    <t>Lulworthia purpurea (I.M. Wilson) T.W. Johnson 1958</t>
  </si>
  <si>
    <t>2305EE4D-C3FC-4A5C-8065-3896CD94144F</t>
  </si>
  <si>
    <t>Lulworthiales</t>
  </si>
  <si>
    <t>Lulworthiaceae</t>
  </si>
  <si>
    <t>Lulworthia floridana Meyers 1957</t>
  </si>
  <si>
    <t>75EC613A-CE55-4D6A-8F80-38AF12B73769</t>
  </si>
  <si>
    <t>Guignardia korthalsellae A. Sultan, P.R. Johnst., D.-C. Park &amp; A.W. Robertson</t>
  </si>
  <si>
    <t>A58ED55A-52E2-417D-ABD6-397AF43119FD</t>
  </si>
  <si>
    <t>Pyricularia cortaderiae McKenzie</t>
  </si>
  <si>
    <t>7BD2C6FF-0CF7-4B8C-9DC8-3A87B8AF46DD</t>
  </si>
  <si>
    <t>Alternaria armoraciae E.G. Simmons &amp; C.F. Hill</t>
  </si>
  <si>
    <t>9DA0F2D9-5FAA-419C-9A7B-43E14B82E729</t>
  </si>
  <si>
    <t>Rhodocybe multilamellata E. Horak</t>
  </si>
  <si>
    <t>0595F028-0BFD-4880-B193-44A2296998C8</t>
  </si>
  <si>
    <t>Farysia microspora Vánky &amp; McKenzie</t>
  </si>
  <si>
    <t>53E4000A-373F-46C7-BFB9-44A9E22CDB1A</t>
  </si>
  <si>
    <t>Cercospora kabatiana Allesch.</t>
  </si>
  <si>
    <t>D7F71CE8-EB1D-4C99-A61D-4534FB1CCC9B</t>
  </si>
  <si>
    <t>Ramularia coprosmae U. Braun &amp; C.F. Hill</t>
  </si>
  <si>
    <t>CD29176D-0921-4779-9530-454D40AD4064</t>
  </si>
  <si>
    <t>Peristomialis cellularis Whitton, K.D. Hyde &amp; McKenzie</t>
  </si>
  <si>
    <t>9638341B-7CE4-44AE-B4DF-4570EAFD9212</t>
  </si>
  <si>
    <t>Cortinarius sciurellus Soop</t>
  </si>
  <si>
    <t>696761B6-6C1B-4CA2-95C4-45DAD5B20A38</t>
  </si>
  <si>
    <t>Pseudocercospora kurimensis (Fukui) U. Braun</t>
  </si>
  <si>
    <t>889838D2-ABC7-4A66-8959-464E55F7799F</t>
  </si>
  <si>
    <t>Pseudocercosporella myopori U. Braun &amp; C.F. Hill</t>
  </si>
  <si>
    <t>68939DD2-4448-4405-9377-5332CCFE8318</t>
  </si>
  <si>
    <t>Plectosphaerella melonis (Ts. Watan. &amp; Mas. Sato) A.J.L. Phillips, Carlucci &amp; M.L. Raimondo</t>
  </si>
  <si>
    <t>5893E6B8-903A-4CE2-82D1-5397E8BDFF59</t>
  </si>
  <si>
    <t>Trichoderma cremeum P. Chaverri &amp; Samuels</t>
  </si>
  <si>
    <t>9A1DBF64-C635-4756-BFB2-53AD3D9E0B6A</t>
  </si>
  <si>
    <t>Golovinomyces salviae (Jacz.) M. Scholler, U. Braun &amp; Anke Schmidt 2016</t>
  </si>
  <si>
    <t>A45E9122-0B35-4ADD-BBC8-53ADE3F6A3B8</t>
  </si>
  <si>
    <t>Entoloma stramineum E. Horak</t>
  </si>
  <si>
    <t>BFE5F23B-6FA6-4773-8CF5-53D296C2F569</t>
  </si>
  <si>
    <t>Calonectria brassicicola L. Lombard &amp; Crous 2016</t>
  </si>
  <si>
    <t>CCE774BA-7EC6-4A9A-AF94-5414D300DCFF</t>
  </si>
  <si>
    <t>Trichoderma sp. "atroviride B" Braithwaite et al. 2017</t>
  </si>
  <si>
    <t>7BB3DA75-781C-46C6-83D0-54460B288CAB</t>
  </si>
  <si>
    <t>Acarospora fuscata (Nyl.) Th. Fr.</t>
  </si>
  <si>
    <t>584EC140-B4D5-4B4B-905B-5491209C52BA</t>
  </si>
  <si>
    <t>Stagonosporopsis cucurbitacearum (Fr.) Aveskamp, Gruyter &amp; Verkley</t>
  </si>
  <si>
    <t>D5E86AF8-4DCA-4903-B916-549950C1AC9C</t>
  </si>
  <si>
    <t>Chlorociboria macrospora P.R. Johnst. 2005</t>
  </si>
  <si>
    <t>526B4DA7-E65A-4AE2-AE01-54A28E395A15</t>
  </si>
  <si>
    <t>Clonostachys solani f. nigrovirens (J.F.H. Beyma) Schroers</t>
  </si>
  <si>
    <t>789EB835-22A5-4270-9903-54EEADF5FC37</t>
  </si>
  <si>
    <t>Colletotrichum fructicola Prihastuti, L. Cai &amp; K.D. Hyde</t>
  </si>
  <si>
    <t>BA88B82C-A41C-4FAA-9D43-6432ABA31D54</t>
  </si>
  <si>
    <t>Pseudoidium hortensiae (Jørst.) U. Braun &amp; R.T.A. Cook</t>
  </si>
  <si>
    <t>2EAFCCAD-950B-44BC-9D26-24683AFFEB89</t>
  </si>
  <si>
    <t>Wiesneriomyces laurinus (Tassi) P.M. Kirk</t>
  </si>
  <si>
    <t>BF1C5B19-9F03-4C87-86A4-2478FDB1219D</t>
  </si>
  <si>
    <t>Wiesneriomycetaceae</t>
  </si>
  <si>
    <t>Hydropisphaera suffulta (Berk. &amp; M.A. Curtis) Rossman &amp; Samuels 1999</t>
  </si>
  <si>
    <t>BF6CFFFA-17B2-409F-9DBD-25156FF01A3E</t>
  </si>
  <si>
    <t>Glonium sp. "desmoschoenus"</t>
  </si>
  <si>
    <t>7B314D12-5E6D-4267-B7AB-258CF57ABE1B</t>
  </si>
  <si>
    <t>Gloniaceae</t>
  </si>
  <si>
    <t>Athelia scutellaris (Berk. &amp; M.A. Curtis) Gilb.</t>
  </si>
  <si>
    <t>1CB1CFDD-36B9-11D5-9548-00D0592D548C</t>
  </si>
  <si>
    <t>Puccinia oahuensis Ellis &amp; Everh.</t>
  </si>
  <si>
    <t>1CB19FDE-36B9-11D5-9548-00D0592D548C</t>
  </si>
  <si>
    <t>Xylaria arbuscula Sacc.</t>
  </si>
  <si>
    <t>1CB1ABDE-36B9-11D5-9548-00D0592D548C</t>
  </si>
  <si>
    <t>Fonsecaea pedrosoi (Brumpt) Negroni</t>
  </si>
  <si>
    <t>1CB1B2DE-36B9-11D5-9548-00D0592D548C</t>
  </si>
  <si>
    <t>Miyagia pseudosphaeria (Mont.) Jørst.</t>
  </si>
  <si>
    <t>1CB193DF-36B9-11D5-9548-00D0592D548C</t>
  </si>
  <si>
    <t>Phoma haematocycla (Berk.) Aa &amp; Boerema 1993</t>
  </si>
  <si>
    <t>1CB1ADDF-36B9-11D5-9548-00D0592D548C</t>
  </si>
  <si>
    <t>Uromyces armeriae J. Kickx f.</t>
  </si>
  <si>
    <t>1CB1A9E3-36B9-11D5-9548-00D0592D548C</t>
  </si>
  <si>
    <t>Cyathus novae-zeelandiae Tul. &amp; C. Tul.</t>
  </si>
  <si>
    <t>1CB185E5-36B9-11D5-9548-00D0592D548C</t>
  </si>
  <si>
    <t>Phyllosticta violae Desm. 1847</t>
  </si>
  <si>
    <t>1CB1ADE5-36B9-11D5-9548-00D0592D548C</t>
  </si>
  <si>
    <t>Septoria phyllodiorum Sacc.</t>
  </si>
  <si>
    <t>1CB1D2E5-36B9-11D5-9548-00D0592D548C</t>
  </si>
  <si>
    <t>Cortinarius ignotus E. Horak</t>
  </si>
  <si>
    <t>1CB1B0E6-36B9-11D5-9548-00D0592D548C</t>
  </si>
  <si>
    <t>Arachnopeziza aurelia (Pers.) Fuckel</t>
  </si>
  <si>
    <t>1CB17DEB-36B9-11D5-9548-00D0592D548C</t>
  </si>
  <si>
    <t>Myriangium duriaei Mont. &amp; Berk.</t>
  </si>
  <si>
    <t>1CB194EB-36B9-11D5-9548-00D0592D548C</t>
  </si>
  <si>
    <t>Myriangiaceae</t>
  </si>
  <si>
    <t>Phellinus conchatus sensu G. Cunn.</t>
  </si>
  <si>
    <t>1CB198EC-36B9-11D5-9548-00D0592D548C</t>
  </si>
  <si>
    <t>Arnium hirtum (E.C. Hansen) N. Lundq. &amp; J.C. Krug 1972</t>
  </si>
  <si>
    <t>1CB1AEEC-36B9-11D5-9548-00D0592D548C</t>
  </si>
  <si>
    <t>Conocybe sp. 2 Watling &amp; G.M. Taylor</t>
  </si>
  <si>
    <t>1CB1D1ED-36B9-11D5-9548-00D0592D548C</t>
  </si>
  <si>
    <t>Xylaria multiplex (Kunze) Fr.</t>
  </si>
  <si>
    <t>1CB1ABEE-36B9-11D5-9548-00D0592D548C</t>
  </si>
  <si>
    <t>Fusarium oxysporum f.sp. vasinfectum (G.F. Atk.) W.C. Snyder &amp; H.N. Hansen</t>
  </si>
  <si>
    <t>C137BC70-7079-44AE-9AAF-25F1A6EC03CA</t>
  </si>
  <si>
    <t>Engyodontium rectidentatum (Matsush.) W. Gams, de Hoog, Samson &amp; H.C. Evans</t>
  </si>
  <si>
    <t>3DEA49D5-273E-4B43-BD42-2609E4333578</t>
  </si>
  <si>
    <t>Alternaria arborescens E.G. Simmons</t>
  </si>
  <si>
    <t>23564E5F-E337-4915-A81C-2660809D4009</t>
  </si>
  <si>
    <t>Hymenotorrendiella eucalypti (Berk.) P.R. Johnst., Baral &amp; R. Galán</t>
  </si>
  <si>
    <t>595E1C7B-380D-4D9C-9884-2B6A5149B39E</t>
  </si>
  <si>
    <t>Trichoderma atrogelatinosum (Dingley) Jaklitsch &amp; Voglmayr</t>
  </si>
  <si>
    <t>1DC7A120-5B03-421F-A7DC-2C276B76ED04</t>
  </si>
  <si>
    <t>Alternaria iridiaustralis E.G. Simmons, Alcorn &amp; C.F. Hill</t>
  </si>
  <si>
    <t>207E100B-24A2-4EFD-8134-2C83DFE32760</t>
  </si>
  <si>
    <t>Trametes elegans (Spreng.) Fr.</t>
  </si>
  <si>
    <t>8FD0E534-3375-4FBE-8272-2CC83BB3AD1B</t>
  </si>
  <si>
    <t>Cortinarius leucocephalus (Massee) Peintner &amp; M.M. Moser</t>
  </si>
  <si>
    <t>B53311EF-B09D-459D-8003-2CCE161E0D01</t>
  </si>
  <si>
    <t>Bacidia albicerata (Kremp.) Zahlbr. 1926</t>
  </si>
  <si>
    <t>AC49791F-83EC-4B42-A29B-2CDC00208E92</t>
  </si>
  <si>
    <t>Leucoagaricus sp. 'Hay Reserve (PDD 87677)' J.A. Cooper ined.</t>
  </si>
  <si>
    <t>B82CEBC4-56CE-4F2A-BC3D-2D3DC2783B6D</t>
  </si>
  <si>
    <t>Agaricus sp. 'Brooklyn (PDD 107809)' J.A. Cooper ined.</t>
  </si>
  <si>
    <t>4BCACBBB-3415-4B82-97A0-2E4146EB8CC2</t>
  </si>
  <si>
    <t>Mycosphaerella concentrica (Racib.) Joanne E. Taylor &amp; Crous</t>
  </si>
  <si>
    <t>89EF05EB-047F-40E2-AFE7-2F7090B999A2</t>
  </si>
  <si>
    <t>Tubaria hispidula (E. Horak) E. Horak</t>
  </si>
  <si>
    <t>D194CBB9-0E41-418B-B84A-2FDDE383F1D2</t>
  </si>
  <si>
    <t>Hebeloma aanenii Beker, Vesterh. &amp; U. Eberh.</t>
  </si>
  <si>
    <t>194C3250-A683-48B1-A0CF-30052CAFFBEC</t>
  </si>
  <si>
    <t>Rhizidium verrucosum Karling</t>
  </si>
  <si>
    <t>1CB1B7EE-36B9-11D5-9548-00D0592D548C</t>
  </si>
  <si>
    <t>Graphiola phoenicis (Moug.) Poit. 1824</t>
  </si>
  <si>
    <t>1CB18BF3-36B9-11D5-9548-00D0592D548C</t>
  </si>
  <si>
    <t>Pyrenophora teres Drechsler</t>
  </si>
  <si>
    <t>1CB1A0F3-36B9-11D5-9548-00D0592D548C</t>
  </si>
  <si>
    <t>Septoria daphnes Desm.</t>
  </si>
  <si>
    <t>1CB1A3F3-36B9-11D5-9548-00D0592D548C</t>
  </si>
  <si>
    <t>Arthonia maculiformis Wedin &amp; Hafellner 1998</t>
  </si>
  <si>
    <t>1CB1AEF3-36B9-11D5-9548-00D0592D548C</t>
  </si>
  <si>
    <t>Rhizophlyctis fusca Karling</t>
  </si>
  <si>
    <t>1CB1B7F3-36B9-11D5-9548-00D0592D548C</t>
  </si>
  <si>
    <t>Sphaerulina todeae (Cooke) Berl. &amp; Voglino</t>
  </si>
  <si>
    <t>1CB1B8F3-36B9-11D5-9548-00D0592D548C</t>
  </si>
  <si>
    <t>Diaporthe adunca (Desm.) Niessl 1872</t>
  </si>
  <si>
    <t>1CB186D6-36B9-11D5-9548-00D0592D548C</t>
  </si>
  <si>
    <t>Puccinia namua G. Cunn.</t>
  </si>
  <si>
    <t>1CB19FD7-36B9-11D5-9548-00D0592D548C</t>
  </si>
  <si>
    <t>Anthracobia muelleri (Berk.) Rifai 1968</t>
  </si>
  <si>
    <t>1CB1AED7-36B9-11D5-9548-00D0592D548C</t>
  </si>
  <si>
    <t>Mycena hygrophora G. Stev.</t>
  </si>
  <si>
    <t>1CB1B4D7-36B9-11D5-9548-00D0592D548C</t>
  </si>
  <si>
    <t>Puccinia ruizensis Mayor</t>
  </si>
  <si>
    <t>1CB19EFA-36B9-11D5-9548-00D0592D548C</t>
  </si>
  <si>
    <t>Volvaria primulina (Cooke &amp; Massee) Sacc.</t>
  </si>
  <si>
    <t>1CB1B6FA-36B9-11D5-9548-00D0592D548C</t>
  </si>
  <si>
    <t>Rhizopus microsporus Tiegh.</t>
  </si>
  <si>
    <t>1CB1D1FA-36B9-11D5-9548-00D0592D548C</t>
  </si>
  <si>
    <t>Dichomitus newhookii P.K. Buchanan &amp; Ryvarden</t>
  </si>
  <si>
    <t>1CB1B1FB-36B9-11D5-9548-00D0592D548C</t>
  </si>
  <si>
    <t>Cordyceps kirkii G. Cunn. 1922</t>
  </si>
  <si>
    <t>1CB182FC-36B9-11D5-9548-00D0592D548C</t>
  </si>
  <si>
    <t>Ustilago serpens (P. Karst.) B. Lindeb.</t>
  </si>
  <si>
    <t>1CB1AAFC-36B9-11D5-9548-00D0592D548C</t>
  </si>
  <si>
    <t>Arthrobotrys conoides Drechsler 1937</t>
  </si>
  <si>
    <t>1CB1AEFC-36B9-11D5-9548-00D0592D548C</t>
  </si>
  <si>
    <t>Volvariella surrecta (Knapp) Singer</t>
  </si>
  <si>
    <t>1CB1B6FC-36B9-11D5-9548-00D0592D548C</t>
  </si>
  <si>
    <t>Hypholoma appendiculatum sensu Massee</t>
  </si>
  <si>
    <t>1CB1D2FC-36B9-11D5-9548-00D0592D548C</t>
  </si>
  <si>
    <t>Buergenerula zelandica McKenzie 1991</t>
  </si>
  <si>
    <t>1CB17FFD-36B9-11D5-9548-00D0592D548C</t>
  </si>
  <si>
    <t>Cordyceps lateritia Dingley 1953</t>
  </si>
  <si>
    <t>1CB182FD-36B9-11D5-9548-00D0592D548C</t>
  </si>
  <si>
    <t>Diplodina eurhododendri W. Voss</t>
  </si>
  <si>
    <t>1CB187FD-36B9-11D5-9548-00D0592D548C</t>
  </si>
  <si>
    <t>Schizochora calocarpa Syd. 1924</t>
  </si>
  <si>
    <t>1CB1A2FE-36B9-11D5-9548-00D0592D548C</t>
  </si>
  <si>
    <t>Rhizophydium chitinophilum Antik. 1947</t>
  </si>
  <si>
    <t>1CB1B7FE-36B9-11D5-9548-00D0592D548C</t>
  </si>
  <si>
    <t>Armillaria hinnulea Kile &amp; Watling</t>
  </si>
  <si>
    <t>1CB17DFF-36B9-11D5-9548-00D0592D548C</t>
  </si>
  <si>
    <t>Elsinoe dracophylli P.R. Johnst. &amp; Beever</t>
  </si>
  <si>
    <t>1CB186FF-36B9-11D5-9548-00D0592D548C</t>
  </si>
  <si>
    <t>Wangiella dermatitidis (Kano) McGinnis 1977</t>
  </si>
  <si>
    <t>1CB1B6FF-36B9-11D5-9548-00D0592D548C</t>
  </si>
  <si>
    <t>Botrytis pseudocinerea A.S. Walker, A. Gautier, Confais, Martinho, Viaud, Lepêcheur, J. Dupont &amp; E. Fourn.</t>
  </si>
  <si>
    <t>19E8C2DE-F47C-4B71-BD21-0136A9ADE5FB</t>
  </si>
  <si>
    <t>Cortinarius leptospermorum (E. Horak) anon. ined.</t>
  </si>
  <si>
    <t>6C071010-4D35-4FD0-99C1-05AC9E2926E8</t>
  </si>
  <si>
    <t>Neocosmospora phaseoli (Burkh.) L. Lombard &amp; Crous</t>
  </si>
  <si>
    <t>1B7930EC-70F1-4890-ADF0-061B87A4D21A</t>
  </si>
  <si>
    <t>Pleurostoma richardsiae (Nannf.) Réblová &amp; Jaklitsch</t>
  </si>
  <si>
    <t>AFF64D8E-1833-4E5F-8721-08F8B83A39E5</t>
  </si>
  <si>
    <t>Pleurostomataceae</t>
  </si>
  <si>
    <t>Marinospora calyptrata (Kohlm.) A.R. Caval.</t>
  </si>
  <si>
    <t>7ED58DD3-717B-46F2-A5EF-093D481226B4</t>
  </si>
  <si>
    <t>Phaeohelotium confusum (Dennis) Baral &amp; P.R. Johnst.</t>
  </si>
  <si>
    <t>7038EA0F-791C-4841-B939-0F0742BAF166</t>
  </si>
  <si>
    <t>Agaricus campbellensis Geml, Laursen &amp; D. Lee Taylor</t>
  </si>
  <si>
    <t>D0B65BCE-8F77-4E77-B1BC-0F2B1168DAF2</t>
  </si>
  <si>
    <t>Curvularia ravenelii (M.A. Curtis ex Berk.) Manamgoda, L. Cai. &amp; K.D. Hyde</t>
  </si>
  <si>
    <t>EEA54B74-7277-469D-ADB8-0F561A1B916F</t>
  </si>
  <si>
    <t>Mycena sp. 'Croydon Bush (PDD 96601)' J.A. Cooper ined.</t>
  </si>
  <si>
    <t>5DEF3743-793A-40AD-A665-116B96BFB0D0</t>
  </si>
  <si>
    <t>Xerocomellus cisalpinus (Simonini, H. Ladurner &amp; Peintner) Klofac</t>
  </si>
  <si>
    <t>3B98ECBD-72EB-4914-A991-11F751D2684F</t>
  </si>
  <si>
    <t>Xylodon australis (Berk.) Hjortstam &amp; Ryvarden</t>
  </si>
  <si>
    <t>10CCE42D-77D0-48B8-B92C-16EFA945656F</t>
  </si>
  <si>
    <t>Glutinoglossum exiguum Hustad &amp; A.N. Mill.</t>
  </si>
  <si>
    <t>674CB5FE-F97D-401F-8B83-1789FF6121E1</t>
  </si>
  <si>
    <t>Calophoma aquilegiicola (M. Petrov) Q. Chen &amp; L. Cai</t>
  </si>
  <si>
    <t>24473591-C597-4ADE-958E-1798E2CE24AA</t>
  </si>
  <si>
    <t>Neoascochyta exitialis (Morini) Q. Chen &amp; L. Cai</t>
  </si>
  <si>
    <t>6ECC4408-FED0-47ED-80AA-19C9D0803487</t>
  </si>
  <si>
    <t>Descolea maculata Bougher</t>
  </si>
  <si>
    <t>5A766DC0-F04D-4CDA-B478-19DE4F5B1550</t>
  </si>
  <si>
    <t>Boeremia diversispora (Bubák) Aveskamp, Gruyter &amp; Verkley 2010</t>
  </si>
  <si>
    <t>BD8F0D10-164B-49C7-8789-1E8ACB24EB08</t>
  </si>
  <si>
    <t>Clonostachys aureofulvella Schroers 2001</t>
  </si>
  <si>
    <t>509EBA63-2E60-41BE-B7A5-1F11ABBE3BFB</t>
  </si>
  <si>
    <t>Nectria australiensis Seifert</t>
  </si>
  <si>
    <t>DF6532FD-C837-4E1B-9E22-1FB16E0AE4B9</t>
  </si>
  <si>
    <t>Cortinarius elaiops Soop</t>
  </si>
  <si>
    <t>D410552D-8072-4886-8608-20313ACF2D64</t>
  </si>
  <si>
    <t>Stemphylium chrysanthemicola Woudenb. &amp; Crous 2017</t>
  </si>
  <si>
    <t>6EE1043D-DF8F-486D-9F2C-223EE07C266E</t>
  </si>
  <si>
    <t>Stagonospora calystegiae (Westend.) Grove</t>
  </si>
  <si>
    <t>00BF5F48-D03B-40ED-BEDE-27D990F7B793</t>
  </si>
  <si>
    <t>Monilochaetes laeënsis (Matsush.) Réblová, W. Gams &amp; Seifert</t>
  </si>
  <si>
    <t>E579605A-8DBC-489A-8538-2803989FC3E1</t>
  </si>
  <si>
    <t>Colletotrichum constrictum Damm, P.F. Cannon, Crous, P.R. Johnst. &amp; B.S. Weir</t>
  </si>
  <si>
    <t>34B7DB3B-3D7D-43D8-81A4-350B3FD0A4D0</t>
  </si>
  <si>
    <t>Dactylellina candida (Nees) Y. Li</t>
  </si>
  <si>
    <t>32949292-6C71-4AE7-96EA-47A60FBB93B8</t>
  </si>
  <si>
    <t>Taphrina cornu-cervae Giesenh. 1892</t>
  </si>
  <si>
    <t>D4776072-D22A-453D-9497-47B658B8D608</t>
  </si>
  <si>
    <t>Schizothecium tetrasporum (G. Winter) N. Lundq.</t>
  </si>
  <si>
    <t>5650958A-33E0-4108-B49D-47CAF2148135</t>
  </si>
  <si>
    <t>Crinipellis scabella (Alb. &amp; Schwein.) Murrill</t>
  </si>
  <si>
    <t>80F45947-EE69-4C71-A603-48C7999F7C27</t>
  </si>
  <si>
    <t>Clonostachys grammicosporopsis Schroers &amp; Samuels 2001</t>
  </si>
  <si>
    <t>FE550069-129B-4695-A6EE-48F370D3350E</t>
  </si>
  <si>
    <t>Phyllachora hauturu subsp. lanceshawii P.R. Johnst. &amp; P.F. Cannon 2004</t>
  </si>
  <si>
    <t>6E7FA00B-D652-45C1-85A3-49031D467663</t>
  </si>
  <si>
    <t>Fusicolla aquaeductuum (Radlk. &amp; Rabenh.) Gräfenhan, Seifert &amp; Schroers 2011</t>
  </si>
  <si>
    <t>0067801D-9007-4D84-9194-492F54316BB6</t>
  </si>
  <si>
    <t>Pseudocercospora coprosmae U. Braun &amp; C.F. Hill</t>
  </si>
  <si>
    <t>43B9A390-EA39-46E3-815C-4ACB45E202EF</t>
  </si>
  <si>
    <t>Cortinarius beeverorum Orlovich, Xin Yue Wang &amp; T. Lebel</t>
  </si>
  <si>
    <t>0FF23AE0-1087-4EED-9DFE-4ACF37C05EE8</t>
  </si>
  <si>
    <t>Laboulbenia loxomeri M.B. Hughes &amp; A. Weir 2004</t>
  </si>
  <si>
    <t>AAE4F7E5-E6D3-4BAE-8C4D-4ADC0C92ED46</t>
  </si>
  <si>
    <t>Diaporthe sclerotioides (Kesteren) Udayanga, Crous &amp; K.D. Hyde 2012</t>
  </si>
  <si>
    <t>40B55AE4-0541-439E-A932-4B709E3E128D</t>
  </si>
  <si>
    <t>Volvopluteus gloiocephalus (DC.) Vizzini, Contu &amp; Justo 2011</t>
  </si>
  <si>
    <t>CCDB749A-493D-4D7D-8009-58BCF9923B01</t>
  </si>
  <si>
    <t>Stigmatomyces ilytheae Thaxt. 1917</t>
  </si>
  <si>
    <t>25A2E3DA-57DD-46DE-AC5E-592BB2921B9E</t>
  </si>
  <si>
    <t>Septoria cyclaminis Durieu &amp; Mont.</t>
  </si>
  <si>
    <t>628337A7-B80D-4C2F-AB30-5A49D9997436</t>
  </si>
  <si>
    <t>Diaporthe sophorae Sacc. 1876</t>
  </si>
  <si>
    <t>20132FA4-7B2C-45FA-BAE0-5A747C2FB57D</t>
  </si>
  <si>
    <t>Cylindrocladiella camelliae (Venkataram. &amp; C.S.V. Ram) Boesew.</t>
  </si>
  <si>
    <t>DB5A6CF6-338E-4B97-8DEB-5A7573579EC2</t>
  </si>
  <si>
    <t>Agaricus sp. 'Orton Bradley (PDD 87002)' J.A. Cooper ined.</t>
  </si>
  <si>
    <t>1DAD4E5E-AC5B-40B3-86B1-5A86354380FB</t>
  </si>
  <si>
    <t>Pseudoclitocybe foetida (G. Stev.) J.A. Cooper</t>
  </si>
  <si>
    <t>BA44C318-5704-450A-BB6F-5A9AA79E910E</t>
  </si>
  <si>
    <t>Pseudoclitocybaceae</t>
  </si>
  <si>
    <t>Chaetomium indicum Corda</t>
  </si>
  <si>
    <t>1CB181F8-36B9-11D5-9548-00D0592D548C</t>
  </si>
  <si>
    <t>Arthonia stictaria Nyl. 1867</t>
  </si>
  <si>
    <t>1CB1AEF8-36B9-11D5-9548-00D0592D548C</t>
  </si>
  <si>
    <t>Flammula vinosa sensu Massee</t>
  </si>
  <si>
    <t>1CB1D2F8-36B9-11D5-9548-00D0592D548C</t>
  </si>
  <si>
    <t>Fulvia fulva (Cooke) Cif.</t>
  </si>
  <si>
    <t>1CB188F9-36B9-11D5-9548-00D0592D548C</t>
  </si>
  <si>
    <t>Helvella crispa (Scop.) Fr.</t>
  </si>
  <si>
    <t>1CB18CF9-36B9-11D5-9548-00D0592D548C</t>
  </si>
  <si>
    <t>Ophiocapnocoma phloiophilia (E.E. Fisher) S. Hughes 1967</t>
  </si>
  <si>
    <t>1CB196F9-36B9-11D5-9548-00D0592D548C</t>
  </si>
  <si>
    <t>Phragmidium mexicanum (Mains) H.Y. Yun, Minnis &amp; Aime</t>
  </si>
  <si>
    <t>B7F775D3-03D8-4F0C-8A3E-019AA4367A2C</t>
  </si>
  <si>
    <t>Inocybe lucifera Matheny, Bougher &amp; G.M. Gates</t>
  </si>
  <si>
    <t>5B7C1451-D4F5-4E53-82B7-01B3B72889EB</t>
  </si>
  <si>
    <t>Stigmatomyces hydrelliae Thaxt. 1901</t>
  </si>
  <si>
    <t>01A28744-139B-4C61-9D2D-025D2B8FEBD8</t>
  </si>
  <si>
    <t>Sphaerostilbella parabroomeana Zare &amp; W. Gams</t>
  </si>
  <si>
    <t>91B12605-9B6E-4D4B-8945-02E649E81828</t>
  </si>
  <si>
    <t>Entoloma improvisum E. Horak</t>
  </si>
  <si>
    <t>57C13C42-E8FD-4AC8-82A9-03236788DC0F</t>
  </si>
  <si>
    <t>Helicosporium vegetum Nees</t>
  </si>
  <si>
    <t>71644C17-4728-4101-BF53-0A283EE5DB20</t>
  </si>
  <si>
    <t>Helicomyces torquatus L.C. Lane &amp; Shearer</t>
  </si>
  <si>
    <t>E1F8E3A7-C247-4389-AC50-0AFCFE8B898A</t>
  </si>
  <si>
    <t>Pseudocercospora libertiae U. Braun &amp; C.F. Hill</t>
  </si>
  <si>
    <t>ACCE2C5D-8864-43E8-8CBA-0B91CCCB210A</t>
  </si>
  <si>
    <t>Ilyonectria destructans (Zinssm.) Rossman, L. Lombard &amp; Crous</t>
  </si>
  <si>
    <t>151434DC-34A0-499A-8FE4-0BC834A1158C</t>
  </si>
  <si>
    <t>Acarospora umbilicata Bagl.</t>
  </si>
  <si>
    <t>3BF589AB-EE69-4313-9E53-0C06AB61FC3C</t>
  </si>
  <si>
    <t>Trichoderma koningiopsis Samuels, C. Suárez &amp; H.C. Evans</t>
  </si>
  <si>
    <t>00D44CA1-FFFB-4B31-B586-0C2FE9A3236C</t>
  </si>
  <si>
    <t>Schizothecium aloides (Fuckel) N. Lundq.</t>
  </si>
  <si>
    <t>8655430E-E052-4CEE-9308-0C7676E3B03C</t>
  </si>
  <si>
    <t>Thelonectria theobromicola (C. Booth) C. Salgado &amp; P. Chaverri 2016</t>
  </si>
  <si>
    <t>E379A106-F49A-4755-BBB1-0DFB50A8FD00</t>
  </si>
  <si>
    <t>Mycena sp. 'Crystal Falls (PDD 87606)' J.A. Cooper ined.</t>
  </si>
  <si>
    <t>A66196B8-3C30-47DA-80E1-12481A6C6D6C</t>
  </si>
  <si>
    <t>Xylaria sp. 1 sensu Joshee et al.</t>
  </si>
  <si>
    <t>2553B357-89DD-4A52-B96A-124A806C7A65</t>
  </si>
  <si>
    <t>Neocamarosporium betae (Berl.) Ariyawansa &amp; K.D. Hyde</t>
  </si>
  <si>
    <t>0620EAD9-CF76-4838-B0DB-1284C8945679</t>
  </si>
  <si>
    <t>Neocamarosporiaceae</t>
  </si>
  <si>
    <t>Tubaria mediocris E. Horak</t>
  </si>
  <si>
    <t>ABA19A54-7319-4E27-B19A-1288FBF92534</t>
  </si>
  <si>
    <t>Colletotrichum americae-borealis Damm</t>
  </si>
  <si>
    <t>3AF41040-15E6-436F-865F-12F533C52644</t>
  </si>
  <si>
    <t>Lophodermium molitoris Minter 1980</t>
  </si>
  <si>
    <t>F87B123E-3EAA-4973-850B-1318CF500519</t>
  </si>
  <si>
    <t>Melanoleuca polioleuca (Fr.) Kühner &amp; Maire</t>
  </si>
  <si>
    <t>4FAB8F77-AC3F-4390-85B0-13AD8F635E2A</t>
  </si>
  <si>
    <t>Melanoleucaceae</t>
  </si>
  <si>
    <t>Septoria lavandulae Roberge ex Desm. 1853</t>
  </si>
  <si>
    <t>F696F4ED-641F-42C7-8829-13BBD5CE1FC9</t>
  </si>
  <si>
    <t>Pseudocosmospora metajoca C. Herrera &amp; P. Chaverri</t>
  </si>
  <si>
    <t>F0E4F25C-3367-48EC-896E-1427BC69DE70</t>
  </si>
  <si>
    <t>Wallrothiella congregata (Wallr.) Sacc.</t>
  </si>
  <si>
    <t>E41C98B0-A089-4425-9D16-14CCE4154479</t>
  </si>
  <si>
    <t>Cercospora sp. cf. alchemillicola Groenewald et al.</t>
  </si>
  <si>
    <t>2BDA8FFE-6D59-46E1-A062-15032B0D3AA2</t>
  </si>
  <si>
    <t>Protostropharia sp. 'Hanmer (PDD 106569)' J.A. Cooper ined.</t>
  </si>
  <si>
    <t>1424CE06-007E-414A-AEDF-1572CC0011CA</t>
  </si>
  <si>
    <t>Cortinarius austrovenetus Cleland</t>
  </si>
  <si>
    <t>EDCAE347-2E2A-46BC-9E5D-159620F5F2B8</t>
  </si>
  <si>
    <t>Phlyctema phoenicis Crous &amp; Thangavel</t>
  </si>
  <si>
    <t>1BB16029-5002-49B9-9255-1BD352C2236E</t>
  </si>
  <si>
    <t>Herpotrichia herpotrichoides (Fuckel) P.F. Cannon</t>
  </si>
  <si>
    <t>8EC9C5AD-0795-41A1-92DD-1C120107D3EF</t>
  </si>
  <si>
    <t>Rhizocarpales</t>
  </si>
  <si>
    <t>Rhizocarpaceae</t>
  </si>
  <si>
    <t>Pseudocercospora depazeoides (Desm.) U. Braun &amp; Crous</t>
  </si>
  <si>
    <t>690CE83B-8A4B-497A-81AB-1D7DC56E0D30</t>
  </si>
  <si>
    <t>Inocybe brunneolutea E. Horak</t>
  </si>
  <si>
    <t>0710F513-190E-4146-AA56-230F6116DF62</t>
  </si>
  <si>
    <t>Cortinarius dulciolens E. Horak, M.M. Moser, Peintner &amp; Vilgalys</t>
  </si>
  <si>
    <t>1BC05444-F3D1-42D9-8E9D-24323B966DCE</t>
  </si>
  <si>
    <t>Neotyphodium sp. LpTG-2 sensu M.J. Chr., Leuchtm., D.D. Rowan &amp; Tapper</t>
  </si>
  <si>
    <t>7BACBE09-C7C3-431C-BBCE-249091E356F6</t>
  </si>
  <si>
    <t>Thaxteriella pezizula (Berk. &amp; M.A. Curtis) Petr.</t>
  </si>
  <si>
    <t>647FD2B4-D887-4367-AC62-24C9ABE69694</t>
  </si>
  <si>
    <t>Verrucaria dolosa Hepp</t>
  </si>
  <si>
    <t>E0A9C08C-A4F7-4B51-B2BF-256A336EF411</t>
  </si>
  <si>
    <t>Echria macrotheca (P. Crouan and H. Crouan) Kruys, Huhndorf &amp; A.N. Mill.</t>
  </si>
  <si>
    <t>9BAA5B11-F409-4C19-88F8-26645C3BFEE8</t>
  </si>
  <si>
    <t>Boletus semigastroideus M. Nuhn, Manfr. Binder, A.F.S. Taylor, Halling &amp; Hibbett</t>
  </si>
  <si>
    <t>712287D3-B7D5-42DD-A05E-2BD4F0235288</t>
  </si>
  <si>
    <t>Hanseniaspora osmophila (Niehaus) Phaff, M.W. Mill. &amp; Shifrine ex M.T. Sm. 1984</t>
  </si>
  <si>
    <t>47CA6A3C-27B2-42B8-AFDD-2BFD09D11C97</t>
  </si>
  <si>
    <t>Elaphomyces putridus Beever, Castellano &amp; Trappe</t>
  </si>
  <si>
    <t>241B9749-07A0-4B89-99A9-2D934EB62F55</t>
  </si>
  <si>
    <t>Elaphomycetaceae</t>
  </si>
  <si>
    <t>Exophiala calicioides (Fr.) G. Okada &amp; Seifert 2000</t>
  </si>
  <si>
    <t>1A17879D-444D-43AD-BEFB-2D99FEACE6E6</t>
  </si>
  <si>
    <t>Phaeomarasmius umbrinus E. Horak</t>
  </si>
  <si>
    <t>E7A00164-76A9-45F1-8822-2DCA6ECBB0C6</t>
  </si>
  <si>
    <t>Puccinia graminis subsp. graminicola Z. Urb.</t>
  </si>
  <si>
    <t>3EB0F9D3-BF99-4C17-BAF4-2DFC3C089F9B</t>
  </si>
  <si>
    <t>Tubaria sp. 'Eastwoodhill (PDD 97051)' J.A. Cooper ined.</t>
  </si>
  <si>
    <t>FA45E945-7A41-4728-A347-2E27747A097D</t>
  </si>
  <si>
    <t>Cortinarius kioloensis A.E. Wood</t>
  </si>
  <si>
    <t>BDDB1EE2-4A44-45B1-A64F-2E92B7C9A55E</t>
  </si>
  <si>
    <t>Puccinia chathamica McKenzie</t>
  </si>
  <si>
    <t>B74D98D1-595B-4F03-8AFE-2FBE346CF86B</t>
  </si>
  <si>
    <t>Hysterangium sp. 6 Chu-Chou &amp; Grace</t>
  </si>
  <si>
    <t>35F24B8E-26BD-4C71-8731-314A3FA0C8CF</t>
  </si>
  <si>
    <t>Crepidotus carneolus E. Horak</t>
  </si>
  <si>
    <t>E969C431-CB42-4042-8BE6-31F19E3B9F98</t>
  </si>
  <si>
    <t>Mycena sp. 'Mt Grey (PDD 87308)' J.A. Cooper ined.</t>
  </si>
  <si>
    <t>7AEB335E-B18E-4CC8-A0E6-32DB4616CC72</t>
  </si>
  <si>
    <t>Alternaria thunbergiae E.G. Simmons &amp; Alcorn</t>
  </si>
  <si>
    <t>175FE340-7B81-480F-ABE6-3FAACDAF1D66</t>
  </si>
  <si>
    <t>Cercospora chrysanthemi Heald &amp; F.A. Wolf</t>
  </si>
  <si>
    <t>F5E82269-B278-42EC-9249-40137319D0BD</t>
  </si>
  <si>
    <t>Thyronectria rhodochlora (Mont.) Seeler</t>
  </si>
  <si>
    <t>80510800-2765-4263-A2C9-409FF5409E6F</t>
  </si>
  <si>
    <t>Hygrophoropsis umbriceps sensu Horak</t>
  </si>
  <si>
    <t>4B9B4D8D-EC9A-4100-8973-40B109E8FD2F</t>
  </si>
  <si>
    <t>Inocybe curvipes P. Karst.</t>
  </si>
  <si>
    <t>EC21ED3E-8F05-4EB1-8BD9-414D240E158D</t>
  </si>
  <si>
    <t>Fusarium oxysporum f.sp. basilici Tamietti &amp; Matta</t>
  </si>
  <si>
    <t>FE62CE15-D75D-4D61-8289-41E35C5CAA9D</t>
  </si>
  <si>
    <t>Agaricus sp. 'Prices Valley (PDD 87152)' J.A. Cooper ined.</t>
  </si>
  <si>
    <t>3E43AEDA-1405-4869-99F7-4267931DCA2D</t>
  </si>
  <si>
    <t>Dothiorella striata A.J.L. Phillips &amp; Abdollahz.</t>
  </si>
  <si>
    <t>F1D1E9F0-CCFA-4460-AFF3-426A30D98ACF</t>
  </si>
  <si>
    <t>Cuphophyllus griseorufescens (E. Horak) Lodge &amp; Padamsee</t>
  </si>
  <si>
    <t>54BB810E-F213-4E3C-A5A0-42A184ECEB77</t>
  </si>
  <si>
    <t>Hebeloma aminophilum R.N. Hilton &amp; O.K. Mill.</t>
  </si>
  <si>
    <t>7999AE63-7AF3-49A4-88D4-50037D66BA25</t>
  </si>
  <si>
    <t>Tapinella atrotomentosa (Batsch) Šutara</t>
  </si>
  <si>
    <t>DE7CFFF2-E727-400C-B170-50EDF8B64089</t>
  </si>
  <si>
    <t>Cerrena zonata (Berk.) H.S. Yuan</t>
  </si>
  <si>
    <t>753096DC-4A44-4211-9431-5190927D743E</t>
  </si>
  <si>
    <t>Cerrenaceae</t>
  </si>
  <si>
    <t>Pseudocercospora crousii U. Braun &amp; M.A. Dick</t>
  </si>
  <si>
    <t>DDAC248E-10BD-41F8-AA54-51C736FE66F8</t>
  </si>
  <si>
    <t>Cladosporium hillianum Bensch, Crous &amp; U. Braun</t>
  </si>
  <si>
    <t>035885C5-EEF3-46F9-8723-51CDAB484008</t>
  </si>
  <si>
    <t>Xenodidymella applanata (Niessl) Q. Chen &amp; L. Cai 2015</t>
  </si>
  <si>
    <t>05658878-BC0A-4329-8233-51F5B9AA80DB</t>
  </si>
  <si>
    <t>Subplenodomus drobnjacensis (Bubák) Gruyter, Aveskamp &amp; Verkley</t>
  </si>
  <si>
    <t>FBDCEC16-5D9B-44C2-8186-60669A64C356</t>
  </si>
  <si>
    <t>Anteaglonium parvulum (W.R. Gerard) Mugambi &amp; Huhndorf</t>
  </si>
  <si>
    <t>CFFDC832-FFFA-4911-A744-606AEFB6DA9B</t>
  </si>
  <si>
    <t>Anteagloniaceae</t>
  </si>
  <si>
    <t>Amphilogia gyrosa (Berk. &amp; Broome) Gryzenh., Glen &amp; M.J. Wingf.</t>
  </si>
  <si>
    <t>66C985F9-5B7F-4149-A030-6093D362809B</t>
  </si>
  <si>
    <t>Curvularia portulacae (Rader) Y.P. Tan &amp; R.G. Shivas</t>
  </si>
  <si>
    <t>EDB097E5-84D6-45AC-8563-60D33276FB55</t>
  </si>
  <si>
    <t>Entoloma inops E. Horak</t>
  </si>
  <si>
    <t>A7038C5B-DEB1-4B45-AA38-6132204A9D1F</t>
  </si>
  <si>
    <t>Colletotrichum johnstonii Damm, P.F. Cannon &amp; Crous</t>
  </si>
  <si>
    <t>E434DF91-FEBE-4FB8-857D-61D40816B5CE</t>
  </si>
  <si>
    <t>Cercospora pantoleuca Sacc.</t>
  </si>
  <si>
    <t>5F602B48-7F13-4641-9426-623568780557</t>
  </si>
  <si>
    <t>Alternaria scirpicola (Fuckel) Sivan.</t>
  </si>
  <si>
    <t>BFE2843A-1153-461D-B4ED-62B626F0C05C</t>
  </si>
  <si>
    <t>Golovinomyces fischeri (S. Blumer) U. Braun &amp; R.T.A. Cook 2009</t>
  </si>
  <si>
    <t>C9EAA33F-3C54-4A35-9776-62B89C50D290</t>
  </si>
  <si>
    <t>Trichoderma sp. 787 Braithwaite et al. 2017</t>
  </si>
  <si>
    <t>6130A045-CCAE-4C48-BB25-63095A190924</t>
  </si>
  <si>
    <t>Cercospora statices Pesante</t>
  </si>
  <si>
    <t>2166D7DE-929E-4553-8E61-6389B9E4C6A8</t>
  </si>
  <si>
    <t>Coryneum umbonatum Nees</t>
  </si>
  <si>
    <t>506DE7EC-6939-467B-92BB-714D2658E150</t>
  </si>
  <si>
    <t>Phyllachora hauturu P.R. Johnst. &amp; P.F. Cannon 2004</t>
  </si>
  <si>
    <t>DE6F1BF8-7D6D-4C66-BEC2-715B0F10BA1A</t>
  </si>
  <si>
    <t>Conocybe moseri Watling</t>
  </si>
  <si>
    <t>BBCA44EA-AAB1-4C5A-99DC-725C0740193A</t>
  </si>
  <si>
    <t>Acarospora otagensis H. Magn.</t>
  </si>
  <si>
    <t>51292B1D-828C-47DE-91BD-72DC9B21A647</t>
  </si>
  <si>
    <t>Epibryon sp. 3 sensu Döbbeler</t>
  </si>
  <si>
    <t>56159108-8B7C-49B1-8996-73621DB9F41D</t>
  </si>
  <si>
    <t>Togniniella microspora (Ellis &amp; Everh.) Réblová</t>
  </si>
  <si>
    <t>D64AD38E-B106-43D1-B5BD-7362934AF456</t>
  </si>
  <si>
    <t>Entoloma persimile E. Horak</t>
  </si>
  <si>
    <t>3C62E9AF-B4A4-4592-B452-7390BDF021E7</t>
  </si>
  <si>
    <t>Parasola auricoma (Pat.) Redhead, Vilgalys &amp; Hopple</t>
  </si>
  <si>
    <t>A5355FFA-184F-4A05-8539-73F0FF801FAB</t>
  </si>
  <si>
    <t>Orbilia xanthostigma (Fr.) Fr.</t>
  </si>
  <si>
    <t>F7131B6E-62BF-4938-81AE-748128671D1B</t>
  </si>
  <si>
    <t>Laccaria laccata var. pallidifolia (Peck) Peck</t>
  </si>
  <si>
    <t>EE2E93E2-6E29-4C10-A017-81D69D295785</t>
  </si>
  <si>
    <t>Fusarium cerealis (Cooke) Sacc.</t>
  </si>
  <si>
    <t>07287C07-7BA6-41E7-87B4-81F205033BD6</t>
  </si>
  <si>
    <t>Pseudocercospora dingleyae U. Braun &amp; C.F. Hill</t>
  </si>
  <si>
    <t>AB49A341-F42D-42B2-9A38-82690B5AB090</t>
  </si>
  <si>
    <t>Penicillium dunedinense Visagie, Seifert &amp; Samson</t>
  </si>
  <si>
    <t>93C5E720-170A-4B0D-8F3D-82C15DB3515A</t>
  </si>
  <si>
    <t>Dictyochaeta fuegiana Speg. 1923</t>
  </si>
  <si>
    <t>9CE018A0-C333-4376-A5D4-830E91E203C7</t>
  </si>
  <si>
    <t>Roridomyces sp. 'Sugarloaf (PDD 86843)' J.A. Cooper ined.</t>
  </si>
  <si>
    <t>66FBFCA5-1919-484D-A837-833A4D3A35F8</t>
  </si>
  <si>
    <t>Acarospora veronensis A. Massal.</t>
  </si>
  <si>
    <t>5C8A4096-092A-4371-95F4-833E544ABC34</t>
  </si>
  <si>
    <t>Mycosphaerella salicorniae (Auersw.) Lindau</t>
  </si>
  <si>
    <t>A831A423-1D38-4444-8165-835C9DE52611</t>
  </si>
  <si>
    <t>Trichoderma vinosum Samuels</t>
  </si>
  <si>
    <t>36D77AC0-5FF9-4DF2-ACF5-8493F6643C84</t>
  </si>
  <si>
    <t>Septoria protearum Viljoen &amp; Crous</t>
  </si>
  <si>
    <t>F6F73BEE-7CED-4949-9484-84E980892F46</t>
  </si>
  <si>
    <t>Trichoderma ghanense Yoshim. Doi, Y. Abe &amp; Sugiy.</t>
  </si>
  <si>
    <t>1245EF23-B283-46D0-A2B6-92D284B119A9</t>
  </si>
  <si>
    <t>Farysia sp. 1 Vánky &amp; McKenzie</t>
  </si>
  <si>
    <t>F128A449-4303-4AD9-A76E-92DECCDAA5DC</t>
  </si>
  <si>
    <t>Septoria eucalypti G. Winter &amp; Roum.</t>
  </si>
  <si>
    <t>80192E8F-00FD-44FF-AC64-92F7011026F5</t>
  </si>
  <si>
    <t>Pleospora penicillus Fuckel</t>
  </si>
  <si>
    <t>3E318354-BCE1-4F97-B8A3-92FC98A9EBBF</t>
  </si>
  <si>
    <t>Cercospora beticola Sacc.</t>
  </si>
  <si>
    <t>1CB180DB-36B9-11D5-9548-00D0592D548C</t>
  </si>
  <si>
    <t>Catenaria anguillulae Sorokīn</t>
  </si>
  <si>
    <t>1CB1AFDB-36B9-11D5-9548-00D0592D548C</t>
  </si>
  <si>
    <t>Monilia carbonaria Cooke 1886</t>
  </si>
  <si>
    <t>1CB1B1DB-36B9-11D5-9548-00D0592D548C</t>
  </si>
  <si>
    <t>Chaetosphaeria ciliata Réblová &amp; Seifert 2008</t>
  </si>
  <si>
    <t>50F6B01C-F4F3-4039-8DC1-383AC5D8A4DD</t>
  </si>
  <si>
    <t>Mycena sp. 'Rangitaiki (PDD 96286)' J.A. Cooper ined.</t>
  </si>
  <si>
    <t>1A493A76-85CB-411B-84D3-390508A0BE16</t>
  </si>
  <si>
    <t>Subplenodomus apiicola (Kleb.) Gruyter, Aveskamp &amp; Verkley</t>
  </si>
  <si>
    <t>8C2107DE-24D3-4B22-BC6B-3971B6A8713B</t>
  </si>
  <si>
    <t>Cortinarius cruentoides Soop</t>
  </si>
  <si>
    <t>9156A698-80C2-4CE0-AE4F-39CBB0562311</t>
  </si>
  <si>
    <t>Psoroma hypnorum (Vahl) Gray</t>
  </si>
  <si>
    <t>6521F730-8F78-4473-893D-3A24524D7980</t>
  </si>
  <si>
    <t>Cortinarius kula (Grgur.) Gasparini</t>
  </si>
  <si>
    <t>7FBA73B1-7126-4339-9F8D-3A8BE5606D76</t>
  </si>
  <si>
    <t>Psathyrella sp. 'Butterfly Creek (PDD 10619)' J.A. Cooper ined.</t>
  </si>
  <si>
    <t>0451FBDD-7DA3-40D6-9FAC-3ABCBBAA1D83</t>
  </si>
  <si>
    <t>Crepidotus gilvidus E. Horak</t>
  </si>
  <si>
    <t>CC4AA195-34AE-41E6-9449-439D1981FDE5</t>
  </si>
  <si>
    <t>Chaetosphaeria chaetosa Kohlm. 1963</t>
  </si>
  <si>
    <t>70B77298-1148-46BB-B407-446A6C2F7CB1</t>
  </si>
  <si>
    <t>Nemania serpens var. colliculosa (Schwein.) Y.M. Ju &amp; J.D. Rogers</t>
  </si>
  <si>
    <t>4EEF5131-20B3-4609-A09A-44C37020C548</t>
  </si>
  <si>
    <t>Melampsora sp. [2] Spiers &amp; Hopcroft</t>
  </si>
  <si>
    <t>E428B077-0204-4BBC-B839-45572472A12E</t>
  </si>
  <si>
    <t>Entoloma gasteromycetoides Co-David &amp; Noordel.</t>
  </si>
  <si>
    <t>438E053D-566C-490C-A47D-4569241A5BD2</t>
  </si>
  <si>
    <t>Hjortstamia monomitica (G. Cunn.) Hjortstam &amp; Ryvarden</t>
  </si>
  <si>
    <t>C0DB2878-627B-4F2E-81A5-45915A87A76C</t>
  </si>
  <si>
    <t>Clavulina rugosa (Bull.) J. Schröt.</t>
  </si>
  <si>
    <t>24ECC64D-3144-4399-9E13-45965E24736F</t>
  </si>
  <si>
    <t>Cortinarius orixanthus Soop</t>
  </si>
  <si>
    <t>3AC9381F-FAEB-49A2-BB45-461B4417C992</t>
  </si>
  <si>
    <t>Aleurina ferruginea (W. Phillips ex Cooke) W.Y. Zhuang &amp; Korf 1986</t>
  </si>
  <si>
    <t>249BD8E9-4BBB-460C-9966-463E0859830F</t>
  </si>
  <si>
    <t>Peroneutypa scoparia (Schwein.) Carmarán &amp; A.I. Romero 2006</t>
  </si>
  <si>
    <t>F8D713D4-632D-4026-B703-4667A6A274DB</t>
  </si>
  <si>
    <t>Phyllosticta abietis Bissett &amp; M.E. Palm 1989</t>
  </si>
  <si>
    <t>3A4D71F2-E11A-49E4-85A5-46847D50EBB3</t>
  </si>
  <si>
    <t>Ramularia subtilis U. Braun &amp; C.F. Hill</t>
  </si>
  <si>
    <t>A371CFF1-054A-4434-96AF-468DEC487D7C</t>
  </si>
  <si>
    <t>Atheniella adonis (Bull.) Redhead, Moncalvo, Vilgalys, Desjardin &amp; B.A. Perry</t>
  </si>
  <si>
    <t>4AED5E1D-AE37-404E-9846-53609CBCA64D</t>
  </si>
  <si>
    <t>Didymella negriana (Thüm.) Q. Chen &amp; L. Cai 2015</t>
  </si>
  <si>
    <t>0717DA46-A3CE-498A-A022-544E7678C176</t>
  </si>
  <si>
    <t>Entoloma fabulosum E. Horak</t>
  </si>
  <si>
    <t>994FBD26-2642-4873-8AD1-5487478DF3EF</t>
  </si>
  <si>
    <t>Diaporthe helianthi Munt.-Cvetk., Mihaljč. &amp; M. Petrov 1981</t>
  </si>
  <si>
    <t>C4FBD9C4-4BED-4C76-9BD3-54F8CE899D43</t>
  </si>
  <si>
    <t>Laccaria sp. 'Milnethorpe (PDD 105764)' J.A. Cooper ined. 2014</t>
  </si>
  <si>
    <t>4969019D-7FD0-4A23-BDD5-560C926E50F9</t>
  </si>
  <si>
    <t>Epibryon pulchellum Döbbeler</t>
  </si>
  <si>
    <t>C4F5968C-AB02-441B-BFA3-5630400B7167</t>
  </si>
  <si>
    <t>Clonostachys zelandiae-novae Schroers 2001</t>
  </si>
  <si>
    <t>4A003B39-8779-46D8-8475-57168E5FD2EE</t>
  </si>
  <si>
    <t>Arthonia haematommatum Kalb &amp; Hafellner 1995</t>
  </si>
  <si>
    <t>8ABCB273-19D3-4F48-AB67-6566B84FF19D</t>
  </si>
  <si>
    <t>Pholiota highlandensis (Peck) Quadr. &amp; Lunghini</t>
  </si>
  <si>
    <t>8951E550-7F15-487A-9C45-66AB256215D1</t>
  </si>
  <si>
    <t>Gracilistilbella clavulata (Mont.) Seifert 2000</t>
  </si>
  <si>
    <t>94AF1006-9A61-4ABC-8F07-673B80DB28FF</t>
  </si>
  <si>
    <t>Leucoagaricus sp. 'Lincoln (PDD 95876)' J.A. Cooper ined. 2017</t>
  </si>
  <si>
    <t>1CF58376-67FB-49B3-9B60-6794796C4FA4</t>
  </si>
  <si>
    <t>Coleroa senniana (Sacc.) Arx</t>
  </si>
  <si>
    <t>9F949676-4C63-4A12-AEE7-68D16771A245</t>
  </si>
  <si>
    <t>Dactylonectria novozelandica (A. Cabral &amp; Crous) L. Lombard &amp; Crous 2014</t>
  </si>
  <si>
    <t>5542D7B1-D826-48BB-8080-7544AF5CD7CA</t>
  </si>
  <si>
    <t>Cyberlindnera mrakii (Wick.) Minter</t>
  </si>
  <si>
    <t>B94D75B7-46D3-4C60-AB3C-7549EE827FC4</t>
  </si>
  <si>
    <t>Phaffomycetaceae</t>
  </si>
  <si>
    <t>Nectriopsis anthostomellicola Whitton, K.D. Hyde &amp; McKenzie</t>
  </si>
  <si>
    <t>3D1E1AC7-3779-4C3B-8456-75827393E6E0</t>
  </si>
  <si>
    <t>Aspidothelium cinerascens Vain. 1890</t>
  </si>
  <si>
    <t>013CA57E-99D3-4B4A-B643-75CF62A137FA</t>
  </si>
  <si>
    <t>Aspidotheliaceae</t>
  </si>
  <si>
    <t>Teratosphaeria eucalypti (Cooke &amp; Massee) Crous</t>
  </si>
  <si>
    <t>F2753024-D382-4701-9EDB-765AB1669E1A</t>
  </si>
  <si>
    <t>Mycena sp. 'Huia (PDD 94356)' J.A. Cooper ined. 2017</t>
  </si>
  <si>
    <t>4C74B2CB-4E5C-463C-A5E0-78061D158B14</t>
  </si>
  <si>
    <t>Lulwoana uniseptata (Nakagiri) Kohlm., Volkm.-Kohlm., J. Campb., Spatafora &amp; Gräfenhan 2005</t>
  </si>
  <si>
    <t>D36C45F1-F135-40BD-B4E3-7817DBD5F318</t>
  </si>
  <si>
    <t>Cortinarius olivaceoniger (E. Horak) G. Garnier</t>
  </si>
  <si>
    <t>51F76EC5-7D79-4159-BE45-7876BD8593A2</t>
  </si>
  <si>
    <t>Thelonectria rubi (Osterw.) C. Salgado &amp; P. Chaverri 2014</t>
  </si>
  <si>
    <t>C9DD0863-046C-4B99-A511-78F95DAA3EE4</t>
  </si>
  <si>
    <t>Fusarium sterilihyphosum Britz, Marasas &amp; M.J. Wingf.</t>
  </si>
  <si>
    <t>7D8DD95B-CF38-4CA1-9518-85B0A5A193AD</t>
  </si>
  <si>
    <t>Helicomyces colligatus R.T. Moore</t>
  </si>
  <si>
    <t>B4769931-9C9F-4763-8DC3-86CADF00054D</t>
  </si>
  <si>
    <t>Tranzscheliella comburens (F. Ludw.) Vánky &amp; McKenzie</t>
  </si>
  <si>
    <t>03F458ED-AB3B-4703-BCB7-88B2DC7F400F</t>
  </si>
  <si>
    <t>Schizothecium glutinans (Cain) N. Lundq.</t>
  </si>
  <si>
    <t>663D3D20-EAF6-4453-9B07-897555876512</t>
  </si>
  <si>
    <t>Phaeocollybia elegans E. Horak</t>
  </si>
  <si>
    <t>553E833A-A37C-4CA2-AF15-89A5BB9FC1D7</t>
  </si>
  <si>
    <t>Alternaria echinaceae E.G. Simmons &amp; C.F. Hill</t>
  </si>
  <si>
    <t>0DC53AD0-17C8-4AE9-9B1C-96B48890B6DC</t>
  </si>
  <si>
    <t>Trichoderma sp. 76 Braithwaite et al. 2017</t>
  </si>
  <si>
    <t>9BC0322D-F52E-45EB-9B4E-96F2216AB2C5</t>
  </si>
  <si>
    <t>Dictyochaeta australiensis (B. Sutton) Whitton, McKenzie &amp; K.D. Hyde 2000</t>
  </si>
  <si>
    <t>65F42E88-FE83-4D10-9A2E-97173E086155</t>
  </si>
  <si>
    <t>Moellerodiscus microcoprosmae P.R. Johnst. 2002</t>
  </si>
  <si>
    <t>6499F68F-5038-11D5-BEBB-97C015C4E523</t>
  </si>
  <si>
    <t>Menispora glauca (Link) Pers.</t>
  </si>
  <si>
    <t>F0B0E436-C2BC-43AA-8EB2-98060B62EC2D</t>
  </si>
  <si>
    <t>Cortinarius aurantiellus (E. Horak) G. Garnier</t>
  </si>
  <si>
    <t>8FE034D6-727D-4B5B-83EF-985BE0C74BEB</t>
  </si>
  <si>
    <t>Anzia jamesii D.J. Galloway 1978</t>
  </si>
  <si>
    <t>8F0799D6-AF0E-4DC4-9739-9862F088181A</t>
  </si>
  <si>
    <t>Plenodomus wasabiae (Yokogi) J.F. White &amp; P.V. Reddy 1999</t>
  </si>
  <si>
    <t>3CD780B7-71FF-425E-9782-98854345D139</t>
  </si>
  <si>
    <t>Rhodocybe pallidogrisea T.J. Baroni &amp; G.M. Gates</t>
  </si>
  <si>
    <t>681EEE2C-8C78-4183-93BD-9895B7D6E38F</t>
  </si>
  <si>
    <t>Pseudocercospora arecacearum U. Braun &amp; C.F. Hill</t>
  </si>
  <si>
    <t>653FA08F-69AB-45A0-B9F6-98A32699B0C5</t>
  </si>
  <si>
    <t>Entoloma baronii G.M. Gates &amp; Noordel.</t>
  </si>
  <si>
    <t>01108ECD-73A3-4BA4-A1E4-9969BA23DE58</t>
  </si>
  <si>
    <t>Farysia sp. 2 Vánky &amp; McKenzie</t>
  </si>
  <si>
    <t>BE7D07CB-ED11-4801-80C0-9A7098340F77</t>
  </si>
  <si>
    <t>Lactifluus clarkeae (Cleland) Verbeken</t>
  </si>
  <si>
    <t>1306BC24-AA6F-4E1F-BE65-A75C1A5B61B1</t>
  </si>
  <si>
    <t>Colletotrichum acerbum Damm, P.F. Cannon &amp; Crous</t>
  </si>
  <si>
    <t>5085C510-155B-4442-BCF0-A77A180FCD75</t>
  </si>
  <si>
    <t>Cytospora cincta Sacc. 1884</t>
  </si>
  <si>
    <t>70585C07-A120-4106-8BFA-A77DB19714DC</t>
  </si>
  <si>
    <t>Cortinarius ophryx Soop</t>
  </si>
  <si>
    <t>E1E2B66D-8063-4FF4-B761-A853F7283357</t>
  </si>
  <si>
    <t>Hymenotorrendiella madsenii (G.W. Beaton &amp; Weste) P.R. Johnst.</t>
  </si>
  <si>
    <t>7ABBA9C5-5C49-486E-B286-A886C86DBE0C</t>
  </si>
  <si>
    <t>Cosmospora fomiticola C. Herrera &amp; P. Chaverri</t>
  </si>
  <si>
    <t>9BBA75D6-3EC8-4DD5-A71C-A9C9DB2FF88D</t>
  </si>
  <si>
    <t>Teloschistales</t>
  </si>
  <si>
    <t>Cystofilobasidium infirmominiatum (Fell, I.L. Hunter &amp; Tallman) Hamam., Sugiy. &amp; Komag.</t>
  </si>
  <si>
    <t>3B5A2480-C40E-4684-8FC3-A9F345BA8C61</t>
  </si>
  <si>
    <t>Cystofilobasidiaceae</t>
  </si>
  <si>
    <t>Sphaerostilbella penicillioides (Corda) Rossman, L. Lombard &amp; Crous</t>
  </si>
  <si>
    <t>85ABC285-0F0D-4122-8B9C-AA0C0039840A</t>
  </si>
  <si>
    <t>Thelonectria lucida (Höhn.) P. Chaverri &amp; C. Salgado 2011</t>
  </si>
  <si>
    <t>2D4DEB8C-DEA6-4B8F-B7F8-AA42B2D75E60</t>
  </si>
  <si>
    <t>Lentinus lepideus sensu Colenso</t>
  </si>
  <si>
    <t>80C3DAD6-00C9-44E1-9F04-AA7FB5989394</t>
  </si>
  <si>
    <t>Australicium singulare (G. Cunn.) Hjortstam &amp; Ryvarden 2002</t>
  </si>
  <si>
    <t>2BAF5001-C463-4816-AA69-B4ECE35E8055</t>
  </si>
  <si>
    <t>Crepidotus occultus E. Horak</t>
  </si>
  <si>
    <t>BA60ACDE-3A28-47E4-81CD-B5082472D9CC</t>
  </si>
  <si>
    <t>Trichoderma patella (Cooke &amp; Peck) Jaklitsch &amp; Voglmayr</t>
  </si>
  <si>
    <t>F7689030-E85B-4A46-921F-B551F755F45D</t>
  </si>
  <si>
    <t>Phyllosticta capitalensis Henn. 1908 [1909]</t>
  </si>
  <si>
    <t>5F50252F-85F5-42A8-A899-B674848EA6E0</t>
  </si>
  <si>
    <t>Magnusiomyces ovetensis (Peláez &amp; C. Ramírez) de Hoog &amp; M.T. Sm.</t>
  </si>
  <si>
    <t>EF89982A-C82F-450C-ACDC-C02B7973254F</t>
  </si>
  <si>
    <t>Penicillium vulpinum (Cooke &amp; Massee) Seifert &amp; Samson</t>
  </si>
  <si>
    <t>C922FB38-8A37-4B85-9FCF-C0546DDF9A06</t>
  </si>
  <si>
    <t>Earliella scabrosa (Pers.) Gilb. &amp; Ryvarden</t>
  </si>
  <si>
    <t>CF0AD603-DB00-49F1-8D31-C0EB71F59C36</t>
  </si>
  <si>
    <t>Meyerozyma guilliermondii (Wick.) Kurtzman &amp; M. Suzuki</t>
  </si>
  <si>
    <t>676092A0-75B5-49B7-B22B-C100028F0FF6</t>
  </si>
  <si>
    <t>Tolyposporium isolepidis (Vanky) Vanky &amp; M. Lutz</t>
  </si>
  <si>
    <t>AAF1518D-50F0-4F97-B596-C10E58EFFE74</t>
  </si>
  <si>
    <t>Artomyces novae-zelandiae Lickey</t>
  </si>
  <si>
    <t>753D7401-C702-4650-8DEF-C12A0893A716</t>
  </si>
  <si>
    <t>Inocybe ovispora E. Horak</t>
  </si>
  <si>
    <t>41E8ED40-B15F-4C54-BA19-C15FA6CCFD60</t>
  </si>
  <si>
    <t>Helicoon sp. 'Waihi Beach (PDD 80026)' J.A. Cooper ined.</t>
  </si>
  <si>
    <t>17E4F842-594F-452C-BD8A-C1E6B9853521</t>
  </si>
  <si>
    <t>Erysiphe sedi U. Braun</t>
  </si>
  <si>
    <t>446DD545-7215-4A37-9630-C20E08478F1E</t>
  </si>
  <si>
    <t>Stemphylium eturmiunum E.G. Simmons</t>
  </si>
  <si>
    <t>9C2571D3-EBD8-4552-8F56-C292063DA0BE</t>
  </si>
  <si>
    <t>Inocybe serratoides Matheny &amp; Bougher</t>
  </si>
  <si>
    <t>8B7C3948-EA8E-411C-940B-C2F7D16A31C2</t>
  </si>
  <si>
    <t>Gloeocantharellus novae-zelandiae (Segedin) Giachini</t>
  </si>
  <si>
    <t>D75FBD84-1C39-48E8-B31E-C375E505009D</t>
  </si>
  <si>
    <t>Botryotrichum piluliferum Sacc. &amp; Marchal 1885</t>
  </si>
  <si>
    <t>CD2E658B-1485-4364-8E49-CBD241E25C65</t>
  </si>
  <si>
    <t>Agaricus sp. 'Opawa (PDD 86949)' J.A. Cooper ined.</t>
  </si>
  <si>
    <t>23AA8D39-9480-4E4F-B0A7-CC325ECD439F</t>
  </si>
  <si>
    <t>Hirsutella guignardii Samson, Rombach &amp; Seifert 1984</t>
  </si>
  <si>
    <t>AEB8D8B8-69E3-4143-A94D-CD2267AED847</t>
  </si>
  <si>
    <t>Plectosphaerella plurivora A.J.L. Phillips, Carlucci &amp; M.L. Raimondo</t>
  </si>
  <si>
    <t>03FBE7EC-C25A-4120-BE5C-CD54970BB607</t>
  </si>
  <si>
    <t>Septoria sp. 'Streblus banksii' ined.</t>
  </si>
  <si>
    <t>10B52D97-96B1-46AB-B480-CD5D390D7D0D</t>
  </si>
  <si>
    <t>Ascochyta rabiei (Pass.) Labr.</t>
  </si>
  <si>
    <t>5FF8C033-EC4E-4C7B-B7E6-CDCE24D9BAFD</t>
  </si>
  <si>
    <t>Neofusicoccum australe (Slippers, Crous &amp; M.J. Wingf.) Crous, Slippers &amp; A.J.L. Phillips 2006</t>
  </si>
  <si>
    <t>763B07DE-61C9-4239-9046-CDEC5E3188BB</t>
  </si>
  <si>
    <t>Chaetomium novozelandicum X. Wei Wang, Crous &amp; L. Lombard</t>
  </si>
  <si>
    <t>1FDE5636-5379-45F6-A148-CE5BA89246F8</t>
  </si>
  <si>
    <t>Allantophomopsis sp. 1 Crous 2015</t>
  </si>
  <si>
    <t>5D162C2E-AEA0-4A79-9024-CE78653AD07D</t>
  </si>
  <si>
    <t>Taphrina sadebeckii Johanson</t>
  </si>
  <si>
    <t>F77BFC82-4E37-438B-9894-CECB4020ADA1</t>
  </si>
  <si>
    <t>Fusarium pseudograminearum O'Donnell &amp; T. Aoki</t>
  </si>
  <si>
    <t>1F58B641-0EA9-4DC3-AC54-CF2362FC55D3</t>
  </si>
  <si>
    <t>Flammula sp. 'Matawai (PDD 96737)' J.A. Cooper ined.</t>
  </si>
  <si>
    <t>E1388555-8BD7-4847-A991-D74827C79110</t>
  </si>
  <si>
    <t>Diaporthe subordinaria (Desm.) R.R. Gomes, C. Glienke &amp; Crous</t>
  </si>
  <si>
    <t>C3218516-1D92-4477-8C20-D81995C5E302</t>
  </si>
  <si>
    <t>Fusicolla epistroma (Höhn.) Gräfenhan &amp; Seifert 2011</t>
  </si>
  <si>
    <t>EE805C4F-B4ED-458F-84C4-D81A1692C357</t>
  </si>
  <si>
    <t>Entylomella schinziana (Magnus) Höhn.</t>
  </si>
  <si>
    <t>F4195849-CC6E-442B-A155-D894330BB351</t>
  </si>
  <si>
    <t>Cortinarius opaculus Soop</t>
  </si>
  <si>
    <t>7CBF19B4-3F7B-47E3-A1B2-D8D954E7DE59</t>
  </si>
  <si>
    <t>Hydropisphaera boothii (D. Hawksw.) Rossman &amp; Samuels 1999</t>
  </si>
  <si>
    <t>7295F569-94E6-40A3-872B-D995252F0462</t>
  </si>
  <si>
    <t>Xylodon capitatus (G. Cunn.) Hjortstam &amp; Ryvarden</t>
  </si>
  <si>
    <t>FCC8E1F4-8087-44CD-998E-DA09B9150631</t>
  </si>
  <si>
    <t>Chaenothecopsis schefflerae (Samuels &amp; D.E. Buchanan) Tibell 1987</t>
  </si>
  <si>
    <t>1CB181E5-36B9-11D5-9548-00D0592D548C</t>
  </si>
  <si>
    <t>Septoria citri Pass.</t>
  </si>
  <si>
    <t>1CB1A3E5-36B9-11D5-9548-00D0592D548C</t>
  </si>
  <si>
    <t>Terriera asteliae (P.R. Johnst.) P.R. Johnst. 2001</t>
  </si>
  <si>
    <t>1CB1D2EA-36B9-11D5-9548-00D0592D548C</t>
  </si>
  <si>
    <t>Puccinia hydrocotyles Cooke</t>
  </si>
  <si>
    <t>1CB19EEB-36B9-11D5-9548-00D0592D548C</t>
  </si>
  <si>
    <t>Tylopilus formosus G. Stev.</t>
  </si>
  <si>
    <t>1CB1A8EB-36B9-11D5-9548-00D0592D548C</t>
  </si>
  <si>
    <t>Terriera nematoidea (P.R. Johnst.) P.R. Johnst. 2001</t>
  </si>
  <si>
    <t>1CB1D2EC-36B9-11D5-9548-00D0592D548C</t>
  </si>
  <si>
    <t>Erysiphe pisi DC. 1805</t>
  </si>
  <si>
    <t>1CB189ED-36B9-11D5-9548-00D0592D548C</t>
  </si>
  <si>
    <t>Xylaria luteostromata var. macrospora J.D. Rogers &amp; Samuels</t>
  </si>
  <si>
    <t>1CB1ABED-36B9-11D5-9548-00D0592D548C</t>
  </si>
  <si>
    <t>Sarcoscypha excelsa Syd. 1924</t>
  </si>
  <si>
    <t>1CB1A2EE-36B9-11D5-9548-00D0592D548C</t>
  </si>
  <si>
    <t>Cortinarius phaeochlorus E. Horak</t>
  </si>
  <si>
    <t>1CB1B0EE-36B9-11D5-9548-00D0592D548C</t>
  </si>
  <si>
    <t>Mycosphaerella panacis (Cooke) Tomilin</t>
  </si>
  <si>
    <t>1CB1B4EE-36B9-11D5-9548-00D0592D548C</t>
  </si>
  <si>
    <t>Udeniomyces pyricola (F. Stadelmann) Nakase &amp; Takem.</t>
  </si>
  <si>
    <t>1CB1B9EE-36B9-11D5-9548-00D0592D548C</t>
  </si>
  <si>
    <t>Rhizophlyctis bonseyi Sparrow</t>
  </si>
  <si>
    <t>1CB1B7F2-36B9-11D5-9548-00D0592D548C</t>
  </si>
  <si>
    <t>Pluteus cervinus sensu Massee</t>
  </si>
  <si>
    <t>1CB1D1F3-36B9-11D5-9548-00D0592D548C</t>
  </si>
  <si>
    <t>Phoma viridis Ellis &amp; Barthol.</t>
  </si>
  <si>
    <t>1CB199B0-36B9-11D5-9548-00D0592D548C</t>
  </si>
  <si>
    <t>Flammulaster pulveraceus E. Horak</t>
  </si>
  <si>
    <t>1CB1B2B0-36B9-11D5-9548-00D0592D548C</t>
  </si>
  <si>
    <t>Coccomyces clavatus P.R. Johnst. 1986</t>
  </si>
  <si>
    <t>1CB183B1-36B9-11D5-9548-00D0592D548C</t>
  </si>
  <si>
    <t>Penicillium digitatum (Pers.) Sacc.</t>
  </si>
  <si>
    <t>1CB197B1-36B9-11D5-9548-00D0592D548C</t>
  </si>
  <si>
    <t>Puccinia acetosae (Schumach.) Korn.</t>
  </si>
  <si>
    <t>1CB19DB1-36B9-11D5-9548-00D0592D548C</t>
  </si>
  <si>
    <t>Phyllosticta rhododendri Westend.</t>
  </si>
  <si>
    <t>1CB19ABE-36B9-11D5-9548-00D0592D548C</t>
  </si>
  <si>
    <t>Lasiosphaeria mucida</t>
  </si>
  <si>
    <t>1CB18CBF-36B9-11D5-9548-00D0592D548C</t>
  </si>
  <si>
    <t>Nectria manuka Dingley</t>
  </si>
  <si>
    <t>1CB195BF-36B9-11D5-9548-00D0592D548C</t>
  </si>
  <si>
    <t>Botrytis byssoidea J.C. Walker</t>
  </si>
  <si>
    <t>1CB17FC0-36B9-11D5-9548-00D0592D548C</t>
  </si>
  <si>
    <t>Coccomyces longwoodicus P.R. Johnst. 1986</t>
  </si>
  <si>
    <t>1CB183C1-36B9-11D5-9548-00D0592D548C</t>
  </si>
  <si>
    <t>Stemphylium lancipes (Ellis &amp; Everh.) E.G. Simmons 1969</t>
  </si>
  <si>
    <t>1CB1A5C9-36B9-11D5-9548-00D0592D548C</t>
  </si>
  <si>
    <t>Xerocomus griseoolivaceus McNabb</t>
  </si>
  <si>
    <t>1CB1ABCA-36B9-11D5-9548-00D0592D548C</t>
  </si>
  <si>
    <t>Asterostroma persimile Wakef.</t>
  </si>
  <si>
    <t>1CB17ECB-36B9-11D5-9548-00D0592D548C</t>
  </si>
  <si>
    <t>Skeletohydnum nikau (G. Cunn.) Jülich 1979</t>
  </si>
  <si>
    <t>1CB1A2CB-36B9-11D5-9548-00D0592D548C</t>
  </si>
  <si>
    <t>Xerocomus lentistipitatus (G. Stev.) McNabb</t>
  </si>
  <si>
    <t>1CB1ABCB-36B9-11D5-9548-00D0592D548C</t>
  </si>
  <si>
    <t>Stemphylium vesicarium (Wallr.) E.G. Simmons 1969</t>
  </si>
  <si>
    <t>1CB1A5CC-36B9-11D5-9548-00D0592D548C</t>
  </si>
  <si>
    <t>Mycena interrupta (Berk.) Sacc.</t>
  </si>
  <si>
    <t>1CB1B4D8-36B9-11D5-9548-00D0592D548C</t>
  </si>
  <si>
    <t>Curvularia protuberata R.R. Nelson &amp; Hodges</t>
  </si>
  <si>
    <t>1CB185D9-36B9-11D5-9548-00D0592D548C</t>
  </si>
  <si>
    <t>Gallacea scleroderma (Cooke) Lloyd 1905</t>
  </si>
  <si>
    <t>1CB18AD9-36B9-11D5-9548-00D0592D548C</t>
  </si>
  <si>
    <t>Trametes zonata sensu G. Cunn.</t>
  </si>
  <si>
    <t>1CB1A7D9-36B9-11D5-9548-00D0592D548C</t>
  </si>
  <si>
    <t>Fomitopsis lilacinogilva (Berk.) J.E. Wright &amp; J.R. Deschamps</t>
  </si>
  <si>
    <t>1CB1B2D9-36B9-11D5-9548-00D0592D548C</t>
  </si>
  <si>
    <t>Entoloma atrellum E. Horak</t>
  </si>
  <si>
    <t>1CB188DA-36B9-11D5-9548-00D0592D548C</t>
  </si>
  <si>
    <t>Antrodia novae-zelandiae P.K. Buchanan &amp; Ryvarden</t>
  </si>
  <si>
    <t>1CB1AEDA-36B9-11D5-9548-00D0592D548C</t>
  </si>
  <si>
    <t>Mycosphaerella aleuritis S.H. Ou</t>
  </si>
  <si>
    <t>1CB192DB-36B9-11D5-9548-00D0592D548C</t>
  </si>
  <si>
    <t>Cortinarius aerugineoconicus E. Horak</t>
  </si>
  <si>
    <t>1CB1B0DB-36B9-11D5-9548-00D0592D548C</t>
  </si>
  <si>
    <t>Cystofilobasidium alribaticum A. Pontes, O. Röhl, C. Carvalho, C. Maldonado, A.M. Yurkov &amp; J.P. Sampaio</t>
  </si>
  <si>
    <t>3BB18EC9-302B-4D15-884D-3772CDBECE17</t>
  </si>
  <si>
    <t>Diplochorella colensoi (Berk.) P.R. Johnst. &amp; P.F. Cannon</t>
  </si>
  <si>
    <t>2FE6356D-9A84-4CA7-B312-393F703C2023</t>
  </si>
  <si>
    <t>Diaporthe abdita Sacc. &amp; Speg. 1878</t>
  </si>
  <si>
    <t>A58D3DB6-A679-4676-9C6B-396362089562</t>
  </si>
  <si>
    <t>Alternaria novae-zelandiae E.G. Simmons</t>
  </si>
  <si>
    <t>6D7D328B-8C7D-42EC-A574-3982C628495B</t>
  </si>
  <si>
    <t>Armillaria sp. ('mellea') auct. NZ</t>
  </si>
  <si>
    <t>32044956-A955-4751-BF66-3997579EE630</t>
  </si>
  <si>
    <t>Ileodictyon gracile Berk.</t>
  </si>
  <si>
    <t>37C83888-628D-45A2-97FC-39C07844D5B1</t>
  </si>
  <si>
    <t>Colletotrichum fioriniae (Marcelino &amp; Gouli) Pennycook 2017</t>
  </si>
  <si>
    <t>F523DD66-8A57-4965-9378-39FD94D3DFBD</t>
  </si>
  <si>
    <t>Alternaria sp. (tangelo brown spot) sensu</t>
  </si>
  <si>
    <t>97C2C612-E0D9-40BE-839B-3A792E677CFA</t>
  </si>
  <si>
    <t>Rhodocybe gemina (Paulet) Kuyper &amp; Noordel.</t>
  </si>
  <si>
    <t>8B683D89-ED6E-469B-82B7-3A7CA67F8D79</t>
  </si>
  <si>
    <t>Ramularia spiraeae Peck</t>
  </si>
  <si>
    <t>0715DD4B-975B-4CD5-ADCC-3AFA587BAB0D</t>
  </si>
  <si>
    <t>Septoria anaxaea Sacc.</t>
  </si>
  <si>
    <t>903E6BF6-2BA2-4C83-B0A8-43B6B01ADB25</t>
  </si>
  <si>
    <t>Neocosmospora falciformis (Carrión) L. Lombard &amp; Crous</t>
  </si>
  <si>
    <t>24B21A4C-BAAB-498F-80B7-1DA570535F5C</t>
  </si>
  <si>
    <t>Rhizocybe sp. 'Pureora (PDD 96261)' J.A. Cooper ined.</t>
  </si>
  <si>
    <t>C42D940C-BD31-46D6-BAB3-1E1F0CA5F0CD</t>
  </si>
  <si>
    <t>Glutinoglossum methvenii Hustad &amp; A.N. Mill.</t>
  </si>
  <si>
    <t>0F8CA0E6-6976-4AE3-865E-235B58A78D3B</t>
  </si>
  <si>
    <t>Vanrija musci (M. Takash., Sugita, Shinoda &amp; Nakase) Weiß</t>
  </si>
  <si>
    <t>A74001E2-AD6B-4EDB-9510-23D9BC995045</t>
  </si>
  <si>
    <t>Morchella galilaea S. Masaphy &amp; Clowez 2012 [2010]</t>
  </si>
  <si>
    <t>2CE58CF6-398C-4C6E-B893-24C7C671149B</t>
  </si>
  <si>
    <t>Cortinarius waiporianus Soop</t>
  </si>
  <si>
    <t>FFE99B48-A08E-40FA-AD3F-24FB28B6BC5D</t>
  </si>
  <si>
    <t>Entoloma bryorum Romagn.</t>
  </si>
  <si>
    <t>E6609C92-1D21-46FC-8AAE-2504ABFBFDB8</t>
  </si>
  <si>
    <t>Gliocladium sp. sensu Latch, M.J. Chr. &amp; Samuels</t>
  </si>
  <si>
    <t>8979E786-1CFD-4F73-B256-252195F3734D</t>
  </si>
  <si>
    <t>Omphalia umbellifera sensu Massee</t>
  </si>
  <si>
    <t>58780AF8-CE6D-4EA6-8B60-269D578E07F2</t>
  </si>
  <si>
    <t>Parasola hercules (Uljé &amp; Bas) Redhead, Vilgalys &amp; Hopple</t>
  </si>
  <si>
    <t>09BAC733-31EA-4040-B2E9-2B2153698B2C</t>
  </si>
  <si>
    <t>Mycena capillaripes Peck</t>
  </si>
  <si>
    <t>E53EC676-DC6A-4AF3-884F-2B79B436B116</t>
  </si>
  <si>
    <t>Boeremia foveata (Foister) Aveskamp, Gruyter &amp; Verkley</t>
  </si>
  <si>
    <t>AB5FEF66-05D6-4369-9715-2C174951759F</t>
  </si>
  <si>
    <t>Entoloma parasericeum E. Horak</t>
  </si>
  <si>
    <t>E86592D2-BC5B-41CF-8E2A-2C20685AB7E5</t>
  </si>
  <si>
    <t>Cortinarius porphyroideus Peintner &amp; M.M. Moser</t>
  </si>
  <si>
    <t>D927AC3B-0138-4722-9718-2CD93C2E7E9F</t>
  </si>
  <si>
    <t>Striaticonidium cinctum (Corda) L. Lombard &amp; Crous</t>
  </si>
  <si>
    <t>18CB6E68-C639-4A32-AC35-2CE3FFB9FA09</t>
  </si>
  <si>
    <t>Stagonosporopsis chrysanthemi (F. Stevens) P.W. Crous, N. Vaghefi &amp; P.W.J. Taylor</t>
  </si>
  <si>
    <t>6E4971F4-48BC-4526-AE30-2DC11D4C299A</t>
  </si>
  <si>
    <t>Pseudocercospora vitis (Lév.) Speg.</t>
  </si>
  <si>
    <t>28017D58-85F4-4347-817F-2DEB0C248CEE</t>
  </si>
  <si>
    <t>Phyllosticta cordylinophila P.A. Young 1925</t>
  </si>
  <si>
    <t>37A8DCF8-5A40-48E7-ACEB-2E5450F4A8B9</t>
  </si>
  <si>
    <t>Pezicula sp. 4 P.R. Johnst. 2012</t>
  </si>
  <si>
    <t>968C05CA-CFD1-45E0-AD10-2EC40C287E63</t>
  </si>
  <si>
    <t>Ramularia tenella U. Braun &amp; C.F. Hill</t>
  </si>
  <si>
    <t>4CBBA480-5CD8-4DD2-9213-2EC81925B316</t>
  </si>
  <si>
    <t>Erysiphe australiana (McAlpine) U. Braun &amp; S. Takam. 2000</t>
  </si>
  <si>
    <t>075EE4CB-FCF7-47CD-A31D-2EEC186D334A</t>
  </si>
  <si>
    <t>Cladosporium pulvericola Bensch &amp; Samson 2018</t>
  </si>
  <si>
    <t>FF30A58F-ACCD-497B-9D7D-2F0A0F3CDA03</t>
  </si>
  <si>
    <t>Coprinopsis pseudofriesii (Pilát &amp; Svrček) Redhead, Vilgalys &amp; Moncalvo</t>
  </si>
  <si>
    <t>69641BB2-BE76-4D86-943D-31007D2A4BEA</t>
  </si>
  <si>
    <t>Crepidotus lateralipes E. Horak</t>
  </si>
  <si>
    <t>316C6920-DC07-4E10-A910-3158A2611A95</t>
  </si>
  <si>
    <t>Tubaria lanatula (E. Horak) E. Horak</t>
  </si>
  <si>
    <t>508818A7-481E-4D34-A9B2-31B8579AE54D</t>
  </si>
  <si>
    <t>Didymella rhei (Ellis &amp; Everh.) Q. Chen &amp; L. Cai</t>
  </si>
  <si>
    <t>A4A2B040-91B7-4D91-96F5-31DA9E8B2132</t>
  </si>
  <si>
    <t>Marasmius podocarpicola Pennycook</t>
  </si>
  <si>
    <t>1438AEE7-741B-4184-8E77-325F12A7DCE9</t>
  </si>
  <si>
    <t>Gymnopus hakaroa J.A. Cooper &amp; P. Leonard</t>
  </si>
  <si>
    <t>56764B35-0B52-4564-8AF2-3EFDDDC5CB8C</t>
  </si>
  <si>
    <t>Botrytis sphaerosperma N.F. Buchw.</t>
  </si>
  <si>
    <t>CC774E1A-01B4-4207-8B5E-3FDDF8361E5E</t>
  </si>
  <si>
    <t>Erysiphe hypophylla (Nevod.) U. Braun &amp; Cunningt. 2003</t>
  </si>
  <si>
    <t>7AC8A378-7E65-4CF6-BBD9-4043607050F2</t>
  </si>
  <si>
    <t>Cytospora ceratosperma (Tode) G.C. Adams &amp; Rossman</t>
  </si>
  <si>
    <t>3E289CAC-2F60-49D3-AE40-412F701E1C3E</t>
  </si>
  <si>
    <t>Hohenbuehelia bonii A.M. Ainsw.</t>
  </si>
  <si>
    <t>15D7816E-012A-4603-9693-413A2FE9685F</t>
  </si>
  <si>
    <t>Echinosphaeria cincinnata A.E. Bell 2010</t>
  </si>
  <si>
    <t>707ACF3E-12C9-4A54-9795-42B7ED0A66FE</t>
  </si>
  <si>
    <t>Clonostachys aurantia (Penz. &amp; Sacc.) Rossman, L. Lombard &amp; Crous</t>
  </si>
  <si>
    <t>9931B717-AD55-40B4-9382-42C001E04AD3</t>
  </si>
  <si>
    <t>Arthopyrenia gemellipara (C. Knight) Müll. Arg.</t>
  </si>
  <si>
    <t>A72E7255-F33E-4ADA-9D3B-4F457D6252D3</t>
  </si>
  <si>
    <t>Arthopyreniaceae</t>
  </si>
  <si>
    <t>Galerina neocalyptrata A.E. Wood</t>
  </si>
  <si>
    <t>BA0F10C3-C4CE-4B19-AF6B-4F801E12B726</t>
  </si>
  <si>
    <t>Dinemasporium morbidum Crous</t>
  </si>
  <si>
    <t>37BECADD-AB76-413D-8F33-4F9A6A8CDB61</t>
  </si>
  <si>
    <t>Ramaria sp. 'Arthurs Pass (PDD 95753)' J.A. Cooper ined. 2017</t>
  </si>
  <si>
    <t>74B15363-1E90-4A4C-B349-4FA6F3C8FE93</t>
  </si>
  <si>
    <t>Arthonia radiata (Pers.) Ach. 1808</t>
  </si>
  <si>
    <t>1B7D522B-0884-4852-A83E-50AD0E4B00DB</t>
  </si>
  <si>
    <t>Golovinomyces monardae (G.S. Nagy) M. Scholler, U. Braun &amp; Anke Schmidt 2016</t>
  </si>
  <si>
    <t>8D3DCA2D-C84A-45F3-A45E-51C34F921BBF</t>
  </si>
  <si>
    <t>Thelonectria veuillotiana (Sacc. &amp; Roum.) P. Chaverri &amp; C. Salgado 2011</t>
  </si>
  <si>
    <t>BBDA4B64-09AE-4AF9-9691-520EEB63CADE</t>
  </si>
  <si>
    <t>Puccinia hieracii (Röhl.) H. Mart.</t>
  </si>
  <si>
    <t>6E2E974E-651D-40E8-99AD-525FB14E5024</t>
  </si>
  <si>
    <t>Pseudoascochyta novae-zelandiae Valenzuela-Lopez, Stchigel, Cano-Canals, Guarro &amp; Cano</t>
  </si>
  <si>
    <t>92559076-E190-4DB3-8B42-52A1F576CF48</t>
  </si>
  <si>
    <t>Golovinomyces verbasci (Jacz.) V.P. Gelyuta 1988</t>
  </si>
  <si>
    <t>66523259-7AFE-4F05-A276-5316ADB4F1A7</t>
  </si>
  <si>
    <t>Lichenomphalia sp. 'Lewis Pass (PDD 96882)' J.A. Cooper ined.</t>
  </si>
  <si>
    <t>E039F322-6C15-4298-A6B1-6066917859E8</t>
  </si>
  <si>
    <t>Lichenomphaliaceae</t>
  </si>
  <si>
    <t>Neofusicoccum parvum (Pennycook &amp; Samuels) Crous, Slippers &amp; A.J.L. Phillips</t>
  </si>
  <si>
    <t>4583A952-B174-4494-9197-6080874D7AFB</t>
  </si>
  <si>
    <t>Trichoderma rossicum Bissett, C.P. Kubicek &amp; Szakacs</t>
  </si>
  <si>
    <t>CB62C729-0B90-4DA4-9D8C-6187D1A0116D</t>
  </si>
  <si>
    <t>Inocybe callichroa E. Horak</t>
  </si>
  <si>
    <t>EDEAFD1D-98E2-47C6-8AE4-61BC0F725533</t>
  </si>
  <si>
    <t>Leratiomyces erythrocephalus (Tul. &amp; C. Tul.) Beever &amp; D.-C. Park</t>
  </si>
  <si>
    <t>DD961B33-56E8-4854-96E5-62529AAF8FD1</t>
  </si>
  <si>
    <t>Xanthoparmelia pulla (Ach.) O.Blanco, A.Crespo, Elix, D.Hawksw. &amp; Lumbsch</t>
  </si>
  <si>
    <t>88B7BB3A-CE6D-4F88-8472-63C8A7A3D910</t>
  </si>
  <si>
    <t>Chaetomium bostrychodes Zopf</t>
  </si>
  <si>
    <t>A5E15A13-26BC-4A65-A81B-63D7523FCE37</t>
  </si>
  <si>
    <t>Teratomyces sp. 1 sensu M.B. Hughes, A. Weir, R. Leschen, C. Judd &amp; B. Gillen 2004</t>
  </si>
  <si>
    <t>419D6C7B-3731-4A70-AB86-63DCEB2C4410</t>
  </si>
  <si>
    <t>Mycosphaerella nawae Hiura &amp; Ikata</t>
  </si>
  <si>
    <t>56AC81E7-A0C1-4DFF-B153-71264278227A</t>
  </si>
  <si>
    <t>Sagediopsis campsteriana (Linds.) D. Hawksw. &amp; R. Sant. 1990</t>
  </si>
  <si>
    <t>3714EDEB-7778-457D-85DB-71380C7DEA0D</t>
  </si>
  <si>
    <t>Adelococcaceae</t>
  </si>
  <si>
    <t>Gymnopus subsupinus (Berk.) J.A. Cooper</t>
  </si>
  <si>
    <t>C668A720-8E37-45CA-99D3-7386BD7936A3</t>
  </si>
  <si>
    <t>Corynascus sepedonium (C.W. Emmons) Arx</t>
  </si>
  <si>
    <t>7F8AC71A-6270-4408-9182-73A42293E242</t>
  </si>
  <si>
    <t>Fusarium praegraminearum Gräfenhan &amp; O’Donnell</t>
  </si>
  <si>
    <t>49A82991-5395-4426-99F4-74406761CEF2</t>
  </si>
  <si>
    <t>Mycosphaerella aristoteliae (Cooke) Aptroot</t>
  </si>
  <si>
    <t>35A3F73F-3436-4D9C-A566-749DEB94C7E9</t>
  </si>
  <si>
    <t>Neobarya agaricicola (Berk.) Samuels &amp; Lowen</t>
  </si>
  <si>
    <t>9EB79D31-B7E8-4AC3-9E79-8224F7226670</t>
  </si>
  <si>
    <t>Inocybe misera E. Horak</t>
  </si>
  <si>
    <t>E4DFDA35-48EA-446D-AC64-822A709307FE</t>
  </si>
  <si>
    <t>Allantophomopsiella pseudotsugae (M. Wilson) Crous</t>
  </si>
  <si>
    <t>2509C2AA-4083-4AFC-BD8D-828314AFB0E1</t>
  </si>
  <si>
    <t>Glutinoglossum australasicum Hustad &amp; A.N. Mill.</t>
  </si>
  <si>
    <t>E7FB159D-E2C4-48C3-BCFD-82A074DB0924</t>
  </si>
  <si>
    <t>Agaricus sp. 'Isel Park (PDD 75279)' J.A. Cooper ined.</t>
  </si>
  <si>
    <t>3C46C759-8F7E-4F2B-9A08-82D51A7F9AFA</t>
  </si>
  <si>
    <t>Trichoderma austrokoningii Samuels &amp; Druzhinina</t>
  </si>
  <si>
    <t>AB9C1684-260C-4FC5-8C7A-830A1BDE2998</t>
  </si>
  <si>
    <t>Lactifluus sepiaceus (McNabb) Stubbe</t>
  </si>
  <si>
    <t>C25C6ECB-D3F3-44E3-8D67-8310BECB5E79</t>
  </si>
  <si>
    <t>Penicillium montanense M. Chr. &amp; Backus</t>
  </si>
  <si>
    <t>D2F9880B-1195-4FB1-B084-930B566BC256</t>
  </si>
  <si>
    <t>Trichoderma lacuwombatense (B.S. Lu, Druzhin. &amp; Samuels) Jaklitsch &amp; Voglmayr</t>
  </si>
  <si>
    <t>041BA568-03A8-4097-8026-9454CD4565C4</t>
  </si>
  <si>
    <t>Cladosporium allicinum (Fr.) Bensch, U. Braun &amp; Crous</t>
  </si>
  <si>
    <t>C6BD3AFF-CB27-4738-8D86-95E713D6053B</t>
  </si>
  <si>
    <t>Phoma laundoniae Boerema &amp; Gruyter 2002</t>
  </si>
  <si>
    <t>5C6AE237-F95F-4A60-A373-A388F261F2E2</t>
  </si>
  <si>
    <t>Dactylellina leptospora (Drechsler) M. Morelet</t>
  </si>
  <si>
    <t>442D163D-8613-46AB-B737-A4B95D77ECA8</t>
  </si>
  <si>
    <t>Trichoderma tomentosum Bissett</t>
  </si>
  <si>
    <t>EAFF1249-F20C-4792-9457-A71F1CBE3B39</t>
  </si>
  <si>
    <t>Gloeocystidiellum sp. Sheng H. Wu &amp; P.K. Buchanan</t>
  </si>
  <si>
    <t>6A1AE789-8BDB-4A95-AB5B-AF998D5A33C5</t>
  </si>
  <si>
    <t>Memnoniella dichroa (Grove) L. Lombard &amp; Crous 2016</t>
  </si>
  <si>
    <t>A34A21BB-B3C0-4248-AB42-AFCAAF3E839B</t>
  </si>
  <si>
    <t>Arthonia tasmanica Kantvilas &amp; Vězda 1992</t>
  </si>
  <si>
    <t>E4854A55-6821-46D2-BED4-B02FA4B8CFCE</t>
  </si>
  <si>
    <t>Corollospora maritima Werderm.</t>
  </si>
  <si>
    <t>6431C2CB-924D-4D6A-A527-B089B4580B6F</t>
  </si>
  <si>
    <t>Rodwayella sessilis (Rodway) Spooner</t>
  </si>
  <si>
    <t>81B58BD1-3AC3-4764-BDAE-B0D014DA92ED</t>
  </si>
  <si>
    <t>Stemphylium gracilariae E.G. Simmons 1989</t>
  </si>
  <si>
    <t>CE624089-D9DB-453C-B542-B17DEF5B56A3</t>
  </si>
  <si>
    <t>Rhizocybe sp. 'Lake Taylor (PDD 96758)' J.A. Cooper ined.</t>
  </si>
  <si>
    <t>A7069DC0-62DE-496F-978F-B1A21DEA4187</t>
  </si>
  <si>
    <t>Coniochaeta scatigena (Berk. &amp; Broome) Cain</t>
  </si>
  <si>
    <t>8F68931A-2001-4943-9CE9-B1A5AE592D02</t>
  </si>
  <si>
    <t>Calonectria pauciramosa C.L. Schoch &amp; Crous</t>
  </si>
  <si>
    <t>005A3C3E-38B6-48E8-9E1C-B1C23252408A</t>
  </si>
  <si>
    <t>Plectosphaerella alismatis Oudem.( A.J.L. Phillips, Carlucci &amp; M.L. Raimondo</t>
  </si>
  <si>
    <t>4E6CA7E2-9EEC-44A2-8E29-B22B82A461C9</t>
  </si>
  <si>
    <t>Neofusicoccum mangiferae (Syd. &amp; P. Syd.) Crous, Slippers &amp; A.J.L. Phillips</t>
  </si>
  <si>
    <t>BE2382FD-CDC5-4059-B9CB-B239CC476850</t>
  </si>
  <si>
    <t>Septoria sisyrinchii Speg.</t>
  </si>
  <si>
    <t>EF0CB625-4FCD-4320-8F5F-BBE4362415B8</t>
  </si>
  <si>
    <t>Juglanconis oblonga (Berk.) Voglmayr &amp; Jaklitsch</t>
  </si>
  <si>
    <t>077EF507-3852-4414-9ACE-BC4866B42ED7</t>
  </si>
  <si>
    <t>Juglanconidaceae</t>
  </si>
  <si>
    <t>Plagiostoma apiculatum (Wallr.) L.C. Mejia</t>
  </si>
  <si>
    <t>35CEF3E4-8857-4659-AC95-BC8BCFE75159</t>
  </si>
  <si>
    <t>Conocybe sp. 'austrorickeniana (PDD 87705)' J.A. Cooper ined.</t>
  </si>
  <si>
    <t>C5E4B88C-2335-4486-AB7C-BCA040349B9F</t>
  </si>
  <si>
    <t>Cortinarius malosinae Soop</t>
  </si>
  <si>
    <t>72AE655E-715D-42F6-8C7B-BCC8FBA4C049</t>
  </si>
  <si>
    <t>Pseudocercosporella persicariicola U. Braun &amp; C.F. Hill</t>
  </si>
  <si>
    <t>03084059-3780-4DDF-B432-BEDD75656DB1</t>
  </si>
  <si>
    <t>Cortinarius sp. 'Alborn (PDD 83767)' J.A. Cooper ined.</t>
  </si>
  <si>
    <t>3044F952-A35A-4D63-9558-BF4E3ADA845A</t>
  </si>
  <si>
    <t>Mycena austrofilopes Grgur.</t>
  </si>
  <si>
    <t>C448F91D-1620-483E-AF3A-C7E04D4F50A2</t>
  </si>
  <si>
    <t>Chlorociboria duriligna P.R. Johnst. 2005</t>
  </si>
  <si>
    <t>58AE9DD6-0411-42D9-AC62-C80BF109A4EC</t>
  </si>
  <si>
    <t>Dekkera bruxellensis Van der Walt 1964</t>
  </si>
  <si>
    <t>8655C9BA-2B93-476F-BE28-C86095BCA43B</t>
  </si>
  <si>
    <t>Pseudocercospora camelliicola U. Braun &amp; C.F. Hill</t>
  </si>
  <si>
    <t>7D6E0173-6AEE-42B7-A9F1-C9C797E2E385</t>
  </si>
  <si>
    <t>Humaria stromella Cooke &amp; W. Phillips 1891</t>
  </si>
  <si>
    <t>2AC1D758-0121-41DE-B78F-C9CB5CA5BC69</t>
  </si>
  <si>
    <t>Anzia entingiana Elix 1997</t>
  </si>
  <si>
    <t>D9D62F9F-D051-4572-83F9-CA99EACDFE23</t>
  </si>
  <si>
    <t>Fusarium oxysporum f.sp. momordicae S.K. Sun &amp; J.W. Huang</t>
  </si>
  <si>
    <t>0C5F8196-C912-4538-84DA-D38C9BC54449</t>
  </si>
  <si>
    <t>Zasmidium sinuosogeniculatum (U. Braun &amp; C.F. Hill) U. Braun</t>
  </si>
  <si>
    <t>83599F4F-0BAC-47BA-9143-D42CC5AFCBB2</t>
  </si>
  <si>
    <t>Rhodocollybia sp. 'Monowai (PDD 96596)' J.A. Cooper ined.</t>
  </si>
  <si>
    <t>998F4D96-D52E-4CF6-A591-D50C6541576F</t>
  </si>
  <si>
    <t>Arthopyrenia peltigerella Zahlbr.</t>
  </si>
  <si>
    <t>0E9230CD-B6D4-45E1-8B21-D56674847EE9</t>
  </si>
  <si>
    <t>Trichoderma stellatum (B.S. Lu, Druzhin. &amp; Samuels) Jaklitsch &amp; Voglmayr</t>
  </si>
  <si>
    <t>33BE442F-BD9B-49D6-A538-D5B6F96E2A5D</t>
  </si>
  <si>
    <t>Nemania caries (Schwein.) Y.M. Ju &amp; J.D. Rogers</t>
  </si>
  <si>
    <t>479E1E25-7880-11D6-8AEE-D5F321B15E41</t>
  </si>
  <si>
    <t>Subplenodomus violicola (P. Syd.) Gruyter, Aveskamp &amp; Verkley</t>
  </si>
  <si>
    <t>368260FB-5FF0-4A2E-B75B-DF65E9F449E5</t>
  </si>
  <si>
    <t>Magnohelicospora fuscospora (Linder) R.F. Castañeda, Hern.-Restr. &amp; Gené 2017</t>
  </si>
  <si>
    <t>7847E8DB-604B-47F6-A053-DF6EB0DEDD31</t>
  </si>
  <si>
    <t>Halosarpheia fibrosa Kohlm. &amp; E. Kohlm. 1977</t>
  </si>
  <si>
    <t>863CC5C0-0C23-496A-A7DF-DF73412C5DE8</t>
  </si>
  <si>
    <t>Ilyonectria europaea A. Cabral, Rego &amp; Crous</t>
  </si>
  <si>
    <t>043021D6-47EE-4CA5-8EF2-DFA06EC41737</t>
  </si>
  <si>
    <t>Rosellinia communis L.E. Petrini</t>
  </si>
  <si>
    <t>5D1EE14E-1993-11D6-8AEE-DFD06341B942</t>
  </si>
  <si>
    <t>Rosellinia freycinetiae L.E. Petrini</t>
  </si>
  <si>
    <t>5D1EE150-1993-11D6-8AEE-DFD06341B942</t>
  </si>
  <si>
    <t>Rosellinia nothofagi L.E. Petrini</t>
  </si>
  <si>
    <t>5D1EE15C-1993-11D6-8AEE-DFD06341B942</t>
  </si>
  <si>
    <t>Rosellinia stenasca Rick</t>
  </si>
  <si>
    <t>5D1EE162-1993-11D6-8AEE-DFD06341B942</t>
  </si>
  <si>
    <t>Erysiphe russellii (Clinton) U. Braun &amp; S. Takam. 2000</t>
  </si>
  <si>
    <t>9A81BE0E-03A8-44D5-A56C-E02758DF08FB</t>
  </si>
  <si>
    <t>Thermomyces lanuginosus Tsikl. 1899</t>
  </si>
  <si>
    <t>E7191197-A576-4A61-87D0-E0458D694684</t>
  </si>
  <si>
    <t>Simplicillium lamellicola (F.E.V. Sm.) Zare &amp; W. Gams</t>
  </si>
  <si>
    <t>9D274F9D-C510-4614-87B7-E066D362D581</t>
  </si>
  <si>
    <t>Aspergillus tubingensis Mosseray</t>
  </si>
  <si>
    <t>2AA7D748-698D-41AB-929B-E1F45EE4CE3A</t>
  </si>
  <si>
    <t>Priceomyces carsonii (Phaff &amp; E.P. Knapp) M. Suzuki 2010</t>
  </si>
  <si>
    <t>BAA85717-E596-4F85-AC71-E201612EF3A2</t>
  </si>
  <si>
    <t>Tubaria excentrica E. Horak</t>
  </si>
  <si>
    <t>93A2802A-3916-4ADD-8372-E20D2303933C</t>
  </si>
  <si>
    <t>Leucoagaricus sp. 'Prices Valley (PDD 87159)' J.A. Cooper ined.</t>
  </si>
  <si>
    <t>FE926F03-456F-4C51-BB15-EA73115E013E</t>
  </si>
  <si>
    <t>Cortinarius saturniorum var. leiochrous Soop</t>
  </si>
  <si>
    <t>AFBE4051-C8C3-4105-ADC9-EB1F90A16341</t>
  </si>
  <si>
    <t>Trichoderma orientale (Samuels &amp; Petrini) Jaklitsch &amp; Samuels</t>
  </si>
  <si>
    <t>AB54E2B9-04F5-4995-BFC8-27F1F3A1DDAD</t>
  </si>
  <si>
    <t>Aspergillus tamarii Kita</t>
  </si>
  <si>
    <t>DEB63F94-1FF9-4904-875F-2805B32684D0</t>
  </si>
  <si>
    <t>Penicillium palitans Westling</t>
  </si>
  <si>
    <t>DB21EDCE-E70B-4A45-8CD5-28658937E059</t>
  </si>
  <si>
    <t>Tubaria perstriata E. Horak</t>
  </si>
  <si>
    <t>DAB8FAFF-BF18-420E-A4C7-28BD83BB6E1E</t>
  </si>
  <si>
    <t>Pseudocercospora lonicerae (Chupp) U. Braun &amp; Crous</t>
  </si>
  <si>
    <t>51D972AC-B333-4978-9E22-28BE502A628E</t>
  </si>
  <si>
    <t>Leratiomyces ceres (Cooke &amp; Massee) Bridge &amp; Spooner</t>
  </si>
  <si>
    <t>B1836B4F-5B35-4DFD-8884-335ED28D9FF4</t>
  </si>
  <si>
    <t>Trichoderma sp. 518 Braithwaite et al. 2017</t>
  </si>
  <si>
    <t>C4DD3A73-2610-4CFA-99A5-337E79C27474</t>
  </si>
  <si>
    <t>Ascochyta graminicola Sacc.</t>
  </si>
  <si>
    <t>35500E6F-87EC-4AD1-9D13-339D58495C50</t>
  </si>
  <si>
    <t>Chlorophyllum brunneum (Farl. &amp; Burt) Vellinga</t>
  </si>
  <si>
    <t>7D8D1BF9-1275-40D2-AF84-3504ACB6E56C</t>
  </si>
  <si>
    <t>Colletotrichum pyricola Damm, P.F. Cannon &amp; Crous</t>
  </si>
  <si>
    <t>A0D1E4D9-7EBA-4511-B272-354D241EDDA6</t>
  </si>
  <si>
    <t>Stigmatomyces limosinae Thaxt. 1901</t>
  </si>
  <si>
    <t>08501CBA-708A-4A4E-914E-36434CE0EDC4</t>
  </si>
  <si>
    <t>Gerronema sp. 'Pororari (PDD 87079)' J.A. Cooper ined.</t>
  </si>
  <si>
    <t>1425D6E2-4570-4372-AE0B-47D4464B980E</t>
  </si>
  <si>
    <t>Rhachomyces sp. 1 sensu M.B. Hughes, A. Weir, R. Leschen, C. Judd &amp; B. Gillen 2004</t>
  </si>
  <si>
    <t>311B5088-CC1B-4E34-A8E7-47EB628ED6B1</t>
  </si>
  <si>
    <t>Pseudocercospora filipendulae-ulmariae U. Braun &amp; C.F. Hill</t>
  </si>
  <si>
    <t>088AC777-EF3A-451D-9BE9-47EBF74FC0D1</t>
  </si>
  <si>
    <t>Thermomyces dupontii (Griffon &amp; Maublanc) Houbraken &amp; Samson 2014</t>
  </si>
  <si>
    <t>BDDFC0B4-0435-4184-B3DF-48979EBC6497</t>
  </si>
  <si>
    <t>Neoerysiphe kerribeeensis Beilharz, Cunningt. &amp; Pascoe</t>
  </si>
  <si>
    <t>800E0323-0101-44D9-973F-4987D5A2D367</t>
  </si>
  <si>
    <t>Trichoderma sp. 538 Braithwaite et al. 2017</t>
  </si>
  <si>
    <t>52B4A978-EEB5-4131-9979-4B4B1832B603</t>
  </si>
  <si>
    <t>Alternaria embellisia Woudenb. &amp; Crous</t>
  </si>
  <si>
    <t>2ABD03F3-0552-484D-A8E9-5804921D089E</t>
  </si>
  <si>
    <t>Colletotrichum parsonsiae Damm, P.F. Cannon, Crous, P.R. Johnst. &amp; B.S. Weir</t>
  </si>
  <si>
    <t>969144B2-38EB-4ED4-A51E-5894B9004535</t>
  </si>
  <si>
    <t>Erysiphe trifoliorum (Wallr.) U. Braun</t>
  </si>
  <si>
    <t>BE3DA744-1349-4803-AA17-589BC1C6A3CE</t>
  </si>
  <si>
    <t>Inocybe caerulata Matheny, Bougher &amp; G.M. Gates</t>
  </si>
  <si>
    <t>5C8DDBF7-890F-4D2B-B5A2-58DDB525DD8C</t>
  </si>
  <si>
    <t>Teratosphaeria considenianae (Crous &amp; Summerell) Crous &amp; Summerell</t>
  </si>
  <si>
    <t>FE6C5ED3-2389-43A6-BD8D-58EBEC2BE4DE</t>
  </si>
  <si>
    <t>Cladoniaceae</t>
  </si>
  <si>
    <t>Sphaerulina betulae (Pass.) Quaedvlieg, Verkley &amp; Crous</t>
  </si>
  <si>
    <t>0627B147-23CD-4CFC-9253-5A32B1472186</t>
  </si>
  <si>
    <t>Ceratocystis autographa B.K. Bakshi 1951</t>
  </si>
  <si>
    <t>D8ED379A-4554-4CE1-AA2D-5A3A78C185B4</t>
  </si>
  <si>
    <t>Pseudocercospora subulata Z.Q. Yuan, de Little &amp; C. Mohammed</t>
  </si>
  <si>
    <t>9E4A0BB3-2307-4A2D-9EEF-5A7868467B79</t>
  </si>
  <si>
    <t>Pseudocercospora dianellae U. Braun &amp; C.F. Hill</t>
  </si>
  <si>
    <t>0CE229DE-8FC1-402B-B62B-5AF974B28995</t>
  </si>
  <si>
    <t>Ascochyta hordei Hara</t>
  </si>
  <si>
    <t>A9039336-25B3-48CE-BD36-68E846A2E5ED</t>
  </si>
  <si>
    <t>Mycena sp. 'Okuti (PDD 105529)' J.A. Cooper ined. 2016</t>
  </si>
  <si>
    <t>C9A40A57-67B5-4B8C-96E9-6A95D3AEF1D7</t>
  </si>
  <si>
    <t>Phyllachora hauturu subsp. rekohu P.R. Johnst. &amp; P.F. Cannon 2004</t>
  </si>
  <si>
    <t>B33C4F04-5829-4D7E-89A4-6AA82C057AE9</t>
  </si>
  <si>
    <t>Agaricus crocodilinus Murrill</t>
  </si>
  <si>
    <t>ED5DB168-7A8F-4D13-8FA9-6AFF41CCB26F</t>
  </si>
  <si>
    <t>Pseudophaeophleospora atkinsonii (Syd.) U. Braun, C. Nakash., Videira &amp; Crous</t>
  </si>
  <si>
    <t>6F060ECA-B737-4D49-9C80-79E0726D310B</t>
  </si>
  <si>
    <t>Eutypella caricae (De Not.) Berl.</t>
  </si>
  <si>
    <t>56FF9E4D-E842-4FDE-B4A0-7A46E2CF8C74</t>
  </si>
  <si>
    <t>Pholiota sp. 'Borland (PDD 96574)' J.A. Cooper ined.</t>
  </si>
  <si>
    <t>D531FE90-649D-434D-A256-7B6B57DC9EE7</t>
  </si>
  <si>
    <t>Dioszegia crocea (Buhagiar) M. Takash., T. Deák &amp; Nakase</t>
  </si>
  <si>
    <t>E179F6F5-61CC-4E56-8A78-7C6C5C315ABA</t>
  </si>
  <si>
    <t>Bulleribasidiaceae</t>
  </si>
  <si>
    <t>Allophoma minor (Aveskamp, Gruyter &amp; Verkley) Q. Chen &amp; L. Cai</t>
  </si>
  <si>
    <t>BD835F4E-6AF1-4008-8E88-7CCC3E77A7FB</t>
  </si>
  <si>
    <t>Hodophilus sp. 'Aongatete (PDD 106327)' J.A. Cooper ined.</t>
  </si>
  <si>
    <t>0BC1BB89-6D74-4C16-BA38-89F27BE47065</t>
  </si>
  <si>
    <t>Arthonia cinereopruiosa Schaer. 1850</t>
  </si>
  <si>
    <t>67A497CA-4347-479A-8F14-8BC08A4D6A41</t>
  </si>
  <si>
    <t>Mycena sp. 'Oparara Arches (PDD 87085)' J.A. Cooper ined.</t>
  </si>
  <si>
    <t>964E4052-30CB-4307-964B-8D5BFF1BBC76</t>
  </si>
  <si>
    <t>Cryptosporiopsis edgertonii Gadgil &amp; M.A. Dick</t>
  </si>
  <si>
    <t>044B842D-12F7-495A-8575-9B55C9C9D226</t>
  </si>
  <si>
    <t>Golovinomyces sordidus (L. Junell) V.P. Gelyuta 1988</t>
  </si>
  <si>
    <t>28FA93D4-10A5-4430-AB43-9BC2A414B5CE</t>
  </si>
  <si>
    <t>Rhizocybe albida (G. Stev.) J.A. Cooper</t>
  </si>
  <si>
    <t>DC87DAF0-843F-42A5-A8B9-9C029DFAE487</t>
  </si>
  <si>
    <t>Shivasia solida (Berk.) Vánky, M. Lutz &amp; Piatek</t>
  </si>
  <si>
    <t>DDC233EF-71C7-4C61-989F-9C7115E55D71</t>
  </si>
  <si>
    <t>Harknessia fusiformis Crous, M.J. Wingf. &amp; Nag Raj 2004</t>
  </si>
  <si>
    <t>7A6C8943-650C-4EE1-A515-9D7B100D96B7</t>
  </si>
  <si>
    <t>Pseudopyricularia higginsii (Luttr.) Klaubauf, Lebrun &amp; Crous</t>
  </si>
  <si>
    <t>B9862745-9974-49E4-853E-9DAD6F663B25</t>
  </si>
  <si>
    <t>Entoloma blandiodorum E. Horak</t>
  </si>
  <si>
    <t>6D662FCC-D189-4B0B-9206-AC52C9D45DAB</t>
  </si>
  <si>
    <t>Cercospora alchemillicola U. Braun &amp; C.F. Hill</t>
  </si>
  <si>
    <t>8BDE7758-8BD3-4B82-911E-AC563D8441C7</t>
  </si>
  <si>
    <t>Russula kermesina T. Lebel</t>
  </si>
  <si>
    <t>ACD31388-F2D1-42D1-88B9-AC83607A0777</t>
  </si>
  <si>
    <t>Geastrum tenuipes Berk.</t>
  </si>
  <si>
    <t>3C00CE1F-F4D1-4AB4-BECC-AC875A2C8627</t>
  </si>
  <si>
    <t>Neofusicoccum eucalyptorum (Crous, H. Sm. ter &amp; M.J. Wingf.) Crous, Slippers &amp; A.J.L. Phillips</t>
  </si>
  <si>
    <t>4CBC2B5A-0C8B-4983-AF7D-ACBC2BC0C4E4</t>
  </si>
  <si>
    <t>Wilcoxina mikolae (Chin S. Yang &amp; H.E. Wilcox) Chin S. Yang &amp; Korf 1985</t>
  </si>
  <si>
    <t>A98F6F35-9C96-4AC1-BF6E-ACD4C0413ECF</t>
  </si>
  <si>
    <t>Neotyphodium sp. FaTG-3 sensu M.J. Chr., Leuchtm., D.D. Rowan &amp; Tapper</t>
  </si>
  <si>
    <t>331210D9-9259-4393-95ED-ACD7691C229F</t>
  </si>
  <si>
    <t>Tausonia pullulans (Lindner) X.Z. Liu, F.Y. Bai, J.Z. Groenew. &amp; Boekhout</t>
  </si>
  <si>
    <t>C439174E-0B01-4D1C-87F0-ACE0AF26674A</t>
  </si>
  <si>
    <t>Epichloe uncinata (W. Gams, Petrini &amp; D. Schmidt) Leuchtm. &amp; Schardl</t>
  </si>
  <si>
    <t>525DB7AE-822F-4E89-834B-AD0A99A17A40</t>
  </si>
  <si>
    <t>Singerocybe clitocyboides (Cooke &amp; Massee) Zhu L. Yang, J. Qin &amp; G.M. Gates</t>
  </si>
  <si>
    <t>7AF58281-799E-4F94-8D9B-AD6A9E6D3BA7</t>
  </si>
  <si>
    <t>Diaporthe sp. 9 PRJ-2013 P.R. Johnst. 2013</t>
  </si>
  <si>
    <t>F9C5F7C6-E8A9-4D08-8692-AD8B7E62D311</t>
  </si>
  <si>
    <t>Kazachstania heterogenica Kurtzman &amp; Robnett</t>
  </si>
  <si>
    <t>6D7CE414-C6AE-4FF0-BCDC-ADB52A50454E</t>
  </si>
  <si>
    <t>Elaphomyces sp. "novae-zelandiae" Castellano, Beever &amp; Trappe</t>
  </si>
  <si>
    <t>0E9A1E32-5A05-4809-8E18-ADC50E2EF5A6</t>
  </si>
  <si>
    <t>Conoideocrella luteorostrata (Zimm.) D. Johnson, G.H. Sung, Hywel-Jones &amp; Spatafora</t>
  </si>
  <si>
    <t>0417883F-21E1-4D84-927C-AE1BA9A31513</t>
  </si>
  <si>
    <t>Trichoderma catoptron Chaverri &amp; Samuels 2003</t>
  </si>
  <si>
    <t>EF097D28-3537-46D7-9AE2-AE3C610F8ADD</t>
  </si>
  <si>
    <t>Cryptomarasmius fishii (G. Stev. &amp; G.M. Taylor) T.S. Jenkinson &amp; Desjardin</t>
  </si>
  <si>
    <t>52FEB671-28AB-4A22-B70B-AEB03E1DB241</t>
  </si>
  <si>
    <t>Laccaria pumila Fayod</t>
  </si>
  <si>
    <t>B4E875CE-B3EA-49BB-99AA-AF517870B48C</t>
  </si>
  <si>
    <t>Penicillium pancosmium Houbraken, Frisvad &amp; Samson</t>
  </si>
  <si>
    <t>7AAF33D8-37C4-4702-98E9-3033975CB1DE</t>
  </si>
  <si>
    <t>Diaporthe sp. 10 PRJ-2013 P.R. Johnst. 2013</t>
  </si>
  <si>
    <t>9A466510-3E03-4077-8FF1-3035CFD6D472</t>
  </si>
  <si>
    <t>Leucostoma sp.2</t>
  </si>
  <si>
    <t>A9FED1BF-76E6-4779-8BDD-30A1B2164167</t>
  </si>
  <si>
    <t>Valsaceae</t>
  </si>
  <si>
    <t>Entoloma inventum E. Horak</t>
  </si>
  <si>
    <t>F84D1362-A4A6-4135-91A1-313C60DB3EA7</t>
  </si>
  <si>
    <t>Oedohysterium insidens (Schwein.) E. Boehm &amp; C.L. Schoch</t>
  </si>
  <si>
    <t>64BE74AD-C5D9-4B86-BC85-315668E2406A</t>
  </si>
  <si>
    <t>Graphiopsis chlorocephala (Fresen.) Trail</t>
  </si>
  <si>
    <t>D09C62B2-144F-488B-BBE0-324B87D23B5C</t>
  </si>
  <si>
    <t>Neodidymelliopsis cannabis (G. Winter) Q. Chen &amp; L. Cai</t>
  </si>
  <si>
    <t>FD9402E4-9572-40B2-8090-3F01DCF56487</t>
  </si>
  <si>
    <t>Aspergillus chevalieri L. Mangin</t>
  </si>
  <si>
    <t>00B80BE3-9D44-4648-80FC-3F6A3B51D409</t>
  </si>
  <si>
    <t>Pluteus paradoxus E. Horak</t>
  </si>
  <si>
    <t>C0C6E3EA-AA51-40A4-A255-4090DAC07BF2</t>
  </si>
  <si>
    <t>Chadefaudia gymnogongri (Feldmann) Kohlm. 1973</t>
  </si>
  <si>
    <t>36B32CE5-954D-4A6D-B192-40E478644802</t>
  </si>
  <si>
    <t>Entoloma cuneatum (Bres.) M.M. Moser</t>
  </si>
  <si>
    <t>688DD270-B183-4968-B9C0-40FC0E159067</t>
  </si>
  <si>
    <t>Tubaria recta E. Horak</t>
  </si>
  <si>
    <t>C890D56D-CED7-486B-8371-420EE1BECEA4</t>
  </si>
  <si>
    <t>Trichoderma viridescens (A.S. Horne &amp; H.S. Will.) Jaklitsch &amp; Samuels</t>
  </si>
  <si>
    <t>E418CC5F-C206-4F78-9609-43030589046C</t>
  </si>
  <si>
    <t>Campanella sp. 'Pureora (PDD 96255)' J.A. Cooper ined.</t>
  </si>
  <si>
    <t>528CC8F0-C399-480A-9148-4F62827E81E9</t>
  </si>
  <si>
    <t>Alternaria geniostomatis E.G. Simmons &amp; C.F. Hill</t>
  </si>
  <si>
    <t>B802FF97-93AC-4D6A-B37C-503461A5080A</t>
  </si>
  <si>
    <t>Puccinia striiformoides M. Abbasi, Hedjar. &amp; M. Scholler</t>
  </si>
  <si>
    <t>685E3C63-FB70-4C02-9963-53179D9BCC01</t>
  </si>
  <si>
    <t>Galerina graminea (Velen.) Kühner</t>
  </si>
  <si>
    <t>D7B92876-ED05-4109-B5C8-608300D6CB62</t>
  </si>
  <si>
    <t>Mycosphaerella "pisonia"</t>
  </si>
  <si>
    <t>D7804857-D53A-4B0D-9E40-6088D6EB25BB</t>
  </si>
  <si>
    <t>Helicoon sp. 'Lake Stream Track (PDD 76601)' J.A. Cooper ined.</t>
  </si>
  <si>
    <t>A546A7A4-B942-43E0-B6E1-60B7F64320D8</t>
  </si>
  <si>
    <t>Didymella pomorum (Thüm.) Q. Chen &amp; L. Cai</t>
  </si>
  <si>
    <t>2EA66BBD-D88E-441C-91AA-61CDF3B0A8B9</t>
  </si>
  <si>
    <t>Hanseniaspora occidentalis M.T. Sm. 1974</t>
  </si>
  <si>
    <t>187355F3-26DD-40A0-B69C-62F4B446E13A</t>
  </si>
  <si>
    <t>Arenaea javanica sensu Spooner</t>
  </si>
  <si>
    <t>BFC18051-26BA-436E-B9EA-63045E7008B5</t>
  </si>
  <si>
    <t>Bulleribasidium variabile (Nakase &amp; M. Suzuki) X.Z. Liu, F.Y. Bai, M. Groenew. &amp; Boekhout</t>
  </si>
  <si>
    <t>CE4E8261-EE11-4D37-BE39-6359C0DC1AB2</t>
  </si>
  <si>
    <t>Cortinarius luteinus Soop</t>
  </si>
  <si>
    <t>AFACF620-6EDC-4AA8-B42C-70E197ED039B</t>
  </si>
  <si>
    <t>Cortinarius cuphocyboides Soop</t>
  </si>
  <si>
    <t>E0719A5F-5699-4B2D-8266-71127E32DB7B</t>
  </si>
  <si>
    <t>Cortinarius sp. 'Okuti (PDD 96759)' J.A. Cooper ined.</t>
  </si>
  <si>
    <t>0052CA68-16A3-4280-9974-7172F5FC2420</t>
  </si>
  <si>
    <t>Hannaella luteola (Saito) F.Y. Bai &amp; Q.M. Wang</t>
  </si>
  <si>
    <t>31FB5741-662C-4328-BC3D-71AA157461D8</t>
  </si>
  <si>
    <t>Hypocreopsis amplectens T.W. May &amp; P.R. Johnst. 2007</t>
  </si>
  <si>
    <t>316E2F42-9950-4F92-B508-72F9E0100E80</t>
  </si>
  <si>
    <t>Chaetomium anguipilium L.M. Ames</t>
  </si>
  <si>
    <t>A8466F0A-9073-4351-B107-730749C6400D</t>
  </si>
  <si>
    <t>Laccaria sp. 'Lewis Pass (PDD 80273)' J.A. Cooper ined.</t>
  </si>
  <si>
    <t>60DFDA07-8689-492E-9EA0-7376FD977152</t>
  </si>
  <si>
    <t>Pluteus terricola E. Horak</t>
  </si>
  <si>
    <t>C4D424BF-E6DC-4DCB-BCC5-737F45AF82EB</t>
  </si>
  <si>
    <t>Clavochytridium britannicum (Horenst. &amp; Cantino) Doweld</t>
  </si>
  <si>
    <t>60041348-10F8-45C6-A912-73CCEFF0DEDF</t>
  </si>
  <si>
    <t>Clavochytridiaceae</t>
  </si>
  <si>
    <t>Peziza arvernensis Boud.</t>
  </si>
  <si>
    <t>AADDE2FC-4D1E-4276-9489-73D423F1C07B</t>
  </si>
  <si>
    <t>Clavochytridium novae-zelandiae (Karling) Doweld</t>
  </si>
  <si>
    <t>DB935C90-2E41-46D9-9FEC-7411D1C454C1</t>
  </si>
  <si>
    <t>Phaeoacremonium armeniacum A.B. Graham, P.R. Johnst. &amp; B.S. Weir</t>
  </si>
  <si>
    <t>FC4FAD28-9100-46ED-8C61-746477F938B4</t>
  </si>
  <si>
    <t>Mytilinidion mytilinellum (Fr.) H. Zogg</t>
  </si>
  <si>
    <t>1D127842-342B-4C3C-B7B8-748364CBC408</t>
  </si>
  <si>
    <t>Rhizopogon verii Pacioni</t>
  </si>
  <si>
    <t>DC8B3D73-2BD8-4C9D-82CC-74F505E808FE</t>
  </si>
  <si>
    <t>Gnomoniopsis smithogilvyi L.A. Shuttlew., E.C.Y. Liew &amp; D.I. Guest</t>
  </si>
  <si>
    <t>1BA33950-8819-46C3-8334-81FCA0C33EED</t>
  </si>
  <si>
    <t>Phaeoclavulina zealandica (R.H. Petersen) Giachini 2011</t>
  </si>
  <si>
    <t>64004F01-0B61-451E-9F57-821810C09910</t>
  </si>
  <si>
    <t>Verrucaria glaucina Ach.</t>
  </si>
  <si>
    <t>C37CA7D4-C60E-41B5-BCD5-82AD83BC430E</t>
  </si>
  <si>
    <t>Monascus purpureus Went</t>
  </si>
  <si>
    <t>984372CA-2A02-468A-BBAE-82B04E5E9AD6</t>
  </si>
  <si>
    <t>Aspergillus pseudoglaucus Blochwitz</t>
  </si>
  <si>
    <t>F13F695C-867E-42E5-9DBB-82FD32C076BF</t>
  </si>
  <si>
    <t>Didymella nigricans (P.R. Johnst. &amp; Boerema) Q. Chen &amp; L. Cai</t>
  </si>
  <si>
    <t>65D4B917-E400-407C-8697-83801AD0D713</t>
  </si>
  <si>
    <t>Alternaria carotiincultae E.G. Simmons</t>
  </si>
  <si>
    <t>1C7E15A5-E55D-4153-A13C-839FB786B72A</t>
  </si>
  <si>
    <t>Flammulina velutipes (Curtis) P.Karst. ex Singer</t>
  </si>
  <si>
    <t>BC35A4F8-C647-4B72-A2A7-83E04470A643</t>
  </si>
  <si>
    <t>Pseudocercospora pomaderridis U. Braun &amp; C.F. Hill</t>
  </si>
  <si>
    <t>766AB4D4-7EC4-4905-B9FB-845F881700E9</t>
  </si>
  <si>
    <t>Crepidotus fuscovelutinus E. Horak</t>
  </si>
  <si>
    <t>3429E33F-BB6C-4040-B62B-84816730A899</t>
  </si>
  <si>
    <t>Amycosphaerella africana (Crous &amp; M.J. Wingf.) Quaedvlieg &amp; Crous 2014</t>
  </si>
  <si>
    <t>B4E50B19-9DF6-435D-A20E-849D6F0D3384</t>
  </si>
  <si>
    <t>Didymella rumicicola (Boerema &amp; Loer.) Q. Chen &amp; L. Cai</t>
  </si>
  <si>
    <t>2E06927F-656F-4CB7-8A5F-84A2989327A2</t>
  </si>
  <si>
    <t>Helicoon sp. 'Okuru Estuary (PDD 80902)' J.A. Cooper ined.</t>
  </si>
  <si>
    <t>4F5DAC27-8528-4435-997D-84B8B32CCAC5</t>
  </si>
  <si>
    <t>Septoria matthiolae (Oudem.) J.A. Cooper</t>
  </si>
  <si>
    <t>39A4221F-DC05-4152-BBAD-855381F151C9</t>
  </si>
  <si>
    <t>Cylindrocarpon sp. 4 A. Cabral</t>
  </si>
  <si>
    <t>5D58BB54-B705-4342-911B-936E8E95C368</t>
  </si>
  <si>
    <t>Didymella pinodella (L.K. Jones) Q. Chen &amp; L. Cai</t>
  </si>
  <si>
    <t>C1C05E4A-5251-4076-9D4E-938581E314F4</t>
  </si>
  <si>
    <t>Alternaria frumenti E.G. Simmons &amp; C.F. Hill</t>
  </si>
  <si>
    <t>DEBA8F8D-4B3D-4F6F-A0A3-958643DBFABB</t>
  </si>
  <si>
    <t>Xylodon scopinellus (Berk.) Hjortstam &amp; Ryvarden</t>
  </si>
  <si>
    <t>69C2D1E6-66FA-4D7D-9560-95EBA75DAEDB</t>
  </si>
  <si>
    <t>Inocybe sindonia (Fr.) P. Karst.</t>
  </si>
  <si>
    <t>83FE5942-B3A6-46DB-8DAE-A33D21DF1699</t>
  </si>
  <si>
    <t>Stigmidium frigidum (Sacc.) Alstrup &amp; D. Hawksw.</t>
  </si>
  <si>
    <t>E75F96E7-2A88-4C8F-A55B-A3A4A5FBC31A</t>
  </si>
  <si>
    <t>Geoglossum australe Cooke 1875</t>
  </si>
  <si>
    <t>452D521C-C13F-4AD0-BEBE-A420FD9C9BDE</t>
  </si>
  <si>
    <t>Parasola kuehneri (Uljé &amp; Bas) Redhead, Vilgalys &amp; Hopple</t>
  </si>
  <si>
    <t>8C75F23A-DE1C-4475-8B0D-A4409D21D9BC</t>
  </si>
  <si>
    <t>Staninwardia breviuscula B. Sutton</t>
  </si>
  <si>
    <t>6C30CFCF-C6DF-4853-9A52-A44D8C59E420</t>
  </si>
  <si>
    <t>Extremaceae</t>
  </si>
  <si>
    <t>Papiliotrema flavescens (Saito) X.Z. Liu, F.Y. Bai, M. Groenew. &amp; Boekhout</t>
  </si>
  <si>
    <t>0FA4D83C-46B2-4CD7-8F0A-A52671D67D92</t>
  </si>
  <si>
    <t>Rhynchogastremataceae</t>
  </si>
  <si>
    <t>Mycena sanguinolenta (Alb. &amp; Schwein.) P. Kumm.</t>
  </si>
  <si>
    <t>2C13847E-67C5-4F88-A07A-A5AED529BA55</t>
  </si>
  <si>
    <t>Alternaria atra (Preuss) Woudenb. &amp; Crous</t>
  </si>
  <si>
    <t>0D297AD1-AC46-4C0B-8B69-A66C83E1EEEE</t>
  </si>
  <si>
    <t>Metarhizium pemphigi (Driver &amp; R.J. Milner) Kepler, S.A. Rehner &amp; Humber 2014</t>
  </si>
  <si>
    <t>7C7AC5BE-5B87-44FB-9DC4-A694DE472B07</t>
  </si>
  <si>
    <t>Neoerysiphe galeopsidis (DC.) U. Braun 1999</t>
  </si>
  <si>
    <t>74CA6D17-42ED-44DD-BF14-A700FE76F003</t>
  </si>
  <si>
    <t>Xylaria sp. 2 sensu Joshee et al.</t>
  </si>
  <si>
    <t>F276065C-5122-4114-859E-B0CC85047CBA</t>
  </si>
  <si>
    <t>Protostropharia semiglobata (Batsch) Redhead, Moncalvo, Vilgalys 2013</t>
  </si>
  <si>
    <t>4ED4D7A9-20BB-40DB-96FC-B133FE3D9564</t>
  </si>
  <si>
    <t>Simocybe rhabarbarina Poli , Musumeci &amp; P. Alvarado 2016</t>
  </si>
  <si>
    <t>71802A4F-1440-4795-9178-B178D193E054</t>
  </si>
  <si>
    <t>Cladosporium austrohemisphaericum Bensch, Crous &amp; U. Braun</t>
  </si>
  <si>
    <t>8754C26A-56D5-402A-9FD9-B22D9B8F7391</t>
  </si>
  <si>
    <t>Calophoma complanata (Tode) Q. Chen &amp; L. Cai</t>
  </si>
  <si>
    <t>AF7C7E00-FD4C-491C-A938-B2D337028F0F</t>
  </si>
  <si>
    <t>Cortinarius xenosma Soop</t>
  </si>
  <si>
    <t>0796700A-63F3-11D5-BEBB-BBF69207B9F5</t>
  </si>
  <si>
    <t>Lectera colletotrichoides (Chilton) P.F. Cannon</t>
  </si>
  <si>
    <t>4ACD4250-179A-4B0B-ACBA-BC225A960C70</t>
  </si>
  <si>
    <t>Uwebraunia communis (Crous &amp; Mansilla) Crous</t>
  </si>
  <si>
    <t>6C788C06-7405-4EB1-A049-BC2F44FD212A</t>
  </si>
  <si>
    <t>Penicillium paxilli Bainier</t>
  </si>
  <si>
    <t>3413C213-B1AE-4DE4-A734-BC3F5FFA6925</t>
  </si>
  <si>
    <t>Schizothecium dakotense (Griffiths) N. Lundq.</t>
  </si>
  <si>
    <t>2869AD45-F64D-4553-A9AB-BC650436BCFA</t>
  </si>
  <si>
    <t>Mucoraceae</t>
  </si>
  <si>
    <t>Pluteus hispidilacteus E. Horak</t>
  </si>
  <si>
    <t>3E8DB8E5-B134-4F5C-ADED-BCED4918F672</t>
  </si>
  <si>
    <t>Drechslerella brochopaga (Drechsler) M. Scholler, Hagedorn &amp; A. Rubner</t>
  </si>
  <si>
    <t>FCEE0229-317B-47E4-A961-BE0FB7C54989</t>
  </si>
  <si>
    <t>Chaenothecopsis pusilla (Flörke) A. Schmidt 1970</t>
  </si>
  <si>
    <t>6C0086EB-7F17-4033-ACD2-BE60DA578EAB</t>
  </si>
  <si>
    <t>Penicillium allii Vincent &amp; Pitt</t>
  </si>
  <si>
    <t>3452E37B-4672-47FE-8EA7-C7F8610B37EF</t>
  </si>
  <si>
    <t>Acanthophiobolus helicosporus (Berk. &amp; Broome) J. Walker</t>
  </si>
  <si>
    <t>78C299C7-0FA1-4877-928A-C84299245C80</t>
  </si>
  <si>
    <t>Ophiocordyceps clavulata (Schwein.) Petch 1933</t>
  </si>
  <si>
    <t>E749CD71-D137-4F26-8B00-C883B9B31E1B</t>
  </si>
  <si>
    <t>Trichoderma sp. 600 Braithwaite et al. 2017</t>
  </si>
  <si>
    <t>FCFF647F-4F27-418E-907A-C88F92EC2146</t>
  </si>
  <si>
    <t>Bacidia glomerulosa C. Knight 1880</t>
  </si>
  <si>
    <t>A3C4D220-EEF0-442F-8229-C8F14C8B7450</t>
  </si>
  <si>
    <t>Fusarium fujikuroi Nirenberg</t>
  </si>
  <si>
    <t>298415B4-74F8-4AC6-90A3-C91FBFB7D431</t>
  </si>
  <si>
    <t>Scutula tuberculosa (Th. Fr.) Rehm</t>
  </si>
  <si>
    <t>2526DC07-FB09-4C49-87A3-C995EB9B8344</t>
  </si>
  <si>
    <t>Cortinarius cremeolinus var. subpicoides Soop</t>
  </si>
  <si>
    <t>7DCBC302-E793-4B8F-85BC-C99DF248B81B</t>
  </si>
  <si>
    <t>Fusarium arthrosporioides Sherb.</t>
  </si>
  <si>
    <t>7E001ADD-9A12-45B1-9A83-CA7CE3BC5104</t>
  </si>
  <si>
    <t>Rhizophydium ellipsoideum Karling</t>
  </si>
  <si>
    <t>CE67D6DB-E1A0-489F-8341-CABCBD016E4B</t>
  </si>
  <si>
    <t>Rosellinia chusqueae Pat.</t>
  </si>
  <si>
    <t>B7C689DF-DA75-4BA9-B01F-CAF69AE21944</t>
  </si>
  <si>
    <t>Tranzscheliella poae Vanky</t>
  </si>
  <si>
    <t>BA599B22-940F-4811-9498-CB149F985C23</t>
  </si>
  <si>
    <t>Entoloma neosericellum E. Horak</t>
  </si>
  <si>
    <t>DA429D0D-5FAE-4734-941B-D394B43FAE83</t>
  </si>
  <si>
    <t>Stigmatomyces baeopteri M.B. Hughes, A. Weir &amp; W. Rossi 2004</t>
  </si>
  <si>
    <t>F675AEC4-43A0-4996-8763-D3A2DD59945A</t>
  </si>
  <si>
    <t>Lyophyllum atratum (Fr.) Singer 1943</t>
  </si>
  <si>
    <t>EEFDD599-AE14-405B-9103-D4FB9C3365D9</t>
  </si>
  <si>
    <t>Bacidia gallowayi Coppins &amp; Fryday</t>
  </si>
  <si>
    <t>E557A7D8-23DF-427A-8CE6-21EF04529B22</t>
  </si>
  <si>
    <t>Saccharomyces uvarum Beij.</t>
  </si>
  <si>
    <t>B87227A2-32D6-4A35-8ACA-2216DD8D4AD5</t>
  </si>
  <si>
    <t>Chloridium caesium (Nees) Réblová &amp; Seifert</t>
  </si>
  <si>
    <t>70058D42-A2F1-4CE5-9B4A-26FB8A87774E</t>
  </si>
  <si>
    <t>Hypocrea sp. Vd 2 Jaklitsch et al.</t>
  </si>
  <si>
    <t>7088DE3F-CBC1-4F42-B517-2795A378E0FA</t>
  </si>
  <si>
    <t>Cuphophyllus virgineus (Wulfen) P. Kumm.</t>
  </si>
  <si>
    <t>8547F0F3-3A50-4DA2-9D1A-2846A95395AB</t>
  </si>
  <si>
    <t>Passalora bataticola (Cif. &amp; Bruner) U. Braun &amp; Crous</t>
  </si>
  <si>
    <t>EC60E262-53E8-4E5B-96CC-28EF3C8A228C</t>
  </si>
  <si>
    <t>Didymella molleriana (G. Winter) Q. Chen &amp; L. Cai 2015</t>
  </si>
  <si>
    <t>2D60E53D-3E52-44B3-98F9-29122E62F6BF</t>
  </si>
  <si>
    <t>Zasmidium aucklandicum (U. Braun &amp; C.F. Hill) U. Braun</t>
  </si>
  <si>
    <t>4FB93367-75F5-4005-A8F5-2A4FD3EDCFCC</t>
  </si>
  <si>
    <t>Graphiaceae</t>
  </si>
  <si>
    <t>Trichoderma sp. 753 Braithwaite et al. 2017</t>
  </si>
  <si>
    <t>C275FC20-4AC4-49F8-89AF-2B0F4C9977FC</t>
  </si>
  <si>
    <t>Entoloma gasteromycetoides f. bispora (E. Horak) J.A. Cooper ined.</t>
  </si>
  <si>
    <t>BD342757-3F37-4213-BD79-333283070960</t>
  </si>
  <si>
    <t>Psathyrella echinata (Cleland) Grgur.</t>
  </si>
  <si>
    <t>21AB30DE-9375-4FEB-BA36-335C7CCE77EA</t>
  </si>
  <si>
    <t>Entoloma confusum E. Horak</t>
  </si>
  <si>
    <t>7CF4BAEE-050A-4F29-BABE-3388DA7E56DE</t>
  </si>
  <si>
    <t>Cercophora flabelliformis A.E. Bell &amp; Mahoney</t>
  </si>
  <si>
    <t>B50DD153-2019-4024-B820-33B089677D2E</t>
  </si>
  <si>
    <t>Arthopyrenia leptiza (Stirt.) Müll. Arg.</t>
  </si>
  <si>
    <t>0CD5EB2C-38A3-4979-A12F-34844A01DF39</t>
  </si>
  <si>
    <t>Paradendryphiella salina (G.K. Sutherl.) Woudenb. &amp; Crous 2013</t>
  </si>
  <si>
    <t>1C3A520B-1BFE-4684-BEBA-348C1788F03A</t>
  </si>
  <si>
    <t>Diaporthe nothofagi R.G. Shivas, J. Edwards &amp; Y.P. Tan 2013</t>
  </si>
  <si>
    <t>38BDDEFD-29F3-4C77-993A-348E68AFE2E6</t>
  </si>
  <si>
    <t>Clavochytridium microcystogenum (Whiffen) Doweld</t>
  </si>
  <si>
    <t>ED1304F1-BE10-4DBB-A5E4-34F672E36C39</t>
  </si>
  <si>
    <t>Halosarpheia trullifera (Kohlm.) E.B.G. Jones, S.T. Moss &amp; Cuomo 1983</t>
  </si>
  <si>
    <t>373B36AB-108A-422E-8AB2-3624DD6EAEB0</t>
  </si>
  <si>
    <t>Cortinarius elaiochrous var. leontis Soop</t>
  </si>
  <si>
    <t>26729FAE-0845-4144-8B95-368C8F2187C5</t>
  </si>
  <si>
    <t>Diatrype microstega Ellis &amp; Everh.</t>
  </si>
  <si>
    <t>7A786BA4-67B7-4FBF-A8FC-DA3F2AEF2E91</t>
  </si>
  <si>
    <t>Gymnopus ceraceicola J.A. Cooper &amp; P. Leonard</t>
  </si>
  <si>
    <t>C4C4E6FD-1AF9-47F3-B9B2-E31211774098</t>
  </si>
  <si>
    <t>Pseudolagarobasidium pronum (Berk. &amp; Broome) Nakasone &amp; D.L. Lindner</t>
  </si>
  <si>
    <t>3A5F2816-D60D-48E5-93BD-E54C03923B12</t>
  </si>
  <si>
    <t>Ramaria sp. 'Rotokuru Lakes (PDD 808270' J.A. Cooper ined. 2017</t>
  </si>
  <si>
    <t>20258F58-261D-4D24-AC43-5AE33935DFF8</t>
  </si>
  <si>
    <t>Descomyces sp. 'Cross Creek (PDD 95532)' J.A. Cooper ined.</t>
  </si>
  <si>
    <t>55F024D9-D0B7-474A-A7B8-5AEAF659837B</t>
  </si>
  <si>
    <t>Creosphaeria sassafras (Schwein.) Y.M. Ju, F. San Martín &amp; J.D. Rogers</t>
  </si>
  <si>
    <t>811CCC8E-C3A0-4A47-A6AC-695D65E21B8A</t>
  </si>
  <si>
    <t>Lopadostomaceae</t>
  </si>
  <si>
    <t>Didymella macrostoma (Mont.) Q. Chen &amp; L. Cai</t>
  </si>
  <si>
    <t>387742E6-6901-481A-9981-699C894B4178</t>
  </si>
  <si>
    <t>Ceriosporopsis halima Linder 1944</t>
  </si>
  <si>
    <t>1CF19247-625B-46F1-8DB5-6A349E3F5E94</t>
  </si>
  <si>
    <t>Erysiphe platani (Howe) U. Braun &amp; S. Takam. 2000</t>
  </si>
  <si>
    <t>4012F7D5-5E93-4620-AFCF-6BFEC7833480</t>
  </si>
  <si>
    <t>Euoidium helichrysi (Boesew.) U. Braun &amp; R.T.A. Cook</t>
  </si>
  <si>
    <t>B16B0A82-15F6-4037-A319-6C1E05E14390</t>
  </si>
  <si>
    <t>Petersonia dracophylli McKenzie</t>
  </si>
  <si>
    <t>AFD3BBEC-0F74-4237-BBC1-6CEA0A02EA64</t>
  </si>
  <si>
    <t>Mikronegeriaceae</t>
  </si>
  <si>
    <t>Pluteus pouzarianus Singer</t>
  </si>
  <si>
    <t>8B6D9169-3F8E-4598-8D44-79E56EEADE87</t>
  </si>
  <si>
    <t>Pseudoplagiostoma eucalypti Cheewangkoon, M.J. Wingf. &amp; Crous</t>
  </si>
  <si>
    <t>2902E0E7-FECB-40CB-892D-79EAED62178A</t>
  </si>
  <si>
    <t>Pseudoplagiostomataceae</t>
  </si>
  <si>
    <t>Cladosporium perangustum Bensch, Crous &amp; U. Braun</t>
  </si>
  <si>
    <t>2782B9C4-189C-4E70-B220-36F0ED33526A</t>
  </si>
  <si>
    <t>Bacidia albidoprasina C. Knight 1880</t>
  </si>
  <si>
    <t>B2BE3795-B1C1-461F-9689-475A2CB1E15E</t>
  </si>
  <si>
    <t>Anisomeridium biforme (Borrer) R.C. Harris</t>
  </si>
  <si>
    <t>E6B11E8B-7BBC-4093-8302-48A6A7F1AA0E</t>
  </si>
  <si>
    <t>Monoblastiales</t>
  </si>
  <si>
    <t>Monoblastiaceae</t>
  </si>
  <si>
    <t>Clavochytridium simplex Doweld</t>
  </si>
  <si>
    <t>343C4FC5-80ED-43A7-A5C9-48FC99F79FEF</t>
  </si>
  <si>
    <t>Coryneum betulinum Schulzer</t>
  </si>
  <si>
    <t>87CD046C-7D68-49A5-88A8-49036285B16E</t>
  </si>
  <si>
    <t>Uromyces magnusii Kleb.</t>
  </si>
  <si>
    <t>4263C9A4-EB55-4223-9CE1-4912FA47D5B0</t>
  </si>
  <si>
    <t>Ilyonectria macroconidialis (Brayford &amp; Samuels) Rossman, L. Lombard &amp; Crous</t>
  </si>
  <si>
    <t>277ABC59-4DFC-461C-910D-49732643EE5E</t>
  </si>
  <si>
    <t>Trabutia sp. sensu P.R. Johnst. 1999</t>
  </si>
  <si>
    <t>12F0DE80-274D-487C-951D-499D8CD4A594</t>
  </si>
  <si>
    <t>Calonectria pacifica (J.C. Kang, Crous &amp; C.L. Schoch) L. Lombard, M.J. Wingf. &amp; Crous</t>
  </si>
  <si>
    <t>2A41B711-90A7-471D-ACBA-49A9EA652375</t>
  </si>
  <si>
    <t>Thyronectria sinopica (Fr.) Jaklitsch &amp; Voglmayr</t>
  </si>
  <si>
    <t>A6CB0BCD-C7E1-49D2-BAEE-4AE71BCDFD28</t>
  </si>
  <si>
    <t>Neocosmospora rubicola L. Lombard &amp; Crous</t>
  </si>
  <si>
    <t>3DFD9C3A-FE7C-4B47-AB85-4B0DD652D369</t>
  </si>
  <si>
    <t>Fusarium cortaderiae O'Donnell, T. Aoki, Kistler &amp; Geiser</t>
  </si>
  <si>
    <t>0802ADB0-9C6C-4678-AE79-5820413CB97D</t>
  </si>
  <si>
    <t>Neofusicoccum ribis (Slippers, Crous &amp; M.J. Wingf.) Crous, Slippers &amp; A.J.L. Phillips 2006</t>
  </si>
  <si>
    <t>79219FDD-FA0E-4D1A-8651-58570E047551</t>
  </si>
  <si>
    <t>Chalastospora gossypii (Jacz.) U. Bruan &amp; Crous</t>
  </si>
  <si>
    <t>384F92C2-1F9E-495E-8247-585D70E1C178</t>
  </si>
  <si>
    <t>Clonostachys kowhai Schroers 2001</t>
  </si>
  <si>
    <t>BC2716A4-6158-4C7F-9C75-58651FA61FED</t>
  </si>
  <si>
    <t>Cortinarius sp. 'Waipori (PDD 87651)' J.A. Cooper ined.</t>
  </si>
  <si>
    <t>473B860B-ED5F-4FFD-8F12-5891D6ECAC2F</t>
  </si>
  <si>
    <t>Cortinarius elacatipus E. Horak, Peintner, M.M. Moser &amp; Vilgalys</t>
  </si>
  <si>
    <t>B80017A5-46D6-4327-980B-58A5A6BADAA9</t>
  </si>
  <si>
    <t>Austropaxillus mcnabbii (Singer, J. García &amp; L.D. Gómez) Jarosch 2001</t>
  </si>
  <si>
    <t>B4D01F73-BAC6-414A-9F6F-59943311FEE9</t>
  </si>
  <si>
    <t>Gymnopus sp. 'Oparara (PDD 87100)' J.A. Cooper ined.</t>
  </si>
  <si>
    <t>F3365CD1-C355-4B5A-B171-5994E756D276</t>
  </si>
  <si>
    <t>Rostraureum longirostre (Earle) Gryzenh. &amp; M.J. Wingf. 2005</t>
  </si>
  <si>
    <t>DFC19BCE-A635-4902-B8C3-5A1AB97D9764</t>
  </si>
  <si>
    <t>Rhodocollybia sp. 'Mt Holdsworth (PDD 87463)' J.A. Cooper ined.</t>
  </si>
  <si>
    <t>92B770D9-92A3-4C7F-953E-69430B0E0B23</t>
  </si>
  <si>
    <t>Fusarium agapanthi K. O'Donnell, T. Aoki, J. Edwards &amp; B.A. Summerell</t>
  </si>
  <si>
    <t>0B096795-9C39-45F4-B758-6996636FFD5B</t>
  </si>
  <si>
    <t>Arenariomyces trifurcatus Höhnk 1954</t>
  </si>
  <si>
    <t>520B1512-F3C6-4B1C-8BA5-6A64BB83B609</t>
  </si>
  <si>
    <t>Teratosphaeria alcorni Crous</t>
  </si>
  <si>
    <t>84CD4D5D-7436-4037-BBB7-6BE9CF93A70D</t>
  </si>
  <si>
    <t>Appendichordella amicta (Kohlm.) R.G. Johnson, E.B.G. Jones &amp; S.T. Moss</t>
  </si>
  <si>
    <t>B3FF2DD1-5D1C-4F96-80A2-6C1FE78168D3</t>
  </si>
  <si>
    <t>Acarospora gallica H. Magn.</t>
  </si>
  <si>
    <t>DFCB9246-3529-4A4F-97BC-6C7B623CF890</t>
  </si>
  <si>
    <t>Filobasidium oeirense (Á. Fonseca, Scorzetti &amp; Fell) X.Z. Liu, F.Y. Bai, M. Groenew. &amp; Boekhout</t>
  </si>
  <si>
    <t>222044B7-127D-4355-9035-6C7E993FFFE5</t>
  </si>
  <si>
    <t>Filobasidiaceae</t>
  </si>
  <si>
    <t>Amylocorticiellum oblongisporum (G. Cunn.) Gorjón, Gresleb. &amp; Rajchenb.</t>
  </si>
  <si>
    <t>602BF1F7-F5D7-4459-B29E-7A21824C2035</t>
  </si>
  <si>
    <t>Nitschkia macrospora Teng 1934</t>
  </si>
  <si>
    <t>E04BA237-9FE1-4945-854E-7ABD12ADAB5B</t>
  </si>
  <si>
    <t>Botryosphaeria corticola A.J.L. Phillips, Alves &amp; Luque</t>
  </si>
  <si>
    <t>F8754844-CE2E-4F20-A7C5-7B3C0623CE7E</t>
  </si>
  <si>
    <t>Stigmatomyces ceratophorus Whisler 1968</t>
  </si>
  <si>
    <t>A9012868-870F-4CE5-8760-7B5458BDBEC1</t>
  </si>
  <si>
    <t>Cortinarius elaiochrous E. Horak, M.M. Moser, Peintner &amp; Vilgalys</t>
  </si>
  <si>
    <t>1683C132-0370-4212-9B4D-8A504B50BD3B</t>
  </si>
  <si>
    <t>Colletotrichum alienum B.S. Weir &amp; P.R. Johnst.</t>
  </si>
  <si>
    <t>F7CD112A-EE31-4252-A941-8ABE0A5985D9</t>
  </si>
  <si>
    <t>Entoloma acuminatum E. Horak</t>
  </si>
  <si>
    <t>2D62E87D-E6FD-4B30-9B24-8CD0452AEF8C</t>
  </si>
  <si>
    <t>Arachnomyces nodosetosus Sigler &amp; S.P. Abbott 1994</t>
  </si>
  <si>
    <t>B7D8FDF2-C05D-44DB-83D4-8D3CBEEABB54</t>
  </si>
  <si>
    <t>Erysiphe euonymi DC. 1815</t>
  </si>
  <si>
    <t>0F9E2E91-B555-4C49-8B94-8D682D1FF3E9</t>
  </si>
  <si>
    <t>Trichoderma spirale Bissett</t>
  </si>
  <si>
    <t>DF8006B8-8957-45CC-B178-9AB45D5F6A4B</t>
  </si>
  <si>
    <t>Cercospora sp. I</t>
  </si>
  <si>
    <t>0FF284B7-DC56-4812-8206-9B2C462E6AB0</t>
  </si>
  <si>
    <t>Entoloma duplocoloratum E. Horak</t>
  </si>
  <si>
    <t>B278038F-621F-430B-B772-9CDF0EEFC97D</t>
  </si>
  <si>
    <t>Hapalopilus rutilans (Pers.) Murrill</t>
  </si>
  <si>
    <t>B50B9A36-FD1F-40F5-95E8-9DB182D3CF41</t>
  </si>
  <si>
    <t>Aspergillus uvarum G. Perrone, Varga &amp; Kozak.</t>
  </si>
  <si>
    <t>2CBDE5DD-AD2A-489A-B83A-9DFC9926C01F</t>
  </si>
  <si>
    <t>Tubaria pallidissima E. Horak</t>
  </si>
  <si>
    <t>EB72BBFF-3B93-44A4-8CAB-9E24BC09E984</t>
  </si>
  <si>
    <t>Mycena sp. 'Waiohine Gorge (PDD 87377)' J.A. Cooper ined.</t>
  </si>
  <si>
    <t>9A872828-9D0D-4FA3-A59E-9E4F97CFE5D0</t>
  </si>
  <si>
    <t>Diaporthe rudis (Fr.) Nitschke</t>
  </si>
  <si>
    <t>380853A5-4915-4DF5-9EB7-ABB106F0BF12</t>
  </si>
  <si>
    <t>Cortinarius entheosus Soop</t>
  </si>
  <si>
    <t>7B422730-CC57-40DE-998D-ABF3BE4CB66D</t>
  </si>
  <si>
    <t>Naganishia diffluens (Zach) X.Z. Liu, F.Y. Bai, M. Groenew. &amp; Boekhout</t>
  </si>
  <si>
    <t>B88313B7-3511-4054-A8AA-AD2C98210CC9</t>
  </si>
  <si>
    <t>Gaeumannomyces radicicola (Cain) J. Luo &amp; N. Zhang</t>
  </si>
  <si>
    <t>D0AC4F76-4E06-4121-A65F-AD69BE4360CD</t>
  </si>
  <si>
    <t>Bryonectria disciformis Döbbeler 2003</t>
  </si>
  <si>
    <t>1708E6C1-C700-436F-A316-AE03747469BE</t>
  </si>
  <si>
    <t>Alternaria penicillata (Corda) Woudenb. &amp; Crous</t>
  </si>
  <si>
    <t>393BF6AE-FE2E-4647-A70D-AE16862C8570</t>
  </si>
  <si>
    <t>Mycena carmeliana Grgur.</t>
  </si>
  <si>
    <t>961C3EF8-4E1A-4D18-ABC3-B831A24D478F</t>
  </si>
  <si>
    <t>Stylonectria purtonii (Grev.) Gräfenhan</t>
  </si>
  <si>
    <t>4CB14E84-57F1-40F1-AF8B-B852F73D34C3</t>
  </si>
  <si>
    <t>Crepidotus rufofloccosus E. Horak</t>
  </si>
  <si>
    <t>F40646FA-B648-455D-BC20-B87C21A46D2D</t>
  </si>
  <si>
    <t>Verrucaria phaeoderma P.M.McCarthy</t>
  </si>
  <si>
    <t>D693A78B-DADF-4FF5-B4BC-BA07733375B5</t>
  </si>
  <si>
    <t>Caryophylloseptoria lychnidis (Desm.) Verkley, Quaedvlieg &amp; Crous 2013</t>
  </si>
  <si>
    <t>901F8595-5736-4F0E-874F-C3852B0100CF</t>
  </si>
  <si>
    <t>Saitozyma podzolica (Babeva &amp; Reshetova) X.Z. Liu, F.Y. Bai, M. Groenew. &amp; Boekhout</t>
  </si>
  <si>
    <t>DAB56D9D-E985-43F6-BD70-C4404A24B01C</t>
  </si>
  <si>
    <t>Trimorphomycetaceae</t>
  </si>
  <si>
    <t>Poculum sp. "hinau" P.R. Johnst.</t>
  </si>
  <si>
    <t>03621721-0F7D-4904-855C-C570F49DB719</t>
  </si>
  <si>
    <t>Leucocoprinus straminellus (Bagl.) Narducci &amp; Caroti</t>
  </si>
  <si>
    <t>80D31A98-E026-449E-81EB-C595428A5708</t>
  </si>
  <si>
    <t>Passalora omphacodes (Ellis &amp; Holw.) Crous &amp; U. Braun</t>
  </si>
  <si>
    <t>9AFD0255-61F8-464B-BA73-C5E0A723E40D</t>
  </si>
  <si>
    <t>Colletotrichum torulosum Damm, P.F. Cannon, Crous, P.R. Johnst. &amp; B.S. Weir</t>
  </si>
  <si>
    <t>5EE223DB-9F51-4521-9F88-C5EFA2E5176D</t>
  </si>
  <si>
    <t>Cortinarius subcastanellus E. Horak, Peintner, M.M. Moser &amp; Vilgalys</t>
  </si>
  <si>
    <t>8D2251FA-1541-44D3-A16E-C615D938ED66</t>
  </si>
  <si>
    <t>Thelonectria pinea (Dingley) C. Salgado &amp; P. Chaverri</t>
  </si>
  <si>
    <t>780741C6-3C80-4B83-AF8D-C720ADFFE74E</t>
  </si>
  <si>
    <t>Hysterobrevium constrictum (N. Amano) E.W.A. Boehm &amp; C.L. Schoch</t>
  </si>
  <si>
    <t>EF8ADE3A-EDA8-4589-AFE1-C72606B8D83D</t>
  </si>
  <si>
    <t>Colletotrichum karsti Y.L. Yang, Zuo Y. Liu, K.D. Hyde &amp; L. Cai</t>
  </si>
  <si>
    <t>F1DCDE4A-AA67-4113-BDDA-C7513996EAB2</t>
  </si>
  <si>
    <t>Carbosphaerella leptosphaerioides I. Schmidt 1969</t>
  </si>
  <si>
    <t>A2B06026-C5A3-41BD-91EC-CF68F46C769F</t>
  </si>
  <si>
    <t>Myochromella sp. 'Craigieburn (PDD 96415)' J.A. Cooper ined.</t>
  </si>
  <si>
    <t>D362E325-2AF6-430B-B5BE-CFE7E67409AC</t>
  </si>
  <si>
    <t>Fistulina spiculifera (Cooke) D.A. Reid</t>
  </si>
  <si>
    <t>5951AD71-819D-41E2-9391-D094A2652173</t>
  </si>
  <si>
    <t>Fistulinaceae</t>
  </si>
  <si>
    <t>Austropeltum glareosum Henssen, Döring &amp; Kantvilas</t>
  </si>
  <si>
    <t>D3CEC7D9-342F-4E99-840C-D16114AAC5ED</t>
  </si>
  <si>
    <t>Sphaerophoraceae</t>
  </si>
  <si>
    <t>Cortinarius rubripurpuratus Soop</t>
  </si>
  <si>
    <t>131A4DCE-850F-4822-9E38-D1F738CED05C</t>
  </si>
  <si>
    <t>Crepidotus inconspicuus E. Horak</t>
  </si>
  <si>
    <t>C65E1475-1205-4F36-A37D-D21EF6EAADD0</t>
  </si>
  <si>
    <t>Stachybotrys cordylines McKenzie</t>
  </si>
  <si>
    <t>17BAA993-5FAB-4814-83FB-D2AE068FD0F3</t>
  </si>
  <si>
    <t>Coryneum lanciforme (Fr.) Voglmayr &amp; Jaklitsch</t>
  </si>
  <si>
    <t>94A89FC7-5833-4A3A-8C20-DB25FFA1DE4D</t>
  </si>
  <si>
    <t>Pseudocercospora tibouchinigena Crous &amp; U. Braun</t>
  </si>
  <si>
    <t>E24EAAF0-2175-4EAC-950A-DB365A631926</t>
  </si>
  <si>
    <t>Humicola fuscoatra Traaen</t>
  </si>
  <si>
    <t>266CDB51-F4AF-4BAA-B637-DB4F2CC2B12C</t>
  </si>
  <si>
    <t>Annulatascales</t>
  </si>
  <si>
    <t>Annulatascaceae</t>
  </si>
  <si>
    <t>Saccharomycopsis fibuligera (Lindner) Klöcker 1924</t>
  </si>
  <si>
    <t>232C8636-058D-4F4C-8F81-DCFEA29216A5</t>
  </si>
  <si>
    <t>Saccharomycopsidaceae</t>
  </si>
  <si>
    <t>Xylodon subscopinellus (G. Cunn.) Hjortstam &amp; Ryvarden</t>
  </si>
  <si>
    <t>9375C2D1-3CEA-46E3-93F2-DD45D73285D9</t>
  </si>
  <si>
    <t>Dioszegia hungarica Zsolt</t>
  </si>
  <si>
    <t>289858AA-7C45-4AB2-B320-DE4726CEE4F2</t>
  </si>
  <si>
    <t>Geejayessia zealandica (Cooke) Schroers</t>
  </si>
  <si>
    <t>7D0C1935-0FE8-4453-9F16-DED21281E17C</t>
  </si>
  <si>
    <t>Alternaria cerealis E.G. Simmons &amp; C.F. Hill</t>
  </si>
  <si>
    <t>D4A801DD-F91B-4C80-8603-DF09573BF7C1</t>
  </si>
  <si>
    <t>Dothiorella sarmentorum (Fr.) A.J.L. Phillips, A. Alves &amp; J. Luque 2005</t>
  </si>
  <si>
    <t>22C6150C-1BB1-4507-9AC8-E77D0EB6AC72</t>
  </si>
  <si>
    <t>Penicillium olsonii Bainier &amp; Sartory</t>
  </si>
  <si>
    <t>9B3A0609-4A33-4BA2-9448-E84B0E40ADF2</t>
  </si>
  <si>
    <t>Mycena sp. 'Barracouta (PDD 96657)' J.A. Cooper ined.</t>
  </si>
  <si>
    <t>55384E93-A986-4A67-B4BB-E858506EFED9</t>
  </si>
  <si>
    <t>Aspergillus udagawae Y. Horie, Miyaji &amp; Nishim.</t>
  </si>
  <si>
    <t>18A55E5E-1794-4009-AEF9-E91704CF3CD5</t>
  </si>
  <si>
    <t>Leucoagaricus sp. 'Okuti Valley (PDD 87672)' J.A. Cooper ined.</t>
  </si>
  <si>
    <t>57C13767-FF08-400B-B8AE-E9D999DC2443</t>
  </si>
  <si>
    <t>Anisomeridium carinthiacum (J. Steiner) R.C. Harris</t>
  </si>
  <si>
    <t>61C9C2E2-C7DF-443C-B015-F9A48FFCBF4B</t>
  </si>
  <si>
    <t>Dactylellina parvicolle (Drechsler) Y. Li</t>
  </si>
  <si>
    <t>051B1537-62E2-4837-96D1-FA74CD85CDF1</t>
  </si>
  <si>
    <t>Pneumocystis jirovecii Frenkel 1999</t>
  </si>
  <si>
    <t>B1333E74-AAE3-4064-AC3D-FAB6A48DE5CC</t>
  </si>
  <si>
    <t>Bacidia bagliettoana (A. Massal. &amp; De Not.) Jatta 1900</t>
  </si>
  <si>
    <t>5D78FFC6-58DA-4DFC-9C55-FAD2B2165E9E</t>
  </si>
  <si>
    <t>Teratosphaeria ovata (H.J. Swart) Crous &amp; Summerell</t>
  </si>
  <si>
    <t>AE0BF2AF-00D1-49BC-962A-FB3124130F0B</t>
  </si>
  <si>
    <t>Saitozyma flava (Golubev &amp; J.P. Samp.) X.Z. Liu, F.Y. Bai, M. Groenew. &amp; Boekhout</t>
  </si>
  <si>
    <t>DF5D9BCD-91B3-4FE2-A113-FB9A9D89B85E</t>
  </si>
  <si>
    <t>Sphaerulina westendorpii Verkley, Quaedvlieg &amp; Crous</t>
  </si>
  <si>
    <t>D500D00C-F3EC-437B-AE8F-FCCEDD037A9F</t>
  </si>
  <si>
    <t>Cortinarius minilacus Soop, J.A. Cooper &amp; Dima</t>
  </si>
  <si>
    <t>73E13923-2173-4012-95ED-C5A7D4FB92BA</t>
  </si>
  <si>
    <t>Neocosmospora petroliphila (Q.T. Chen &amp; X.H. Fu) Sandoval-Denis &amp; Crous</t>
  </si>
  <si>
    <t>3DF33E2F-EBAF-4B52-99AC-3364BB14D883</t>
  </si>
  <si>
    <t>Ruhlandiella truncata (P.H.B. Talbot) E. Rubio, R. Tena, Ormad &amp; A. Suárez</t>
  </si>
  <si>
    <t>F7B42693-6F4F-4E8C-A634-F10FBFD58C75</t>
  </si>
  <si>
    <t>Saccosoma album (Burt) Spirin</t>
  </si>
  <si>
    <t>34367866-AB5E-48DD-A43B-87C09DB6B74D</t>
  </si>
  <si>
    <t>Coprinopsis nivea (Pers.) Redhead, Vilgalys &amp; Moncalvo</t>
  </si>
  <si>
    <t>3FE180B9-56E5-405F-BF7C-644FF6D34B08</t>
  </si>
  <si>
    <t>Cercospora sp. H</t>
  </si>
  <si>
    <t>18075710-5157-4C9F-AB5E-64B6FD4F2301</t>
  </si>
  <si>
    <t>Neonectria obtusisporum (Cooke &amp; Harkn.) Rossman, L. Lombard &amp; Crous 2014</t>
  </si>
  <si>
    <t>47B08DE1-2019-4FE1-A337-64BEF26E2861</t>
  </si>
  <si>
    <t>Naematelia encephala (Willd.) Fr.</t>
  </si>
  <si>
    <t>575A393E-69DD-40C7-BCA1-660B4C9B685A</t>
  </si>
  <si>
    <t>Naemateliaceae</t>
  </si>
  <si>
    <t>Septobasidium simmondsii Couch ex L.D. Gómez &amp; Henk 2004</t>
  </si>
  <si>
    <t>3256C74F-CA23-4AF2-AF21-66573401FBEF</t>
  </si>
  <si>
    <t>Cortinarius cartilagineus (G. Cunn.) Peintner &amp; M.M. Moser</t>
  </si>
  <si>
    <t>5359D494-7B74-463D-9DF4-665FC63C4F8B</t>
  </si>
  <si>
    <t>Dothiorella viticola A.J.L. Phillips &amp; J. Luque</t>
  </si>
  <si>
    <t>F51FAF03-855C-4B36-AD89-66651D94E6CD</t>
  </si>
  <si>
    <t>Phaeocryptopus podocarpi (Syd. &amp; P. Syd.) Petr.</t>
  </si>
  <si>
    <t>23E17E25-767B-4E85-B2B4-66B26C58E8E6</t>
  </si>
  <si>
    <t>Setophoma terrestris (H.N. Hansen) Gruyter, Aveskamp &amp; Verkley</t>
  </si>
  <si>
    <t>96188790-8CC2-4408-B8AD-67AE0C490D7F</t>
  </si>
  <si>
    <t>Saproamanita manicata (Berk. &amp; Broome) Redhead, Vizzini, Drehmel &amp; Contu</t>
  </si>
  <si>
    <t>E6C8BC96-6048-4188-A2B4-67D196B26413</t>
  </si>
  <si>
    <t>Neonectria punicea (J.C. Schmidt) Castl. &amp; Rossman</t>
  </si>
  <si>
    <t>9BDE0C4A-E21F-41B9-A919-774D3F395D0A</t>
  </si>
  <si>
    <t>Cortinarius gymnocephalus Soop</t>
  </si>
  <si>
    <t>D9C94E01-D729-4DF6-BECC-77C6DF7854F6</t>
  </si>
  <si>
    <t>Urceomyces sphaerocarpus (Zopf) Letcher 2008</t>
  </si>
  <si>
    <t>F24E0672-63D5-4B55-820E-77DC3B77E173</t>
  </si>
  <si>
    <t>Globomycetaceae</t>
  </si>
  <si>
    <t>Tubaria aureosimilis (E. Horak) E. Horak</t>
  </si>
  <si>
    <t>E8BD6DE9-D445-4C3E-9AEA-7872FFB981A1</t>
  </si>
  <si>
    <t>Paranectria alstrupii Zhurb. 2009</t>
  </si>
  <si>
    <t>51C54CB0-827B-48A5-9E8F-79098F07E1EA</t>
  </si>
  <si>
    <t>Colletotrichum sp. 1 P.R. Johnst.</t>
  </si>
  <si>
    <t>E3F06643-184C-4008-BBEA-7929328E1CB2</t>
  </si>
  <si>
    <t>Amyloporia sinuosa (Fr.) Rajchenb., Gorjón &amp; Pildain</t>
  </si>
  <si>
    <t>38851C7F-DA34-4E21-B9D1-88201209AEA7</t>
  </si>
  <si>
    <t>Adustoporiaceae</t>
  </si>
  <si>
    <t>Trichoderma crassum Bissett</t>
  </si>
  <si>
    <t>6DA2A385-6891-4CFA-80B4-88BA01EA36A6</t>
  </si>
  <si>
    <t>Neodidymelliopsis xanthina (Sacc.) Q. Chen &amp; L. Cai 2015</t>
  </si>
  <si>
    <t>286A0D33-57AE-4777-B03D-88D7FA2FFA64</t>
  </si>
  <si>
    <t>Lichtheimia corymbifera (Cohn) Vuill.</t>
  </si>
  <si>
    <t>895EA262-B730-4243-92C6-89266C9BFF61</t>
  </si>
  <si>
    <t>Lichtheimiaceae</t>
  </si>
  <si>
    <t>Simocybe largispora E. Horak</t>
  </si>
  <si>
    <t>2FB1445C-CEE9-4111-AEC7-8975B75B8512</t>
  </si>
  <si>
    <t>Berkeleyomyces rouxiae W.J. Nel, Z.W. de Beer, T.A. Duong, M.J. Wingf. 2018</t>
  </si>
  <si>
    <t>7351C994-4DFC-45D7-B056-898B43E27524</t>
  </si>
  <si>
    <t>Psathyloma leucocarpum Soop, J.A. Cooper &amp; Dima</t>
  </si>
  <si>
    <t>47335292-C97C-4C43-8081-89AEFEA1CCC9</t>
  </si>
  <si>
    <t>Neofusicoccum luteum (Pennycook &amp; Samuels) Crous, Slippers &amp; A.J.L. Phillips 2006</t>
  </si>
  <si>
    <t>EAE5A5A3-1D10-41CE-B5F2-96BCEFDAFD3A</t>
  </si>
  <si>
    <t>Favolaschia austrocyatheae P.R. Johnst.</t>
  </si>
  <si>
    <t>EBFB665A-81CC-440F-9956-9787AA164825</t>
  </si>
  <si>
    <t>Cercospora sp. U. Braun et al.</t>
  </si>
  <si>
    <t>5D72C523-DF9A-43F2-A840-978B089D58A9</t>
  </si>
  <si>
    <t>Inocybe vicina E. Horak</t>
  </si>
  <si>
    <t>9D020C1F-9A75-4696-B12A-97CF080E6854</t>
  </si>
  <si>
    <t>Talaromyces coalescens (Quintan.) Samson, N. Yilmaz &amp; Frisvad</t>
  </si>
  <si>
    <t>315FA640-99B4-494B-85F3-9895566B8F6B</t>
  </si>
  <si>
    <t>Mycocalicium albonigrum (Nyl.) Tibell 1982</t>
  </si>
  <si>
    <t>10CE2D25-9BDC-4B03-B180-98B6CF44E026</t>
  </si>
  <si>
    <t>Alternaria axiaeriisporifera E.G. Simmons &amp; C.F. Hill</t>
  </si>
  <si>
    <t>839403C2-FC28-46EC-9A95-98D362556CAC</t>
  </si>
  <si>
    <t>Colletotrichum beeveri Damm, P.F. Cannon, Crous, P.R. Johnst. &amp; B.S. Weir</t>
  </si>
  <si>
    <t>4D2F0BA0-1E31-405E-BBF9-98F5FDDEB679</t>
  </si>
  <si>
    <t>Remispora stellata Kohlm. 1960</t>
  </si>
  <si>
    <t>9E3CAC7B-C879-496D-B334-993307FD8919</t>
  </si>
  <si>
    <t>Bipolaris setariae (Sawada) Shoemaker 1959</t>
  </si>
  <si>
    <t>B8AD3417-4E37-4579-9707-99C5E82C0518</t>
  </si>
  <si>
    <t>Acrospermum gaubae Petr. 1955</t>
  </si>
  <si>
    <t>7E4992EB-1A97-405B-B17F-99C81E30F9BC</t>
  </si>
  <si>
    <t>Chromocyphella muscicola (Fr.) Donk</t>
  </si>
  <si>
    <t>D3331806-C3A1-432C-A5E5-AF5E851D0695</t>
  </si>
  <si>
    <t>Chromocyphellaceae</t>
  </si>
  <si>
    <t>Glomerella acutata J.C. Guerber &amp; J.C. Correll</t>
  </si>
  <si>
    <t>A1018897-6493-11D5-BEBB-B7EE7D4E6323</t>
  </si>
  <si>
    <t>Auricularia cornea Ehrenb.</t>
  </si>
  <si>
    <t>19F8436D-5EA1-4DE9-9415-B83EA6BEE477</t>
  </si>
  <si>
    <t>Mycosphaerella effigurata (Schwein.) House</t>
  </si>
  <si>
    <t>D9399215-61B9-422C-B22B-B854A9DBB794</t>
  </si>
  <si>
    <t>Cladonia neozelandica var. lewis-smithii Ahti, Elix &amp; Øvstedal 2007</t>
  </si>
  <si>
    <t>EBFE326B-8748-4867-90C4-B95256324D51</t>
  </si>
  <si>
    <t>Teratosphaeria pseudonubilosa G. Pérez, &amp; Carnegie 2014</t>
  </si>
  <si>
    <t>E47AB440-6036-4423-88EE-B9603661192D</t>
  </si>
  <si>
    <t>Nalanthamala vermoesenii (Biourge) Schroers 2005</t>
  </si>
  <si>
    <t>E9C2D2CC-9649-4E7C-AFEE-B9EAE61C09A9</t>
  </si>
  <si>
    <t>Parastagonospora nodorum (Berk.) Quaedvlieg, Verkley &amp; Crous</t>
  </si>
  <si>
    <t>A1E3EA5A-C732-41A8-B11D-BA345F38EED4</t>
  </si>
  <si>
    <t>Verruculina enalia (Kohlm.) Kohlm. &amp; Volkm.-Kohlm.</t>
  </si>
  <si>
    <t>61E1E66C-114A-4691-95A3-BB30BF291CEE</t>
  </si>
  <si>
    <t>Testudinaceae</t>
  </si>
  <si>
    <t>Diaporthe sp. 7 PRJ-2013 P.R. Johnst. 2013</t>
  </si>
  <si>
    <t>6C86FB0E-6618-45AA-A5FB-C48B5F0807D6</t>
  </si>
  <si>
    <t>Scopulariopsis asperula (Sacc.) S. Hughes</t>
  </si>
  <si>
    <t>CC8E6AB1-CB9E-4F45-BCF3-C5D86B113667</t>
  </si>
  <si>
    <t>Phaeocytostroma ambiguum (Mont.) Petr.</t>
  </si>
  <si>
    <t>E71A18D2-73BA-47A9-BCBB-C627CDC822F1</t>
  </si>
  <si>
    <t>Russula leucocarpa (T. Lebel) T.Lebel</t>
  </si>
  <si>
    <t>6A7412EF-F3CA-494F-A2DF-C65D91F3D98F</t>
  </si>
  <si>
    <t>Parastagonospora avenae (A.B. Frank) Quaedvlieg, Verkley &amp; Crous</t>
  </si>
  <si>
    <t>61202E6A-9F04-4E45-8222-C6DE4032A7C6</t>
  </si>
  <si>
    <t>Phaeohelotium undulatum Baral, R. Galan &amp; R. Tena</t>
  </si>
  <si>
    <t>EE999D7B-C5EE-493D-AC04-C752EFFDFEBF</t>
  </si>
  <si>
    <t>Coprinellus heptemerus (M. Lange &amp; A.H. Sm.) Vilgalys, Hopple &amp; Jacq. Johnson</t>
  </si>
  <si>
    <t>38DEB427-848D-48D6-AA75-CF4C5BABAEBF</t>
  </si>
  <si>
    <t>Cortinarius promethenus Soop</t>
  </si>
  <si>
    <t>138D2A4E-EB81-4493-8BF3-D1B144B17F94</t>
  </si>
  <si>
    <t>Erysiphe euonymicola U. Braun 2012</t>
  </si>
  <si>
    <t>E2864BBB-0A94-4764-833D-D23B2941327F</t>
  </si>
  <si>
    <t>Colletotrichum dacrycarpi Damm, P.F. Cannon, Crous, P.R. Johnst. &amp; B.S. Weir</t>
  </si>
  <si>
    <t>7681202F-E6B4-44B6-8A9C-D23BC141A5AB</t>
  </si>
  <si>
    <t>Ophiocordyceps aphodii (Mathieson) G.H. Sung, J.M. Sung, Hywel-Jones &amp; Spatafora 2007</t>
  </si>
  <si>
    <t>ED4FC60D-D3B4-4DC4-8632-D265C8E7C2A3</t>
  </si>
  <si>
    <t>Sclerocleista thaxteri Subram.</t>
  </si>
  <si>
    <t>ABF477AE-44C8-499B-B0A0-D374E9FC0FA1</t>
  </si>
  <si>
    <t>Colletotrichum aotearoa B.S. Weir and P.R. Johnst.</t>
  </si>
  <si>
    <t>61EDE309-2762-4C70-9F69-DB0F06F0180F</t>
  </si>
  <si>
    <t>Cortinarius araniiti Soop</t>
  </si>
  <si>
    <t>65E70F1F-1825-49A7-9A8A-DB3CB3883460</t>
  </si>
  <si>
    <t>Sphaerobolus iowensis L.B. Walker</t>
  </si>
  <si>
    <t>1DB67230-420A-441B-AE06-DB7408754449</t>
  </si>
  <si>
    <t>Aspergillus nutans McLennan &amp; Ducker</t>
  </si>
  <si>
    <t>33272F04-FD1A-4329-A128-DBC4575C5F92</t>
  </si>
  <si>
    <t>Mucor strictus Hagem 1908</t>
  </si>
  <si>
    <t>F438D864-4F70-4543-AEBB-DBCFC18D6D3E</t>
  </si>
  <si>
    <t>Lactarius pyrogalus (Bull.) Fr.</t>
  </si>
  <si>
    <t>B9415C5F-FEA0-4A84-971A-DC1CAF194358</t>
  </si>
  <si>
    <t>Puccinia pygmaea var. ammophilina (Kleb.) Cummins &amp; H.C. Greene</t>
  </si>
  <si>
    <t>AE327947-4277-4BA8-BACE-DC6C357F8ED8</t>
  </si>
  <si>
    <t>Nemania maritima Y.M. Ju &amp; J.D. Rogers</t>
  </si>
  <si>
    <t>6722402B-251E-4AC7-B28A-DD0B95FE9DC4</t>
  </si>
  <si>
    <t>Arthonia peraffinis Nyl. 1861</t>
  </si>
  <si>
    <t>8A5FE4AC-F5D9-4224-B100-DD980DE564D9</t>
  </si>
  <si>
    <t>Roridomyces austrororidus (Singer) Rexer</t>
  </si>
  <si>
    <t>24C8D7D2-49F3-4761-8345-DEF17EDD439E</t>
  </si>
  <si>
    <t>Phaeophleospora eucalypticola Crous &amp; M.J. Wingf. 2016</t>
  </si>
  <si>
    <t>594EBD0C-3552-4C3B-B1F8-E69FD64DE558</t>
  </si>
  <si>
    <t>Scutellinia laevispora (Korf &amp; W.Y. Zhuang) J. Moravec 1997</t>
  </si>
  <si>
    <t>00AC1956-3708-4B3A-9368-E6E7985F6B32</t>
  </si>
  <si>
    <t>Fuscoporia undulata (Murrill) Bondartseva &amp; S. Herrera</t>
  </si>
  <si>
    <t>52FB5D9B-23F9-4959-8C61-E71E53E26E4B</t>
  </si>
  <si>
    <t>Ramularia grevilleana (Oudem.) Jørst.</t>
  </si>
  <si>
    <t>87A44D3F-3951-4FE9-8AAA-E7A09BC22A62</t>
  </si>
  <si>
    <t>Arthopyrenia cinereopruinosa (Schaer.) A. Massal.</t>
  </si>
  <si>
    <t>D5D80C6F-20F9-4223-ADB7-E92E300EC2DA</t>
  </si>
  <si>
    <t>Rhizopogon pseudoroseolus A.H. Sm.</t>
  </si>
  <si>
    <t>290B6E10-9313-43AE-84C2-F991DF146859</t>
  </si>
  <si>
    <t>Stagonosporopsis loticola (Died.) Aveskamp, Gruyter &amp; Verkley</t>
  </si>
  <si>
    <t>14DCDF86-4BE1-409A-9318-FB54E2DA481D</t>
  </si>
  <si>
    <t>Schizothyrium pomi (Mont. &amp; Fr.) Arx</t>
  </si>
  <si>
    <t>E900B63F-D089-455F-8F24-FBA99B55F94A</t>
  </si>
  <si>
    <t>Fusarium venenatum Nirenberg</t>
  </si>
  <si>
    <t>0823FEE8-3A97-4AD9-9135-FBCF399A3B3F</t>
  </si>
  <si>
    <t>Rhodocollybia purpurata (G. Stev.) J.A. Cooper</t>
  </si>
  <si>
    <t>F5B684E2-3B7C-4754-8765-FC3F488BABCD</t>
  </si>
  <si>
    <t>Inocybe poculata E. Horak</t>
  </si>
  <si>
    <t>07DBEE5B-CEEA-4D3F-96E1-FC550E127571</t>
  </si>
  <si>
    <t>Filobasidium wieringae (Á. Fonseca, Scorzetti &amp; Fell) X.Z. Liu, F.Y. Bai, M. Groenew. &amp; Boekhout</t>
  </si>
  <si>
    <t>0637BF13-A0D3-4BC0-9636-FCBC04F47A86</t>
  </si>
  <si>
    <t>Cladosporium pseudocladosporioides Bensch, Crous &amp; U. Braun</t>
  </si>
  <si>
    <t>D386E03C-D386-4BF4-898A-FCCDC652AAF3</t>
  </si>
  <si>
    <t>Jamesdicksonia irregularis (Johanson) R. Bauer, Begerow, A. Nagler &amp; Oberw.</t>
  </si>
  <si>
    <t>E72BBEA5-0E6B-422D-A1FF-FCE4C62EBB59</t>
  </si>
  <si>
    <t>Fusarium caeruleum Lib. ex Sacc.</t>
  </si>
  <si>
    <t>1CB18905-36B9-11D5-9548-00D0592D548C</t>
  </si>
  <si>
    <t>Nothophaeocryptopus gaeumannii (T. Rohde) Videira, C. Nakash., U. Braun &amp; Crous 2017</t>
  </si>
  <si>
    <t>F4DBC834-D9A6-4B8D-A02C-D5A7B4A98323</t>
  </si>
  <si>
    <t>Cortinarius paraonui Soop</t>
  </si>
  <si>
    <t>6FCCE41B-E584-447C-8959-44438E57C841</t>
  </si>
  <si>
    <t>Orbilia tenuissima Speg. 1888</t>
  </si>
  <si>
    <t>7968781B-D839-4271-A274-448FDF8A927B</t>
  </si>
  <si>
    <t>Potriphila epiphylla Döbbeler 2003</t>
  </si>
  <si>
    <t>4A8A0EF6-5450-44E2-8BFB-453CE438EBB4</t>
  </si>
  <si>
    <t>Penicillium atrosanguineum B.X. Dong</t>
  </si>
  <si>
    <t>6953D562-3799-4EDD-A072-4542514FD226</t>
  </si>
  <si>
    <t>Cortinarius carneipallidus Harrower &amp; E. Horak</t>
  </si>
  <si>
    <t>237DAD37-4D9C-4CBC-8CF6-458802827EF2</t>
  </si>
  <si>
    <t>Diaporthe juglandina (Fuckel) Nitschke 1870</t>
  </si>
  <si>
    <t>44A45466-BC74-43D0-8AA0-4594313EBA18</t>
  </si>
  <si>
    <t>Pseudocercospora norchiensis Crous</t>
  </si>
  <si>
    <t>91A53913-4E47-481F-8F25-465210089A45</t>
  </si>
  <si>
    <t>Penicillium neomiczynskii A.L.J. Cole, Houbraken, Frisvad &amp; Samson</t>
  </si>
  <si>
    <t>041D9C2E-0AB2-4A12-9A77-46DF6C0910F1</t>
  </si>
  <si>
    <t>Cutaneotrichosporon curvatum (Diddens &amp; Lodder) A.M. Yurkov, X.Z. Liu, F.Y. Bai, M. Groenew. &amp; Boekhout</t>
  </si>
  <si>
    <t>FC766CF6-E89A-47A6-AFE7-46EDBA731E2D</t>
  </si>
  <si>
    <t>Penicillium aotearoae Visagie &amp; Seifert</t>
  </si>
  <si>
    <t>AFDFB455-D504-4BCB-92B3-54234BE88B85</t>
  </si>
  <si>
    <t>Naganishia albida (Saito) X.Z. Liu, F.Y. Bai, M. Groenew. &amp; Boekhout</t>
  </si>
  <si>
    <t>04CA0A74-F260-4A89-8078-54413A2573BE</t>
  </si>
  <si>
    <t>Entylomella geranii U. Braun &amp; C.F. Hill 2002</t>
  </si>
  <si>
    <t>A9A6DEEC-ADA0-443D-9DD2-554A54A5804E</t>
  </si>
  <si>
    <t>Clonostachys divergens Schroers 2001</t>
  </si>
  <si>
    <t>A4EC6DFD-2348-4E39-9916-55C9F1BB3E68</t>
  </si>
  <si>
    <t>Phacidium grevilleae Crous &amp; M.J. Wingf. 2015</t>
  </si>
  <si>
    <t>FD39E6C2-FC83-41E3-B749-648A9BDD1100</t>
  </si>
  <si>
    <t>Erysiphe castaneae U. Braun</t>
  </si>
  <si>
    <t>E6D68643-B379-4F18-9029-64E25B4D4E9B</t>
  </si>
  <si>
    <t>Anisomeridium laevigatum (P.M. McCarthy) R.C. Harris</t>
  </si>
  <si>
    <t>256A6B63-45F8-4715-A8CD-6527858E3C91</t>
  </si>
  <si>
    <t>Phomopsis sp. "corokia"</t>
  </si>
  <si>
    <t>1B814BDB-BDBB-4ADE-BB7A-66C74F5DEA32</t>
  </si>
  <si>
    <t>Chlorociboria halonata P.R. Johnst. 2005</t>
  </si>
  <si>
    <t>6A488FFC-EF9C-4344-AB40-6719AA41A4EA</t>
  </si>
  <si>
    <t>Tubaria deceptiva E. Horak</t>
  </si>
  <si>
    <t>16A7899F-F2D7-4B65-8E24-6735B044A8AF</t>
  </si>
  <si>
    <t>Hymenoscyphus waikaia P.R. Johnst.</t>
  </si>
  <si>
    <t>F854198B-CB04-4C96-831E-67AF1683414F</t>
  </si>
  <si>
    <t>Cladosporium pseudiridis K. Schub., C.F. Hill, Crous &amp; U. Braun</t>
  </si>
  <si>
    <t>2E5A3D04-AC75-4AB8-89A4-76B3ABE1508F</t>
  </si>
  <si>
    <t>Pezicula sp. 1 P.R. Johnst. 2012</t>
  </si>
  <si>
    <t>1FDC9FB9-D012-4C1A-A4AB-775F2518E357</t>
  </si>
  <si>
    <t>Colletotrichum salicis (Fuckel) Damm, P.F. Cannon &amp; Crous</t>
  </si>
  <si>
    <t>14B4C75A-859E-4BE0-8C60-78419B42284F</t>
  </si>
  <si>
    <t>Mycena sp. 'Kaituna (PDD 105568)' J.A. Cooper ined.</t>
  </si>
  <si>
    <t>9E310B59-963B-4BE6-90A1-784F6005BAEF</t>
  </si>
  <si>
    <t>Arthonia indistincta C. Knight &amp; Mitt. 1860</t>
  </si>
  <si>
    <t>27B2E69F-9DBE-45D6-9EF3-7871EA679A71</t>
  </si>
  <si>
    <t>Colletotrichum antirrhinicola Damm</t>
  </si>
  <si>
    <t>DB93A4EB-0D7B-407A-95ED-85FF0A4A7052</t>
  </si>
  <si>
    <t>Cladosporium uredinicola Speg.</t>
  </si>
  <si>
    <t>ED78C640-71A8-40AF-85FC-870C914A2152</t>
  </si>
  <si>
    <t>Dactylonectria torresensis (A. Cabral, Rego &amp; Crous) L. Lombard &amp; Crous 2014</t>
  </si>
  <si>
    <t>B7D9C967-80B8-4205-A92D-873B4F3DEF45</t>
  </si>
  <si>
    <t>Crepidotus fuscus E. Horak</t>
  </si>
  <si>
    <t>5DBD1B01-99E2-4F94-B1DB-88254722FD58</t>
  </si>
  <si>
    <t>Fusarium oxysporum f.sp. cattleyae Foster</t>
  </si>
  <si>
    <t>CFE456D3-8D10-4A86-889A-883F0DD39CF2</t>
  </si>
  <si>
    <t>Diaporthe sp. 15 PRJ-2013 P.R. Johnst. 2013</t>
  </si>
  <si>
    <t>BC21C3EE-A513-4EBF-A6FB-89BA82128299</t>
  </si>
  <si>
    <t>Laccaria tetraspora sensu R.F.R. McNabb pp</t>
  </si>
  <si>
    <t>C03AF8B9-D30D-438C-96F2-89BB759079BA</t>
  </si>
  <si>
    <t>Acarospora nodulosa (Dufour) Hue</t>
  </si>
  <si>
    <t>E962D6BF-F196-4846-9C7C-96CF4E5B23E8</t>
  </si>
  <si>
    <t>Stigmatomyces australis M.B. Hughes, A. Weir, Gillen &amp; W. Rossi</t>
  </si>
  <si>
    <t>FF05D1B3-7224-449A-A05C-97F3F458BD47</t>
  </si>
  <si>
    <t>Metarhizium novozealandicum (Driver &amp; R.J. Milner) Kepler, S.A. Rehner &amp; Humber 2014</t>
  </si>
  <si>
    <t>F67BA3EE-423B-4C93-80F3-9841B3F22C2D</t>
  </si>
  <si>
    <t>Tricholoma scalpturatum (Fr.) Quél.</t>
  </si>
  <si>
    <t>40BC9C81-6D7F-46FB-A8CF-9894C0F3C1FE</t>
  </si>
  <si>
    <t>Phoma cytospora (Vouaux) D.Hawksw. 1976</t>
  </si>
  <si>
    <t>7E2B4979-9E19-4B11-96B2-993EFA47747C</t>
  </si>
  <si>
    <t>Penicillium bilaiae Chalab.</t>
  </si>
  <si>
    <t>50001123-86FB-492D-B171-996E5CBB2813</t>
  </si>
  <si>
    <t>Humidicutis mavis (G. Stev.) A.M. Young</t>
  </si>
  <si>
    <t>98095FFB-AF60-45BA-B218-99B730B1EA9E</t>
  </si>
  <si>
    <t>Rhizopus microsporus var. oligosporus (Saito) Schipper &amp; Stalpers</t>
  </si>
  <si>
    <t>486A7C81-D1A0-44DC-BD8B-99E47EB60B70</t>
  </si>
  <si>
    <t>Scolecostigmina palmivora (Sacc.) Kamal</t>
  </si>
  <si>
    <t>89F4834A-C19F-4313-B019-9A0C408FC351</t>
  </si>
  <si>
    <t>Trichoderma virens (J.H. Mill., Giddens &amp; A.A. Foster) Arx</t>
  </si>
  <si>
    <t>83F30454-5BC5-49FF-9C01-A74F94D48C4B</t>
  </si>
  <si>
    <t>Arthrorhaphis alpina (Schaer.) R. Sant. 1980</t>
  </si>
  <si>
    <t>0D6058A2-0925-45DA-AC55-A82FFBC33D58</t>
  </si>
  <si>
    <t>Arthrorhaphidaceae</t>
  </si>
  <si>
    <t>Erysiphe begoniicola U. Braun &amp; S. Takam.</t>
  </si>
  <si>
    <t>170957A3-36BF-4100-8076-A83DD35B9ACA</t>
  </si>
  <si>
    <t>Ascochyta leptospora (Trail) Hara</t>
  </si>
  <si>
    <t>8891FCA7-2C12-45D9-BF69-A9BA402A634B</t>
  </si>
  <si>
    <t>Erysiphe guarinonii (Briosi &amp; Cavara) U. Braun &amp; S. Takam.</t>
  </si>
  <si>
    <t>61D3E844-9E3F-46CC-A037-A9EF1746405B</t>
  </si>
  <si>
    <t>Suberoteratosphaeria suberosa (Crous, F.A. Ferreira, Alfenas &amp; M.J. Wingf.) Quaedvlieg &amp; Crous 2014</t>
  </si>
  <si>
    <t>0B658261-820B-4833-A922-AA3A7BB7DF05</t>
  </si>
  <si>
    <t>Pseudocercospora hebicola U. Braun &amp; C.F. Hill</t>
  </si>
  <si>
    <t>C98D7F5D-C6D7-476D-9519-AA42B814699F</t>
  </si>
  <si>
    <t>Neonectria lugdunensis (Sacc. &amp; Therry) L. Lombard &amp; Crous 2014</t>
  </si>
  <si>
    <t>CA3D1465-7AF4-4EEC-BC7B-AAAA570BE6AD</t>
  </si>
  <si>
    <t>Hannaella coprosmae (Hamam. &amp; Nakase) F.Y. Bai &amp; Q.M. Wang</t>
  </si>
  <si>
    <t>B299145C-5ECE-43D6-91BC-AB0013B6AD35</t>
  </si>
  <si>
    <t>Tubaria divulgata E. Horak</t>
  </si>
  <si>
    <t>A7A6E4BF-EF8C-4523-9066-AB416D2F2476</t>
  </si>
  <si>
    <t>Ampelomyces euonymi-japonici (Arcang.) Rudakov</t>
  </si>
  <si>
    <t>A46CBCF1-46ED-48DA-98E3-B3DC5D51D00E</t>
  </si>
  <si>
    <t>Trichoderma trixiae Samuels &amp; Jaklitsch</t>
  </si>
  <si>
    <t>BB3B3023-22F5-4EDE-B6EF-B4D9969EC7F5</t>
  </si>
  <si>
    <t>Calonectria acicola Gadgil &amp; M.A. Dick</t>
  </si>
  <si>
    <t>D291C85F-F1EC-43BF-A50B-B5517133839E</t>
  </si>
  <si>
    <t>Arthonia platygraphella Nyl. 1866</t>
  </si>
  <si>
    <t>C38B9F82-36C4-4415-9075-B553BAB3F001</t>
  </si>
  <si>
    <t>Neofusicoccum protearum (Denman &amp; Crous) Crous, Slippers &amp; A.J.L. Phillips 2006</t>
  </si>
  <si>
    <t>C006B17D-C7D5-43A5-81FC-B5D8B019F378</t>
  </si>
  <si>
    <t>Cephalotrichum nanum (Ehrenb.) S. Hughes</t>
  </si>
  <si>
    <t>305BDC9B-14B2-4974-8326-B6DE11FA1E1E</t>
  </si>
  <si>
    <t>Phaeoacremonium rubrigenum W. Gams, Crous &amp; M.J. Wingf.</t>
  </si>
  <si>
    <t>13D7B234-0025-444F-880D-C009A80E4767</t>
  </si>
  <si>
    <t>Ramularia persicariicola U. Braun &amp; C.F. Hill</t>
  </si>
  <si>
    <t>24239F9A-8E95-4927-ADE7-C0B91DF27945</t>
  </si>
  <si>
    <t>Rhizophydium novozeylandiense Karling</t>
  </si>
  <si>
    <t>E75ABD02-A4CF-4891-84A3-C0EE74ADCCDC</t>
  </si>
  <si>
    <t>Alphamyces chaetifer (Sparrow) Letcher 2008</t>
  </si>
  <si>
    <t>D8F1B602-27FF-428D-A4D9-C1BA7DA6121D</t>
  </si>
  <si>
    <t>Alphamycetaceae</t>
  </si>
  <si>
    <t>Cryptococcus gattii (Vanbreus. &amp; Takashio) Kwon-Chung &amp; Boekhout</t>
  </si>
  <si>
    <t>C12E32AF-76AB-47D3-A98C-C2E275EA0DDB</t>
  </si>
  <si>
    <t>Schizophyllum amplum (Lév.) Nakasone</t>
  </si>
  <si>
    <t>DAC3B96B-6485-44A3-AD1D-C3450DD680E7</t>
  </si>
  <si>
    <t>Cercospora cyperigena U. Braun &amp; Crous</t>
  </si>
  <si>
    <t>364098DC-B4CD-472A-BDC6-C34A00FD55CD</t>
  </si>
  <si>
    <t>Pseudocercospora ocimi-basilici Crous, M.E. Palm &amp; U. Braun</t>
  </si>
  <si>
    <t>EECFD816-EFF2-4412-BCDA-C35AAE9F1448</t>
  </si>
  <si>
    <t>Halosphaeriopsis mediosetigera (Cribb &amp; J.W. Cribb) T.W. Johnson 1958</t>
  </si>
  <si>
    <t>740EAD44-500E-4D32-99CF-CBD3CAB17231</t>
  </si>
  <si>
    <t>Amanita junquillea Quél.</t>
  </si>
  <si>
    <t>2D7C6716-AA41-46C2-9AA7-CC1855546642</t>
  </si>
  <si>
    <t>Ascocratera manglicola Kohlm.</t>
  </si>
  <si>
    <t>4000DAC2-AAFB-4AFD-8ED4-CC65D9784EFF</t>
  </si>
  <si>
    <t>Aigialaceae</t>
  </si>
  <si>
    <t>Cortinarius paraoniti Soop 2013</t>
  </si>
  <si>
    <t>EE2D30E4-D22D-435D-877F-CD24372B5A51</t>
  </si>
  <si>
    <t>Inocybe vagata Matheny &amp; Bougher</t>
  </si>
  <si>
    <t>C6D477C7-5A06-4916-97C6-CD442B0864A4</t>
  </si>
  <si>
    <t>Aspergillus sulphureus (Fresen.) Wehmer</t>
  </si>
  <si>
    <t>98BD84CC-DFDE-4807-A473-CDF24F215B89</t>
  </si>
  <si>
    <t>Trichoderma deliquescens (Sopp) Jaklitsch</t>
  </si>
  <si>
    <t>E9AA8E65-E9A9-499B-A278-CE9F8C94E370</t>
  </si>
  <si>
    <t>Chaenothecopsis nivea (F. Wilson) Tibell 1987</t>
  </si>
  <si>
    <t>663DEBC2-9693-4D7F-91C5-D7341FD66DFB</t>
  </si>
  <si>
    <t>Cortinarius egmontianus (E. Horak) G. Garnier</t>
  </si>
  <si>
    <t>D9185D9F-81C3-49C6-A60F-D737B084171E</t>
  </si>
  <si>
    <t>Gerhardtia pseudosaponacea J.A. Cooper &amp; P. Leonard</t>
  </si>
  <si>
    <t>6A0C2516-23E5-411B-BEEF-D7912D164370</t>
  </si>
  <si>
    <t>Chaetosphaeria rubicunda Huhndorf &amp; F.A. Fernández 2005</t>
  </si>
  <si>
    <t>2BFA01CE-3BE2-4738-A080-D9327F450A9D</t>
  </si>
  <si>
    <t>Immersiella caudata (Curr.) A.N. Mill. &amp; Huhndorf</t>
  </si>
  <si>
    <t>C6130876-22AB-41A7-B90C-DA641FE822C6</t>
  </si>
  <si>
    <t>Anthracobia melaloma (Alb. &amp; Schwein.) Boud.</t>
  </si>
  <si>
    <t>ED21974D-A9CC-45C6-A83C-E27D6D29B853</t>
  </si>
  <si>
    <t>Hysterium angustatum Pers.</t>
  </si>
  <si>
    <t>737E4585-4404-4371-8452-E2C2073876E3</t>
  </si>
  <si>
    <t>Mycena bulbosa (Cejp) Kühner</t>
  </si>
  <si>
    <t>B07FDA4A-A953-4D8B-8501-E31CF939BBB3</t>
  </si>
  <si>
    <t>Boeremia strasseri (Moesz) Aveskamp, Gruyter &amp; Verkley</t>
  </si>
  <si>
    <t>88F6229A-0CDA-4D31-B01E-E3E6B1AE4F45</t>
  </si>
  <si>
    <t>Pseudocercospora ptisanae U. Braun</t>
  </si>
  <si>
    <t>6D65441A-2661-4F37-B1FD-E41207A7B857</t>
  </si>
  <si>
    <t>Laboulbenia subantarctica M.B. Hughes, A. Weir &amp; C. Judd 2004</t>
  </si>
  <si>
    <t>AEA8A2A5-CE24-4E5D-B016-E4B6AA9798ED</t>
  </si>
  <si>
    <t>Pseudocercospora ceanothi (Kellerm. &amp; Swingle) Y.L. Guo &amp; X.J. Liu</t>
  </si>
  <si>
    <t>E2B82980-FE1D-4DEE-9C63-E563EFDF2D0A</t>
  </si>
  <si>
    <t>Cylindrocladiella vitis Crous &amp; Thangavel</t>
  </si>
  <si>
    <t>AAE5B6A7-0281-4705-87E0-E57AE99FB273</t>
  </si>
  <si>
    <t>Circinaria calcarea (L.) A. Nordin, Savić &amp; Tibell</t>
  </si>
  <si>
    <t>99E7768F-20FE-45D1-BFD8-E5C724A787A2</t>
  </si>
  <si>
    <t>Pertusariales</t>
  </si>
  <si>
    <t>Megasporaceae</t>
  </si>
  <si>
    <t>Hebeloma velutipes Bruchet</t>
  </si>
  <si>
    <t>EE69A57C-6FCB-43B5-BD88-E5CF76B61E9A</t>
  </si>
  <si>
    <t>Ophiobolus erythrosporus (Riess) G. Winter</t>
  </si>
  <si>
    <t>B3CA02EF-8290-4FD4-B691-E66AF8DA3295</t>
  </si>
  <si>
    <t>Hymenoscyphus ohakune P.R. Johnst.</t>
  </si>
  <si>
    <t>307A5AD0-BBEC-4DBD-8BF2-EE4582697E6D</t>
  </si>
  <si>
    <t>Colletotrichum boninense Moriwaki, Toy. Sato &amp; Tsukib.</t>
  </si>
  <si>
    <t>C0AC93CF-53C1-4C2A-8E7D-EF74451E4635</t>
  </si>
  <si>
    <t>Backusella lamprospora (Lendn.) Benny &amp; R.K. Benj.</t>
  </si>
  <si>
    <t>5852FA56-21DE-4FFF-969D-EFD3C031E451</t>
  </si>
  <si>
    <t>Backusellaceae</t>
  </si>
  <si>
    <t>Pseudocercospora pandoreae U. Braun &amp; C.F. Hill</t>
  </si>
  <si>
    <t>6FE7F4C1-B321-4F58-96D9-F0ABED334769</t>
  </si>
  <si>
    <t>Psiloglonium pusillum (H. Zogg) E. Boehm &amp; C.L. Schoch</t>
  </si>
  <si>
    <t>B2A5A4DA-B075-47CF-985F-F120B0E7AF9B</t>
  </si>
  <si>
    <t>Pronectria subimperspicua (Speg.) Lowen 1990</t>
  </si>
  <si>
    <t>3FA1CFE4-1C5D-47C5-93EC-F15225D62889</t>
  </si>
  <si>
    <t>Puccinia chrysanthemicola Sousa da Câmara, Oliveira &amp; Luz</t>
  </si>
  <si>
    <t>97347FD1-4886-4997-A5A8-F239DD61EF0E</t>
  </si>
  <si>
    <t>Pseudocercospora oleariae U. Braun &amp; M.A. Dick</t>
  </si>
  <si>
    <t>5BD45923-13F5-472B-BB68-9A1A5225C66F</t>
  </si>
  <si>
    <t>Gerronema sp. 'Howick (PDD 105913)' J.A. Cooper ined.</t>
  </si>
  <si>
    <t>BFC39240-39A4-423B-AA14-9A36C7216285</t>
  </si>
  <si>
    <t>Cortinarius ionomataius Soop</t>
  </si>
  <si>
    <t>0F6F71F2-E568-45C8-B546-9A4310CADE5B</t>
  </si>
  <si>
    <t>Didymella curtisii (Berk.) Q. Chen &amp; L. Cai</t>
  </si>
  <si>
    <t>F26E1C76-A89D-4B65-AF4D-9A9AF31C994A</t>
  </si>
  <si>
    <t>Talaromyces diversus (Raper &amp; Fennell) Samson, Yilmaz &amp; Frisvad</t>
  </si>
  <si>
    <t>509AE6D0-FEAF-4899-B349-A851B5D23CC4</t>
  </si>
  <si>
    <t>Crepidotus plumulosus E. Horak</t>
  </si>
  <si>
    <t>BFAE72BD-D0DD-4C75-976F-A9573895AAA2</t>
  </si>
  <si>
    <t>Alternaria botrytis (Preuss) Woudenb. &amp; Crous</t>
  </si>
  <si>
    <t>20EF4CA5-090F-429E-833D-A9F6CF3EB84F</t>
  </si>
  <si>
    <t>Metapochonia bulbillosa (W. Gams &amp; Malla) Kepler, S.A. Rehner &amp; Humber 2014</t>
  </si>
  <si>
    <t>94BC7F2D-7536-429B-8AAB-AA3289CAE790</t>
  </si>
  <si>
    <t>Pseudocercospora platensis (Speg.) U. Braun</t>
  </si>
  <si>
    <t>AA7C4517-DF33-4969-8C05-AA3F44795E3B</t>
  </si>
  <si>
    <t>Mycena stevensoniae J.A. Cooper</t>
  </si>
  <si>
    <t>CA19A078-7A12-4A88-B3AF-AAA8CAF4664A</t>
  </si>
  <si>
    <t>Corynespora ripogoni McKenzie</t>
  </si>
  <si>
    <t>673AFB9C-99AD-41AB-9860-AAB41B9F841C</t>
  </si>
  <si>
    <t>Chadefaudia corallinarum (P. Crouan &amp; H. Crouan) E. Müll. &amp; Arx 1973</t>
  </si>
  <si>
    <t>94E86405-8A96-4618-94F8-B3993125E6DE</t>
  </si>
  <si>
    <t>Crepidotus dilutus E. Horak</t>
  </si>
  <si>
    <t>67F1DCC1-F27A-4C18-A83A-B48E62791006</t>
  </si>
  <si>
    <t>Anisomeridium subbiforme (C. Knight) R.C. Harris</t>
  </si>
  <si>
    <t>4479EB43-02CD-4058-B7C4-B57774D31D08</t>
  </si>
  <si>
    <t>Psiloglonium hysterinum (Rehm) E.W.A. Boehm &amp; C.L. Schoch</t>
  </si>
  <si>
    <t>CE7D2B70-3190-46F2-9A14-B5D5B2D82439</t>
  </si>
  <si>
    <t>Ochronectria calami (Henn. &amp; E. Nyman) Rossman &amp; Samuels 1999</t>
  </si>
  <si>
    <t>51FA761E-5B0F-4CCB-9148-B60E50B49436</t>
  </si>
  <si>
    <t>Pseudocercosporella helenii U. Braun &amp; C.F. Hill</t>
  </si>
  <si>
    <t>1C984EB5-3910-47DD-BD8F-B6C6257A6185</t>
  </si>
  <si>
    <t>Zymoseptoria tritici (Desm.) Quaedvl. &amp; Crous</t>
  </si>
  <si>
    <t>5E06B318-2430-4FAE-B8EF-B78DC19D7A21</t>
  </si>
  <si>
    <t>Trichoderma dingleyae Samuels &amp; Dodd</t>
  </si>
  <si>
    <t>7AE40728-B121-4B7B-A03A-BFE61F03439D</t>
  </si>
  <si>
    <t>Entoloma pumilum E. Horak</t>
  </si>
  <si>
    <t>FF8C4038-B847-46DF-B17C-C00FD3F2C15F</t>
  </si>
  <si>
    <t>Gonatophragmium obscurum U. Braun &amp; C.F. Hill</t>
  </si>
  <si>
    <t>DE4BDA0C-E46A-4BD1-8344-C01B6D866508</t>
  </si>
  <si>
    <t>Colletotrichum siamense Prihastuti, L. Cai &amp; K.D. Hyde</t>
  </si>
  <si>
    <t>DA8AF9BD-4727-4E3A-881D-C08FF0CAD607</t>
  </si>
  <si>
    <t>Ophiognomonia intermedia (Rehm) Sogonov</t>
  </si>
  <si>
    <t>A7EC5032-72F2-4755-BE35-C0CC4B69BAA1</t>
  </si>
  <si>
    <t>Barnettozyma californica (Lodder) Kurtzman, Robnett &amp; Basehoar-Powers</t>
  </si>
  <si>
    <t>047A38F6-35F8-4557-8768-C0FB011A05A1</t>
  </si>
  <si>
    <t>Neomassariosphaeria typhicola (P. Karst.) Yin. Zhang, J. Fourn. &amp; K.D. Hyde</t>
  </si>
  <si>
    <t>36AA061C-C8CB-499A-954B-C111FC335E1C</t>
  </si>
  <si>
    <t>Buckleyzyma aurantiaca (Saito) Q.M. Wang, F.Y. Bai, M. Groenew. &amp; Boekhou</t>
  </si>
  <si>
    <t>EB6E0D9D-E3EB-4EB0-9E15-C191260CEC0E</t>
  </si>
  <si>
    <t>Buckleyzymaceae</t>
  </si>
  <si>
    <t>Hymenotorrendiella brevisetosa (P.R. Johnst. &amp; Gamundí) P.R. Johnst.</t>
  </si>
  <si>
    <t>3A6EBE31-FC62-4614-AA09-C32E4DE15AC8</t>
  </si>
  <si>
    <t>Penicillium brefeldianum B.O. Dodge</t>
  </si>
  <si>
    <t>6BCF708C-B4CD-4474-ADC1-CB817E9FE0E9</t>
  </si>
  <si>
    <t>Paramycosphaerella intermedia (M.A. Dick &amp; K. Dobbie) Quaedvlieg &amp; Crous 2014</t>
  </si>
  <si>
    <t>45F2FEC4-DB3D-44A5-9A00-CBB43DB09853</t>
  </si>
  <si>
    <t>Multiclavula corynoides (Peck) R.H. Petersen 1967</t>
  </si>
  <si>
    <t>5AC50735-879F-47C0-9494-CC7F98607F78</t>
  </si>
  <si>
    <t>Septoria viciicola Jørst.</t>
  </si>
  <si>
    <t>6F4012DD-3446-4332-B169-CD8874992A0C</t>
  </si>
  <si>
    <t>Fusarium oxysporum f.sp. lilii Imle</t>
  </si>
  <si>
    <t>E9B244D7-0885-41BD-9D10-CDFC48D66913</t>
  </si>
  <si>
    <t>Eutypella vitis (Schwein.) Ellis &amp; Everh. 1892</t>
  </si>
  <si>
    <t>BCE0E0F8-F4F9-47E7-AA06-CE5A9DF749C7</t>
  </si>
  <si>
    <t>Neocosmospora solani (Mart.) L. Lombard &amp; Crous</t>
  </si>
  <si>
    <t>3455FFC3-1432-402C-91B3-CE63D375092D</t>
  </si>
  <si>
    <t>Pseudocercospora melicyti U. Braun &amp; C.F. Hill</t>
  </si>
  <si>
    <t>C5E7ACE1-2D8D-46E0-9A6E-D763AAF9FCB0</t>
  </si>
  <si>
    <t>Lasiosphaeria vestita Cand., J. Fourn. &amp; Magni 2001</t>
  </si>
  <si>
    <t>1AF99E2B-C2D1-4ACE-B907-D7FD73D5F81E</t>
  </si>
  <si>
    <t>Lichenomphalia sp. 'Cobb Valley (PDD 105733)' J.A. Cooper ined.</t>
  </si>
  <si>
    <t>5DDE3395-7458-43F9-98EE-D8104A1106C9</t>
  </si>
  <si>
    <t>A394DE34-B805-4F10-AEB8-D87162A3A823</t>
  </si>
  <si>
    <t>Thelephoraceae</t>
  </si>
  <si>
    <t>Phaeosphaeria halima (T.W. Johnson) Shoemaker &amp; C.E. Babc.</t>
  </si>
  <si>
    <t>2D8BC2E3-3E62-4FC2-A52C-D8EE0259C03D</t>
  </si>
  <si>
    <t>Alternaria japonica Yoshii</t>
  </si>
  <si>
    <t>B9BCE6F6-652F-4027-B0FC-DA10C9866BFB</t>
  </si>
  <si>
    <t>Mucronella pendula (Massee) R.H. Petersen</t>
  </si>
  <si>
    <t>7F761FBF-1579-44C2-B391-DA37E0199FF9</t>
  </si>
  <si>
    <t>Diplodia seriata De Not.</t>
  </si>
  <si>
    <t>7FDE6ECF-9542-43AA-A945-DAE1B2F3D353</t>
  </si>
  <si>
    <t>Annulusmagnus triseptatus (S.W. Wong, K.D. Hyde &amp; E.B.G. Jones) J. Campb. &amp; Shearer 2004</t>
  </si>
  <si>
    <t>B2EF2462-DA63-4629-9755-E28E37EC8136</t>
  </si>
  <si>
    <t>Baeomyces heteromorphus Nyl. ex C. Bab. &amp; Mitt. 1860 [1859]</t>
  </si>
  <si>
    <t>895617BE-8850-4A67-B1C7-E36C3911B9A9</t>
  </si>
  <si>
    <t>Baeomycetales</t>
  </si>
  <si>
    <t>Baeomycetaceae</t>
  </si>
  <si>
    <t>Repetobasidium canadense J. Erikss. &amp; Hjortstam</t>
  </si>
  <si>
    <t>A37956B2-1464-43CB-941C-E3B699604DAE</t>
  </si>
  <si>
    <t>Cyclocybe parasitica (G. Stev.) Vizzini</t>
  </si>
  <si>
    <t>5B44F6C4-41FA-4CF1-A25E-E3D597FDCBAE</t>
  </si>
  <si>
    <t>Rhizopus arrhizus A. Fisch.</t>
  </si>
  <si>
    <t>BF1A1A8F-0D97-48EA-A016-E49995ED6C90</t>
  </si>
  <si>
    <t>Agaricus comtulus Fr.</t>
  </si>
  <si>
    <t>8928EF6E-89F1-4EA3-8A61-E5571ED2F116</t>
  </si>
  <si>
    <t>Elsinoe takoropuku G.S. Ridl. &amp; Ramsfield</t>
  </si>
  <si>
    <t>D473ED8D-4E33-4276-9F28-EFA05ACB5307</t>
  </si>
  <si>
    <t>Coprinopsis stercorea (Fr.) Redhead, Vilgalys &amp; Moncalvo</t>
  </si>
  <si>
    <t>370D2918-1C9B-40BA-9421-F0008FEF824A</t>
  </si>
  <si>
    <t>Pluteus decoloratus E. Horak</t>
  </si>
  <si>
    <t>462007A9-A958-43F3-83B8-F1D8C26CD18A</t>
  </si>
  <si>
    <t>Boeremia hedericola (Durieu &amp; Mont.) Aveskamp, Gruyter &amp; Verkley</t>
  </si>
  <si>
    <t>7EA489C3-B1A3-4970-B6A0-F2285462B196</t>
  </si>
  <si>
    <t>Cylindrotrichum clavatum W. Gams</t>
  </si>
  <si>
    <t>27BEE225-4964-4C08-9D9E-F26A99966135</t>
  </si>
  <si>
    <t>Mycena olivaceomarginata (Massee) Massee</t>
  </si>
  <si>
    <t>B2B614E1-C670-4A7F-AC3E-7A4C0B8481D7</t>
  </si>
  <si>
    <t>Tranzscheliella hypodytes (Schltdl.) Vánky &amp; McKenzie</t>
  </si>
  <si>
    <t>E3689DEC-8BED-4B0E-9D6F-7A5BA9D9B4A0</t>
  </si>
  <si>
    <t>Guignardia mangiferae A.J. Roy</t>
  </si>
  <si>
    <t>F36CB044-F1D3-4336-8D0F-7BB5E5408CBB</t>
  </si>
  <si>
    <t>Beauveria caledonica Bissett &amp; Widden</t>
  </si>
  <si>
    <t>AA99ACFF-7A54-4D71-A643-7BDCCE415D91</t>
  </si>
  <si>
    <t>Clonostachys verrucispora Schroers 2001</t>
  </si>
  <si>
    <t>CC5AB3CE-2781-4B85-B671-7C5E605468A3</t>
  </si>
  <si>
    <t>Trichoderma sp. GJS 00-162 Braithwaite et al. 2017</t>
  </si>
  <si>
    <t>C8C18C10-A1AA-456C-84DA-89E1D80BA6E5</t>
  </si>
  <si>
    <t>Cryptosporella betulae (Tul. &amp; C. Tul.) L.C. Mejía &amp; Castl. 2008</t>
  </si>
  <si>
    <t>9D3D9AA2-C205-47E5-A26B-8A302A3431F6</t>
  </si>
  <si>
    <t>Sirotrema translucens (H.D. Gordon) Bandoni 1986</t>
  </si>
  <si>
    <t>271F49A9-84F8-4B45-BF28-8AAC84020BA3</t>
  </si>
  <si>
    <t>Tremellaceae</t>
  </si>
  <si>
    <t>Arthonia vinosa Leight. 1856</t>
  </si>
  <si>
    <t>4A3131AA-1A74-40AE-8388-8B19B2E8E113</t>
  </si>
  <si>
    <t>Psilocybe weraroa Borov., Oborník &amp; Noordel.</t>
  </si>
  <si>
    <t>0DBEF664-7DE7-4177-9874-8BEA4619F6CB</t>
  </si>
  <si>
    <t>Colletotrichum brassicicola Damm, P.F. Cannon &amp; Crous</t>
  </si>
  <si>
    <t>389F648B-7D97-4F63-A785-8C78B4ACA28F</t>
  </si>
  <si>
    <t>Metacapnodium adamantinum S.J. Hughes &amp; T.J. Atkinson</t>
  </si>
  <si>
    <t>79420BA1-A326-43FE-9E25-8CBDDFD57597</t>
  </si>
  <si>
    <t>Plicaria recurva (Berk.) Rifai 1968</t>
  </si>
  <si>
    <t>97F3CBA0-8757-4D88-AD38-9AA8EDE8BF51</t>
  </si>
  <si>
    <t>Cladosporium aggregatocicatricatum Bensch, Crous &amp; U. Braun</t>
  </si>
  <si>
    <t>9D142732-4140-4BC5-AFEA-9AD2CBB8C27C</t>
  </si>
  <si>
    <t>Pichia sporocuriosa G. Péter, Tornai-Leh. &amp; Vitányi</t>
  </si>
  <si>
    <t>1B2B0AD1-CB4A-4176-BDC2-9C975A9358C8</t>
  </si>
  <si>
    <t>Curvularia inaequalis (Shear) Boedijn</t>
  </si>
  <si>
    <t>5D5AFCB3-CA0C-4D0F-A3A2-9CCD124D3C11</t>
  </si>
  <si>
    <t>Crepidotus affinis E. Horak</t>
  </si>
  <si>
    <t>7A680596-1687-4D99-90E2-9D51868EEBD5</t>
  </si>
  <si>
    <t>Neoascochyta paspali (P.R. Johnst.) Q. Chen &amp; L. Cai 2015</t>
  </si>
  <si>
    <t>EB3A4D6D-C660-4487-B28A-9D86A3325FA9</t>
  </si>
  <si>
    <t>Neonectria microconidia J. Luo, P. Zhao &amp; W.Y. Zhuang 2011</t>
  </si>
  <si>
    <t>CCF05BFF-73DA-4C70-8D89-ACAE2734B97B</t>
  </si>
  <si>
    <t>Tubaria perplexa E. Horak</t>
  </si>
  <si>
    <t>17CC7BBD-02E1-4AA9-B930-AD0A4F88857D</t>
  </si>
  <si>
    <t>Sphaeropsis citrigena (A.J.L. Phillips, P.R. Johnst. &amp; Pennycook) A.J.L. Phillips &amp; A. Alves</t>
  </si>
  <si>
    <t>12B1EADE-F015-411D-926A-AD92CF79F200</t>
  </si>
  <si>
    <t>Bombardia bombarda (Batsch) J. Schröt. 1894 [1908]</t>
  </si>
  <si>
    <t>61D9CD4F-E6E8-4154-A877-B7D9023DCEE1</t>
  </si>
  <si>
    <t>Mycena sp. 'Gypsy Glen (PDD 95200)' J.A. Cooper ined.</t>
  </si>
  <si>
    <t>2960EE5E-EC95-46E2-BE18-B7DDAF4C455F</t>
  </si>
  <si>
    <t>Tuber brumale Vittad. 1831</t>
  </si>
  <si>
    <t>E5AE6475-630C-493D-A441-B8FE31C06013</t>
  </si>
  <si>
    <t>Dibaeis arcuata (Stirt.) Kalb &amp; Gierl 1993</t>
  </si>
  <si>
    <t>38A46571-D6C5-4824-90B8-B9F31F15F366</t>
  </si>
  <si>
    <t>Icmadophilaceae</t>
  </si>
  <si>
    <t>Phaeospora perrugosaria (Linds.) R. Sant. 2004</t>
  </si>
  <si>
    <t>C1EEDC65-108C-471E-A0A3-BA30266F5570</t>
  </si>
  <si>
    <t>Plenodomus biglobosus (Shoemaker &amp; H. Brun) Gruyter, Aveskamp &amp; Verkley 2013</t>
  </si>
  <si>
    <t>981030F2-FE1C-4ED1-AD48-BADAE4E8FCF7</t>
  </si>
  <si>
    <t>Trichoderma sp. 606 Braithwaite et al. 2017</t>
  </si>
  <si>
    <t>C448873E-E7E6-4208-A8EE-BAF49D1FC3FF</t>
  </si>
  <si>
    <t>Ilyonectria robusta (A.A. Hildebr.) A. Cabral &amp; Crous 2012 [2011]</t>
  </si>
  <si>
    <t>646F17DD-512E-4A2C-8AD0-BB24BDA07800</t>
  </si>
  <si>
    <t>Ophiocordyceps gracilis (Grev.) G.H. Sung, J.M. Sung, Hywel-Jones &amp; Spatafora 2007</t>
  </si>
  <si>
    <t>1F16EE34-436A-49E2-86F6-BB320D9F8422</t>
  </si>
  <si>
    <t>Pseudocercospora geicola U. Braun</t>
  </si>
  <si>
    <t>A470011A-8266-4839-99EA-BB6901E9AB7F</t>
  </si>
  <si>
    <t>Didymella aliena (Fr.) Q. Chen &amp; L. Cai 2015</t>
  </si>
  <si>
    <t>2B109AFE-C586-47CC-BBC3-C5CED6D22357</t>
  </si>
  <si>
    <t>Atheniella flavoalba (Fr.) Redhead, Moncalvo, Vilgalys, Desjardin &amp; B.A. Perry</t>
  </si>
  <si>
    <t>39DF77EE-ED64-4B55-8E1F-C60AC2917C94</t>
  </si>
  <si>
    <t>Chaetosphaeria hebetiseta Réblová &amp; W. Gams</t>
  </si>
  <si>
    <t>B122C5DC-5DE9-4B4E-9D02-C65860781C74</t>
  </si>
  <si>
    <t>Pseudocercospora lupini (Cooke) Deighton</t>
  </si>
  <si>
    <t>F9DA74DA-5FD4-4B52-91F1-C6CB1472B192</t>
  </si>
  <si>
    <t>Pluteus subantarcticus E. Horak</t>
  </si>
  <si>
    <t>1426BFAB-3B05-4C01-A0BD-C70AEF07617F</t>
  </si>
  <si>
    <t>Jattaea discreta (Berl.) Réblová</t>
  </si>
  <si>
    <t>24F4A1BD-28B3-4A46-9D16-D0BC8DA6C405</t>
  </si>
  <si>
    <t>Trichoderma simmonsii P. Chaverri, F.B. Rocha, Samuels, Degenkolb &amp; W. Jaklitsch</t>
  </si>
  <si>
    <t>DADA9F33-BB5D-430A-A3AF-DAE46DB6E369</t>
  </si>
  <si>
    <t>Enterocytozoon bieneusi Desportes, Le Charpentier, Galian, Bernard, Cochand-Priollet, Lavergne, Ravisse &amp; Modigliani 1985</t>
  </si>
  <si>
    <t>0299DEC1-C79B-4D8F-BE7C-DBD0ECBAF39D</t>
  </si>
  <si>
    <t>Enterocytozoonidae</t>
  </si>
  <si>
    <t>Trichoderma asperelloides Samuels</t>
  </si>
  <si>
    <t>733B5F8F-17BB-4C02-80C8-DC6120AE1645</t>
  </si>
  <si>
    <t>Filiella pastinacae (P. Karst.) Videira &amp; Crous</t>
  </si>
  <si>
    <t>CAC71A6F-B024-4570-8435-DCF8C09D437D</t>
  </si>
  <si>
    <t>Cercospora sp. G</t>
  </si>
  <si>
    <t>CEF0EAFE-6844-4A72-B80F-DD46195A9DC9</t>
  </si>
  <si>
    <t>Ramularia veronicae Fuckel</t>
  </si>
  <si>
    <t>CF9427E2-4A42-4E8C-8B2A-DD7B2893AC4E</t>
  </si>
  <si>
    <t>Trichoderma sp. 233829 Braithwaite et al. 2017</t>
  </si>
  <si>
    <t>98EE3909-6802-43F8-BB6F-DE6540ABD745</t>
  </si>
  <si>
    <t>Inocybe sylvicola Matheny, Bougher &amp; G.M. Gates</t>
  </si>
  <si>
    <t>0C235D98-C8B4-498A-93CA-DEA04364B87C</t>
  </si>
  <si>
    <t>Cortinarius canovestitus Soop</t>
  </si>
  <si>
    <t>139867F0-388A-4435-9CE0-DECF35200682</t>
  </si>
  <si>
    <t>Cortinarius amblyonis Soop</t>
  </si>
  <si>
    <t>5D037876-E192-49F7-8CD4-DF0AA254E820</t>
  </si>
  <si>
    <t>Vargamyces aquaticus (Dudka) Tóth</t>
  </si>
  <si>
    <t>299BF0D6-6A22-49ED-A5B0-E6BCECC2B2C9</t>
  </si>
  <si>
    <t>Globomyces pollinis-pini (A. Braun) Letcher 2008</t>
  </si>
  <si>
    <t>B4972EEA-80B6-4503-92FE-E6E9B18CEA10</t>
  </si>
  <si>
    <t>Cyberlindnera saturnus (Klöcker) Minter</t>
  </si>
  <si>
    <t>BFC997F4-3BEB-4802-AB1D-E7F98BDCC40B</t>
  </si>
  <si>
    <t>Cercospora tetragoniae (Speg.) Siemaszko</t>
  </si>
  <si>
    <t>C2E30EE7-FF7D-402E-BE73-E7FD63BC69ED</t>
  </si>
  <si>
    <t>Cladonia neozelandica Vain. 1894</t>
  </si>
  <si>
    <t>DF86E47D-7FA3-4F46-9224-E8FC0A4A8D6D</t>
  </si>
  <si>
    <t>Phomopsis abdita (Sacc.) Traverso</t>
  </si>
  <si>
    <t>C56881C1-9C29-40D3-BF60-E91E6BBC86E5</t>
  </si>
  <si>
    <t>Cortinarius persplendidus Gasparini</t>
  </si>
  <si>
    <t>47E9CDA8-3758-4BDE-A6B2-E9B625131B71</t>
  </si>
  <si>
    <t>Sordaria trichosura A.E. Bell</t>
  </si>
  <si>
    <t>EDE54C30-559F-4953-8760-E9D99C6F5E05</t>
  </si>
  <si>
    <t>Curvularia gladioli Boerema &amp; Hamers</t>
  </si>
  <si>
    <t>678E0E2A-7180-4606-A585-E9F32576A278</t>
  </si>
  <si>
    <t>Arthonia subfuscicola (Linds.) Triebel 1991</t>
  </si>
  <si>
    <t>7A38DFE0-E375-4BEE-9B92-FAA802EFA24A</t>
  </si>
  <si>
    <t>Rhodotorula ngohengohe Padamsee, B.S. Weir, Petterson, P.K. Buchanan</t>
  </si>
  <si>
    <t>E45E7BBA-05A0-4746-A7F6-FB287B36A21B</t>
  </si>
  <si>
    <t>Cortinarius vitreofulvus Soop</t>
  </si>
  <si>
    <t>F881CCB8-70FC-49A2-9975-FB805DB8FF9C</t>
  </si>
  <si>
    <t>Didymella acetosellae (A.L. Sm. &amp; Ramsb.) Q. Chen &amp; L. Cai 2015</t>
  </si>
  <si>
    <t>25FCDA4A-0CF8-4B54-98FE-FC005A9C48F7</t>
  </si>
  <si>
    <t>Hymenoscyphus sp. "tiny red" P.R. Johnst.</t>
  </si>
  <si>
    <t>1F76CFA6-3E62-48EB-B3F3-FC1FD1A0D278</t>
  </si>
  <si>
    <t>Ruhlandiella berolinensis Henn. 1903</t>
  </si>
  <si>
    <t>B3059781-E918-4676-87C5-ED06EC48E8FD</t>
  </si>
  <si>
    <t>Chuppomyces handelii (Bubák) U. Braun, C. Nakash., Videira &amp; Crous</t>
  </si>
  <si>
    <t>C5B78E79-0043-44A1-A5BE-C9C47CC68B50</t>
  </si>
  <si>
    <t>Distomycovellosiella brachycarpa (Syd.) U. Braun, C. Nakash., Videira &amp; Crous 2017</t>
  </si>
  <si>
    <t>1B5B9869-51FE-4AA6-9B33-5BCC88BCEC4E</t>
  </si>
  <si>
    <t>Neophloeospora maculans (Berenger) Videira &amp; Crous 2017</t>
  </si>
  <si>
    <t>CDB74B51-8844-48B8-9400-5CCC963FAE00</t>
  </si>
  <si>
    <t>Helicogloea lunula V. Spirin &amp; V. Malysheva</t>
  </si>
  <si>
    <t>516C0919-2269-4322-A4A5-ABD8B6BE3ED4</t>
  </si>
  <si>
    <t>Emmia lacerata (N. Maek., Suhara &amp; R. Kondo) F. Wu, Jia J. Chen &amp; Y.C. Dai</t>
  </si>
  <si>
    <t>6AAB0AEA-BF9E-4CB9-8911-342F3FD6B9BB</t>
  </si>
  <si>
    <t>Peniophorella pertenuis (P. Karst.) Hallenb. &amp; H. Nilsson</t>
  </si>
  <si>
    <t>F80D4C20-0401-4D6F-8F63-49745C201FCB</t>
  </si>
  <si>
    <t>Peniophorellaceae</t>
  </si>
  <si>
    <t>Peniophorella flagellata (G. Cunn.) K.H. Larss.</t>
  </si>
  <si>
    <t>80A0FCB0-60EB-4FA1-9ECD-93C23B9EBE0C</t>
  </si>
  <si>
    <t>Parengyodontium album (Limber) C.C. Tsang, J.F.W. Chan, W.M. Pong, J.H.K. Chen, A.H.Y. Ngan, M. Cheung, C.K.C. Lai, D.N.C. Tsang, S.K.P. Lau, P.C.Y. Woo</t>
  </si>
  <si>
    <t>17A01498-9793-4D00-8B82-1937EAC5B314</t>
  </si>
  <si>
    <t>Russula allochroa McNabb</t>
  </si>
  <si>
    <t>1CB19F4B-36B9-11D5-9548-00D0592D548C</t>
  </si>
  <si>
    <t>Russula cremeoochracea McNabb</t>
  </si>
  <si>
    <t>1CB19F50-36B9-11D5-9548-00D0592D548C</t>
  </si>
  <si>
    <t>Russula griseoviolacea McNabb</t>
  </si>
  <si>
    <t>1CB19F55-36B9-11D5-9548-00D0592D548C</t>
  </si>
  <si>
    <t>Russula miniata McNabb</t>
  </si>
  <si>
    <t>1CB19F5B-36B9-11D5-9548-00D0592D548C</t>
  </si>
  <si>
    <t>Russula roseopileata McNabb</t>
  </si>
  <si>
    <t>1CB1A25D-36B9-11D5-9548-00D0592D548C</t>
  </si>
  <si>
    <t>Russula pilocystidiata McNabb</t>
  </si>
  <si>
    <t>1CB19F60-36B9-11D5-9548-00D0592D548C</t>
  </si>
  <si>
    <t>Russula drimeia sensu Dalrymple</t>
  </si>
  <si>
    <t>1CB1B6C3-36B9-11D5-9548-00D0592D548C</t>
  </si>
  <si>
    <t>Russula pleurogena Buyck &amp; E. Horak</t>
  </si>
  <si>
    <t>1CB1B6C4-36B9-11D5-9548-00D0592D548C</t>
  </si>
  <si>
    <t>Lentaria sp. 'Horopito (PDD 80748)' J.A. Cooper ined.</t>
  </si>
  <si>
    <t>89E961F8-B4DE-4CF9-9CF2-4F8F3287CFBD</t>
  </si>
  <si>
    <t>Macrocystidia sp. 'Pennycook (PDD 106058)' J.A. Cooper ined.</t>
  </si>
  <si>
    <t>30D23C32-7500-453A-8D41-972610FBA434</t>
  </si>
  <si>
    <t>Neodevriesia metrosideri Crous</t>
  </si>
  <si>
    <t>61C565D5-6DC4-40CB-A2E5-9B003FC733E9</t>
  </si>
  <si>
    <t>Neodevriesiaceae</t>
  </si>
  <si>
    <t>Wojnowiciella dactylidis (Wijay., Camporesi &amp; K.D. Hyde) Hern.-Restr. &amp; Crous</t>
  </si>
  <si>
    <t>BFBC38F4-4763-4832-B4D2-C318E4CC13B9</t>
  </si>
  <si>
    <t>Chlorophyllum rhacodes (Vittad.) Vellinga</t>
  </si>
  <si>
    <t>ECDEF491-866B-4F86-889C-72CC1D5FF330</t>
  </si>
  <si>
    <t>Cortinarius sp. 'Waitemata (PDD 106495)' J.A. Cooper ined.</t>
  </si>
  <si>
    <t>DBCE5342-62EF-4769-8798-D84A414E180C</t>
  </si>
  <si>
    <t>Verticillium nonalfalfae Inderb., H.W. Platt, R.M. Bostock, R.M. Davis &amp; Subbarao 2011</t>
  </si>
  <si>
    <t>F33F8766-842D-4B76-B92E-01DC8E3B9E20</t>
  </si>
  <si>
    <t>Coniochaeta fasciculata (J.F.H. Beyma) Z.U. Khan, Gené &amp; Guarro</t>
  </si>
  <si>
    <t>F74EF3F3-8975-4A44-85CE-68347515EE5D</t>
  </si>
  <si>
    <t>Lachnum pritzelianum (Henn.) Spooner</t>
  </si>
  <si>
    <t>1CB1B3F7-36B9-11D5-9548-00D0592D548C</t>
  </si>
  <si>
    <t>Lachnaceae</t>
  </si>
  <si>
    <t>Lachnum pinnicola Spooner</t>
  </si>
  <si>
    <t>1CB18FFF-36B9-11D5-9548-00D0592D548C</t>
  </si>
  <si>
    <t>Nectria ruapehu Dingley</t>
  </si>
  <si>
    <t>1CB195E6-36B9-11D5-9548-00D0592D548C</t>
  </si>
  <si>
    <t>Puccinia hordei G.H. Otth</t>
  </si>
  <si>
    <t>1CB19EE6-36B9-11D5-9548-00D0592D548C</t>
  </si>
  <si>
    <t>Cortinarius aurantioferreus Soop</t>
  </si>
  <si>
    <t>1CB1D0E6-36B9-11D5-9548-00D0592D548C</t>
  </si>
  <si>
    <t>Cercospora canescens Ellis &amp; G. Martin</t>
  </si>
  <si>
    <t>1CB180E7-36B9-11D5-9548-00D0592D548C</t>
  </si>
  <si>
    <t>Septoria coriariae Pass.</t>
  </si>
  <si>
    <t>1CB1A3EB-36B9-11D5-9548-00D0592D548C</t>
  </si>
  <si>
    <t>Uromyces bidenticola Arthur</t>
  </si>
  <si>
    <t>1CB1A9EB-36B9-11D5-9548-00D0592D548C</t>
  </si>
  <si>
    <t>Arnium cirriferum (Speg.) J.C. Krug &amp; Cain 1972</t>
  </si>
  <si>
    <t>1CB1AEEB-36B9-11D5-9548-00D0592D548C</t>
  </si>
  <si>
    <t>Rhizidium reniforme Karling</t>
  </si>
  <si>
    <t>1CB1B7EB-36B9-11D5-9548-00D0592D548C</t>
  </si>
  <si>
    <t>Terriera brevis (Berk.) P.R. Johnst. 2001</t>
  </si>
  <si>
    <t>1CB1D2EB-36B9-11D5-9548-00D0592D548C</t>
  </si>
  <si>
    <t>Rhizidium richmondense Willoughby</t>
  </si>
  <si>
    <t>1CB1B7EC-36B9-11D5-9548-00D0592D548C</t>
  </si>
  <si>
    <t>Cortinarius minoscaurus Soop</t>
  </si>
  <si>
    <t>1CB1D0EC-36B9-11D5-9548-00D0592D548C</t>
  </si>
  <si>
    <t>Phragmidium acaenae G. Cunn.</t>
  </si>
  <si>
    <t>1CB199ED-36B9-11D5-9548-00D0592D548C</t>
  </si>
  <si>
    <t>Fusarium lateritium Nees</t>
  </si>
  <si>
    <t>1CB1B2ED-36B9-11D5-9548-00D0592D548C</t>
  </si>
  <si>
    <t>Pyrenophora dictyoides A.R. Paul &amp; Parbery</t>
  </si>
  <si>
    <t>1CB1A0EE-36B9-11D5-9548-00D0592D548C</t>
  </si>
  <si>
    <t>Arnium mendax N. Lundq. 1972</t>
  </si>
  <si>
    <t>1CB1AEEE-36B9-11D5-9548-00D0592D548C</t>
  </si>
  <si>
    <t>Verticillium insectorum (Petch) W. Gams 1971</t>
  </si>
  <si>
    <t>1CB1B6F2-36B9-11D5-9548-00D0592D548C</t>
  </si>
  <si>
    <t>Aurantiporus pulcherrimus (Rodway) P.K. Buchanan &amp; Hood</t>
  </si>
  <si>
    <t>1CB17EF3-36B9-11D5-9548-00D0592D548C</t>
  </si>
  <si>
    <t>Myrothecium gramineum Lib.</t>
  </si>
  <si>
    <t>1CB194F3-36B9-11D5-9548-00D0592D548C</t>
  </si>
  <si>
    <t>Puccinia atkinsonii G. Cunn.</t>
  </si>
  <si>
    <t>1CB19DF3-36B9-11D5-9548-00D0592D548C</t>
  </si>
  <si>
    <t>Xylaria psamathos Boise</t>
  </si>
  <si>
    <t>1CB1ABF3-36B9-11D5-9548-00D0592D548C</t>
  </si>
  <si>
    <t>Phialomyces macrosporus P.C. Misra &amp; P.H.B. Talbot 1964</t>
  </si>
  <si>
    <t>1CB1B5F3-36B9-11D5-9548-00D0592D548C</t>
  </si>
  <si>
    <t>Arthrobotrys cladodes Drechsler 1937</t>
  </si>
  <si>
    <t>1CB1AEFB-36B9-11D5-9548-00D0592D548C</t>
  </si>
  <si>
    <t>Rhizophydium bullatum Sparrow 1953 [1952]</t>
  </si>
  <si>
    <t>1CB1B7FB-36B9-11D5-9548-00D0592D548C</t>
  </si>
  <si>
    <t>Hysterangium youngii Castellano &amp; Beever</t>
  </si>
  <si>
    <t>1CB18EFC-36B9-11D5-9548-00D0592D548C</t>
  </si>
  <si>
    <t>Puccinia paspalina Cummins</t>
  </si>
  <si>
    <t>1CB19FFC-36B9-11D5-9548-00D0592D548C</t>
  </si>
  <si>
    <t>Pyrenophora dactylidis Ammon</t>
  </si>
  <si>
    <t>1CB1ADFC-36B9-11D5-9548-00D0592D548C</t>
  </si>
  <si>
    <t>Lactarius nothofagi R. Heim</t>
  </si>
  <si>
    <t>1CB1B3FC-36B9-11D5-9548-00D0592D548C</t>
  </si>
  <si>
    <t>Naucoria aurora Sacc.</t>
  </si>
  <si>
    <t>1CB1B4FC-36B9-11D5-9548-00D0592D548C</t>
  </si>
  <si>
    <t>Rhizophydium carpophilum (Zopf) A. Fisch. 1891</t>
  </si>
  <si>
    <t>1CB1B7FC-36B9-11D5-9548-00D0592D548C</t>
  </si>
  <si>
    <t>Chaetomium spinosum Chivers</t>
  </si>
  <si>
    <t>1CB181FD-36B9-11D5-9548-00D0592D548C</t>
  </si>
  <si>
    <t>Geastrum australe Berk.</t>
  </si>
  <si>
    <t>1CB18AFD-36B9-11D5-9548-00D0592D548C</t>
  </si>
  <si>
    <t>Tremellodendropsis inflata (D.A. Crawford) R.H. Petersen</t>
  </si>
  <si>
    <t>1CB1A7FD-36B9-11D5-9548-00D0592D548C</t>
  </si>
  <si>
    <t>Pyrenophora erythrospila A.R. Paul</t>
  </si>
  <si>
    <t>1CB1ADFD-36B9-11D5-9548-00D0592D548C</t>
  </si>
  <si>
    <t>Bulgaria inquinans (Pers.) Fr.</t>
  </si>
  <si>
    <t>1CB17FFF-36B9-11D5-9548-00D0592D548C</t>
  </si>
  <si>
    <t>Cortinarius chrysma Soop</t>
  </si>
  <si>
    <t>1CB184FF-36B9-11D5-9548-00D0592D548C</t>
  </si>
  <si>
    <t>Golovinomyces orontii (Castagne) V.P. Gelyuta 1988</t>
  </si>
  <si>
    <t>02E2C60C-4165-4082-A9CB-0119907B95B3</t>
  </si>
  <si>
    <t>Helicogermslita aucklandica (Rabenh.) L.E. Petrini 2003</t>
  </si>
  <si>
    <t>4E1B5FD0-5F90-4C83-8206-0134C2F5A9CA</t>
  </si>
  <si>
    <t>Pluteus microspermus E. Horak</t>
  </si>
  <si>
    <t>92851DB3-7A78-43FE-A935-0594A99F6B44</t>
  </si>
  <si>
    <t>Erysiphe azaleae (U. Braun) U. Braun &amp; S. Takam. 2000</t>
  </si>
  <si>
    <t>FE25C29A-2A61-430A-BDF7-062947ADFC85</t>
  </si>
  <si>
    <t>Pichia kluyveri Bedford 1942</t>
  </si>
  <si>
    <t>93C945E0-CD8B-4AC8-B0BD-068CE4D8835C</t>
  </si>
  <si>
    <t>Leucoagaricus sp. 'Woodside Glen (PDD 87532)' J.A. Cooper ined.</t>
  </si>
  <si>
    <t>C45DF429-EB05-4110-B0CE-06EAB69CEE9F</t>
  </si>
  <si>
    <t>Chlorociboria spathulata P.R. Johnst. 2005</t>
  </si>
  <si>
    <t>A2BF8A8D-AAA2-42B1-AFC2-070CB59D9C4C</t>
  </si>
  <si>
    <t>Hohenbuehelia sp. 'Ahuriri (PDD 79837)' J.A. Cooper ined.</t>
  </si>
  <si>
    <t>CABA1BF9-33D3-4095-9E3A-0710DDB2C553</t>
  </si>
  <si>
    <t>Rhizocarpon viridiatrum (Wulfen) Körb. 1855</t>
  </si>
  <si>
    <t>B5EEA82D-AC45-4076-ADA2-073843612E9D</t>
  </si>
  <si>
    <t>Cortinarius cardinalis (E. Horak) G. Garnier</t>
  </si>
  <si>
    <t>5F90024F-35CE-4811-BCF3-0765928F01A5</t>
  </si>
  <si>
    <t>Ballistosporomyces sasicola (Nakase &amp; M. Suzuki) F.Y. Bai, Q.M. Wang, M. Groenew. &amp; Boekhout</t>
  </si>
  <si>
    <t>837FEC76-E95A-483C-A200-08F90A04AAE5</t>
  </si>
  <si>
    <t>Chionosphaeraceae</t>
  </si>
  <si>
    <t>Pseudocercospora ackamae U. Braun &amp; C.F. Hill</t>
  </si>
  <si>
    <t>9BCC7563-86EC-45FD-9DA5-095C2D7F4B61</t>
  </si>
  <si>
    <t>Trichoderma camerunense P. Chaverri &amp; G.J. Samuels</t>
  </si>
  <si>
    <t>BF0F5064-3A31-43A0-95C0-0E9A1F2C4F0E</t>
  </si>
  <si>
    <t>Musicillium theobromae (Turconi) Zare &amp; W. Gams 2007</t>
  </si>
  <si>
    <t>A8366443-DB29-415C-BBA0-0EFA962571F5</t>
  </si>
  <si>
    <t>Hebeloma sacchariolens Quél.</t>
  </si>
  <si>
    <t>F8A5010A-C26F-4C0F-A50E-0F32E145C15F</t>
  </si>
  <si>
    <t>Arthonia nigrocincta C. Knight &amp; Mitt. 1860</t>
  </si>
  <si>
    <t>1F2B1460-F8E5-4118-A615-10301D2F3488</t>
  </si>
  <si>
    <t>Epichloe occultans (C.D. Moon, B. Scott &amp; M.J. Chr.) Schardl 2014</t>
  </si>
  <si>
    <t>E0AF9293-C7DC-4ECF-BD23-115B7A893C24</t>
  </si>
  <si>
    <t>Asterinella sublibera (Berk.) Theiss.</t>
  </si>
  <si>
    <t>59CA6782-8BB7-4080-B7CE-119B99EAFC81</t>
  </si>
  <si>
    <t>Schizothecium simile (E.C. Hansen) N. Lundq.</t>
  </si>
  <si>
    <t>E2AECE1F-371C-42C3-A7FF-11D07358C384</t>
  </si>
  <si>
    <t>Readeriella novae-zelandiae Crous</t>
  </si>
  <si>
    <t>AD13B388-D8E2-4AB1-8037-172A26C05B66</t>
  </si>
  <si>
    <t>Stachybotrys ruwenzoriensis Matsush.</t>
  </si>
  <si>
    <t>E0721C5A-29ED-4272-9079-1793479D7017</t>
  </si>
  <si>
    <t>Epicoccum plurivorum (P.R. Johnst.) Q. Chen &amp; L. Cai</t>
  </si>
  <si>
    <t>4324555B-F2F9-41D3-972D-17B5054906E6</t>
  </si>
  <si>
    <t>Teratosphaeria cryptica (Cooke) Crous &amp; U. Braun</t>
  </si>
  <si>
    <t>A73D3475-300D-4D6A-ABEA-19B5A4007148</t>
  </si>
  <si>
    <t>Crepidotus trulliformis E. Horak</t>
  </si>
  <si>
    <t>D726FE1F-CB9E-4901-A5D8-1A07F7D1DC47</t>
  </si>
  <si>
    <t>Hymenotorrendiella sp. "macrodingleyae" P.R. Johnst.</t>
  </si>
  <si>
    <t>4EEF1FD9-BEF9-4B4D-B6FC-1A1FC24B1D27</t>
  </si>
  <si>
    <t>Crepidotus mutabilis E. Horak</t>
  </si>
  <si>
    <t>55B86407-4E8F-4262-98CD-1A449E523B2D</t>
  </si>
  <si>
    <t>Pleurotus abalonus Y.H. Han, K.M. Chen &amp; S. Cheng</t>
  </si>
  <si>
    <t>664C44D6-90B2-4FF5-BAB7-1E5C123954EB</t>
  </si>
  <si>
    <t>Remispora maritima Linder 1944</t>
  </si>
  <si>
    <t>BAA76CAE-8AFA-49C0-BFDF-1E838F8435AF</t>
  </si>
  <si>
    <t>Zygosaccharomyces bailii (Lindner) Guillierm.</t>
  </si>
  <si>
    <t>803610E4-F364-461E-86BD-1ED653AAFBD4</t>
  </si>
  <si>
    <t>Phoma adonidicola Yan Li, Q. Wang &amp; G.Z. Lu 2007 [2006]</t>
  </si>
  <si>
    <t>7BF13AF5-B223-4980-9DC0-20EB610F00A2</t>
  </si>
  <si>
    <t>Trichoderma samuelsii Jaklitsch &amp; Voglmayr</t>
  </si>
  <si>
    <t>59DE0A2F-44EA-4B2E-9B88-2123CD092B41</t>
  </si>
  <si>
    <t>Microthyrium gramineum E. Bommer, M. Rousseau &amp; Sacc.</t>
  </si>
  <si>
    <t>2F55F280-0BB6-4304-B39A-2212FD108238</t>
  </si>
  <si>
    <t>Lactifluus leonardii (Stubbe &amp; Verbeken) Stubbe</t>
  </si>
  <si>
    <t>E4B47F13-CA65-4915-91F8-26FE53E87FB4</t>
  </si>
  <si>
    <t>Chlorociboria awakinoana P.R. Johnst. 2005</t>
  </si>
  <si>
    <t>90CADB29-A9B0-4E50-8A29-27BF17E4A917</t>
  </si>
  <si>
    <t>Fusicladium matsushimae (U. Braun &amp; C.F. Hill) Crous, U. Braun &amp; K. Schub.</t>
  </si>
  <si>
    <t>5A018B24-0FE0-4A90-9A9E-289850CBAB3F</t>
  </si>
  <si>
    <t>Diplodia salicina Lév.</t>
  </si>
  <si>
    <t>1CB187F2-36B9-11D5-9548-00D0592D548C</t>
  </si>
  <si>
    <t>Cercophora silvatica N. Lundq. 1972</t>
  </si>
  <si>
    <t>1CB1AFF2-36B9-11D5-9548-00D0592D548C</t>
  </si>
  <si>
    <t>Hysterangium rugisporum Castellano &amp; Beever</t>
  </si>
  <si>
    <t>1CB18EF6-36B9-11D5-9548-00D0592D548C</t>
  </si>
  <si>
    <t>Rhizophlyctis lovettii Karling</t>
  </si>
  <si>
    <t>1CB1B7F6-36B9-11D5-9548-00D0592D548C</t>
  </si>
  <si>
    <t>Cylindrocarpon ianthothele Wollenw.</t>
  </si>
  <si>
    <t>1CB185F7-36B9-11D5-9548-00D0592D548C</t>
  </si>
  <si>
    <t>Xylaria theissenii var. macrospora J.D. Rogers &amp; Samuels</t>
  </si>
  <si>
    <t>1CB1ABF7-36B9-11D5-9548-00D0592D548C</t>
  </si>
  <si>
    <t>Pseudocercospora nandinae (Nagat.) X.J. Liu &amp; Y.L. Guo</t>
  </si>
  <si>
    <t>1CB1ADF7-36B9-11D5-9548-00D0592D548C</t>
  </si>
  <si>
    <t>Diaphoromyces kuschelii A. Weir &amp; W. Rossi 1997</t>
  </si>
  <si>
    <t>1CB1B1F7-36B9-11D5-9548-00D0592D548C</t>
  </si>
  <si>
    <t>Phragmidium constrictosporum G.F. Laundon</t>
  </si>
  <si>
    <t>1CB199F8-36B9-11D5-9548-00D0592D548C</t>
  </si>
  <si>
    <t>Xylaria tuberiformis Berk.</t>
  </si>
  <si>
    <t>1CB1ABF8-36B9-11D5-9548-00D0592D548C</t>
  </si>
  <si>
    <t>Fusarium tricinctum (Corda) Sacc.</t>
  </si>
  <si>
    <t>1CB1B2F8-36B9-11D5-9548-00D0592D548C</t>
  </si>
  <si>
    <t>Rhizophlyctis petersenii var. appendiculata Karling</t>
  </si>
  <si>
    <t>1CB1B7F8-36B9-11D5-9548-00D0592D548C</t>
  </si>
  <si>
    <t>Hygrophorus niveus sensu Colenso</t>
  </si>
  <si>
    <t>1CB1D1F8-36B9-11D5-9548-00D0592D548C</t>
  </si>
  <si>
    <t>Cylindrocladiella parva (P.J. Anderson) Boesew.</t>
  </si>
  <si>
    <t>1CB185F9-36B9-11D5-9548-00D0592D548C</t>
  </si>
  <si>
    <t>Perenniporia podocarpi P.K. Buchanan &amp; Hood</t>
  </si>
  <si>
    <t>1CB197F9-36B9-11D5-9548-00D0592D548C</t>
  </si>
  <si>
    <t>Xylaria wellingtonensis J.D. Rogers &amp; Samuels</t>
  </si>
  <si>
    <t>1CB1ABF9-36B9-11D5-9548-00D0592D548C</t>
  </si>
  <si>
    <t>Disculoides eucalypti Crous, Pascoe, I.J. Porter &amp; Jacq. Edards</t>
  </si>
  <si>
    <t>7A895130-C187-46B4-A797-01F9647BD2F0</t>
  </si>
  <si>
    <t>Erythrogloeaceae</t>
  </si>
  <si>
    <t>Niesslia cladoniicola D. Hawksw. &amp; W. Gams</t>
  </si>
  <si>
    <t>1A790F56-1C2A-44A6-937D-0296B4295DAD</t>
  </si>
  <si>
    <t>Penicillium aurantiacobrunneum Houbraken, Frisvad &amp; Samson</t>
  </si>
  <si>
    <t>8AE4AEE4-D730-401B-8C9B-02D31E12E725</t>
  </si>
  <si>
    <t>Trichoderma dorotheae Samuels &amp; Dodd</t>
  </si>
  <si>
    <t>70931332-FEDA-4A10-94A2-03506391DC2B</t>
  </si>
  <si>
    <t>Phyllosticta coprosmae McAlpine 1902</t>
  </si>
  <si>
    <t>1EBE3416-B706-419F-B839-0454C2274812</t>
  </si>
  <si>
    <t>Curvularia spicifera (Bainier) Boedijn</t>
  </si>
  <si>
    <t>7F765670-B26B-4360-8DEA-048B781B2FA8</t>
  </si>
  <si>
    <t>Agaricus sp. 'Riccarton (PDD 96222)' J.A. Cooper ined.</t>
  </si>
  <si>
    <t>26336C02-5417-426A-AD73-09EF4CB29960</t>
  </si>
  <si>
    <t>Wuestneia epispora Z.Q. Yuan 1997</t>
  </si>
  <si>
    <t>A87238CB-8A86-45BB-AA5B-0AF1EBD4FCF2</t>
  </si>
  <si>
    <t>Anisomeridium magnosporum (C. Knight) D. Hawksw.</t>
  </si>
  <si>
    <t>FCBDC1AC-197E-4BD5-A2DE-0B336BEBEE0C</t>
  </si>
  <si>
    <t>Arthrobotrys flagrans (Dudd.) Mekht. 1964</t>
  </si>
  <si>
    <t>F4D81367-826C-4476-85AD-0B7C9BD4A2BC</t>
  </si>
  <si>
    <t>Tricholoma virgatum (Fr.) P. Kumm.</t>
  </si>
  <si>
    <t>BCB142A0-D96D-481B-A836-0C049A2F98DC</t>
  </si>
  <si>
    <t>Cortinarius rattinoides Soop</t>
  </si>
  <si>
    <t>E67EFFCE-140C-4195-BA8E-0C1BD49F1385</t>
  </si>
  <si>
    <t>Hymenoscyphus haasticus P.R. Johnst.</t>
  </si>
  <si>
    <t>29E9084E-76A9-4875-B4D1-0DE50F6CA850</t>
  </si>
  <si>
    <t>Trichoderma fertile Bissett</t>
  </si>
  <si>
    <t>527DF8D2-65DC-40E0-B3A9-12154859F2A3</t>
  </si>
  <si>
    <t>Rhizomucor pusillus (Lindt) Schipper</t>
  </si>
  <si>
    <t>9B99C493-19CB-47BC-844F-127037922F69</t>
  </si>
  <si>
    <t>Rhizomucoraceae</t>
  </si>
  <si>
    <t>Cheilymenia granulata (Bull.) J. Moravec 1990</t>
  </si>
  <si>
    <t>85182425-A79D-40E0-8488-1488DC867D69</t>
  </si>
  <si>
    <t>Inocybe magnibulbosa E. Horak</t>
  </si>
  <si>
    <t>69F5B723-191A-4EC1-8380-14D2F2B6E8F6</t>
  </si>
  <si>
    <t>Clitocybe sp. 'Klondyke (PDD 95822)' J.A. Cooper ined.</t>
  </si>
  <si>
    <t>9C927B31-D106-4CDD-B127-14F95AB9DCFF</t>
  </si>
  <si>
    <t>Solicoccozyma aeria (Saito) A.M. Yurkov</t>
  </si>
  <si>
    <t>1CD63DBA-B24E-4D51-A0D2-1AF57FB0517E</t>
  </si>
  <si>
    <t>Alternaria chartarum Preuss</t>
  </si>
  <si>
    <t>BC00E552-92BD-4EBC-8A99-1B0359C1E95D</t>
  </si>
  <si>
    <t>Austrella brunnea (P.M. Jørg.) P.M. Jørg. 2004</t>
  </si>
  <si>
    <t>503999CB-3F0A-450B-8454-1BC5686DDB6E</t>
  </si>
  <si>
    <t>Agaricus sp. 'Lincoln (PDD 80911)' J.A. Cooper ined.</t>
  </si>
  <si>
    <t>A9A710C9-4E7B-4910-BF46-1C1DFBC592C2</t>
  </si>
  <si>
    <t>Cortinarius violaceovolvatus (E. Horak) Peintner &amp; M.M. Moser</t>
  </si>
  <si>
    <t>7BEF5DA1-73BB-4BCF-BAFF-1C3F140DB82F</t>
  </si>
  <si>
    <t>Cortinarius majestaticus (E. Horak) T.P. Anderson &amp; Orlovich</t>
  </si>
  <si>
    <t>27E8A473-459C-4CF7-93CA-1C6B3DA12ADA</t>
  </si>
  <si>
    <t>Juglanconis juglandina (Kunze) Voglmayr &amp; Jaklitsch</t>
  </si>
  <si>
    <t>4422381F-FCF2-4153-802C-1C6E7C0EEDFE</t>
  </si>
  <si>
    <t>Pseudoscopulariopsis schumacheri (E.C. Hansen) M. Sandoval-Denis, J. Gené &amp; J. Guarro</t>
  </si>
  <si>
    <t>EDE05881-CECB-4932-A780-1D326210F359</t>
  </si>
  <si>
    <t>Arthonia sytnikii S.Y. Kondr.</t>
  </si>
  <si>
    <t>F7828E88-656F-4AB0-8DEE-1D35124D92AC</t>
  </si>
  <si>
    <t>0712AAF9-438D-42AE-A7E4-22BCF30D0CD5</t>
  </si>
  <si>
    <t>Phaeocollybia tenuis E. Horak</t>
  </si>
  <si>
    <t>F2C90096-153C-4D49-9667-22D023500DDF</t>
  </si>
  <si>
    <t>Inocybe fulvilubrica Matheny, Bougher &amp; G.M. Gates</t>
  </si>
  <si>
    <t>AFE41A19-8E1D-450F-A18C-243730AE5C3D</t>
  </si>
  <si>
    <t>Penicillium buchwaldii Frisvad &amp; Samson</t>
  </si>
  <si>
    <t>62AF7559-B528-4619-80CE-252E9F5AC9D2</t>
  </si>
  <si>
    <t>Cortinarius meleagris (E. Horak &amp; G.M. Taylor) E. Horak, Peintner, M.M. Moser &amp; Vilgalys</t>
  </si>
  <si>
    <t>4B9E236F-AF67-440F-A359-2640C6C166EC</t>
  </si>
  <si>
    <t>Ilyonectria crassa (Wollenw.) A. Cabral &amp; Crous 2012 [2011]</t>
  </si>
  <si>
    <t>813BF2BE-59B0-49DA-9358-2676D25A3E68</t>
  </si>
  <si>
    <t>Fusicladium jacarandae (Viégas) K. Schub., U. Braun &amp; F.O. Freire</t>
  </si>
  <si>
    <t>14C574B4-FF55-4F29-A605-2677F5B735AD</t>
  </si>
  <si>
    <t>Uromyces pisi-sativi (Pers.) Liro</t>
  </si>
  <si>
    <t>5F1B3AE6-7EEF-4577-AA08-2B444BBFA9EC</t>
  </si>
  <si>
    <t>Tricholoma batschii Mort. Chr. &amp; Noordel.</t>
  </si>
  <si>
    <t>15C5336F-D2A4-42A8-B5B6-2BE4D94E291D</t>
  </si>
  <si>
    <t>Antherospora vaillantii (Tul. &amp; C. Tul.) R. Bauer, M. Lutz, Begerow, Piątek &amp; Vánky</t>
  </si>
  <si>
    <t>594B18ED-07FD-4409-8338-2DDB1CE1D538</t>
  </si>
  <si>
    <t>Floromycetaceae</t>
  </si>
  <si>
    <t>Colletotrichum petchii Damm, P.F. Cannon &amp; Crous</t>
  </si>
  <si>
    <t>E628CB88-9FDB-48B7-8F15-2E1068F88E6C</t>
  </si>
  <si>
    <t>Boothiomyces macroporosum (Karling) Letcher 2006</t>
  </si>
  <si>
    <t>3E9353A7-5CA5-4B63-A639-2E41D6F85676</t>
  </si>
  <si>
    <t>Terramycetaceae</t>
  </si>
  <si>
    <t>Alternaria merytae E.G. Simmons</t>
  </si>
  <si>
    <t>960FFCF8-6649-4B0B-9C30-2F11AA2309C3</t>
  </si>
  <si>
    <t>Agaricus dolichopus R.L. Zhao</t>
  </si>
  <si>
    <t>E74AF244-8CF1-43C2-A39E-2F27E063A5F6</t>
  </si>
  <si>
    <t>Hysterangium sp. Bougher</t>
  </si>
  <si>
    <t>8691408E-6B0C-4126-88B3-2FC0A5C900EB</t>
  </si>
  <si>
    <t>Phoma costaricensis Echandi 1957</t>
  </si>
  <si>
    <t>5968C855-9039-4FC8-AAD8-2FC862AEA2AF</t>
  </si>
  <si>
    <t>Gloniella pseudocomma Rehm</t>
  </si>
  <si>
    <t>1EA9D464-10B4-406A-8AF4-305325CB3EBB</t>
  </si>
  <si>
    <t>Trichoderma barbatum Samuels</t>
  </si>
  <si>
    <t>F6FCC0E6-5CBC-4235-A55A-307F72576580</t>
  </si>
  <si>
    <t>Neocosmospora plagianthi (Dingley) L. Lombard &amp; Crous</t>
  </si>
  <si>
    <t>DF708B51-D2A9-4DA0-8D28-3089829CF1C5</t>
  </si>
  <si>
    <t>Fusarium proliferatum (Matsush.) Nirenberg ex Gerlach &amp; Nirenberg</t>
  </si>
  <si>
    <t>716F2F42-3688-4E51-8D8A-31634323C861</t>
  </si>
  <si>
    <t>Paranannizziopsis australasiensis Sigler, Hambl. &amp; Paré</t>
  </si>
  <si>
    <t>B4647616-FB39-47D2-9736-318B79356FB4</t>
  </si>
  <si>
    <t>Nannizziopsiaceae</t>
  </si>
  <si>
    <t>Mycetinis curraniae (G. Stev.) J.A. Cooper &amp; P. Leonard</t>
  </si>
  <si>
    <t>414B4694-F29D-4727-9C41-329299E05067</t>
  </si>
  <si>
    <t>Cortinarius canarius (E. Horak) G. Garnier</t>
  </si>
  <si>
    <t>08F97978-7088-48F0-87D1-3F20764BC304</t>
  </si>
  <si>
    <t>Inocybe scobifera E. Horak</t>
  </si>
  <si>
    <t>8AF9E0D1-E4C7-4B0A-8DA6-3FD8C35BAE08</t>
  </si>
  <si>
    <t>Inocybe subferruginea Matheny &amp; Bougher</t>
  </si>
  <si>
    <t>DCA77248-52BA-4E4C-A042-401D739353F0</t>
  </si>
  <si>
    <t>Trichoderma gamsii Samuels &amp; Druzhin.</t>
  </si>
  <si>
    <t>87EA108E-978E-470B-8A5C-407C23E9C886</t>
  </si>
  <si>
    <t>Halosphaeria hamata (Höhnk) Kohlm. 1972</t>
  </si>
  <si>
    <t>40A760ED-8FEF-427E-A5DB-4165D395FA8A</t>
  </si>
  <si>
    <t>Cladosporium oncobae K. Schub. &amp; C.F. Hill</t>
  </si>
  <si>
    <t>7ED5B288-D346-40D1-B143-41A11606CC7D</t>
  </si>
  <si>
    <t>Cystofilobasidium capitatum (Fell, I.L. Hunter &amp; Tallman) Oberw. &amp; Bandoni</t>
  </si>
  <si>
    <t>246E9FD5-1571-4393-8518-42190B857958</t>
  </si>
  <si>
    <t>Arthonia diaphora Stirt. 1877</t>
  </si>
  <si>
    <t>59B44A22-665A-4C9E-A1BB-4230B7251860</t>
  </si>
  <si>
    <t>Calonectria cylindrospora (Ellis &amp; Everh.) Rossman, L. Lombard &amp; Crous 2015</t>
  </si>
  <si>
    <t>8DD45211-AF34-40F8-94E6-4311F7C46F8C</t>
  </si>
  <si>
    <t>Septoria ranunculacearum Lév.</t>
  </si>
  <si>
    <t>309AD929-5F33-465F-8E7A-431207F156D1</t>
  </si>
  <si>
    <t>Glomerella glycines Lehman &amp; F.A. Wolf</t>
  </si>
  <si>
    <t>73725DD1-C167-4568-90DC-5016E2BB44AB</t>
  </si>
  <si>
    <t>Paraboeremia selaginellae (Sacc.) Q. Chen &amp; L. Cai</t>
  </si>
  <si>
    <t>193C4398-9CF7-4E1C-A8FE-50923970267F</t>
  </si>
  <si>
    <t>Pezicula sp. 3 P.R. Johnst. 2012</t>
  </si>
  <si>
    <t>B282B10F-AF76-4A56-A102-50A5B2F04970</t>
  </si>
  <si>
    <t>Marasmiellus candidus (Fr.) Singer</t>
  </si>
  <si>
    <t>BA4A2A2C-EEFF-4C5B-852E-50BF4DA0980D</t>
  </si>
  <si>
    <t>Xylaria polytricha Colenso</t>
  </si>
  <si>
    <t>8DBCCFA8-2D35-438E-8916-50D5D5DD58CF</t>
  </si>
  <si>
    <t>Trichoderma composticola Samuels &amp; Jaklitsch</t>
  </si>
  <si>
    <t>01CDD740-0F68-4F69-B661-5180A30C5470</t>
  </si>
  <si>
    <t>Xylodon nothofagi (G. Cunn.) Hjortstam &amp; Ryvarden</t>
  </si>
  <si>
    <t>C6E5E275-34C5-44FB-BF87-51C599E5E632</t>
  </si>
  <si>
    <t>Puccinia otagensis (Linds.) McKenzie &amp; Padamsee</t>
  </si>
  <si>
    <t>E2C1D5E4-2990-437E-A89F-51E8C4F8A57E</t>
  </si>
  <si>
    <t>Ilyonectria capensis L. Lombard &amp; Crous 2013</t>
  </si>
  <si>
    <t>6537B7D5-96C1-48DB-A266-523F14AB7AC1</t>
  </si>
  <si>
    <t>Saproamanita inopinata (D.A. Reid &amp; Bas) Redhead, Vizzini, Drehmel &amp; Contu 2016</t>
  </si>
  <si>
    <t>62FC83F3-F436-4259-A362-52C81726C6CD</t>
  </si>
  <si>
    <t>Cortinarius aegrotus E. Horak</t>
  </si>
  <si>
    <t>1CB1B0DA-36B9-11D5-9548-00D0592D548C</t>
  </si>
  <si>
    <t>Tuber melanosporum Vittad. 1831</t>
  </si>
  <si>
    <t>1CB1B9DA-36B9-11D5-9548-00D0592D548C</t>
  </si>
  <si>
    <t>Diaporthe citri F.A. Wolf 1926</t>
  </si>
  <si>
    <t>1CB186DB-36B9-11D5-9548-00D0592D548C</t>
  </si>
  <si>
    <t>Entoloma brunneolilacinum E. Horak</t>
  </si>
  <si>
    <t>1CB188DB-36B9-11D5-9548-00D0592D548C</t>
  </si>
  <si>
    <t>Strigula novae-zelandiae (Nag Raj) Sérus.</t>
  </si>
  <si>
    <t>1CB1A4DB-36B9-11D5-9548-00D0592D548C</t>
  </si>
  <si>
    <t>Strigulales</t>
  </si>
  <si>
    <t>Strigulaceae</t>
  </si>
  <si>
    <t>Neocosmospora ipomoeae (Halst.) L. Lombard &amp; Crous</t>
  </si>
  <si>
    <t>382A833F-C838-4BA0-BEF6-37306F93FA4F</t>
  </si>
  <si>
    <t>Clavogaster sp. 'Whakapapa (PDD 72612)' J.A. Cooper ined.</t>
  </si>
  <si>
    <t>C304C55F-B7FB-4F9B-9165-3AC4423576C4</t>
  </si>
  <si>
    <t>Leptosphaeria avicenniae Kohlm. &amp; E. Kohlm.</t>
  </si>
  <si>
    <t>9F32434B-EB7D-4F6F-A469-43BF102F11BE</t>
  </si>
  <si>
    <t>Paraphoma chrysanthemicola (Hollós) Gruyter, Aveskamp &amp; Verkley</t>
  </si>
  <si>
    <t>2AEE8C7A-3CA4-4838-B3E1-43CE5F881D5D</t>
  </si>
  <si>
    <t>Teratosphaeria pseudocryptica (Crous) Crous &amp; U. Brau</t>
  </si>
  <si>
    <t>0CB012A1-EB8F-4639-8C6A-4490008F5C36</t>
  </si>
  <si>
    <t>Diphymyces depressus M.B. Hughes, A. Weir &amp; C. Judd 2004</t>
  </si>
  <si>
    <t>7BE56F3A-47BA-4C76-9813-4508AA539A3E</t>
  </si>
  <si>
    <t>Aspergillus creber Jurjevic, S.W. Peterson &amp; B.W. Horn</t>
  </si>
  <si>
    <t>F12E9C20-FBBE-4DC6-9866-453C68C6833E</t>
  </si>
  <si>
    <t>Graphium penicillioides Corda</t>
  </si>
  <si>
    <t>E26FB912-E9EA-4D69-96E3-463DDA248227</t>
  </si>
  <si>
    <t>Acrocordia gemmata (Ach.) A. Massal.</t>
  </si>
  <si>
    <t>FAD31EDD-B812-4631-AEFC-4684DCE79805</t>
  </si>
  <si>
    <t>Nectria dematiosa (Schwein.) Berk.</t>
  </si>
  <si>
    <t>E4390135-CA0A-4A11-934A-536E45BB284F</t>
  </si>
  <si>
    <t>Inocybe strobilacea E. Horak</t>
  </si>
  <si>
    <t>C3683B8C-97A7-4798-A139-53DF79AD84DA</t>
  </si>
  <si>
    <t>Gymnopus vinaceus (G. Stev.) J.A. Cooper &amp; P. Leonard</t>
  </si>
  <si>
    <t>84A75115-489D-439E-87E6-547452612161</t>
  </si>
  <si>
    <t>Hebeloma lacteocoffeatum B.J. Rees</t>
  </si>
  <si>
    <t>0CC947B9-2BC5-4AE6-9109-55051CEE6D08</t>
  </si>
  <si>
    <t>Leptorhaphis haematommatum Hafellner &amp; Halb</t>
  </si>
  <si>
    <t>11903E96-681F-463F-9F5A-567615DC39B9</t>
  </si>
  <si>
    <t>Naetrocymbaceae</t>
  </si>
  <si>
    <t>Colletotrichum phormii (Henn.) D.F. Farr &amp; Rossman</t>
  </si>
  <si>
    <t>90DC8772-11FE-4B7A-A596-56D82FF5F26D</t>
  </si>
  <si>
    <t>Cutaneotrichosporon moniliiforme (Weigmann &amp; A. Wolff) X.Z. Liu, F.Y. Bai, M. Groenew. &amp; Boekhout</t>
  </si>
  <si>
    <t>72826C0D-8D80-44A1-B851-5734403C6AAD</t>
  </si>
  <si>
    <t>Phellinus sublaevigatus (Cleland &amp; Rodway) P.K. Buchanan &amp; Ryvarden 1993</t>
  </si>
  <si>
    <t>5A2C71E8-9CF0-4838-BF7F-646FDA0E7564</t>
  </si>
  <si>
    <t>Circinaria caesiocinerea (Nyl. ex Malbr.) A. Nordin, Savić &amp; Tibell</t>
  </si>
  <si>
    <t>C13A486B-6726-40A9-AF38-65267F6BEFAD</t>
  </si>
  <si>
    <t>Clavulina coralloides (L.) J. Schröt.</t>
  </si>
  <si>
    <t>61C09295-79D0-4950-8B3B-6620E01E7BF3</t>
  </si>
  <si>
    <t>Morchella semilibera DC. 1805</t>
  </si>
  <si>
    <t>E22C2231-F9C0-48F5-815A-66D535ED9224</t>
  </si>
  <si>
    <t>Colletotrichum lineola Corda</t>
  </si>
  <si>
    <t>CEB9BE3A-D023-45C7-933A-673589DC605A</t>
  </si>
  <si>
    <t>Mycosphaerella depressa (Berk.) Theiss.</t>
  </si>
  <si>
    <t>089048B7-B40C-40F5-94DB-67A13F8E3D92</t>
  </si>
  <si>
    <t>Capnodium citri Berk. &amp; Desm.</t>
  </si>
  <si>
    <t>80E48AE0-352F-4160-9307-67D0C3603B66</t>
  </si>
  <si>
    <t>Cortinarius mysoides Soop</t>
  </si>
  <si>
    <t>31EA97F5-ED79-4F63-BEE0-6864B5F971D8</t>
  </si>
  <si>
    <t>Cladosporium jacarandicola K. Schub., U. Braun &amp; C.F. Hill</t>
  </si>
  <si>
    <t>84A757CB-6408-42F1-B6FC-686A0D8B5F81</t>
  </si>
  <si>
    <t>Neocosmospora haematococca (Berk. &amp; Broome) Nalim, Samuels &amp; Geiser</t>
  </si>
  <si>
    <t>9C10B10A-CA0D-43BC-ADE5-766D7454FC2D</t>
  </si>
  <si>
    <t>Inocybe fuscosquarrosa Matheny, Bougher &amp; G.M. Gates</t>
  </si>
  <si>
    <t>8FCB38B5-7045-47C1-8993-78A2B42BE7CF</t>
  </si>
  <si>
    <t>Beauveria malawiensis S.A. Rehner &amp; Aquino de Muro</t>
  </si>
  <si>
    <t>C906B72C-129D-4148-B88D-78C5896AF59A</t>
  </si>
  <si>
    <t>Cortinarius cramesinus (E. Horak) G. Garnier</t>
  </si>
  <si>
    <t>91D51643-4217-45D7-B473-78E233AF8612</t>
  </si>
  <si>
    <t>Fuscoporia gilva (Schwein.) T. Wagner &amp; M. Fisch. 2002</t>
  </si>
  <si>
    <t>9CD43222-BDA7-479E-B911-790B323D7BFC</t>
  </si>
  <si>
    <t>Entoloma tectum E. Horak</t>
  </si>
  <si>
    <t>42DFABB9-44A1-4395-9D8E-8651F08652CA</t>
  </si>
  <si>
    <t>Pichia mandshurica Saito</t>
  </si>
  <si>
    <t>6564AB23-FD1C-4714-8391-8683D94F9C32</t>
  </si>
  <si>
    <t>Pseudocercospora griseola (Sacc.) Crous &amp; U. Braun</t>
  </si>
  <si>
    <t>865D0AEA-34A9-44F9-BA1E-86D5588CE491</t>
  </si>
  <si>
    <t>Penicillium sanguifluum (Sopp) Biourge</t>
  </si>
  <si>
    <t>A8287666-CC45-49D8-8A35-873A1ECCA081</t>
  </si>
  <si>
    <t>Kazachstania exigua (Reess ex E.C. Hansen) Kurtzman 2003</t>
  </si>
  <si>
    <t>CB4CDF72-1FAE-4BF7-B51D-884163DF6374</t>
  </si>
  <si>
    <t>Aspicilia aquatica (Fr.) Körb. 1855</t>
  </si>
  <si>
    <t>0CCC2DE3-5A77-4EDA-86DB-8901D9650E4F</t>
  </si>
  <si>
    <t>Geoglossum simile Peck 1873</t>
  </si>
  <si>
    <t>A02499D2-D5D8-4412-BC9B-89699E772946</t>
  </si>
  <si>
    <t>Chlorociboria pardalota P.R. Johnst. 2005</t>
  </si>
  <si>
    <t>3A12F13B-0A08-44B5-815D-89703D09E315</t>
  </si>
  <si>
    <t>Penicillium griseofulvum Dierckx</t>
  </si>
  <si>
    <t>CF2C3417-AA11-4A64-BB52-96BC833E7410</t>
  </si>
  <si>
    <t>Leucostoma sp.1</t>
  </si>
  <si>
    <t>80BCE75B-8601-446D-B745-96EE00C1DA26</t>
  </si>
  <si>
    <t>Massarina corticola (Fuckel) L. Holm</t>
  </si>
  <si>
    <t>46D8AD22-54DE-4CB8-99C2-984F191F4E29</t>
  </si>
  <si>
    <t>Arthonia galactinaria Leight.</t>
  </si>
  <si>
    <t>A66F0FB5-97C2-418A-9519-98501ED30599</t>
  </si>
  <si>
    <t>Fusidium griseum Link</t>
  </si>
  <si>
    <t>41F02748-F023-4CD8-A663-98A9DBABEC00</t>
  </si>
  <si>
    <t>Rachicladosporium luculiae Crous, U. Braun &amp; C.F. Hill</t>
  </si>
  <si>
    <t>E239811D-E142-4959-B8FE-99F4864BC117</t>
  </si>
  <si>
    <t>Bacidia placodioides Coppins &amp; Fryday</t>
  </si>
  <si>
    <t>19B3CFCC-2CDA-4560-B9EE-A7CF0A364421</t>
  </si>
  <si>
    <t>Colletotrichum horii B.S. Weir &amp; P.R. Johnst.</t>
  </si>
  <si>
    <t>628BEE79-28C0-44D8-820B-A8D39B9EC44E</t>
  </si>
  <si>
    <t>Thelonectria mammoidea (W. Phillips &amp; Plowr.) C. Salgado &amp; R.M. Sánchez</t>
  </si>
  <si>
    <t>25CD622E-1AD0-437C-971E-A8D750CD61F5</t>
  </si>
  <si>
    <t>Bondarzewia propria (Lloyd) J.A. Cooper</t>
  </si>
  <si>
    <t>40800190-2B85-4E52-B7A8-AA1B4E7C6352</t>
  </si>
  <si>
    <t>Fusarium phyllophilum Nirenberg &amp; O'Donnell</t>
  </si>
  <si>
    <t>5C090BB1-26C8-432A-9DA7-AA7232F23F3D</t>
  </si>
  <si>
    <t>Halosphaeria appendiculata Linder 1944</t>
  </si>
  <si>
    <t>D5D89110-0B1E-44BE-94A3-AAFD6D3C1EAB</t>
  </si>
  <si>
    <t>Mycosphaerella nubilosa sensu Crous et al.</t>
  </si>
  <si>
    <t>31038F15-C8DD-47E9-9F61-B4F2C5BA1721</t>
  </si>
  <si>
    <t>Trichoderma novae-zelandiae (Samuels &amp; Petrini) Jaklitsch &amp; Voglmayr</t>
  </si>
  <si>
    <t>226AE564-347E-4CD8-9034-B61969C74728</t>
  </si>
  <si>
    <t>Cortinarius phaeomyxa (E. Horak) Peintner, E. Horak, M.M. Moser &amp; Vilgalys</t>
  </si>
  <si>
    <t>758F851D-F0FC-409A-B5B9-B6B62B1C4DF4</t>
  </si>
  <si>
    <t>Cortinarius mycenarum Soop</t>
  </si>
  <si>
    <t>AC92745F-11D6-4605-819D-B72A76235F7A</t>
  </si>
  <si>
    <t>Penicillium swiecickii K.M. Zalessky</t>
  </si>
  <si>
    <t>EE235015-8418-46E2-8F35-B7450F3FCE27</t>
  </si>
  <si>
    <t>Derxomyces mrakii (Hamam. &amp; Nakase) F.Y. Bai &amp; Q.M. Wang</t>
  </si>
  <si>
    <t>ACD0D898-6B50-4493-B758-B783EC675A4C</t>
  </si>
  <si>
    <t>Neocatenulostroma abietis (Butin &amp; Pehl) Quaedvlieg &amp; Crous 2014</t>
  </si>
  <si>
    <t>103A87E1-B1F2-4263-A3BC-C0C7567D0B3F</t>
  </si>
  <si>
    <t>Bacidia curvispora Coppins &amp; Fryday</t>
  </si>
  <si>
    <t>18411062-F854-4D7F-8FFA-C15F649AC0A5</t>
  </si>
  <si>
    <t>Phyllosticta ilicis-aquifolii Y.Y. Su &amp; L. Cai 2012</t>
  </si>
  <si>
    <t>4EC5AC3C-9DDA-47F8-A1AB-C1DE4DAAB92D</t>
  </si>
  <si>
    <t>Didymella glomerata (Corda) Q. Chen &amp; L. Cai</t>
  </si>
  <si>
    <t>EF1F0795-6528-42F1-9589-C218033495BB</t>
  </si>
  <si>
    <t>Clonostachys subquaternata Schroers &amp; Samuels 2001</t>
  </si>
  <si>
    <t>E66ABE0C-2C19-441D-A2BA-C221E768771E</t>
  </si>
  <si>
    <t>Panellus luxfilamentus A.L.C. Chew &amp; Desjardin</t>
  </si>
  <si>
    <t>8A22A465-2035-463D-871F-CB8D84C6177C</t>
  </si>
  <si>
    <t>Xylaria sp. 3 sensu Joshee et al.</t>
  </si>
  <si>
    <t>47F380CA-2D6E-4C0F-B644-CBDE8EC9EC70</t>
  </si>
  <si>
    <t>Cenococcum geophilum Fr.</t>
  </si>
  <si>
    <t>93BD7E24-5C16-429A-A710-CC105955063F</t>
  </si>
  <si>
    <t>Trichosporon niger G.H. Green</t>
  </si>
  <si>
    <t>5D640651-683E-48E5-96FE-CCC20A9C4CDF</t>
  </si>
  <si>
    <t>Psathyrella cortinarioides P.D. Orton</t>
  </si>
  <si>
    <t>11BC2CF6-AB2D-475E-A050-CE86E72F69AC</t>
  </si>
  <si>
    <t>Phacidium betulinum Mouton 1900</t>
  </si>
  <si>
    <t>B94DC926-6254-4B25-A630-CEA55EE3667C</t>
  </si>
  <si>
    <t>Paxillus cuprinus Jargeat, Gryta, Chaumeton &amp; Vizzini 2014</t>
  </si>
  <si>
    <t>DC8BE502-38FA-4DCF-A712-CEB370EA0410</t>
  </si>
  <si>
    <t>Cladophialophora scillae (Deighton) Crous, U. Braun &amp; K. Schub.</t>
  </si>
  <si>
    <t>06954F03-93A3-46D1-A153-CEBE0DF1E24E</t>
  </si>
  <si>
    <t>Pluteus sabulosus E. Horak</t>
  </si>
  <si>
    <t>5DAC9CE4-B282-4060-848F-D7064BF4A681</t>
  </si>
  <si>
    <t>Entoloma consanguineum E. Horak</t>
  </si>
  <si>
    <t>35A4163F-DCC7-4FBF-B1E8-D7524C7E18C8</t>
  </si>
  <si>
    <t>Microcera larvarum (Fuckel) Gräfenhan, Seifert &amp; Schroers</t>
  </si>
  <si>
    <t>30CE7097-38D7-4859-ADD3-D764DED97BBA</t>
  </si>
  <si>
    <t>Phyllachora rostkoviae P.R. Johnst. &amp; P.F. Cannon 2004</t>
  </si>
  <si>
    <t>ED6C8F72-7CA3-4F08-B6AE-D7C08B56DEF4</t>
  </si>
  <si>
    <t>Sphaeronaema solandri Cooke</t>
  </si>
  <si>
    <t>00ADBB73-68BC-4548-873C-D86B953AAE44</t>
  </si>
  <si>
    <t>Rhodocollybia sp. 'Rimutaka (PDD 95543)' J.A. Cooper ined.</t>
  </si>
  <si>
    <t>4C821CF1-3DD9-4947-83D2-D9936B27EB69</t>
  </si>
  <si>
    <t>Agaricus californicus Peck</t>
  </si>
  <si>
    <t>30DB2CEF-93F7-4614-8544-D9DFAA41B8E0</t>
  </si>
  <si>
    <t>Thelonectria westlandica (Dingley) P. Chaverri &amp; C. Salgado 2011</t>
  </si>
  <si>
    <t>13EA37FE-1611-4401-BFC1-DA121A04EF4B</t>
  </si>
  <si>
    <t>Panellus minimus (Jungh.) P.R. Johnst. &amp; Moncalvo</t>
  </si>
  <si>
    <t>2F58ADAB-BD2D-4969-BFB6-DA7C517DA378</t>
  </si>
  <si>
    <t>Hydnangium kanuka J.A. Cooper 2014</t>
  </si>
  <si>
    <t>2F0572EC-F86C-4FE0-9FA4-DABCBAB79CC1</t>
  </si>
  <si>
    <t>Cryptomarasmius rhopalostylidis (Desjardin &amp; E. Horak) J.A. Cooper</t>
  </si>
  <si>
    <t>1B5A8F72-EF2B-4886-B800-E2BAC87884E2</t>
  </si>
  <si>
    <t>Cortinarius chrysoconius Soop</t>
  </si>
  <si>
    <t>1D180EC8-B7EC-4F95-9D40-E2E1013AD6B0</t>
  </si>
  <si>
    <t>Colletotrichum gigasporum E.F. Rakotoniriana &amp; F. Munaut</t>
  </si>
  <si>
    <t>2F16D8FF-7F5F-46C1-8B30-E35743B2F72D</t>
  </si>
  <si>
    <t>Alternaria rosae E.G. Simmons &amp; C.F. Hill</t>
  </si>
  <si>
    <t>BF1BEB16-9876-4B67-9927-E38F517B1809</t>
  </si>
  <si>
    <t>Arthopyrenia minutella (C. Knight) Müll. Arg.</t>
  </si>
  <si>
    <t>98A01B28-1011-44BB-B069-E44F774A60FD</t>
  </si>
  <si>
    <t>Annulatascus biatriisporus K.D. Hyde 1995</t>
  </si>
  <si>
    <t>4BF9F8C3-8F6E-4768-8A49-E4A1E40C1DB2</t>
  </si>
  <si>
    <t>Circinaria contorta (Hoffm.) A. Nordin, Savić &amp; Tibel</t>
  </si>
  <si>
    <t>CA2F4396-2346-4C22-B297-E4BBF7B20F65</t>
  </si>
  <si>
    <t>Lentinellus novae-zelandiae (Berk.) R.H. Petersen</t>
  </si>
  <si>
    <t>E5906265-269C-4061-9F65-E4E01F0F29A7</t>
  </si>
  <si>
    <t>Aspergillus halophilicus C.M. Chr., Papav. &amp; C.R. Benj.</t>
  </si>
  <si>
    <t>1C5CEF9E-0CC2-4DF1-A245-E518DACFBFFC</t>
  </si>
  <si>
    <t>Pachytrype princeps (Penz. &amp; Sacc.) M.E. Barr, J.D. Rogers &amp; Y.M. Ju</t>
  </si>
  <si>
    <t>324A9D86-EB65-41E1-B54D-E55FC7103B14</t>
  </si>
  <si>
    <t>Talaromyces rugulosus (Thom) Samson, Yilmaz, Frisvad &amp; Seifert,</t>
  </si>
  <si>
    <t>219F4E04-EA40-4DB0-AD4D-E583EB08CA27</t>
  </si>
  <si>
    <t>Russula spinispora T. Lebel</t>
  </si>
  <si>
    <t>4E925049-8BC6-4D90-91AA-E602DEF01F92</t>
  </si>
  <si>
    <t>Cellypha goldbachii (Weinm.) Donk</t>
  </si>
  <si>
    <t>55E46E0E-C597-4A9A-8296-E65E141F6994</t>
  </si>
  <si>
    <t>Fusicladium orchidis (E.A. Ellis &amp; M.B. Ellis) K. Schub. &amp; U. Braun</t>
  </si>
  <si>
    <t>D4C39D34-C595-4952-8041-EF5AFAA3D927</t>
  </si>
  <si>
    <t>Crepidotus isabellinus E. Horak</t>
  </si>
  <si>
    <t>35BE870F-E527-4313-B95D-EFF434C28781</t>
  </si>
  <si>
    <t>Pholiotina gracilenta (Watling &amp; G.M. Taylor) J.A. Cooper</t>
  </si>
  <si>
    <t>A3FBA33C-F3DA-4F1A-8A8D-F0D967D7FCED</t>
  </si>
  <si>
    <t>Penicillium wellingtonense A.L.J. Cole, Houbraken, Frisvad &amp; Samson</t>
  </si>
  <si>
    <t>852ABDE3-E10A-4F1B-B6FF-F0F757CF6E7A</t>
  </si>
  <si>
    <t>Entalbostroma erumpens J.D. Rogers &amp; P.R. Johnst.</t>
  </si>
  <si>
    <t>9D04E57D-BA94-4825-8629-299800B289AB</t>
  </si>
  <si>
    <t>Boerlagiomyces laxus (Penz. &amp; Sacc.) Butzin</t>
  </si>
  <si>
    <t>D4F0DD6A-CC60-4A65-B96D-32FDFF41C82E</t>
  </si>
  <si>
    <t>Gliocephalotrichum bulbilium J.J. Ellis &amp; Hesselt.</t>
  </si>
  <si>
    <t>BC77F875-9293-4C6A-A4C3-343B17DFEB86</t>
  </si>
  <si>
    <t>Hymenoscyphus kiko P.R. Johnst. 2013</t>
  </si>
  <si>
    <t>22011816-690C-4F19-A34A-349E2185AA91</t>
  </si>
  <si>
    <t>Cortinarius achrous E. Horak, Peintner, M.M. Moser &amp; Vilgalys</t>
  </si>
  <si>
    <t>C5E5018B-C458-46F9-A0B1-352CF5C0B430</t>
  </si>
  <si>
    <t>Ramichloridium punctatum D. Mayfield, Batzer &amp; Crous</t>
  </si>
  <si>
    <t>636C9BE3-B740-4D59-A198-357E6C65E495</t>
  </si>
  <si>
    <t>Penicillium brocae S.W.Peterson, J.Pérez, Vega &amp; Infante</t>
  </si>
  <si>
    <t>91312C4A-5BA6-440E-AC29-47A17D29C234</t>
  </si>
  <si>
    <t>Pezicula rhizophila (Verkley &amp; Zijlstra) P.R. Johnst.</t>
  </si>
  <si>
    <t>A9648ADD-B11E-46D3-AF8B-47F76FE78AFF</t>
  </si>
  <si>
    <t>Terriera minor (Tehon) P.R. Johnst. 2003</t>
  </si>
  <si>
    <t>6B14642C-068F-42B1-AA46-485404EACE7C</t>
  </si>
  <si>
    <t>Ciboria peckiana f. gigaspora (Korf) Korf</t>
  </si>
  <si>
    <t>B6E893F3-E234-4466-94AD-49F3E0D96A67</t>
  </si>
  <si>
    <t>Mycena tenerrima (Berk.) Quél.</t>
  </si>
  <si>
    <t>5628DBAD-FF2F-4BF1-95C9-4AF5D81F5106</t>
  </si>
  <si>
    <t>Trichopeltula hedycaryae Theiss. 1914 [1913-14]</t>
  </si>
  <si>
    <t>EFD1EEC4-C276-4969-8AA3-5802FD002088</t>
  </si>
  <si>
    <t>Apiotrichum scarabaeorum (Middelhoven, Scorzetti &amp; Fell) A.M. Yurkov &amp; Boekhout</t>
  </si>
  <si>
    <t>F2309BEB-7DFD-474D-B7BA-58375849917A</t>
  </si>
  <si>
    <t>Arrhenia sp. 'Klondyke (PDD 96475)' J.A. Cooper ined.</t>
  </si>
  <si>
    <t>A92C6223-D70D-4B3E-84C4-58521B4150DE</t>
  </si>
  <si>
    <t>Agaricus horakianus Callac, L. A. Parra, Raspe, Thongklang &amp; K.D. Hyde</t>
  </si>
  <si>
    <t>2EEC5DE5-E4B3-45A7-A99F-59BF4AA2A936</t>
  </si>
  <si>
    <t>Cortinarius largofulgens (E. Horak) G. Garnier</t>
  </si>
  <si>
    <t>BB6ACD0F-20A4-4AAF-B303-59D237CAFC56</t>
  </si>
  <si>
    <t>Cosmospora viliuscula (Samuels, Yoshim. Doi &amp; Rogerson) Rossman &amp; Samuels</t>
  </si>
  <si>
    <t>0E33060E-DA47-4620-8634-5AF61755897C</t>
  </si>
  <si>
    <t>Curvibasidium cygneicollum J.P. Samp.</t>
  </si>
  <si>
    <t>C2EDDF9D-D786-4EEF-BCDD-5AFBDA2AC985</t>
  </si>
  <si>
    <t>Curvibasidiales</t>
  </si>
  <si>
    <t>Curvibasidiaceae</t>
  </si>
  <si>
    <t>Mycosphaerella junciginea (Cooke) Lindau</t>
  </si>
  <si>
    <t>8DC63E7A-2742-453F-9956-5BB0E28955B7</t>
  </si>
  <si>
    <t>Arthonia epiodes Nyl. 1888</t>
  </si>
  <si>
    <t>5EBA8997-6AB1-4AD4-A91F-68EE2B2B056E</t>
  </si>
  <si>
    <t>Cyberlindnera jadinii (Sartory, R. Sartory, Weill &amp; J. Mey.) D.W. Minter</t>
  </si>
  <si>
    <t>3745D963-3EE5-4591-A6C5-69113712F57E</t>
  </si>
  <si>
    <t>Epichloe coenophiala (Morgan-Jones &amp; W. Gams) C.W. Bacon &amp; Schardl</t>
  </si>
  <si>
    <t>9FD69A2D-B8E0-4E8F-B0E9-69C17904232C</t>
  </si>
  <si>
    <t>Lichtheimia ramosa Vuill.</t>
  </si>
  <si>
    <t>FD6108DF-5480-45C0-BCEC-6A1F2B2700A6</t>
  </si>
  <si>
    <t>Pholiotina novae-zelandiae (Watling &amp; G.M. Taylor) Hauskn.</t>
  </si>
  <si>
    <t>35971612-2970-42AE-B136-6A72E800448B</t>
  </si>
  <si>
    <t>Pseudocercospora escalloniae (Marchion.) U. Braun &amp; C.F. Hill</t>
  </si>
  <si>
    <t>6BACF105-7833-4D85-BD17-6BDBD22A6047</t>
  </si>
  <si>
    <t>Hymenotorrendiella dingleyae (P.R. Johnst. &amp; Gamundí) P.R. Johnst.</t>
  </si>
  <si>
    <t>30B0BBD0-2E90-46DB-964C-6C07144E0B2C</t>
  </si>
  <si>
    <t>Penicillium crustosum Thom</t>
  </si>
  <si>
    <t>841E0162-7680-4CD6-B154-79B83F40C845</t>
  </si>
  <si>
    <t>Leptosphaerulina argentinensis (Speg.) J.H. Graham &amp; Luttr.</t>
  </si>
  <si>
    <t>B408EBF2-9345-4F40-9AB6-79D97CE495CE</t>
  </si>
  <si>
    <t>Anthracocystis destruens (Schltdl.) Bref. 1912</t>
  </si>
  <si>
    <t>2A1688DF-8C3D-4262-A8F3-79F9125EB0B5</t>
  </si>
  <si>
    <t>Neofusicoccum macroclavatum (T.I. Burgess, P.A. Barber &amp; G.E. Hardy) T.I. Burgess, P.A. Barber &amp; G.E. Hardy</t>
  </si>
  <si>
    <t>F0DF1F08-B0EF-485A-9275-7A0888EC05AB</t>
  </si>
  <si>
    <t>Amphilogia major Gryzenh., Glen &amp; M.J. Wingf.</t>
  </si>
  <si>
    <t>CF78B26E-EDE5-45B9-BC9F-7A3C4FBF9FE7</t>
  </si>
  <si>
    <t>Slopeiomyces cylindrosporus (D. Hornby, Slope, Gutter. &amp; Sivan.) Klaubauf, Lebrun &amp; Crous</t>
  </si>
  <si>
    <t>5DF14D89-2E54-4FDA-93DE-7AF35E4158E3</t>
  </si>
  <si>
    <t>Schizothecium conicum (Fuckel) N. Lundq.</t>
  </si>
  <si>
    <t>BC32960E-DD56-4147-8E8D-7C17A818D011</t>
  </si>
  <si>
    <t>Colletotrichum nicholsonii J.A. Crouch, B.B. Clarke, J.F. White &amp; B.I. Hillman</t>
  </si>
  <si>
    <t>C8CAE9C2-349A-4BC6-A2DA-8A21FA73D501</t>
  </si>
  <si>
    <t>Lulworthia fucicola G.K. Sutherl. 1916 [1915]</t>
  </si>
  <si>
    <t>DDE37034-8CD8-4627-8314-8AD9A45A99FF</t>
  </si>
  <si>
    <t>Zymoseptoria passerinii (Sacc.) Quaedvl. &amp; Crous</t>
  </si>
  <si>
    <t>D07ADC88-31F0-48BB-AA4A-8AE815137C07</t>
  </si>
  <si>
    <t>Pseudocercospora hilliana U. Braun</t>
  </si>
  <si>
    <t>277BFAAA-041C-4DCA-9488-8B276A75E104</t>
  </si>
  <si>
    <t>Cortinarius vernus H. Lindstr. &amp; Melot</t>
  </si>
  <si>
    <t>C68B9A69-7201-4AD1-B030-8B3FFF87B952</t>
  </si>
  <si>
    <t>Fibroporia vaillantii (DC.) Parmasto</t>
  </si>
  <si>
    <t>AC2B13DF-C769-485F-B5EA-8D7DE55A61AC</t>
  </si>
  <si>
    <t>Fibroporiaceae</t>
  </si>
  <si>
    <t>Inocybe brevicula Matheny &amp; Bougher</t>
  </si>
  <si>
    <t>F18AAE45-362D-4A0B-8128-8D92F9230879</t>
  </si>
  <si>
    <t>Xepicula leucotricha (Peck) Nag Raj</t>
  </si>
  <si>
    <t>E667F8A3-5B41-41AE-9435-9B95310C5BBF</t>
  </si>
  <si>
    <t>Lichenopeltella soiliae Zhurb. &amp; Pino-Bodas</t>
  </si>
  <si>
    <t>38736405-EE17-46D5-AE63-9C1F4048EB47</t>
  </si>
  <si>
    <t>Fuscoporia senex (Nees &amp; Mont.) Ghob.-Nejh. 2007</t>
  </si>
  <si>
    <t>04E6D9B5-D7E6-4336-89CC-9C6E3FC02101</t>
  </si>
  <si>
    <t>Psoroglaena stigonemoides (Orange) Henssen 1995</t>
  </si>
  <si>
    <t>974D0560-FB9F-454C-989E-9CBD7E466FD8</t>
  </si>
  <si>
    <t>Phaeothyriolum microthyrioides (G. Winter) H.J. Swart 1986</t>
  </si>
  <si>
    <t>B7F2699B-2C53-43EE-A010-9DBC49F9EA81</t>
  </si>
  <si>
    <t>Stigmidium xanthoparmeliarum Hafellner</t>
  </si>
  <si>
    <t>804246A5-0770-460F-B962-9DC73D539C96</t>
  </si>
  <si>
    <t>Monascus ruber Tiegh.</t>
  </si>
  <si>
    <t>5AE6BDEE-DA4F-471A-A90A-9E09D73FADE1</t>
  </si>
  <si>
    <t>Camarosporium pusillum Cooke</t>
  </si>
  <si>
    <t>AD786086-0EAF-4A03-AC15-9E79FE7A5E8E</t>
  </si>
  <si>
    <t>Gaeumannomyces avenae (E.M. Turner) Hern.-Restr. &amp; Crous</t>
  </si>
  <si>
    <t>0D4B3C5B-7CF4-43C9-98ED-AB96908E9BAC</t>
  </si>
  <si>
    <t>Delpontia pulchella Penz. &amp; Sacc. 1902</t>
  </si>
  <si>
    <t>B3D412AC-9033-49AB-ADD8-AB9F01F3CF08</t>
  </si>
  <si>
    <t>Entoloma perconfusum E. Horak</t>
  </si>
  <si>
    <t>C711EB33-0BB8-4C53-9C04-ABD27D6AC7EA</t>
  </si>
  <si>
    <t>Aquanectria penicillioides (Ingold) L. Lombard &amp; Crous 2015</t>
  </si>
  <si>
    <t>68771698-E735-49B7-9F9F-AC0E3A4749BE</t>
  </si>
  <si>
    <t>Boeremia exigua var. heteromorpha (Schulzer &amp; Sacc.) Aveskamp, Gruyter &amp; Verkley</t>
  </si>
  <si>
    <t>FA523B4F-CA45-49D0-A1E4-AC3720F45F54</t>
  </si>
  <si>
    <t>Cortinarius veronicae var. dilutus Soop</t>
  </si>
  <si>
    <t>FD59726D-7768-485C-96D5-AD130E937A59</t>
  </si>
  <si>
    <t>Stigmatomyces ephydrae L. Mercier &amp; R. Poiss. 1927</t>
  </si>
  <si>
    <t>1E8DAFC3-E128-4CDB-8B82-AD46089D1D4F</t>
  </si>
  <si>
    <t>Paecilomyces breviramosus Bissett 1979</t>
  </si>
  <si>
    <t>5F465DDF-58DC-4D62-B8BA-AD6F3F0CBC61</t>
  </si>
  <si>
    <t>Bondarzewia kirkii J.A. Cooper, Jia J. Chen &amp; B.K. Cui</t>
  </si>
  <si>
    <t>AB26C1C3-38A0-48EB-B876-AD8E71B260B1</t>
  </si>
  <si>
    <t>Aspergillus hiratsukae Udagawa, Tsub. &amp; Y. Horie</t>
  </si>
  <si>
    <t>BEBC3FD9-2B8E-4A8D-A7C3-ADCFEED3227E</t>
  </si>
  <si>
    <t>Fusicolla merismoides (Corda) Gräfenhan, Seifert &amp; Schroers 2011</t>
  </si>
  <si>
    <t>CAC510CB-C814-4C72-A110-ADFBE07D829E</t>
  </si>
  <si>
    <t>Rhizophlyctis rosea (de Bary &amp; Woronin) A. Fisch.</t>
  </si>
  <si>
    <t>A00FB971-D578-4C08-8BBD-AF15BC9B33DA</t>
  </si>
  <si>
    <t>Orbilia sarraziniana Boud. 1885</t>
  </si>
  <si>
    <t>C716C9F8-79DB-4854-83F4-AF701F16B1AB</t>
  </si>
  <si>
    <t>Bisifusarium dimerum (Penz.) L. Lombard &amp; Crous</t>
  </si>
  <si>
    <t>817BC62B-8945-450A-BAEE-B7D311CF5B20</t>
  </si>
  <si>
    <t>Pseudonectria foliicola L. Lombard &amp; Crous 2015</t>
  </si>
  <si>
    <t>45E901F7-6CA3-4FB2-BFFC-B818BC477FC2</t>
  </si>
  <si>
    <t>Ramularia gunnerae (Speg.) U. Braun</t>
  </si>
  <si>
    <t>B155CC09-A503-4887-9A59-B8E4ED5C43F5</t>
  </si>
  <si>
    <t>Lauriomyces bellulus Crous &amp; M.J. Wingf.</t>
  </si>
  <si>
    <t>E55A42FC-F59C-4F8C-A4D3-B96FF3C68EBA</t>
  </si>
  <si>
    <t>Lauriomycetales</t>
  </si>
  <si>
    <t>Lauriomycetaceae</t>
  </si>
  <si>
    <t>Chaetosphaeria gallica (Sacc. &amp; Flageolet) Réblová</t>
  </si>
  <si>
    <t>9AEC5C52-60F9-40A6-9F78-B97850B4F256</t>
  </si>
  <si>
    <t>Trichoderma cremeoides Jaklitsch &amp; Voglmayr</t>
  </si>
  <si>
    <t>2834939F-95FC-4E72-A635-BB15A6874379</t>
  </si>
  <si>
    <t>Arthonia anjutiae S.Y. Kondr. &amp; Alstrup</t>
  </si>
  <si>
    <t>5B12F5DA-93C4-488A-A390-C3D86A098A6E</t>
  </si>
  <si>
    <t>Lachancea thermotolerans (Filippov) Kurtzman</t>
  </si>
  <si>
    <t>69A78A47-12EF-4BE4-9D5E-C45887B6A5B1</t>
  </si>
  <si>
    <t>Amanita marmorata Cleland &amp; E.-J. Gilbert</t>
  </si>
  <si>
    <t>C112FCC5-18ED-4358-808D-C489A15851D7</t>
  </si>
  <si>
    <t>Cladosporium psychrotolerans Zalar, de Hoog &amp; Gunde-Cim.</t>
  </si>
  <si>
    <t>AC7B464E-E26E-485D-9AE9-C543E5CB5529</t>
  </si>
  <si>
    <t>Trametes vespacea (Pers.) Zmitr., Wasser &amp; Ezhov</t>
  </si>
  <si>
    <t>F767381D-B1A3-400B-9C0D-C63C3195D2A0</t>
  </si>
  <si>
    <t>Ascochyta tritici Hori &amp; Enjoji</t>
  </si>
  <si>
    <t>25E176B0-F341-4A20-86A2-C65B7DBA21BF</t>
  </si>
  <si>
    <t>Paramycosphaerella marksii (Carnegie &amp; Keane) Quaedvlieg &amp; Crous</t>
  </si>
  <si>
    <t>0B77B620-9FD2-4B0F-BB3E-C66A9DF89395</t>
  </si>
  <si>
    <t>Foliophoma fallens (Sacc.) Crous 2017</t>
  </si>
  <si>
    <t>6F75BD68-0CE2-44F2-A063-C6D3575F7ABE</t>
  </si>
  <si>
    <t>Leucoagaricus sp. 'Kaituna Valley (PDD 86991)' J.A. Cooper ined.</t>
  </si>
  <si>
    <t>144E0BDE-5B3E-4E08-BB2E-C6EE7CF3859C</t>
  </si>
  <si>
    <t>Gibellulopsis nigrescens (Pethybr.) Zare, W. Gams &amp; Summerb.</t>
  </si>
  <si>
    <t>5A96D828-7BE6-4393-B71A-C7263B5C6796</t>
  </si>
  <si>
    <t>Cladosporium arthropodii K. Schub. &amp; C.F. Hill</t>
  </si>
  <si>
    <t>551EB95D-2D1D-46B3-9B6B-D0270DC7D3D7</t>
  </si>
  <si>
    <t>Cortinarius castaneodiscus (E. Horak) G. Garnier</t>
  </si>
  <si>
    <t>9FE6E52C-0155-425F-944C-D029AAC0139D</t>
  </si>
  <si>
    <t>Nereiospora comata (Kohlm.) E.B.G. Jones, R.G. Johnson &amp; S.T. Moss</t>
  </si>
  <si>
    <t>9364C2E0-70F3-495D-94C6-D07926830333</t>
  </si>
  <si>
    <t>Alternaria crassa (Sacc.) Rands</t>
  </si>
  <si>
    <t>C0984359-1281-4965-97D0-D2C33E9A1A0B</t>
  </si>
  <si>
    <t>Volvariella dunensis (Vila, Àngel &amp; Llimona) Justo &amp; M.L. Castro</t>
  </si>
  <si>
    <t>EEF45366-B582-4575-B383-D33968D4D144</t>
  </si>
  <si>
    <t>Curvularia australiensis (M.B. Ellis) Manamgoda, L. Cai. &amp; K.D. Hyde</t>
  </si>
  <si>
    <t>440B24B8-6EE7-4128-95F8-DB535778B5D0</t>
  </si>
  <si>
    <t>Cortinarius pectochelis Soop</t>
  </si>
  <si>
    <t>1AF5F4C8-B3DE-4454-9541-DB9D481A21CC</t>
  </si>
  <si>
    <t>Chaetomium subaffine Sergeeva</t>
  </si>
  <si>
    <t>2959824D-84D3-4C54-867A-DD00AB84ACB5</t>
  </si>
  <si>
    <t>Calonectria machaerinae L. Lombard &amp; Crous 2016</t>
  </si>
  <si>
    <t>BFFAC33C-F4E1-4BFC-B603-DD0153E6B360</t>
  </si>
  <si>
    <t>Prospodium tuberculatum (Speg.) Arthur</t>
  </si>
  <si>
    <t>E2F320F6-BF26-4486-B789-DDD08A845921</t>
  </si>
  <si>
    <t>Uropyxidaceae</t>
  </si>
  <si>
    <t>Chlorociboria spiralis P.R. Johnst. 2005</t>
  </si>
  <si>
    <t>33AF090E-E452-4161-8B1D-DE10FB9EFAA8</t>
  </si>
  <si>
    <t>Aspergillus kanagawaensis Nehira</t>
  </si>
  <si>
    <t>EC1B1D62-7320-42CB-B76B-DEF4FDBFAC8E</t>
  </si>
  <si>
    <t>Dothiorella iberica A.J.L. Phillips, J. Luque &amp; A. Alves</t>
  </si>
  <si>
    <t>252CCD0E-A232-4BE4-A819-E766043479AB</t>
  </si>
  <si>
    <t>Candolleomyces sp. 'Travis (PDD 87699)' J.A. Cooper ined.</t>
  </si>
  <si>
    <t>EEC480A1-EC2C-4395-85D9-E88687080296</t>
  </si>
  <si>
    <t>Trichoderma sp. 273 Braithwaite et al. 2017</t>
  </si>
  <si>
    <t>4E030988-28D5-4E39-84C7-E895A61C0065</t>
  </si>
  <si>
    <t>Lactarius quietus (Fr.) Fr.</t>
  </si>
  <si>
    <t>A6FC1779-682B-4A15-B40E-E8DA9871058F</t>
  </si>
  <si>
    <t>Didymella aurea (Gruyter, Noordel. &amp; Boerema) Q. Chen &amp; L. Cai</t>
  </si>
  <si>
    <t>39A0C0AC-E35E-4788-8470-F981F6F38F00</t>
  </si>
  <si>
    <t>Macgarvieomyces juncicola (MacGarvie) Klaubauf, Lebrun &amp; Crous</t>
  </si>
  <si>
    <t>EF32298C-C77B-4FB3-84EE-F9E73E0644B9</t>
  </si>
  <si>
    <t>Australovuilleminia coccinea Ghobad-Nejhad &amp; Hallenb.</t>
  </si>
  <si>
    <t>E38C1E92-5C18-4657-9B45-FA672024B4B0</t>
  </si>
  <si>
    <t>Vuilleminiaceae</t>
  </si>
  <si>
    <t>Phaeoacremonium novae-zealandiae L. Mostert, W. Gams &amp; Crous</t>
  </si>
  <si>
    <t>EF4FBC53-F333-494F-9712-FAA7B08DB3AC</t>
  </si>
  <si>
    <t>Aspicilia cinerea (L.) Körb. 1855</t>
  </si>
  <si>
    <t>2EDACEAE-AA3D-46B0-8322-FB5CFB5953DE</t>
  </si>
  <si>
    <t>Trichoderma sp. DAOM 175924 Hatvani et al.</t>
  </si>
  <si>
    <t>2F2A1897-A96B-4AA8-8E70-FB5F8DC11421</t>
  </si>
  <si>
    <t>Carbonea intrudens (H. Magn.) Hafellner</t>
  </si>
  <si>
    <t>E21BC60D-E461-40E0-A243-FB7E80C10E30</t>
  </si>
  <si>
    <t>Lasiosphaeria megaimmersa A.E. Bell &amp; Mahoney</t>
  </si>
  <si>
    <t>5CA58DCF-7C41-464C-8A38-FBB8F36B8C04</t>
  </si>
  <si>
    <t>Derxomyces huiaensis (Hamam. &amp; Nakase) F.Y. Bai &amp; Q.M. Wang</t>
  </si>
  <si>
    <t>FDDD489E-4A29-4B6E-905D-FC3F971D99AD</t>
  </si>
  <si>
    <t>Cortinarius lanceolatus M. Wallace</t>
  </si>
  <si>
    <t>57CCC688-57AF-45BD-B24F-BF17604A0B22</t>
  </si>
  <si>
    <t>Cortinarius basirubescens Cleland &amp; J.R. Harris</t>
  </si>
  <si>
    <t>A14FC173-92AD-4006-824A-1F7C39D2C5F4</t>
  </si>
  <si>
    <t>Saccosoma farinaceum (Höhn.) Spirin &amp; K. Põldmaa</t>
  </si>
  <si>
    <t>F9AA6ABD-31D8-4B1D-9D40-26A7FDE02F20</t>
  </si>
  <si>
    <t>Skeletocutis coprosmae (G. Cunn.) A. Korhonen &amp; Miettinen</t>
  </si>
  <si>
    <t>AEDFF2D5-284B-4504-9F5D-B7CABB3F5DBB</t>
  </si>
  <si>
    <t>Russula acrolamellata McNabb</t>
  </si>
  <si>
    <t>1CB19F48-36B9-11D5-9548-00D0592D548C</t>
  </si>
  <si>
    <t>Russula aucklandica McNabb</t>
  </si>
  <si>
    <t>1CB19F4D-36B9-11D5-9548-00D0592D548C</t>
  </si>
  <si>
    <t>Russula griseobrunnea McNabb</t>
  </si>
  <si>
    <t>1CB19F53-36B9-11D5-9548-00D0592D548C</t>
  </si>
  <si>
    <t>Pseudocercospora beilschmiediae U. Braun &amp; C.F. Hill</t>
  </si>
  <si>
    <t>3EC37CF2-010D-4A3F-A088-605DA3518B60</t>
  </si>
  <si>
    <t>Niesslia kapitiana Whitton, K.D. Hyde &amp; McKenzie</t>
  </si>
  <si>
    <t>B1653181-FE70-4770-B051-6080859DA978</t>
  </si>
  <si>
    <t>Rhizophydium obpyriforme Karling</t>
  </si>
  <si>
    <t>F1B9DD1D-EBEC-42AB-809A-60916DF4BEF1</t>
  </si>
  <si>
    <t>Clitocybe brunneocaperata J.A. Cooper</t>
  </si>
  <si>
    <t>8AFECB23-E2DA-4677-BAE1-60DC845018F0</t>
  </si>
  <si>
    <t>Curvularia hawaiiensis (M.B. Ellis) Manamgoda, L. Cai. &amp; K.D. Hyde</t>
  </si>
  <si>
    <t>B8486689-BD0E-4A1A-BA28-623695FEFD3A</t>
  </si>
  <si>
    <t>Corollospora angusta Nakagiri &amp; Tokura</t>
  </si>
  <si>
    <t>CCC01EBD-B585-4AA8-9E37-627D12F9C416</t>
  </si>
  <si>
    <t>Alternaria abundans (E.G. Simmons) Woudenb. &amp; Crous</t>
  </si>
  <si>
    <t>EEBB0CC9-DADE-48FE-9392-631F7350FC61</t>
  </si>
  <si>
    <t>Xerocomellus porosporus (Imler ex G. Moreno &amp; Bon) Šutara</t>
  </si>
  <si>
    <t>A184A077-D298-4CD5-98B6-63393B15E6C5</t>
  </si>
  <si>
    <t>Talaromyces verruculosus (Peyronel) Samson, Yilmaz, Frisvad &amp; Seifert</t>
  </si>
  <si>
    <t>DF7FD944-665E-48DF-A7F7-639744A02E18</t>
  </si>
  <si>
    <t>Trichoderma caerulescens (Jaklitsch &amp; Voglmayr) Jaklitsch &amp; Voglmayr</t>
  </si>
  <si>
    <t>9C806A8C-D60F-48F2-B843-63C929F90148</t>
  </si>
  <si>
    <t>Xerocomellus ripariellus (Redeuilh) Šutara</t>
  </si>
  <si>
    <t>B57DF96A-D1BA-43E5-AE14-71DCFA114479</t>
  </si>
  <si>
    <t>Trematosphaeria crassiseptata Kaz. Tanaka, Y. Harada &amp; M.E. Barr</t>
  </si>
  <si>
    <t>CA7B1F97-EBD9-4676-92CE-7247513A003A</t>
  </si>
  <si>
    <t>Trematosphaeriaceae</t>
  </si>
  <si>
    <t>Sakireeta madreeya Subram. &amp; K. Ramakr.</t>
  </si>
  <si>
    <t>FFE333C6-A773-4A7E-BA74-72B451CEB3CB</t>
  </si>
  <si>
    <t>Penicillium cosmopolitanum Houbraken, Frisvad &amp; Samson</t>
  </si>
  <si>
    <t>C769C369-8619-4A56-8B4D-72BBD7C3110E</t>
  </si>
  <si>
    <t>Epichloe festucae var. lolii (Latch, M.J. Chr. &amp; Samuels) C.W. Bacon &amp; Schardl</t>
  </si>
  <si>
    <t>C3B8C493-DFA4-40ED-A75C-72E53BF96027</t>
  </si>
  <si>
    <t>Ramularia vacciniicola Crous &amp; Thangavel</t>
  </si>
  <si>
    <t>0330FF2F-2697-4E96-B9A3-7416E404AE28</t>
  </si>
  <si>
    <t>Golovinomyces chrysanthemi (Rabenh.) M. Bradshw, U. Braun, J. Meeboon &amp; S. Takam.</t>
  </si>
  <si>
    <t>2564670D-DE1B-42D4-8259-7513376FFB4B</t>
  </si>
  <si>
    <t>Laccaria laccata sensu auct. NZ</t>
  </si>
  <si>
    <t>1B3E8E6B-09BF-4141-9D6E-824CCE838B64</t>
  </si>
  <si>
    <t>Trichoderma caribbaeum Samuels &amp; Schroers 2006</t>
  </si>
  <si>
    <t>1BD35042-EAF0-449F-AF52-82C33FC6C266</t>
  </si>
  <si>
    <t>Cosmospora novazelandica C. Herrera &amp; P. Chaverri</t>
  </si>
  <si>
    <t>919CB308-91DF-4BA6-9271-835DBCE94622</t>
  </si>
  <si>
    <t>Alternaria leptinellae (E.G. Simmons &amp; C.F. Hill) Woudenb. &amp; Crous</t>
  </si>
  <si>
    <t>8748D1D4-0CA0-40E0-8775-83EDAEB3CA73</t>
  </si>
  <si>
    <t>Piromonas dumbonica (J.L. Li) Doweld</t>
  </si>
  <si>
    <t>0F442F90-70A6-468B-8007-8425928686DD</t>
  </si>
  <si>
    <t>Piromonadaceae</t>
  </si>
  <si>
    <t>Stigmatomyces rugosus Thaxt. 1901</t>
  </si>
  <si>
    <t>335895FC-1E43-43DD-9A79-842FA9B7936B</t>
  </si>
  <si>
    <t>Hebeloma pseudofragilipes Beker, Vesterh. &amp; U. Eberh.</t>
  </si>
  <si>
    <t>E8ECEE87-E089-4E01-8F85-84D0864CE62C</t>
  </si>
  <si>
    <t>Cortinarius xenosmatoides Soop</t>
  </si>
  <si>
    <t>581C7F45-C6B6-47D9-8FFA-8529509FB563</t>
  </si>
  <si>
    <t>Leucopaxillus eucalyptorum (Cleland) Grgur.</t>
  </si>
  <si>
    <t>DE4815F9-024F-459F-A2D3-92B93AF8F9E0</t>
  </si>
  <si>
    <t>Hohenbuehelia ligulata (E. Horak) J.A. Cooper</t>
  </si>
  <si>
    <t>0BA3FCFB-A58C-44A1-A604-934A5DFA8996</t>
  </si>
  <si>
    <t>Plenodomus influorescens (Boerema &amp; Loer.) Gruyter, Aveskamp &amp; Verkley 2013</t>
  </si>
  <si>
    <t>068B97B3-5F0C-4BCE-9146-93AD7117ED4A</t>
  </si>
  <si>
    <t>Ramularia glennii Videira &amp; Crous</t>
  </si>
  <si>
    <t>2D8E4BB6-898F-4DD3-BDA1-9657B8A72AEA</t>
  </si>
  <si>
    <t>Epibryon sp. 1 sensu Döbbeler</t>
  </si>
  <si>
    <t>FE71F85F-6BA8-437A-9910-96683158D0C9</t>
  </si>
  <si>
    <t>Distocercospora livistonae U. Braun &amp; C.F. Hill 2006</t>
  </si>
  <si>
    <t>63D14D89-73F6-424B-95B1-968315B76B47</t>
  </si>
  <si>
    <t>Bauhinus cordae (Liro) Denchev</t>
  </si>
  <si>
    <t>DF15DF5D-B9B2-4C87-A247-A3056613DEB7</t>
  </si>
  <si>
    <t>Ramularia eucalypti Crous</t>
  </si>
  <si>
    <t>0AE76E00-0834-4AED-9BAD-A5428974CA84</t>
  </si>
  <si>
    <t>Lecidea verruca Poelt 1961</t>
  </si>
  <si>
    <t>DF5A130E-2F9C-45A6-BA37-A607D9C4CAFB</t>
  </si>
  <si>
    <t>Lecideales</t>
  </si>
  <si>
    <t>Lecideaceae</t>
  </si>
  <si>
    <t>Clitocybe rivulosa (Pers.) P. Kumm.</t>
  </si>
  <si>
    <t>E22214A4-C230-4EA2-B30A-A64ADF3425EE</t>
  </si>
  <si>
    <t>Coniochaeta sp. 1 P.R. Johnst.</t>
  </si>
  <si>
    <t>83F54789-3F87-49C8-A1DE-A650BEA863D2</t>
  </si>
  <si>
    <t>Entoloma elegantissimum E. Horak</t>
  </si>
  <si>
    <t>0E2CD6FE-F47E-42F7-8B26-A6990B2886D1</t>
  </si>
  <si>
    <t>Elaphomyces luteicrustus Beever, Castellano &amp; Trappe</t>
  </si>
  <si>
    <t>1D170935-4F71-45E7-81CF-A7229F60DD29</t>
  </si>
  <si>
    <t>Hypocrea subcitrina Kalchbr. &amp; Cooke</t>
  </si>
  <si>
    <t>7DCEAEAD-179B-45E0-8459-A73420ABFE31</t>
  </si>
  <si>
    <t>Entorrhiza scirpicola (Correns) Sacc. &amp; P. Syd.</t>
  </si>
  <si>
    <t>BC8D2DCB-7871-43AD-85A5-AFCA3D996F30</t>
  </si>
  <si>
    <t>Ilyonectria liriodendri (Halleen, Rego &amp; Crous) P. Chaverri &amp; C. Salgado 2011</t>
  </si>
  <si>
    <t>D6A90C14-ADEE-4E81-B2F3-B0737922C9FB</t>
  </si>
  <si>
    <t>Boletopsis nothofagi J.A. Cooper &amp; P. Leonard 2012</t>
  </si>
  <si>
    <t>387D1B9E-4D85-4136-8BCE-B09C57C2B5FA</t>
  </si>
  <si>
    <t>Pseudoclathrosphaerina spiralis J.A. Cooper</t>
  </si>
  <si>
    <t>8FB71AF7-85B8-41BC-9DFC-B1272BB5B741</t>
  </si>
  <si>
    <t>Rugonectria castaneicola (W. Yamam. &amp; Oyasu) Hirooka &amp; P. Chaverri</t>
  </si>
  <si>
    <t>56A5E162-7BD8-4B73-8F58-B1E6F42E5886</t>
  </si>
  <si>
    <t>Ophiocordyceps dovei (Rodway) G.H. Sung, J.M. Sung, Hywel-Jones &amp; Spatafora 2007</t>
  </si>
  <si>
    <t>25AA1022-6997-4AE6-9951-BBB7070AF60B</t>
  </si>
  <si>
    <t>Diaporthe sp. 12 PRJ-2013 P.R. Johnst. 2013</t>
  </si>
  <si>
    <t>12417093-FF23-45D7-AB24-BD4496D46EBF</t>
  </si>
  <si>
    <t>Neonectria austroradicicola (Samuels &amp; Brayford) Schroers</t>
  </si>
  <si>
    <t>F0F8D93C-EB91-472D-9625-BE879B2692F5</t>
  </si>
  <si>
    <t>Pseudocercospora cladosporioides (Sacc.) U. Braun</t>
  </si>
  <si>
    <t>D24E0B2A-820D-4E3D-AF3A-BEB7A73A3EC5</t>
  </si>
  <si>
    <t>Pseudomicrostroma juglandis (Bérenger) Kijporn. &amp; Aime</t>
  </si>
  <si>
    <t>C5159117-C204-4410-B7D4-BFCEF1A271E7</t>
  </si>
  <si>
    <t>Clonostachys byssicola Schroers 2001</t>
  </si>
  <si>
    <t>C00EFB9E-D154-4382-B7CB-C780E0BBA081</t>
  </si>
  <si>
    <t>Inocybe turbata E. Horak</t>
  </si>
  <si>
    <t>2D9A8D08-AFC2-4BE2-BFE6-C8773F624581</t>
  </si>
  <si>
    <t>Hymenotorrendiella clelandii (Hansf.) P.R. Johnst.</t>
  </si>
  <si>
    <t>C258A19D-D726-4E7A-8170-C8B3767E84E5</t>
  </si>
  <si>
    <t>Thelonectria brayfordii C. Salgado &amp; Samuels</t>
  </si>
  <si>
    <t>0D7AEA2C-738E-4ED8-A95C-C8DAB13003E8</t>
  </si>
  <si>
    <t>Trichoderma sp. 792 Braithwaite et al. 2017</t>
  </si>
  <si>
    <t>EED03C25-6BF2-4977-BBF9-C98237C49669</t>
  </si>
  <si>
    <t>Hysterangium sp. 1 Chu-Chou &amp; Grace</t>
  </si>
  <si>
    <t>977E4264-2821-4B50-B171-C9886434E740</t>
  </si>
  <si>
    <t>Neotrimmatostroma excentricum (B. Sutton &amp; Ganap.) Quaedvlieg &amp; Crous</t>
  </si>
  <si>
    <t>7527C430-6C6D-43D9-82EB-C9CB827CECFE</t>
  </si>
  <si>
    <t>Neonectria ditissima (Tul. &amp; C. Tul.) Samuels &amp; Rossman 2006</t>
  </si>
  <si>
    <t>1A8DCF30-DE5F-4EE9-AC4E-CA1E3F9D4784</t>
  </si>
  <si>
    <t>Hypholoma australianum Redhead</t>
  </si>
  <si>
    <t>019BA6F0-37AD-4C05-8DE1-CA2D3756F191</t>
  </si>
  <si>
    <t>Nereiospora cristata (Kohlm.) E.B.G. Jones, R.G. Johnson &amp; S.T. Moss</t>
  </si>
  <si>
    <t>4DEE59BF-D5E6-401D-A59D-CA2D48B2D962</t>
  </si>
  <si>
    <t>Anthracobia macrocystis (Cooke) Boud. 1907</t>
  </si>
  <si>
    <t>13B798A8-BD2B-4AD3-9DC7-CA406A776651</t>
  </si>
  <si>
    <t>Pseudocercospora thujina (Dearn.) U. Braun &amp; C. Nakash.</t>
  </si>
  <si>
    <t>9AAED1B9-8F5D-49A5-A7E6-CA437BE22F51</t>
  </si>
  <si>
    <t>Pholiotina utricystidiata Enderle &amp; H.-J. Hübner</t>
  </si>
  <si>
    <t>5548D692-B1F6-4F72-BBB5-CAC0F3E1C48F</t>
  </si>
  <si>
    <t>Gymnopus cockaynei (G. Stev.) J.A. Cooper &amp; P. Leonard</t>
  </si>
  <si>
    <t>A76A440A-D311-411E-948A-D3BDAE1D3054</t>
  </si>
  <si>
    <t>Pseudoinonotus chondromyelus (Pegler) T. Wagner &amp; M. Fisch. 2001</t>
  </si>
  <si>
    <t>A3B0E1E6-5148-4109-AD6C-D3E04B8E3EDD</t>
  </si>
  <si>
    <t>Thelonectria trachosa (Samuels &amp; Brayford) Samuels, P. Chaverri &amp; C. Salgado 2011</t>
  </si>
  <si>
    <t>204380D8-0A5E-4CB3-87E5-D40FAF2FCACE</t>
  </si>
  <si>
    <t>Fusarium trichothecioides Wollenw.</t>
  </si>
  <si>
    <t>C4EB7D6C-BC6B-4DD5-A726-D4AA5399E464</t>
  </si>
  <si>
    <t>Entoloma imbecille (E. Horak) E. Horak ex Segedin &amp; Pennycook</t>
  </si>
  <si>
    <t>E5E4CC89-7581-4912-8040-D56F67B96FD3</t>
  </si>
  <si>
    <t>Phaeoacremonium leptorrhynchum (Durieu &amp; Mont.) D. Gramaje, L. Mostert &amp; Crous</t>
  </si>
  <si>
    <t>FBB438EC-6912-48EA-ACE2-D5B42B6F6395</t>
  </si>
  <si>
    <t>Agaricus sp. 'Kaitorete (PDD 105574)' J.A. Cooper ined.</t>
  </si>
  <si>
    <t>3D497E7E-682F-4B76-A738-D6A3F2B41B25</t>
  </si>
  <si>
    <t>Rosellinia rhopalostylidicola L.E. Petrini</t>
  </si>
  <si>
    <t>5D1EE146-1993-11D6-8AEE-DFD06341B942</t>
  </si>
  <si>
    <t>Rosellinia dingleyae L.E. Petrini</t>
  </si>
  <si>
    <t>5D1EE148-1993-11D6-8AEE-DFD06341B942</t>
  </si>
  <si>
    <t>Rosellinia hughesii L.E. Petrini</t>
  </si>
  <si>
    <t>5D1EE156-1993-11D6-8AEE-DFD06341B942</t>
  </si>
  <si>
    <t>Rosellinia johnstonii L.E. Petrini</t>
  </si>
  <si>
    <t>5D1EE158-1993-11D6-8AEE-DFD06341B942</t>
  </si>
  <si>
    <t>Rosellinia gisbornia L.E. Petrini</t>
  </si>
  <si>
    <t>5D1EE166-1993-11D6-8AEE-DFD06341B942</t>
  </si>
  <si>
    <t>Astrocystis cyatheae L.E. Petrini</t>
  </si>
  <si>
    <t>5D1EE168-1993-11D6-8AEE-DFD06341B942</t>
  </si>
  <si>
    <t>Diphymyces leschenii M.B. Hughes, A. Weir &amp; C. Judd 2004</t>
  </si>
  <si>
    <t>FC242A5F-F8B5-4C63-BC60-E0B11CDCC1A2</t>
  </si>
  <si>
    <t>Cortinarius tigrellus Soop</t>
  </si>
  <si>
    <t>FE6D5B2D-73F3-4E69-8F69-E16BAB362E40</t>
  </si>
  <si>
    <t>Allantophomopsis lycopodina (Höhn.) Carris 1990</t>
  </si>
  <si>
    <t>F7C83769-9A3C-4EAC-B475-E223D4866D26</t>
  </si>
  <si>
    <t>Phyllachora manuka P.R. Johnst. &amp; P.F. Cannon</t>
  </si>
  <si>
    <t>6B4485AF-AE27-40D9-8E09-EA94ADD33F32</t>
  </si>
  <si>
    <t>Pluteus pauperculus E. Horak</t>
  </si>
  <si>
    <t>57414FE6-AA74-4541-83C5-EAD8F53CA607</t>
  </si>
  <si>
    <t>Diaporthe woodii Punith. 1974</t>
  </si>
  <si>
    <t>51068436-8932-4D38-AE4E-EB446BBFC860</t>
  </si>
  <si>
    <t>Chlorociboria clavula P.R. Johnst. 2005</t>
  </si>
  <si>
    <t>36C91365-D01B-4CC2-8FA1-EB61B529DFC8</t>
  </si>
  <si>
    <t>Saccharomyces bayanus Sacc. 1895</t>
  </si>
  <si>
    <t>A7D661E8-2C46-49F9-8FE8-EBBD12381BAB</t>
  </si>
  <si>
    <t>Wickerhamomyces canadensis (Wick.) Kurtzman, Robnett &amp; Basehoar-Powers</t>
  </si>
  <si>
    <t>7B6886D9-417B-432A-8894-EBFF60E8E588</t>
  </si>
  <si>
    <t>Penicillium lagena (Delitsch) Stolk &amp; Samson</t>
  </si>
  <si>
    <t>DAB70A48-08A9-4B2E-93AE-EC259AAF44DF</t>
  </si>
  <si>
    <t>Phaeosphaeria typhae (P. Karst.) Shoemaker &amp; C.E. Babc.</t>
  </si>
  <si>
    <t>87741366-EE70-4F78-A234-EC380F855895</t>
  </si>
  <si>
    <t>Psathyloma catervatim Soop, J.A. Cooper &amp; Dima</t>
  </si>
  <si>
    <t>5B760DCD-1584-4269-B98A-EC8807ABD849</t>
  </si>
  <si>
    <t>E158917C-B582-40E6-BE7C-ECFD98B857C4</t>
  </si>
  <si>
    <t>Cladosporium vicinum Bensch &amp; Samson 2018</t>
  </si>
  <si>
    <t>7CAF7BDD-8CB4-410B-8727-ED265B688239</t>
  </si>
  <si>
    <t>Pochonia chlamydosporia (Goddard) Zare &amp; W. Gams</t>
  </si>
  <si>
    <t>CBD54F16-4679-431E-A1F8-F56FDAC30C39</t>
  </si>
  <si>
    <t>Stropharia caerulea Kreisel</t>
  </si>
  <si>
    <t>1B6644ED-8635-4B60-A510-F66373ACAF82</t>
  </si>
  <si>
    <t>Thyronectria cucurbitula (Tode) Jaklitsch &amp; Voglmayr</t>
  </si>
  <si>
    <t>4A9FCED7-D99D-4E50-8030-F7D68451D339</t>
  </si>
  <si>
    <t>Psathyrella microrhiza (Lasch) Konrad &amp; Maubl.</t>
  </si>
  <si>
    <t>61B657D3-B927-4C1B-8901-F7D81E5D0BCD</t>
  </si>
  <si>
    <t>Pseudocercospora rhabdothamni U. Braun &amp; C.F. Hill</t>
  </si>
  <si>
    <t>B92E9CC8-4CD3-4882-9DF9-F7DABF35B41D</t>
  </si>
  <si>
    <t>Inocybe intermedia E. Horak</t>
  </si>
  <si>
    <t>1B8D24B8-267D-4C8A-803F-F82DFA3BD17B</t>
  </si>
  <si>
    <t>Pichia kudriavzevii Boidin, Pignal &amp; Besson</t>
  </si>
  <si>
    <t>FFE4C07E-B1D2-4718-B798-FD3DF9C8BD98</t>
  </si>
  <si>
    <t>Moellerodiscus coprosmae P.R. Johnst. 2009</t>
  </si>
  <si>
    <t>76887CC4-B486-40E5-A114-FD76983FFAE1</t>
  </si>
  <si>
    <t>Neocosmospora illudens (Berk.) L. Lombard &amp; Crous</t>
  </si>
  <si>
    <t>04E7E417-B8DA-4B98-B831-FDB23D8337B5</t>
  </si>
  <si>
    <t>Melanopsamma monocilliata Whitton, K.D. Hyde &amp; McKenzie</t>
  </si>
  <si>
    <t>2C9BEE19-8520-4012-9760-FF49F77BACED</t>
  </si>
  <si>
    <t>Holocryphia sp. Phylogenetic Group 5 S.F. Chen &amp; Jol. Roux 2013</t>
  </si>
  <si>
    <t>2B50B0FB-E061-4EC7-8EF9-FF55EA3DD694</t>
  </si>
  <si>
    <t>Neohelicosporium griseum (Berk. &amp; M.A. Curtis) Y.Z. Lu &amp; K.D. Hyde 2018</t>
  </si>
  <si>
    <t>3E3E2B16-3A7D-4E48-BF5B-5D4B146D94D0</t>
  </si>
  <si>
    <t>Cortinarius salmastrium Soop</t>
  </si>
  <si>
    <t>E47F2657-7ADA-46E7-B3D8-84C23FD28416</t>
  </si>
  <si>
    <t>Microdochium novae-zelandiae Hern.-Restr., Thangavel &amp; Crous</t>
  </si>
  <si>
    <t>96769C82-79EE-4290-B089-DD003DB09177</t>
  </si>
  <si>
    <t>Exophiala oligosperma Calandron ex de Hoog &amp; Tintelnot</t>
  </si>
  <si>
    <t>FFD775E0-855A-4FBB-A471-6535E22893C4</t>
  </si>
  <si>
    <t>Phaeoacremonium viticola J. Dupont</t>
  </si>
  <si>
    <t>BE716836-50F1-49DA-9780-5D744FCD8673</t>
  </si>
  <si>
    <t>Picipes badius (Pers.) Zmitr. &amp; Kovalenko</t>
  </si>
  <si>
    <t>E2833CB7-CA74-4BB9-90B9-26E426B073DF</t>
  </si>
  <si>
    <t>Xanthonectria pseudopeziza (Desm.) Lechat, J. Fourn. &amp; P.-A. Moreau</t>
  </si>
  <si>
    <t>52D5B1D7-2B5E-4E7E-91C0-FF7D1467605A</t>
  </si>
  <si>
    <t>Xanthonectriaceae</t>
  </si>
  <si>
    <t>Oculimacula yallundae (Wallwork &amp; Spooner) Crous &amp; W. Gams</t>
  </si>
  <si>
    <t>7B2B9392-95CE-4A4C-B395-3F71F97C3CBC</t>
  </si>
  <si>
    <t>Pyrenopezizaceae</t>
  </si>
  <si>
    <t>Lachnum lanariceps (Cooke &amp; W. Phillips) Spooner</t>
  </si>
  <si>
    <t>DD3DFDB5-7ABD-492A-9BA3-6ABDA362ED7E</t>
  </si>
  <si>
    <t>Neodasyscypha subciboria (Rodway) Spooner</t>
  </si>
  <si>
    <t>7BC07B5D-9CA4-4C31-B1FB-985190396DBF</t>
  </si>
  <si>
    <t>Perrotia lutea (W. Phillips) Dennis</t>
  </si>
  <si>
    <t>1CB1B5B2-36B9-11D5-9548-00D0592D548C</t>
  </si>
  <si>
    <t>Perrotia gallica var. phyllocladi (Dennis) Spooner</t>
  </si>
  <si>
    <t>1CB196C7-36B9-11D5-9548-00D0592D548C</t>
  </si>
  <si>
    <t>Thuemenidium berteroi (Mont.) Gamundí</t>
  </si>
  <si>
    <t>1CB1A6FB-36B9-11D5-9548-00D0592D548C</t>
  </si>
  <si>
    <t>Phialocephala nodosa J.B. Tanney &amp; B. Douglas</t>
  </si>
  <si>
    <t>0EE39607-D92F-4DD2-B79A-3D9A3C51766B</t>
  </si>
  <si>
    <t>Mollisiaceae</t>
  </si>
  <si>
    <t>Phialocephala oblonga (C.K.J. Wang &amp; B. Sutton) J.B. Tanney, Seifert &amp; B. Douglas</t>
  </si>
  <si>
    <t>29CCE5CD-7888-48C3-9799-AD3E9167D346</t>
  </si>
  <si>
    <t>Phialocephala bamuru P.T.W. Wong &amp; C. Dong</t>
  </si>
  <si>
    <t>3014D030-6B9A-4C0F-B040-ECA363C1561D</t>
  </si>
  <si>
    <t>Trimmatostroma cordae N.D. Sharma &amp; S.R. Singh</t>
  </si>
  <si>
    <t>7C3BD67A-86FF-4567-B3B9-B67E7D31ED04</t>
  </si>
  <si>
    <t>Bloxamia truncata Berk. &amp; Broome</t>
  </si>
  <si>
    <t>1CB17F7F-36B9-11D5-9548-00D0592D548C</t>
  </si>
  <si>
    <t>Clarireedia homoeocarpa (F.T. Benn.) L.A. Beirn, B.B. Clarke, C. Salgado &amp; J.A. Crouch</t>
  </si>
  <si>
    <t>E4D9212B-732A-4D52-85A3-36A39DF7FB4E</t>
  </si>
  <si>
    <t>Zasmidium gahniae (McKenzie) U. Braun &amp; McKenzie</t>
  </si>
  <si>
    <t>1EC09A37-79F2-4F89-8DF7-9308ADC3F40A</t>
  </si>
  <si>
    <t>Ophiocordyceps novae-zelandiae (Dingley) B. Shrestha, G.H. Sung &amp; Spatafora 2015</t>
  </si>
  <si>
    <t>06E5466C-62B9-486F-A8AF-934EB2ED8803</t>
  </si>
  <si>
    <t>Arthrorhaphis citrinella var. catolechioides Obermayer</t>
  </si>
  <si>
    <t>E6AA3266-6F32-456F-A7A0-9400C7314C32</t>
  </si>
  <si>
    <t>Dactylonectria macrodidyma (Halleen, Schroers &amp; Crous) L. Lombard &amp; Crous 2014</t>
  </si>
  <si>
    <t>B9E83182-9EFF-4B4D-8748-940D1BF4EE25</t>
  </si>
  <si>
    <t>Drechslerella dactyloides (Drechsler) M. Scholler, Hagedorn &amp; A. Rubner</t>
  </si>
  <si>
    <t>769C4325-2FA3-4CAC-98A7-9410D57918B1</t>
  </si>
  <si>
    <t>Arrhenia rosea (Segedin) J.A. Cooper ined.</t>
  </si>
  <si>
    <t>076D93E4-9CA8-4751-9C5C-945BBECF0A5D</t>
  </si>
  <si>
    <t>Sphaerulina azaleae (Voglino) Quaedvlieg, Verkley &amp; Crous</t>
  </si>
  <si>
    <t>7895CA5F-D8C7-45AA-B0F8-95E02BA9CA84</t>
  </si>
  <si>
    <t>Phaeosphaeriopsis glaucopunctata (Grev.) M.P.S. Câmara, M.E. Palm &amp; A.W. Ramaley</t>
  </si>
  <si>
    <t>B8CB5C1C-88EE-4EFE-9C93-A38D4262BB51</t>
  </si>
  <si>
    <t>Cruentomycena viscidocruenta (Cleland) R.H. Petersen &amp; Kovalenko 2008</t>
  </si>
  <si>
    <t>707A125C-8988-476C-A366-A51253764825</t>
  </si>
  <si>
    <t>Crepidotus albolanatus E. Horak</t>
  </si>
  <si>
    <t>FAE6B579-B2EE-4918-AFA6-A561AAEA37FC</t>
  </si>
  <si>
    <t>Septoria lamii Pass.</t>
  </si>
  <si>
    <t>46E6E065-C608-4C7E-9B41-AF93D7B526EB</t>
  </si>
  <si>
    <t>Stachybotrys taiwanensis (Sivan. &amp; W.H. Hsieh) Yong Wang bis, K.D. Hyde, McKenzie, Y.L. Jiang &amp; D.W. Li</t>
  </si>
  <si>
    <t>BA9B10E0-93D5-48A7-80F5-B02055680986</t>
  </si>
  <si>
    <t>Cortinarius cuphomorphus Soop</t>
  </si>
  <si>
    <t>770FDC36-D33E-4AE0-9A4A-B0644FDB0510</t>
  </si>
  <si>
    <t>Aplosporella sophorae Crous &amp; Thangavel</t>
  </si>
  <si>
    <t>58285B02-5FC2-46EE-88E5-B0C739037B25</t>
  </si>
  <si>
    <t>Aplosporellaceae</t>
  </si>
  <si>
    <t>Hebeloma hiemale Bres.</t>
  </si>
  <si>
    <t>FB0AB4BE-ED4D-4531-9F2B-B13EDE69DD21</t>
  </si>
  <si>
    <t>Phoma colensoi Cooke 1890</t>
  </si>
  <si>
    <t>0DBBB7A1-DEE7-4A44-AC4D-B24659035919</t>
  </si>
  <si>
    <t>Cortinarius ignellus Soop</t>
  </si>
  <si>
    <t>0796700E-63F3-11D5-BEBB-BBF69207B9F5</t>
  </si>
  <si>
    <t>Cortinarius epiphaeus (E. Horak) Peintner &amp; M.M. Moser</t>
  </si>
  <si>
    <t>8D5610F4-C9A2-44C9-844C-BE26058F57A0</t>
  </si>
  <si>
    <t>Endoconidiophora coerulescens Münch</t>
  </si>
  <si>
    <t>33988264-B180-4328-8C6E-BF727ABEDFE9</t>
  </si>
  <si>
    <t>Sporobolomyces ruberrimus Yamasaki &amp; H. Fujii ex Fell, Pinel, Scorzetti, Statzell &amp; Yarrow</t>
  </si>
  <si>
    <t>3A7A7AC2-8531-4E93-85CF-BF9CC9F3D162</t>
  </si>
  <si>
    <t>Clavogaster virescens (Massee) J.A. Cooper</t>
  </si>
  <si>
    <t>E34FFA0D-F30D-45A4-8F62-C7F9D92F8166</t>
  </si>
  <si>
    <t>Inocybe dissimilis E. Horak</t>
  </si>
  <si>
    <t>2D4AF068-29D9-47F5-9107-C83DC1879F49</t>
  </si>
  <si>
    <t>Cortinarius cypripedii Soop</t>
  </si>
  <si>
    <t>C59AEBB7-4D3C-48B9-B4D1-C8C1CC9F9823</t>
  </si>
  <si>
    <t>Hymenotorrendiella cannibalensis (P.R. Johnst. &amp; Gamundí) P.R. Johnst.</t>
  </si>
  <si>
    <t>1A28B24D-2153-427D-AA26-C8EC3A7B77DC</t>
  </si>
  <si>
    <t>Penicillium roseopurpureum Dierckx</t>
  </si>
  <si>
    <t>FB7E54B7-A1A5-4398-B79D-C909C9B1483B</t>
  </si>
  <si>
    <t>Ramularia neodeusta Videira &amp; Crous 2016</t>
  </si>
  <si>
    <t>05879809-2622-4CCE-B7FB-C92E2EF1191A</t>
  </si>
  <si>
    <t>Byssonectria fusispora (Berk.) Rogerson &amp; Korf 1971 [202]</t>
  </si>
  <si>
    <t>B22FA9AF-5159-413D-B53F-CA73A18D1CC6</t>
  </si>
  <si>
    <t>Entoloma glaucoroseum E. Horak</t>
  </si>
  <si>
    <t>8C69DB05-D246-4AAC-A245-CB53FA654853</t>
  </si>
  <si>
    <t>Nectriopsis violacea (J.C. Schmidt ex Fr.) Maire 1911</t>
  </si>
  <si>
    <t>7F9941A1-30FA-48B4-A837-D417E79E85A2</t>
  </si>
  <si>
    <t>Calocera pedicellata Shirouzu</t>
  </si>
  <si>
    <t>B392AC26-F7A3-4E36-BF6A-D421C891BB45</t>
  </si>
  <si>
    <t>Inocybe bulbinella Matheny &amp; Bougher</t>
  </si>
  <si>
    <t>B8903D70-A65D-434E-8E32-D4A3CFC67756</t>
  </si>
  <si>
    <t>Inocybe brunneidisca Matheny, Bougher &amp; G.M. Gates</t>
  </si>
  <si>
    <t>21862CF8-D14E-4358-BF07-D52DBB35B4BE</t>
  </si>
  <si>
    <t>Cyberlindnera bimundalis (Wick. &amp; Santa María) Minter</t>
  </si>
  <si>
    <t>764A3A20-89B8-4EEC-9BC6-D577FAFEAE03</t>
  </si>
  <si>
    <t>Anteaglonium abbreviatum (Schwein.) Mugambi &amp; Huhndorf</t>
  </si>
  <si>
    <t>9955E2CD-E6FF-4477-9D03-D5F62E4412C4</t>
  </si>
  <si>
    <t>Psathyrella ammophila (Lév. &amp; Durieu) P.D. Orton</t>
  </si>
  <si>
    <t>A01023AD-78E7-4D05-8FB0-D610D30AE8CC</t>
  </si>
  <si>
    <t>Nectria haematococca var. brevicona (Wollenw.) Gerlach</t>
  </si>
  <si>
    <t>5FE68C35-8731-410A-98B6-D632E694E689</t>
  </si>
  <si>
    <t>Haligena elaterophora Kohlm. 1961</t>
  </si>
  <si>
    <t>90C6E3D6-FFE9-4294-A0AE-DF6975F4400D</t>
  </si>
  <si>
    <t>Stemphylium symphyti E.G. Simmons 2004</t>
  </si>
  <si>
    <t>0878529E-47D6-4454-92F3-DFB1A15036D9</t>
  </si>
  <si>
    <t>Peziza varia (Hedw.) Alb. &amp; Schwein. 1805</t>
  </si>
  <si>
    <t>A49B223D-EEE6-4DD1-BD9A-DFCA8AF97B79</t>
  </si>
  <si>
    <t>Rosellinia palmae L.E. Petrini</t>
  </si>
  <si>
    <t>5D1EE14A-1993-11D6-8AEE-DFD06341B942</t>
  </si>
  <si>
    <t>Rosellinia samuelsii L.E. Petrini</t>
  </si>
  <si>
    <t>5D1EE154-1993-11D6-8AEE-DFD06341B942</t>
  </si>
  <si>
    <t>Stilbohypoxylon novae-zelandiae L.E. Petrini</t>
  </si>
  <si>
    <t>5D1EE15A-1993-11D6-8AEE-DFD06341B942</t>
  </si>
  <si>
    <t>Rosellinia victoriae Syd. &amp; P. Syd.</t>
  </si>
  <si>
    <t>5D1EE15E-1993-11D6-8AEE-DFD06341B942</t>
  </si>
  <si>
    <t>Helicogermslita mckenziei L.E. Petrini 2003</t>
  </si>
  <si>
    <t>5D1EE164-1993-11D6-8AEE-DFD06341B942</t>
  </si>
  <si>
    <t>Pseudobensingtonia ingoldii (Nakase &amp; Itoh.) F.Y. Bai, Q.M. Wang, M. Groenew. &amp; Boekhout</t>
  </si>
  <si>
    <t>8D7FCE6C-2511-4FBC-A28D-DFDFC6737125</t>
  </si>
  <si>
    <t>Microdochium neoqueenslandicum Hern.-Restr. &amp; Crous</t>
  </si>
  <si>
    <t>7B7E6D96-57CE-4E7B-B2B8-E0F364268EB2</t>
  </si>
  <si>
    <t>Bunodophoron imshaugii (Ohlsson) Wedin</t>
  </si>
  <si>
    <t>B8E17DF7-F8DD-4690-AD39-E2412FFDAE66</t>
  </si>
  <si>
    <t>Phragmocephala elliptica (Berk. &amp; Broome) S. Hughes</t>
  </si>
  <si>
    <t>D904B296-9CBC-4D8F-B4D1-E259793F452C</t>
  </si>
  <si>
    <t>Hypholoma tuberosum Redhead &amp; Kroeger</t>
  </si>
  <si>
    <t>D75D45E4-5161-11D6-8AEE-E2709E035341</t>
  </si>
  <si>
    <t>Cladosporium uwebraunianum Bensch &amp; Samson 2018</t>
  </si>
  <si>
    <t>4EED5CAA-6D9A-4ED1-8437-EA65B5622D10</t>
  </si>
  <si>
    <t>Conocybe sp. 'Omahu Bush (PDD 87267)' J.A. Cooper ined.</t>
  </si>
  <si>
    <t>ABA335EC-9D5B-41FE-AA8B-EACE551F8152</t>
  </si>
  <si>
    <t>Alternaria nobilis (Vize) E.G. Simmons</t>
  </si>
  <si>
    <t>DA9F6A8C-7F0C-466E-A643-EAE11F3B1334</t>
  </si>
  <si>
    <t>Menispora britannica (M.B. Ellis) P.M. Kirk</t>
  </si>
  <si>
    <t>5A873737-2D3B-4EFA-9805-EB257EC9DEEE</t>
  </si>
  <si>
    <t>Pluteus nanus (Pers.) P. Kumm.</t>
  </si>
  <si>
    <t>DF4A415F-2BE3-48FD-BA60-EB853027C6D0</t>
  </si>
  <si>
    <t>Lanzia novae-zelandiae (Dennis) J.A. Simpson &amp; Grgur. 2003</t>
  </si>
  <si>
    <t>7C4782AD-57C5-4CEA-BAA1-EBC73B155B26</t>
  </si>
  <si>
    <t>Coleophoma paracylindrospora Crous</t>
  </si>
  <si>
    <t>2B159A4C-646C-40A1-853D-EC582AFE3741</t>
  </si>
  <si>
    <t>Piromonas mae (J.L. Li) Doweld</t>
  </si>
  <si>
    <t>0CAF2714-3815-4B1E-8451-EC75418E32EE</t>
  </si>
  <si>
    <t>Phoma exigua var. inoxydabilis Boerema &amp; Vegh 1974</t>
  </si>
  <si>
    <t>B06CC546-25DF-4D94-BCB5-ED28937AB733</t>
  </si>
  <si>
    <t>Saccobolus saccoboloides (Seaver) Brumm. 1967</t>
  </si>
  <si>
    <t>C78708A2-69D5-45BD-8A2B-F5BBEE93AE04</t>
  </si>
  <si>
    <t>Xenogliocladiopsis cypellocarpa L. Lombard &amp; Crous</t>
  </si>
  <si>
    <t>C68D9624-C93F-4D21-ACAF-F63598683E83</t>
  </si>
  <si>
    <t>Schizothecium vesticola (Berk. &amp; Broome) N. Lundq.</t>
  </si>
  <si>
    <t>CF2A28ED-4F73-4A06-9135-F7C399403858</t>
  </si>
  <si>
    <t>Ophiocordyceps michiganensis (Mains) G.H. Sung, J.M. Sung, Hywel-Jones &amp; Spatafora 2007</t>
  </si>
  <si>
    <t>CBC0BD17-9A14-4000-8893-F849064666A6</t>
  </si>
  <si>
    <t>Chaetosphaeria metallicans T.J. Atk., A.N. Mill. &amp; Huhndorf 2007</t>
  </si>
  <si>
    <t>5BD57F84-DC12-4167-A284-F93F894901B4</t>
  </si>
  <si>
    <t>Coniochaeta sp. 2 P.R. Johnst.</t>
  </si>
  <si>
    <t>B4534B9B-1855-4827-A316-FD89B74AC453</t>
  </si>
  <si>
    <t>Cortinarius pseudofallax Carteret</t>
  </si>
  <si>
    <t>F3D316C0-E12D-47AD-A85B-FE0BEA5367A2</t>
  </si>
  <si>
    <t>Saccharomycodes ludwigii (E.C. Hansen) E.C. Hansen 1904</t>
  </si>
  <si>
    <t>BCF6CE85-69B5-4600-8809-FE7657AF9BFE</t>
  </si>
  <si>
    <t>Dematiohelicoma perelegans (Thaxt.) Y.Z. Lu &amp; K.D. Hyde</t>
  </si>
  <si>
    <t>A1D2A141-ADB5-4045-902C-63E6AEC63B32</t>
  </si>
  <si>
    <t>Neohelicosporium aurantiellum (Penz. &amp; Sacc.) Y.Z. Lu &amp; K.D. Hyde 2018</t>
  </si>
  <si>
    <t>EC1C2A40-1D45-47E2-9BF3-0C09C63BB7A0</t>
  </si>
  <si>
    <t>Pseudohelicomyces paludosus (P. Crouan &amp; H. Crouan) Y.Z. Lu &amp; K.D. Hyde</t>
  </si>
  <si>
    <t>F7455C6E-557B-47AC-BD48-AC2F308E3618</t>
  </si>
  <si>
    <t>Amphichorda felina (DC.) Fr.</t>
  </si>
  <si>
    <t>2C958728-253C-4E6A-AB0F-88ACF7D5C501</t>
  </si>
  <si>
    <t>Cortinarius peraurilis Soop &amp; Dima</t>
  </si>
  <si>
    <t>584CEDD0-97CF-43EE-97D6-1B8492B6FA95</t>
  </si>
  <si>
    <t>Cortinarius eunomalus Soop</t>
  </si>
  <si>
    <t>5D1E0C7D-C9D5-4D22-98CD-CADDBF16E9C2</t>
  </si>
  <si>
    <t>Cortinarius pseliocaulis Soop &amp; J.A. Cooper</t>
  </si>
  <si>
    <t>723F8062-8F44-43E6-A3F5-2DBBDAAD5CA5</t>
  </si>
  <si>
    <t>Cortinarius juglandaceus Soop</t>
  </si>
  <si>
    <t>DBAE16B9-3B71-4657-A8D3-945E0DE4688F</t>
  </si>
  <si>
    <t>Dendrostoma leiphaemium (Fr.) Senan., &amp; K.D. Hyde</t>
  </si>
  <si>
    <t>19E342EA-6EDE-437D-8431-09A94C123818</t>
  </si>
  <si>
    <t>Mycogloea macrospora (Berk. &amp; Broome) McNabb</t>
  </si>
  <si>
    <t>6F244128-EB00-4888-AEAD-0545AC9D4AFA</t>
  </si>
  <si>
    <t>Claviceps humidiphila Pažoutová &amp; M. Kolařík</t>
  </si>
  <si>
    <t>EE450D1C-1E54-4215-8496-88D387E79A01</t>
  </si>
  <si>
    <t>Byssochlamys spectabilis (Udagawa &amp; Shoji Suzuki) Houbraken &amp; Samson</t>
  </si>
  <si>
    <t>77F4E160-34EA-45E7-BF44-F4A4D605E442</t>
  </si>
  <si>
    <t>Lyomyces stratosus (G. Cunn.) Riebesehl &amp; Langer</t>
  </si>
  <si>
    <t>6F33ECDF-03A5-4A3C-B722-1031542FF88B</t>
  </si>
  <si>
    <t>Xylodon verecundus (G.Cunn.) Yurchenko &amp; Riebesehl</t>
  </si>
  <si>
    <t>30B26802-5745-43BD-8059-6C26191D66E6</t>
  </si>
  <si>
    <t>Tubakia dryina (Sacc.) B. Sutton</t>
  </si>
  <si>
    <t>1CB1B9D8-36B9-11D5-9548-00D0592D548C</t>
  </si>
  <si>
    <t>Tubakiaceae</t>
  </si>
  <si>
    <t>Mastigosporium rubricosum (Dearn. &amp; Barthol.) Nannf.</t>
  </si>
  <si>
    <t>1CB1913D-36B9-11D5-9548-00D0592D548C</t>
  </si>
  <si>
    <t>Pyrenopeziza atrata (Pers.) Fuckel</t>
  </si>
  <si>
    <t>1CB1A0D7-36B9-11D5-9548-00D0592D548C</t>
  </si>
  <si>
    <t>Ploettnerulaceae</t>
  </si>
  <si>
    <t>Trochila ilicina (Nees ex Fr.) Courtec.</t>
  </si>
  <si>
    <t>15DF9DDD-B82F-4AFA-A3FB-55D2CE539D1C</t>
  </si>
  <si>
    <t>Cenangiaceae</t>
  </si>
  <si>
    <t>Cordierites acanthophora Samuels &amp; L.M. Kohn</t>
  </si>
  <si>
    <t>1CB182F0-36B9-11D5-9548-00D0592D548C</t>
  </si>
  <si>
    <t>Cordieritidaceae</t>
  </si>
  <si>
    <t>Diaporthe sp. 13 PRJ-2013 P.R. Johnst.</t>
  </si>
  <si>
    <t>2B5E11F9-63D1-46D3-9D7B-F3C03B5AE507</t>
  </si>
  <si>
    <t>Cercospora erysimi Davis</t>
  </si>
  <si>
    <t>5C61411A-96ED-4B33-9FEA-F499866155BC</t>
  </si>
  <si>
    <t>Tubaria peculiaris E. Horak</t>
  </si>
  <si>
    <t>F7E1DA1E-3A18-4919-981B-2529E5A83CBC</t>
  </si>
  <si>
    <t>Pleurotus purpureo-olivaceus (G. Stev.) Segedin, P.K. Buchanan &amp; J.P. Wilkie</t>
  </si>
  <si>
    <t>1CB19C17-36B9-11D5-9548-00D0592D548C</t>
  </si>
  <si>
    <t>Cordyceps fumosorosea (Wize) Kepler, B. Shrestha &amp; Spatafora</t>
  </si>
  <si>
    <t>F7CFF873-242C-4D2C-919B-78E1B0B1012E</t>
  </si>
  <si>
    <t>Cordyceps javanica (Frieder. &amp; Bally) Kepler, B. Shrestha &amp; Spatafora 2017</t>
  </si>
  <si>
    <t>2ABE43B1-A06D-4197-953B-4C2B485D71EC</t>
  </si>
  <si>
    <t>Russula korystospora T. Lebel</t>
  </si>
  <si>
    <t>E4546C11-73BF-4E4C-AC96-231677916B94</t>
  </si>
  <si>
    <t>Russula osphranticarpa T. Lebel</t>
  </si>
  <si>
    <t>87052C48-C772-4939-BBC1-360E22117952</t>
  </si>
  <si>
    <t>Russula rimulosa Pennycook</t>
  </si>
  <si>
    <t>307EEEB0-EAD8-4E14-8CBD-676A62E46BE6</t>
  </si>
  <si>
    <t>Entoloma haeuslerianum (Henn.) Blanco-Dios</t>
  </si>
  <si>
    <t>E64FB079-13B1-4EF4-BB01-4E79AEAF399F</t>
  </si>
  <si>
    <t>Papiliotrema aurea (Saito) X.Z. Liu, F.Y. Bai, M. Groenew. &amp; Boekhout</t>
  </si>
  <si>
    <t>BEA8E489-0A2A-4B9E-80A5-33B91D048A77</t>
  </si>
  <si>
    <t>Rhynchogastremaceae</t>
  </si>
  <si>
    <t>Sirococcus castaneae (Prill. &amp; Delacr.) J.B. Mey., Senn-Irlet &amp; T.N. Sieber</t>
  </si>
  <si>
    <t>71FBBB35-B8E7-4F8A-8E07-3FE5FAB4F88A</t>
  </si>
  <si>
    <t>Cercophora californica (Plowr.) N. Lundq. 1972</t>
  </si>
  <si>
    <t>1CB1AFEE-36B9-11D5-9548-00D0592D548C</t>
  </si>
  <si>
    <t>Pleospora straminis Sacc.</t>
  </si>
  <si>
    <t>1CB19BF3-36B9-11D5-9548-00D0592D548C</t>
  </si>
  <si>
    <t>Flammula sapinea sensu Massee</t>
  </si>
  <si>
    <t>1CB1D2F3-36B9-11D5-9548-00D0592D548C</t>
  </si>
  <si>
    <t>Thamnogalla crombiei (Mudd) D. Hawksw.</t>
  </si>
  <si>
    <t>1CB1B965-36B9-11D5-9548-00D0592D548C</t>
  </si>
  <si>
    <t>Diplocarpon mespili (Sorauer) B. Sutton</t>
  </si>
  <si>
    <t>1CB187D1-36B9-11D5-9548-00D0592D548C</t>
  </si>
  <si>
    <t>Drepanopezizaceae</t>
  </si>
  <si>
    <t>Ascocoryne cylichnium (Tul.) Korf</t>
  </si>
  <si>
    <t>1CB17E4F-36B9-11D5-9548-00D0592D548C</t>
  </si>
  <si>
    <t>Gelatinodiscaceae</t>
  </si>
  <si>
    <t>Clathrosporium intricatum Nawawi &amp; Kuthub.</t>
  </si>
  <si>
    <t>9370214A-55E6-46EC-80A1-F4222FF0BBBC</t>
  </si>
  <si>
    <t>Hydrocinaceae</t>
  </si>
  <si>
    <t>Helicodendron triglitziense (Jaap) Linder</t>
  </si>
  <si>
    <t>566D4B41-6EDE-4D6F-839A-313BE9CB7E25</t>
  </si>
  <si>
    <t>Hispidula tokerau P.R. Johnst.</t>
  </si>
  <si>
    <t>9073BA49-BA01-4C3D-8A9C-51D414BA68B2</t>
  </si>
  <si>
    <t>Chalara dracophylli McKenzie</t>
  </si>
  <si>
    <t>1CB1B02C-36B9-11D5-9548-00D0592D548C</t>
  </si>
  <si>
    <t>Chalara curvata Nag Raj &amp; W.B. Kendr.</t>
  </si>
  <si>
    <t>1CB18234-36B9-11D5-9548-00D0592D548C</t>
  </si>
  <si>
    <t>Chalara graminicola McKenzie</t>
  </si>
  <si>
    <t>1CB1823A-36B9-11D5-9548-00D0592D548C</t>
  </si>
  <si>
    <t>Rhizophlyctis hirsuta Karling</t>
  </si>
  <si>
    <t>1CB1B7F4-36B9-11D5-9548-00D0592D548C</t>
  </si>
  <si>
    <t>Aureobasidium pullulans (de Bary) G. Arnaud</t>
  </si>
  <si>
    <t>1CB17EF5-36B9-11D5-9548-00D0592D548C</t>
  </si>
  <si>
    <t>Passalora vexans (C. Massal.) U. Braun &amp; Crous</t>
  </si>
  <si>
    <t>21B07757-CCA4-4CCB-A6FF-3B7F367B556E</t>
  </si>
  <si>
    <t>Alternaria senecionicola E.G. Simmons &amp; C.F. Hill</t>
  </si>
  <si>
    <t>D2CF48BE-927E-4969-BFDE-3BE7058E8001</t>
  </si>
  <si>
    <t>Uromyces inflatus (Cooke) McKenzie</t>
  </si>
  <si>
    <t>8D56BC6E-6178-4B29-91D2-3CF9D5D8ED4E</t>
  </si>
  <si>
    <t>Phaeoacremonium globosum A.B. Graham, P.R. Johnst. &amp; B.S. Weir</t>
  </si>
  <si>
    <t>123811FC-16AF-46CD-8BD9-3E96B6F2819A</t>
  </si>
  <si>
    <t>Aleurina calospora (Rifai) Korf &amp; W.Y. Zhuang 1986</t>
  </si>
  <si>
    <t>1CB17CF4-36B9-11D5-9548-00D0592D548C</t>
  </si>
  <si>
    <t>Pyrenophora trichostoma (Fr.) Fuckel</t>
  </si>
  <si>
    <t>1CB1A0F5-36B9-11D5-9548-00D0592D548C</t>
  </si>
  <si>
    <t>Arthonia perparva (Zahlbr.) Matzer 1996</t>
  </si>
  <si>
    <t>1CB1AEF5-36B9-11D5-9548-00D0592D548C</t>
  </si>
  <si>
    <t>Rhizophlyctis ingoldii Sparrow</t>
  </si>
  <si>
    <t>1CB1B7F5-36B9-11D5-9548-00D0592D548C</t>
  </si>
  <si>
    <t>Epicoccum italicum Q. Chen, Crous &amp; L. Cai</t>
  </si>
  <si>
    <t>3BD6A866-0103-43C4-9047-3BDDEE7AA2FE</t>
  </si>
  <si>
    <t>Helicoon pluriseptatum Beverw.</t>
  </si>
  <si>
    <t>1E18BC0C-18D8-4E6C-8E7A-3D0854B5DA74</t>
  </si>
  <si>
    <t>Rhodosporidium diobovatum S.Y. Newell &amp; I.L. Hunter</t>
  </si>
  <si>
    <t>5F5F68C7-C9A0-454B-9040-3D09E5F7F99B</t>
  </si>
  <si>
    <t>Ruinenia dracophylli (Hamam. &amp; Nakase) Q.M. Wang, F.Y. Bai, M. Groenew. &amp; Boekhout 2016 [2015]</t>
  </si>
  <si>
    <t>25A27381-0295-4B7D-B698-3E544A332EF4</t>
  </si>
  <si>
    <t>Ruineniaceae</t>
  </si>
  <si>
    <t>Cortinarius tessiae Soop</t>
  </si>
  <si>
    <t>5AE89C3A-D3BC-40C2-9F8A-4B9BE71CCA0E</t>
  </si>
  <si>
    <t>Hyalorbilia inflatula (P. Karst.) Baral &amp; G. Marson</t>
  </si>
  <si>
    <t>EE25B794-DA4D-4B3D-BBE2-4CA82481A9DA</t>
  </si>
  <si>
    <t>Puccinia myrsiphylli G. Winter</t>
  </si>
  <si>
    <t>3ADDA499-FB04-4D21-8839-4CE69322584D</t>
  </si>
  <si>
    <t>Artomyces colensoi (Berk.) Jülich</t>
  </si>
  <si>
    <t>2BFAD3C4-F743-4712-A034-3EF07075C938</t>
  </si>
  <si>
    <t>Lichenomphalia sp. 'Otira (PDD 86873)' J.A. Cooper ined.</t>
  </si>
  <si>
    <t>49285982-4E6A-438E-9AB0-4CCE235BE0E9</t>
  </si>
  <si>
    <t>Penicillium canescens Sopp</t>
  </si>
  <si>
    <t>6B96BD19-A9A6-482C-88BD-4D02B9773B60</t>
  </si>
  <si>
    <t>Ramularia hydrangeae-macrophyllae U. Braun &amp; C.F. Hill</t>
  </si>
  <si>
    <t>285BE4E0-1416-419A-8C36-4DCB23E48B51</t>
  </si>
  <si>
    <t>Tetraplosphaeriaceae</t>
  </si>
  <si>
    <t>Arthonia phymatodes C. Knight 1884</t>
  </si>
  <si>
    <t>DDACE245-3035-4664-8477-4EBB342632D0</t>
  </si>
  <si>
    <t>Pilaira anomala (Ces.) J. Schröt. 1886 [1889]</t>
  </si>
  <si>
    <t>3245641C-862C-4887-A4BE-5BD197EDAD54</t>
  </si>
  <si>
    <t>Calonectria pseudonaviculata (Crous, J.Z. Groenew. &amp; C.F. Hill) L. Lombard, M.J. Wingf. &amp; Crous</t>
  </si>
  <si>
    <t>A92A257D-E277-479A-B71A-5C1A9C7F9805</t>
  </si>
  <si>
    <t>Auricularia mesenterica sensu Massee</t>
  </si>
  <si>
    <t>B4711B64-F8F1-4E31-8783-5D2C0E42A5C3</t>
  </si>
  <si>
    <t>Echinosphaeria medusa A.E. Bell &amp; Mahoney 2008</t>
  </si>
  <si>
    <t>CFB9D1AF-DB09-4E5B-B56C-5DB810A3D04D</t>
  </si>
  <si>
    <t>Trichoderma sp. 751 Braithwaite et al. 2017</t>
  </si>
  <si>
    <t>B2CF9F98-29DB-43DC-915E-5F02612AC600</t>
  </si>
  <si>
    <t>Melanoleuca fusca (Cleland) Grgur.</t>
  </si>
  <si>
    <t>3EA82E54-9D1D-47DA-B107-5F30ECEA5776</t>
  </si>
  <si>
    <t>Penicillium halotolerans Frisvad, Houbraken &amp; Samson</t>
  </si>
  <si>
    <t>F4B29320-89A2-4969-9532-5F4CB72CCBDD</t>
  </si>
  <si>
    <t>Volutella consors (Ellis &amp; Everh.) Seifert, Gräfenhan &amp; Schroers 2011</t>
  </si>
  <si>
    <t>72C04473-2463-46E4-9F50-6D8CEF5B48C5</t>
  </si>
  <si>
    <t>Bipolaris coffeana Sivan. 1985</t>
  </si>
  <si>
    <t>81D5D461-D043-4F4A-A7B5-6D91F1CF75F3</t>
  </si>
  <si>
    <t>Rhizopogon roseolus (Corda) Th. Fr.</t>
  </si>
  <si>
    <t>67EAABD8-CEC9-45AE-87DD-6E17C0D6348A</t>
  </si>
  <si>
    <t>Bauhinus tenuisporus (Cif.) Denchev &amp; R.T. Moore</t>
  </si>
  <si>
    <t>3B0E839F-D555-4C2C-B643-4D812E6F0D88</t>
  </si>
  <si>
    <t>Gerronema sp. 'Lake Rotoiti (PDD 81522)' J.A. Cooper ined.</t>
  </si>
  <si>
    <t>DFDD7D44-AAC5-4E59-AC26-4DCF8A2E11F8</t>
  </si>
  <si>
    <t>Mycena sp. 'Duffy Creek (PDD 83791)' J.A. Cooper ined.</t>
  </si>
  <si>
    <t>02B800DC-ED35-4592-8016-4E110DEB078A</t>
  </si>
  <si>
    <t>Favolaschia cyatheae P.R. Johnst.</t>
  </si>
  <si>
    <t>BDC7649C-53C7-4991-AB02-5BDC158B4C7D</t>
  </si>
  <si>
    <t>Amanita excelsa var. spissa (Fr.) Neville &amp; Poumarat</t>
  </si>
  <si>
    <t>3AD44803-3C6B-46E3-B3BC-5C6739D0FC7C</t>
  </si>
  <si>
    <t>Trichoderma guizhouense Q.R. Li, McKenzie &amp; Yong Wang bis</t>
  </si>
  <si>
    <t>E6670F11-D38D-43EA-BB15-5D5AC6AD3480</t>
  </si>
  <si>
    <t>Sphaerulina rhabdoclinis (Butin) Quaedvlieg, Verkley &amp; Crous</t>
  </si>
  <si>
    <t>B0B0C141-85F4-488B-8F39-5D5AEA60B58C</t>
  </si>
  <si>
    <t>Gymnopus sp. 'Craigieburn (PDD 95664)' J.A. Cooper ined.</t>
  </si>
  <si>
    <t>43FB8727-3722-4D22-A504-5E0FCD8FAA71</t>
  </si>
  <si>
    <t>Metacapnodium gemmiferum S.J. Hughes &amp; T.J. Atkinson</t>
  </si>
  <si>
    <t>F2366955-B27F-4CDA-B4F1-5E18AC7F9603</t>
  </si>
  <si>
    <t>Ramularia helminthiae Bremer &amp; Petr. 1947</t>
  </si>
  <si>
    <t>65329AB1-F252-4500-B25D-5E68384D1131</t>
  </si>
  <si>
    <t>Paramyrothecium roridum (Tode) L. Lombard &amp; Crous 2016</t>
  </si>
  <si>
    <t>8AAC2682-2AF8-4398-ABDA-5EBB33BDF9EF</t>
  </si>
  <si>
    <t>Clonostachys ralfsii Schroers 2001</t>
  </si>
  <si>
    <t>2467C028-F8D7-4EE9-A164-5EF4E3B379BE</t>
  </si>
  <si>
    <t>Acarospora schleicheri (Ach.) A. Massal.</t>
  </si>
  <si>
    <t>C6153511-EB28-456A-9BBE-5F62927DC9CF</t>
  </si>
  <si>
    <t>Laetisaria arvalis Burds. 1980</t>
  </si>
  <si>
    <t>AB670DAB-B8AF-4614-BC14-6E96FAC4E5EC</t>
  </si>
  <si>
    <t>Colletotrichum liriopes Damm, P.F. Cannon &amp; Crous</t>
  </si>
  <si>
    <t>5140A781-E061-43AB-A68F-6F7E367BB8CD</t>
  </si>
  <si>
    <t>Rhytidiella hebes P.R. Johnst.</t>
  </si>
  <si>
    <t>B3F981CB-3DE4-4F82-A7B6-6F9EB834E94A</t>
  </si>
  <si>
    <t>Ophiocordyceps stylophora (Berk. &amp; Broome) G.H. Sung, J.M. Sung, Hywel-Jones &amp; Spatafora 2007</t>
  </si>
  <si>
    <t>58E0C9B4-EFF0-4BD7-B77D-6FAE268184BE</t>
  </si>
  <si>
    <t>Phaeocollybia gracilis E. Horak</t>
  </si>
  <si>
    <t>A64D222C-478E-4C8D-936B-6FE8140295AD</t>
  </si>
  <si>
    <t>Galactomyces pseudocandidus de Hoog &amp; M.T. Sm.</t>
  </si>
  <si>
    <t>32BBDF97-8B17-4BA1-A172-709F0789E12A</t>
  </si>
  <si>
    <t>Astraeus pteridis (Shear) Zeller</t>
  </si>
  <si>
    <t>AB78E785-6E6A-4991-A774-7DA6DA1B1DFF</t>
  </si>
  <si>
    <t>Cortinarius anisodorus (E. Horak) Peintner &amp; M.M. Moser</t>
  </si>
  <si>
    <t>98CCF0A1-02AE-4A6C-9358-7E15B8568EC8</t>
  </si>
  <si>
    <t>Mycena sp. 'Ahuriri Reserve (PDD 80918)' J.A. Cooper ined.</t>
  </si>
  <si>
    <t>D750D6F9-9A7A-4B7E-99CE-7E7971C94B44</t>
  </si>
  <si>
    <t>Geranomyces variabilis (Longcore, D.J.S. Barr &amp; Desauln.) D.R. Simmons</t>
  </si>
  <si>
    <t>7B7F0B7F-66B9-4214-9F50-7E79FF26F296</t>
  </si>
  <si>
    <t>Spizellomycetales</t>
  </si>
  <si>
    <t>Powellomycetaceae</t>
  </si>
  <si>
    <t>Botrytis porri N.F. Buchw.</t>
  </si>
  <si>
    <t>CF17CAB9-7B4E-4A2B-B65D-7E98CC361B7B</t>
  </si>
  <si>
    <t>Caryophylloseptoria silenes (Westend.) Verkley, Quaedvlieg &amp; Crous</t>
  </si>
  <si>
    <t>03FEDBD8-9EBB-4438-B12A-7EA1091575DA</t>
  </si>
  <si>
    <t>Mycena sp. 'Nile River (PDD 87114)' J.A. Cooper ined.</t>
  </si>
  <si>
    <t>CC36F8CA-D42E-4CCE-B1F7-7EBF6D2F7148</t>
  </si>
  <si>
    <t>Penicillium magnielliptisporum Visagie, Seifert &amp; Samson</t>
  </si>
  <si>
    <t>4F2BD92E-CE42-4931-A0D5-7F83FFCADC89</t>
  </si>
  <si>
    <t>Entoloma mancum E. Horak</t>
  </si>
  <si>
    <t>8FD0D587-4EF3-4CD0-B4D6-5F8F0F0F333A</t>
  </si>
  <si>
    <t>Stemphylium novae-zelandiae Woudenb. &amp; Crous</t>
  </si>
  <si>
    <t>5853EFFE-152B-46DC-98BD-5F9D8E3F8479</t>
  </si>
  <si>
    <t>Cortinarius palissandrinus Soop</t>
  </si>
  <si>
    <t>2C5755E9-0955-41E6-9CD0-6D3287713601</t>
  </si>
  <si>
    <t>Ondiniella torquata (Kohlm.) E.B.G. Jones, R.G. Johnson &amp; S.T. Moss 1984</t>
  </si>
  <si>
    <t>2990ECA4-2B89-4C20-AA4D-6DC3A4841174</t>
  </si>
  <si>
    <t>Nais inornata Kohlm. 1962</t>
  </si>
  <si>
    <t>A4FE2B54-3237-420E-A928-6E125A4DEF52</t>
  </si>
  <si>
    <t>Pholiota sp. 'Hinewai (PDD 80269)' J.A. Cooper ined.</t>
  </si>
  <si>
    <t>F45BDBBD-CAB1-4635-A68D-6E6F18429AC1</t>
  </si>
  <si>
    <t>Phaeoacremonium pseudopanacis Crous &amp; Thangavel</t>
  </si>
  <si>
    <t>E77E2184-80B4-4E51-843E-6F11348E5CBE</t>
  </si>
  <si>
    <t>Pseudaegerita foliicola Abdullah ex J.A. Cooper</t>
  </si>
  <si>
    <t>9800C2BA-B99D-49B5-8D25-70403397A018</t>
  </si>
  <si>
    <t>Gloeocantharellus dingleyae (Segedin) Giachini</t>
  </si>
  <si>
    <t>0E1835F1-B319-4EAC-A358-709D849C75B4</t>
  </si>
  <si>
    <t>Aspergillus ustus (Bainier) Thom &amp; Church</t>
  </si>
  <si>
    <t>FF87ACB8-A4F7-455A-9166-7D5E8B12372D</t>
  </si>
  <si>
    <t>Ascochyta medicaginicola Q. Chen &amp; L. Cai</t>
  </si>
  <si>
    <t>43463296-D939-4E9E-A855-80E1D28614A5</t>
  </si>
  <si>
    <t>Cortinarius sp. 'Akaroa (PDD 96679)' J.A. Cooper ined.</t>
  </si>
  <si>
    <t>3775B141-312B-4D04-9ADF-810CB9A92102</t>
  </si>
  <si>
    <t>Arthrorhaphis grisea Th. Fr. 1860</t>
  </si>
  <si>
    <t>19DC57C5-EA28-4951-A6ED-819D48A184EE</t>
  </si>
  <si>
    <t>Cutaneotrichosporon cutaneum (Beurm., Gougerot &amp; Vaucher bis) X.Z. Liu, F.Y. Bai, M. Groenew. &amp; Boekhout</t>
  </si>
  <si>
    <t>8F98148D-783C-4510-B011-8E1C23F98D12</t>
  </si>
  <si>
    <t>Cylindrocarpon sp. 6 A. Cabral</t>
  </si>
  <si>
    <t>B51987F3-31CA-4495-96CB-7F8E77303A3A</t>
  </si>
  <si>
    <t>Lecanora capistrata (Darb.) Zahlbr.</t>
  </si>
  <si>
    <t>55A9A16D-5246-400C-967C-7FF514DD9304</t>
  </si>
  <si>
    <t>Colletotrichum spinaciae Ellis &amp; Halst.</t>
  </si>
  <si>
    <t>D020DA63-6965-474D-90F4-802F3B99FB58</t>
  </si>
  <si>
    <t>Didymella sp. 1 Chen et al. 2015</t>
  </si>
  <si>
    <t>BD853FAC-B67A-4A72-A41E-808724EC4BC6</t>
  </si>
  <si>
    <t>Cortinarius suecicolor Soop</t>
  </si>
  <si>
    <t>94B52A6D-FB63-4222-B6FC-809A6E76C87D</t>
  </si>
  <si>
    <t>Didymella senecionicola Q. Chen &amp; L. Cai 2015</t>
  </si>
  <si>
    <t>3DE36A6F-5993-4BB0-96F0-817111D69B79</t>
  </si>
  <si>
    <t>Ovicuculispora parmeliae (Berk. &amp; Curt.) Etayo</t>
  </si>
  <si>
    <t>E56A738A-729D-40D2-BB3A-819F0DC732D5</t>
  </si>
  <si>
    <t>Dactylonectria pauciseptata (Schroers &amp; Crous) L. Lombard &amp; Crous 2014</t>
  </si>
  <si>
    <t>92E79A1D-C5C2-4885-8BEC-8F3B6AE9FF27</t>
  </si>
  <si>
    <t>Pseudocercospora nogalesii (Urries) U. Braun &amp; M.A. Dick</t>
  </si>
  <si>
    <t>FD264E9D-0547-448C-AD87-904AAC194B43</t>
  </si>
  <si>
    <t>Clavulinopsis spiralis (Jungh.) Corner</t>
  </si>
  <si>
    <t>501B006F-84BE-47AB-BB39-90594C56F599</t>
  </si>
  <si>
    <t>Diaporthe castanea Sacc. 1873</t>
  </si>
  <si>
    <t>DC10769A-C717-4B84-99DF-9091ECC6E512</t>
  </si>
  <si>
    <t>Thielaviopsis ethacetica Went</t>
  </si>
  <si>
    <t>4E1D0D8C-A629-4D01-9504-90D5C4D45A21</t>
  </si>
  <si>
    <t>Trichocladium alopallonellum (Meyers &amp; R.T. Moore) Kohlm. &amp; Volkm.-Kohlm.</t>
  </si>
  <si>
    <t>1921C8EF-FE91-41DE-BD9A-91609176BDDA</t>
  </si>
  <si>
    <t>Gonatophragmium epilobii U. Braun &amp; C.F. Hill</t>
  </si>
  <si>
    <t>8374A4EB-8DFE-46BA-B420-921D71D67BC9</t>
  </si>
  <si>
    <t>Colletotrichum "acutatum Group C" P.R. Johnst.</t>
  </si>
  <si>
    <t>E9B47DFF-D676-4589-823F-92488C4E40AF</t>
  </si>
  <si>
    <t>Cortinarius peraurantiacus Peintner &amp; M.M. Moser</t>
  </si>
  <si>
    <t>27CB1800-2429-40E3-8EC7-92788F31D0DE</t>
  </si>
  <si>
    <t>Puccinia striiformis f. tritici auct.</t>
  </si>
  <si>
    <t>74F492D8-9178-487B-A69A-9F0EF5596F34</t>
  </si>
  <si>
    <t>Sarcosoma orientale Pat. 1909</t>
  </si>
  <si>
    <t>521AC0AB-6675-11D6-8AEE-9F8E2E305541</t>
  </si>
  <si>
    <t>Sirobasidium rubrofuscum (Berk.) P. Roberts 1997</t>
  </si>
  <si>
    <t>6A85FD6C-EE6A-4713-9CA2-9FAF1F32274B</t>
  </si>
  <si>
    <t>Sirobasidiaceae</t>
  </si>
  <si>
    <t>Trichoderma saturnisporopsis Samuels &amp; Jaklitsch</t>
  </si>
  <si>
    <t>DB624DA9-8DA2-40E7-B3EC-9FEA174F8BB7</t>
  </si>
  <si>
    <t>Acarospora glaucocarpa (Ach.) Körb.</t>
  </si>
  <si>
    <t>EC5347D7-74C3-4321-BA3D-A20EF489E698</t>
  </si>
  <si>
    <t>Anisomeridium subatomarium (C. Knight) R.C. Harris</t>
  </si>
  <si>
    <t>425C9457-22F2-4308-95E0-A24D7F564DBE</t>
  </si>
  <si>
    <t>Elsinoe psidii (Bitanc. &amp; Jenkins) Romberg &amp; W.C. Allen 2016</t>
  </si>
  <si>
    <t>888BCC89-3848-40FC-A2A9-47E2C4FADEF8</t>
  </si>
  <si>
    <t>Pyrenophora grahamii Rossman &amp; K.D. Hyde</t>
  </si>
  <si>
    <t>B19C6F2B-D514-41E5-A71C-BA75564AB908</t>
  </si>
  <si>
    <t>Didymella arachidicola (Khokhr.) Tomilin</t>
  </si>
  <si>
    <t>79145310-5EE4-4378-BFF4-BD52D189E388</t>
  </si>
  <si>
    <t>Epicoccum proteae (Crous) Valenz.-Lopez, Stchigel, Crous, J. Guarro &amp; Cano 2017</t>
  </si>
  <si>
    <t>D62E431D-B106-4F87-B1AF-0456D12D6D6B</t>
  </si>
  <si>
    <t>00E718CA-4F3A-441E-B540-7CB822B295EA</t>
  </si>
  <si>
    <t>Stagonosporopsis valerianellae (Gindrat, Semecnik &amp; Bolay) Aveskamp, Gruyter &amp; Verkley 2010</t>
  </si>
  <si>
    <t>47109EF5-7712-4C62-8CA6-AAE799C3C8CA</t>
  </si>
  <si>
    <t>Neoascochyta cylindrispora Valenz.-Lopez, Cano, Guarro &amp; Stchigel 2018</t>
  </si>
  <si>
    <t>9DF769A6-4B5C-490E-BEF4-420DFB39ABEE</t>
  </si>
  <si>
    <t>Haploporus pirongia (G. Cunn.) Meng Zhou, Y.C.Dai &amp; T.W. May</t>
  </si>
  <si>
    <t>848351A0-238E-4FDC-8EA1-F2B62EA98F8A</t>
  </si>
  <si>
    <t>Marthamycetales</t>
  </si>
  <si>
    <t>Marthamycetaceae</t>
  </si>
  <si>
    <t>Cyclaneusma minus (Butin) DiCosmo, Peredo &amp; Minter</t>
  </si>
  <si>
    <t>1CB185EB-36B9-11D5-9548-00D0592D548C</t>
  </si>
  <si>
    <t>Marthamyces metrosideri P.R. Johnst.</t>
  </si>
  <si>
    <t>C236B34A-1F0F-4F03-A306-BED0FE7A8A43</t>
  </si>
  <si>
    <t>Drepanopeziza punctiformis Gremmen</t>
  </si>
  <si>
    <t>1CB1BAFB-36B9-11D5-9548-00D0592D548C</t>
  </si>
  <si>
    <t>Drepanopeziza salicis (Tul. &amp; C. Tul.) Höhn.</t>
  </si>
  <si>
    <t>E22D6E62-9249-46E6-8DA8-138ABF1DB6F3</t>
  </si>
  <si>
    <t>Leptotrochila porri Arx &amp; Boerema</t>
  </si>
  <si>
    <t>1CB190BC-36B9-11D5-9548-00D0592D548C</t>
  </si>
  <si>
    <t>Pseudopeziza trifolii (Biv.) Fuckel</t>
  </si>
  <si>
    <t>1CB19D7F-36B9-11D5-9548-00D0592D548C</t>
  </si>
  <si>
    <t>Lasiobelonium variegatum (Fuckel) Raitv.</t>
  </si>
  <si>
    <t>1CB18CB5-36B9-11D5-9548-00D0592D548C</t>
  </si>
  <si>
    <t>Solenopeziaceae</t>
  </si>
  <si>
    <t>Disculoides fraxinoides Crous 2019</t>
  </si>
  <si>
    <t>2C583848-2B5B-48B8-9B54-A8CF127937D8</t>
  </si>
  <si>
    <t>Nothotrimmatostroma bifarium (Gadgil &amp; M.A. Dick) Crous 2019</t>
  </si>
  <si>
    <t>9015427B-DEFB-429D-A881-BE43B1E60A1B</t>
  </si>
  <si>
    <t>Colletotrichum rhexiae Ellis &amp; Everh.</t>
  </si>
  <si>
    <t>E352BE98-D71E-4059-B64B-D849D897E745</t>
  </si>
  <si>
    <t>Homophron spadiceum (P. Kumm.) Örstadius &amp; E. Larss.</t>
  </si>
  <si>
    <t>2A5623F4-C00F-4AC5-B8F6-A501C2151791</t>
  </si>
  <si>
    <t>Austeria citrea (Berk.) Miettinen</t>
  </si>
  <si>
    <t>6951A533-874B-4DA0-9951-EB7BF44F1946</t>
  </si>
  <si>
    <t>Saturnispora diversa (Ohara, Nonom. &amp; Yunome ex van Uden &amp; Buckley) Kurtzman</t>
  </si>
  <si>
    <t>2E180EB2-B9DA-4E2D-AF04-B928C4C902CF</t>
  </si>
  <si>
    <t>Brevicellicium flavovirens Hjortstam 2001</t>
  </si>
  <si>
    <t>FA85C301-55AE-4F93-B28E-6E8D02793F12</t>
  </si>
  <si>
    <t>Laccaria sp. 'Lake Sumner (PDD 87144)' J.A. Cooper ined. 2019</t>
  </si>
  <si>
    <t>8701749A-78CE-4863-B17D-532B8942D74C</t>
  </si>
  <si>
    <t>Rhodocybe sp. 'Rimutaka (PDD 95549)' J.A. Cooper ined. 2019</t>
  </si>
  <si>
    <t>D20A71E9-8A23-472A-A252-5CA07B2E09DC</t>
  </si>
  <si>
    <t>Roridomyces sp. 'Porakino (PDD 96602)' J.A. Cooper ined.</t>
  </si>
  <si>
    <t>0B7F0201-71A0-4495-8612-9DA21B8FF29C</t>
  </si>
  <si>
    <t>Marasmius sp. 'Keith George (PDD 96918)' J.A. Cooper ined.</t>
  </si>
  <si>
    <t>B131D27D-3AA4-4714-8763-26DF5502CEFD</t>
  </si>
  <si>
    <t>Leucoagaricus sp. 'Whinray (PDD 97105)' J.A. Cooper ined. 2019</t>
  </si>
  <si>
    <t>768C828C-8B07-4928-B5A5-4FA4B23835C9</t>
  </si>
  <si>
    <t>Mycena sp. 'Waiopehu (PDD 112491)' J.A. Cooper ined. 2019</t>
  </si>
  <si>
    <t>DE38BE7C-C5CE-4F49-8705-D0F703466D40</t>
  </si>
  <si>
    <t>Puccinia oleariae-solandri McKenzie &amp; Padamsee</t>
  </si>
  <si>
    <t>27B759A7-8986-4112-AEC1-D2B5E7D1C35E</t>
  </si>
  <si>
    <t>Gloeoporus dichrous (Fr.) Bres.</t>
  </si>
  <si>
    <t>1CB18B83-36B9-11D5-9548-00D0592D548C</t>
  </si>
  <si>
    <t>Penicillium lenticrescens Visagie, Seifert &amp; Samson</t>
  </si>
  <si>
    <t>00CF6596-7A56-418B-B451-E635E8D0EF61</t>
  </si>
  <si>
    <t>Sphaceloma murrayae Grodz. &amp; Jenkins</t>
  </si>
  <si>
    <t>117FF213-C8BA-4798-8514-E65FCD8FBF3A</t>
  </si>
  <si>
    <t>Galerina vittiformis (Fr.) Singer</t>
  </si>
  <si>
    <t>4F1A8CE7-6385-421D-9DAD-EE2026DCDA25</t>
  </si>
  <si>
    <t>Stromatinia cepivora (Berk.) Whetzel 1945</t>
  </si>
  <si>
    <t>FD302BD4-DA90-4C34-9B2B-EE91E24E8320</t>
  </si>
  <si>
    <t>Thelonectria discophora (Mont.) P. Chaverri &amp; C. Salgado 2011</t>
  </si>
  <si>
    <t>F6B3D3F0-C025-48EB-B4F2-EF276DA5E55F</t>
  </si>
  <si>
    <t>Entorrhiza citriformis Vánky &amp; McKenzie</t>
  </si>
  <si>
    <t>18D695A8-85FD-4914-9F79-EFA4BF69C56B</t>
  </si>
  <si>
    <t>Cryptomarasmius exustoides (Desjardin &amp; E. Horak) T.S. Jenkinson &amp; Desjardin</t>
  </si>
  <si>
    <t>C2D33FF5-1397-4659-99DA-EFCCFEC7A1D8</t>
  </si>
  <si>
    <t>Marasmius elegans (Cleland) Grgur.</t>
  </si>
  <si>
    <t>6855D71F-8915-4D2F-B36B-F07E33CA7553</t>
  </si>
  <si>
    <t>Lepista fibrosissima Singer</t>
  </si>
  <si>
    <t>10903112-9D1E-4249-B3BD-F0994A05961B</t>
  </si>
  <si>
    <t>Cortinarius rugosiceps (E. Horak &amp; G.M. Taylor) Peintner, E. Horak, M.M. Moser &amp; Vilgalys</t>
  </si>
  <si>
    <t>96977C7D-419C-4526-AB2F-F099D4BA83B5</t>
  </si>
  <si>
    <t>Rossbeevera pachydermis (Zeller &amp; C.W. Dodge) T. Lebel</t>
  </si>
  <si>
    <t>AD040FD2-D347-4D14-81FF-F11725A4385C</t>
  </si>
  <si>
    <t>Mycena clarkeana Grgur.</t>
  </si>
  <si>
    <t>BB6FA6F3-C1BA-436C-9CB8-F18379D4DEC2</t>
  </si>
  <si>
    <t>Arthonia conspicua Nyl.</t>
  </si>
  <si>
    <t>C5583612-0673-48C4-894E-F1FCE6C7DA68</t>
  </si>
  <si>
    <t>Coprinopsis austrophlyctidospora Fukiharo</t>
  </si>
  <si>
    <t>AB67D068-CF6E-4AD8-9CC6-F2365B9415D8</t>
  </si>
  <si>
    <t>Sclerotinia sp. "anisotome" P.R. Johnst.</t>
  </si>
  <si>
    <t>7A545F77-00BF-4294-A98E-F293C0D882C4</t>
  </si>
  <si>
    <t>Mycosphaerella densa (Rostr.) Lind</t>
  </si>
  <si>
    <t>F552C680-1912-46E5-80D9-F3C023EC7DB8</t>
  </si>
  <si>
    <t>Tuber rapaeodorum Tul. &amp; C. Tul.</t>
  </si>
  <si>
    <t>5AAD1E59-9F75-4428-BFE7-F41B287CA9D5</t>
  </si>
  <si>
    <t>Lophodermium nitidum P.R. Johnst. 2001</t>
  </si>
  <si>
    <t>6F78DD60-6B08-11D5-BEBB-F46C4F892123</t>
  </si>
  <si>
    <t>Phaeocollybia sp. 1 E. Horak 2018</t>
  </si>
  <si>
    <t>96B067C9-DDAB-4D66-99A0-B80422152352</t>
  </si>
  <si>
    <t>Cordyceps farinosa (Holmsk.) Kepler, B. Shrestha &amp; Spatafora 2017</t>
  </si>
  <si>
    <t>2B5949E5-97C2-472A-813E-EA63A89A63D2</t>
  </si>
  <si>
    <t>Gibellula aranearum P. Syd.</t>
  </si>
  <si>
    <t>B4757D8F-7429-4BDD-87E8-FB3BF5CBA4CB</t>
  </si>
  <si>
    <t>Russula tapawera (T. Lebel) T. Lebel</t>
  </si>
  <si>
    <t>A285AF16-7C7E-4036-9B0B-3673F32535A6</t>
  </si>
  <si>
    <t>Russula laccata Huijsman</t>
  </si>
  <si>
    <t>B04773B6-2D89-4A8C-80FA-82371FAFE1CC</t>
  </si>
  <si>
    <t>Tylopilus sp. 'Keith George (PDD 96917)' J.A. Cooper ined.</t>
  </si>
  <si>
    <t>41F67528-0D75-4E2D-9A14-81D2D1044203</t>
  </si>
  <si>
    <t>Hyaloscypha hepaticicola (Grelet) Baral, Huhtinen &amp; De Sloover</t>
  </si>
  <si>
    <t>7C57E6D2-1EDC-4AC9-8BBB-45A370553113</t>
  </si>
  <si>
    <t>Gibellulopsis serrae (Maffei) Giraldo Lόpez &amp; Crous 2019</t>
  </si>
  <si>
    <t>500447B2-F5D4-4113-A9FA-6397D36C33FB</t>
  </si>
  <si>
    <t>Cortinarius purpureocapitatus X. Yue Wang, J.A. Cooper, A.R. Nilsen &amp; Orlovich</t>
  </si>
  <si>
    <t>924BBEE2-8A22-4FA1-A512-F585B25CAE76</t>
  </si>
  <si>
    <t>Gyoerffyella biappendiculata (G.R.W. Arnold) Ingold</t>
  </si>
  <si>
    <t>1CB1B198-36B9-11D5-9548-00D0592D548C</t>
  </si>
  <si>
    <t>Discinellaceae</t>
  </si>
  <si>
    <t>Gyoerffyella craginiformis (R.H. Petersen) Marvanová</t>
  </si>
  <si>
    <t>EAE52F6F-375E-44AA-88CB-155A336FD3C2</t>
  </si>
  <si>
    <t>Articulospora tetracladia Ingold</t>
  </si>
  <si>
    <t>1CB17E17-36B9-11D5-9548-00D0592D548C</t>
  </si>
  <si>
    <t>Bryoclaviculus campylopodis L. Ludw., P.R. Johnst. &amp; Steel</t>
  </si>
  <si>
    <t>A543AB5A-9F54-49B0-8981-EEECBAA903F8</t>
  </si>
  <si>
    <t>Bryoglossaceae</t>
  </si>
  <si>
    <t>Ilyonectria mors-panacis (A.A. Hildebr.) A. Cabral &amp; Crous 2012</t>
  </si>
  <si>
    <t>7F8DD734-5C66-4C29-8621-CCD3FB3E1302</t>
  </si>
  <si>
    <t>Diaporthe columnaris (D.F. Farr &amp; Castl.) Udayanga &amp; Castl. 2016</t>
  </si>
  <si>
    <t>52351490-D35A-4796-ACD3-F607EE151F56</t>
  </si>
  <si>
    <t>Trichobolus sphaerosporus Kimbr.</t>
  </si>
  <si>
    <t>1CB1B99E-36B9-11D5-9548-00D0592D548C</t>
  </si>
  <si>
    <t>Scytinotus longinquus (Berk.) Thorn</t>
  </si>
  <si>
    <t>81AACAF1-6EE6-4A6C-8FD3-022E59491AFC</t>
  </si>
  <si>
    <t>Sphaeropezia leucocheila P.R. Johnst. &amp; M.A.M. Renner</t>
  </si>
  <si>
    <t>6150C7A7-F952-4715-8DAC-ACF912734830</t>
  </si>
  <si>
    <t>Laccaria ambigua K. Hosaka, A. W. Wilson, &amp; G. M. Mueller 2016</t>
  </si>
  <si>
    <t>6A024FEE-B57A-4F97-9838-6001825E4C97</t>
  </si>
  <si>
    <t>Biscogniauxia zelandica Y.M. Ju &amp; J.D. Rogers</t>
  </si>
  <si>
    <t>1CB17F65-36B9-11D5-9548-00D0592D548C</t>
  </si>
  <si>
    <t>Graphostromataceae</t>
  </si>
  <si>
    <t>Biscogniauxia sp. 1 P.R. Johnst.</t>
  </si>
  <si>
    <t>5BACDC26-5AA2-4BBB-BF97-621B1F3CDFA9</t>
  </si>
  <si>
    <t>Aspergillus subalbidus Visagie, Hirooka &amp; Samson</t>
  </si>
  <si>
    <t>512DAC1F-5B9B-4DBB-AAEB-E698CA519BC3</t>
  </si>
  <si>
    <t>Stagonospora pseudoperfecta Kaz. Tanaka &amp; K. Hiray.</t>
  </si>
  <si>
    <t>77C52535-04B3-4FC1-B3E5-052A9C14BE61</t>
  </si>
  <si>
    <t>Pseudosydowia eucalypti (Verwoerd &amp; du Plessis) Thambug. &amp; K.D. Hyde</t>
  </si>
  <si>
    <t>8846D3E9-66EC-49E9-9255-CD1769CC191C</t>
  </si>
  <si>
    <t>Aureobasidiaceae</t>
  </si>
  <si>
    <t>Ilyonectria pseudodestructans A. Cabral, Rego &amp; Crous 2012</t>
  </si>
  <si>
    <t>D8211FB8-99DC-4FEF-AA21-4FDBF246F58B</t>
  </si>
  <si>
    <t>Lachnopsis sp. "mustard hairs" P.R. Johnst.</t>
  </si>
  <si>
    <t>A4687D3A-FEBE-473A-B149-4797957F0012</t>
  </si>
  <si>
    <t>Neodevriesia sexualis Crous &amp; Thangavel 2019</t>
  </si>
  <si>
    <t>FA9DCD25-770F-40E4-A506-3B03B379756F</t>
  </si>
  <si>
    <t>Erioscyphella brasiliensis (Mont.) Baral, Šandová &amp; Perić 2014</t>
  </si>
  <si>
    <t>9268BDEA-93D5-4306-AA26-8BC86E5BE777</t>
  </si>
  <si>
    <t>Albotricha sp. "yellow" P.R. Johnst.</t>
  </si>
  <si>
    <t>32A1DDA2-0689-4BD4-ACBB-5F0F72F90A4E</t>
  </si>
  <si>
    <t>Calostoma rodwayi (Lloyd) Lloyd</t>
  </si>
  <si>
    <t>1CB1803F-36B9-11D5-9548-00D0592D548C</t>
  </si>
  <si>
    <t>Calostomataceae</t>
  </si>
  <si>
    <t>Chrysomyxa reticulata P.E. Crane</t>
  </si>
  <si>
    <t>65F6A515-318B-4086-B90D-BE605BC19866</t>
  </si>
  <si>
    <t>Panus stypticus sensu Berk.</t>
  </si>
  <si>
    <t>1CB1D373-36B9-11D5-9548-00D0592D548C</t>
  </si>
  <si>
    <t>Panaceae</t>
  </si>
  <si>
    <t>Poria weraroensis G. Cunn.</t>
  </si>
  <si>
    <t>1CB19CC2-36B9-11D5-9548-00D0592D548C</t>
  </si>
  <si>
    <t>Auriscalpium umbella Maas Geest.</t>
  </si>
  <si>
    <t>1CB17F02-36B9-11D5-9548-00D0592D548C</t>
  </si>
  <si>
    <t>Sebacina pruinosa McNabb</t>
  </si>
  <si>
    <t>1CB1A383-36B9-11D5-9548-00D0592D548C</t>
  </si>
  <si>
    <t>Steccherinum resupinatum G. Cunn.</t>
  </si>
  <si>
    <t>1CB1A5B8-36B9-11D5-9548-00D0592D548C</t>
  </si>
  <si>
    <t>Stereum aotearoa G. Cunn.</t>
  </si>
  <si>
    <t>1CB1A5DC-36B9-11D5-9548-00D0592D548C</t>
  </si>
  <si>
    <t>Daldinia australis M. Stadler &amp; J. Fourn.</t>
  </si>
  <si>
    <t>1C8147E5-ED8A-48EE-ABBF-F1FE2DDB5FC2</t>
  </si>
  <si>
    <t>Hypoxylaceae</t>
  </si>
  <si>
    <t>Anthostomella phaeosticta (Berk.) Sacc.</t>
  </si>
  <si>
    <t>1CB1AD26-36B9-11D5-9548-00D0592D548C</t>
  </si>
  <si>
    <t>Anthostomella lucens Sacc.</t>
  </si>
  <si>
    <t>1CB1D2A3-36B9-11D5-9548-00D0592D548C</t>
  </si>
  <si>
    <t>Hydnum crocidens Cooke</t>
  </si>
  <si>
    <t>1CB18D97-36B9-11D5-9548-00D0592D548C</t>
  </si>
  <si>
    <t>Hymenochaete gladiola G. Cunn.</t>
  </si>
  <si>
    <t>1CB18DE4-36B9-11D5-9548-00D0592D548C</t>
  </si>
  <si>
    <t>Hymenochaete rhabarbarina (Berk.) Cooke</t>
  </si>
  <si>
    <t>1CB18DF0-36B9-11D5-9548-00D0592D548C</t>
  </si>
  <si>
    <t>Hymenochaete tasmanica Massee</t>
  </si>
  <si>
    <t>1CB18DF7-36B9-11D5-9548-00D0592D548C</t>
  </si>
  <si>
    <t>Hymenochaete villosa (Lév.) Bres.</t>
  </si>
  <si>
    <t>1CB18DFD-36B9-11D5-9548-00D0592D548C</t>
  </si>
  <si>
    <t>Inonotus nothofagi G. Cunn.</t>
  </si>
  <si>
    <t>1CB18F44-36B9-11D5-9548-00D0592D548C</t>
  </si>
  <si>
    <t>Uromyces sellierae G. Cunn.</t>
  </si>
  <si>
    <t>1CB1AA55-36B9-11D5-9548-00D0592D548C</t>
  </si>
  <si>
    <t>Uromyces striatus J. Schröt.</t>
  </si>
  <si>
    <t>1CB1AA5F-36B9-11D5-9548-00D0592D548C</t>
  </si>
  <si>
    <t>Pseudocoprotus catenipilus (J. Moravec) U. Lindem., Fellm. &amp; J.A. Castillo</t>
  </si>
  <si>
    <t>3A930811-5976-4BC9-AA14-C196084D14E8</t>
  </si>
  <si>
    <t>Golovinomyces tabaci (Sawada) H.D. Shin, S. Takam. &amp; L. Kiss</t>
  </si>
  <si>
    <t>0B2B285A-0A7B-4E62-BB8F-CBE39C689D6E</t>
  </si>
  <si>
    <t>Pseudobaeospora aciculifera Voto &amp; Soop</t>
  </si>
  <si>
    <t>D35AA438-272D-4328-86C8-3D57A9839207</t>
  </si>
  <si>
    <t>Clitopilus sp. 'Totara Reserve (PDD 106916)' J.A. Cooper ined. 2019</t>
  </si>
  <si>
    <t>31FBF0E6-592B-42AD-9C21-55300DA83DED</t>
  </si>
  <si>
    <t>Pseudopyrenochaeta lycopersici (R.W. Schneid. &amp; Gerlach) Valenzuela-Lopez, Crous, Stchigel, Guarro &amp; Cano 2018</t>
  </si>
  <si>
    <t>90A3D763-38C6-4C35-A77D-B86767C41FBF</t>
  </si>
  <si>
    <t>Pseudopyrenochaetaceae</t>
  </si>
  <si>
    <t>Juxtiphoma eupyrena (Sacc.) Valenzuela-Lopez, Cano, Crous, Guarro &amp; Stchigel</t>
  </si>
  <si>
    <t>8E24C0A3-3A54-4BF4-8E5F-66F4624A3116</t>
  </si>
  <si>
    <t>Neocucurbitaria cava (Schulzer) Valenzuela-Lopez, Crous, Stchigel, Guarro &amp; Cano 2018</t>
  </si>
  <si>
    <t>160E83E6-A1CA-4234-BD08-FC385BE3FD6C</t>
  </si>
  <si>
    <t>Cucurbitariaceae</t>
  </si>
  <si>
    <t>Neopyrenochaeta acicola (Moug. &amp; Lev.) Valenzuela-Lopez, Crous, Stchigel, Guarro &amp; Cano</t>
  </si>
  <si>
    <t>548506B6-53E8-462E-A8DA-88BD6DABC9E2</t>
  </si>
  <si>
    <t>Neopyrenochaetaceae</t>
  </si>
  <si>
    <t>Acrogenospora gigantospora S. Hughes</t>
  </si>
  <si>
    <t>1CB17C51-36B9-11D5-9548-00D0592D548C</t>
  </si>
  <si>
    <t>Minutisphaerales</t>
  </si>
  <si>
    <t>Acrogenosporaceae</t>
  </si>
  <si>
    <t>Acrogenospora carmichaeliana (Berk.) Rossman &amp; Crous</t>
  </si>
  <si>
    <t>06F77696-B000-49B3-9356-E42DD16B2B04</t>
  </si>
  <si>
    <t>Parmulariales</t>
  </si>
  <si>
    <t>Parmulariaceae</t>
  </si>
  <si>
    <t>Placoasterella baileyi (Berk. &amp; Broome) Arx</t>
  </si>
  <si>
    <t>1CB19B9E-36B9-11D5-9548-00D0592D548C</t>
  </si>
  <si>
    <t>Rhagadolobium hemiteliae Henn. &amp; Lindau</t>
  </si>
  <si>
    <t>1CB1A1FA-36B9-11D5-9548-00D0592D548C</t>
  </si>
  <si>
    <t>Rhagadolobium filicinum (Berk. &amp; Broome) Arx</t>
  </si>
  <si>
    <t>87307C4A-14EA-4577-B4F4-3CEDAAF96F80</t>
  </si>
  <si>
    <t>Gerronema waikanaense (G. Stev.) J.A. Cooper</t>
  </si>
  <si>
    <t>163617F0-E056-429B-AAF7-8E39D0248484</t>
  </si>
  <si>
    <t>Rhodocollybia delicata (G. Stev.) J.A. Cooper</t>
  </si>
  <si>
    <t>3088EDC9-C60C-4FA1-A0A1-8E8AAE3A0A36</t>
  </si>
  <si>
    <t>Cortinarius alboroseus (R. Heim) Peintner, E. Horak, M.M. Moser &amp; Vilgalys</t>
  </si>
  <si>
    <t>464A627A-41B7-4D31-A0C7-8E9A445926D7</t>
  </si>
  <si>
    <t>Cladosporium ramotenellum K. Schub., Zalar, Crous &amp; U. Braun</t>
  </si>
  <si>
    <t>22B9E4A7-7D70-40E1-8E8F-8EE9B21696C3</t>
  </si>
  <si>
    <t>Dothidea vacciniorum Lév.</t>
  </si>
  <si>
    <t>08D8C99D-E769-45BB-A0E3-90261C058E65</t>
  </si>
  <si>
    <t>Cladonia crispata var. cetrariiformis (Delise) Vain.</t>
  </si>
  <si>
    <t>1B18D5A7-E408-4A0A-8479-906B4C99DAAD</t>
  </si>
  <si>
    <t>Protocrea farinosa (Berk. &amp; Broome) Petch 1937</t>
  </si>
  <si>
    <t>08AA2AFB-FEF4-4D94-96A8-90C16EA59E6C</t>
  </si>
  <si>
    <t>Peziza oceanica Vizzini, Lantieri &amp; Medardi</t>
  </si>
  <si>
    <t>FEC85A8C-DB57-4CB1-A317-90CD2A9CF1D9</t>
  </si>
  <si>
    <t>Crepidotus praecipuus E. Horak</t>
  </si>
  <si>
    <t>4E18A9C6-F1F3-4C0C-8D0B-916C4AE1836A</t>
  </si>
  <si>
    <t>Schizothecium nannopodale (Cain) L. Cai</t>
  </si>
  <si>
    <t>076F9D5D-08C4-453D-96A0-9FDDC656CFEF</t>
  </si>
  <si>
    <t>Cladonia confusa R. Sant. 1942</t>
  </si>
  <si>
    <t>40A567C4-09D9-4520-8598-A0175FFC7D8B</t>
  </si>
  <si>
    <t>Puccinia menthae Pers.</t>
  </si>
  <si>
    <t>F767F51D-D0CF-4061-9364-A052028CC307</t>
  </si>
  <si>
    <t>Dasyscyphus macrolanceolatus G.W. Beaton</t>
  </si>
  <si>
    <t>C859C119-1623-11D6-8AEE-A09E2ED5A242</t>
  </si>
  <si>
    <t>Penicillium oxalicum Currie &amp; Thom</t>
  </si>
  <si>
    <t>9A453B31-C94C-4EA2-B5CA-A0A754F11792</t>
  </si>
  <si>
    <t>Remispora quadriremis (Höhnk) Kohlm.</t>
  </si>
  <si>
    <t>8EB7DCE0-3515-4A49-93E0-A17DC87996E6</t>
  </si>
  <si>
    <t>Corollospora lacera (Linder) Kohlm.</t>
  </si>
  <si>
    <t>F637E7A2-AC4C-4B4D-9372-A2932C573200</t>
  </si>
  <si>
    <t>Endococcus ramalinarius (Linds.) D. Hawksw.</t>
  </si>
  <si>
    <t>1CB1B251-36B9-11D5-9548-00D0592D548C</t>
  </si>
  <si>
    <t>Lichenotheliales</t>
  </si>
  <si>
    <t>Lichenotheliaceae</t>
  </si>
  <si>
    <t>Weddellomyces aspiciliicola Alstrup</t>
  </si>
  <si>
    <t>2D92D820-75A6-4627-B71C-0742E61F5026</t>
  </si>
  <si>
    <t>Dacampiaceae</t>
  </si>
  <si>
    <t>Polycoccum jamesii D. Hawksw.</t>
  </si>
  <si>
    <t>D83E786F-6054-4421-A622-12BC8BC87920</t>
  </si>
  <si>
    <t>Polycoccaceae</t>
  </si>
  <si>
    <t>Polycoccum vermicularium (Linds.) D. Hawksw.</t>
  </si>
  <si>
    <t>9E004FFD-8FDE-4EBD-B11C-287F9B925AFC</t>
  </si>
  <si>
    <t>Astrosphaeriella bakeriana (Sacc.) K.D. Hyde &amp; J. Fröhl.</t>
  </si>
  <si>
    <t>1CB1AF43-36B9-11D5-9548-00D0592D548C</t>
  </si>
  <si>
    <t>Astrosphaeriellaceae</t>
  </si>
  <si>
    <t>Astrosphaeriella aosimensis Hino &amp; Katumoto</t>
  </si>
  <si>
    <t>1CB17ECD-36B9-11D5-9548-00D0592D548C</t>
  </si>
  <si>
    <t>Astrosphaeriella trochus (Penz. &amp; Sacc.) D. Hawksw.</t>
  </si>
  <si>
    <t>A95350C4-38B1-40CC-9BC1-7F19D1841916</t>
  </si>
  <si>
    <t>Dendryphion comosum Wallr.</t>
  </si>
  <si>
    <t>1CB18359-36B9-11D5-9548-00D0592D548C</t>
  </si>
  <si>
    <t>Dendryphion digitatum Subram.</t>
  </si>
  <si>
    <t>204BEEA5-44BE-4D0A-8E76-189B3BFA662C</t>
  </si>
  <si>
    <t>Beverwykella sp. 'Erua Forest (PDD 80884)' J.A. Cooper ined.</t>
  </si>
  <si>
    <t>3FA55860-90F8-48E0-AB09-B840FB702DD7</t>
  </si>
  <si>
    <t>Pleomassariaceae</t>
  </si>
  <si>
    <t>Microsphaeropsis sp. 'Christchurch (PDD 106150)' J.A. Cooper ined.</t>
  </si>
  <si>
    <t>4F666249-3A4A-411C-B6E0-6044D342D789</t>
  </si>
  <si>
    <t>Microsphaeropsis hellebori (Cooke &amp; Massee) Aa</t>
  </si>
  <si>
    <t>07456D1D-9829-4C98-AED3-FCD7B811BDFB</t>
  </si>
  <si>
    <t>Bryochiton monascus Döbbeler &amp; Poelt</t>
  </si>
  <si>
    <t>1CB1ACA0-36B9-11D5-9548-00D0592D548C</t>
  </si>
  <si>
    <t>Otidea alutacea (Pers.) Massee</t>
  </si>
  <si>
    <t>1CB1972B-36B9-11D5-9548-00D0592D548C</t>
  </si>
  <si>
    <t>Ophiostoma setosum Uzunovic, Seifert, S.H. Kim &amp; C. Breuil</t>
  </si>
  <si>
    <t>1CB1D3B2-36B9-11D5-9548-00D0592D548C</t>
  </si>
  <si>
    <t>Ophiostomatales</t>
  </si>
  <si>
    <t>Ophiostomataceae</t>
  </si>
  <si>
    <t>Chaetomium elatum Kunze</t>
  </si>
  <si>
    <t>1CB181F4-36B9-11D5-9548-00D0592D548C</t>
  </si>
  <si>
    <t>Pyrenophora tetrarrhenae A.R. Paul</t>
  </si>
  <si>
    <t>1CB1A0F4-36B9-11D5-9548-00D0592D548C</t>
  </si>
  <si>
    <t>Arthonia pelvetii (Hepp) Almq.</t>
  </si>
  <si>
    <t>1CB1AEF4-36B9-11D5-9548-00D0592D548C</t>
  </si>
  <si>
    <t>Aleurina magnicellula Dissing, Korf &amp; W.Y. Zhuang 1986</t>
  </si>
  <si>
    <t>1CB17CF5-36B9-11D5-9548-00D0592D548C</t>
  </si>
  <si>
    <t>Cortinarius viscoviridis E. Horak</t>
  </si>
  <si>
    <t>1CB1B0F5-36B9-11D5-9548-00D0592D548C</t>
  </si>
  <si>
    <t>Flammula hyperion sensu Massee</t>
  </si>
  <si>
    <t>1CB1D1F5-36B9-11D5-9548-00D0592D548C</t>
  </si>
  <si>
    <t>Cortinarius calaisopus Soop</t>
  </si>
  <si>
    <t>DD09E1F0-BF31-49FB-8E07-3BC5D5AB57FD</t>
  </si>
  <si>
    <t>Penicillium paradoxum (Fennell &amp; Raper) Samson, Houbraken, Visagie &amp; Frisvad</t>
  </si>
  <si>
    <t>F403DE96-07E6-44A6-9D3A-3BD313E3FDE5</t>
  </si>
  <si>
    <t>Acarospora murorum A. Massal.</t>
  </si>
  <si>
    <t>2C910C16-38D7-439C-A221-3E88A248CE99</t>
  </si>
  <si>
    <t>Schizothecium curvuloides (Cain) L. Cai</t>
  </si>
  <si>
    <t>8572561D-9152-4054-B7B7-4C27115B3D60</t>
  </si>
  <si>
    <t>Mycena amicta (Fr.) Quél.</t>
  </si>
  <si>
    <t>3BE48530-AEBA-496F-BDF1-4C81CDF47364</t>
  </si>
  <si>
    <t>Penicillium coprophilum (Berk. &amp; M.A. Curtis) Seifert &amp; Samson</t>
  </si>
  <si>
    <t>2625C2B2-6D04-42DC-9E01-4CB1E5B18E24</t>
  </si>
  <si>
    <t>Arthonia lapidicola (Taylor) Branth &amp; Rostr. 1869</t>
  </si>
  <si>
    <t>E0A198EF-A926-4F43-85F9-4D16D628BDB4</t>
  </si>
  <si>
    <t>Epicoccum huancayense (Turkenst.) Q. Chen &amp; L. Cai</t>
  </si>
  <si>
    <t>025B7305-3A15-4351-AECA-4DA5FF1E53D4</t>
  </si>
  <si>
    <t>Crepidotus uber (Berk. &amp; M.A.Curtis) Sacc.</t>
  </si>
  <si>
    <t>D2861BE8-15BF-48DA-8169-5E29AC1AA592</t>
  </si>
  <si>
    <t>Helicogloea augustispora L.S. Olive</t>
  </si>
  <si>
    <t>8EA0B19C-13E2-4A93-AC12-23D5169B1911</t>
  </si>
  <si>
    <t>Leucopaxillus paradoxus (Costantin &amp; L.M. Dufour) Boursier</t>
  </si>
  <si>
    <t>872C1057-76F4-4F37-B9BA-69CE426E979B</t>
  </si>
  <si>
    <t>Phillipsia domingensis Berk.</t>
  </si>
  <si>
    <t>7351B60B-F541-4220-9D32-B661D6FBBBF3</t>
  </si>
  <si>
    <t>Pyrenophora biseptata (Sacc. &amp; Roum.) Crous</t>
  </si>
  <si>
    <t>6A26DD1E-73A3-43E7-81AD-56C01AEAF503</t>
  </si>
  <si>
    <t>Neoascochyta tardicrescens Valenz.-Lopez, Cano, Crous, Guarro &amp; Stchigel 2018</t>
  </si>
  <si>
    <t>A17D90D4-014E-4B3C-9E0A-F513BA1D4273</t>
  </si>
  <si>
    <t>Didymella heteroderae (Sen Y. Chen, D.W. Dicks. &amp; Kimbr.) Qian Chen &amp; L. Cai</t>
  </si>
  <si>
    <t>7D20707C-D86D-4DE3-B414-7770A98876C9</t>
  </si>
  <si>
    <t>Diaporthe passiflorae Crous &amp; L. Lombard 2012</t>
  </si>
  <si>
    <t>6DD1BF3E-52FF-4B63-8BDC-8C886C7F5596</t>
  </si>
  <si>
    <t>Diaporthe lusitanicae A.J.L. Phillips &amp; J.M. Santos 2009</t>
  </si>
  <si>
    <t>0477306F-E9EA-4E67-94C5-915CCC5DDA6D</t>
  </si>
  <si>
    <t>1E438804-C13A-4EB4-B85A-DE8DCB7746EB</t>
  </si>
  <si>
    <t>Trichoderma hunanense K. Chen &amp; W.Y. Zhuang</t>
  </si>
  <si>
    <t>C6739B8E-8204-4A15-B6A9-AF3AE6A072AF</t>
  </si>
  <si>
    <t>Xenopyrenochaetopsis pratorum (P.R. Johnst. &amp; Boerema) Valenzuela-Lopez, Crous, Stchigel, Guarro &amp; Cano 2018</t>
  </si>
  <si>
    <t>63BBEB15-BF0F-4A5F-8A9D-CB1C98C96765</t>
  </si>
  <si>
    <t>Pyrenochaetopsidaceae</t>
  </si>
  <si>
    <t>Ilyonectria lusitanica A. Cabral, Rego &amp; Crous 2012</t>
  </si>
  <si>
    <t>1A349FD0-A5F2-4376-9FE2-8FB25564E3F6</t>
  </si>
  <si>
    <t>Cyclaneusma niveum (Pers.) DiCosmo, Peredo &amp; Minter</t>
  </si>
  <si>
    <t>1CB185EC-36B9-11D5-9548-00D0592D548C</t>
  </si>
  <si>
    <t>Marthamyces quadrifidus (Lév.) Minter 2003</t>
  </si>
  <si>
    <t>1746FB3E-1709-448A-A2D7-A573B21EC20A</t>
  </si>
  <si>
    <t>Cortinarius icterinoides (E. Horak) G. Garnier</t>
  </si>
  <si>
    <t>7FC48E34-D997-443A-B068-5F4BA32E3936</t>
  </si>
  <si>
    <t>Farysia longispora Vánky &amp; McKenzie</t>
  </si>
  <si>
    <t>BC099912-0BB9-4FB3-BF22-6D6C3D8F74E9</t>
  </si>
  <si>
    <t>Cortinarius paraxanthus Soop</t>
  </si>
  <si>
    <t>762CDDDD-14FA-4216-A631-6E82A54FB2EC</t>
  </si>
  <si>
    <t>Acarospora badiofusca (Nyl.) Th. Fr.</t>
  </si>
  <si>
    <t>F5B2AE97-C047-4DDF-894B-706AD98B29A6</t>
  </si>
  <si>
    <t>Inocybe semifulva Grund &amp; D.E. Stuntz</t>
  </si>
  <si>
    <t>C582CEA2-5C37-409F-9B65-70734CF749B2</t>
  </si>
  <si>
    <t>Colletotrichum spaethianum (Allesch.) Damm, P.F. Cannon &amp; Crous</t>
  </si>
  <si>
    <t>41E4A7AD-9F49-4749-9B67-7D4E4B33AC96</t>
  </si>
  <si>
    <t>Ramularia chamaedryos (Lindr.) Gunnerb.</t>
  </si>
  <si>
    <t>D6881D34-16C4-4B11-A557-7D4FB1B6FA32</t>
  </si>
  <si>
    <t>Cerinomyces pallidus G.W. Martin 1949</t>
  </si>
  <si>
    <t>96D5453E-50C3-4EA9-A262-7EFAFDBE1A93</t>
  </si>
  <si>
    <t>Ruptoseptoria unedonis (Roberge ex Desm.) Quaedvlieg, Verkley &amp; Crous</t>
  </si>
  <si>
    <t>1AC8AC76-305D-44C2-BB7C-80C4F901FDB9</t>
  </si>
  <si>
    <t>Macrocystidia cucumis (Pers.) Joss.</t>
  </si>
  <si>
    <t>EDE578D2-9FCA-4379-A8F8-819D75687C1E</t>
  </si>
  <si>
    <t>Coprinopsis radiata (Bolton) Redhead, Vilgalys &amp; Moncalvo</t>
  </si>
  <si>
    <t>1E07EC22-893C-4875-9DFE-8E406F09A0C7</t>
  </si>
  <si>
    <t>Gliocladiopsis curvata Lombard &amp; Crous 2012</t>
  </si>
  <si>
    <t>6B9707ED-58B9-4EF8-8367-8E54DD04102C</t>
  </si>
  <si>
    <t>Ophiostoma novae-zelandiae (L.J. Hutchison &amp; J. Reid) Rulamort</t>
  </si>
  <si>
    <t>1CB1ADBE-36B9-11D5-9548-00D0592D548C</t>
  </si>
  <si>
    <t>Leptographium alethinum K. Jacobs, M.J. Wingf. &amp; Uzunovic</t>
  </si>
  <si>
    <t>CC3D7918-B65A-45A2-8720-7F1CE46CE215</t>
  </si>
  <si>
    <t>Lachnellula occidentalis (G.G. Hahn &amp; Ayers) Dharne</t>
  </si>
  <si>
    <t>1CB18FD8-36B9-11D5-9548-00D0592D548C</t>
  </si>
  <si>
    <t>Lachnellula rhopalostylidis (Dennis) Korf</t>
  </si>
  <si>
    <t>1CB18FD9-36B9-11D5-9548-00D0592D548C</t>
  </si>
  <si>
    <t>Corticium filicinum sensu G. Cunn.</t>
  </si>
  <si>
    <t>1CB1D395-36B9-11D5-9548-00D0592D548C</t>
  </si>
  <si>
    <t>Corticium protrusum sensu G. Cunn.</t>
  </si>
  <si>
    <t>1CB1D398-36B9-11D5-9548-00D0592D548C</t>
  </si>
  <si>
    <t>Dacrymyces citrinus Shirouzu</t>
  </si>
  <si>
    <t>772725B6-A56B-4EFB-B1EA-4755ACA63FC6</t>
  </si>
  <si>
    <t>Dacrymyces pachysporus Shirouzu</t>
  </si>
  <si>
    <t>87725E23-EEF7-4D6F-BE6C-4A0478EE9F4E</t>
  </si>
  <si>
    <t>Dacrymyces subantarcticensis Burds. &amp; Laursen</t>
  </si>
  <si>
    <t>278423B8-0E06-466E-A79F-7037D90CD067</t>
  </si>
  <si>
    <t>Dacrymyces intermedius L.S. Olive</t>
  </si>
  <si>
    <t>7CEBFBE4-ADA9-44DE-850D-C6309D1B1A8F</t>
  </si>
  <si>
    <t>Dacrymyces parastenosporus Shirouzu</t>
  </si>
  <si>
    <t>E4D03C70-4631-4065-B153-FF89B50C2920</t>
  </si>
  <si>
    <t>Ganoderma sp. "Awaroa"</t>
  </si>
  <si>
    <t>A50FB526-B360-11D5-BEBB-00508BCA8DE8</t>
  </si>
  <si>
    <t>Irpex archeri sensu G. Cunn.</t>
  </si>
  <si>
    <t>1CB1D392-36B9-11D5-9548-00D0592D548C</t>
  </si>
  <si>
    <t>Merulius debriscola Lloyd</t>
  </si>
  <si>
    <t>1CB1CFF6-36B9-11D5-9548-00D0592D548C</t>
  </si>
  <si>
    <t>Mutinus ravenelii (Berk. &amp; M.A. Curtis) E. Fisch.</t>
  </si>
  <si>
    <t>DAEF9C2A-A23F-4503-A7F8-9D85103D3EC7</t>
  </si>
  <si>
    <t>Ramomarthamyces tuku P.R. Johnst.</t>
  </si>
  <si>
    <t>5BC15B2A-62B5-468B-982D-203ED8D54231</t>
  </si>
  <si>
    <t>Ramomarthamyces dracophylli (P.R. Johnst.) P.R. Johnst.</t>
  </si>
  <si>
    <t>1569E474-6CD3-45BE-AEF9-F67CF4A014EC</t>
  </si>
  <si>
    <t>Drepanopeziza sphaerioides (Pers.) Höhn.</t>
  </si>
  <si>
    <t>1CB1AD61-36B9-11D5-9548-00D0592D548C</t>
  </si>
  <si>
    <t>Drepanopeziza tremulae Rimpau</t>
  </si>
  <si>
    <t>1CB18880-36B9-11D5-9548-00D0592D548C</t>
  </si>
  <si>
    <t>Rhexocercosporidium panacis Reeleder</t>
  </si>
  <si>
    <t>EF1E047A-588B-4CE9-8B80-90ED045CCE3F</t>
  </si>
  <si>
    <t>Lasiobelonium subflavidum Ellis &amp; Everh.</t>
  </si>
  <si>
    <t>1CB18CB4-36B9-11D5-9548-00D0592D548C</t>
  </si>
  <si>
    <t>Starmerella stellata (Kroemer &amp; Krumbholz) C.A. Rosa &amp; Lachance</t>
  </si>
  <si>
    <t>F38386F0-EB15-4AE2-9600-A83137C401A3</t>
  </si>
  <si>
    <t>Gerhardtia sp. 'Waipoua (PDD 106827)' J.A. Cooper ined.</t>
  </si>
  <si>
    <t>134F38B7-8536-4FB9-9846-AAB90BC2F10B</t>
  </si>
  <si>
    <t>Trichoderma victoriense (Overton) Jaklitsch &amp; Voglmayr</t>
  </si>
  <si>
    <t>477DE6F4-EA98-4CC2-8F17-D5A200091005</t>
  </si>
  <si>
    <t>Laccaria paraphysata (McNabb) J.A. Cooper</t>
  </si>
  <si>
    <t>06090172-CBD0-428C-8F7F-D5B9FE47AB54</t>
  </si>
  <si>
    <t>Rosellinia novae-zelandiae L.E. Petrini</t>
  </si>
  <si>
    <t>5D1EE14C-1993-11D6-8AEE-DFD06341B942</t>
  </si>
  <si>
    <t>Rosellinia arcuata Petch</t>
  </si>
  <si>
    <t>5D1EE152-1993-11D6-8AEE-DFD06341B942</t>
  </si>
  <si>
    <t>Helicogermslita gisbornia L.E. Petrini 2003</t>
  </si>
  <si>
    <t>5D1EE160-1993-11D6-8AEE-DFD06341B942</t>
  </si>
  <si>
    <t>Helicogermslita johnstonii L.E. Petrini 2003</t>
  </si>
  <si>
    <t>5D1EE16A-1993-11D6-8AEE-DFD06341B942</t>
  </si>
  <si>
    <t>Neodevriesia hilliana (Crous, Pascoe &amp; Jacq. Edwards) Quaedvlieg &amp; Crous 2014</t>
  </si>
  <si>
    <t>5EE44EF6-4CE7-4662-A542-E0917AEFE68B</t>
  </si>
  <si>
    <t>Chlorociboria aeruginascens subsp. australis P.R. Johnst. 2005</t>
  </si>
  <si>
    <t>85AC1D8B-10F5-4496-B653-8E8174F77D50</t>
  </si>
  <si>
    <t>Jaculispora submersa H.J. Huds. &amp; Ingold 1960</t>
  </si>
  <si>
    <t>AF5FE798-099E-4A02-9444-911BBA53982A</t>
  </si>
  <si>
    <t>Classiculomycetes</t>
  </si>
  <si>
    <t>Classiculales</t>
  </si>
  <si>
    <t>Classiculaceae</t>
  </si>
  <si>
    <t>Clitopilus kamaka J.A. Cooper</t>
  </si>
  <si>
    <t>AEB98E9A-3F0C-4E0C-8BF7-91D2034C39B2</t>
  </si>
  <si>
    <t>Neofabraea actinidiae (P.R. Johnst., M.A. Manning &amp; X. Meier) P.R. Johnst.</t>
  </si>
  <si>
    <t>56E47BC6-42F2-4629-BE45-92338F597C76</t>
  </si>
  <si>
    <t>Russula nitida (Pers.) Fr.</t>
  </si>
  <si>
    <t>B52CC74D-741A-4724-8CA1-9E912BC0FEB8</t>
  </si>
  <si>
    <t>Mesochytrium penetrans B.V. Gromov, Mamkaeva &amp; Pjusch</t>
  </si>
  <si>
    <t>18224E8B-6BD9-4523-AC11-9EEF0EBCA81C</t>
  </si>
  <si>
    <t>Mesochytriales</t>
  </si>
  <si>
    <t>Mesochytriaceae</t>
  </si>
  <si>
    <t>Lyophyllum moncalvoanum J.A. Cooper &amp; P. Leonard</t>
  </si>
  <si>
    <t>62B6FB45-7B1D-4340-8639-9EFA1B35C175</t>
  </si>
  <si>
    <t>Gliocladiopsis tenuis (Bugnic.) Crous &amp; M.J. Wingf. 1993</t>
  </si>
  <si>
    <t>9F427063-2D08-4A84-86F8-9F0E5A4C2554</t>
  </si>
  <si>
    <t>Volutella citrinella (Cooke &amp; Massee) Seifert 2011</t>
  </si>
  <si>
    <t>292A5257-853A-4126-B668-9F36CEF3F0EE</t>
  </si>
  <si>
    <t>Mycosphaerella davisii F.R. Jones</t>
  </si>
  <si>
    <t>A3FA0DE8-11B7-4188-84C4-9FA3E0106897</t>
  </si>
  <si>
    <t>Pseudocercosporella spiraeigena U. Braun &amp; C.F. Hill</t>
  </si>
  <si>
    <t>3D08F65E-A5CA-4976-B66F-A05C14350C12</t>
  </si>
  <si>
    <t>Entoloma peraffine E. Horak</t>
  </si>
  <si>
    <t>D216FDD8-C52C-47A8-ADE0-A073612E2592</t>
  </si>
  <si>
    <t>Cortinarius trichocarpus Soop</t>
  </si>
  <si>
    <t>27B642CF-E6A8-4B36-89B5-A1C5F978EE43</t>
  </si>
  <si>
    <t>Toriella tubulifera (Kohlm.) Sakay., K.L. Pang &amp; E.B.G. Jones 2011</t>
  </si>
  <si>
    <t>9E8E9D04-7915-4270-B10D-A22E83011375</t>
  </si>
  <si>
    <t>Epicoccum andropogonis (Ces.) Schol-Schwarz</t>
  </si>
  <si>
    <t>9C401331-F3C1-484B-B585-F320EA747A69</t>
  </si>
  <si>
    <t>Pseudocercospora odontoglossi (Prill. &amp; Delacr.) U. Braun</t>
  </si>
  <si>
    <t>89C81645-C7AA-4D9F-8DA8-F32C229EA097</t>
  </si>
  <si>
    <t>Inocybe tenax Matheny &amp; Bougher</t>
  </si>
  <si>
    <t>ED546E2E-79EB-4979-944E-F41DA9107264</t>
  </si>
  <si>
    <t>Phaeocollybia sp. 2 E. Horak 2018</t>
  </si>
  <si>
    <t>724DF7CA-8384-4574-B5F6-BA4694D7F297</t>
  </si>
  <si>
    <t>Akanthomyces tuberculatus (Lebert) Spatafora, Kepler &amp; B. Shrestha</t>
  </si>
  <si>
    <t>E8A495AD-92D5-4610-9036-F9EA9C306A13</t>
  </si>
  <si>
    <t>Cordyceps tenuipes (Peck) Kepler, B. Shrestha &amp; Spatafora</t>
  </si>
  <si>
    <t>26BBCAF9-3474-40C1-9314-F91C9BA42A5B</t>
  </si>
  <si>
    <t>Russula parvisaxoides (T. Lebel) T. Lebel</t>
  </si>
  <si>
    <t>BCFB2F1C-8A00-4BC1-ABEB-0E6DBA2EE56F</t>
  </si>
  <si>
    <t>Russula littorea Pennycook</t>
  </si>
  <si>
    <t>F839FCBE-DBAE-4077-ABEE-55A9A6B47985</t>
  </si>
  <si>
    <t>Pezicula neosporulosa Z.L. Yuan &amp; Verkley 2015</t>
  </si>
  <si>
    <t>1088DFA3-290D-483B-BEF3-C78376C109B9</t>
  </si>
  <si>
    <t>Agaricus subantarcticus Geml, Laursen &amp; D. Lee Taylor</t>
  </si>
  <si>
    <t>9D2EC7C3-2712-490E-A83D-EB986D0636AB</t>
  </si>
  <si>
    <t>Echinosphaeria leucolanosa A.E. Bell &amp; Mahoney</t>
  </si>
  <si>
    <t>559BDF1B-D8D3-47F1-8EED-EC71A15394B6</t>
  </si>
  <si>
    <t>Russula ionochlora Romagn.</t>
  </si>
  <si>
    <t>16CBB5BB-4EA6-4A10-82ED-EC93022CD97F</t>
  </si>
  <si>
    <t>Mikronegeria fuchsiae P.E. Crane &amp; R.S. Peterson</t>
  </si>
  <si>
    <t>0E85CD50-E9D1-4334-9381-EDE7B3D61DC1</t>
  </si>
  <si>
    <t>Chlorociboria poutoensis P.R. Johnst. 2005</t>
  </si>
  <si>
    <t>54F9570C-E6FF-4FB6-A4A7-F5BF41917427</t>
  </si>
  <si>
    <t>Eutypella citricola Speg.</t>
  </si>
  <si>
    <t>62484641-9249-442E-B953-E229B27AA476</t>
  </si>
  <si>
    <t>Alternaria botryospora Woudenb. &amp; Crous</t>
  </si>
  <si>
    <t>7631D61C-C527-489B-A0BA-EB05C4704399</t>
  </si>
  <si>
    <t>Aspergillus egyptiacus Moub. &amp; Mustafa</t>
  </si>
  <si>
    <t>6491A801-5D75-496D-AABB-EB2CE5B56046</t>
  </si>
  <si>
    <t>Penicillium melanoconidium (Frisvad) Frisvad &amp; Samson</t>
  </si>
  <si>
    <t>E8E04A69-A42D-4400-A4DF-EB52BA69099D</t>
  </si>
  <si>
    <t>Melampsora sp. [1] Spiers &amp; Hopcroft</t>
  </si>
  <si>
    <t>8FD47260-BEA6-4428-AEA9-EB619B76DC42</t>
  </si>
  <si>
    <t>Inocybe irregularis E. Horak</t>
  </si>
  <si>
    <t>DF0CA33E-18A4-47D9-96F0-EB6B458A2836</t>
  </si>
  <si>
    <t>Arthonia polymorpha Ach. 1814</t>
  </si>
  <si>
    <t>B3AFF8B3-660A-4AD2-9AEF-EC3837835A7B</t>
  </si>
  <si>
    <t>Neoscytalidium dimidiatum (Penz.) Crous &amp; Slippers</t>
  </si>
  <si>
    <t>FADE39F7-A8B4-4B64-B021-EC4699FD0843</t>
  </si>
  <si>
    <t>Xeromyces bisporus L.R. Fraser</t>
  </si>
  <si>
    <t>E7B1BF48-E756-422F-9BF7-EC4EDDC7A67A</t>
  </si>
  <si>
    <t>Pseudocercospora cymbidiicola U. Braun &amp; C.F. Hill</t>
  </si>
  <si>
    <t>794079AD-3EBE-4682-A697-ED8D5ACE31BE</t>
  </si>
  <si>
    <t>Xylodon ovisporus (Corner) Riebesehl &amp; E. Langer</t>
  </si>
  <si>
    <t>873760AD-7F20-4432-BFF8-EDA86F8198C0</t>
  </si>
  <si>
    <t>Rhodocollybia incarnata (G. Stev.) J.A. Cooper</t>
  </si>
  <si>
    <t>32C4E153-8342-4C33-B62A-F57400EEB919</t>
  </si>
  <si>
    <t>Arthonia molendoi (Heufl. ex Frauenf.) R. Sant. 1986</t>
  </si>
  <si>
    <t>EF1C7129-ACA4-44FE-B1DA-F5B0DECDC284</t>
  </si>
  <si>
    <t>Alternaria obovoidea (E.G. Simmons) Woudenb. &amp; Crous</t>
  </si>
  <si>
    <t>E7235115-B678-498E-931F-F5E3D3CC5576</t>
  </si>
  <si>
    <t>Chlorociboria procera P.R. Johnst. 2005</t>
  </si>
  <si>
    <t>C9F039FA-866A-40F5-B7C1-F626A380DDEB</t>
  </si>
  <si>
    <t>Boeremia exigua var. linicola (Naumov &amp; Vassiljevsky) Aveskamp, Gruyter &amp; Verkley</t>
  </si>
  <si>
    <t>3711EB23-8F1B-4C96-875F-F704215ADDD4</t>
  </si>
  <si>
    <t>Schizosaccharomyces pombe Lindner 1893</t>
  </si>
  <si>
    <t>54E63886-DA81-46D1-8D73-F7E3688F6980</t>
  </si>
  <si>
    <t>Schizosaccharomycetes</t>
  </si>
  <si>
    <t>Schizosaccharomycetales</t>
  </si>
  <si>
    <t>Schizosaccharomycetaceae</t>
  </si>
  <si>
    <t>Gymnopus imbricatus J.A. Cooper &amp; P. Leonard</t>
  </si>
  <si>
    <t>9F75D4B6-C5CF-4C14-A47B-F8331B78B3FE</t>
  </si>
  <si>
    <t>Trichoderma semiorbis (Berk.) Jaklitsch &amp; Voglmayr</t>
  </si>
  <si>
    <t>6ECC21F5-D9D0-49EB-B032-F89F8DFA4E16</t>
  </si>
  <si>
    <t>Agaricus devoniensis P.D. Orton</t>
  </si>
  <si>
    <t>45D12839-5FAA-4672-AF73-FDAB8FA6E2F4</t>
  </si>
  <si>
    <t>Colletotrichum novae-zelandiae Damm, P.F. Cannon, Crous, P.R. Johnst. &amp; B.S. Weir</t>
  </si>
  <si>
    <t>DB014FA4-28FF-4C71-9810-FDE01295507B</t>
  </si>
  <si>
    <t>Ascochyta manawaorae Verkley, Woudenberg &amp; Gruyter</t>
  </si>
  <si>
    <t>259CE98C-428E-43F0-97E1-FE6D817D8176</t>
  </si>
  <si>
    <t>Humidicutis lewelliniae (Kalchbr.) A.M. Young</t>
  </si>
  <si>
    <t>8CFAF795-0572-4EE9-A411-FEA66819DF26</t>
  </si>
  <si>
    <t>Naucoria salicis P.D. Orton</t>
  </si>
  <si>
    <t>E6216535-2A1E-42F9-BB6B-FEABC1B978A9</t>
  </si>
  <si>
    <t>Inocybe densipruinosa E. Horak</t>
  </si>
  <si>
    <t>767175E7-746C-4B67-8EFB-FEF78372CCC0</t>
  </si>
  <si>
    <t>Entoloma cerifactum E. Horak</t>
  </si>
  <si>
    <t>69B384FE-39E7-472E-83A2-FF813175C85D</t>
  </si>
  <si>
    <t>Colletotrichum cymbidiicola Damm, P.F. Cannon, Crous, P.R. Johnst. &amp; B.S. Weir</t>
  </si>
  <si>
    <t>7C51A52A-FEFD-45CE-8C08-FF87853586AB</t>
  </si>
  <si>
    <t>Clypeostroma hemisphaericum (Berk.) Theiss. &amp; Syd.</t>
  </si>
  <si>
    <t>1CB183AA-36B9-11D5-9548-00D0592D548C</t>
  </si>
  <si>
    <t>Didymella segeticola (Qian Chen) Qian Chen, Crous &amp; L. Cai</t>
  </si>
  <si>
    <t>6FF3771F-2344-48F0-B163-460D36490914</t>
  </si>
  <si>
    <t>Cortinarius atropileatus A.R. Nilsen &amp; Orlovich</t>
  </si>
  <si>
    <t>F5DBFEC0-1618-4DEF-BD13-CA908B922113</t>
  </si>
  <si>
    <t>Plagiostoma convexum (Preuss) L.C. Mejía 2011</t>
  </si>
  <si>
    <t>4E40D5F8-695C-4EF1-8C64-7D36D170C58C</t>
  </si>
  <si>
    <t>Plagiostoma populinum (Fuckel) L.C. Mejía 2011</t>
  </si>
  <si>
    <t>EDCF3467-46A4-427E-94E5-D52F02BD3FCB</t>
  </si>
  <si>
    <t>Anthurus archeri (Berk.) E. Fisch.</t>
  </si>
  <si>
    <t>1CB17DAE-36B9-11D5-9548-00D0592D548C</t>
  </si>
  <si>
    <t>Stemphylium beticola Woudenb. &amp; Hanse</t>
  </si>
  <si>
    <t>A0E3BB4A-48E0-4726-BFA2-7D851B1D4485</t>
  </si>
  <si>
    <t>Lyomyces griseliniae (G. Cunn.) Riebesehl &amp; Langer</t>
  </si>
  <si>
    <t>42BDD642-A768-4A13-98A2-631ABBFAEAA5</t>
  </si>
  <si>
    <t>Tubakia suttoniana U. Braun &amp; Crous</t>
  </si>
  <si>
    <t>7BB82DA9-462C-47C5-B22F-CEDEB3D03E66</t>
  </si>
  <si>
    <t>Pyrenopeziza brassicae B. Sutton &amp; Rawl.</t>
  </si>
  <si>
    <t>1CB1A0D8-36B9-11D5-9548-00D0592D548C</t>
  </si>
  <si>
    <t>Rhabdocline laricis (Vuill.) J. K. Stone</t>
  </si>
  <si>
    <t>E73203AE-B709-430A-8147-5C9ADB0D22FF</t>
  </si>
  <si>
    <t>Ascocoryne sarcoides (Jacq.) J.W. Groves &amp; D.E. Wilson</t>
  </si>
  <si>
    <t>1CB17E50-36B9-11D5-9548-00D0592D548C</t>
  </si>
  <si>
    <t>Helicodendron conglomeratum Glen-Bott</t>
  </si>
  <si>
    <t>12185CAC-14B9-11D6-BEBB-00508BCA8DE8</t>
  </si>
  <si>
    <t>Chaetoscypha nidulans Syd.</t>
  </si>
  <si>
    <t>1CB1B02A-36B9-11D5-9548-00D0592D548C</t>
  </si>
  <si>
    <t>Dicephalospora chrysotricha (Berk.) Verkley</t>
  </si>
  <si>
    <t>EA51EDEF-D79B-4B9E-B56D-66933C8DEF83</t>
  </si>
  <si>
    <t>Hispidula rubra P.R. Johnst.</t>
  </si>
  <si>
    <t>1CB1D080-36B9-11D5-9548-00D0592D548C</t>
  </si>
  <si>
    <t>Hispidula dicksoniae (G.W. Beaton &amp; Weste) P.R. Johnst.</t>
  </si>
  <si>
    <t>33EDEDF1-4D58-11D6-8AEE-C19343774541</t>
  </si>
  <si>
    <t>Chalara bicolor S. Hughes</t>
  </si>
  <si>
    <t>1CB18230-36B9-11D5-9548-00D0592D548C</t>
  </si>
  <si>
    <t>Chalara dictyoseptata Nag Raj &amp; S. Hughes</t>
  </si>
  <si>
    <t>1CB18236-36B9-11D5-9548-00D0592D548C</t>
  </si>
  <si>
    <t>Chalara distans McKenzie</t>
  </si>
  <si>
    <t>1CB18237-36B9-11D5-9548-00D0592D548C</t>
  </si>
  <si>
    <t>Chalara gracilis Nag Raj &amp; W.B. Kendr.</t>
  </si>
  <si>
    <t>1CB18239-36B9-11D5-9548-00D0592D548C</t>
  </si>
  <si>
    <t>Chalara inaequalis Nag Raj &amp; W.B. Kendr.</t>
  </si>
  <si>
    <t>1CB1823C-36B9-11D5-9548-00D0592D548C</t>
  </si>
  <si>
    <t>Chalara myrsines Gadgil &amp; M.A. Dick</t>
  </si>
  <si>
    <t>1CB1AD41-36B9-11D5-9548-00D0592D548C</t>
  </si>
  <si>
    <t>Chalara rhynchophialis Nag Raj &amp; W.B. Kendr.</t>
  </si>
  <si>
    <t>1CB18243-36B9-11D5-9548-00D0592D548C</t>
  </si>
  <si>
    <t>Chalara stipitata Nag Raj &amp; W.B. Kendr.</t>
  </si>
  <si>
    <t>1CB18246-36B9-11D5-9548-00D0592D548C</t>
  </si>
  <si>
    <t>Chalara urceolata Nag Raj &amp; W.B. Kendr.</t>
  </si>
  <si>
    <t>1CB18249-36B9-11D5-9548-00D0592D548C</t>
  </si>
  <si>
    <t>Chalara sp. 1 sensu McKenzie, P.K. Buchanan &amp; P.R. Johnst.</t>
  </si>
  <si>
    <t>AB942BDC-91CF-409C-8602-F46C0DB0BD12</t>
  </si>
  <si>
    <t>Lachnellula pseudotsugae (G.G. Hahn) Dennis</t>
  </si>
  <si>
    <t>1CB1AD86-36B9-11D5-9548-00D0592D548C</t>
  </si>
  <si>
    <t>Lachnellula suecica (de Bary ex Fuckel) Nannf.</t>
  </si>
  <si>
    <t>1CB18FDB-36B9-11D5-9548-00D0592D548C</t>
  </si>
  <si>
    <t>Lachnum pteridophyllum (Rodway) Spooner</t>
  </si>
  <si>
    <t>1CB19001-36B9-11D5-9548-00D0592D548C</t>
  </si>
  <si>
    <t>Lachnum willisii (G.W. Beaton) Spooner</t>
  </si>
  <si>
    <t>1CB19006-36B9-11D5-9548-00D0592D548C</t>
  </si>
  <si>
    <t>Lachnum virgineum (Batsch) P. Karst.</t>
  </si>
  <si>
    <t>1CB1CFC3-36B9-11D5-9548-00D0592D548C</t>
  </si>
  <si>
    <t>Corticium scutellare sensu G. Cunn.</t>
  </si>
  <si>
    <t>1CB1D399-36B9-11D5-9548-00D0592D548C</t>
  </si>
  <si>
    <t>Corticium kauri G. Cunn.</t>
  </si>
  <si>
    <t>1CB184CF-36B9-11D5-9548-00D0592D548C</t>
  </si>
  <si>
    <t>Dacrymyces novae-zelandiae McNabb</t>
  </si>
  <si>
    <t>1CB18665-36B9-11D5-9548-00D0592D548C</t>
  </si>
  <si>
    <t>Dacrymyces stillatus Nees</t>
  </si>
  <si>
    <t>1CB1866B-36B9-11D5-9548-00D0592D548C</t>
  </si>
  <si>
    <t>Dacrymyces cyrtosporus Shirouzu</t>
  </si>
  <si>
    <t>D3BB3760-62F9-4993-94A3-AF9AF774A956</t>
  </si>
  <si>
    <t>Dacrymyces flabelliformis Burds. &amp; Laursen</t>
  </si>
  <si>
    <t>0A5F3CC1-9891-481A-9FF5-DA762077B69A</t>
  </si>
  <si>
    <t>Irpex sp. Hood, Sandberg &amp; Kimberley</t>
  </si>
  <si>
    <t>59615B6A-B7D4-11D5-BEBB-00508BCA8DE8</t>
  </si>
  <si>
    <t>Phaeoacremonium paululum C.F.J. Spies, Moyo, Halleen &amp; L. Mostert</t>
  </si>
  <si>
    <t>18CDAC0D-1DFC-4688-A9BE-D2185741BEB5</t>
  </si>
  <si>
    <t>Cortinarius sp. 'Punchbowl (PDD 95246)' J.A. Cooper ined.</t>
  </si>
  <si>
    <t>2A92CC50-76CD-4796-ABF0-E2461B7F0410</t>
  </si>
  <si>
    <t>Morchella importuna M. Kuo, O'Donnell &amp; T.J. Volk</t>
  </si>
  <si>
    <t>FF0B1963-22C1-48C7-9BD3-16E89AD841FC</t>
  </si>
  <si>
    <t>Cortinarius sp. 'Acacia (PDD 106227)' J.A. Cooper ined.</t>
  </si>
  <si>
    <t>3E03BA80-3170-4B06-9BD8-A76360AAA5F7</t>
  </si>
  <si>
    <t>Russula albolutescens McNabb</t>
  </si>
  <si>
    <t>1CB19F4A-36B9-11D5-9548-00D0592D548C</t>
  </si>
  <si>
    <t>Russula australis McNabb</t>
  </si>
  <si>
    <t>1CB19F4E-36B9-11D5-9548-00D0592D548C</t>
  </si>
  <si>
    <t>Russula griseoviridis McNabb</t>
  </si>
  <si>
    <t>1CB19F56-36B9-11D5-9548-00D0592D548C</t>
  </si>
  <si>
    <t>Russula multicystidiata McNabb</t>
  </si>
  <si>
    <t>1CB19F5C-36B9-11D5-9548-00D0592D548C</t>
  </si>
  <si>
    <t>Russula tricholomopsis McNabb</t>
  </si>
  <si>
    <t>1CB1A264-36B9-11D5-9548-00D0592D548C</t>
  </si>
  <si>
    <t>Agaricus sp. 'Aitken Drive (PDD 106709)' J.A. Cooper ined.</t>
  </si>
  <si>
    <t>7447EA19-F38E-4B85-8D0E-567A8652201B</t>
  </si>
  <si>
    <t>Acanthohelicospora scopula (Peck) Rossman &amp; W.C. Allen</t>
  </si>
  <si>
    <t>5AA64182-99F0-40FE-9B9B-4530157B37EB</t>
  </si>
  <si>
    <t>Microdochium rhopalostylidis Crous &amp; Thangavel</t>
  </si>
  <si>
    <t>EDA562EA-7DF8-4BA9-955D-E95C77E5E0EC</t>
  </si>
  <si>
    <t>Rhodocollybia sp. 'Mt Bruce (PDD 87462)' J.A. Cooper ined. 2019</t>
  </si>
  <si>
    <t>D1E02848-9FD3-4C7F-9A6B-0FC05F5E0BD8</t>
  </si>
  <si>
    <t>Gymnopus sp. 'Moonlight Valley (PDD 112442)' J.A. Cooper ined. 2019</t>
  </si>
  <si>
    <t>ACD141DC-6B10-4C07-9B5A-0F20630C2837</t>
  </si>
  <si>
    <t>Tephrocybella sp. 'Pohangina (PDD 106933)' J.A. Cooper ined.</t>
  </si>
  <si>
    <t>CF9DFD91-C6C4-4BE2-97DC-630033D740B4</t>
  </si>
  <si>
    <t>Verticillium isaacii Inderb., R.M. Bostock, R.M. Davis &amp; Subbarao 2011</t>
  </si>
  <si>
    <t>0385BFB7-1950-4FED-9E0D-52089D683207</t>
  </si>
  <si>
    <t>Entoloma albidosimulans G.M. Gates &amp; Noordel.</t>
  </si>
  <si>
    <t>C461AFB6-3323-4B97-8AD0-46E443BB5988</t>
  </si>
  <si>
    <t>Lachnum berggrenii Spooner</t>
  </si>
  <si>
    <t>1CB18FE7-36B9-11D5-9548-00D0592D548C</t>
  </si>
  <si>
    <t>Lachnum correae Spooner</t>
  </si>
  <si>
    <t>1CB18FEC-36B9-11D5-9548-00D0592D548C</t>
  </si>
  <si>
    <t>Lachnum palmae (Kanouse) Spooner</t>
  </si>
  <si>
    <t>1CB18FFE-36B9-11D5-9548-00D0592D548C</t>
  </si>
  <si>
    <t>Lachnum brevipilosum Baral</t>
  </si>
  <si>
    <t>17D2C249-1D9E-4677-B57F-083EF9446306</t>
  </si>
  <si>
    <t>Asperopilum juncicola (Dennis) Spooner</t>
  </si>
  <si>
    <t>1CB17E62-36B9-11D5-9548-00D0592D548C</t>
  </si>
  <si>
    <t>Neodasyscypha cerina (Pers.) Spooner</t>
  </si>
  <si>
    <t>1CB1961D-36B9-11D5-9548-00D0592D548C</t>
  </si>
  <si>
    <t>Perrotia apiculata (Dennis) Spooner</t>
  </si>
  <si>
    <t>1CB196C5-36B9-11D5-9548-00D0592D548C</t>
  </si>
  <si>
    <t>Mollisia ventosa (P. Karst.) P. Karst.</t>
  </si>
  <si>
    <t>1CB1B1D1-36B9-11D5-9548-00D0592D548C</t>
  </si>
  <si>
    <t>Mollisia cinerea (Batsch) P. Karst.</t>
  </si>
  <si>
    <t>1CB193EF-36B9-11D5-9548-00D0592D548C</t>
  </si>
  <si>
    <t>Trimmatostroma betulinum (Corda) S. Hughes</t>
  </si>
  <si>
    <t>924FB2A1-06F2-45CB-B8AF-7D66F9E44CAB</t>
  </si>
  <si>
    <t>Pseudogymnoascus roseus Raillo</t>
  </si>
  <si>
    <t>1CB1B791-36B9-11D5-9548-00D0592D548C</t>
  </si>
  <si>
    <t>Pseudeurotiaceae</t>
  </si>
  <si>
    <t>Gelatinopsis geoglossi (Ellis &amp; Everh.) Rambold &amp; Triebel</t>
  </si>
  <si>
    <t>89844AC9-5B23-4F8F-850F-44D8CF40D105</t>
  </si>
  <si>
    <t>Helicogoniaceae</t>
  </si>
  <si>
    <t>Blitridium nigrocinnabarinum (Schwein.) Sacc.</t>
  </si>
  <si>
    <t>1CB1AF7E-36B9-11D5-9548-00D0592D548C</t>
  </si>
  <si>
    <t>Triblidiaceae</t>
  </si>
  <si>
    <t>Chaetomella raphigera Swift</t>
  </si>
  <si>
    <t>CC352F4E-8679-11D5-BEBB-00508BCA8DE8</t>
  </si>
  <si>
    <t>Chaetomellales</t>
  </si>
  <si>
    <t>Chaetomellaceae</t>
  </si>
  <si>
    <t>Pilidium lythri (Desm.) Rossman</t>
  </si>
  <si>
    <t>A4496576-FD16-474F-895F-BCD98E877189</t>
  </si>
  <si>
    <t>Descomyces sp. 'Mt Lees (PDD 107321)' J.A. Cooper ined.</t>
  </si>
  <si>
    <t>C93A2732-3C6E-4C1A-82A2-4814B855B11C</t>
  </si>
  <si>
    <t>Russula acrolamellata var. 'Nothofagi (PDD 95308)' J.A. Cooper &amp; P. Leonard ined.</t>
  </si>
  <si>
    <t>93871D6F-88FA-4102-9CEA-5D6FB946066B</t>
  </si>
  <si>
    <t>Russula sp. 'Riwakaensis (PDD 101437)' P. Leonard ined.</t>
  </si>
  <si>
    <t>E73D6C0A-DBE9-47C6-9A63-8D346EF831E2</t>
  </si>
  <si>
    <t>Pyrenophora sieglingiae Y. Marín &amp; Crous</t>
  </si>
  <si>
    <t>43A93D4A-7CCE-4DC7-BFF2-83D9D2A2C4AB</t>
  </si>
  <si>
    <t>Podospora dactylina N. Lundq.</t>
  </si>
  <si>
    <t>1CB1B67E-36B9-11D5-9548-00D0592D548C</t>
  </si>
  <si>
    <t>Podosporaceae</t>
  </si>
  <si>
    <t>Podospora excentrica N. Lundq.</t>
  </si>
  <si>
    <t>1CB1B683-36B9-11D5-9548-00D0592D548C</t>
  </si>
  <si>
    <t>Podospora gigantea J.H. Mirza &amp; Cain</t>
  </si>
  <si>
    <t>1CB1B685-36B9-11D5-9548-00D0592D548C</t>
  </si>
  <si>
    <t>Podospora perplexens (Cain) Cain</t>
  </si>
  <si>
    <t>1CB1B68E-36B9-11D5-9548-00D0592D548C</t>
  </si>
  <si>
    <t>Inosperma calamistratoides (E. Horak) Matheny &amp; Esteve-Rav.</t>
  </si>
  <si>
    <t>FF4E9ECA-5852-49DB-BD67-7E089589563F</t>
  </si>
  <si>
    <t>Inosperma latericium (E. Horak) Matheny &amp; Esteve-Rav.</t>
  </si>
  <si>
    <t>0C43B69D-D2C3-4D8C-9BBA-6B64760D56B2</t>
  </si>
  <si>
    <t>Chaetoscypha mahinapua (P.R. Johnst.) Baral &amp; P.R. Johnst. 2020</t>
  </si>
  <si>
    <t>9A7A2346-094E-4ABF-8D63-1888FBDB1474</t>
  </si>
  <si>
    <t>Spongiporus balsameus (Peck) A. David</t>
  </si>
  <si>
    <t>F102756E-5930-438B-A458-8404E4902BCD</t>
  </si>
  <si>
    <t>Postiaceae</t>
  </si>
  <si>
    <t>Mollisia sp. 1 Johnston et al. 2012</t>
  </si>
  <si>
    <t>BEB9151C-321E-456B-B3C8-63A6B9FF12D5</t>
  </si>
  <si>
    <t>Mollisia sp. 2 Johnston et al. 2012</t>
  </si>
  <si>
    <t>460DF08B-4850-498A-8E45-C37FE143F608</t>
  </si>
  <si>
    <t>Niesslia fusiformis W. Gams &amp; Samuels 2019</t>
  </si>
  <si>
    <t>1F09ABAF-4E3E-4FD7-8061-6355DFB25B70</t>
  </si>
  <si>
    <t>Rhizopogon granuloflavus M.P. Martín, M. Dueñas &amp; Tellería</t>
  </si>
  <si>
    <t>B4E5FFFC-CCBD-4985-A639-D8423FB81FBA</t>
  </si>
  <si>
    <t>Pilidium novae-zelandiae Crous</t>
  </si>
  <si>
    <t>075B4155-BDF8-463B-A24C-90DF29993379</t>
  </si>
  <si>
    <t>Stereum ostrea (Blume &amp; T. Nees) Fr.</t>
  </si>
  <si>
    <t>1CB1A5EB-36B9-11D5-9548-00D0592D548C</t>
  </si>
  <si>
    <t>Stereum scutellatum G. Cunn.</t>
  </si>
  <si>
    <t>1CB1A5F6-36B9-11D5-9548-00D0592D548C</t>
  </si>
  <si>
    <t>Tremella tawa McNabb</t>
  </si>
  <si>
    <t>1CB1A7F4-36B9-11D5-9548-00D0592D548C</t>
  </si>
  <si>
    <t>Tremella ramalinae Diederich</t>
  </si>
  <si>
    <t>F4EC4C8A-64B9-4B8E-8FCD-1A2F5A734925</t>
  </si>
  <si>
    <t>Uromyces danthoniae McAlpine</t>
  </si>
  <si>
    <t>1CB1AA03-36B9-11D5-9548-00D0592D548C</t>
  </si>
  <si>
    <t>Erysiphe aquilegiae DC. 1815</t>
  </si>
  <si>
    <t>1CB189D4-36B9-11D5-9548-00D0592D548C</t>
  </si>
  <si>
    <t>Erysiphe cruciferarum Opiz ex L. Junell 1967</t>
  </si>
  <si>
    <t>1CB189DD-36B9-11D5-9548-00D0592D548C</t>
  </si>
  <si>
    <t>Filosporella versimorpha Marvanová, P.J. Fisher, Aimer &amp; B.C. Segedin</t>
  </si>
  <si>
    <t>E7C6AC2A-E680-46FB-B9E4-645F9BD1C0BF</t>
  </si>
  <si>
    <t>Gloeotinia temulenta (Prill. &amp; Delacr.) M. Wilson, Noble &amp; E.G. Gray</t>
  </si>
  <si>
    <t>1CB1AD78-36B9-11D5-9548-00D0592D548C</t>
  </si>
  <si>
    <t>Fuscolachnum dumorum (Roberge ex Desm.) J.H. Haines</t>
  </si>
  <si>
    <t>46A9E5E8-B683-4C1D-BB79-372F7305C223</t>
  </si>
  <si>
    <t>Hyphodiscaceae</t>
  </si>
  <si>
    <t>Myxotrichum deflexum Berk. 1838</t>
  </si>
  <si>
    <t>1CB1B4F4-36B9-11D5-9548-00D0592D548C</t>
  </si>
  <si>
    <t>Myxotrichaceae</t>
  </si>
  <si>
    <t>Corinectria fuckeliana (C. Booth) C. González &amp; P. Chaverri</t>
  </si>
  <si>
    <t>A6F08E22-A2C5-4925-9064-4657F7D5EE82</t>
  </si>
  <si>
    <t>Vermiculariopsiella immersa (Desm.) Bender, Mycologia 24(4): 412 (1932)</t>
  </si>
  <si>
    <t>14B337BF-8BB5-4DCF-B323-CDEA9AFABB1D</t>
  </si>
  <si>
    <t>Vermiculariopsiellales</t>
  </si>
  <si>
    <t>Vermiculariopsiellaceae</t>
  </si>
  <si>
    <t>Gyoerffyella rotula (Höhn.) Marvanová</t>
  </si>
  <si>
    <t>5959A582-CD2C-11D5-BEBB-00508BCA8DE8</t>
  </si>
  <si>
    <t>Gyoerffyella entomobryoides (Boerema &amp; Arx) Marvanová</t>
  </si>
  <si>
    <t>1CB1B199-36B9-11D5-9548-00D0592D548C</t>
  </si>
  <si>
    <t>Amorphotheca resinae Parbery</t>
  </si>
  <si>
    <t>1CB1AECA-36B9-11D5-9548-00D0592D548C</t>
  </si>
  <si>
    <t>Amorphothecaceae</t>
  </si>
  <si>
    <t>Penicillium bissettii Visagie &amp; Seifert</t>
  </si>
  <si>
    <t>C7BB6F60-2507-40D6-B426-EF9B65ECB94E</t>
  </si>
  <si>
    <t>Biscogniauxia sp. 2 P.R. Johnst.</t>
  </si>
  <si>
    <t>16105F8B-A303-49E0-8387-7612F1D3DAC0</t>
  </si>
  <si>
    <t>Aspergillus calidoustus Varga, Houbraken &amp; Samson</t>
  </si>
  <si>
    <t>6E25E691-DFF4-4201-8954-C0D736111E4C</t>
  </si>
  <si>
    <t>Aspergillus proliferans G. Sm.</t>
  </si>
  <si>
    <t>B1C03505-A8F1-4F6A-9F6B-C99CB62CF712</t>
  </si>
  <si>
    <t>Lachnopsis sp. "blechnum" P.R. Johnst.</t>
  </si>
  <si>
    <t>2C6BB7A8-0B88-4C60-8FFC-EF59CDC93BED</t>
  </si>
  <si>
    <t>Lachnopsis sp. "dark hymenial hairs" P.R. Johnst.</t>
  </si>
  <si>
    <t>19FCA480-6454-470D-A752-BC2B201A4EB8</t>
  </si>
  <si>
    <t>Lachnopsis sp. "shaggy white" P.R. Johnst.</t>
  </si>
  <si>
    <t>3BAD96EE-645A-4CAC-9EFA-D6681ECF0FC5</t>
  </si>
  <si>
    <t>Kordyana brasiliensis D.M. Macedo, O.L. Pereira &amp; R.W. Barreto</t>
  </si>
  <si>
    <t>1A250854-A6FC-40A4-A543-4113D7D4F296</t>
  </si>
  <si>
    <t>Brachybasidiaceae</t>
  </si>
  <si>
    <t>Coniocybe otagoensis Js. Murray 1960</t>
  </si>
  <si>
    <t>1CB1D484-36B9-11D5-9548-00D0592D548C</t>
  </si>
  <si>
    <t>Lichinomycetes</t>
  </si>
  <si>
    <t>Coniocybales</t>
  </si>
  <si>
    <t>Coniocybaceae</t>
  </si>
  <si>
    <t>Epichloe novae-zelandiae Leuchtm. &amp; A.V. Stewart</t>
  </si>
  <si>
    <t>9AE8974C-2ECB-4683-91DA-5253822159E4</t>
  </si>
  <si>
    <t>Epichloe australiensis (C.D. Moon &amp; Schardl) Leuchtm.</t>
  </si>
  <si>
    <t>DEA227AB-892F-4A1F-8520-CC8D764F6854</t>
  </si>
  <si>
    <t>Chrysomyxa ledi var. rhododendri (de Bary) Savile</t>
  </si>
  <si>
    <t>1CB18287-36B9-11D5-9548-00D0592D548C</t>
  </si>
  <si>
    <t>Panus purpuratus G. Stev.</t>
  </si>
  <si>
    <t>1CB19775-36B9-11D5-9548-00D0592D548C</t>
  </si>
  <si>
    <t>Poria byssina sensu G. Cunn.</t>
  </si>
  <si>
    <t>1CB19C6F-36B9-11D5-9548-00D0592D548C</t>
  </si>
  <si>
    <t>Botryobasidium chilense Hol.-Jech.</t>
  </si>
  <si>
    <t>1CB1AF93-36B9-11D5-9548-00D0592D548C</t>
  </si>
  <si>
    <t>Botryobasidiaceae</t>
  </si>
  <si>
    <t>Botryobasidium conspersum J. Erikss.</t>
  </si>
  <si>
    <t>1CB17F9B-36B9-11D5-9548-00D0592D548C</t>
  </si>
  <si>
    <t>Polyporus nigrocristatus E. Horak &amp; Ryvarden</t>
  </si>
  <si>
    <t>1CB19B3D-36B9-11D5-9548-00D0592D548C</t>
  </si>
  <si>
    <t>Polyporus septosporus P.K. Buchanan &amp; Ryvarden</t>
  </si>
  <si>
    <t>1CB19B4E-36B9-11D5-9548-00D0592D548C</t>
  </si>
  <si>
    <t>Polystictus decipiens sensu Colenso</t>
  </si>
  <si>
    <t>5EE60D77-C48F-11D5-BEBB-00508BCA8DE8</t>
  </si>
  <si>
    <t>Steccherinum meridionale (Rajchenb.) Westphalen, Tomšovský &amp; Rajchenb.</t>
  </si>
  <si>
    <t>0CDA14CC-83AB-4B6E-8199-BD59B57B3AF8</t>
  </si>
  <si>
    <t>Nodulisporium corticioides (Ferraris &amp; Sacc.) S. Hughes</t>
  </si>
  <si>
    <t>1CB1953A-36B9-11D5-9548-00D0592D548C</t>
  </si>
  <si>
    <t>Anthostomella kapiti Whitton, K.D. Hyde &amp; McKenzie</t>
  </si>
  <si>
    <t>1CB1D2A2-36B9-11D5-9548-00D0592D548C</t>
  </si>
  <si>
    <t>Anthostomella okatina Whitton, K.D. Hyde &amp; McKenzie</t>
  </si>
  <si>
    <t>1CB1D2A5-36B9-11D5-9548-00D0592D548C</t>
  </si>
  <si>
    <t>Anthostomella tenacis (Cooke) Sacc.</t>
  </si>
  <si>
    <t>1CB1AED6-36B9-11D5-9548-00D0592D548C</t>
  </si>
  <si>
    <t>Zasmidium cerophilum (Tubaki) U. Braun, C. Nakash., Videira &amp; Crous</t>
  </si>
  <si>
    <t>DBF8F1C1-7393-4801-A89A-4494FCB6C6AA</t>
  </si>
  <si>
    <t>Agaricus porphyrocephalus var. pallidus Kerrigan</t>
  </si>
  <si>
    <t>C1B303E9-2ED9-4549-9B48-6BC979B8CC70</t>
  </si>
  <si>
    <t>Leucoagaricus sp. 'Awakeri (PDD 113479)' J.A. Cooper ined. 2019</t>
  </si>
  <si>
    <t>D3D2B0DD-D99C-4776-A7DF-8E2072235C7D</t>
  </si>
  <si>
    <t>Gallacea sp. 'Kepler (PDD 113244)' J.A. Cooper ined.</t>
  </si>
  <si>
    <t>C48ED2C6-7FF1-4E1E-817B-5659C99ACF81</t>
  </si>
  <si>
    <t>Mutinus sp. 'Golden (PDD 113693)' J.A. Cooper ined. 2020</t>
  </si>
  <si>
    <t>C7C54BCB-8900-4111-B6C5-03522539CF3D</t>
  </si>
  <si>
    <t>Galerina sp. 'Ashhurst (PDD 112970)' J.A. Cooper ined.</t>
  </si>
  <si>
    <t>96C561F5-B5F0-433B-8B07-50DE1FE7E426</t>
  </si>
  <si>
    <t>Mollisia gibbospora I. Kušan, Matočec, Pošta, Tkalčec &amp; Mešić</t>
  </si>
  <si>
    <t>113DFA0D-C34E-42C9-870F-D54DC091808C</t>
  </si>
  <si>
    <t>Leucoagaricus sp. 'Whakatane (PDD 112900)' J.A. Cooper ined. 2020</t>
  </si>
  <si>
    <t>228515D1-45E9-41B8-9817-4AB950D03AD0</t>
  </si>
  <si>
    <t>Inocybe subpulverulenta Matheny, Bougher &amp; Lepp</t>
  </si>
  <si>
    <t>A176D55E-1809-404E-AC2E-7202CD599DBA</t>
  </si>
  <si>
    <t>Pseudobaeospora sp. 'Papaitonga (PDD 113428)' J.A. Cooper &amp; N. Siegel ined. 2020</t>
  </si>
  <si>
    <t>7D274DFE-1CCA-4EEE-99F5-4BAC09E3631F</t>
  </si>
  <si>
    <t>Aureobasidium subglaciale (Zalar, de Hoog &amp; Gunde-Cim.) Zalar, de Hoog &amp; Gunde-Cim.</t>
  </si>
  <si>
    <t>09311394-FE95-417A-A213-9435E13149C7</t>
  </si>
  <si>
    <t>Cuphophyllus sp. 'Pohangina (PDD 107165)' J.A. Cooper ined.</t>
  </si>
  <si>
    <t>805480A5-9373-4A17-BDE3-488E0B302B49</t>
  </si>
  <si>
    <t>Hygrocybe sp. 'Omahu (PDD 87260)' J.A. Cooper ined. 2020</t>
  </si>
  <si>
    <t>B0C1BFC8-0032-42A6-AE2F-BEDB5AEB81A9</t>
  </si>
  <si>
    <t>Hygrocybe sp. 'Okarito (PDD 107212)' J.A. Cooper ined.</t>
  </si>
  <si>
    <t>9B196D84-A8A0-4DF6-B133-706C7B4DCD88</t>
  </si>
  <si>
    <t>Hygrocybe sp. 'Murphys Bush (PDD 117477)' J.A. Cooper ined.</t>
  </si>
  <si>
    <t>9BDCB053-C892-41DF-BF70-3A950F0A6FC4</t>
  </si>
  <si>
    <t>Dothiorella vinea-gemmae W.M. Pitt &amp; Úrbez-Torr.</t>
  </si>
  <si>
    <t>2B050BB4-F310-4BD1-8A87-4074C012291B</t>
  </si>
  <si>
    <t>Fontanospora eccentrica (R.H. Petersen) Dyko</t>
  </si>
  <si>
    <t>1CB1B2DF-36B9-11D5-9548-00D0592D548C</t>
  </si>
  <si>
    <t>Sawadaea bicornis (Wallr.) Miyabe 1937</t>
  </si>
  <si>
    <t>1CB1AC69-36B9-11D5-9548-00D0592D548C</t>
  </si>
  <si>
    <t>Podosphaera ampla Meeboon, S. Takam. &amp; U. Braun</t>
  </si>
  <si>
    <t>6D5C4AEC-04E5-41D8-AB3A-66B4BB66357E</t>
  </si>
  <si>
    <t>Podosphaera aphanis (Wallr.) U. Braun &amp; S. Takam. 2000</t>
  </si>
  <si>
    <t>1B6EEC34-0E3C-42DB-B7EC-93C1E564CBF4</t>
  </si>
  <si>
    <t>Podosphaera erodii (Durieu &amp; Mont.) U. Braun &amp; S. Takam.</t>
  </si>
  <si>
    <t>769CA460-A3A6-44A2-9211-B3969E50C6B6</t>
  </si>
  <si>
    <t>Podosphaera fuliginea (Schltdl.) U. Braun &amp; S. Takam. 2000</t>
  </si>
  <si>
    <t>9EA73FEA-F843-404F-9D73-BC5EE541256E</t>
  </si>
  <si>
    <t>Ganoderma australe (Fr.) Pat.</t>
  </si>
  <si>
    <t>1CB18ADE-36B9-11D5-9548-00D0592D548C</t>
  </si>
  <si>
    <t>Heterotextus miltinus (Berk.) McNabb</t>
  </si>
  <si>
    <t>1CB18D55-36B9-11D5-9548-00D0592D548C</t>
  </si>
  <si>
    <t>Hydnum wellingtonii Lloyd</t>
  </si>
  <si>
    <t>1CB18DA4-36B9-11D5-9548-00D0592D548C</t>
  </si>
  <si>
    <t>Hymenochaete innexa G. Cunn.</t>
  </si>
  <si>
    <t>1CB18DE5-36B9-11D5-9548-00D0592D548C</t>
  </si>
  <si>
    <t>Hymenochaete minuscula G. Cunn.</t>
  </si>
  <si>
    <t>1CB18DEA-36B9-11D5-9548-00D0592D548C</t>
  </si>
  <si>
    <t>Hymenochaete patelliformis G. Cunn.</t>
  </si>
  <si>
    <t>1CB18DEE-36B9-11D5-9548-00D0592D548C</t>
  </si>
  <si>
    <t>Hymenochaete vallata G. Cunn.</t>
  </si>
  <si>
    <t>1CB18DFC-36B9-11D5-9548-00D0592D548C</t>
  </si>
  <si>
    <t>Uromyces thelymitrae McAlpine</t>
  </si>
  <si>
    <t>1CB1AA67-36B9-11D5-9548-00D0592D548C</t>
  </si>
  <si>
    <t>Uromyces transversalis (Thüm.) G. Winter</t>
  </si>
  <si>
    <t>1CB1AA69-36B9-11D5-9548-00D0592D548C</t>
  </si>
  <si>
    <t>Uromyces trifolii-repentis Liro</t>
  </si>
  <si>
    <t>1CB1AA6C-36B9-11D5-9548-00D0592D548C</t>
  </si>
  <si>
    <t>Uromyces viciae-fabae (Pers.) J. Schröt.</t>
  </si>
  <si>
    <t>1CB1AA7A-36B9-11D5-9548-00D0592D548C</t>
  </si>
  <si>
    <t>Uromyces microtidis Cooke</t>
  </si>
  <si>
    <t>1CB1A899-36B9-11D5-9548-00D0592D548C</t>
  </si>
  <si>
    <t>Uromyces minor J. Schröt.</t>
  </si>
  <si>
    <t>1CB1A89A-36B9-11D5-9548-00D0592D548C</t>
  </si>
  <si>
    <t>Pseudobaeospora sp. 'Manawatu (PDD 112500)' J.A. Cooper ined.</t>
  </si>
  <si>
    <t>485F607E-B798-422B-934D-424FDD0BFF50</t>
  </si>
  <si>
    <t>Pseudobaeospora sp. 'Kaihoka Lakes (PDD 105720)' J.A. Cooper ined.</t>
  </si>
  <si>
    <t>8FDDD621-96A7-4409-BA40-A9F00D33889E</t>
  </si>
  <si>
    <t>Cortinarius sp. 'Waiuta (PDD 107387)' J.A. Cooper ined.</t>
  </si>
  <si>
    <t>188D2980-F5AD-4FA8-911F-053AD16DD749</t>
  </si>
  <si>
    <t>Scleroderma sp. 'Geothermal (PDD 96540)' J.A. Cooper ined.</t>
  </si>
  <si>
    <t>EFACC215-3235-4728-B12C-AAA1CC2A2518</t>
  </si>
  <si>
    <t>Symmetrospora coprosmae (Hamam. &amp; Nakase) Q.M. Wang, F.Y. Bai, M. Groenew. &amp; Boekhout</t>
  </si>
  <si>
    <t>228FB34F-F882-4BB3-BB7A-64CBFD6DB000</t>
  </si>
  <si>
    <t>Symmetrosporaceae</t>
  </si>
  <si>
    <t>Mycoleptodiscus terrestris (Gerd.) Ostaz.</t>
  </si>
  <si>
    <t>CECE9118-EE8F-4888-83AE-58C26878511B</t>
  </si>
  <si>
    <t>Muyocopronales</t>
  </si>
  <si>
    <t>Muyocopronaceae</t>
  </si>
  <si>
    <t>Acrogenospora novae-zelandiae S. Hughes</t>
  </si>
  <si>
    <t>1CB17C52-36B9-11D5-9548-00D0592D548C</t>
  </si>
  <si>
    <t>Rhagadolobium dicksoniifolium (Dingley) Arx &amp; E. Müll.</t>
  </si>
  <si>
    <t>1CB1A1F9-36B9-11D5-9548-00D0592D548C</t>
  </si>
  <si>
    <t>Endococcus rugulosus Nyl.</t>
  </si>
  <si>
    <t>1CB1B252-36B9-11D5-9548-00D0592D548C</t>
  </si>
  <si>
    <t>Dimeriella ammophilae Hansf.</t>
  </si>
  <si>
    <t>1CB187BF-36B9-11D5-9548-00D0592D548C</t>
  </si>
  <si>
    <t>Phanerochaete corymbata (G. Cunn.) Burds.</t>
  </si>
  <si>
    <t>1CB1B5E8-36B9-11D5-9548-00D0592D548C</t>
  </si>
  <si>
    <t>Phlebia totara (G. Cunn.) Stalpers &amp; P.K. Buchanan</t>
  </si>
  <si>
    <t>1CB1993A-36B9-11D5-9548-00D0592D548C</t>
  </si>
  <si>
    <t>Phlebia subceracea (Wakef.) Nakasone</t>
  </si>
  <si>
    <t>6138F9BF-4B87-49BD-AF2D-A2A21C07C30A</t>
  </si>
  <si>
    <t>Phlebia fragilis (G. Cunn.) Gorjon &amp; Gresl.</t>
  </si>
  <si>
    <t>5DABCAD4-5F24-44FF-AF08-FB4D633CF181</t>
  </si>
  <si>
    <t>Pisolithus tinctorius sensu G. Cunn.</t>
  </si>
  <si>
    <t>1CB19B8D-36B9-11D5-9548-00D0592D548C</t>
  </si>
  <si>
    <t>Pisolithaceae</t>
  </si>
  <si>
    <t>Pisolithus croceorrhizus P. Leonard &amp; McMullan-Fisher</t>
  </si>
  <si>
    <t>D21CBE51-F75E-4D4A-AB4D-8B761D5F3035</t>
  </si>
  <si>
    <t>Cortinarius diaphorus Soop, A.R. Nilsen &amp; Orlovich</t>
  </si>
  <si>
    <t>35E8BC1B-ACC5-45B5-A7FF-E25C1A723360</t>
  </si>
  <si>
    <t>Hypoxylon allantoideum Cooke 1879</t>
  </si>
  <si>
    <t>1CB1B3A3-36B9-11D5-9548-00D0592D548C</t>
  </si>
  <si>
    <t>Hypoxylon chathamense Y.M. Ju &amp; J.D. Rogers 1996</t>
  </si>
  <si>
    <t>1CB18EB0-36B9-11D5-9548-00D0592D548C</t>
  </si>
  <si>
    <t>Hypoxylon howeanum Peck 1872 [1870]</t>
  </si>
  <si>
    <t>1CB18EC2-36B9-11D5-9548-00D0592D548C</t>
  </si>
  <si>
    <t>Daldinia vernicosa (Schwein.) Ces. &amp; De Not.</t>
  </si>
  <si>
    <t>1CB1868F-36B9-11D5-9548-00D0592D548C</t>
  </si>
  <si>
    <t>Daldinia sp. 1 sensu P.R. Johnst. et al.</t>
  </si>
  <si>
    <t>B4DDAA23-324F-4F8F-97E3-024DAB3BA1EB</t>
  </si>
  <si>
    <t>Daldinia caldariorum Henn.</t>
  </si>
  <si>
    <t>4FAD8195-016B-4001-99D9-176CF048E916</t>
  </si>
  <si>
    <t>Daldinia bakeri Lloyd</t>
  </si>
  <si>
    <t>5CDA8C3F-FE7E-41E5-B27E-9A1E1FF20A00</t>
  </si>
  <si>
    <t>Paragaeumannomyces elegans Réblová &amp; A.N. Mill.</t>
  </si>
  <si>
    <t>C93D9A3D-B6FC-422C-8B06-F6E007864254</t>
  </si>
  <si>
    <t>Cylindrosympodiaceae</t>
  </si>
  <si>
    <t>Neocoleroa metrosideri P.R. Johnst.</t>
  </si>
  <si>
    <t>A0460949-2BCA-4B52-AC19-B626AE4DDD26</t>
  </si>
  <si>
    <t>Sympoventuriaceae</t>
  </si>
  <si>
    <t>Yamadazyma tenuis (Diddens &amp; Lodder) M.A.B. Haase, Kominek, Q.K. Langdon, Kurtzman &amp; Hittinger</t>
  </si>
  <si>
    <t>7E62DEB7-758C-4552-896E-CE38B00E16F5</t>
  </si>
  <si>
    <t>Kodamaea ohmeri (Etchells &amp; T.A. Bell) Y. Yamada, Tom. Suzuki, M. Matsuda &amp; Mikata</t>
  </si>
  <si>
    <t>0723F093-5817-41E2-B063-FC1FCF1DBDF4</t>
  </si>
  <si>
    <t>Fusichalara dimorphospora S. Hughes &amp; Nag Raj</t>
  </si>
  <si>
    <t>1CB18AB1-36B9-11D5-9548-00D0592D548C</t>
  </si>
  <si>
    <t>Sclerococcales</t>
  </si>
  <si>
    <t>Dactylosporaceae</t>
  </si>
  <si>
    <t>Sphinctrina tubaeformis A. Massal.</t>
  </si>
  <si>
    <t>C6331AF7-E653-4DD4-99EA-D733A48D37F0</t>
  </si>
  <si>
    <t>Cordanaceae</t>
  </si>
  <si>
    <t>Campanella sp. 'Ashhurst (PDD 106900)' J.A. Cooper ined.</t>
  </si>
  <si>
    <t>4283CAB6-8DD2-442F-9557-A7C341F5D2CA</t>
  </si>
  <si>
    <t>Zhuliangomyces sp. 'Rangitikei (PDD 108478)' J.A. Cooper ined.</t>
  </si>
  <si>
    <t>B1D85455-289F-4F51-B363-2448E30C8142</t>
  </si>
  <si>
    <t>Bresadolia sp. 'Kennedys Bush (PDD 86897)' J.A. Cooper ined.</t>
  </si>
  <si>
    <t>5DE4B4CD-FAE3-47F5-8F1B-C24992ACF5A6</t>
  </si>
  <si>
    <t>Hydropus sp. 'Kennedys Bush (PDD 86896)' J.A. Cooper ined.</t>
  </si>
  <si>
    <t>C2F805D9-6F18-4F69-8D5F-CC32E29422A0</t>
  </si>
  <si>
    <t>Leucoinocybe sp. 'Kennedys Bush (PDD 80686)' J.A. Cooper ined.</t>
  </si>
  <si>
    <t>3044447D-BB8F-42BD-AE00-9D4CABA11DC3</t>
  </si>
  <si>
    <t>Stropharia sp. 'Kennedys Bush (PDD 79791)' J.A. Cooper ined.</t>
  </si>
  <si>
    <t>C54EB826-7699-4E5A-8D27-306079F98E31</t>
  </si>
  <si>
    <t>Longididymella clematidis (Woudenberg, Spiers &amp; Gruyter) L.W. Hou, L. Cai &amp; Crous</t>
  </si>
  <si>
    <t>16551FE6-B7FE-4019-AE64-1804D40262DD</t>
  </si>
  <si>
    <t>Opegrapha foreaui (Moreau) Hafellner &amp; R. Sant.</t>
  </si>
  <si>
    <t>26B93993-A140-4444-854A-D0B246F9041F</t>
  </si>
  <si>
    <t>Opegraphaceae</t>
  </si>
  <si>
    <t>Arthothelium suffusum Müll. Arg.</t>
  </si>
  <si>
    <t>91C7B04E-E1F5-43E1-88A1-13EF024C108B</t>
  </si>
  <si>
    <t>Plectocarpon gallowayi (S.Y. Kondr.) Ertz &amp; Diederich</t>
  </si>
  <si>
    <t>9BE95ACC-B1F4-4749-A1D6-FCE8A16FD2A4</t>
  </si>
  <si>
    <t>Lecanographaceae</t>
  </si>
  <si>
    <t>Lichenostigma cosmopolites Haffelner &amp; Calatayud</t>
  </si>
  <si>
    <t>3B468065-9A8E-483E-9D37-EDFEE2D7D348</t>
  </si>
  <si>
    <t>Lichenostigmales</t>
  </si>
  <si>
    <t>Phaeococcomycetaceae</t>
  </si>
  <si>
    <t>Lichenostigma elongatum Nav.-Ros. &amp; Hafellner</t>
  </si>
  <si>
    <t>2AF2027D-AD58-4232-8CA8-FADFD1DC68F9</t>
  </si>
  <si>
    <t>Cystocoleus ebeneus (Dillwyn) Thwaites</t>
  </si>
  <si>
    <t>FFA0CDFE-DA4A-4D5B-8C38-A25E1752842F</t>
  </si>
  <si>
    <t>Cystocoleaceae</t>
  </si>
  <si>
    <t>Euantennaria mucronata (Mont.) S. Hughes</t>
  </si>
  <si>
    <t>1CB189FA-36B9-11D5-9548-00D0592D548C</t>
  </si>
  <si>
    <t>Euantennariaceae</t>
  </si>
  <si>
    <t>Euantennaria dingleyae (S. Hughes) Sugiy. &amp; Hosoya</t>
  </si>
  <si>
    <t>C5C661DA-ADFA-4D38-A178-03872CD2CDD2</t>
  </si>
  <si>
    <t>Euantennaria triseptata (S. Hughes) Sugiy. &amp; Hosoya</t>
  </si>
  <si>
    <t>69A42349-66A8-42D6-B362-7B4910B96D6F</t>
  </si>
  <si>
    <t>Hemigrapha nephromatis Wedin &amp; Diederich</t>
  </si>
  <si>
    <t>C73CF22B-E569-4AE0-84EE-FFF1A3F8C836</t>
  </si>
  <si>
    <t>Hemigraphaceae</t>
  </si>
  <si>
    <t>Zwackhiomyces dispersus (J. Lahm ex Körb.) Triebel &amp; Grube 1990</t>
  </si>
  <si>
    <t>1CB1BA04-36B9-11D5-9548-00D0592D548C</t>
  </si>
  <si>
    <t>Collemopsidiales</t>
  </si>
  <si>
    <t>Xanthopyreniaceae</t>
  </si>
  <si>
    <t>Aderkomyces albostrigosus (R. Sant.) Lücking, Sérus. &amp; Vězda 2005</t>
  </si>
  <si>
    <t>6E81A2B6-5CBA-4499-BFA4-9EDC2ABFE959</t>
  </si>
  <si>
    <t>Graphidales</t>
  </si>
  <si>
    <t>Gomphillaceae</t>
  </si>
  <si>
    <t>Aulaxina quadrangula (Stirt.) R. Sant. 1952</t>
  </si>
  <si>
    <t>89FA0EDE-2205-4479-9794-CE4B11B640B6</t>
  </si>
  <si>
    <t>Dendrostilbella mycophila (Pers.) Seifert</t>
  </si>
  <si>
    <t>1CB1834C-36B9-11D5-9548-00D0592D548C</t>
  </si>
  <si>
    <t>Tympanidaceae</t>
  </si>
  <si>
    <t>Pseudeurotium zonatum J.F.H. Beyma</t>
  </si>
  <si>
    <t>1CB1B78A-36B9-11D5-9548-00D0592D548C</t>
  </si>
  <si>
    <t>Podosordaria cypraea A.E. Bell &amp; Mahoney</t>
  </si>
  <si>
    <t>16634D6E-EBF1-4617-97C3-32EE02550C04</t>
  </si>
  <si>
    <t>Pseudographis ixerbae Henn.</t>
  </si>
  <si>
    <t>1CB1B790-36B9-11D5-9548-00D0592D548C</t>
  </si>
  <si>
    <t>Russula sp. 'Horopito (PDD 80761)' J.A. Cooper &amp; P. Leonard ined.</t>
  </si>
  <si>
    <t>CE017B3D-B058-409E-9EF1-F8EE310088CF</t>
  </si>
  <si>
    <t>Russula sp. 'Hinewaiensis (PDD 95309)' J.A. Cooper &amp; P. Leonard ined.</t>
  </si>
  <si>
    <t>659AC8A7-BFD3-4345-B886-86EA3E946835</t>
  </si>
  <si>
    <t>Russula sp. 'Macnabbii (PDD 87008)' J.A. Cooper &amp; P. Leonard ined.</t>
  </si>
  <si>
    <t>AA0464C0-3A9F-49D2-97A0-54A815196279</t>
  </si>
  <si>
    <t>Russula sp. 'Wilsonii (PDD 96004)' J.A. Cooper &amp; P. Leonard ined.</t>
  </si>
  <si>
    <t>7B8470B6-D121-4303-A7BA-F06281A6E573</t>
  </si>
  <si>
    <t>Phloeomana sp. 'Lincoln (PDD 106167)' J.A. Cooper ined.</t>
  </si>
  <si>
    <t>E3388F02-06D0-4DF4-BC82-07CAA8AD5AEF</t>
  </si>
  <si>
    <t>Elsinoe veronicae Crous, Thangavel &amp; Y. Marín</t>
  </si>
  <si>
    <t>AB755D67-BC12-412F-8392-BB2C52B96D71</t>
  </si>
  <si>
    <t>Podospora austrohemisphaerica N. Lundq.</t>
  </si>
  <si>
    <t>1CB1B677-36B9-11D5-9548-00D0592D548C</t>
  </si>
  <si>
    <t>Podospora communis (Speg.) Niessl</t>
  </si>
  <si>
    <t>1CB1B679-36B9-11D5-9548-00D0592D548C</t>
  </si>
  <si>
    <t>Podospora dolichopodalis J.H. Mirza &amp; Cain</t>
  </si>
  <si>
    <t>1CB1B681-36B9-11D5-9548-00D0592D548C</t>
  </si>
  <si>
    <t>Podospora fimicola (Corda) Ces. 1856</t>
  </si>
  <si>
    <t>F2B8EE03-336F-4D9C-821B-D780F35406BA</t>
  </si>
  <si>
    <t>Neoconiothyrium hakeae (Crous &amp; Barber) Crous 2017</t>
  </si>
  <si>
    <t>C2FF5F58-EC13-4046-A971-B938EB38C8C1</t>
  </si>
  <si>
    <t>Mollisia sp. 3 Johnston et al. 2012</t>
  </si>
  <si>
    <t>06EEB717-6B7D-4D2A-BD53-D28F8C9EA4E6</t>
  </si>
  <si>
    <t>Niesslia luzulae (Westend.) W. Gams</t>
  </si>
  <si>
    <t>7967F0C7-79B2-4A43-A871-B48330ADB04E</t>
  </si>
  <si>
    <t>Tremella obscura (L.S. Olive) M.P. Christ.</t>
  </si>
  <si>
    <t>1CB1B993-36B9-11D5-9548-00D0592D548C</t>
  </si>
  <si>
    <t>Tremella vesiculosa McNabb</t>
  </si>
  <si>
    <t>1CB1A7F5-36B9-11D5-9548-00D0592D548C</t>
  </si>
  <si>
    <t>Uromyces dianthi (Pers.) Niessl</t>
  </si>
  <si>
    <t>1CB1AA05-36B9-11D5-9548-00D0592D548C</t>
  </si>
  <si>
    <t>Blumeria graminis (DC.) Speer</t>
  </si>
  <si>
    <t>1CB17F80-36B9-11D5-9548-00D0592D548C</t>
  </si>
  <si>
    <t>Erysiphe carpophila Syd. 1924</t>
  </si>
  <si>
    <t>1CB189DA-36B9-11D5-9548-00D0592D548C</t>
  </si>
  <si>
    <t>Erysiphe heraclei DC. 1815</t>
  </si>
  <si>
    <t>1CB189E4-36B9-11D5-9548-00D0592D548C</t>
  </si>
  <si>
    <t>Coryne rugipes Cooke</t>
  </si>
  <si>
    <t>1CB1B0F7-36B9-11D5-9548-00D0592D548C</t>
  </si>
  <si>
    <t>Didymascella thujina (E.J. Durand) Maire</t>
  </si>
  <si>
    <t>1CB18789-36B9-11D5-9548-00D0592D548C</t>
  </si>
  <si>
    <t>Crucellisporiopsis gelatinosa Nag Raj</t>
  </si>
  <si>
    <t>1CB1857C-36B9-11D5-9548-00D0592D548C</t>
  </si>
  <si>
    <t>Oidiodendron flavum Svilv. 1941</t>
  </si>
  <si>
    <t>1CB1B52B-36B9-11D5-9548-00D0592D548C</t>
  </si>
  <si>
    <t>Oidiodendron griseum Robak 1934</t>
  </si>
  <si>
    <t>1CB1B52C-36B9-11D5-9548-00D0592D548C</t>
  </si>
  <si>
    <t>Diaporthe australafricana Crous &amp; Van Niekerk 2005</t>
  </si>
  <si>
    <t>0F128EDE-42B2-4827-BBA7-E04C46354BEC</t>
  </si>
  <si>
    <t>Anthostomella ravennica Daranag., Camporesi &amp; K.D. Hyde</t>
  </si>
  <si>
    <t>F123E776-1812-49E8-B87C-8BADEA9A3642</t>
  </si>
  <si>
    <t>Satchmopsis metrosideri Crous</t>
  </si>
  <si>
    <t>ABE161A0-27E1-44A8-9130-F61E9CCFC2C5</t>
  </si>
  <si>
    <t>Cochlearomycetaceae</t>
  </si>
  <si>
    <t>Lasionectria hilhorstii L. Lombard</t>
  </si>
  <si>
    <t>BFE35F2D-C663-4C33-8858-82E4E7184C25</t>
  </si>
  <si>
    <t>Trichophyton benhamiae (Ajello &amp; S.L. Cheng) Y. Gräser &amp; de Hoog</t>
  </si>
  <si>
    <t>DF6418CB-5AA5-4CD3-A779-B894110C19D3</t>
  </si>
  <si>
    <t>Rhynchobrunnera orthospora (Caldwell) B.A. McDonald, U. Braun &amp; Crous</t>
  </si>
  <si>
    <t>D13BDEBE-214E-4C11-B67E-F260E82847E2</t>
  </si>
  <si>
    <t>Lachnopsis sp. "long and thin" P.R. Johnst.</t>
  </si>
  <si>
    <t>D2EA7E78-1CE6-43DC-85E6-AFD7E29A7CE5</t>
  </si>
  <si>
    <t>Dictyosporium freycinetiae McKenzie</t>
  </si>
  <si>
    <t>92DCA7F5-DF78-49F8-8594-031F0C3522CF</t>
  </si>
  <si>
    <t>Dictyosporiaceae</t>
  </si>
  <si>
    <t>Dictyosporium bulbosum Tzean &amp; J.L. Chen</t>
  </si>
  <si>
    <t>DFCC52B6-D827-4CAE-8B81-09A829490069</t>
  </si>
  <si>
    <t>Dictyosporium pelagicum (Linder) G.C. Hughes ex E.B.G. Jones</t>
  </si>
  <si>
    <t>DC93E383-C2C2-4812-8A1B-CD71FAB6B2DF</t>
  </si>
  <si>
    <t>Pseudodictyosporium wauense Matsush.</t>
  </si>
  <si>
    <t>AFEF49B0-8652-4CF8-92C5-65A98C9E816E</t>
  </si>
  <si>
    <t>Bimuria novae-zelandiae D. Hawksw., Chea &amp; Sheridan</t>
  </si>
  <si>
    <t>1CB17F55-36B9-11D5-9548-00D0592D548C</t>
  </si>
  <si>
    <t>Didymosphaeriaceae</t>
  </si>
  <si>
    <t>Paraphaeosphaeria michotii (Westend.) O.E. Erikss.</t>
  </si>
  <si>
    <t>1CB19781-36B9-11D5-9548-00D0592D548C</t>
  </si>
  <si>
    <t>Paraphaeosphaeria minitans (W.A. Campb.) Verkley, Göker &amp; Stielow 2014</t>
  </si>
  <si>
    <t>F78DFE47-8A38-4786-8CC0-FD6E2A00D3FB</t>
  </si>
  <si>
    <t>Pseudopithomyces chartarum (Berk. &amp; M.A. Curtis) J.F. Li, Ariyawansa &amp; K.D. Hyde</t>
  </si>
  <si>
    <t>6C7467EC-71CE-49FC-9C98-8A3C14AB3692</t>
  </si>
  <si>
    <t>Pseudopithomyces maydicus (Sacc.) J.F. Li, Ariyawansa &amp; K.D. Hyde</t>
  </si>
  <si>
    <t>06266893-47C8-4A65-8F6D-8CA050DDF302</t>
  </si>
  <si>
    <t>Periconia saraswatipurensis Bilgrami</t>
  </si>
  <si>
    <t>1CB1980B-36B9-11D5-9548-00D0592D548C</t>
  </si>
  <si>
    <t>Periconiaceae</t>
  </si>
  <si>
    <t>Periconia macrospinosa Lefebvre &amp; Aar.G. Johnson</t>
  </si>
  <si>
    <t>1CB1ADC8-36B9-11D5-9548-00D0592D548C</t>
  </si>
  <si>
    <t>Microcalicium arenarium (Hampe ex Massal.) Tibell 1978</t>
  </si>
  <si>
    <t>E30240EA-E14A-4D65-A21A-43D993162E72</t>
  </si>
  <si>
    <t>Microcaliciaceae</t>
  </si>
  <si>
    <t>Drechmeria obovata (Drechsler) Spatafora &amp; Kepler</t>
  </si>
  <si>
    <t>DDF74C48-31C2-4F71-B4F9-452DD4D2CDD7</t>
  </si>
  <si>
    <t>Harposporium harposporiferum (Samuels) Spatafora &amp; Kepler</t>
  </si>
  <si>
    <t>20697183-B8F9-4353-86F8-C8704DD31A9B</t>
  </si>
  <si>
    <t>Corollospora marina (Haythorn &amp; E.B.G. Jones) E.B.G. Jones, K.L. Pang &amp; Abdel-Wahab</t>
  </si>
  <si>
    <t>C047E497-0CDE-4AAE-8E5B-DF886527DE60</t>
  </si>
  <si>
    <t>Hilberina rufa (Cand., J. Fourn. &amp; Magni) Declercq</t>
  </si>
  <si>
    <t>9C20E8BB-2C5B-45C6-BE3C-7A12B14FB6FF</t>
  </si>
  <si>
    <t>Anthostomella puiggarii Speg.</t>
  </si>
  <si>
    <t>1CB1D2A6-36B9-11D5-9548-00D0592D548C</t>
  </si>
  <si>
    <t>Anthostomella umbrinella (de Not.) Sacc.</t>
  </si>
  <si>
    <t>5E741725-B22B-499A-93C1-EAEDD0AF75C7</t>
  </si>
  <si>
    <t>Mycofalcella calcarata Marvanová, Om-K. Khattab &amp; J. Webster</t>
  </si>
  <si>
    <t>1CB1B4E9-36B9-11D5-9548-00D0592D548C</t>
  </si>
  <si>
    <t>Tricladiaceae</t>
  </si>
  <si>
    <t>Spirosphaera minuta Hennebert</t>
  </si>
  <si>
    <t>200D5B76-89C1-4E90-893B-5056FF2CDC57</t>
  </si>
  <si>
    <t>Spirosphaera beverwijkiana Hennebert</t>
  </si>
  <si>
    <t>3F2C11FF-EF92-4ED0-8F48-BEAF264DCA82</t>
  </si>
  <si>
    <t>Artomyces adrienneae Lickey</t>
  </si>
  <si>
    <t>EC4456E3-BFFD-4FCC-81E9-69BABBA3FA7D</t>
  </si>
  <si>
    <t>Mycena sp. 'Te Ara (PDD 112481)' J.A. Cooper ined.</t>
  </si>
  <si>
    <t>A18C3A53-5969-4615-980B-D05EBBB77BCC</t>
  </si>
  <si>
    <t>Lactarius sp. 'Hauroko (PDD 101401)' P. Leonard ined.</t>
  </si>
  <si>
    <t>CC9BE36C-6EC5-42B2-B0AE-CE0B6403B1AE</t>
  </si>
  <si>
    <t>Cuphophyllus sp. 'Tongariro (PDD 113466)' J.A. Cooper ined.</t>
  </si>
  <si>
    <t>B44CF30B-2AD6-4ABC-B9FA-E14CCE161A35</t>
  </si>
  <si>
    <t>Cuphophyllus sp. 'Totara Park (PDD 117485)' J.A. Cooper ined.</t>
  </si>
  <si>
    <t>B5AD2552-4D60-4B9E-B047-FCDA6CE7B75D</t>
  </si>
  <si>
    <t>Hygrocybe sp. 'Omahuta (PDD 106457)' J.A. Cooper ined.</t>
  </si>
  <si>
    <t>8CFCD32B-32A4-41F9-A01D-89BB4CA53632</t>
  </si>
  <si>
    <t>Hygrocybe sp. 'Lake Kaniere (PDD 107226)' J.A. Cooper ined.</t>
  </si>
  <si>
    <t>F4227A35-45FB-4D82-855C-0878A6C1E9A9</t>
  </si>
  <si>
    <t>Hygrocybe sp. 'Lewis Pass (PDD 106965)' J.A. Cooper ined.</t>
  </si>
  <si>
    <t>E9E375D2-DED9-4800-871E-F6ACE144697D</t>
  </si>
  <si>
    <t>Unguiculariopsis triregia S.Y. Kondr. &amp; D.J. Galloway</t>
  </si>
  <si>
    <t>1CB1B9F2-36B9-11D5-9548-00D0592D548C</t>
  </si>
  <si>
    <t>Tetrachaetum elegans Ingold</t>
  </si>
  <si>
    <t>1CB1A6B9-36B9-11D5-9548-00D0592D548C</t>
  </si>
  <si>
    <t>Varicosporium elodeae W. Kegel</t>
  </si>
  <si>
    <t>1CB1B6EA-36B9-11D5-9548-00D0592D548C</t>
  </si>
  <si>
    <t>Podosphaera leucotricha (Ellis &amp; Everh.) E.S. Salmon 1900</t>
  </si>
  <si>
    <t>1CB19C50-36B9-11D5-9548-00D0592D548C</t>
  </si>
  <si>
    <t>Podosphaera tridactyla (Wallr.) de Bary 1870</t>
  </si>
  <si>
    <t>1CB1ADF2-36B9-11D5-9548-00D0592D548C</t>
  </si>
  <si>
    <t>Podosphaera pannosa (Wallr.) de Bary 1870</t>
  </si>
  <si>
    <t>1F482B88-1146-4DD4-A284-AC7B573E6B35</t>
  </si>
  <si>
    <t>Clavulina sp. 'Totara (PDD 107095)' J.A. Cooper ined. 2020</t>
  </si>
  <si>
    <t>7ED9B774-422B-49E2-AE7D-4589BF857B32</t>
  </si>
  <si>
    <t>Clavulina sp. 'Rees Valley (PDD 106273)' J.A. Cooper ined. 2020</t>
  </si>
  <si>
    <t>02F1154C-1D5A-44F4-8D86-3EF7484D4680</t>
  </si>
  <si>
    <t>Clitocybula sp. 'Bruce Park (PDD 106848)' J.A. Cooper ined. 2020</t>
  </si>
  <si>
    <t>98453A48-B1E2-438C-B493-367047B378B7</t>
  </si>
  <si>
    <t>Phaeoclavulina sp. 'Rakaitane (PDD 112593)' J.A. Cooper ined. 2020</t>
  </si>
  <si>
    <t>A941B45F-5AE9-457E-905D-B621F48F49B3</t>
  </si>
  <si>
    <t>Clavulinopsis sp. 'Fern Walk (PDD 107073)' J.A. Cooper ined. 2020</t>
  </si>
  <si>
    <t>7B609128-D22D-4933-BCE6-D82BB72531B1</t>
  </si>
  <si>
    <t>Lachnopsis sp. "leptopteris" P.R. Johnst.</t>
  </si>
  <si>
    <t>35CC4592-53D2-4C58-96E4-A3343D670792</t>
  </si>
  <si>
    <t>Lachnopsis sp. "white urceolate" P.R. Johnst.</t>
  </si>
  <si>
    <t>183BFA30-B266-447A-8257-1A34E7BB48E3</t>
  </si>
  <si>
    <t>Lachnopsis sp. "circular hymenium" P.R. Johnst.</t>
  </si>
  <si>
    <t>09331AE6-A1E4-4194-B673-2060499A46EE</t>
  </si>
  <si>
    <t>Dactylonectria pinicola L. Lombard &amp; Crous 2014</t>
  </si>
  <si>
    <t>E76F0AAD-F345-4C1F-9903-244D1DD31EAE</t>
  </si>
  <si>
    <t>Cryptophiale orthospora McKenzie</t>
  </si>
  <si>
    <t>1CB1859A-36B9-11D5-9548-00D0592D548C</t>
  </si>
  <si>
    <t>Zanclospora aurea Réblová &amp; Hern.-Rest.</t>
  </si>
  <si>
    <t>434C87D2-78AB-49B2-B87C-F28781EB2067</t>
  </si>
  <si>
    <t>Calicium sphaerocephalum Wahlenb.</t>
  </si>
  <si>
    <t>1CB18018-36B9-11D5-9548-00D0592D548C</t>
  </si>
  <si>
    <t>Caliciales</t>
  </si>
  <si>
    <t>Caliciaceae</t>
  </si>
  <si>
    <t>Calicium hyperelloides Nyl.</t>
  </si>
  <si>
    <t>471CE800-F51F-4ADC-BE63-2444600FBB2D</t>
  </si>
  <si>
    <t>Calicium adspersum Pers. 1798</t>
  </si>
  <si>
    <t>DD6FAC9F-186F-4EFE-9D04-563B5274F2CD</t>
  </si>
  <si>
    <t>Endohyalina insularis (Arnold) Giralt, Van den Boom &amp; Elix 2010</t>
  </si>
  <si>
    <t>07815FB5-1C16-49D7-8318-4018FD5C3B75</t>
  </si>
  <si>
    <t>Amandinea diorista var. hypopelidna (Stirt.) Marbach &amp; Kalb 2000</t>
  </si>
  <si>
    <t>93758E89-985A-4A09-BA59-EE758BEBCD5B</t>
  </si>
  <si>
    <t>Sporidesmium parvum (S. Hughes) M.B. Ellis</t>
  </si>
  <si>
    <t>1CB1A524-36B9-11D5-9548-00D0592D548C</t>
  </si>
  <si>
    <t>Sporidesmiales</t>
  </si>
  <si>
    <t>Sporidesmiaceae</t>
  </si>
  <si>
    <t>Lentomitella crinigera (Cooke) Réblová</t>
  </si>
  <si>
    <t>77777B8B-34C2-4820-9612-C743BCAA352D</t>
  </si>
  <si>
    <t>Xenospadicoidales</t>
  </si>
  <si>
    <t>Xenospadicoidaceae</t>
  </si>
  <si>
    <t>Lentomitella striatella Réblová</t>
  </si>
  <si>
    <t>161E2C97-1036-4922-8F52-F4C0267BB8F4</t>
  </si>
  <si>
    <t>Spadicoides obovata (Cooke &amp; Ellis) S. Hughes</t>
  </si>
  <si>
    <t>1CB1A460-36B9-11D5-9548-00D0592D548C</t>
  </si>
  <si>
    <t>Thyridium vestitum (Fr.) Fuckel 1870 [1869-70]</t>
  </si>
  <si>
    <t>1CB1A6FE-36B9-11D5-9548-00D0592D548C</t>
  </si>
  <si>
    <t>Thyridiaceae</t>
  </si>
  <si>
    <t>Melanospora brevirostris (Fuckel) Höhn.</t>
  </si>
  <si>
    <t>1CB1B493-36B9-11D5-9548-00D0592D548C</t>
  </si>
  <si>
    <t>Ceratostomataceae</t>
  </si>
  <si>
    <t>Melanospora lagenaria (Pers.) Fuckel</t>
  </si>
  <si>
    <t>1CB192B3-36B9-11D5-9548-00D0592D548C</t>
  </si>
  <si>
    <t>Acremonium egyptiacum (J.F.H. Beyma) W. Gams</t>
  </si>
  <si>
    <t>5DD198DD-46ED-4C5D-B9F8-89E709CAB369</t>
  </si>
  <si>
    <t>Allelochaeta walkeri (H.J. Swart &amp; M.A. Will.) Crous 2018</t>
  </si>
  <si>
    <t>E4E98C2B-3656-47AE-9093-1A4FAB379E2F</t>
  </si>
  <si>
    <t>Amphisphaeriales</t>
  </si>
  <si>
    <t>Sporocadaceae</t>
  </si>
  <si>
    <t>Allelochaeta dilophospora (Cooke) Crous 2018</t>
  </si>
  <si>
    <t>213F6DEC-B087-4B2C-9BC2-3690018311F7</t>
  </si>
  <si>
    <t>Allelochaeta fusispora (H.J. Swart &amp; D.A. Griffiths) Crous 2018</t>
  </si>
  <si>
    <t>9B25B6A7-DDC0-4BF7-B2D5-D61A94834FF6</t>
  </si>
  <si>
    <t>Zetiasplozna thuemenii (Speg.) Nag Raj</t>
  </si>
  <si>
    <t>57B1856B-953E-45DE-AA28-D2351D99ACFC</t>
  </si>
  <si>
    <t>Neopestalotiopsis aotearoa Maharachch., K.D. Hyde &amp; Crous</t>
  </si>
  <si>
    <t>52C572C1-EA15-43F0-BFA3-8B17F7F34335</t>
  </si>
  <si>
    <t>Oxydothis elaeidis (Beeli) Sivan.</t>
  </si>
  <si>
    <t>98A1F733-1BB9-4A46-BCF3-EBC70D1BCE82</t>
  </si>
  <si>
    <t>Oxydothidaceae</t>
  </si>
  <si>
    <t>Endocalyx melanoxanthus (Berk. &amp; Broome) Petch</t>
  </si>
  <si>
    <t>1CB1871E-36B9-11D5-9548-00D0592D548C</t>
  </si>
  <si>
    <t>Apiosporaceae</t>
  </si>
  <si>
    <t>Brachysporium novae-zelandiae S. Hughes 1965</t>
  </si>
  <si>
    <t>1CB17FED-36B9-11D5-9548-00D0592D548C</t>
  </si>
  <si>
    <t>Trichosphaeriales</t>
  </si>
  <si>
    <t>Trichosphaeriaceae</t>
  </si>
  <si>
    <t>Sporidesmiella novae-zelandiae (S. Hughes) Madrid, Hern.-Restr. &amp; Crous</t>
  </si>
  <si>
    <t>C86A2A99-69E1-4F45-BD4F-8C1CA08B9388</t>
  </si>
  <si>
    <t>Ramariopsis agglutinata R.H. Petersen</t>
  </si>
  <si>
    <t>1CB1A13E-36B9-11D5-9548-00D0592D548C</t>
  </si>
  <si>
    <t>Polycoccum squamarioides (Mudd) Arnold</t>
  </si>
  <si>
    <t>1CB1B698-36B9-11D5-9548-00D0592D548C</t>
  </si>
  <si>
    <t>Polycoccum rugulosarium (Linds.) D. Hawksw.</t>
  </si>
  <si>
    <t>055ED58F-C9F0-41FC-A380-3D397DF2FD19</t>
  </si>
  <si>
    <t>Polycoccum crespoae Váczi &amp; D. Hawksw.</t>
  </si>
  <si>
    <t>00B25928-CBA5-4C11-B9CE-BF684B974EDF</t>
  </si>
  <si>
    <t>Polycoccum stictaria (Linds.) D.J. Galloway</t>
  </si>
  <si>
    <t>F4F97560-7D9F-4949-B573-F7272C75C647</t>
  </si>
  <si>
    <t>Microsphaeropsis conielloides B. Sutton</t>
  </si>
  <si>
    <t>1CB1AD9A-36B9-11D5-9548-00D0592D548C</t>
  </si>
  <si>
    <t>Microsphaeropsis onychiuri (Punith.) Morgan-Jones</t>
  </si>
  <si>
    <t>1CB1B4A7-36B9-11D5-9548-00D0592D548C</t>
  </si>
  <si>
    <t>Microsphaeropsis olivacea (Bonord.) Höhn.</t>
  </si>
  <si>
    <t>3E50801B-DB1D-483E-8D5F-C52E42281D0B</t>
  </si>
  <si>
    <t>Libertasomyces platani Crous &amp; Thangavel</t>
  </si>
  <si>
    <t>287A2C57-30DE-4A16-883A-D75CA6FFE15A</t>
  </si>
  <si>
    <t>Libertasomycetaceae</t>
  </si>
  <si>
    <t>Lichenoconium plectocarpoides S.Y. Kondr., D.J. Galloway &amp; D. Hawksw.</t>
  </si>
  <si>
    <t>1CB1B44E-36B9-11D5-9548-00D0592D548C</t>
  </si>
  <si>
    <t>Abrothallales</t>
  </si>
  <si>
    <t>Lichenoconiaceae</t>
  </si>
  <si>
    <t>Bryochiton perpusillus Döbbeler</t>
  </si>
  <si>
    <t>1CB1ACA1-36B9-11D5-9548-00D0592D548C</t>
  </si>
  <si>
    <t>Trichothelium assurgens (Cooke) Aptroot &amp; Lücking</t>
  </si>
  <si>
    <t>7D2F892E-E14D-4E28-B579-9E9BDF041C0C</t>
  </si>
  <si>
    <t>Gyalectales</t>
  </si>
  <si>
    <t>Diehliomyces microsporus (Diehl &amp; E.B. Lamb.) Gilkey</t>
  </si>
  <si>
    <t>1CB187BB-36B9-11D5-9548-00D0592D548C</t>
  </si>
  <si>
    <t>Sowerbyella rhenana (Fuckel) J. Moravec</t>
  </si>
  <si>
    <t>9DFB93B6-7E4D-477A-9DD6-50B77B29FDB6</t>
  </si>
  <si>
    <t>Gymnopus sp. 'Silica Rapids (PDD 95435)' J.A. Cooper ined. 2020</t>
  </si>
  <si>
    <t>B26D51CE-8B27-46BA-946E-1CDAE8CD0463</t>
  </si>
  <si>
    <t>Dothidasteromella systema-solare (Massee) H.J. Swart</t>
  </si>
  <si>
    <t>6045C294-620E-4C24-A4D4-598994AB4EFD</t>
  </si>
  <si>
    <t>Cryptophiale insularis McKenzie</t>
  </si>
  <si>
    <t>1CB18597-36B9-11D5-9548-00D0592D548C</t>
  </si>
  <si>
    <t>Zanclospora novae-zelandiae S. Hughes &amp; W.B. Kendr.</t>
  </si>
  <si>
    <t>1CB1AC11-36B9-11D5-9548-00D0592D548C</t>
  </si>
  <si>
    <t>Agonimia pacifica (H. Harada) Diederich</t>
  </si>
  <si>
    <t>8036025F-5E6F-4BA6-B2CF-89B703BFADAF</t>
  </si>
  <si>
    <t>Gamsomyces longisporus (M.B. Ellis) Hern.-Restr. &amp; Réblová</t>
  </si>
  <si>
    <t>991B8016-5757-4608-8C11-9E9AA6A5F3E8</t>
  </si>
  <si>
    <t>Calicium martinii Js. Murray 1960</t>
  </si>
  <si>
    <t>1CB1ACB8-36B9-11D5-9548-00D0592D548C</t>
  </si>
  <si>
    <t>Tetramelas kopuwaianus Elix &amp; H.Mayrhofer 2018</t>
  </si>
  <si>
    <t>30DDEA1A-630F-482D-AF0B-7EB561F0F7BA</t>
  </si>
  <si>
    <t>Diplotomma nivale (Bagl. &amp; Carestia) Hafellner 1995</t>
  </si>
  <si>
    <t>B855E662-5D4A-445E-8527-DB5EB8E554A2</t>
  </si>
  <si>
    <t>Amandinea adjuncta (Th. Fr.) Hafellner 2004</t>
  </si>
  <si>
    <t>D8EE07E6-52BA-4842-88BB-752A7168BFB9</t>
  </si>
  <si>
    <t>Amandinea punctata (Hoffm.) Coppins &amp; Scheid. 1993</t>
  </si>
  <si>
    <t>655AB6CD-5EAD-48CB-830B-A45AC3DF7266</t>
  </si>
  <si>
    <t>Sporidesmium fragilissimum (Berk. &amp; M.A. Curtis) M.B. Ellis</t>
  </si>
  <si>
    <t>1CB1A51A-36B9-11D5-9548-00D0592D548C</t>
  </si>
  <si>
    <t>Sporidesmium pedunculatum (Peck) M.B. Ellis</t>
  </si>
  <si>
    <t>1CB1A525-36B9-11D5-9548-00D0592D548C</t>
  </si>
  <si>
    <t>Lentomitella magna Réblová</t>
  </si>
  <si>
    <t>95D765D5-9A6E-44BB-9AF6-A3CCEC9B10DA</t>
  </si>
  <si>
    <t>Spadicoides sphaerosperma McKenzie</t>
  </si>
  <si>
    <t>1CB1A461-36B9-11D5-9548-00D0592D548C</t>
  </si>
  <si>
    <t>Spadicoides atra (Corda) S. Hughes</t>
  </si>
  <si>
    <t>1CB1B8C8-36B9-11D5-9548-00D0592D548C</t>
  </si>
  <si>
    <t>Barbatosphaeria hippocrepida (Réblová) Réblová</t>
  </si>
  <si>
    <t>579E9C47-B39C-41B8-85D2-904DEFF288B3</t>
  </si>
  <si>
    <t>Barbatosphaeriaceae</t>
  </si>
  <si>
    <t>Gonatobotrys simplex Corda</t>
  </si>
  <si>
    <t>1CB18BE4-36B9-11D5-9548-00D0592D548C</t>
  </si>
  <si>
    <t>Harzia acremonioides (Harz) Costantin 1888</t>
  </si>
  <si>
    <t>1CB18934-36B9-11D5-9548-00D0592D548C</t>
  </si>
  <si>
    <t>Thielavia terrestris (Apinis) Malloch &amp; Cain</t>
  </si>
  <si>
    <t>298F2B4D-F565-4285-AD7D-A54836F010CF</t>
  </si>
  <si>
    <t>Persiciospora moreaui P.F. Cannon &amp; D. Hawksw.</t>
  </si>
  <si>
    <t>1CB1B5B3-36B9-11D5-9548-00D0592D548C</t>
  </si>
  <si>
    <t>Allelochaeta brevicentra (H.J. Swart &amp; M.A. Will.) Crous 2018</t>
  </si>
  <si>
    <t>5E524E44-C5DF-49AE-BDCA-176E6CEB1CBC</t>
  </si>
  <si>
    <t>Allelochaeta eucalypti (McAlpine) Crous 2018</t>
  </si>
  <si>
    <t>9F9678BC-543A-4C2D-8168-2365CA2596B1</t>
  </si>
  <si>
    <t>Allelochaeta obtusa (H.J. Swart &amp; M.A. Will.) Crous 2018</t>
  </si>
  <si>
    <t>3D1385E0-BEAC-471D-99DB-5510A7FCC19A</t>
  </si>
  <si>
    <t>Allelochaeta falcata (B. Sutton) Crous 2018</t>
  </si>
  <si>
    <t>A221AF26-8EB6-4E45-B665-66437ED7B920</t>
  </si>
  <si>
    <t>Allelochaeta cylindrospora (H.J. Swart) Crous 2018</t>
  </si>
  <si>
    <t>3D6A2626-34FB-4D29-9711-D7B212BF7332</t>
  </si>
  <si>
    <t>Neopestalotiopsis rosae Maharachch., K.D. Hyde &amp; Crous</t>
  </si>
  <si>
    <t>C50312EB-68E7-4F50-9AF0-509A7492B5E4</t>
  </si>
  <si>
    <t>Bartalinia robillardoides Tassi</t>
  </si>
  <si>
    <t>130C0BF0-6FC3-4654-9FEE-126BC16B3523</t>
  </si>
  <si>
    <t>Fasciatispora nypae K.D. Hyde</t>
  </si>
  <si>
    <t>1CB18A59-36B9-11D5-9548-00D0592D548C</t>
  </si>
  <si>
    <t>Fasciatisporaceae</t>
  </si>
  <si>
    <t>Oxydothis selenosporellae Samuels &amp; Rossman</t>
  </si>
  <si>
    <t>1CB19754-36B9-11D5-9548-00D0592D548C</t>
  </si>
  <si>
    <t>Cortinarius lamproxanthus Soop</t>
  </si>
  <si>
    <t>5C20D0D9-6136-4523-9758-A2FFDCEAD9C9</t>
  </si>
  <si>
    <t>Moesziomyces aphidis (Henninger &amp; Windisch) Q.M. Wang, Begerow, F.Y. Bai &amp; Boekhout</t>
  </si>
  <si>
    <t>32327B20-E149-4AC1-8D08-9B2305E35A9E</t>
  </si>
  <si>
    <t>Pyrenophora dematioidea (Bubák &amp; Wróbl.) Rossman &amp; K.D. Hyde 2015</t>
  </si>
  <si>
    <t>325B8D5F-0BF9-4C9B-A2C9-9E7ACF394555</t>
  </si>
  <si>
    <t>Pyrenophora triseptata (Drechsler) Rossman &amp; K.D. Hyde</t>
  </si>
  <si>
    <t>F10064B4-06E3-4DB4-8B30-81E310860A0B</t>
  </si>
  <si>
    <t>Venturia convolvulorum (Ondřej) Rossman &amp; Crous</t>
  </si>
  <si>
    <t>C3307223-68B6-4200-9F13-B8E2046E6AB6</t>
  </si>
  <si>
    <t>Dioszegia aurantiaca (B.N. Johri &amp; Bandoni) M. Takash., T. Deák &amp; Nakase 2001</t>
  </si>
  <si>
    <t>5A135E4A-481B-498E-94B1-B635A66BD12F</t>
  </si>
  <si>
    <t>Filobasidium chernovii (Á. Fonseca, Scorzetti &amp; Fell) Xin Zhan Liu, F.Y. Bai, M. Groenew. &amp; Boekhout 2015</t>
  </si>
  <si>
    <t>83F5319E-9324-4D72-BED7-AC272F2362AC</t>
  </si>
  <si>
    <t>Pseudopeziza geranii Rodway</t>
  </si>
  <si>
    <t>1CB19D7C-36B9-11D5-9548-00D0592D548C</t>
  </si>
  <si>
    <t>Nakazawaea anatomiae (Zwillenb.) Kurtzman &amp; Robnett</t>
  </si>
  <si>
    <t>74D58E29-1DEC-4FE9-82C6-A1ED53FDA928</t>
  </si>
  <si>
    <t>Alaninales</t>
  </si>
  <si>
    <t>Pachysolenaceae</t>
  </si>
  <si>
    <t>Diutina rugosa (H.W. Anderson) Khunnamw., Jindam., Limtong &amp; Lachance</t>
  </si>
  <si>
    <t>CD417A89-C4B4-4B06-9C04-D753B2227470</t>
  </si>
  <si>
    <t>Inocybe invadens Matheny, Bougher &amp; G.M. Gates</t>
  </si>
  <si>
    <t>E8A1987D-EDB9-4EA4-9C16-AED61CEA1415</t>
  </si>
  <si>
    <t>Mycena sp. 'Arnold River (PDD 112464)' J.A. Cooper ined. 2019</t>
  </si>
  <si>
    <t>BEBB7AB3-E8B3-44DB-A71A-3D28659C42FD</t>
  </si>
  <si>
    <t>Brachysporium dingleyae S. Hughes 1965</t>
  </si>
  <si>
    <t>1CB17FEC-36B9-11D5-9548-00D0592D548C</t>
  </si>
  <si>
    <t>Ramariopsis junquillea R.H. Petersen</t>
  </si>
  <si>
    <t>1CB1A149-36B9-11D5-9548-00D0592D548C</t>
  </si>
  <si>
    <t>Ramariopsis longipes R.H. Petersen</t>
  </si>
  <si>
    <t>1CB1A14C-36B9-11D5-9548-00D0592D548C</t>
  </si>
  <si>
    <t>Ramariopsis tortuosa R.H. Petersen</t>
  </si>
  <si>
    <t>1CB1A152-36B9-11D5-9548-00D0592D548C</t>
  </si>
  <si>
    <t>Clavaria ardosiaca R.H. Petersen</t>
  </si>
  <si>
    <t>1CB18148-36B9-11D5-9548-00D0592D548C</t>
  </si>
  <si>
    <t>Clavaria echinobrevispora R.H. Petersen</t>
  </si>
  <si>
    <t>1CB1814E-36B9-11D5-9548-00D0592D548C</t>
  </si>
  <si>
    <t>Clavaria echinonivosa R.H. Petersen</t>
  </si>
  <si>
    <t>1CB1814F-36B9-11D5-9548-00D0592D548C</t>
  </si>
  <si>
    <t>Clavaria sp. 4 R.H. Petersen</t>
  </si>
  <si>
    <t>1CB1D34F-36B9-11D5-9548-00D0592D548C</t>
  </si>
  <si>
    <t>Clavaria echinoolivacea R.H. Petersen</t>
  </si>
  <si>
    <t>1CB18150-36B9-11D5-9548-00D0592D548C</t>
  </si>
  <si>
    <t>Agrocybe olivacea Watling &amp; G.M. Taylor</t>
  </si>
  <si>
    <t>1CB1AEB4-36B9-11D5-9548-00D0592D548C</t>
  </si>
  <si>
    <t>Agrocybe sp. 2 Watling &amp; G.M. Taylor</t>
  </si>
  <si>
    <t>1CB1D1D7-36B9-11D5-9548-00D0592D548C</t>
  </si>
  <si>
    <t>Agrocybe arvalis (Fr.) R. Heim &amp; Romagn.</t>
  </si>
  <si>
    <t>5B14E639-CDBD-4DF3-B524-C295E4047877</t>
  </si>
  <si>
    <t>Deconica inquilina (Fr.) Romagn.</t>
  </si>
  <si>
    <t>CBC27142-B8C6-4C81-9B8A-13BEF5BADF80</t>
  </si>
  <si>
    <t>Deconica novae-zelandiae (Guzmán &amp; E. Horak) J.A. Cooper</t>
  </si>
  <si>
    <t>53AD257F-3F6E-4941-AC23-A85D24420F1C</t>
  </si>
  <si>
    <t>Gymnopilus ferruginosus B.J. Rees</t>
  </si>
  <si>
    <t>4FCC67F0-501C-11D5-BEBB-00508BCA8DE8</t>
  </si>
  <si>
    <t>Gymnopilus allochrous Rees ined.</t>
  </si>
  <si>
    <t>3F7B9A34-E716-4C30-9012-0A568FD5075A</t>
  </si>
  <si>
    <t>Gymnopilus allantopus (Berk.) Pegler</t>
  </si>
  <si>
    <t>07B116D7-CE73-4865-9D95-DBB1AAB814B8</t>
  </si>
  <si>
    <t>Britzelmayria multipedata (Peck) D. Wächt. &amp; A. Melzer</t>
  </si>
  <si>
    <t>3E0ABA40-7BD2-4D47-91CA-CF82758F601F</t>
  </si>
  <si>
    <t>Setigeroclavula ascendens R.H. Petersen</t>
  </si>
  <si>
    <t>1CB1A2AF-36B9-11D5-9548-00D0592D548C</t>
  </si>
  <si>
    <t>Macrotyphula defibulata R.H. Petersen</t>
  </si>
  <si>
    <t>1CB1AE2B-36B9-11D5-9548-00D0592D548C</t>
  </si>
  <si>
    <t>Phyllotopsidaceae</t>
  </si>
  <si>
    <t>Xeromphalina testacea E. Horak</t>
  </si>
  <si>
    <t>1CB1B712-36B9-11D5-9548-00D0592D548C</t>
  </si>
  <si>
    <t>Xeromphalinaceae</t>
  </si>
  <si>
    <t>Xeromphalina sp. Ridley</t>
  </si>
  <si>
    <t>B7E45B4B-79F1-4A4A-9375-2CFA6E6F0DA3</t>
  </si>
  <si>
    <t>Resupinatus violaceogriseus G. Stev.</t>
  </si>
  <si>
    <t>1CB1B7DF-36B9-11D5-9548-00D0592D548C</t>
  </si>
  <si>
    <t>Resupinataceae</t>
  </si>
  <si>
    <t>Resupinatus subapplicatus (Cleland) Grgur.</t>
  </si>
  <si>
    <t>C50C544D-EC72-477F-8D98-69260E29A94A</t>
  </si>
  <si>
    <t>Aphanobasidium filicinum (Bourdot) Jülich</t>
  </si>
  <si>
    <t>A02E8EDB-E45C-43EC-B6C8-707E24E604CE</t>
  </si>
  <si>
    <t>Radulomycetaceae</t>
  </si>
  <si>
    <t>Tricholomopsis ornaticeps (G. Stev.) E. Horak</t>
  </si>
  <si>
    <t>1CB1B9AD-36B9-11D5-9548-00D0592D548C</t>
  </si>
  <si>
    <t>Dendrothele pulvinata (G. Cunn.) P.A. Lemke</t>
  </si>
  <si>
    <t>1CB1B16D-36B9-11D5-9548-00D0592D548C</t>
  </si>
  <si>
    <t>Niaceae</t>
  </si>
  <si>
    <t>Dendrothele arachispora Nakasone &amp; Burds.</t>
  </si>
  <si>
    <t>ACE4E03E-AEB5-4D4B-A23F-1089DCBC4F0C</t>
  </si>
  <si>
    <t>Dendrothele australis Nakasone &amp; Burds.</t>
  </si>
  <si>
    <t>41F29AE7-6949-4E4C-942A-AC00353DEDED</t>
  </si>
  <si>
    <t>Dendrothele novae-zelandiae Nakasone &amp; Burds.</t>
  </si>
  <si>
    <t>D00E0F26-91FD-49C6-A16C-EC1D5C20D567</t>
  </si>
  <si>
    <t>Ganoderma applanatum sensu Wakef.</t>
  </si>
  <si>
    <t>1CB18ADD-36B9-11D5-9548-00D0592D548C</t>
  </si>
  <si>
    <t>Ganoderma brownii (Murrill) Gilb.</t>
  </si>
  <si>
    <t>39EA7BE5-21AA-4196-B16A-E1107C6FB55A</t>
  </si>
  <si>
    <t>Grifola colensoi (Berk.) G. Cunn.</t>
  </si>
  <si>
    <t>1CB18BFA-36B9-11D5-9548-00D0592D548C</t>
  </si>
  <si>
    <t>Grifolaceae</t>
  </si>
  <si>
    <t>Hymenochaete cervina Berk. &amp; M.A. Curtis</t>
  </si>
  <si>
    <t>1CB1AD7F-36B9-11D5-9548-00D0592D548C</t>
  </si>
  <si>
    <t>Hymenochaete contiformis G. Cunn.</t>
  </si>
  <si>
    <t>1CB18DD8-36B9-11D5-9548-00D0592D548C</t>
  </si>
  <si>
    <t>Hymenochaete dissimilis G. Cunn.</t>
  </si>
  <si>
    <t>1CB18DDF-36B9-11D5-9548-00D0592D548C</t>
  </si>
  <si>
    <t>Hymenochaete plurimaesetae G. Cunn.</t>
  </si>
  <si>
    <t>1CB18DEF-36B9-11D5-9548-00D0592D548C</t>
  </si>
  <si>
    <t>Hymenochaete stratura G. Cunn.</t>
  </si>
  <si>
    <t>1CB18DF5-36B9-11D5-9548-00D0592D548C</t>
  </si>
  <si>
    <t>Hymenochaete vaginata G. Cunn.</t>
  </si>
  <si>
    <t>1CB18DFB-36B9-11D5-9548-00D0592D548C</t>
  </si>
  <si>
    <t>Hymenochaete nothofagicola Parmasto</t>
  </si>
  <si>
    <t>87B77043-08BA-4014-A67F-79E982756656</t>
  </si>
  <si>
    <t>Uromyces junci Tul.</t>
  </si>
  <si>
    <t>1CB1AA36-36B9-11D5-9548-00D0592D548C</t>
  </si>
  <si>
    <t>Uromyces rumicis (Schumach.) G. Winter</t>
  </si>
  <si>
    <t>1CB1AA4A-36B9-11D5-9548-00D0592D548C</t>
  </si>
  <si>
    <t>Uromyces waipoua McNabb</t>
  </si>
  <si>
    <t>1CB1AA7C-36B9-11D5-9548-00D0592D548C</t>
  </si>
  <si>
    <t>Microcera diploa (Berk. &amp; M.A. Curtis) Gräfenhan &amp; Seifert</t>
  </si>
  <si>
    <t>0762766D-BDA0-4734-91A9-F1B90B75DEF9</t>
  </si>
  <si>
    <t>Chaetosphaeria ellisii (M.E. Barr) Huhndorf &amp; F.A. Fernández 2005</t>
  </si>
  <si>
    <t>3D542960-06FB-4580-928A-F1BE119726E6</t>
  </si>
  <si>
    <t>Merismodes anomala (Pers.) Singer</t>
  </si>
  <si>
    <t>1CB1B49A-36B9-11D5-9548-00D0592D548C</t>
  </si>
  <si>
    <t>Cyphellopsidaceae</t>
  </si>
  <si>
    <t>Incrustocalyptella pseudopanacis (Agerer) Agerer</t>
  </si>
  <si>
    <t>1CB1B3B0-36B9-11D5-9548-00D0592D548C</t>
  </si>
  <si>
    <t>Omphalina wellingtonensis G. Stev.</t>
  </si>
  <si>
    <t>1CB19688-36B9-11D5-9548-00D0592D548C</t>
  </si>
  <si>
    <t>Omphalinaceae</t>
  </si>
  <si>
    <t>Hydnoporia corrugata (Fr.) K.H. Larss. &amp; Spirin</t>
  </si>
  <si>
    <t>0F20CB2F-8C9D-445B-A565-3B224B5EFF03</t>
  </si>
  <si>
    <t>Cortinarius viridipileatus X. Yue Wang, M. C. Te Tana, A. R. Nilsen &amp; Orlovich</t>
  </si>
  <si>
    <t>9C3C5569-D821-4BCD-9BBC-6011B0B25409</t>
  </si>
  <si>
    <t>Stachylidium bicolor Link</t>
  </si>
  <si>
    <t>1CB1A58A-36B9-11D5-9548-00D0592D548C</t>
  </si>
  <si>
    <t>Staphylotrichum coccosporum J.A. Mey. &amp; Nicot</t>
  </si>
  <si>
    <t>1CB1A5B2-36B9-11D5-9548-00D0592D548C</t>
  </si>
  <si>
    <t>Cylindrosporium betulae Davis</t>
  </si>
  <si>
    <t>1CB18605-36B9-11D5-9548-00D0592D548C</t>
  </si>
  <si>
    <t>Paragaeumannomyces bombycinus (T.J. Atk., A.N. Mill. &amp; Huhndorf) Réblová &amp; A.N. Mill.</t>
  </si>
  <si>
    <t>2C127155-0603-4519-8940-37D2E9ECF9C1</t>
  </si>
  <si>
    <t>Digitodesmium elegans P.M. Kirk</t>
  </si>
  <si>
    <t>F2BACE46-0F7F-441A-93D2-5C6501177AF1</t>
  </si>
  <si>
    <t>Dictyosporium acroinflatum Whitton, McKenzie &amp; K.D. Hyde</t>
  </si>
  <si>
    <t>42DDDC9F-475F-41EE-A478-3E2D6BDD5BCE</t>
  </si>
  <si>
    <t>Paraphaeosphaeria recurvifoliae Hyang B. Lee, K.M. Kim &amp; H.S. Jung</t>
  </si>
  <si>
    <t>C05D9DBC-4F98-4F48-AD77-F1F4E9ECDE8F</t>
  </si>
  <si>
    <t>Periconia minutissima Corda</t>
  </si>
  <si>
    <t>1CB19809-36B9-11D5-9548-00D0592D548C</t>
  </si>
  <si>
    <t>Phacidiopycnis washingtonensis C.L. Xiao &amp; J.D. Rogers</t>
  </si>
  <si>
    <t>6AC26688-13CE-4C9C-9511-F5CE72B84E00</t>
  </si>
  <si>
    <t>Papiliotrema laurentii (Kuff.) X.Z. Liu, F.Y. Bai, M. Groenew. &amp; Boekhout</t>
  </si>
  <si>
    <t>514798C9-55BB-4562-B560-F647879A6C80</t>
  </si>
  <si>
    <t>Thelonectria olida (Wollenw.) P. Chaverri &amp; C. Salgado 2011</t>
  </si>
  <si>
    <t>79C63B88-5F20-4565-A0BD-F7474AAF063E</t>
  </si>
  <si>
    <t>Anzia gallowayi Elix</t>
  </si>
  <si>
    <t>71D44660-5119-4830-90FA-F84046623DAB</t>
  </si>
  <si>
    <t>Cladosporium delicatulum Cooke</t>
  </si>
  <si>
    <t>19B73979-AE12-4511-AD4B-F88D8490C5CA</t>
  </si>
  <si>
    <t>Russula amoenolens Romagn.</t>
  </si>
  <si>
    <t>CE33E129-6E27-4042-BEB3-F92F84A42361</t>
  </si>
  <si>
    <t>Leucopaxillus lilacinus Bougher</t>
  </si>
  <si>
    <t>8F05D2BA-D74F-487A-8FE4-FDCA1F494541</t>
  </si>
  <si>
    <t>Teratosphaeria australiensis (B. Sutton) Crous</t>
  </si>
  <si>
    <t>A79D5851-D9AB-4B7F-9B3F-FDCB5407439E</t>
  </si>
  <si>
    <t>Aureobasidium melanogenum (Herm.-Nijh.) Zalar, Gostinčar &amp; Gunde-Cim.</t>
  </si>
  <si>
    <t>35031B75-DC1E-44C9-A996-FDFEBF23A12D</t>
  </si>
  <si>
    <t>Cortinarius luteobrunneus Peintner &amp; M.M. Moser</t>
  </si>
  <si>
    <t>7AB5CF2E-1332-4548-AFFA-FE1FA62B7056</t>
  </si>
  <si>
    <t>Neoascochyta desmazieri (Cavara) Q. Chen &amp; L. Cai</t>
  </si>
  <si>
    <t>B14466DC-EB2C-45DE-9AEB-FE28B8E8AAD4</t>
  </si>
  <si>
    <t>Fusarium temperatum J. Scauflaire &amp; F. Munaut</t>
  </si>
  <si>
    <t>003CA607-98A7-4F7B-BA3F-FEEA97142791</t>
  </si>
  <si>
    <t>Psilocybe angulospora Y.W. Wang &amp; S.S. Tzean</t>
  </si>
  <si>
    <t>50317A2A-15B7-439C-8222-FF04AACE8FE4</t>
  </si>
  <si>
    <t>Cladosporium halotolerans Zalar, de Hoog &amp; Gunde-Cim.</t>
  </si>
  <si>
    <t>936DF1CF-4964-4515-A7DF-FF8F4E254A0F</t>
  </si>
  <si>
    <t>Armillaria aotearoa Hood &amp; Ramsfield</t>
  </si>
  <si>
    <t>5C0A1E92-30BA-45D4-9009-FFFBBB3810DF</t>
  </si>
  <si>
    <t>Fusarium oxysporum f.sp. passiflorae W.L. Gordon</t>
  </si>
  <si>
    <t>11303670-99F5-4D6C-83D7-9166D9B09B9B</t>
  </si>
  <si>
    <t>Clonostachys miodochialis Schroers</t>
  </si>
  <si>
    <t>641A6EB8-D001-40E6-A426-9BDFFA99E2EC</t>
  </si>
  <si>
    <t>Cordyceps cicadae (Miq.) Massee</t>
  </si>
  <si>
    <t>1D648508-B641-4EB8-8C9C-FD3A656688D0</t>
  </si>
  <si>
    <t>Clypeostroma spilomeum (Berk.) Theiss. &amp; Syd.</t>
  </si>
  <si>
    <t>1CB1AD47-36B9-11D5-9548-00D0592D548C</t>
  </si>
  <si>
    <t>Cortinarius durifoliorum Soop &amp; Dima</t>
  </si>
  <si>
    <t>6D4ED358-A2A0-4DCC-B79B-19CA7644ECBB</t>
  </si>
  <si>
    <t>Scedosporium minutisporum (Gilgado, Gené, Cano &amp; Guarro) Lackner &amp; de Hoog</t>
  </si>
  <si>
    <t>2E931953-CCD0-49B8-B451-F597AB4503D1</t>
  </si>
  <si>
    <t>Porpoloma sp. 'brunneogrisea (PDD 96890)' J.A. Cooper ined.</t>
  </si>
  <si>
    <t>1209F934-629D-45F1-9624-6D6396702430</t>
  </si>
  <si>
    <t>Porpoloma sp. 'caespitosa (PDD 96731)' J.A. Cooper &amp; P. Leonard ined.</t>
  </si>
  <si>
    <t>2EA22966-72E0-4103-A9F9-B9E7922CF41F</t>
  </si>
  <si>
    <t>Preussia lignicola (W. Phillips &amp; Plowr.) Kruys</t>
  </si>
  <si>
    <t>077AEFBF-8635-44CD-B8B7-FD208ADABFF0</t>
  </si>
  <si>
    <t>Xylodon nudisetus (Warcup &amp; P.H.B. Talbot) Hjortstam &amp; Ryvarden</t>
  </si>
  <si>
    <t>A54AB25A-08EE-498F-9BFD-5EBD229ABF1E</t>
  </si>
  <si>
    <t>Llimoniella ramalinae (Müll. Arg.) Etayo &amp; Diederich</t>
  </si>
  <si>
    <t>0BF71A0C-215C-4A75-94D2-5035ED2031E6</t>
  </si>
  <si>
    <t>Llimoniella placopsidis Diederich &amp; Fryday</t>
  </si>
  <si>
    <t>E981E021-C3AB-4054-B937-DEC699EF818D</t>
  </si>
  <si>
    <t>Ruzenia spermoides (Hoffm.) O. Hilber ex A.N. Mill. &amp; Huhndorf</t>
  </si>
  <si>
    <t>62133D09-59D7-470B-BFD1-F579F6E85524</t>
  </si>
  <si>
    <t>Lepraria finkii (B. de Lesd.) R.C.Harris</t>
  </si>
  <si>
    <t>D6378540-FCCD-4D02-8966-B6E46FF2B532</t>
  </si>
  <si>
    <t>Lopadium coralloideum (Nyl.) Lynge</t>
  </si>
  <si>
    <t>1CB190F1-36B9-11D5-9548-00D0592D548C</t>
  </si>
  <si>
    <t>Lopadiaceae</t>
  </si>
  <si>
    <t>Abrothallus microspermus Tul.</t>
  </si>
  <si>
    <t>1CB1AE65-36B9-11D5-9548-00D0592D548C</t>
  </si>
  <si>
    <t>Abrothallus parmeliarum (Sommerf.) Nyl.</t>
  </si>
  <si>
    <t>1CB1AE66-36B9-11D5-9548-00D0592D548C</t>
  </si>
  <si>
    <t>Abrothallus curreyi Linds.</t>
  </si>
  <si>
    <t>D0AFD236-C661-4755-867A-2507AA0EC336</t>
  </si>
  <si>
    <t>Abrothallus tulasnei M. S. Cole &amp; D. Hawksw.</t>
  </si>
  <si>
    <t>F54BC96A-289D-47D8-A814-C03D957F1B61</t>
  </si>
  <si>
    <t>Drechmeria coniospora (Drechsler) W. Gams &amp; H.-B. Jansson</t>
  </si>
  <si>
    <t>1CB1B235-36B9-11D5-9548-00D0592D548C</t>
  </si>
  <si>
    <t>Drechmeria gunnii (Berk.) Spatafora, Kepler &amp; Quandt</t>
  </si>
  <si>
    <t>3C933A51-0CC4-44FA-8176-0FC58B8E5F85</t>
  </si>
  <si>
    <t>Harposporium lilliputanum S.M. Dixon</t>
  </si>
  <si>
    <t>1CB1B1B2-36B9-11D5-9548-00D0592D548C</t>
  </si>
  <si>
    <t>Harposporium trigonosporum G.L. Barron &amp; Szijarto</t>
  </si>
  <si>
    <t>1CB1B1B3-36B9-11D5-9548-00D0592D548C</t>
  </si>
  <si>
    <t>Rotiferophthora brevipes G.L. Barron</t>
  </si>
  <si>
    <t>1CB1B845-36B9-11D5-9548-00D0592D548C</t>
  </si>
  <si>
    <t>Gibellula arachnophila (Ditmar) Vuill.</t>
  </si>
  <si>
    <t>089D34C3-720F-4829-88FF-FDD31AE4E132</t>
  </si>
  <si>
    <t>Sarocladium terricola (J.H. Mill., Giddens &amp; A.A. Foster) ) Giraldo, Gené &amp; Guarro</t>
  </si>
  <si>
    <t>3E8F1ECF-F442-4D59-B621-0B3D9CDBAB9E</t>
  </si>
  <si>
    <t>Sarocladiaceae</t>
  </si>
  <si>
    <t>Sarocladium kiliense (Grütz) Summerb.</t>
  </si>
  <si>
    <t>CF5482D3-CDB0-4A84-9C70-61B752CCCE14</t>
  </si>
  <si>
    <t>Ascotremella humicola (Dasz.) Prillinger, Lopandic &amp; Sugita</t>
  </si>
  <si>
    <t>BAE23C83-CBCE-4DD3-86FF-6844AD71F623</t>
  </si>
  <si>
    <t>Helicodendron tubulosum (Riess) Linder</t>
  </si>
  <si>
    <t>9665E8C3-CD4B-11D5-BEBB-00508BCA8DE8</t>
  </si>
  <si>
    <t>Endoscypha perforans Syd.</t>
  </si>
  <si>
    <t>1CB1AD63-36B9-11D5-9548-00D0592D548C</t>
  </si>
  <si>
    <t>Mitrulinia ushuaiae (Rehm) Spooner</t>
  </si>
  <si>
    <t>1CB193DE-36B9-11D5-9548-00D0592D548C</t>
  </si>
  <si>
    <t>Chalara aotearoa Nag Raj &amp; S. Hughes</t>
  </si>
  <si>
    <t>1CB1822D-36B9-11D5-9548-00D0592D548C</t>
  </si>
  <si>
    <t>Chalara cylindrosperma (Corda) S. Hughes</t>
  </si>
  <si>
    <t>1CB18235-36B9-11D5-9548-00D0592D548C</t>
  </si>
  <si>
    <t>Chalara nothofagi Nag Raj &amp; W.B. Kendr.</t>
  </si>
  <si>
    <t>1CB1823E-36B9-11D5-9548-00D0592D548C</t>
  </si>
  <si>
    <t>Chalara pteridina Syd.</t>
  </si>
  <si>
    <t>1CB18241-36B9-11D5-9548-00D0592D548C</t>
  </si>
  <si>
    <t>Chalara sessilis Nag Raj &amp; W.B. Kendr.</t>
  </si>
  <si>
    <t>1CB18245-36B9-11D5-9548-00D0592D548C</t>
  </si>
  <si>
    <t>Brunnipila clandestina (Bull.) Baral</t>
  </si>
  <si>
    <t>BA5A133C-1E7C-4802-9779-8133EB66E24D</t>
  </si>
  <si>
    <t>Lachnum varians (Rehm) M.P. Sharma</t>
  </si>
  <si>
    <t>1CB1D50D-36B9-11D5-9548-00D0592D548C</t>
  </si>
  <si>
    <t>Corticium pteridophilum G. Cunn.</t>
  </si>
  <si>
    <t>1CB184E0-36B9-11D5-9548-00D0592D548C</t>
  </si>
  <si>
    <t>Dacrymyces cupularis Lloyd</t>
  </si>
  <si>
    <t>1CB1865F-36B9-11D5-9548-00D0592D548C</t>
  </si>
  <si>
    <t>Sphaeronaemella fimicola Marchal</t>
  </si>
  <si>
    <t>6FC32517-0B6D-4B9C-AF92-E01F65795B11</t>
  </si>
  <si>
    <t>Melanconiellaceae</t>
  </si>
  <si>
    <t>Torpedospora radiata Meyers</t>
  </si>
  <si>
    <t>E6E75E30-9BF7-4CAA-A444-DF98BF14ED3D</t>
  </si>
  <si>
    <t>Torpedosporales</t>
  </si>
  <si>
    <t>Torpedosporaceae</t>
  </si>
  <si>
    <t>Neophysalospora eucalypti Crous &amp; M.J. Wingf.</t>
  </si>
  <si>
    <t>E7D05597-63AF-4F26-8FEE-54457FCA411C</t>
  </si>
  <si>
    <t>Clypeophysalosporaceae</t>
  </si>
  <si>
    <t>Asteridiella coprosmae Hansf. 1957</t>
  </si>
  <si>
    <t>1CB17E65-36B9-11D5-9548-00D0592D548C</t>
  </si>
  <si>
    <t>Meliolales</t>
  </si>
  <si>
    <t>Meliolaceae</t>
  </si>
  <si>
    <t>Meliola formosensis W. Yamam. 1941</t>
  </si>
  <si>
    <t>1CB19302-36B9-11D5-9548-00D0592D548C</t>
  </si>
  <si>
    <t>Meliola peltata Doidge 1917</t>
  </si>
  <si>
    <t>1CB1931A-36B9-11D5-9548-00D0592D548C</t>
  </si>
  <si>
    <t>Acrodontium metrosideri Crous &amp; Thangavel</t>
  </si>
  <si>
    <t>11AEB986-6D20-487F-86EF-295D44641863</t>
  </si>
  <si>
    <t>Gyrothrix microsperma (Höhn.) Piroz.</t>
  </si>
  <si>
    <t>1CB18C57-36B9-11D5-9548-00D0592D548C</t>
  </si>
  <si>
    <t>Coniocessiaceae</t>
  </si>
  <si>
    <t>Capnobotrys paucisporus S. Hughes</t>
  </si>
  <si>
    <t>1CB1808F-36B9-11D5-9548-00D0592D548C</t>
  </si>
  <si>
    <t>Metarhizium frigidum J.F. Bisch. &amp; S.A. Rehner</t>
  </si>
  <si>
    <t>4A296F49-139B-40E7-BEE8-98CDA950DD86</t>
  </si>
  <si>
    <t>Dictyochaeta callimorpha (Mont.) Réblová &amp; Hern.-Restr.</t>
  </si>
  <si>
    <t>300E1D65-A459-4111-9F79-9E26F18B787E</t>
  </si>
  <si>
    <t>Arthrobotrys robustus Dudd.</t>
  </si>
  <si>
    <t>1CB1AEFF-36B9-11D5-9548-00D0592D548C</t>
  </si>
  <si>
    <t>Capnobotrys pacificus S. Hughes</t>
  </si>
  <si>
    <t>1CB1808E-36B9-11D5-9548-00D0592D548C</t>
  </si>
  <si>
    <t>Ogataea naganishii (K. Kodama) Kurtzman &amp; Robnett</t>
  </si>
  <si>
    <t>33B59B59-B685-47CA-B5E8-504D072C5D0A</t>
  </si>
  <si>
    <t>Ambrosiella roeperi T.C. Harr. &amp; McNew</t>
  </si>
  <si>
    <t>ADC96D6A-2AE8-469E-BD41-CEC4FF5C9DFD</t>
  </si>
  <si>
    <t>Alternaria scrophulariae (Desm.) Rossman &amp; Crous</t>
  </si>
  <si>
    <t>C3B69323-4182-4A69-B986-11DDCD6BB5E0</t>
  </si>
  <si>
    <t>Dacrymyces paraphysatus L.S. Olive</t>
  </si>
  <si>
    <t>1CB18667-36B9-11D5-9548-00D0592D548C</t>
  </si>
  <si>
    <t>Dacrymyces cylindricus Shirouzu</t>
  </si>
  <si>
    <t>7A42A1B7-92A1-440D-9676-46AED11A9750</t>
  </si>
  <si>
    <t>Dacrymyces waipoua McNabb ined.</t>
  </si>
  <si>
    <t>1CB1866D-36B9-11D5-9548-00D0592D548C</t>
  </si>
  <si>
    <t>Fomes fomentarius sensu Colenso</t>
  </si>
  <si>
    <t>1CB18A81-36B9-11D5-9548-00D0592D548C</t>
  </si>
  <si>
    <t>Phanerochaete luteoaurantiaca (Wakef.) Burds.</t>
  </si>
  <si>
    <t>1CB198DB-36B9-11D5-9548-00D0592D548C</t>
  </si>
  <si>
    <t>Phanerochaete areolata (G. Cunn.) Hjortstam &amp; Ryvarden</t>
  </si>
  <si>
    <t>1CB1B5E7-36B9-11D5-9548-00D0592D548C</t>
  </si>
  <si>
    <t>Pisolithus marmoratus (Berk.) E. Fisch.</t>
  </si>
  <si>
    <t>539C632C-ABAA-4653-8E93-B275022983DA</t>
  </si>
  <si>
    <t>Pisolithus "Lebel sp. 2"</t>
  </si>
  <si>
    <t>17F7B8FF-0672-473B-9A36-C3CCAA0A5A3B</t>
  </si>
  <si>
    <t>Polyporus occidentalis sensu Colenso</t>
  </si>
  <si>
    <t>BE94F748-BE5C-11D5-BEBB-00508BCA8DE8</t>
  </si>
  <si>
    <t>Xylaria schreuderiana Van der Byl</t>
  </si>
  <si>
    <t>1CB1ABF5-36B9-11D5-9548-00D0592D548C</t>
  </si>
  <si>
    <t>Ceriporia otakou (G. Cunn.) P.K. Buchanan &amp; Ryvarden</t>
  </si>
  <si>
    <t>1CB1AFF5-36B9-11D5-9548-00D0592D548C</t>
  </si>
  <si>
    <t>Cylindrocarpon didymum (Harting) Wollenw.</t>
  </si>
  <si>
    <t>1CB185F6-36B9-11D5-9548-00D0592D548C</t>
  </si>
  <si>
    <t>Entoloma graphitipes E. Ludw.</t>
  </si>
  <si>
    <t>85A5A7CA-46A5-4A19-87D7-3B5BFB7AFDC6</t>
  </si>
  <si>
    <t>Colletotrichum lupini (Bondar) Nirenberg, Feiler &amp; Hagedorn</t>
  </si>
  <si>
    <t>116BD77E-B103-423C-A68D-3BAEB8780F8D</t>
  </si>
  <si>
    <t>Penicillium rubens Biourge</t>
  </si>
  <si>
    <t>AE406D68-AA48-4FF0-8DDF-3CC4DC072F23</t>
  </si>
  <si>
    <t>Calonectria pteridis Crous, M.J. Wingf. &amp; Alfenas</t>
  </si>
  <si>
    <t>457D8DE1-7E67-4321-95F8-3D19677467BF</t>
  </si>
  <si>
    <t>Pseudocercospora metrosideri U. Braun</t>
  </si>
  <si>
    <t>E763C1A0-7074-4E65-987C-3D54531F3B30</t>
  </si>
  <si>
    <t>Pseudocercospora gunnerae U. Braun &amp; C.F. Hill</t>
  </si>
  <si>
    <t>F599AA10-5F7B-4682-AD11-3DE9B72C22F4</t>
  </si>
  <si>
    <t>Entoloma captiosum E. Horak</t>
  </si>
  <si>
    <t>27E662F7-A199-40BF-8483-3E0D78B1E077</t>
  </si>
  <si>
    <t>Physalacria cryptomeriae Berthier &amp; Rogerson</t>
  </si>
  <si>
    <t>CCE72302-0B2D-4B52-B11F-3E7175F596D3</t>
  </si>
  <si>
    <t>Neopseudocercosporella capsellae (Ellis &amp; Everh.) Videira &amp; Crous</t>
  </si>
  <si>
    <t>182E70B7-6AB1-43A7-940D-4BC36370EEC9</t>
  </si>
  <si>
    <t>Talaromyces funiculosus (Thom) Samson, Yilmaz, Frisvad &amp; Seifert</t>
  </si>
  <si>
    <t>B655C7F8-8A9E-4382-B034-4BE2639026AF</t>
  </si>
  <si>
    <t>Diaporthe juniperivora (G.G. Hahn) Rossman &amp; Udayanga 2015</t>
  </si>
  <si>
    <t>31DBAC29-0131-486F-B49F-4C28B6BE9AEE</t>
  </si>
  <si>
    <t>Crepidotus semiorbatus E. Horak</t>
  </si>
  <si>
    <t>3AF047AC-8838-4120-ADA7-4C8ACC00FA21</t>
  </si>
  <si>
    <t>Inocybe infirma E. Horak</t>
  </si>
  <si>
    <t>8F3915CE-4DC3-40CB-A60B-4D14B29AC01D</t>
  </si>
  <si>
    <t>Sphaeria humilis Berk.</t>
  </si>
  <si>
    <t>EFD24541-BBF5-4B40-80A2-4DF61D9C3B1E</t>
  </si>
  <si>
    <t>Pyrenophora fugax (Wallr.) Rossman &amp; K.D. Hyde</t>
  </si>
  <si>
    <t>286A58DD-1C4D-4B9A-A529-2780D8FE0FF2</t>
  </si>
  <si>
    <t>Mycocentrospora varians R.C. Sinclair &amp; Morgan-Jones</t>
  </si>
  <si>
    <t>1CB192CB-36B9-11D5-9548-00D0592D548C</t>
  </si>
  <si>
    <t>Dothidotthiaceae</t>
  </si>
  <si>
    <t>Sclerocystis dussii (Pat.) Höhn.</t>
  </si>
  <si>
    <t>1CB1D2DC-36B9-11D5-9548-00D0592D548C</t>
  </si>
  <si>
    <t>Glomeromycota</t>
  </si>
  <si>
    <t>Glomeromycetes</t>
  </si>
  <si>
    <t>Glomerales</t>
  </si>
  <si>
    <t>Glomeraceae</t>
  </si>
  <si>
    <t>Glomus convolutum Gerd. &amp; Trappe</t>
  </si>
  <si>
    <t>1CB18BB1-36B9-11D5-9548-00D0592D548C</t>
  </si>
  <si>
    <t>Glomus sinuosum (Gerd. &amp; B.K. Bakshi) R.T. Almeida &amp; N.C. Schenck</t>
  </si>
  <si>
    <t>7331BCCC-1A7C-4E32-BE33-F08F289DD975</t>
  </si>
  <si>
    <t>Rhizophagus diaphanus (J.B. Morton &amp; C. Walker) C. Walker &amp; A. Schüßler 2010</t>
  </si>
  <si>
    <t>FB2E5392-F265-4631-B35D-261B5C10231B</t>
  </si>
  <si>
    <t>Funneliformis mosseae (T.H. Nicolson &amp; Gerd.) C. Walker &amp; A. Schüssler</t>
  </si>
  <si>
    <t>75FCD9E5-43D8-4C00-B8B0-7C9FA8D0B4CA</t>
  </si>
  <si>
    <t>Gigaspora gigantea (T.H. Nicolson &amp; Gerd.) Gerd. &amp; Trappe 1974</t>
  </si>
  <si>
    <t>1CB1D22B-36B9-11D5-9548-00D0592D548C</t>
  </si>
  <si>
    <t>Diversisporales</t>
  </si>
  <si>
    <t>Gigasporaceae</t>
  </si>
  <si>
    <t>Acaulospora laevis Gerd. &amp; Trappe 1974</t>
  </si>
  <si>
    <t>1CB17C37-36B9-11D5-9548-00D0592D548C</t>
  </si>
  <si>
    <t>Acaulosporaceae</t>
  </si>
  <si>
    <t>Acaulospora lacunosa J.B. Morton 1986</t>
  </si>
  <si>
    <t>F454B6C1-C4B6-474C-BD2E-15B9164506BA</t>
  </si>
  <si>
    <t>Zygorhynchus exponens Burgeff 1924</t>
  </si>
  <si>
    <t>0B4B073B-4EA3-4F9B-B12F-207E7418C2CC</t>
  </si>
  <si>
    <t>Mucor mucedo Fresen.</t>
  </si>
  <si>
    <t>1CB1D2BE-36B9-11D5-9548-00D0592D548C</t>
  </si>
  <si>
    <t>Umbelopsis nana (Linnem.) Arx 1982</t>
  </si>
  <si>
    <t>D108D460-9496-420C-A5CB-A9E635F53C64</t>
  </si>
  <si>
    <t>Umbelopsidomycetes</t>
  </si>
  <si>
    <t>Umbelopsidales</t>
  </si>
  <si>
    <t>Umbelopsidaceae</t>
  </si>
  <si>
    <t>Olpidium entophytum (A. Braun) Rabenh. 1868</t>
  </si>
  <si>
    <t>1CB1B536-36B9-11D5-9548-00D0592D548C</t>
  </si>
  <si>
    <t>Olpidiomycota</t>
  </si>
  <si>
    <t>Olpidiomycetes</t>
  </si>
  <si>
    <t>Olpidiales</t>
  </si>
  <si>
    <t>Olpidiaceae</t>
  </si>
  <si>
    <t>Olpidium luxurians (Tomaschek) A. Fisch. 1891 [1892]</t>
  </si>
  <si>
    <t>1CB1B538-36B9-11D5-9548-00D0592D548C</t>
  </si>
  <si>
    <t>Cortinarius nivalis (E. Horak) Peintner &amp; M.M. Moser</t>
  </si>
  <si>
    <t>5A78FB05-22F1-4273-89C6-5BFBA47661DF</t>
  </si>
  <si>
    <t>Stigmidium apophlaeae (Kohlm.) Aptroot</t>
  </si>
  <si>
    <t>618182AD-90A2-4F2C-9271-5C417989401D</t>
  </si>
  <si>
    <t>Laboulbenia sp. 1 M.B. Hughes, A. Weir, R. Leschen, C. Judd &amp; B. Gillen 2004</t>
  </si>
  <si>
    <t>EBD01392-A702-4317-B3B3-5D1B447631B0</t>
  </si>
  <si>
    <t>Helicoon farinosum Linder</t>
  </si>
  <si>
    <t>3DB44EA6-5449-49C1-9299-5D468C7724EB</t>
  </si>
  <si>
    <t>Nemania confluens (Tode) Læssøe &amp; Spooner</t>
  </si>
  <si>
    <t>F7904D78-2789-4634-9134-6D158D435407</t>
  </si>
  <si>
    <t>Resinomycena sp. 'Montgomery Park (PDD 87050)' J.A. Cooper ined.</t>
  </si>
  <si>
    <t>9DC06208-AC39-40CD-92EA-6DA5A7E10E90</t>
  </si>
  <si>
    <t>Cortinarius lachanus Soop &amp; M. Wallace</t>
  </si>
  <si>
    <t>BB01A3D7-B5E5-4A20-9D15-6DF2067F8D2D</t>
  </si>
  <si>
    <t>Mycena sp. 'Erua (PDD 80772)' J.A. Cooper ined.</t>
  </si>
  <si>
    <t>2C7BDDAC-E541-4476-9A29-6DFFCA1B9A32</t>
  </si>
  <si>
    <t>Normandina pulchella (Borrer) Nyl. 1861</t>
  </si>
  <si>
    <t>9AEF40D0-7AA6-4A08-8862-6ED778C090ED</t>
  </si>
  <si>
    <t>Sporobolomyces oryzicola Nakasane &amp; M. Suzuki</t>
  </si>
  <si>
    <t>71B451FE-4802-484C-BFDB-6F88A06E84FE</t>
  </si>
  <si>
    <t>Paraphoma radicina (McAlpine) Morgan-Jones &amp; J.F. White 1983</t>
  </si>
  <si>
    <t>E8CCB909-2777-43EF-9403-6FA74B5DCCEB</t>
  </si>
  <si>
    <t>Capronia epimyces M.E. Barr 1991</t>
  </si>
  <si>
    <t>17321F98-2525-42B8-BA23-70368432ADAB</t>
  </si>
  <si>
    <t>Pleotrichocladium opacum (Corda) Hern.-Restr., R.F. Castañeda &amp; Gené</t>
  </si>
  <si>
    <t>B28329EB-E1D6-4A62-8464-7D6E97FEA143</t>
  </si>
  <si>
    <t>Thermomyces stellatus (Bunce) Apinis 1963 [1962]</t>
  </si>
  <si>
    <t>D6D75099-A5C9-4A58-AC1A-7DDB96857EB6</t>
  </si>
  <si>
    <t>Ramariopsis avellaneoinversa R.H. Petersen</t>
  </si>
  <si>
    <t>1CB1A143-36B9-11D5-9548-00D0592D548C</t>
  </si>
  <si>
    <t>Ramariopsis sp. 3 R.H. Petersen</t>
  </si>
  <si>
    <t>1CB1D353-36B9-11D5-9548-00D0592D548C</t>
  </si>
  <si>
    <t>Clavaria alboglobospora R.H. Petersen</t>
  </si>
  <si>
    <t>1CB18144-36B9-11D5-9548-00D0592D548C</t>
  </si>
  <si>
    <t>Clavaria sp. 1 R.H. Petersen</t>
  </si>
  <si>
    <t>1CB1D34C-36B9-11D5-9548-00D0592D548C</t>
  </si>
  <si>
    <t>Melanophyllum sp. 'coffeinum (PDD 72512)' E. Horak ined.</t>
  </si>
  <si>
    <t>63F5BB8B-DE56-11D5-BEBB-00508BCA8DE8</t>
  </si>
  <si>
    <t>Verrucosporaceae</t>
  </si>
  <si>
    <t>Phaeosolenia densa (Berk.) W.B. Cooke</t>
  </si>
  <si>
    <t>1CB198A8-36B9-11D5-9548-00D0592D548C</t>
  </si>
  <si>
    <t>Agrocybe pediades (Fr.) Fayod</t>
  </si>
  <si>
    <t>1CB1AEB5-36B9-11D5-9548-00D0592D548C</t>
  </si>
  <si>
    <t>Agrocybe praecox (Pers.) Fayod</t>
  </si>
  <si>
    <t>1CB17CD9-36B9-11D5-9548-00D0592D548C</t>
  </si>
  <si>
    <t>Deconica citrispora (E. Horak) J.A. Cooper</t>
  </si>
  <si>
    <t>64659BA7-CE59-48C6-855E-085E235F5AD1</t>
  </si>
  <si>
    <t>Gymnopilus junonius (Fr.) P.D. Orton</t>
  </si>
  <si>
    <t>1CB18C2D-36B9-11D5-9548-00D0592D548C</t>
  </si>
  <si>
    <t>Gymnopilus mesosporus E. Horak</t>
  </si>
  <si>
    <t>1CB1B196-36B9-11D5-9548-00D0592D548C</t>
  </si>
  <si>
    <t>Narcissea cordispora (T. Gibbs) D. Wächt. &amp; A. Melzer</t>
  </si>
  <si>
    <t>7F51275B-1AAA-4EAC-B718-2DB3DE56BEE1</t>
  </si>
  <si>
    <t>Macrotyphula rhizomorpha R.H. Petersen</t>
  </si>
  <si>
    <t>1CB19225-36B9-11D5-9548-00D0592D548C</t>
  </si>
  <si>
    <t>Typhula culmigena (Mont. &amp; Fr.) Berthier</t>
  </si>
  <si>
    <t>1B102091-FA4E-4B61-8668-E2A18434D9CF</t>
  </si>
  <si>
    <t>Typhulaceae</t>
  </si>
  <si>
    <t>Heimiomyces atrofulvus (G. Stev.) E. Horak</t>
  </si>
  <si>
    <t>1CB1B1B6-36B9-11D5-9548-00D0592D548C</t>
  </si>
  <si>
    <t>Heimiomyces velutipes (G. Stev.) J.A. Cooper</t>
  </si>
  <si>
    <t>558A1DC7-86D0-47A9-BF24-C452FDAEDCB4</t>
  </si>
  <si>
    <t>Resupinatus vinosolividus (Segedin) J.A. Cooper</t>
  </si>
  <si>
    <t>860CF03C-CE2C-44C9-91A8-BF9AE8AD3758</t>
  </si>
  <si>
    <t>Flagelloscypha aotearoa (G. Cunn.) Agerer</t>
  </si>
  <si>
    <t>1CB1B2A5-36B9-11D5-9548-00D0592D548C</t>
  </si>
  <si>
    <t>Dendrothele biapiculata (G. Cunn.) P.A. Lemke</t>
  </si>
  <si>
    <t>1CB1B169-36B9-11D5-9548-00D0592D548C</t>
  </si>
  <si>
    <t>Dendrothele ampullospora (G. Cunn.) Nakasone &amp; Burds.</t>
  </si>
  <si>
    <t>E7981E4A-46D8-4F24-882D-142C22ED792F</t>
  </si>
  <si>
    <t>Dendrothele magninavicularis Nakasone &amp; Burds.</t>
  </si>
  <si>
    <t>B23860ED-A7B2-44FE-A1EE-396AB89E161D</t>
  </si>
  <si>
    <t>Dendrothele subellipsoidea Nakasone &amp; Burds.</t>
  </si>
  <si>
    <t>E9356044-39A7-45C2-B057-5E941D236B2E</t>
  </si>
  <si>
    <t>Dendrothele navicularis Nakasone &amp; Burds.</t>
  </si>
  <si>
    <t>B846C35B-D152-40AD-B74A-BCD1CD743B36</t>
  </si>
  <si>
    <t>Peyronelina glomerulata G. Arnaud ex P.J. Fisher, J. Webster &amp; D.F. Kane</t>
  </si>
  <si>
    <t>43C91443-3EF7-41D6-BA26-17E7FE3AA1D5</t>
  </si>
  <si>
    <t>Hydnomerulius pinastri (Fr.) Jarosch &amp; Besl</t>
  </si>
  <si>
    <t>7620BCA1-27AF-4C8D-814C-C34E6B0F9363</t>
  </si>
  <si>
    <t>Trochila colensoi (Berk.) Quijada</t>
  </si>
  <si>
    <t>B3CFEC06-DC4F-4347-8A43-9909DA90943E</t>
  </si>
  <si>
    <t>Cortinarius cesarioanus A. R. Nilsen &amp; Orlovich</t>
  </si>
  <si>
    <t>F672A708-EBC4-407A-B13C-04B8C3B506F3</t>
  </si>
  <si>
    <t>Pleiochaeta setosa (Kirchn.) S. Hughes</t>
  </si>
  <si>
    <t>1CB19BCC-36B9-11D5-9548-00D0592D548C</t>
  </si>
  <si>
    <t>Rhinocladium pulchrum S. Hughes &amp; Hol.-Jech.</t>
  </si>
  <si>
    <t>1CB1B7E3-36B9-11D5-9548-00D0592D548C</t>
  </si>
  <si>
    <t>Tritirachium oryzae (Vincens) de Hoog</t>
  </si>
  <si>
    <t>1CB1B9D6-36B9-11D5-9548-00D0592D548C</t>
  </si>
  <si>
    <t>Tritirachiomycetes</t>
  </si>
  <si>
    <t>Tritirachiales</t>
  </si>
  <si>
    <t>Tritirachiaceae</t>
  </si>
  <si>
    <t>Zanclospora falcata Réblová &amp; Hern.-Restr.</t>
  </si>
  <si>
    <t>258D30B1-3FB3-4F7A-BE8E-C66F3D9C050B</t>
  </si>
  <si>
    <t>Ambrosiozyma platypodis (J.M. Baker &amp; Kreger) Van der Walt</t>
  </si>
  <si>
    <t>0791DA94-3E8C-487A-9799-039141F97C09</t>
  </si>
  <si>
    <t>Pichiales</t>
  </si>
  <si>
    <t>Pterulicium sp. 'Haururu Falls (PDD 83738)' J.A. Cooper ined. 2021</t>
  </si>
  <si>
    <t>F96328FC-8A71-43DF-94EF-9EEDE60D4308</t>
  </si>
  <si>
    <t>Pterulaceae</t>
  </si>
  <si>
    <t>Physoderma potteri (A.W. Bartlett) Karling 1950</t>
  </si>
  <si>
    <t>1CB19B00-36B9-11D5-9548-00D0592D548C</t>
  </si>
  <si>
    <t>Physodermatomycetes</t>
  </si>
  <si>
    <t>Physodermataceae</t>
  </si>
  <si>
    <t>Phlyctochytrium hirsutum Karling</t>
  </si>
  <si>
    <t>1CB1B607-36B9-11D5-9548-00D0592D548C</t>
  </si>
  <si>
    <t>Phlyctochytriaceae</t>
  </si>
  <si>
    <t>Phlyctochytrium lagenaria (Schenk) Domjan</t>
  </si>
  <si>
    <t>1CB1B609-36B9-11D5-9548-00D0592D548C</t>
  </si>
  <si>
    <t>Phlyctochytrium zygnematis (F. Rosen) J. Schröt.</t>
  </si>
  <si>
    <t>1CB1B60E-36B9-11D5-9548-00D0592D548C</t>
  </si>
  <si>
    <t>Phlyctochytrium aestuarii Ulken</t>
  </si>
  <si>
    <t>70016258-293E-49D2-98FB-082D8B181DA8</t>
  </si>
  <si>
    <t>Cladochytrium replicatum Karling</t>
  </si>
  <si>
    <t>1CB1B053-36B9-11D5-9548-00D0592D548C</t>
  </si>
  <si>
    <t>Cladochytriomycetes</t>
  </si>
  <si>
    <t>Cladochytriales</t>
  </si>
  <si>
    <t>Cladochytriaceae</t>
  </si>
  <si>
    <t>Cladochytrium tenue Nowak.</t>
  </si>
  <si>
    <t>1CB1B054-36B9-11D5-9548-00D0592D548C</t>
  </si>
  <si>
    <t>Nowakowskiella crassa Karling</t>
  </si>
  <si>
    <t>1CB1B51F-36B9-11D5-9548-00D0592D548C</t>
  </si>
  <si>
    <t>Nowakowskiellaceae</t>
  </si>
  <si>
    <t>Nowakowskiella elegans (Nowak.) J. Schröt.</t>
  </si>
  <si>
    <t>1CB1B520-36B9-11D5-9548-00D0592D548C</t>
  </si>
  <si>
    <t>Nowakowskiella profusa Karling</t>
  </si>
  <si>
    <t>1CB1B525-36B9-11D5-9548-00D0592D548C</t>
  </si>
  <si>
    <t>Septochytrium variabile Berdan</t>
  </si>
  <si>
    <t>1CB1B89A-36B9-11D5-9548-00D0592D548C</t>
  </si>
  <si>
    <t>Septochytriaceae</t>
  </si>
  <si>
    <t>Catenochytridium carolinianum Berdan</t>
  </si>
  <si>
    <t>1CB1AFDD-36B9-11D5-9548-00D0592D548C</t>
  </si>
  <si>
    <t>Catenochytridiaceae</t>
  </si>
  <si>
    <t>Catenochytridium laterale A.M. Hanson</t>
  </si>
  <si>
    <t>1CB1AFDE-36B9-11D5-9548-00D0592D548C</t>
  </si>
  <si>
    <t>Harpella melusinae L. Léger &amp; Duboscq 1929</t>
  </si>
  <si>
    <t>1CB1B1AD-36B9-11D5-9548-00D0592D548C</t>
  </si>
  <si>
    <t>Kickxellomycota</t>
  </si>
  <si>
    <t>Harpellomycetes</t>
  </si>
  <si>
    <t>Harpellales</t>
  </si>
  <si>
    <t>Harpellaceae</t>
  </si>
  <si>
    <t>Stachylina grandispora Lichtw. 1972</t>
  </si>
  <si>
    <t>1CB1B91C-36B9-11D5-9548-00D0592D548C</t>
  </si>
  <si>
    <t>Glotzia plecopterorum Lichtw. 1990</t>
  </si>
  <si>
    <t>1CB1B18B-36B9-11D5-9548-00D0592D548C</t>
  </si>
  <si>
    <t>Legeriomycetaceae</t>
  </si>
  <si>
    <t>Smittium rarum Lichtw. 1990</t>
  </si>
  <si>
    <t>1CB1B8BB-36B9-11D5-9548-00D0592D548C</t>
  </si>
  <si>
    <t>Smittium simulii Lichtw. 1964</t>
  </si>
  <si>
    <t>1CB1B8BC-36B9-11D5-9548-00D0592D548C</t>
  </si>
  <si>
    <t>Mortierella traversiana Peyronel 1913</t>
  </si>
  <si>
    <t>1CB1D2BA-36B9-11D5-9548-00D0592D548C</t>
  </si>
  <si>
    <t>Mortierellomycota</t>
  </si>
  <si>
    <t>Mortierellomycetes</t>
  </si>
  <si>
    <t>Mortierellales</t>
  </si>
  <si>
    <t>Mortierellaceae</t>
  </si>
  <si>
    <t>Mortierella zonata Linnem. ex W. Gams</t>
  </si>
  <si>
    <t>9A9C7517-20D5-4971-A9A9-A91D4C399B88</t>
  </si>
  <si>
    <t>Entomortierella parvispora (Linnem.) Vandepol &amp; Bonito</t>
  </si>
  <si>
    <t>FEE2DE6C-DC2E-4394-81B6-0A7BEBA79BB6</t>
  </si>
  <si>
    <t>Podila horticola (Linnem.) Vandepol &amp; Bonito</t>
  </si>
  <si>
    <t>8EFC978B-7116-4B33-A7E0-BBB3BCB415CE</t>
  </si>
  <si>
    <t>Podila verticillata (Linnem.) Vandepol &amp; Bonito</t>
  </si>
  <si>
    <t>06041F1E-45AC-4181-98F4-FDA55F39A830</t>
  </si>
  <si>
    <t>Actinomortierella ambigua (B.S. Mehrotra) Vandepol &amp; Bonito</t>
  </si>
  <si>
    <t>AFCB8A42-B65D-4759-B4D7-10BE559882B0</t>
  </si>
  <si>
    <t>Linnemannia elongata (Linnem.) Vandepol &amp; Bonito</t>
  </si>
  <si>
    <t>D887AC1A-5D60-4B21-80D6-C2039FC23A78</t>
  </si>
  <si>
    <t>Angiopsora apoda (Har. &amp; Pat.) Aime &amp; McTaggart 2020</t>
  </si>
  <si>
    <t>F9BF1738-B5EA-43B7-8C83-E8FA350836C7</t>
  </si>
  <si>
    <t>Phakopsoraceae</t>
  </si>
  <si>
    <t>Uromycladium acaciae (Cooke) P. Syd. &amp; Syd.</t>
  </si>
  <si>
    <t>1CB1AA7F-36B9-11D5-9548-00D0592D548C</t>
  </si>
  <si>
    <t>Raveneliaceae</t>
  </si>
  <si>
    <t>Spermospora lolii MacGarvie &amp; O'Rourke</t>
  </si>
  <si>
    <t>1CB1A46A-36B9-11D5-9548-00D0592D548C</t>
  </si>
  <si>
    <t>Rickenella swartzii (Fr.) Kuyper</t>
  </si>
  <si>
    <t>08DDED29-7141-4217-A496-BE201429F023</t>
  </si>
  <si>
    <t>Rickenellaceae</t>
  </si>
  <si>
    <t>Rickenella sp. 'Totaranui (PDD 105719)' J.A. Cooper ined.</t>
  </si>
  <si>
    <t>35C5CBAF-BDB9-49D6-883A-BF5CE5F174A0</t>
  </si>
  <si>
    <t>Uromyces beticola (Bellynck) Boerema, Loer. &amp; Hamers</t>
  </si>
  <si>
    <t>C59C1211-7672-494A-9CB2-2EC970D81E4B</t>
  </si>
  <si>
    <t>Sampaiozyma ingeniosa (Di Menna) Q.M. Wang, F.Y. Bai, M. Groenew. &amp; Boekhout</t>
  </si>
  <si>
    <t>79A79EC8-3F80-4372-B483-C873CCC0EEB5</t>
  </si>
  <si>
    <t>Inocybe gilibertoi Para</t>
  </si>
  <si>
    <t>11232516-B27A-4113-BED8-5EECC1CF9B39</t>
  </si>
  <si>
    <t>Cystobasidium laryngis (Reiersöl) Yurkov, Kachalkin, H.M. Daniel, M. Groenew., Libkind, V. de García, Zalar, Gouliam., Boekhout &amp; Begerow</t>
  </si>
  <si>
    <t>663F7CD9-DCEC-45D2-A60F-A34E8CE49EDE</t>
  </si>
  <si>
    <t>Cystobasidium minutum (Cif. &amp; Redaelli) Yurkov, Kachalkin, H.M. Daniel, M. Groenew., Libkind, V. de García, Zalar, Gouliam., Boekhout &amp; Begerow</t>
  </si>
  <si>
    <t>BC974362-18DF-4ECB-9C08-B2B43BFF2426</t>
  </si>
  <si>
    <t>Symmetrospora marina (Phaff, Mrak &amp; O.B. Williams) Q.M. Wang, F.Y. Bai, M. Groenew. &amp; Boekhout</t>
  </si>
  <si>
    <t>D930313B-B6BF-4298-9B74-366CF1C8E030</t>
  </si>
  <si>
    <t>Leucosporidium fragarium (J.A. Barnett &amp; Buhagiar) M. Groenew. &amp; Q.M. Wang</t>
  </si>
  <si>
    <t>1FA25C86-C926-4FB1-AF22-5AC9D00DB022</t>
  </si>
  <si>
    <t>Neocosmospora cucurbitae Sand.-Den., L. Lombard &amp; Crous</t>
  </si>
  <si>
    <t>305E513F-5985-4404-AFDB-250778261996</t>
  </si>
  <si>
    <t>Niesslia aemula Syd. 1940</t>
  </si>
  <si>
    <t>F35AEDBD-3F4D-422B-8849-58A3770C10E6</t>
  </si>
  <si>
    <t>Hymenochaete microcycla (Zipp. ex Lév.) Spirin &amp; Miettinen</t>
  </si>
  <si>
    <t>F593CB0F-19B3-4682-8BD3-9B433D41A832</t>
  </si>
  <si>
    <t>Stigmatomyces crassicollis Thaxt. 1917</t>
  </si>
  <si>
    <t>181090B6-ADC1-4C7F-9338-F2077E75BD43</t>
  </si>
  <si>
    <t>Lacrymaria asperospora (Cleland) Watling 1979</t>
  </si>
  <si>
    <t>89D452DA-BA19-42F1-AB0E-F3984CC502E1</t>
  </si>
  <si>
    <t>Cortinarius sarcinochrous Peintner &amp; M.M. Moser</t>
  </si>
  <si>
    <t>270941C5-FEE6-489D-B14D-F4957B03119E</t>
  </si>
  <si>
    <t>Mycena morrisjonesii G. Stev.</t>
  </si>
  <si>
    <t>1CB1B4DC-36B9-11D5-9548-00D0592D548C</t>
  </si>
  <si>
    <t>Russula rubrolutea (T. Lebel) T.Lebel</t>
  </si>
  <si>
    <t>5D7CE3A8-1CC4-4B95-A9EF-78DE1D3A2340</t>
  </si>
  <si>
    <t>Cortinarius paludosaniosus Liimat., Niskanen, Dima &amp; Ammirati</t>
  </si>
  <si>
    <t>99D20992-8E82-4AA0-AF89-E5CDD1684CC7</t>
  </si>
  <si>
    <t>Hyaloscypha variabilis (Hambl. &amp; Sigler) Vohník, Fehrer &amp; Réblová 2019</t>
  </si>
  <si>
    <t>5EE225BF-07DE-4A12-B881-A451B2A5174F</t>
  </si>
  <si>
    <t>Gibellulopsis fusca (Thirum. &amp; Sukapure) Giraldo López &amp; Crous 2019</t>
  </si>
  <si>
    <t>0CF33328-BDA5-4FEE-95AC-F8EAC068714D</t>
  </si>
  <si>
    <t>Aspergillus glabripes Sklenar, Jurjević &amp; Hubka</t>
  </si>
  <si>
    <t>8E5363D4-F584-4FCA-97FA-A8DE30AB0B23</t>
  </si>
  <si>
    <t>Aspergillus westerdijkiae Frisvad &amp; Samson</t>
  </si>
  <si>
    <t>A1DF060B-2298-46E0-88FE-4DCEFAA3FC44</t>
  </si>
  <si>
    <t>Lachnopsis sp. "dacrydium" P.R. Johnst.</t>
  </si>
  <si>
    <t>7C0E3E0A-FE8E-41A3-A326-6DB36300C5AE</t>
  </si>
  <si>
    <t>Cirrosporium novae-zelandiae S. Hughes</t>
  </si>
  <si>
    <t>1CB182CF-36B9-11D5-9548-00D0592D548C</t>
  </si>
  <si>
    <t>Xylobotryomycetes</t>
  </si>
  <si>
    <t>Xylobotryales</t>
  </si>
  <si>
    <t>Cirrosporiaceae</t>
  </si>
  <si>
    <t>Chaenotheca brunneola (Ach.) Müll. Arg. 1862</t>
  </si>
  <si>
    <t>1CB181E4-36B9-11D5-9548-00D0592D548C</t>
  </si>
  <si>
    <t>Lachnopsis sp. "dark lobed" P.R. Johnst.</t>
  </si>
  <si>
    <t>C84A07F9-436E-445A-8793-7E55195AA916</t>
  </si>
  <si>
    <t>Chrysomyxa ledi de Bary</t>
  </si>
  <si>
    <t>1CB1AE08-36B9-11D5-9548-00D0592D548C</t>
  </si>
  <si>
    <t>Panus maculatus Berk.</t>
  </si>
  <si>
    <t>1CB1B568-36B9-11D5-9548-00D0592D548C</t>
  </si>
  <si>
    <t>Panus tahitensis sensu Colenso</t>
  </si>
  <si>
    <t>1CB1D374-36B9-11D5-9548-00D0592D548C</t>
  </si>
  <si>
    <t>Austrogautieria clelandii G. Cunn. ex E.L. Stewart &amp; Trappe</t>
  </si>
  <si>
    <t>1CB17F07-36B9-11D5-9548-00D0592D548C</t>
  </si>
  <si>
    <t>Polyporus xerophyllus Berk.</t>
  </si>
  <si>
    <t>1CB19B5C-36B9-11D5-9548-00D0592D548C</t>
  </si>
  <si>
    <t>Polystictus pergamenus sensu Colenso</t>
  </si>
  <si>
    <t>31387CF8-C897-11D5-BEBB-00508BCA8DE8</t>
  </si>
  <si>
    <t>Polystictus imbricatus Lloyd</t>
  </si>
  <si>
    <t>1CB1B752-36B9-11D5-9548-00D0592D548C</t>
  </si>
  <si>
    <t>Stecchericium seriatum (Lloyd) Maas Geest.</t>
  </si>
  <si>
    <t>1CB1B924-36B9-11D5-9548-00D0592D548C</t>
  </si>
  <si>
    <t>Stereum vellereum Berk.</t>
  </si>
  <si>
    <t>1CB1A600-36B9-11D5-9548-00D0592D548C</t>
  </si>
  <si>
    <t>Anthostomella manawatu Whitton, K.D. Hyde &amp; McKenzie</t>
  </si>
  <si>
    <t>1CB1D2A1-36B9-11D5-9548-00D0592D548C</t>
  </si>
  <si>
    <t>Anthostomella ludoviciana Ellis &amp; Langl.</t>
  </si>
  <si>
    <t>1CB1D2A4-36B9-11D5-9548-00D0592D548C</t>
  </si>
  <si>
    <t>Anthostomella phormiicola (Cooke) Berl. &amp; Voglino</t>
  </si>
  <si>
    <t>1CB1AED5-36B9-11D5-9548-00D0592D548C</t>
  </si>
  <si>
    <t>Psathyrella sp. 'Moana (PDD 113339)' J.A. Cooper ined.</t>
  </si>
  <si>
    <t>A0C0B51F-9D77-4C56-97D3-A5AB1FA49DAF</t>
  </si>
  <si>
    <t>Coprinopsis ochraceolanata (Bas) Redhead, Vilgalys &amp; Moncalvo</t>
  </si>
  <si>
    <t>AF2622C5-E9F7-4E7B-B9F5-19D38786CD8A</t>
  </si>
  <si>
    <t>Gallacea sp. 'Nelson Lakes (PDD 107143)' J.A. Cooper ined. 2020</t>
  </si>
  <si>
    <t>C50F8825-B24F-4F01-B2C1-237513057479</t>
  </si>
  <si>
    <t>Ramaria sp. 'Speargrass Flat (PDD 106964)' J.A. Cooper ined. 2020</t>
  </si>
  <si>
    <t>C0634F9B-30E5-4961-A651-DEFC54188C61</t>
  </si>
  <si>
    <t>Lichenomphalia sp. 'Kaipo (PDD 106146)' J.A. Cooper ined.</t>
  </si>
  <si>
    <t>E3732891-A267-484E-8973-95ACBFCA130B</t>
  </si>
  <si>
    <t>Gymnopus sp. 'Mt Holdsworth (PDD 112782)' J.A. Cooper ined. 2020</t>
  </si>
  <si>
    <t>3E43C5A4-8DC5-4A7B-AEE8-EE9C0A4684D4</t>
  </si>
  <si>
    <t>Pholiota pallidocaulis Y.S. Chang &amp; A.K. Mills</t>
  </si>
  <si>
    <t>7C043DC9-C3FA-4149-824F-507EA8E9D9AF</t>
  </si>
  <si>
    <t>Gliophorus sp. 'Howick (PDD 107176)' J.A. Cooper ined. 2020</t>
  </si>
  <si>
    <t>4FFD9D58-4D7B-420F-9FC6-88795886D040</t>
  </si>
  <si>
    <t>Hydnellum sp. 'rigidum (PDD 113098)' J.A. Cooper ined. 2019</t>
  </si>
  <si>
    <t>3333F507-62A4-42AD-8B22-62F84AD3DB2E</t>
  </si>
  <si>
    <t>Macnabbomyces sp. 'craterelloides (PDD 106873)' J.A. Cooper ined. 2018</t>
  </si>
  <si>
    <t>3A13FC77-6500-40C0-9F12-2718DC8B35A7</t>
  </si>
  <si>
    <t>Skyttea mayrhoferi Diederich &amp; Etayo</t>
  </si>
  <si>
    <t>EEC83110-68BB-429C-9A95-CC87C8483CFE</t>
  </si>
  <si>
    <t>Podosphaera mors-uvae (Schwein.) U. Braun &amp; S. Takam. 2000</t>
  </si>
  <si>
    <t>EE6F4FF6-FF53-435E-AC8A-F2099459E427</t>
  </si>
  <si>
    <t>Velutarina rufoolivacea (Alb. &amp; Schwein.) Korf</t>
  </si>
  <si>
    <t>1CB1AB55-36B9-11D5-9548-00D0592D548C</t>
  </si>
  <si>
    <t>Diplocarpon rosae F.A. Wolf</t>
  </si>
  <si>
    <t>1CB187D2-36B9-11D5-9548-00D0592D548C</t>
  </si>
  <si>
    <t>Diplocarpon fragariae (Lib.) Rossman</t>
  </si>
  <si>
    <t>C6338802-25E1-4468-9476-0C0C639347F0</t>
  </si>
  <si>
    <t>Marssonina betulae (Lib.) Magnus</t>
  </si>
  <si>
    <t>1CB1910F-36B9-11D5-9548-00D0592D548C</t>
  </si>
  <si>
    <t>Neobulgaria alba P.R. Johnst., D.C. Park &amp; M.A. Manning</t>
  </si>
  <si>
    <t>D87E3882-5628-41D2-BF70-5EC8D31F34DC</t>
  </si>
  <si>
    <t>Dimorphospora foliicola Tubaki</t>
  </si>
  <si>
    <t>1CB1B215-36B9-11D5-9548-00D0592D548C</t>
  </si>
  <si>
    <t>Helicodendron paradoxum Peyronel</t>
  </si>
  <si>
    <t>270E85D2-76B8-4BED-B564-0F7D9F12D542</t>
  </si>
  <si>
    <t>Hispidula pounamu P.R. Johnst.</t>
  </si>
  <si>
    <t>1CB1D07F-36B9-11D5-9548-00D0592D548C</t>
  </si>
  <si>
    <t>Roesleria subterranea (Weinm.) Redhead</t>
  </si>
  <si>
    <t>99B84FA7-6CC6-400E-9829-BFF85BCE017C</t>
  </si>
  <si>
    <t>Chalara africana (B. Sutton &amp; Piroz.) P.M. Kirk</t>
  </si>
  <si>
    <t>61CE02B6-B72D-11D5-BEBB-00508BCA8DE8</t>
  </si>
  <si>
    <t>Chalara brunnipes Nag Raj &amp; W.B. Kendr.</t>
  </si>
  <si>
    <t>1CB18232-36B9-11D5-9548-00D0592D548C</t>
  </si>
  <si>
    <t>Chalara fusidioides (Corda) Rabenh.</t>
  </si>
  <si>
    <t>1CB18238-36B9-11D5-9548-00D0592D548C</t>
  </si>
  <si>
    <t>Chalara novae-zelandiae Nag Raj &amp; W.B. Kendr.</t>
  </si>
  <si>
    <t>1CB1823F-36B9-11D5-9548-00D0592D548C</t>
  </si>
  <si>
    <t>Chalara scabrida Nag Raj &amp; W.B. Kendr.</t>
  </si>
  <si>
    <t>1CB18244-36B9-11D5-9548-00D0592D548C</t>
  </si>
  <si>
    <t>Chalara tubifera Nag Raj &amp; W.B. Kendr.</t>
  </si>
  <si>
    <t>1CB18247-36B9-11D5-9548-00D0592D548C</t>
  </si>
  <si>
    <t>Dasyscyphella nivea (R. Hedw.) Raitv.</t>
  </si>
  <si>
    <t>1CB1B009-36B9-11D5-9548-00D0592D548C</t>
  </si>
  <si>
    <t>Lachnellula subtilissima (Cooke) Dennis</t>
  </si>
  <si>
    <t>1CB18FDA-36B9-11D5-9548-00D0592D548C</t>
  </si>
  <si>
    <t>Lachnum pteridicola (Dennis) Spooner</t>
  </si>
  <si>
    <t>1CB19000-36B9-11D5-9548-00D0592D548C</t>
  </si>
  <si>
    <t>Lachnum enzenspergerianum Henn.</t>
  </si>
  <si>
    <t>1CB1D0AA-36B9-11D5-9548-00D0592D548C</t>
  </si>
  <si>
    <t>Corticium permodicum sensu G. Cunn.</t>
  </si>
  <si>
    <t>1CB1D397-36B9-11D5-9548-00D0592D548C</t>
  </si>
  <si>
    <t>Corticium otagense G. Cunn.</t>
  </si>
  <si>
    <t>1CB184D6-36B9-11D5-9548-00D0592D548C</t>
  </si>
  <si>
    <t>Corticium perenne G. Cunn.</t>
  </si>
  <si>
    <t>1CB184D9-36B9-11D5-9548-00D0592D548C</t>
  </si>
  <si>
    <t>Corticium utriculicum G. Cunn.</t>
  </si>
  <si>
    <t>1CB184EF-36B9-11D5-9548-00D0592D548C</t>
  </si>
  <si>
    <t>Dacrymyces stenosporus Shirouzu</t>
  </si>
  <si>
    <t>765E04B8-7264-4695-8F84-1DEAF78E0569</t>
  </si>
  <si>
    <t>Dacrymyces longistipitatus Shirouzu</t>
  </si>
  <si>
    <t>9945C7C8-550F-4037-A887-510FDBFCAB4D</t>
  </si>
  <si>
    <t>Fomes haeuslerianus Henn.</t>
  </si>
  <si>
    <t>1CB1B2C1-36B9-11D5-9548-00D0592D548C</t>
  </si>
  <si>
    <t>Irpex spiculifer G. Cunn.</t>
  </si>
  <si>
    <t>1CB18F62-36B9-11D5-9548-00D0592D548C</t>
  </si>
  <si>
    <t>Phanerochaete cordylines (G. Cunn.) Burds.</t>
  </si>
  <si>
    <t>1CB198D9-36B9-11D5-9548-00D0592D548C</t>
  </si>
  <si>
    <t>Pisolithus thermaeus T. Lebel, Pennycook &amp; Beever</t>
  </si>
  <si>
    <t>D08992FC-195A-49FF-BBBE-4E3BEF632F91</t>
  </si>
  <si>
    <t>Leucocybe sp. 'Rangitaiki (PDD 96287)' J.A. Cooper ined. 2020</t>
  </si>
  <si>
    <t>B200C079-9DC2-4B59-923D-1EBF6C17EC98</t>
  </si>
  <si>
    <t>Pseudobaeospora sp. 'Howick (PDD 112458)' J.A. Cooper ined. 2019</t>
  </si>
  <si>
    <t>E3F73928-1B3F-4DF1-885E-E2D2540DF9A3</t>
  </si>
  <si>
    <t>Camposporium lycopodiellae (Crous &amp; R.K. Schumach.) Tibpromma &amp; K.D. Hyde</t>
  </si>
  <si>
    <t>3DFA1DF3-24E7-44A8-8EF9-7E60CA2DE676</t>
  </si>
  <si>
    <t>Cortinarius minorisporus X. Yue Wang, J.A. Cooper, A.R. Nilsen &amp; Orlovich</t>
  </si>
  <si>
    <t>EE7597D1-2C47-4614-9263-D2121D914322</t>
  </si>
  <si>
    <t>Cortinarius violaceocystidiatus A.R. Nilsen &amp; Orlovich</t>
  </si>
  <si>
    <t>0F31AA38-03DF-4521-AAF2-6A988FF2AEDA</t>
  </si>
  <si>
    <t>Pseudomarasmius efibulatus R.H. Petersen</t>
  </si>
  <si>
    <t>FAB7AD5D-52F2-43D6-98EF-541E5C0FC6BF</t>
  </si>
  <si>
    <t>Psilocybe alutacea Y.S. Chang &amp; A.K. Mills</t>
  </si>
  <si>
    <t>1EA0287C-8C8B-493A-836E-4A3B1E64F625</t>
  </si>
  <si>
    <t>Hypoxylon carneum Petch 1924</t>
  </si>
  <si>
    <t>1CB18EAF-36B9-11D5-9548-00D0592D548C</t>
  </si>
  <si>
    <t>Hypoxylon nothofagicola Y.M. Ju &amp; J.D. Rogers 1996</t>
  </si>
  <si>
    <t>1CB18ECD-36B9-11D5-9548-00D0592D548C</t>
  </si>
  <si>
    <t>Hypoxylon subcorticeum Y.M. Ju &amp; J.D. Rogers 1996</t>
  </si>
  <si>
    <t>1CB18EDC-36B9-11D5-9548-00D0592D548C</t>
  </si>
  <si>
    <t>Hypoxylon subcrocopeplum Y.M. Ju &amp; J.D. Rogers 1996</t>
  </si>
  <si>
    <t>1CB18EDD-36B9-11D5-9548-00D0592D548C</t>
  </si>
  <si>
    <t>Hypoxylon samuelsii Y.M. Ju &amp; J.D. Rogers 1996</t>
  </si>
  <si>
    <t>ADDEE559-A3D5-4873-9957-71D62196D04A</t>
  </si>
  <si>
    <t>Annulohypoxylon moriforme (Henn.) Y.M. Ju, J.D. Rogers &amp; H.M. Hsieh</t>
  </si>
  <si>
    <t>9501B6F1-2510-417D-AE16-63C494C23B45</t>
  </si>
  <si>
    <t>Annulohypoxylon bovei (Speg.) Y.M. Ju, J.D. Rogers &amp; H.M. Hsieh</t>
  </si>
  <si>
    <t>159C1DC9-5E83-46A5-9AF1-87D304AF6644</t>
  </si>
  <si>
    <t>Daldinia dennisii Wollw., J.A. Simpson &amp; M. Stadler</t>
  </si>
  <si>
    <t>A7564FF1-8F04-457E-B2D0-BCAA21B3CE7D</t>
  </si>
  <si>
    <t>Paragaeumannomyces granulatus Réblová &amp; A.N. Mill.</t>
  </si>
  <si>
    <t>6FD9A155-1CAD-4A59-BAB5-757ADEB48345</t>
  </si>
  <si>
    <t>Sympodiella fragilis Aramb. &amp; W.B. Kendr.</t>
  </si>
  <si>
    <t>1CB1A65E-36B9-11D5-9548-00D0592D548C</t>
  </si>
  <si>
    <t>Sympodiella lobata Aramb. &amp; W.B. Kendr.</t>
  </si>
  <si>
    <t>1CB1A661-36B9-11D5-9548-00D0592D548C</t>
  </si>
  <si>
    <t>Verruconis gallopava (W.B. Cooke) Samerpitak &amp; de Hoog</t>
  </si>
  <si>
    <t>D94203B0-3EBE-4115-BB22-62B8ACD91A03</t>
  </si>
  <si>
    <t>Schwanniomyces polymorphus (Klöcker) M. Suzuki &amp; Kurtzman</t>
  </si>
  <si>
    <t>0ED385E4-D98F-414C-92B3-24B4391BC692</t>
  </si>
  <si>
    <t>Fusichalara novae-zelandiae S. Hughes &amp; Nag Raj</t>
  </si>
  <si>
    <t>1CB18AB3-36B9-11D5-9548-00D0592D548C</t>
  </si>
  <si>
    <t>Cordana ellipsoidea de Hoog</t>
  </si>
  <si>
    <t>1CB182EB-36B9-11D5-9548-00D0592D548C</t>
  </si>
  <si>
    <t>Clonostachys rhizophaga Schroers</t>
  </si>
  <si>
    <t>4D771615-81E4-4AA0-AA91-1C0A49014E6B</t>
  </si>
  <si>
    <t>Agaricus sp. 'Waipoua (PDD 106424)' J.A. Cooper ined.</t>
  </si>
  <si>
    <t>B00E0367-87BC-4C53-8698-C2B1DC20F121</t>
  </si>
  <si>
    <t>Mycena sp. 'Kennedys Bush (PDD 80686)' J.A. Cooper ined.</t>
  </si>
  <si>
    <t>6FFF48C8-9090-4C17-9470-ABD40460715E</t>
  </si>
  <si>
    <t>Xenodidymella glycyrrhizicola L.W. Hou, L. Cai &amp; Crous 2020</t>
  </si>
  <si>
    <t>15FFF43B-D8FA-4FD9-856C-01EEB721E431</t>
  </si>
  <si>
    <t>Russula inquinata McNabb</t>
  </si>
  <si>
    <t>1CB19F57-36B9-11D5-9548-00D0592D548C</t>
  </si>
  <si>
    <t>Russula macrocystidiata McNabb</t>
  </si>
  <si>
    <t>1CB19F59-36B9-11D5-9548-00D0592D548C</t>
  </si>
  <si>
    <t>Russula novae-zelandiae McNabb</t>
  </si>
  <si>
    <t>1CB19F5D-36B9-11D5-9548-00D0592D548C</t>
  </si>
  <si>
    <t>Russula solitaria McNabb</t>
  </si>
  <si>
    <t>1CB1A25F-36B9-11D5-9548-00D0592D548C</t>
  </si>
  <si>
    <t>Russula subvinosa McNabb</t>
  </si>
  <si>
    <t>1CB1A262-36B9-11D5-9548-00D0592D548C</t>
  </si>
  <si>
    <t>Russula purpureotincta McNabb</t>
  </si>
  <si>
    <t>1CB19F63-36B9-11D5-9548-00D0592D548C</t>
  </si>
  <si>
    <t>Russula umerensis McNabb</t>
  </si>
  <si>
    <t>1CB1A265-36B9-11D5-9548-00D0592D548C</t>
  </si>
  <si>
    <t>Fusoidiella anethi (Pers.) Videira &amp; Crous</t>
  </si>
  <si>
    <t>17509237-E840-4CCA-A675-F4AA9E2B3720</t>
  </si>
  <si>
    <t>Hydropus sp. 'Totara Reserve (PDD 106626)' J.A. Cooper ined.</t>
  </si>
  <si>
    <t>B32E99D3-0D2F-4EE0-B888-147ACEB0E2CD</t>
  </si>
  <si>
    <t>Berkleasmium atroapicale Whitton, McKenzie &amp; K.D. Hyde</t>
  </si>
  <si>
    <t>3A7AB019-F975-4617-BD0B-6E733975A7C7</t>
  </si>
  <si>
    <t>Neohelicosporium morganii (Linder) Y.Z. Lu &amp; K.D. Hyde</t>
  </si>
  <si>
    <t>C6F7A563-415E-4304-A2AE-A657DE0FE1A8</t>
  </si>
  <si>
    <t>Atheniella sp. 'Hinewai (PDD 87185)' J.A. Cooper ined.</t>
  </si>
  <si>
    <t>9F04B394-B5C2-4DCB-92DE-A0F0ADF3F142</t>
  </si>
  <si>
    <t>Gnomoniopsis rosae Crous 2018</t>
  </si>
  <si>
    <t>40DC0B3B-F6D5-4753-BBDF-48FFBFF2E4A4</t>
  </si>
  <si>
    <t>Naematelia aurantia (Schwein.) Burt</t>
  </si>
  <si>
    <t>30DA897E-DADD-4AC4-BF23-B5ACD21823CD</t>
  </si>
  <si>
    <t>Verticillium alfalfae H.W. Platt, R.M. Bostock, R.M. Davis &amp; Subbarao 2011</t>
  </si>
  <si>
    <t>74F69E06-F830-41B7-8DE0-52A61B842351</t>
  </si>
  <si>
    <t>Lachnum gahniae Spooner</t>
  </si>
  <si>
    <t>1CB18FF4-36B9-11D5-9548-00D0592D548C</t>
  </si>
  <si>
    <t>Lachnum melanophthalmum (Dennis) Spooner</t>
  </si>
  <si>
    <t>1CB18FFA-36B9-11D5-9548-00D0592D548C</t>
  </si>
  <si>
    <t>Lachnum nothofagi (Dennis) Spooner</t>
  </si>
  <si>
    <t>1CB18FFD-36B9-11D5-9548-00D0592D548C</t>
  </si>
  <si>
    <t>Lachnum pudibundum (Quél.) J. Schröt.</t>
  </si>
  <si>
    <t>52E612C6-4E9F-464E-BEC4-F603D48B88C4</t>
  </si>
  <si>
    <t>Perrotia alba Dennis</t>
  </si>
  <si>
    <t>1CB196C4-36B9-11D5-9548-00D0592D548C</t>
  </si>
  <si>
    <t>Perrotia microspora Verkley</t>
  </si>
  <si>
    <t>64E10A30-3614-4D4D-BB80-7D72D63F8C57</t>
  </si>
  <si>
    <t>Mollisia coprosmae Dennis</t>
  </si>
  <si>
    <t>1CB193F2-36B9-11D5-9548-00D0592D548C</t>
  </si>
  <si>
    <t>Mollisia amenticola (Sacc.) Rehm</t>
  </si>
  <si>
    <t>A26E4A59-7DFC-4DB9-9EB3-8F54E2E4E07C</t>
  </si>
  <si>
    <t>Trimmatostroma scutellare (Berk. &amp; Broome) M.B. Ellis</t>
  </si>
  <si>
    <t>7999259A-9DEB-42F9-9838-AAF1CBBB2A0A</t>
  </si>
  <si>
    <t>Colletotrichum kinghornii Damm, P.F. Cannon &amp; Crous,</t>
  </si>
  <si>
    <t>DE37A79F-E047-4266-B502-06A9CA8A7D56</t>
  </si>
  <si>
    <t>Mniaeciaceae</t>
  </si>
  <si>
    <t>Pseudeurotium bakeri C. Booth 1961</t>
  </si>
  <si>
    <t>1381D97D-D32A-4D7B-89E2-4A10CA4A7B95</t>
  </si>
  <si>
    <t>Pseudogymnoascus pannorum (Link) Minnis &amp; D.L. Lindner 2013</t>
  </si>
  <si>
    <t>5DC74BE3-CD4A-4273-A888-7E057466B061</t>
  </si>
  <si>
    <t>Sphaerographium tenuirostrum Verkley</t>
  </si>
  <si>
    <t>3EAE5F25-4856-11D5-BEBB-00508BCA8DE8</t>
  </si>
  <si>
    <t>Pluteus sp. 'Howick (PDD 107524)' J.A. Cooper &amp; W.M. Daley ined.</t>
  </si>
  <si>
    <t>66461785-B216-4C29-838F-9050B18CCAD8</t>
  </si>
  <si>
    <t>Descomyces sp. Waiomu(PDD 100977)' J.A. Cooper ined.</t>
  </si>
  <si>
    <t>32A17ABA-3D5A-4CBE-9C8B-080CF2270250</t>
  </si>
  <si>
    <t>Trametes sanguinea (L.) Lloyd</t>
  </si>
  <si>
    <t>7A2411CF-6D70-48B3-962C-09C4AE3A5DF2</t>
  </si>
  <si>
    <t>Phloeomana speirea (Fr.) Redhead</t>
  </si>
  <si>
    <t>A5973A62-6587-447F-9428-2F650FB25F8D</t>
  </si>
  <si>
    <t>Phloeomana minutula (Sacc.) Redhead</t>
  </si>
  <si>
    <t>A994AD6D-8838-4F98-A464-D2715C08B60F</t>
  </si>
  <si>
    <t>Pyrenophora nisikadoi Y. Marín &amp; Crous</t>
  </si>
  <si>
    <t>270DBC35-A93A-4EF3-8297-F6B9A56930E5</t>
  </si>
  <si>
    <t>Pyrenophora novozelandica Y. Marín &amp; Crous</t>
  </si>
  <si>
    <t>DDC7AB47-3DBD-496A-9941-A7F3225D7DC9</t>
  </si>
  <si>
    <t>Podospora ellisiana (Griffiths) J.H. Mirza &amp; Cain</t>
  </si>
  <si>
    <t>1CB1B682-36B9-11D5-9548-00D0592D548C</t>
  </si>
  <si>
    <t>Podospora anserina (Rabenh.) Niessl</t>
  </si>
  <si>
    <t>1CB1CFD0-36B9-11D5-9548-00D0592D548C</t>
  </si>
  <si>
    <t>Podospora hyalopilosa (R. Stratton) Cain</t>
  </si>
  <si>
    <t>CAC4FEC7-4719-4623-963C-4F7F7C5A78FB</t>
  </si>
  <si>
    <t>Puccinia maureanui McKenzie &amp; Padamsee</t>
  </si>
  <si>
    <t>8B0E3E35-3D46-4ED0-B586-51262E676BD9</t>
  </si>
  <si>
    <t>Septoriella hollandica Crous, Quaedvl. &amp; Y. Marín</t>
  </si>
  <si>
    <t>FB71C9C0-C450-4BDF-9C17-36ED3BA70FDE</t>
  </si>
  <si>
    <t>Niesslia waitemataensis W. Gams, Samuels, Gräfenhan &amp; Schroers 2019</t>
  </si>
  <si>
    <t>AB37842F-13FF-449D-B5B5-4D6D85752FC2</t>
  </si>
  <si>
    <t>Stereum hirsutum (Willd.) Pers.</t>
  </si>
  <si>
    <t>1CB1A5E5-36B9-11D5-9548-00D0592D548C</t>
  </si>
  <si>
    <t>Stereum sanguinolentum (Alb. &amp; Schwein.) Fr.</t>
  </si>
  <si>
    <t>1CB1A5F5-36B9-11D5-9548-00D0592D548C</t>
  </si>
  <si>
    <t>Tremella mesenterica Retz.</t>
  </si>
  <si>
    <t>1CB1A7F0-36B9-11D5-9548-00D0592D548C</t>
  </si>
  <si>
    <t>Uromyces discariae G. Cunn.</t>
  </si>
  <si>
    <t>1CB1AA07-36B9-11D5-9548-00D0592D548C</t>
  </si>
  <si>
    <t>Uromyces edwardsiae G. Cunn.</t>
  </si>
  <si>
    <t>1CB1AA09-36B9-11D5-9548-00D0592D548C</t>
  </si>
  <si>
    <t>Erysiphe necator Schwein. 1832 [1834]</t>
  </si>
  <si>
    <t>1CB1BA71-36B9-11D5-9548-00D0592D548C</t>
  </si>
  <si>
    <t>Hamatocanthoscypha ocellata Huhtinen</t>
  </si>
  <si>
    <t>706EAE29-955B-47E9-85A2-5C12090A25D0</t>
  </si>
  <si>
    <t>Hamatocanthoscyphaceae</t>
  </si>
  <si>
    <t>Hamatocanthoscypha laricionis (Velen.) Svrček</t>
  </si>
  <si>
    <t>648F1605-1C12-4907-A6E6-E94D19F6F40E</t>
  </si>
  <si>
    <t>Bulgariella pulla (Fr.) P. Karst.</t>
  </si>
  <si>
    <t>1CB18001-36B9-11D5-9548-00D0592D548C</t>
  </si>
  <si>
    <t>Niptera purpurascens Whitton, K.D. Hyde &amp; McKenzie</t>
  </si>
  <si>
    <t>D77184A0-888A-4C58-967D-C38459FFFD29</t>
  </si>
  <si>
    <t>Oidiodendron rhodogenum Robak 1932</t>
  </si>
  <si>
    <t>1CB1ADB7-36B9-11D5-9548-00D0592D548C</t>
  </si>
  <si>
    <t>Hyphoderma litschaueri sensu G. Cunn.</t>
  </si>
  <si>
    <t>9098B6C6-E1C8-4C84-8353-1B73D8F17B3B</t>
  </si>
  <si>
    <t>Xylodon vesiculosus Yurchenko, Nakasone &amp; Riebesehl</t>
  </si>
  <si>
    <t>3C55EB1B-464D-46F7-B5FF-8A2B462F2D74</t>
  </si>
  <si>
    <t>Hebeloma rostratum Beker, Vesterh. &amp; U. Eberh.</t>
  </si>
  <si>
    <t>21DF7312-7B05-4D91-AD6C-F4B79280A8CC</t>
  </si>
  <si>
    <t>Keithomyces carneus (Duché &amp; R. Heim) Samson, Luangsa-ard &amp; Houbraken</t>
  </si>
  <si>
    <t>B6A7CA69-6000-4F81-AE44-8B5BD7434F22</t>
  </si>
  <si>
    <t>Hodophilus sp. 'Hauru Falls (PDD 83737)' J.A. Cooper ined. 2020</t>
  </si>
  <si>
    <t>1441D18B-2F2A-46A3-8C6C-827474FB4DF2</t>
  </si>
  <si>
    <t>Mycena sp. 'Mt Lyford (PDD 112821)' J.A. Cooper ined.</t>
  </si>
  <si>
    <t>6E552904-DA66-4206-8357-240A897B4060</t>
  </si>
  <si>
    <t>Clavulina sp. 'Blackball (PDD 107092)' J.A. Cooper ined. 2020</t>
  </si>
  <si>
    <t>E7B4F550-8D4D-4304-8188-6F8D5016A989</t>
  </si>
  <si>
    <t>Clavulina sp. 'Routeburn (PDD 106275)' J.A. Cooper ined. 2020</t>
  </si>
  <si>
    <t>7330303B-23F7-440A-A8D7-C2FD5E795563</t>
  </si>
  <si>
    <t>Gymnopilus sp. 'Puketi (PDD 106470)' J.A. Cooper ined.</t>
  </si>
  <si>
    <t>A1D42052-EE41-4100-90C2-690850B8487F</t>
  </si>
  <si>
    <t>Pseudotrichia ambigua A. Bell &amp; D.P. Mahoney 2020</t>
  </si>
  <si>
    <t>4E5EB371-3F0B-4915-93FF-D2A3DAC405B8</t>
  </si>
  <si>
    <t>Cryptophiale udagawae Piroz. &amp; Ichinoe</t>
  </si>
  <si>
    <t>1CB1859C-36B9-11D5-9548-00D0592D548C</t>
  </si>
  <si>
    <t>Zanclospora xylophila Réblová &amp; Hern.-Rest.</t>
  </si>
  <si>
    <t>8851EC33-0D15-4047-A3E7-1A8ABE8890C3</t>
  </si>
  <si>
    <t>Celerioriella prunicola (Damm &amp; Crous) Crous</t>
  </si>
  <si>
    <t>E2B15FE0-0509-4C3D-9C16-9027F7A77761</t>
  </si>
  <si>
    <t>Phaeomoniellales</t>
  </si>
  <si>
    <t>Celotheliaceae</t>
  </si>
  <si>
    <t>Amandinea decedens (Nyl.) Blaha &amp; H. Mayrhofer 2002</t>
  </si>
  <si>
    <t>D5D874FF-3FF6-442E-A0F3-A08F2888684B</t>
  </si>
  <si>
    <t>Amandinea okainensis Elix &amp; H. Mayrhofer 2018</t>
  </si>
  <si>
    <t>AC5CA215-8460-4B65-8F89-E9E9B577B511</t>
  </si>
  <si>
    <t>Amandinea otagensis (Zahlbr.) Blaha &amp; H. Mayrhofer</t>
  </si>
  <si>
    <t>0ACBBE82-7A7D-4853-925B-CA9C80B41927</t>
  </si>
  <si>
    <t>Rinodina olivaceobrunnea C.W. Dodge &amp; G.E. Baker 1938</t>
  </si>
  <si>
    <t>A8144A3F-D3EF-42E2-AF2F-3DC2FE901A8C</t>
  </si>
  <si>
    <t>Physciaceae</t>
  </si>
  <si>
    <t>Monerolechia badia (Fr.) Kalb</t>
  </si>
  <si>
    <t>12CE6386-6A4B-49EB-8A34-3DF4ECA1C9D1</t>
  </si>
  <si>
    <t>Biatorella epiphysa (Stirt.) Hellb.</t>
  </si>
  <si>
    <t>1CB1AF6A-36B9-11D5-9548-00D0592D548C</t>
  </si>
  <si>
    <t>Biatorellaceae</t>
  </si>
  <si>
    <t>Sporidesmium paludosum M.B. Ellis</t>
  </si>
  <si>
    <t>1CB1A523-36B9-11D5-9548-00D0592D548C</t>
  </si>
  <si>
    <t>Sporidesmium verrucisporum M.B. Ellis</t>
  </si>
  <si>
    <t>1CB1A528-36B9-11D5-9548-00D0592D548C</t>
  </si>
  <si>
    <t>Torrentispora novae-zelandiae Réblová &amp; A.N. Mill.</t>
  </si>
  <si>
    <t>E7712EDC-E88A-49F3-821C-6D54BFCA4A54</t>
  </si>
  <si>
    <t>Lentomitella investita (Schw.) Réblová</t>
  </si>
  <si>
    <t>DCF6D8AE-27FB-499B-A2E4-252F007F6939</t>
  </si>
  <si>
    <t>Lentomitella cirrhosa (Pers.) Réblová</t>
  </si>
  <si>
    <t>228D16F6-0D3C-4751-BD00-3CF1D54426C5</t>
  </si>
  <si>
    <t>Zythia resinae (Fr.) P. Karst.</t>
  </si>
  <si>
    <t>DE4C584D-6788-494F-A47C-4ADC64FC042B</t>
  </si>
  <si>
    <t>Xylonales</t>
  </si>
  <si>
    <t>Xylonaceae</t>
  </si>
  <si>
    <t>Ceratostomella cuspidata (Fr.) Réblová</t>
  </si>
  <si>
    <t>716C6D8C-A32E-473D-91B4-CCD700D2A939</t>
  </si>
  <si>
    <t>Thyridium chrysomallum (Berk. &amp; Broome) O.E. Erikss. &amp; J.Z. Yue 1989</t>
  </si>
  <si>
    <t>76EEA9E6-2B0E-4B4E-9C3D-14B94EF78D97</t>
  </si>
  <si>
    <t>Melanospora zamiae Corda</t>
  </si>
  <si>
    <t>1CB192B5-36B9-11D5-9548-00D0592D548C</t>
  </si>
  <si>
    <t>Acremonium alternatum Link</t>
  </si>
  <si>
    <t>1CB1AD21-36B9-11D5-9548-00D0592D548C</t>
  </si>
  <si>
    <t>Acremonium novae-zelandiae (S. Hughes &amp; C.H. Dickinson) W. Gams</t>
  </si>
  <si>
    <t>1CB1AE78-36B9-11D5-9548-00D0592D548C</t>
  </si>
  <si>
    <t>Morinia acaciae (Crous) F. Liu, L. Cai &amp; Crous</t>
  </si>
  <si>
    <t>97B62BA4-A75B-4022-BF86-6112E5DDE0E4</t>
  </si>
  <si>
    <t>Allelochaeta minor Crous 2018</t>
  </si>
  <si>
    <t>C06DC6F1-5B12-4743-ACA8-841C3EBF0EF1</t>
  </si>
  <si>
    <t>Allelochaeta acuta (H.J. Swart &amp; M.A. Will.) Crous 2018</t>
  </si>
  <si>
    <t>3D6F9F95-C4C4-480B-AC6E-BD38832CE2D9</t>
  </si>
  <si>
    <t>Allelochaeta verrucispora (Nag Raj) Crous 2018</t>
  </si>
  <si>
    <t>A71437DF-8F5C-4290-AAF8-BEB460ACF841</t>
  </si>
  <si>
    <t>Oxydothis opaca (Berk.) K.D. Hyde</t>
  </si>
  <si>
    <t>1CB1B556-36B9-11D5-9548-00D0592D548C</t>
  </si>
  <si>
    <t>Brunneiapiospora austropalmicola A.E. Bell &amp; Mahoney</t>
  </si>
  <si>
    <t>578AA809-12DD-4CEB-9CE1-B42098C57E79</t>
  </si>
  <si>
    <t>Clypeosphaeriaceae</t>
  </si>
  <si>
    <t>Malacosphaeria scabrosa Syd. 1924</t>
  </si>
  <si>
    <t>1CB19229-36B9-11D5-9548-00D0592D548C</t>
  </si>
  <si>
    <t>Ramariopsis bicolor R.H. Petersen</t>
  </si>
  <si>
    <t>1CB1A144-36B9-11D5-9548-00D0592D548C</t>
  </si>
  <si>
    <t>Ramariopsis ovispora R.H. Petersen</t>
  </si>
  <si>
    <t>1CB1A14E-36B9-11D5-9548-00D0592D548C</t>
  </si>
  <si>
    <t>Ramariopsis ramarioides R.H. Petersen</t>
  </si>
  <si>
    <t>1CB1A150-36B9-11D5-9548-00D0592D548C</t>
  </si>
  <si>
    <t>Ramariopsis sp. 1 R.H. Petersen</t>
  </si>
  <si>
    <t>1CB1D351-36B9-11D5-9548-00D0592D548C</t>
  </si>
  <si>
    <t>Ramariopsis sp. 4 R.H. Petersen</t>
  </si>
  <si>
    <t>1CB1D354-36B9-11D5-9548-00D0592D548C</t>
  </si>
  <si>
    <t>Clavaria sp. 3 R.H. Petersen</t>
  </si>
  <si>
    <t>1CB1D34E-36B9-11D5-9548-00D0592D548C</t>
  </si>
  <si>
    <t>Clavaria sp. 5 R.H. Petersen</t>
  </si>
  <si>
    <t>1CB1D350-36B9-11D5-9548-00D0592D548C</t>
  </si>
  <si>
    <t>Clavaria flavopurpurea R.H. Petersen</t>
  </si>
  <si>
    <t>1CB18152-36B9-11D5-9548-00D0592D548C</t>
  </si>
  <si>
    <t>Lepiota clypeolaria sensu Massee</t>
  </si>
  <si>
    <t>1CB1D1D4-36B9-11D5-9548-00D0592D548C</t>
  </si>
  <si>
    <t>Lepiota haemorrhagica Cleland</t>
  </si>
  <si>
    <t>05849D98-7997-46D4-82CC-4F577CBFFDD0</t>
  </si>
  <si>
    <t>Lepiota subincarnata J.E. Lange</t>
  </si>
  <si>
    <t>04DA8D91-1952-4724-BA78-66859EDD756E</t>
  </si>
  <si>
    <t>Dermoloma hemisphaericum (G. Stev.) E. Horak</t>
  </si>
  <si>
    <t>1CB1B1F2-36B9-11D5-9548-00D0592D548C</t>
  </si>
  <si>
    <t>Dermoloma murinum (G.M. Taylor &amp; G. Stev.) E. Horak</t>
  </si>
  <si>
    <t>1CB1B1F3-36B9-11D5-9548-00D0592D548C</t>
  </si>
  <si>
    <t>Deconica merdaria (Fr.) Noordel.</t>
  </si>
  <si>
    <t>B87EC8F9-2639-4020-ADB8-1FE118C0F5AF</t>
  </si>
  <si>
    <t>Deconica vorax (E. Horak) J.A. Cooper</t>
  </si>
  <si>
    <t>C44A7F43-2FFD-4F0A-9EB0-B38D65FDBEBA</t>
  </si>
  <si>
    <t>Gymnopilus crociphyllus (Sacc.) Pegler</t>
  </si>
  <si>
    <t>1CB18C2B-36B9-11D5-9548-00D0592D548C</t>
  </si>
  <si>
    <t>Gymnopilus penetrans (Fr.) Murrill</t>
  </si>
  <si>
    <t>1CB18C2F-36B9-11D5-9548-00D0592D548C</t>
  </si>
  <si>
    <t>Gymnopilus purpuratus (Cooke &amp; Massee) Singer</t>
  </si>
  <si>
    <t>1C674090-524F-4BAA-B2A7-8E5FC4B98E70</t>
  </si>
  <si>
    <t>Gymnopilus eucalyptorum (Cleland) Singer</t>
  </si>
  <si>
    <t>029505C8-D077-4B87-82E0-CC8E01DB8468</t>
  </si>
  <si>
    <t>Kuehneromyces brunneoalbescens (Y.S. Chang &amp; A.K. Mills) J.A. Cooper</t>
  </si>
  <si>
    <t>546AC3DD-1F8D-4F42-9787-398EAC74D68C</t>
  </si>
  <si>
    <t>Setigeroclavula sp. 'Kennedys Bush (PDD 80712)' J.A. Cooper ined.</t>
  </si>
  <si>
    <t>3E4C882C-D446-4397-918D-83A0F7211455</t>
  </si>
  <si>
    <t>Typhula crassipes Fuckel</t>
  </si>
  <si>
    <t>79E64D33-E813-4D9A-9630-421931D534B8</t>
  </si>
  <si>
    <t>Macrotyphula defibulata f. pallida R.H. Petersen</t>
  </si>
  <si>
    <t>1CB19223-36B9-11D5-9548-00D0592D548C</t>
  </si>
  <si>
    <t>Xeromphalina podocarpi E. Horak</t>
  </si>
  <si>
    <t>1CB1B710-36B9-11D5-9548-00D0592D548C</t>
  </si>
  <si>
    <t>Xeromphalina leonina (Massee) E. Horak</t>
  </si>
  <si>
    <t>1CB1ABD7-36B9-11D5-9548-00D0592D548C</t>
  </si>
  <si>
    <t>Resupinatus huia (G. Cunn.) Thorn, Moncalvo &amp; Redhead</t>
  </si>
  <si>
    <t>D4410796-28F2-49FF-AAE4-095ABE943E76</t>
  </si>
  <si>
    <t>Tricholomopsis scabra J.A. Cooper</t>
  </si>
  <si>
    <t>D27EC43A-F47B-41BA-B83E-991361F732DF</t>
  </si>
  <si>
    <t>Flagelloscypha pseudopanax (G. Cunn.) Agerer</t>
  </si>
  <si>
    <t>1CB1B2A7-36B9-11D5-9548-00D0592D548C</t>
  </si>
  <si>
    <t>Flagelloscypha austrofilicis J.A. Cooper</t>
  </si>
  <si>
    <t>334BC676-212E-4F3A-8C33-DA538365961A</t>
  </si>
  <si>
    <t>Dendrothele corniculata (G. Cunn.) Stalpers</t>
  </si>
  <si>
    <t>1CB1B16B-36B9-11D5-9548-00D0592D548C</t>
  </si>
  <si>
    <t>Dendrothele nivosa sensu G. Cunn.</t>
  </si>
  <si>
    <t>0E32DAB6-FA75-44F8-BE1B-72353695E60F</t>
  </si>
  <si>
    <t>Dendrothele leptostachys Nakasone &amp; Burds.</t>
  </si>
  <si>
    <t>CAC3FFE8-304E-43C8-877F-C0B511F6243C</t>
  </si>
  <si>
    <t>Lachnella coprosmae G. Cunn.</t>
  </si>
  <si>
    <t>1CB18FC4-36B9-11D5-9548-00D0592D548C</t>
  </si>
  <si>
    <t>Lachnella alboviolascens (Alb. &amp; Schwein.) Fr.</t>
  </si>
  <si>
    <t>F01E586A-0D66-4639-96E1-4C4597271196</t>
  </si>
  <si>
    <t>Lachnella sp. McKenzie</t>
  </si>
  <si>
    <t>FDAC3163-943E-4C32-972B-E12F02922337</t>
  </si>
  <si>
    <t>Basidioradulum tasmanicum Xue W. Wang &amp; L.W. Zhou</t>
  </si>
  <si>
    <t>2AC3EB60-2C8E-4FE1-81C7-68205D9B5594</t>
  </si>
  <si>
    <t>Dictyosporium heptasporum (Garov.) Damon</t>
  </si>
  <si>
    <t>1CB18777-36B9-11D5-9548-00D0592D548C</t>
  </si>
  <si>
    <t>Dictyosporium hughesii McKenzie</t>
  </si>
  <si>
    <t>00D8F311-A454-49F4-AD8E-9DD5CB3001A0</t>
  </si>
  <si>
    <t>Montagnula rhodophaea (Bizz.) Leuchtm.</t>
  </si>
  <si>
    <t>1CB1941C-36B9-11D5-9548-00D0592D548C</t>
  </si>
  <si>
    <t>Spegazzinia tessarthra (Berk. &amp; M.A. Curtis) Sacc.</t>
  </si>
  <si>
    <t>1CB1A466-36B9-11D5-9548-00D0592D548C</t>
  </si>
  <si>
    <t>Periconia lateralis Ellis &amp; Everh.</t>
  </si>
  <si>
    <t>1CB19807-36B9-11D5-9548-00D0592D548C</t>
  </si>
  <si>
    <t>Periconia atra Corda</t>
  </si>
  <si>
    <t>1CB197FF-36B9-11D5-9548-00D0592D548C</t>
  </si>
  <si>
    <t>Byssoloma leucoblepharum (Nyl.) Vain.</t>
  </si>
  <si>
    <t>BC958041-8842-4F0F-A542-10160B43B412</t>
  </si>
  <si>
    <t>Pilocarpaceae</t>
  </si>
  <si>
    <t>Stereocaulon corticatulum Nyl.</t>
  </si>
  <si>
    <t>ABD2DAA3-06A9-4C6F-B500-DCAEECBC281C</t>
  </si>
  <si>
    <t>Abrothallus usneae Rabenh.</t>
  </si>
  <si>
    <t>7144F6C9-596A-4998-9D7B-BCBE600D92E3</t>
  </si>
  <si>
    <t>Peltigeraceae</t>
  </si>
  <si>
    <t>Calcarisporium arbuscula Preuss</t>
  </si>
  <si>
    <t>82A742CF-14A4-11D6-BEBB-00508BCA8DE8</t>
  </si>
  <si>
    <t>Calcarisporiaceae</t>
  </si>
  <si>
    <t>Drechmeria balanoides (Drechsler) Spatafora &amp; Kepler</t>
  </si>
  <si>
    <t>E97D77F8-2211-4B7F-99F4-92A414AA88AE</t>
  </si>
  <si>
    <t>Harposporium anguillulae Lohde</t>
  </si>
  <si>
    <t>1CB1B1AE-36B9-11D5-9548-00D0592D548C</t>
  </si>
  <si>
    <t>Harposporium bysmatosporum Drechsler</t>
  </si>
  <si>
    <t>1CB1B1AF-36B9-11D5-9548-00D0592D548C</t>
  </si>
  <si>
    <t>Harposporium helicoides Drechsler</t>
  </si>
  <si>
    <t>1CB1B1B0-36B9-11D5-9548-00D0592D548C</t>
  </si>
  <si>
    <t>Polynema podocarpi Crous &amp; Thangavel</t>
  </si>
  <si>
    <t>EB6FC7A4-97FF-4A80-97FB-0D7999180C15</t>
  </si>
  <si>
    <t>Rotiferophthora biconica G.L. Barron</t>
  </si>
  <si>
    <t>1CB1B844-36B9-11D5-9548-00D0592D548C</t>
  </si>
  <si>
    <t>Acrostalagmus luteoalbus (Link) Zare, W. Gams &amp; Schroers</t>
  </si>
  <si>
    <t>ADB056C8-1DEA-48D6-B2F2-A22A3644B051</t>
  </si>
  <si>
    <t>Sarocladium implicatum (J.C. Gilman &amp; E.V. Abbott) Giraldo, Gené &amp; Guarro</t>
  </si>
  <si>
    <t>4062D521-C676-402C-9A94-3E828C2890EA</t>
  </si>
  <si>
    <t>Geosmithia putterillii (Thom) Pitt</t>
  </si>
  <si>
    <t>1CB1B314-36B9-11D5-9548-00D0592D548C</t>
  </si>
  <si>
    <t>Trichothecium crotocinigenum (Schol-Schwarz) Summerb., Seifert &amp; Schroers</t>
  </si>
  <si>
    <t>B93C6A48-BA52-427A-8681-6B134789A89B</t>
  </si>
  <si>
    <t>Myrotheciomycetaceae</t>
  </si>
  <si>
    <t>Cephalotrichum gorgonifer (Bainier) Sand.-Den., Gené &amp; Guarro</t>
  </si>
  <si>
    <t>978218E4-D2AF-470C-91A9-521D16ECEE11</t>
  </si>
  <si>
    <t>Sphaeronaemella filicina Cooke &amp; Massee</t>
  </si>
  <si>
    <t>318D9A4F-E5CA-4801-BA9F-DCE873DEA5CA</t>
  </si>
  <si>
    <t>Sporoschismopsis dingleyae S. Hughes &amp; Hennebert</t>
  </si>
  <si>
    <t>1CB1A57C-36B9-11D5-9548-00D0592D548C</t>
  </si>
  <si>
    <t>Irenopsis hoheriae Hansf. 1955</t>
  </si>
  <si>
    <t>1CB18F58-36B9-11D5-9548-00D0592D548C</t>
  </si>
  <si>
    <t>Athelopsis bananispora (Boidin &amp; Gilles) Hjortstam</t>
  </si>
  <si>
    <t>68381BBE-2F72-402B-9D5E-DAE82802E4DC</t>
  </si>
  <si>
    <t>Byssocorticiaceae</t>
  </si>
  <si>
    <t>Acrophialophora fusispora (S.B. Saksena) Samson</t>
  </si>
  <si>
    <t>1CB1AE7C-36B9-11D5-9548-00D0592D548C</t>
  </si>
  <si>
    <t>Exserticlava vasiformis (Matsush.) S. Hughes</t>
  </si>
  <si>
    <t>1CB18A42-36B9-11D5-9548-00D0592D548C</t>
  </si>
  <si>
    <t>Gyrothrix citricola Piroz.</t>
  </si>
  <si>
    <t>1CB18C56-36B9-11D5-9548-00D0592D548C</t>
  </si>
  <si>
    <t>Metarhizium rileyi (Farl.) Kepler, S.A. Rehner &amp; Humber</t>
  </si>
  <si>
    <t>2E258251-79FE-4849-A600-3EA565548A7B</t>
  </si>
  <si>
    <t>Candelabrum sp. 'Okuro (PDD 75020)' J.A. Cooper ined.</t>
  </si>
  <si>
    <t>D418EDB3-39ED-44E0-8F84-FA51143BA80F</t>
  </si>
  <si>
    <t>Hyaloscypha japonensis (Tubaki) K. Yamag., Huhtinen, Hosoya, Chuaseehar. &amp; Nakagiri</t>
  </si>
  <si>
    <t>D17DFCAE-29C3-48F8-8123-3680B044D6B3</t>
  </si>
  <si>
    <t>Capnobotrys laterivectus S. Hughes</t>
  </si>
  <si>
    <t>1CB1808C-36B9-11D5-9548-00D0592D548C</t>
  </si>
  <si>
    <t>Catabotrys deciduus (Berk. &amp; Broome) Seaver &amp; Waterston</t>
  </si>
  <si>
    <t>1CB180A8-36B9-11D5-9548-00D0592D548C</t>
  </si>
  <si>
    <t>Catabotryaceae</t>
  </si>
  <si>
    <t>Stachybotrys breviusculus McKenzie</t>
  </si>
  <si>
    <t>1CB1A581-36B9-11D5-9548-00D0592D548C</t>
  </si>
  <si>
    <t>Stachybotrys nephrosporus Hansf.</t>
  </si>
  <si>
    <t>27E33AC7-E742-460E-8A6A-3F97E4B0F89A</t>
  </si>
  <si>
    <t>Erysiphe syringae Schwein. 1832 [1834]</t>
  </si>
  <si>
    <t>B58AEA63-EC83-4634-BB0E-6B17C1F8D8C5</t>
  </si>
  <si>
    <t>Colletotrichum camelliae Massee</t>
  </si>
  <si>
    <t>0CB4B318-F1D6-4FA2-B8DA-FF8B47205FD5</t>
  </si>
  <si>
    <t>Kalmanozyma fusiformata (Buhagiar) Q.M. Wang, F.Y. Bai, Begerow &amp; Boekhout</t>
  </si>
  <si>
    <t>60F60152-02F7-4ED2-9F01-B1FE43320E89</t>
  </si>
  <si>
    <t>Minimelanolocus rousselianus (Mont.) R.F. Castañeda &amp; Heredia</t>
  </si>
  <si>
    <t>C2632D5C-6792-46AD-A49F-F1C9CC648570</t>
  </si>
  <si>
    <t>Mycocentrospora sp. sensu Aimer &amp; Segedin</t>
  </si>
  <si>
    <t>1CB1D3C5-36B9-11D5-9548-00D0592D548C</t>
  </si>
  <si>
    <t>Glomus microcarpum Tul. &amp; C. Tul.</t>
  </si>
  <si>
    <t>1CB1D22D-36B9-11D5-9548-00D0592D548C</t>
  </si>
  <si>
    <t>Glomus rubiforme (Gerd. &amp; Trappe) R.T. Almeida &amp; N.C. Schenck</t>
  </si>
  <si>
    <t>5D71F570-6FC0-46B3-87A2-5F2B662631E7</t>
  </si>
  <si>
    <t>Rhizophagus vesiculiferus (Thaxt.) C. Walker &amp; A. Schüßler</t>
  </si>
  <si>
    <t>64F3DE0B-5C60-4869-85A8-0CCD9A286D1B</t>
  </si>
  <si>
    <t>Funneliformis geosporus (T.H. Nicolson &amp; Gerd.) C. Walker &amp; A. Schüssler</t>
  </si>
  <si>
    <t>5EECEE1C-CC92-4EB9-BA52-D0910DB5471C</t>
  </si>
  <si>
    <t>Claroideoglomus claroideum (N.C. Schenck &amp; G.S. Sm.) C. Walker &amp; A. Schüssler</t>
  </si>
  <si>
    <t>BDE462F0-D0E2-4AD7-B54F-B802276F1361</t>
  </si>
  <si>
    <t xml:space="preserve">Claroideoglomeraceae </t>
  </si>
  <si>
    <t>Scutellospora calospora (T.H. Nicolson &amp; Gerd.) C. Walker &amp; F.E. Sanders 1986</t>
  </si>
  <si>
    <t>1CB1D2E0-36B9-11D5-9548-00D0592D548C</t>
  </si>
  <si>
    <t>Entrophospora infrequens (I.R. Hall) R.N. Ames &amp; R.W. Schneid. 1979</t>
  </si>
  <si>
    <t>1CB1D227-36B9-11D5-9548-00D0592D548C</t>
  </si>
  <si>
    <t>Endogone verrucosa Gerd. &amp; Trappe 1974</t>
  </si>
  <si>
    <t>1CB1D223-36B9-11D5-9548-00D0592D548C</t>
  </si>
  <si>
    <t>Endogonomycetes</t>
  </si>
  <si>
    <t>Endogonales</t>
  </si>
  <si>
    <t>Endogonaceae</t>
  </si>
  <si>
    <t>Youngiomyces aggregatus Y.J. Yao 1995</t>
  </si>
  <si>
    <t>ABD2E006-345F-449C-97CF-0A0066D1F611</t>
  </si>
  <si>
    <t>Mucor plumbeus Bonord. 1864</t>
  </si>
  <si>
    <t>1CB1D2BF-36B9-11D5-9548-00D0592D548C</t>
  </si>
  <si>
    <t>Mucor laxorrhizus Y. Ling 1930</t>
  </si>
  <si>
    <t>177D2790-A50A-4DE9-B889-20B994F783FF</t>
  </si>
  <si>
    <t>Lichenomphalia chromacea (Cleland) Redhead, Lutzoni, Moncalvo &amp; Vilgalys</t>
  </si>
  <si>
    <t>0B3F6C0E-0E03-409B-A355-7E3D492F6E61</t>
  </si>
  <si>
    <t>Limacella pitereka Grgur.</t>
  </si>
  <si>
    <t>BCD85B2D-8C74-4FC1-8ACF-7EFD5EF1076E</t>
  </si>
  <si>
    <t>Apiognomonia errabunda (Roberge ex Desm.) Höhn. 1918</t>
  </si>
  <si>
    <t>5661E65E-D559-496B-9B5E-7F2F6EFC2ABE</t>
  </si>
  <si>
    <t>Kazachstania slooffiae (Uden &amp; Carmo-Sousa) Kurtzman &amp; Robnett</t>
  </si>
  <si>
    <t>5EAD60FB-9827-4B77-A20D-7FA8A56CB068</t>
  </si>
  <si>
    <t>Diaporthe foeniculina (Sacc.) Udayanga &amp; Castl.</t>
  </si>
  <si>
    <t>E15D2988-AA87-45EE-A66A-8163B4BAA904</t>
  </si>
  <si>
    <t>Orbilia luteorubella (Nyl.) P. Karst. 1871</t>
  </si>
  <si>
    <t>FF52D2E7-6203-4FBE-A317-8EBE365BF990</t>
  </si>
  <si>
    <t>Elaphomyces bollardii Beever, Castellano &amp; Trappe</t>
  </si>
  <si>
    <t>12ADE408-3490-47A9-8E26-8F0CDF7D5520</t>
  </si>
  <si>
    <t>Aspergillus restrictus G. Sm.</t>
  </si>
  <si>
    <t>52787ACE-BC23-4C91-8BB3-90F856DBDC9C</t>
  </si>
  <si>
    <t>Colletotrichum ti B.S. Weir &amp; P.R. Johnst.</t>
  </si>
  <si>
    <t>1691AE6F-10E4-44D6-A083-9112096A43D2</t>
  </si>
  <si>
    <t>Absidia repens Tiegh.</t>
  </si>
  <si>
    <t>D420EF4C-83DB-4124-A526-91A6285EBEB0</t>
  </si>
  <si>
    <t>Sarcosoma zelandicum Lloyd 1936</t>
  </si>
  <si>
    <t>96D755EF-3C1D-4E14-88D9-91B66967C536</t>
  </si>
  <si>
    <t>Ophioceras leptosporum (Iqbal) Walker</t>
  </si>
  <si>
    <t>E39E567A-B602-4654-81DF-9E983153FEB4</t>
  </si>
  <si>
    <t>Ophioceraceae</t>
  </si>
  <si>
    <t>Rhytidiella beloniza (Stirt.) M.B. Aguirre</t>
  </si>
  <si>
    <t>FC8E1524-D0B9-436D-A0F2-A188A8236BB5</t>
  </si>
  <si>
    <t>Nectriopsis rexiana (Sacc.) Rossman, L. Lombard &amp; Crous</t>
  </si>
  <si>
    <t>2086C99F-3894-4ADE-8478-A2F706E1F51D</t>
  </si>
  <si>
    <t>Schizothyrium jamaicense (E.W. Mason) Rossman</t>
  </si>
  <si>
    <t>69F51843-15C1-4CF6-83AE-50EE293FF5B5</t>
  </si>
  <si>
    <t>Venturia oleaginea (Castagne) Rossman &amp; Crous</t>
  </si>
  <si>
    <t>3305F4E4-BA33-40B6-BCBA-06AD5044AA3D</t>
  </si>
  <si>
    <t>Teratosphaeria epicoccoides (Cooke &amp; Massee) Rossman &amp; W.C. Allen 2015</t>
  </si>
  <si>
    <t>6D7833D4-C062-47BD-94D3-1724333FEC87</t>
  </si>
  <si>
    <t>Parasola conopilea (Fr.) Örstadius &amp; E. Larss.</t>
  </si>
  <si>
    <t>21182F13-F431-4886-AD78-4D6839C28629</t>
  </si>
  <si>
    <t>Neosetophoma samarorum (Desm.) Gruyter, Aveskamp &amp; Verkley</t>
  </si>
  <si>
    <t>A4D5619E-FA38-47BA-B672-FF20837F31A3</t>
  </si>
  <si>
    <t>Hericium novae-zealandiae (Colenso) Chr.A. Sm. &amp; J.A. Cooper</t>
  </si>
  <si>
    <t>45E63EB1-DDD8-40CE-B18C-046AB83DFC9C</t>
  </si>
  <si>
    <t>Didymella chloroguttulata Q. Chen, Crous &amp; L. Cai 2017</t>
  </si>
  <si>
    <t>851AEE05-0077-4DE2-8569-22BA3C6AA571</t>
  </si>
  <si>
    <t>Pyrenochaetopsis leptospora (Sacc. &amp; Briard) Gruyter, Aveskamp &amp; Verkley</t>
  </si>
  <si>
    <t>98B81C46-02F2-4782-82FA-73E4683C886A</t>
  </si>
  <si>
    <t>Propolis farinosa (Pers.) Fr.</t>
  </si>
  <si>
    <t>9FBC31B3-F137-498D-9B41-ADA30A9400DB</t>
  </si>
  <si>
    <t>Marthamyces dendrobii (P.R. Johnst.) Minter 2003</t>
  </si>
  <si>
    <t>361800DA-19EF-4187-8A5D-70D82099A3A9</t>
  </si>
  <si>
    <t>Marthamyces desmoschoeni (P.R. Johnst.) Minter 2003</t>
  </si>
  <si>
    <t>FDF11FF2-300A-4641-BE1C-B3867DABBAAC</t>
  </si>
  <si>
    <t>Drepanopeziza ribis (Kleb.) Höhn.</t>
  </si>
  <si>
    <t>1CB1887F-36B9-11D5-9548-00D0592D548C</t>
  </si>
  <si>
    <t>Leptotrochila cerastiorum (Wallr.) Schüepp</t>
  </si>
  <si>
    <t>1CB190BA-36B9-11D5-9548-00D0592D548C</t>
  </si>
  <si>
    <t>Leptotrochila medicaginis (Fuckel) Schüepp</t>
  </si>
  <si>
    <t>1CB190BB-36B9-11D5-9548-00D0592D548C</t>
  </si>
  <si>
    <t>Pseudopeziza medicaginis (Lib.) Sacc.</t>
  </si>
  <si>
    <t>1CB19D7D-36B9-11D5-9548-00D0592D548C</t>
  </si>
  <si>
    <t>Rhynchosporium secalis (Oudem.) Davis</t>
  </si>
  <si>
    <t>1CB1A237-36B9-11D5-9548-00D0592D548C</t>
  </si>
  <si>
    <t>Mastigosporium album Riess</t>
  </si>
  <si>
    <t>1CB1913B-36B9-11D5-9548-00D0592D548C</t>
  </si>
  <si>
    <t>Mastigosporium muticum (Sacc.) Gunnerb.</t>
  </si>
  <si>
    <t>1CB1913C-36B9-11D5-9548-00D0592D548C</t>
  </si>
  <si>
    <t>Cutaneotrichosporon dermatis (Sugita, M. Takash., Nakase &amp; Shinoda) Xin Zhan Liu, F.Y. Bai, M. Groenew. &amp; Boekhout</t>
  </si>
  <si>
    <t>9348A141-DBBF-4BAD-8DE1-1121F1F6B380</t>
  </si>
  <si>
    <t>Lentinus arcularius (Batsch) Zmitr.</t>
  </si>
  <si>
    <t>C310A331-7594-4AC4-A214-A631374626A7</t>
  </si>
  <si>
    <t>Phacidium mollerianum (Thüm.) Crous</t>
  </si>
  <si>
    <t>1C112E31-457B-4681-ACF4-94B4A91D660D</t>
  </si>
  <si>
    <t>Diutina catenulata (Diddens &amp; Lodder) Khunnamw., Lertwatt., Jindam., Limtong &amp; Lachance</t>
  </si>
  <si>
    <t>F6C4ED56-9C0D-4A88-810E-319100600CAC</t>
  </si>
  <si>
    <t>Metuloidea rhinocephala (Berk.) Miettinen</t>
  </si>
  <si>
    <t>36BE2A57-7416-40EC-9710-D5CFE0A07BCB</t>
  </si>
  <si>
    <t>Gloeoporellus merulinus (Berk.) Zmitr.</t>
  </si>
  <si>
    <t>255835B1-3A15-490F-8D74-3C0F808925AC</t>
  </si>
  <si>
    <t>Lentinellus subargillaceus (Kauffman) R.H. Petersen</t>
  </si>
  <si>
    <t>73A75CF3-A5A2-4DD2-B471-4CB8E1D89D9D</t>
  </si>
  <si>
    <t>Gloeoporus phlebophorus (Berk.) G. Cunn.</t>
  </si>
  <si>
    <t>1CB18B85-36B9-11D5-9548-00D0592D548C</t>
  </si>
  <si>
    <t>Heterotextus pezizaeformis (Berk.) Lloyd</t>
  </si>
  <si>
    <t>1CB18D56-36B9-11D5-9548-00D0592D548C</t>
  </si>
  <si>
    <t>Hymenochaete bispora G. Cunn.</t>
  </si>
  <si>
    <t>1CB18DD5-36B9-11D5-9548-00D0592D548C</t>
  </si>
  <si>
    <t>Hymenochaete dictator G. Cunn.</t>
  </si>
  <si>
    <t>1CB18DDE-36B9-11D5-9548-00D0592D548C</t>
  </si>
  <si>
    <t>Hymenochaete magnahypha G. Cunn.</t>
  </si>
  <si>
    <t>1CB18DE9-36B9-11D5-9548-00D0592D548C</t>
  </si>
  <si>
    <t>Hymenochaete separata G. Cunn.</t>
  </si>
  <si>
    <t>1CB18DF4-36B9-11D5-9548-00D0592D548C</t>
  </si>
  <si>
    <t>Hymenochaete unicolor Berk. &amp; M.A. Curtis</t>
  </si>
  <si>
    <t>1CB18DFA-36B9-11D5-9548-00D0592D548C</t>
  </si>
  <si>
    <t>Inonotus glomeratus sensu G. Cunn.</t>
  </si>
  <si>
    <t>1CB18F40-36B9-11D5-9548-00D0592D548C</t>
  </si>
  <si>
    <t>Inonotus lloydii (Cleland) P.K. Buchanan &amp; Ryvarden</t>
  </si>
  <si>
    <t>1CB1AD80-36B9-11D5-9548-00D0592D548C</t>
  </si>
  <si>
    <t>Irpex flavus sensu Colenso</t>
  </si>
  <si>
    <t>59615B68-B7D4-11D5-BEBB-00508BCA8DE8</t>
  </si>
  <si>
    <t>Uromyces salicorniae (DC.) de Bary</t>
  </si>
  <si>
    <t>1CB1AA4B-36B9-11D5-9548-00D0592D548C</t>
  </si>
  <si>
    <t>Uromyces scaevolae G. Cunn.</t>
  </si>
  <si>
    <t>1CB1AA4E-36B9-11D5-9548-00D0592D548C</t>
  </si>
  <si>
    <t>Uromyces tenuicutis McAlpine</t>
  </si>
  <si>
    <t>1CB1AA64-36B9-11D5-9548-00D0592D548C</t>
  </si>
  <si>
    <t>Uromyces trifolii (R. Hedw.) Fuckel</t>
  </si>
  <si>
    <t>1CB1AA6B-36B9-11D5-9548-00D0592D548C</t>
  </si>
  <si>
    <t>Uromyces otakou G. Cunn.</t>
  </si>
  <si>
    <t>1CB1A8A7-36B9-11D5-9548-00D0592D548C</t>
  </si>
  <si>
    <t>Graminopassalora graminis (Fuckel) U. Braun, C. Nakash., Videira &amp; Crous</t>
  </si>
  <si>
    <t>01106374-BD86-43E1-8676-D6DF8992D213</t>
  </si>
  <si>
    <t>Rosisphaerella rosicola (Pass.) U. Braun, C. Nakash., Videira &amp; Crous 2017</t>
  </si>
  <si>
    <t>650FFA43-D0DF-4A8D-AEE5-C05681F44AB2</t>
  </si>
  <si>
    <t>Oudemansiella colensoi (Dörfelt) Zhu L. Yang, G.M. Muell., G. Kost &amp; Rexer 2009</t>
  </si>
  <si>
    <t>A8DDA4C1-EBDB-4937-A68A-4A859BF01690</t>
  </si>
  <si>
    <t>Helicogloea compressa (Ellis &amp; Everh.) V. Malysheva &amp; K. Põldmaa</t>
  </si>
  <si>
    <t>6730A8BA-4CC8-4722-A90C-0BAA258FE839</t>
  </si>
  <si>
    <t>Peniophorella torquata (G. Cunn.) Hjortstam &amp; Ryvarden</t>
  </si>
  <si>
    <t>F700EDF5-E9AC-4644-A4C0-F9E5FF6E6244</t>
  </si>
  <si>
    <t>Russula griseostipitata McNabb</t>
  </si>
  <si>
    <t>1CB19F54-36B9-11D5-9548-00D0592D548C</t>
  </si>
  <si>
    <t>Russula roseostipitata McNabb</t>
  </si>
  <si>
    <t>1CB1A25E-36B9-11D5-9548-00D0592D548C</t>
  </si>
  <si>
    <t>Russula papakaiensis McNabb</t>
  </si>
  <si>
    <t>1CB19F5F-36B9-11D5-9548-00D0592D548C</t>
  </si>
  <si>
    <t>Russula pseudoareolata McNabb</t>
  </si>
  <si>
    <t>1CB19F61-36B9-11D5-9548-00D0592D548C</t>
  </si>
  <si>
    <t>Russula pudorina McNabb</t>
  </si>
  <si>
    <t>1CB19F62-36B9-11D5-9548-00D0592D548C</t>
  </si>
  <si>
    <t>Russula tawai McNabb</t>
  </si>
  <si>
    <t>1CB1A263-36B9-11D5-9548-00D0592D548C</t>
  </si>
  <si>
    <t>Russula vinaceocuticulata McNabb</t>
  </si>
  <si>
    <t>1CB1A266-36B9-11D5-9548-00D0592D548C</t>
  </si>
  <si>
    <t>Russula vivida McNabb</t>
  </si>
  <si>
    <t>1CB1A268-36B9-11D5-9548-00D0592D548C</t>
  </si>
  <si>
    <t>Atheniella sp. 'Nile River (PDD 87127)' J.A. Cooper ined.</t>
  </si>
  <si>
    <t>0F0DE076-AE0C-4928-90F8-5F6C8A5ECC95</t>
  </si>
  <si>
    <t>Fusarium cugenangense Maryani, L. Lombard, Kema &amp; Crous</t>
  </si>
  <si>
    <t>ADC4741E-8BB7-4066-BF7B-2F41AA152852</t>
  </si>
  <si>
    <t>Pseudophaeophleospora phormii (Naito) Crous 2019</t>
  </si>
  <si>
    <t>59639025-73E6-4FFA-9517-76693C20DCC6</t>
  </si>
  <si>
    <t>Pseudotricholoma sp. 'Munro (PDD 112523)' J.A. Cooper ined.</t>
  </si>
  <si>
    <t>542E1DB2-4166-4BE4-BE6B-02489B6E2F6F</t>
  </si>
  <si>
    <t>Coniochaeta mutabilis (J.F.H. Beyma) Z.U. Khan, Gené &amp; Guarro</t>
  </si>
  <si>
    <t>FD524E8C-6BBB-46B9-8D64-08CA8CA197CB</t>
  </si>
  <si>
    <t>Phaeoacremonium fraxinopennsylvanicum (T.E. Hinds) Gramaje, L. Mostert &amp; Crous</t>
  </si>
  <si>
    <t>C5921F09-696D-4FDE-8F0B-71F2CB3811C8</t>
  </si>
  <si>
    <t>Lachnum apalum (Berk. &amp; Broome) Nannf.</t>
  </si>
  <si>
    <t>1CB18FE5-36B9-11D5-9548-00D0592D548C</t>
  </si>
  <si>
    <t>Lachnum controversum (Cooke) Rehm</t>
  </si>
  <si>
    <t>1CB18FEB-36B9-11D5-9548-00D0592D548C</t>
  </si>
  <si>
    <t>Lachnum filiceum (Cooke &amp; W. Phillips) Spooner</t>
  </si>
  <si>
    <t>1CB18FF3-36B9-11D5-9548-00D0592D548C</t>
  </si>
  <si>
    <t>Lachnum hyalopus (Cooke &amp; Massee) Spooner</t>
  </si>
  <si>
    <t>1CB18FF7-36B9-11D5-9548-00D0592D548C</t>
  </si>
  <si>
    <t>Lachnum juncinum Spooner</t>
  </si>
  <si>
    <t>1CB18FF9-36B9-11D5-9548-00D0592D548C</t>
  </si>
  <si>
    <t>Lachnum emerici (Berk. &amp; W. Phillips) M.P. Sharma</t>
  </si>
  <si>
    <t>CB6B0590-5878-41DF-BC58-1937AE48322A</t>
  </si>
  <si>
    <t>Proliferodiscus dingleyae Spooner</t>
  </si>
  <si>
    <t>1CB19CE3-36B9-11D5-9548-00D0592D548C</t>
  </si>
  <si>
    <t>Chlorosplenium flavovirens Massee</t>
  </si>
  <si>
    <t>520E8DF4-398E-40D2-8237-C17AA84AED4B</t>
  </si>
  <si>
    <t>Chlorospleniaceae</t>
  </si>
  <si>
    <t>Phialocephala fortinii C.J.K. Wang &amp; H.E. Wilcox</t>
  </si>
  <si>
    <t>BF036790-1340-4516-8E6F-C78C0A5E8151</t>
  </si>
  <si>
    <t>Pseudeurotium desertorum Mouch.</t>
  </si>
  <si>
    <t>37A799C8-71B1-4F23-B2D8-ECB215429ABE</t>
  </si>
  <si>
    <t>Rhodocollybia sp. 'Trounson Park (PDD 106475)' J.A. Cooper ined.</t>
  </si>
  <si>
    <t>D1C32D09-63B5-4E09-8C07-DBE6536649C5</t>
  </si>
  <si>
    <t>Marthamyces harakeke P.R. Johnst.</t>
  </si>
  <si>
    <t>D5D6E1A6-1DD2-460E-A7F0-66D7CA737D14</t>
  </si>
  <si>
    <t>Pilidium acerinum (Alb. &amp; Schwein.) Kunze</t>
  </si>
  <si>
    <t>1CB1B642-36B9-11D5-9548-00D0592D548C</t>
  </si>
  <si>
    <t>Amanita sp. 'Bealey (PDD 95341)' J.A. Cooper ined.</t>
  </si>
  <si>
    <t>8EBECA72-B3AB-4AFC-8C77-C0C3654192B5</t>
  </si>
  <si>
    <t>Tephrocybella sp. 'Howick (PDD 106517)' J.A. Cooper ined. 2019</t>
  </si>
  <si>
    <t>925C7D9F-DD8B-474D-AF47-446E6D6CF52A</t>
  </si>
  <si>
    <t>Mycena sp. 'Riwaka (PDD 88434)' J.A. Cooper ined. 2019</t>
  </si>
  <si>
    <t>82021657-9127-4422-8362-6AE6A4FD3696</t>
  </si>
  <si>
    <t>Trametes coccinea (Fr.) Hai J. Li &amp; S.H. He</t>
  </si>
  <si>
    <t>ADAD6DEB-03CC-4166-A991-4BB27319CC8F</t>
  </si>
  <si>
    <t>Phloeomana sp. 'Montgomery Park (PDD 87042)' J.A. Cooper ined.</t>
  </si>
  <si>
    <t>E2F6F6B1-122F-4008-AD28-56F7A530E93D</t>
  </si>
  <si>
    <t>Parastagonospora novozelandica Crous, Thangavel &amp; Y. Marín 2019</t>
  </si>
  <si>
    <t>33065569-F084-4172-8685-E52C1C6C1C23</t>
  </si>
  <si>
    <t>Phaeosphaeria phoenicicola (Crous &amp; Thangavel) Y. Marín &amp; Crous 2019</t>
  </si>
  <si>
    <t>97E1700A-47B5-42D3-994C-BAB003B3AAB0</t>
  </si>
  <si>
    <t>Pyrenophora cynosuri Y. Marín &amp; Crous 2019</t>
  </si>
  <si>
    <t>207F72FE-544B-43FC-9134-1429E2637436</t>
  </si>
  <si>
    <t>Podospora appendiculata (Auersw. ex Niessl) Niessl</t>
  </si>
  <si>
    <t>1CB1B676-36B9-11D5-9548-00D0592D548C</t>
  </si>
  <si>
    <t>Podospora bifida N. Lundq.</t>
  </si>
  <si>
    <t>1CB1B678-36B9-11D5-9548-00D0592D548C</t>
  </si>
  <si>
    <t>Podospora globosa (Massee &amp; E.S. Salmon) Cain</t>
  </si>
  <si>
    <t>1CB1B686-36B9-11D5-9548-00D0592D548C</t>
  </si>
  <si>
    <t>Podospora intestinacea N. Lundq.</t>
  </si>
  <si>
    <t>1CB1B688-36B9-11D5-9548-00D0592D548C</t>
  </si>
  <si>
    <t>Podospora pectinata N. Lundq.</t>
  </si>
  <si>
    <t>1CB1B68D-36B9-11D5-9548-00D0592D548C</t>
  </si>
  <si>
    <t>Podospora pyriformis (A. Bayer) Cain</t>
  </si>
  <si>
    <t>1CB1B690-36B9-11D5-9548-00D0592D548C</t>
  </si>
  <si>
    <t>Triangularia pauciseta (Ces.) X. Wei Wang &amp; Houbraken 2019</t>
  </si>
  <si>
    <t>2C80A0AA-E7C8-45E9-B07B-23879F91E38A</t>
  </si>
  <si>
    <t>Triangularia verruculosa (C.N. Jensen) X. Wei Wang &amp; Houbracken 2019</t>
  </si>
  <si>
    <t>B6647199-ECCA-49B6-AC35-EC1A423549AB</t>
  </si>
  <si>
    <t>Pseudosperma renisporum (E. Horak) Matheny &amp; Esteve-Rav. 2019</t>
  </si>
  <si>
    <t>798C1DB6-7B91-451D-98BA-7AB07083A93F</t>
  </si>
  <si>
    <t>Chaetoscypha horoeka (P.R. Johnst.) Baral &amp; P.R. Johnst. 2020</t>
  </si>
  <si>
    <t>38320869-CB14-4321-AB6C-1A38EE4BCDD8</t>
  </si>
  <si>
    <t>Chaetoscypha palmicola (P.R. Johnst.) Baral &amp; P.R. Johnst. 2020</t>
  </si>
  <si>
    <t>7E718323-2FA9-4649-9455-CE3A63DD423D</t>
  </si>
  <si>
    <t>Stereum illudens Berk.</t>
  </si>
  <si>
    <t>1CB1A5E6-36B9-11D5-9548-00D0592D548C</t>
  </si>
  <si>
    <t>Thelephora pedicellata sensu auct. NZ</t>
  </si>
  <si>
    <t>1CB1B973-36B9-11D5-9548-00D0592D548C</t>
  </si>
  <si>
    <t>Thelephora vaga Berk.</t>
  </si>
  <si>
    <t>1CB1B974-36B9-11D5-9548-00D0592D548C</t>
  </si>
  <si>
    <t>Thelephora griseozonata Cooke</t>
  </si>
  <si>
    <t>1CB1A6ED-36B9-11D5-9548-00D0592D548C</t>
  </si>
  <si>
    <t>Thelephora terrestris Fr.</t>
  </si>
  <si>
    <t>1CB1A6F2-36B9-11D5-9548-00D0592D548C</t>
  </si>
  <si>
    <t>Tomentella sublilacina (Ellis &amp; Holw.) Wakef.</t>
  </si>
  <si>
    <t>1CB1B980-36B9-11D5-9548-00D0592D548C</t>
  </si>
  <si>
    <t>Tremella lobariacearum Diederich &amp; M.S. Christ.</t>
  </si>
  <si>
    <t>F11F5758-61D9-493B-8687-1DBC8BB6C5B6</t>
  </si>
  <si>
    <t>Uromyces dactylidis G.H. Otth</t>
  </si>
  <si>
    <t>1CB1AA01-36B9-11D5-9548-00D0592D548C</t>
  </si>
  <si>
    <t>Uromyces ehrhartae McAlpine</t>
  </si>
  <si>
    <t>1CB1AA0A-36B9-11D5-9548-00D0592D548C</t>
  </si>
  <si>
    <t>Erysiphe rubicola (B.J. Murray) Boesew. 1976</t>
  </si>
  <si>
    <t>1CB1AD69-36B9-11D5-9548-00D0592D548C</t>
  </si>
  <si>
    <t>Erysiphe betae (Vańha) Weltzien 1963</t>
  </si>
  <si>
    <t>1CB189D8-36B9-11D5-9548-00D0592D548C</t>
  </si>
  <si>
    <t>Erysiphe densa Berk. 1855</t>
  </si>
  <si>
    <t>1CB189DF-36B9-11D5-9548-00D0592D548C</t>
  </si>
  <si>
    <t>Gyoerffyella gemellipara Marvanová</t>
  </si>
  <si>
    <t>1CB1B19A-36B9-11D5-9548-00D0592D548C</t>
  </si>
  <si>
    <t>Articulospora moniliformis Ranzoni</t>
  </si>
  <si>
    <t>1CB1AF0E-36B9-11D5-9548-00D0592D548C</t>
  </si>
  <si>
    <t>Metarhizium robertsii J.F. Bisch., S.A. Rehner &amp; Humber 2009</t>
  </si>
  <si>
    <t>0739E2EB-F5DF-4FD4-851C-06A79CB8C5D9</t>
  </si>
  <si>
    <t>Penicillium glaucoroseum Demelius</t>
  </si>
  <si>
    <t>AA4427EE-BA11-44B0-949D-BBC244A4A41B</t>
  </si>
  <si>
    <t>Biscogniauxia capnodes (Berk.) Y.M. Ju &amp; J.D. Rogers</t>
  </si>
  <si>
    <t>1CB17F63-36B9-11D5-9548-00D0592D548C</t>
  </si>
  <si>
    <t>Biscogniauxia capnodes var. rumpens (Cooke) Y.M. Ju &amp; J.D. Rogers</t>
  </si>
  <si>
    <t>1CB17F62-36B9-11D5-9548-00D0592D548C</t>
  </si>
  <si>
    <t>Aspergillus contaminans Hubka, Jurjević, S.W. Peterson &amp; Lysková</t>
  </si>
  <si>
    <t>96BA6A3A-CEB3-42CB-8F2D-A7A117D5EDFA</t>
  </si>
  <si>
    <t>Lachnopsis sp. "branched pale" P.R. Johnst.</t>
  </si>
  <si>
    <t>3FBC89CF-88F5-481B-92EF-AE87B279A1F5</t>
  </si>
  <si>
    <t>Lachnopsis sp. "branched dark" P.R. Johnst.</t>
  </si>
  <si>
    <t>521D2E66-56E1-403B-A722-50975F1565DC</t>
  </si>
  <si>
    <t>Erioscyphella abnormis (Mont.) Baral, Šandová &amp; Perić 2014</t>
  </si>
  <si>
    <t>7E6FE1F0-B036-4FE3-9708-3B3CA191AA33</t>
  </si>
  <si>
    <t>Thozetella neonivea Crous &amp; Thangavel 2019</t>
  </si>
  <si>
    <t>77B88F22-4AD4-439C-96E5-596F607C917C</t>
  </si>
  <si>
    <t>Xylobotryum andinum Pat.</t>
  </si>
  <si>
    <t>1CB1ABFF-36B9-11D5-9548-00D0592D548C</t>
  </si>
  <si>
    <t>Xylobotryaceae</t>
  </si>
  <si>
    <t>Calostoma fuscum (Berk.) Massee</t>
  </si>
  <si>
    <t>1CB1803C-36B9-11D5-9548-00D0592D548C</t>
  </si>
  <si>
    <t>Panus incandescens sensu Colenso</t>
  </si>
  <si>
    <t>1CB1D372-36B9-11D5-9548-00D0592D548C</t>
  </si>
  <si>
    <t>Panus viscidulus sensu Colenso</t>
  </si>
  <si>
    <t>1CB1D375-36B9-11D5-9548-00D0592D548C</t>
  </si>
  <si>
    <t>Botryobasidium pruinatum (Bres.) J. Erikss.</t>
  </si>
  <si>
    <t>1CB1AF94-36B9-11D5-9548-00D0592D548C</t>
  </si>
  <si>
    <t>Polyporus borealis sensu Hook. f.</t>
  </si>
  <si>
    <t>1CB19B26-36B9-11D5-9548-00D0592D548C</t>
  </si>
  <si>
    <t>Sebacina filicola McNabb</t>
  </si>
  <si>
    <t>1CB1A37B-36B9-11D5-9548-00D0592D548C</t>
  </si>
  <si>
    <t>Sebacina pteridicola McNabb</t>
  </si>
  <si>
    <t>1CB1A384-36B9-11D5-9548-00D0592D548C</t>
  </si>
  <si>
    <t>Stereum latissimum Berk.</t>
  </si>
  <si>
    <t>1CB1B931-36B9-11D5-9548-00D0592D548C</t>
  </si>
  <si>
    <t>Daldinia dennisii var. microspora Wollw. &amp; M. Stadler</t>
  </si>
  <si>
    <t>8C5715FC-F53F-445E-B980-EFA04EEB0FE1</t>
  </si>
  <si>
    <t>Anthostomella rehmii (Thüm.) Rehm</t>
  </si>
  <si>
    <t>1CB1D2A7-36B9-11D5-9548-00D0592D548C</t>
  </si>
  <si>
    <t>Neosetophoma cerealis (E. Müll.) Crous</t>
  </si>
  <si>
    <t>9519781C-7FEE-4505-B197-4F19D5D79BEA</t>
  </si>
  <si>
    <t>Spirosphaera floriformis Beverw.</t>
  </si>
  <si>
    <t>1CB1A50A-36B9-11D5-9548-00D0592D548C</t>
  </si>
  <si>
    <t>Spirosphaera caricis-graminis Voglmayr</t>
  </si>
  <si>
    <t>9A704BC7-6C37-43A9-AB8B-79303F9C8991</t>
  </si>
  <si>
    <t>Coltricia australica L.W. Zhou, Tedersoo &amp; Y.C. Dai</t>
  </si>
  <si>
    <t>1B87506B-E855-452E-94CF-2E947BBBB601</t>
  </si>
  <si>
    <t>Agaricus sp. 'Coal Creek (PDD 113004)' J.A. Cooper ined.</t>
  </si>
  <si>
    <t>1450BB33-60ED-47B7-909C-18ED9A3647E2</t>
  </si>
  <si>
    <t>Russula sp. 'austrofoetida (PDD 79881)' P. Leonard &amp; J.A. Cooper ined.</t>
  </si>
  <si>
    <t>26C2AC4A-E2BD-4EF8-8338-F595D48A95E5</t>
  </si>
  <si>
    <t>Tricholoma sp. 'Manapouri (PDD 113168)' J.A. Cooper ined.</t>
  </si>
  <si>
    <t>FCD8A85D-67E5-4522-A55B-2FF6BAD2F3BF</t>
  </si>
  <si>
    <t>Boletus sp. 'Totaranui (PDD 112849)' J.A. Cooper ined.</t>
  </si>
  <si>
    <t>4C8B9849-453C-450A-AB73-F7106086480D</t>
  </si>
  <si>
    <t>Hygrocybe sp. 'Totara Reserve (PDD 107264)' J.A. Cooper ined.</t>
  </si>
  <si>
    <t>50F8B6D6-19F1-4B67-A5C5-FE96D67B3F9C</t>
  </si>
  <si>
    <t>Russula sp. 'Manapouri (PDD 113179)' J.A. Cooper ined.</t>
  </si>
  <si>
    <t>A0D9253A-CBA2-4FC4-AFC7-BE95E62E846F</t>
  </si>
  <si>
    <t>Entoloma kermandii G.M. Gates &amp; Noordel.</t>
  </si>
  <si>
    <t>941AED0F-475A-4178-B072-5DD098C5F73F</t>
  </si>
  <si>
    <t>Hydnellum nothofagacearum Douch &amp; J.A. Cooper</t>
  </si>
  <si>
    <t>739C45FB-7EB9-450F-9EE8-4F95B9353250</t>
  </si>
  <si>
    <t>Hygrocybe sp. 'Makarora (PDD 107184)' J.A. Cooper ined.</t>
  </si>
  <si>
    <t>D16FB533-6507-48F4-A714-5F3D5F6CEA4C</t>
  </si>
  <si>
    <t>Hygrophorus sp. 'Okuku (PDD 107179)' J.A. Cooper ined.</t>
  </si>
  <si>
    <t>C2541CD2-F8FA-4C0F-A10B-5C3D9DA7860F</t>
  </si>
  <si>
    <t>Colletotrichum cigarro (B.S. Weir &amp; P.R. Johnst.) A. Cabral &amp; P. Talhinhas</t>
  </si>
  <si>
    <t>526ABAD9-08CF-4957-81D8-B630818C4D7B</t>
  </si>
  <si>
    <t>Lemonniera aquatica De Wild.</t>
  </si>
  <si>
    <t>1CB18CE2-36B9-11D5-9548-00D0592D548C</t>
  </si>
  <si>
    <t>Varicosporium giganteum J.L. Crane</t>
  </si>
  <si>
    <t>1CB1B6EB-36B9-11D5-9548-00D0592D548C</t>
  </si>
  <si>
    <t>Sawadaea negundinis Homma</t>
  </si>
  <si>
    <t>F89CD48E-27B0-4E0F-B22F-B8CD6939E3A9</t>
  </si>
  <si>
    <t>Podosphaera xanthii (Castagne) U. Braun &amp; Shishkoff 2000</t>
  </si>
  <si>
    <t>4BE2478E-4872-463C-AAAD-39AFF2E55111</t>
  </si>
  <si>
    <t>Podosphaera euphorbiae (Castagne) U. Braun &amp; S. Takam. 2000</t>
  </si>
  <si>
    <t>207A7B40-A895-4B52-959B-426B94D12775</t>
  </si>
  <si>
    <t>Podosphaera plantaginis (Castagne) U. Braun &amp; S. Takam.</t>
  </si>
  <si>
    <t>F279CA12-B41F-4BED-A96B-ED631CCF2731</t>
  </si>
  <si>
    <t>Flammula sp. 'Evansdale Glen (PDD 87627)' J.A. Cooper ined.</t>
  </si>
  <si>
    <t>1135F845-6522-4DFC-8361-3653B709950C</t>
  </si>
  <si>
    <t>Crepidotus eucalyptorum Cleland</t>
  </si>
  <si>
    <t>05398289-F644-4119-8073-19C368E6E641</t>
  </si>
  <si>
    <t>Asproinocybe daleyae J.A. Cooper</t>
  </si>
  <si>
    <t>6E4125B8-5F47-4F1E-B2FD-9B4CDF9A69A4</t>
  </si>
  <si>
    <t>Aulographum bromi Berk.</t>
  </si>
  <si>
    <t>1CB1AD30-36B9-11D5-9548-00D0592D548C</t>
  </si>
  <si>
    <t>Aulographales</t>
  </si>
  <si>
    <t>Aulographaceae</t>
  </si>
  <si>
    <t>Myrmaecium rubricosum (Fr.) Fuckel</t>
  </si>
  <si>
    <t>F98047E2-3C74-4C47-82CF-83690C14C880</t>
  </si>
  <si>
    <t>Valsariales</t>
  </si>
  <si>
    <t>Valsariaceae</t>
  </si>
  <si>
    <t>Arxiella terrestris Papendorf</t>
  </si>
  <si>
    <t>1CB17E18-36B9-11D5-9548-00D0592D548C</t>
  </si>
  <si>
    <t>Parmularia peltata (Massee) Lindau</t>
  </si>
  <si>
    <t>1CB1B56C-36B9-11D5-9548-00D0592D548C</t>
  </si>
  <si>
    <t>Endococcus perpusillus Nyl.</t>
  </si>
  <si>
    <t>1CB1B250-36B9-11D5-9548-00D0592D548C</t>
  </si>
  <si>
    <t>Endococcus macrosporus (Arnold) Nyl.</t>
  </si>
  <si>
    <t>3C58F758-4B12-4D3D-AA14-9EA73ABC7E55</t>
  </si>
  <si>
    <t>Endococcus cladiae Zhurb. &amp; Pino-Bodas</t>
  </si>
  <si>
    <t>4F5566E7-7B62-4CF0-89F2-DC687B7CC7BE</t>
  </si>
  <si>
    <t>Acrocalymma walkeri (Shoemaker, C.E. Babc. &amp; J.A.G. Irwin) Crous &amp; Trakunyingcharoen</t>
  </si>
  <si>
    <t>0F905467-8EDC-4500-B344-0C0D2FCDCF1D</t>
  </si>
  <si>
    <t>Acrocalymmaceae</t>
  </si>
  <si>
    <t>Tumularia aquatica (Ingold) Descals &amp; Marvanová</t>
  </si>
  <si>
    <t>296511FE-4037-4EC8-8124-80F1177D8C7F</t>
  </si>
  <si>
    <t>Microsphaeropsis pittospororum (Sacc.) G.F. Laundon</t>
  </si>
  <si>
    <t>1CB193BB-36B9-11D5-9548-00D0592D548C</t>
  </si>
  <si>
    <t>Byssolophis sphaerioides (P. Karst.) E. Müll.</t>
  </si>
  <si>
    <t>1CB1ACB1-36B9-11D5-9548-00D0592D548C</t>
  </si>
  <si>
    <t>Lichenoconium cargillianum (Linds.) D. Hawksw.</t>
  </si>
  <si>
    <t>1CB1B44D-36B9-11D5-9548-00D0592D548C</t>
  </si>
  <si>
    <t>Lichenoconium usneae (Anzi) D. Hawksw.</t>
  </si>
  <si>
    <t>C3D5AEB1-E595-44B6-B8DC-F9330831A5D4</t>
  </si>
  <si>
    <t>Xylographa parallela (Ach.) Fr.</t>
  </si>
  <si>
    <t>1CB1AC01-36B9-11D5-9548-00D0592D548C</t>
  </si>
  <si>
    <t>Xylographaceae</t>
  </si>
  <si>
    <t>Micropeltis applanata Mont.</t>
  </si>
  <si>
    <t>1CB1B4A5-36B9-11D5-9548-00D0592D548C</t>
  </si>
  <si>
    <t>Micropeltidales</t>
  </si>
  <si>
    <t>Micropeltidaceae</t>
  </si>
  <si>
    <t>Ophiostoma pluriannulatum (Hedgc.) Syd. &amp; P. Syd.</t>
  </si>
  <si>
    <t>1CB1B54F-36B9-11D5-9548-00D0592D548C</t>
  </si>
  <si>
    <t>Ophiostoma novo-ulmi Brasier</t>
  </si>
  <si>
    <t>1CB1ADBF-36B9-11D5-9548-00D0592D548C</t>
  </si>
  <si>
    <t>Ophiostoma piliferum (Fr.) Syd. &amp; P. Syd.</t>
  </si>
  <si>
    <t>1CB1ADC2-36B9-11D5-9548-00D0592D548C</t>
  </si>
  <si>
    <t>Leptographium truncatum (M.J. Wingf. &amp; Marasas) M.J. Wingf.</t>
  </si>
  <si>
    <t>1CB1AD8A-36B9-11D5-9548-00D0592D548C</t>
  </si>
  <si>
    <t>Sporothrix variecibatus Roets, Z.W. de Beer &amp; Crous</t>
  </si>
  <si>
    <t>477B98DC-A46A-483A-BA43-4F3DC8E4E4D3</t>
  </si>
  <si>
    <t>Apiospora camptospora Penz. &amp; Sacc.</t>
  </si>
  <si>
    <t>1CB17DCF-36B9-11D5-9548-00D0592D548C</t>
  </si>
  <si>
    <t>Apiospora montagnei Sacc.</t>
  </si>
  <si>
    <t>1CB17DD1-36B9-11D5-9548-00D0592D548C</t>
  </si>
  <si>
    <t>Beltrania querna Harkn.</t>
  </si>
  <si>
    <t>E5F668CF-6957-11D5-BEBB-00508BCA8DE8</t>
  </si>
  <si>
    <t>Beltraniaceae</t>
  </si>
  <si>
    <t>Physalospora cupressi (Berk. &amp; M.A. Curtis) Sacc.</t>
  </si>
  <si>
    <t>1CB19AD2-36B9-11D5-9548-00D0592D548C</t>
  </si>
  <si>
    <t>Hyponectriaceae</t>
  </si>
  <si>
    <t>Sarcostroma grevilleae (Loos) M. Morelet</t>
  </si>
  <si>
    <t>1CB1AC65-36B9-11D5-9548-00D0592D548C</t>
  </si>
  <si>
    <t>Sarcostroma arbuti (Bonar) M. Morelet</t>
  </si>
  <si>
    <t>1CB1D585-36B9-11D5-9548-00D0592D548C</t>
  </si>
  <si>
    <t>Sarcostroma paragrevilleae F. Liu, L. Cai &amp; Crous 2019</t>
  </si>
  <si>
    <t>56238302-303A-4250-AD36-0F66A7FBF50D</t>
  </si>
  <si>
    <t>Mucor moelleri (Vuill.) Lendn. 1908</t>
  </si>
  <si>
    <t>72A5D938-8AE4-4A33-9B56-94BE52178395</t>
  </si>
  <si>
    <t>Olpidium gregarium (Nowak.) J. Schröt. 1886 [1889]</t>
  </si>
  <si>
    <t>1CB1B537-36B9-11D5-9548-00D0592D548C</t>
  </si>
  <si>
    <t>Olpidium pendulum Zopf 1890</t>
  </si>
  <si>
    <t>1CB1B539-36B9-11D5-9548-00D0592D548C</t>
  </si>
  <si>
    <t>Erynia rhizospora (Thaxt.) Remaud. &amp; Hennebert 1980</t>
  </si>
  <si>
    <t>26D0973E-B31F-4B70-AD60-CA53018DFDE4</t>
  </si>
  <si>
    <t>Entomophthoromycota</t>
  </si>
  <si>
    <t>Entomophthoromycetes</t>
  </si>
  <si>
    <t>Entomophthorales</t>
  </si>
  <si>
    <t>Entomophthoraceae</t>
  </si>
  <si>
    <t>Entomophthora planchoniana Cornu 1874 [1873]</t>
  </si>
  <si>
    <t>1CB1D226-36B9-11D5-9548-00D0592D548C</t>
  </si>
  <si>
    <t>Zoophthora phalloides A. Batko 1966</t>
  </si>
  <si>
    <t>1CB1D2EE-36B9-11D5-9548-00D0592D548C</t>
  </si>
  <si>
    <t>Zoophthora aphidis (Hoffm.) A. Batko 1964</t>
  </si>
  <si>
    <t>333F0EE0-0561-4670-869A-254E9DFA9AA7</t>
  </si>
  <si>
    <t>Cornuvesica falcata (E.F. Wright &amp; Cain) Viljoen, M.J. Wingf. &amp; K. Jacobs</t>
  </si>
  <si>
    <t>1CB1D487-36B9-11D5-9548-00D0592D548C</t>
  </si>
  <si>
    <t>Pandora neoaphidis (Remaud. &amp; Hennebert) Humber 1989</t>
  </si>
  <si>
    <t>52F2AB07-C87D-11D5-8AEC-9DCBB05B2034</t>
  </si>
  <si>
    <t>Brahmaculus moonlighticus P.R. Johnst.</t>
  </si>
  <si>
    <t>DCCE88F0-2F93-4FB8-BCA3-05E00801D710</t>
  </si>
  <si>
    <t>Chlorociboria metrosideri P.R. Johnst. 2021</t>
  </si>
  <si>
    <t>E610980D-6E2E-4074-9290-FFBAC78B1373</t>
  </si>
  <si>
    <t>Chlorociboria subtilis P.R. Johnst. 2021</t>
  </si>
  <si>
    <t>506CF766-B537-4D99-8993-275357378C9E</t>
  </si>
  <si>
    <t>Plectosphaerella humicola Giraldo López &amp; Crous</t>
  </si>
  <si>
    <t>792EFB14-CDEF-4F4E-A761-A7DE0D2B1B79</t>
  </si>
  <si>
    <t>Uromyces polygoni-avicularis (Pers.) P. Karst.</t>
  </si>
  <si>
    <t>1CB1A8B6-36B9-11D5-9548-00D0592D548C</t>
  </si>
  <si>
    <t>Callistosporium sp. 'Mt Grey (PDD 95689)' J.A. Cooper ined.</t>
  </si>
  <si>
    <t>84BB7B50-356F-4882-A0E3-1AB29FDBDEBC</t>
  </si>
  <si>
    <t>Callistosporiaceae</t>
  </si>
  <si>
    <t>Pseudocercospora platanigena Videira &amp; Crous</t>
  </si>
  <si>
    <t>F9EE8A2C-1C46-448D-BA1E-AC287FDD45FD</t>
  </si>
  <si>
    <t>Gloeosoma zealandicum (Cooke &amp; W. Phillips) Rajchenb., Pildain &amp; Riquelme</t>
  </si>
  <si>
    <t>76DC70E6-C301-460C-A069-D92266D05D9A</t>
  </si>
  <si>
    <t>Phaeosphaeria caricis-sectae Crous</t>
  </si>
  <si>
    <t>3330B93B-A792-4165-B997-9E75E93D16A3</t>
  </si>
  <si>
    <t>Hyphodontia alutaria (Burt) J. Erikss.</t>
  </si>
  <si>
    <t>DE95C1BF-F0A7-41FA-89D9-F2ABB894F2F1</t>
  </si>
  <si>
    <t>Hyphodontiaceae</t>
  </si>
  <si>
    <t>Fusarium juglandicola L. Lombard &amp; Crous</t>
  </si>
  <si>
    <t>E57A25A4-3D7F-441D-A2E0-7C631245DC64</t>
  </si>
  <si>
    <t>Sclerococcum davidii (Hafellner &amp; H. Mayrhofer) Ertz &amp; Diederich</t>
  </si>
  <si>
    <t>05AD6B56-7770-4FCB-856F-EF1CD6D66F0F</t>
  </si>
  <si>
    <t>Sclerococcum frigidum (Hafellner) Ertz &amp; Diederich</t>
  </si>
  <si>
    <t>02504C3E-90F0-46A0-950F-E8E7F083F6C3</t>
  </si>
  <si>
    <t>Phaeosphaeria luctuosa (Niessl ex Sacc.) Y. Otani &amp; Mikawa</t>
  </si>
  <si>
    <t>1CB198B3-36B9-11D5-9548-00D0592D548C</t>
  </si>
  <si>
    <t>Aplosporella prunicola Damm &amp; Crous</t>
  </si>
  <si>
    <t>C1A72125-2DAC-4080-82F3-9D6972AEFD6A</t>
  </si>
  <si>
    <t>Meliola notelaeae Hansf. 1953</t>
  </si>
  <si>
    <t>1CB19313-36B9-11D5-9548-00D0592D548C</t>
  </si>
  <si>
    <t>Gyrothrix grisea Piroz.</t>
  </si>
  <si>
    <t>8A8DE558-A811-46C4-B539-C7A462D0A5E8</t>
  </si>
  <si>
    <t>Janetia capnophila S. Hughes</t>
  </si>
  <si>
    <t>1CB18F77-36B9-11D5-9548-00D0592D548C</t>
  </si>
  <si>
    <t>Brunaudia phormiigena (Cooke) Kuntze</t>
  </si>
  <si>
    <t>1CB1D45C-36B9-11D5-9548-00D0592D548C</t>
  </si>
  <si>
    <t>Cylindrium sp. 1 P.R. Johnst.</t>
  </si>
  <si>
    <t>66068938-FA9C-40EF-B2DA-20390A4FC3EE</t>
  </si>
  <si>
    <t>Cylindriaceae</t>
  </si>
  <si>
    <t>Cylindrium sp. 3 P.R. Johnst.</t>
  </si>
  <si>
    <t>2BCA7AAA-BEEE-4189-8A39-BCFF93E06FAC</t>
  </si>
  <si>
    <t>Sarcostroma hakeae (B. Sutton) M. Morelet</t>
  </si>
  <si>
    <t>E8572062-0CD0-439E-9EA7-2472DC73CDCE</t>
  </si>
  <si>
    <t>Truncatella angustata (Pers.) S. Hughes</t>
  </si>
  <si>
    <t>1CB1A851-36B9-11D5-9548-00D0592D548C</t>
  </si>
  <si>
    <t>Pestalotiopsis disseminata (Thüm.) Steyaert</t>
  </si>
  <si>
    <t>1CB196D5-36B9-11D5-9548-00D0592D548C</t>
  </si>
  <si>
    <t>Pestalotiopsis funerea (Desm.) Steyaert</t>
  </si>
  <si>
    <t>1CB196D6-36B9-11D5-9548-00D0592D548C</t>
  </si>
  <si>
    <t>Pestalotiopsis palmarum (Cooke) Steyaert</t>
  </si>
  <si>
    <t>1CB196DC-36B9-11D5-9548-00D0592D548C</t>
  </si>
  <si>
    <t>Pestalotiopsis biciliata Maharachch., K.D. Hyde &amp; Crous</t>
  </si>
  <si>
    <t>E9FEBF01-DFC3-432C-A85D-1DBFD8A6C615</t>
  </si>
  <si>
    <t>Pestalotiopsis uvicola (Speg.) Bissett</t>
  </si>
  <si>
    <t>54A61EFC-F580-4640-A6E6-7819D3B214B5</t>
  </si>
  <si>
    <t>Pestalotiopsis brassicae (Guba) Maharachch., K.D. Hyde &amp; Crous</t>
  </si>
  <si>
    <t>D5B001B3-7FC8-4428-980E-7CBDA3F03FB2</t>
  </si>
  <si>
    <t>Bovista brunnea Berk.</t>
  </si>
  <si>
    <t>1CB17FE1-36B9-11D5-9548-00D0592D548C</t>
  </si>
  <si>
    <t>Lycoperdaceae</t>
  </si>
  <si>
    <t>Mycena sp. 'Manawatu (PDD 112495)' J.A. Cooper ined.</t>
  </si>
  <si>
    <t>31D8C194-9F4D-4EC5-A34A-2E63FC3E582D</t>
  </si>
  <si>
    <t>Rhodocybe sp. 'Rotoatua (PDD 113495)' J.A. Cooper ined.</t>
  </si>
  <si>
    <t>E21A34F5-7C8D-4858-BF26-7BD98C667F17</t>
  </si>
  <si>
    <t>Cortinarius sp. 'Rotoiti (PDD 107307)' J.A. Cooper ined.</t>
  </si>
  <si>
    <t>D298DF43-0800-4034-94B5-D87249C9F723</t>
  </si>
  <si>
    <t>Neoconiothyrium viticola Crous</t>
  </si>
  <si>
    <t>6F1BD40D-82DD-4D64-8494-445343CF1650</t>
  </si>
  <si>
    <t>Psathyrella pseudogracilis (Romagn.) M.M. Moser</t>
  </si>
  <si>
    <t>7B31B81B-46FA-4EEE-B0DB-B7A8A852B0C9</t>
  </si>
  <si>
    <t>Calycina alniella (Nyl.) Baral</t>
  </si>
  <si>
    <t>6060B235-B85D-46A8-82AE-78785E33630C</t>
  </si>
  <si>
    <t>Cortinarius violaceovolvatus var. viola Nilsen &amp; Orlovich</t>
  </si>
  <si>
    <t>01B5F371-46C6-4205-9162-F51527412483</t>
  </si>
  <si>
    <t>Protostropharia sp. 'Te Wera (PDD 97060)' J.A. Cooper ined.</t>
  </si>
  <si>
    <t>45B2B3CA-4544-402E-9895-0D004156811B</t>
  </si>
  <si>
    <t>Hypoxylon anthochroum Berk. &amp; Broome 1873 [1875]</t>
  </si>
  <si>
    <t>1CB18EA6-36B9-11D5-9548-00D0592D548C</t>
  </si>
  <si>
    <t>Hypoxylon aucklandiae Y.M. Ju &amp; J.D. Rogers 1996</t>
  </si>
  <si>
    <t>1CB18EA9-36B9-11D5-9548-00D0592D548C</t>
  </si>
  <si>
    <t>Hypoxylon cinnabarinum (Henn.) Y.M. Ju &amp; J.D. Rogers 1996</t>
  </si>
  <si>
    <t>1CB18EB1-36B9-11D5-9548-00D0592D548C</t>
  </si>
  <si>
    <t>Hypoxylon crocopeplum Berk. &amp; M.A. Curtis 1875</t>
  </si>
  <si>
    <t>1CB18EB5-36B9-11D5-9548-00D0592D548C</t>
  </si>
  <si>
    <t>Hypoxylon dingleyae Y.M. Ju &amp; J.D. Rogers 1996</t>
  </si>
  <si>
    <t>1CB18EBB-36B9-11D5-9548-00D0592D548C</t>
  </si>
  <si>
    <t>Hypoxylon perforatum (Schwein.) Fr. 1849</t>
  </si>
  <si>
    <t>1CB18ED2-36B9-11D5-9548-00D0592D548C</t>
  </si>
  <si>
    <t>Hypoxylon subrutiloides Y.M. Ju &amp; J.D. Rogers 1996</t>
  </si>
  <si>
    <t>1CB18EDF-36B9-11D5-9548-00D0592D548C</t>
  </si>
  <si>
    <t>Hypoxylon torrendii Bres.</t>
  </si>
  <si>
    <t>1CB18EE1-36B9-11D5-9548-00D0592D548C</t>
  </si>
  <si>
    <t>Hypoxylon erythrostroma J.H. Mill. 1933</t>
  </si>
  <si>
    <t>B4338FB2-1D9C-4DD5-BEDB-C0D174ADA37C</t>
  </si>
  <si>
    <t>Annulohypoxylon archeri (Berk.) Y.M. Ju, J.D. Rogers &amp; H.M. Hsieh</t>
  </si>
  <si>
    <t>1E75213D-3D26-4881-9D4D-BEA8CB171E24</t>
  </si>
  <si>
    <t>Annulohypoxylon nothofagi (Y.M. Ju &amp; J.D. Rogers) Y.M. Ju, J.D. Rogers &amp; H.M. Hsieh</t>
  </si>
  <si>
    <t>6E984A84-A42B-42DA-B9C5-FF34A8743AB7</t>
  </si>
  <si>
    <t>Daldinia childiae J.D. Rogers &amp; Y.M. Ju</t>
  </si>
  <si>
    <t>1CB1868B-36B9-11D5-9548-00D0592D548C</t>
  </si>
  <si>
    <t>Daldinia placentiformis (Berk. &amp; M.A. Curtis) Theiss.</t>
  </si>
  <si>
    <t>E23D8431-C72A-48EA-908B-8980DCB4FF6A</t>
  </si>
  <si>
    <t>Daldinia novae-zelandiae Wollw. &amp; M. Stadler</t>
  </si>
  <si>
    <t>09AE9DDC-B88F-4D50-9502-D6ACFC64FAE3</t>
  </si>
  <si>
    <t>Sympodiella fasciculata Aramb. &amp; W.B. Kendr.</t>
  </si>
  <si>
    <t>1CB1A65D-36B9-11D5-9548-00D0592D548C</t>
  </si>
  <si>
    <t>Sympodiella nodosa Aramb. &amp; W.B. Kendr.</t>
  </si>
  <si>
    <t>1CB1A662-36B9-11D5-9548-00D0592D548C</t>
  </si>
  <si>
    <t>Cordana terrestris (Timonin) Hern.-Restr., Gené &amp; Guarro</t>
  </si>
  <si>
    <t>EB36DE4D-FFF0-4DE8-9A95-967241553FFA</t>
  </si>
  <si>
    <t>Nothophoma infuscata L.W. Hou, L. Cai &amp; Crous</t>
  </si>
  <si>
    <t>62AB8EB1-F950-4F83-AE67-ED3B3993652F</t>
  </si>
  <si>
    <t>Leptosphaerulina sisyrinchiicola L.W. Hou, L. Cai &amp; Crous,</t>
  </si>
  <si>
    <t>28E98431-8CAF-4090-AFEF-9657D71A790E</t>
  </si>
  <si>
    <t>Boeremia sp. 6 Hou et al. 2020</t>
  </si>
  <si>
    <t>904CFD8E-6480-4FFD-BC0B-183F8D81F139</t>
  </si>
  <si>
    <t>Opegrapha maligna Triebel</t>
  </si>
  <si>
    <t>1CB1B545-36B9-11D5-9548-00D0592D548C</t>
  </si>
  <si>
    <t>Arthothelium fusconigrum (Nyl.) Müll. Arg.</t>
  </si>
  <si>
    <t>2E488E4D-116B-4358-8551-2A090E8D205A</t>
  </si>
  <si>
    <t>Arthothelium interveniens (Nyl.) Zahlbr.</t>
  </si>
  <si>
    <t>E21E9DBF-629F-4A67-B439-6F7F0CE4DC0C</t>
  </si>
  <si>
    <t>Plectocarpon lichenum (Sommerf.) D. Hawksw.</t>
  </si>
  <si>
    <t>1CB1B649-36B9-11D5-9548-00D0592D548C</t>
  </si>
  <si>
    <t>Tripospermum juglandis (Thüm.) Speg.</t>
  </si>
  <si>
    <t>1CB1A749-36B9-11D5-9548-00D0592D548C</t>
  </si>
  <si>
    <t>Trichothallus niger (Jennings) Seifert</t>
  </si>
  <si>
    <t>A49DB867-A2EC-4BB4-B15A-546DAF6ED65E</t>
  </si>
  <si>
    <t>Euantennaria novae-zelandiae S. Hughes</t>
  </si>
  <si>
    <t>1CB189FB-36B9-11D5-9548-00D0592D548C</t>
  </si>
  <si>
    <t>Euantennaria fraserae (S. Hughes) Sugiy. &amp; Hosoya</t>
  </si>
  <si>
    <t>E72F6ED1-3DFE-4F36-97FA-4403C08E82A1</t>
  </si>
  <si>
    <t>Thyrinula eucalyptina Petr. &amp; Syd.</t>
  </si>
  <si>
    <t>F95609D0-6D83-4D7D-BE86-EBE1E7CFC7CB</t>
  </si>
  <si>
    <t>Thyrinulaceae</t>
  </si>
  <si>
    <t>Hemigrapha asteriscus (Müll. Arg.) R. Sant. ex D. Hawksw.</t>
  </si>
  <si>
    <t>57939A2B-05F1-4C3E-9576-6AB3274435B1</t>
  </si>
  <si>
    <t>Tiarosporella paludosa (Sacc. &amp; Fiori) Höhn.</t>
  </si>
  <si>
    <t>1CB1A708-36B9-11D5-9548-00D0592D548C</t>
  </si>
  <si>
    <t>Zwackhiomyces lecanorae (Stein) Nik. Hoffm. &amp; Hafellner 2000</t>
  </si>
  <si>
    <t>379F5F47-B864-4C7B-9B5F-ED5B9D32AE64</t>
  </si>
  <si>
    <t>Encephalographa otagensis (Linds.) Müll. Arg.</t>
  </si>
  <si>
    <t>1CB1B24D-36B9-11D5-9548-00D0592D548C</t>
  </si>
  <si>
    <t>Eremithallales</t>
  </si>
  <si>
    <t>Melaspileaceae</t>
  </si>
  <si>
    <t>Meliola argentina Speg. 1880</t>
  </si>
  <si>
    <t>1CB192E9-36B9-11D5-9548-00D0592D548C</t>
  </si>
  <si>
    <t>Meliola beilschmiediae W. Yamam. 1941</t>
  </si>
  <si>
    <t>1CB192ED-36B9-11D5-9548-00D0592D548C</t>
  </si>
  <si>
    <t>Endomeliola dingleyae S. Hughes &amp; Piroz. 1994</t>
  </si>
  <si>
    <t>1CB18727-36B9-11D5-9548-00D0592D548C</t>
  </si>
  <si>
    <t>Ascotaiwania latericolla Réblová, Hern.-Restr. &amp; J. Fourn.</t>
  </si>
  <si>
    <t>51965B5B-5FFB-4D13-8589-22D6D2D13AB3</t>
  </si>
  <si>
    <t>Savoryellales</t>
  </si>
  <si>
    <t>Savoryellaceae</t>
  </si>
  <si>
    <t>Savoryella lignicola E.B.G. Jones &amp; R.A. Eaton</t>
  </si>
  <si>
    <t>956426FC-1A88-41B2-95F7-B30E51DAD652</t>
  </si>
  <si>
    <t>Meliolina novae-zealandiae Hansf.</t>
  </si>
  <si>
    <t>1CB19332-36B9-11D5-9548-00D0592D548C</t>
  </si>
  <si>
    <t>Meliolinaceae</t>
  </si>
  <si>
    <t>Biconiosporella corniculata Schaumann</t>
  </si>
  <si>
    <t>0A000BC4-F45D-4CE7-B481-4526FF08E4F1</t>
  </si>
  <si>
    <t>Amphisphaeria multipunctata (Fuckel) Petr. 1923</t>
  </si>
  <si>
    <t>1CB17D56-36B9-11D5-9548-00D0592D548C</t>
  </si>
  <si>
    <t>Amphisphaeriaceae</t>
  </si>
  <si>
    <t>Pestalotia vaccinii (Shear) Guba 1929</t>
  </si>
  <si>
    <t>1CB196D0-36B9-11D5-9548-00D0592D548C</t>
  </si>
  <si>
    <t>Pestalotia watsoniae Verwoerd &amp; Dippen. 1930</t>
  </si>
  <si>
    <t>1CB196D1-36B9-11D5-9548-00D0592D548C</t>
  </si>
  <si>
    <t>Nigrospora musae McLennan &amp; Hoëtte</t>
  </si>
  <si>
    <t>F95EEA1D-50AA-4326-8A65-02D9B7E933CE</t>
  </si>
  <si>
    <t>Clavaria subviolacea R.H. Petersen</t>
  </si>
  <si>
    <t>1CB18362-36B9-11D5-9548-00D0592D548C</t>
  </si>
  <si>
    <t>Clavaria lutea sensu Berk.</t>
  </si>
  <si>
    <t>1CB1D39E-36B9-11D5-9548-00D0592D548C</t>
  </si>
  <si>
    <t>Clavaria megaspinosa R.H. Petersen</t>
  </si>
  <si>
    <t>1CB182D5-36B9-11D5-9548-00D0592D548C</t>
  </si>
  <si>
    <t>Clavaria redoleoalii R.H. Petersen</t>
  </si>
  <si>
    <t>1CB182E3-36B9-11D5-9548-00D0592D548C</t>
  </si>
  <si>
    <t>Tulostoma adhaerens Lloyd</t>
  </si>
  <si>
    <t>1CB1A8D7-36B9-11D5-9548-00D0592D548C</t>
  </si>
  <si>
    <t>Battarreaceae</t>
  </si>
  <si>
    <t>Clavulina sp. 'Mt Lees (PDD 107151)' J.A. Cooper ined.</t>
  </si>
  <si>
    <t>4829DF3F-B894-4DAB-BB26-8F4F1A2175F8</t>
  </si>
  <si>
    <t>Mycena sp. 'Roaring Billy (PDD 107309)' J.A. Cooper ined. 2020</t>
  </si>
  <si>
    <t>1145D428-9664-494D-86E4-F3160C8F2E1D</t>
  </si>
  <si>
    <t>Metapochonia rubescens (Zare, W. Gams &amp; López-Llorca) Kepler, S.A. Rehner &amp; Humber</t>
  </si>
  <si>
    <t>E35A5233-1BDB-4805-B4A5-861FE93FFBE4</t>
  </si>
  <si>
    <t>Lachnopsis sp. "tiny dimorphic" P.R. Johnst.</t>
  </si>
  <si>
    <t>5BA852DA-53BF-45F1-86BA-5EE63006D465</t>
  </si>
  <si>
    <t>Cryptophiale pusilla McKenzie</t>
  </si>
  <si>
    <t>1CB1859B-36B9-11D5-9548-00D0592D548C</t>
  </si>
  <si>
    <t>Zanclospora brevispora S. Hughes &amp; W.B. Kendr.</t>
  </si>
  <si>
    <t>1CB1BA00-36B9-11D5-9548-00D0592D548C</t>
  </si>
  <si>
    <t>Zanclospora ramifera Réblová &amp; Hern.-Rest.</t>
  </si>
  <si>
    <t>27178DC6-CB72-4CF0-9FFE-2EF0D5550E64</t>
  </si>
  <si>
    <t>Phaeomoniella chlamydospora (W. Gams, Crous, M.J. Wingf. &amp; L. Mugnai) Crous &amp; W. Gams</t>
  </si>
  <si>
    <t>5348632D-1700-11D6-BEBB-00508BCA8DE8</t>
  </si>
  <si>
    <t>Spiromastix minimus Hirooka, Tanney &amp; Seifert</t>
  </si>
  <si>
    <t>4159AB6B-B654-4650-BC96-048E821DE7F2</t>
  </si>
  <si>
    <t>Spiromastigaceae</t>
  </si>
  <si>
    <t>Buellia porphyrilica Elix &amp; H. Mayrhofer 2018</t>
  </si>
  <si>
    <t>78086025-6990-4ACF-93D1-0BFBD5520078</t>
  </si>
  <si>
    <t>Phomatospora arenaria Sacc., E. Bommer &amp; M. Rousseau</t>
  </si>
  <si>
    <t>C02354B8-E77C-432A-85AE-0F3354E059E0</t>
  </si>
  <si>
    <t>Phomatosporales</t>
  </si>
  <si>
    <t>Phomatosporaceae</t>
  </si>
  <si>
    <t>Calyptosphaeria tenebrosa Réblová &amp; A.N. Mill.</t>
  </si>
  <si>
    <t>F529E801-3975-4F35-9366-E69F22DA18C5</t>
  </si>
  <si>
    <t>Lentomitella tomentosa Réblová &amp; J. Fourn.</t>
  </si>
  <si>
    <t>C1527390-F25D-4FD7-98A1-107291129E79</t>
  </si>
  <si>
    <t>Lentomitella sulcata Réblová</t>
  </si>
  <si>
    <t>470C8042-AE93-4F84-B0E8-77BF76B03EA3</t>
  </si>
  <si>
    <t>Spadicoides sp.</t>
  </si>
  <si>
    <t>17C04672-C7E7-44EC-AD41-06468542C2DE</t>
  </si>
  <si>
    <t>Spadicoides sp. nov. McKenzie</t>
  </si>
  <si>
    <t>CC22F499-965F-44CA-BE71-B0660E037754</t>
  </si>
  <si>
    <t>Melanospora caprina (Fr.) Sacc.</t>
  </si>
  <si>
    <t>1CB192B1-36B9-11D5-9548-00D0592D548C</t>
  </si>
  <si>
    <t>Syspastospora parasitica (Tul.) P.F. Cannon &amp; D. Hawksw. 1982</t>
  </si>
  <si>
    <t>1CB1B954-36B9-11D5-9548-00D0592D548C</t>
  </si>
  <si>
    <t>Microthecium moreaui (P.F. Cannon &amp; D. Hawksw.) Y. Marín, A.M. Stchigel, J. Guarro &amp; J.F. Cano</t>
  </si>
  <si>
    <t>04061D10-8A94-4102-87F2-830A6611CEB2</t>
  </si>
  <si>
    <t>Microthecium geoporae (W. Oberm.) Höhn.</t>
  </si>
  <si>
    <t>F9BE1E58-A4A9-49F9-ADB2-902A7B6C214C</t>
  </si>
  <si>
    <t>Allelochaeta paraorbicularis Crous 2018</t>
  </si>
  <si>
    <t>7F0C74EE-7059-428F-9316-5099F330C9DA</t>
  </si>
  <si>
    <t>Allelochaeta brevilata (H.J. Swart &amp; D.A. Griffiths) Crous</t>
  </si>
  <si>
    <t>9274E098-CB76-4758-A2F3-8C33406B702E</t>
  </si>
  <si>
    <t>Neopestalotiopsis clavispora (G.F. Atk.) Maharachch., K.D. Hyde &amp; Crous</t>
  </si>
  <si>
    <t>C9281030-9BB7-4251-B2B1-4452FDFCA1C3</t>
  </si>
  <si>
    <t>Induratia apiospora Samuels, E. Müll. &amp; Petrini</t>
  </si>
  <si>
    <t>1CB1B3B2-36B9-11D5-9548-00D0592D548C</t>
  </si>
  <si>
    <t>Barrmaeliaceae</t>
  </si>
  <si>
    <t>Clypeosphaeria stevensii Syd.</t>
  </si>
  <si>
    <t>1CB183A9-36B9-11D5-9548-00D0592D548C</t>
  </si>
  <si>
    <t>Subramaniomyces fusisaprophyticus (Matsush.) P.M. Kirk</t>
  </si>
  <si>
    <t>E5F668DA-6957-11D5-BEBB-00508BCA8DE8</t>
  </si>
  <si>
    <t>Subramaniomyces simplex U. Braun &amp; C.F. Hill</t>
  </si>
  <si>
    <t>70183B63-FAB5-4734-A3A7-56483A41E623</t>
  </si>
  <si>
    <t>Trichosphaeria pilosa (Pers.) Fuckel</t>
  </si>
  <si>
    <t>1CB1A737-36B9-11D5-9548-00D0592D548C</t>
  </si>
  <si>
    <t>Brachysporium bloxamii (Cooke) Sacc. 1886</t>
  </si>
  <si>
    <t>B80E8E09-540C-11D5-BEBB-00508BCA8DE8</t>
  </si>
  <si>
    <t>Tracylla aristata (Cooke) Tassi</t>
  </si>
  <si>
    <t>1CB1B98A-36B9-11D5-9548-00D0592D548C</t>
  </si>
  <si>
    <t>Tracyllalales</t>
  </si>
  <si>
    <t>Tracyllaceae</t>
  </si>
  <si>
    <t>Sporidesmiella hyalosperma (Corda) P.M. Kirk</t>
  </si>
  <si>
    <t>1CB1AE56-36B9-11D5-9548-00D0592D548C</t>
  </si>
  <si>
    <t>Ramariopsis alutacea R.H. Petersen</t>
  </si>
  <si>
    <t>1CB1A13F-36B9-11D5-9548-00D0592D548C</t>
  </si>
  <si>
    <t>Ramariopsis avellanea R.H. Petersen</t>
  </si>
  <si>
    <t>1CB1A142-36B9-11D5-9548-00D0592D548C</t>
  </si>
  <si>
    <t>Ramariopsis cremicolor R.H. Petersen</t>
  </si>
  <si>
    <t>1CB1A145-36B9-11D5-9548-00D0592D548C</t>
  </si>
  <si>
    <t>Ramariopsis sp. 2 R.H. Petersen</t>
  </si>
  <si>
    <t>1CB1D352-36B9-11D5-9548-00D0592D548C</t>
  </si>
  <si>
    <t>Ramariopsis sp. 5 R.H. Petersen</t>
  </si>
  <si>
    <t>1CB1D355-36B9-11D5-9548-00D0592D548C</t>
  </si>
  <si>
    <t>Clavaria cupreicolor R.H. Petersen</t>
  </si>
  <si>
    <t>1CB1814D-36B9-11D5-9548-00D0592D548C</t>
  </si>
  <si>
    <t>Clavaria sp. 2 R.H. Petersen</t>
  </si>
  <si>
    <t>1CB1D34D-36B9-11D5-9548-00D0592D548C</t>
  </si>
  <si>
    <t>Lepiota mesomorpha sensu Massee</t>
  </si>
  <si>
    <t>1CB1D1CD-36B9-11D5-9548-00D0592D548C</t>
  </si>
  <si>
    <t>Deconica baylisiana (E. Horak) J.A. Cooper</t>
  </si>
  <si>
    <t>A1E16034-7816-48D3-8DB0-45C4381439AD</t>
  </si>
  <si>
    <t>Deconica phillipsii (Berk. &amp; Broome) Noordel.</t>
  </si>
  <si>
    <t>0DB29387-2C0E-4E92-96EE-87E6B9177914</t>
  </si>
  <si>
    <t>Gymnopilus austropicreus B.J. Rees</t>
  </si>
  <si>
    <t>4FCC67EF-501C-11D5-BEBB-00508BCA8DE8</t>
  </si>
  <si>
    <t>Gymnopilus dilepis (Berk. &amp; Broome) Singer</t>
  </si>
  <si>
    <t>1CB18C2C-36B9-11D5-9548-00D0592D548C</t>
  </si>
  <si>
    <t>Tympanella galanthina (Cooke &amp; Massee) E. Horak</t>
  </si>
  <si>
    <t>1CB1A8ED-36B9-11D5-9548-00D0592D548C</t>
  </si>
  <si>
    <t>Candolleomyces candolleanus (Fr.) D. Wächt. &amp; A. Melzer</t>
  </si>
  <si>
    <t>2A433E78-6EA7-4CB2-A594-4BD57756F7EE</t>
  </si>
  <si>
    <t>Typhula micans (Pers.) Berthier</t>
  </si>
  <si>
    <t>323197D5-29F6-4634-A31A-4532407B8A37</t>
  </si>
  <si>
    <t>Resupinatus sp. 'Howick (PDD 107004)' J.A. Cooper ined.</t>
  </si>
  <si>
    <t>1CD5EA17-3273-4956-A9C0-86E5A992647C</t>
  </si>
  <si>
    <t>Flagelloscypha tongariro (G. Cunn.) Agerer</t>
  </si>
  <si>
    <t>1CB1B2A8-36B9-11D5-9548-00D0592D548C</t>
  </si>
  <si>
    <t>Dendrothele cymbiformis Nakasone &amp; Burds.</t>
  </si>
  <si>
    <t>9F9555A9-527E-4651-A3E3-5DABBFCBDC95</t>
  </si>
  <si>
    <t>Dendrothele aucklandica Nakasone &amp; Burds.</t>
  </si>
  <si>
    <t>E18DFE4B-8B04-417A-A586-93EF47F07014</t>
  </si>
  <si>
    <t>Lachnella snaresensis W.B. Cooke</t>
  </si>
  <si>
    <t>1CB1AD84-36B9-11D5-9548-00D0592D548C</t>
  </si>
  <si>
    <t>Lachnella nikau G. Cunn.</t>
  </si>
  <si>
    <t>1CB18FC8-36B9-11D5-9548-00D0592D548C</t>
  </si>
  <si>
    <t>Lachnella pyriformis (G. Cunn.) W.B. Cooke</t>
  </si>
  <si>
    <t>1CB18FCB-36B9-11D5-9548-00D0592D548C</t>
  </si>
  <si>
    <t>Lachnella turbinata (G. Cunn.) W.B. Cooke</t>
  </si>
  <si>
    <t>1CB18FCF-36B9-11D5-9548-00D0592D548C</t>
  </si>
  <si>
    <t>Lachnella villosa (Pers.) Gillet</t>
  </si>
  <si>
    <t>1CB18FD0-36B9-11D5-9548-00D0592D548C</t>
  </si>
  <si>
    <t>Elmerina caryae (Schwein.) D.A. Reid</t>
  </si>
  <si>
    <t>1CB1B248-36B9-11D5-9548-00D0592D548C</t>
  </si>
  <si>
    <t>Polyschema yakuensis Matsush.</t>
  </si>
  <si>
    <t>1CB1B748-36B9-11D5-9548-00D0592D548C</t>
  </si>
  <si>
    <t>Latoruaceae</t>
  </si>
  <si>
    <t>Rhexoacrodictys fuliginosa (B. Sutton) W.A. Baker &amp; Morgan-Jones</t>
  </si>
  <si>
    <t>C873F908-C0B7-11D6-8AEE-0002A519B2F3</t>
  </si>
  <si>
    <t>Seifertia azaleae (Peck) Partridge &amp; Morgan-Jones</t>
  </si>
  <si>
    <t>D0F76BC8-46A2-40DA-84FE-A2041477A3A9</t>
  </si>
  <si>
    <t>Sterigmatobotrys macrocarpus (Corda) S. Hughes</t>
  </si>
  <si>
    <t>1CB1A602-36B9-11D5-9548-00D0592D548C</t>
  </si>
  <si>
    <t>Pleurotheciales</t>
  </si>
  <si>
    <t>Pleurotheciaceae</t>
  </si>
  <si>
    <t>Veronaea botryosa Cif. &amp; A.M. Corte</t>
  </si>
  <si>
    <t>3CA1BFCF-8FAA-4280-9B41-8070C621ACFC</t>
  </si>
  <si>
    <t>Pterulicium sp. 'Port Hills (PDD 95672)' J.A. Cooper ined. 2021</t>
  </si>
  <si>
    <t>1CF2C2C4-BB7A-4F2B-B51B-358349DCEA3D</t>
  </si>
  <si>
    <t>Golovinomyces asperifolii (Erikss.) U. Braun &amp; H.D. Shin</t>
  </si>
  <si>
    <t>6BD72F32-78D0-4FEB-99FC-2E3AFC37074D</t>
  </si>
  <si>
    <t>Oidiodendron truncatum G.L. Barron 1962</t>
  </si>
  <si>
    <t>1CB1B52D-36B9-11D5-9548-00D0592D548C</t>
  </si>
  <si>
    <t>Malbranchea sclerotica Guarro, Gené &amp; De Vroey</t>
  </si>
  <si>
    <t>1CB1B475-36B9-11D5-9548-00D0592D548C</t>
  </si>
  <si>
    <t>Malbranchea cinnamomea (Lib.) Oorschot &amp; de Hoog</t>
  </si>
  <si>
    <t>129D52D1-6772-4126-A2A7-1A74EB80951A</t>
  </si>
  <si>
    <t>Golovinomyces longipes (Noordel. &amp; Loer.) L. Kiss</t>
  </si>
  <si>
    <t>85E66E6C-FF27-4F60-B6C3-190C613D2AA5</t>
  </si>
  <si>
    <t>Uromyces bolboschoeni McKenzie &amp; Padamsee</t>
  </si>
  <si>
    <t>FDD4EB57-EC91-41BD-825D-BA0415ECC971</t>
  </si>
  <si>
    <t>Morchella sextelata M. Kuo</t>
  </si>
  <si>
    <t>A1537B25-3816-4166-9356-DC09373E78F9</t>
  </si>
  <si>
    <t>Mariannaea camptospora Samson</t>
  </si>
  <si>
    <t>CA3682AD-1FE8-457C-AC8D-11068463B3D8</t>
  </si>
  <si>
    <t>Dictyochaeta detriticola Réblová &amp; Hern.-Restr.</t>
  </si>
  <si>
    <t>EB14FCF4-AD54-4CDA-94D9-15F26C18269D</t>
  </si>
  <si>
    <t>Coniella quercicola (Oudem.) L.V. Alvarez &amp; Crous</t>
  </si>
  <si>
    <t>4648EB5E-A216-406C-ACF1-AC079E0EEF1A</t>
  </si>
  <si>
    <t>Russula sinuata T. Lebel</t>
  </si>
  <si>
    <t>28D1770F-F53E-4F31-838E-F163B424602E</t>
  </si>
  <si>
    <t>Lachnopsis sp. "brown crystals" P.R. Johnst.</t>
  </si>
  <si>
    <t>9F3634EE-C469-4172-B32C-73F6ADBC2E71</t>
  </si>
  <si>
    <t>Dictyosporium elegans Corda</t>
  </si>
  <si>
    <t>1CB18776-36B9-11D5-9548-00D0592D548C</t>
  </si>
  <si>
    <t>Dictyosporium rhopalostylidis McKenzie</t>
  </si>
  <si>
    <t>FF7B8A30-D9C4-47D3-AA26-A3E5E628F98F</t>
  </si>
  <si>
    <t>Dendryphiella vinosa (Berk. &amp; M.A. Curtis) Reisinger</t>
  </si>
  <si>
    <t>1CB18357-36B9-11D5-9548-00D0592D548C</t>
  </si>
  <si>
    <t>Didymosphaeria conoidella Sacc. &amp; Berl.</t>
  </si>
  <si>
    <t>1CB1B211-36B9-11D5-9548-00D0592D548C</t>
  </si>
  <si>
    <t>Paraphaeosphaeria neglecta Verkley, Riccioni &amp; Stielow</t>
  </si>
  <si>
    <t>512A4296-9022-4490-908D-80C46AA7B4CA</t>
  </si>
  <si>
    <t>Paraphaeosphaeria sporulosa (W. Gams &amp; Domsch) Verkley, Göker &amp; Stielow</t>
  </si>
  <si>
    <t>F98489B0-9FFC-4D79-8029-C14C5B3AC648</t>
  </si>
  <si>
    <t>Paraconiothyrium fuckelii (Sacc.) Verkley &amp; Gruyter</t>
  </si>
  <si>
    <t>AB979296-D5D7-41D0-A2B0-1E994AD2BD27</t>
  </si>
  <si>
    <t>Pseudopithomyces palmicola Jun F. Li, Ariyaw. &amp; K.D. Hyde</t>
  </si>
  <si>
    <t>DD5FA007-98A6-4E75-AB29-3DB7ADBD9174</t>
  </si>
  <si>
    <t>Olpidium brassicae (Woronin) P.A. Dang. 1886</t>
  </si>
  <si>
    <t>1CB1ADB9-36B9-11D5-9548-00D0592D548C</t>
  </si>
  <si>
    <t>Olpidium radicale Schwartz &amp; Ivimey Cook 1928</t>
  </si>
  <si>
    <t>1CB1ADBA-36B9-11D5-9548-00D0592D548C</t>
  </si>
  <si>
    <t>Erynia conica (Nowak.) Remaud. &amp; Hennebert 1980</t>
  </si>
  <si>
    <t>EAC73F38-37F1-4A0B-BBAE-8E7F8C682D92</t>
  </si>
  <si>
    <t>Massospora cicadina Peck 1879 [1877]</t>
  </si>
  <si>
    <t>1CB19139-36B9-11D5-9548-00D0592D548C</t>
  </si>
  <si>
    <t>Zoophthora radicans (Bref.) A. Batko 1964</t>
  </si>
  <si>
    <t>1CB1D2EF-36B9-11D5-9548-00D0592D548C</t>
  </si>
  <si>
    <t>Entomophaga apiculata (Thaxt.) S. Keller 1991</t>
  </si>
  <si>
    <t>BE3E91C3-FD34-459D-BDC0-D099DAD93817</t>
  </si>
  <si>
    <t>Conidiobolus obscurus (I.M. Hall &amp; P.H. Dunn) Remaud. &amp; S. Keller 1980</t>
  </si>
  <si>
    <t>1CB1D20D-36B9-11D5-9548-00D0592D548C</t>
  </si>
  <si>
    <t>Ancylistaceae</t>
  </si>
  <si>
    <t>Neozygites parvispora (D.M. MacLeod &amp; K.P. Carl) Remaud. &amp; S. Keller 1980</t>
  </si>
  <si>
    <t>56F8E205-E8DF-11D5-8AEE-F8F1458A8234</t>
  </si>
  <si>
    <t>Neozygitomycetes</t>
  </si>
  <si>
    <t>Neozygitaceae</t>
  </si>
  <si>
    <t>Acaulopage acanthospora Drechsler</t>
  </si>
  <si>
    <t>DEA7520A-D02A-4FEC-B3F7-C68A7A7EE35E</t>
  </si>
  <si>
    <t>Zoopagomycota</t>
  </si>
  <si>
    <t>Zoopagales</t>
  </si>
  <si>
    <t>Zoopagaceae</t>
  </si>
  <si>
    <t>Mycoacia subfascicularis (Wakef.) Hjortstam</t>
  </si>
  <si>
    <t>1CB1B4E8-36B9-11D5-9548-00D0592D548C</t>
  </si>
  <si>
    <t>Phlebia columellifera (G. Cunn.) Duhem</t>
  </si>
  <si>
    <t>CEFD070F-198F-46A7-BFBB-7679E8CBB496</t>
  </si>
  <si>
    <t>Pisolithus albus (Cooke &amp; Massee) Priest</t>
  </si>
  <si>
    <t>1705E2BE-5521-4583-A8E9-CAD455B42F54</t>
  </si>
  <si>
    <t>Polyporus semipileatus sensu J.A. Butcher</t>
  </si>
  <si>
    <t>5AA733C4-BF25-11D5-BEBB-00508BCA8DE8</t>
  </si>
  <si>
    <t>Periconia byssoides Pers.</t>
  </si>
  <si>
    <t>1CB19800-36B9-11D5-9548-00D0592D548C</t>
  </si>
  <si>
    <t>Periconia cambrensis E.W. Mason &amp; M.B. Ellis</t>
  </si>
  <si>
    <t>1CB19801-36B9-11D5-9548-00D0592D548C</t>
  </si>
  <si>
    <t>Periconia echinochloae (Bat.) M.B. Ellis</t>
  </si>
  <si>
    <t>1CB19805-36B9-11D5-9548-00D0592D548C</t>
  </si>
  <si>
    <t>Periconia hispidula (Pers.) E.W. Mason &amp; M.B. Ellis</t>
  </si>
  <si>
    <t>1CB19806-36B9-11D5-9548-00D0592D548C</t>
  </si>
  <si>
    <t>Byssoloma subundulatum (Stirt.) Vězda</t>
  </si>
  <si>
    <t>B2E19366-3815-44E8-B854-C097EBDAAC20</t>
  </si>
  <si>
    <t>Badimiella pteridophila (Sacc.) Garn.-Jones &amp; Malcolm</t>
  </si>
  <si>
    <t>4824491A-C8E5-4EF0-A94E-339C81C80C68</t>
  </si>
  <si>
    <t>Ionaspis lacustris (With.) Lutzoni</t>
  </si>
  <si>
    <t>F40B7930-9B9F-4CE1-A999-5E5832CB3755</t>
  </si>
  <si>
    <t>Hymeneliaceae</t>
  </si>
  <si>
    <t>Pseudocyphellaria sericeofulva D.J.Galloway</t>
  </si>
  <si>
    <t>8F6F163E-2A13-4B5D-AB45-220B788B5728</t>
  </si>
  <si>
    <t>Microcalicium conversum Tibell 1978</t>
  </si>
  <si>
    <t>9E900B2C-B7C2-409A-85D6-043468A97689</t>
  </si>
  <si>
    <t>Drechmeria sphaerospora (Goodley) Spatafora &amp; Kepler</t>
  </si>
  <si>
    <t>0B193A9D-BD66-45DC-ADDF-C054E5A05D2C</t>
  </si>
  <si>
    <t>Harposporium leptospira Drechsler</t>
  </si>
  <si>
    <t>1CB1B1B1-36B9-11D5-9548-00D0592D548C</t>
  </si>
  <si>
    <t>Rotiferophthora globispora G.L. Barron</t>
  </si>
  <si>
    <t>1CB1B848-36B9-11D5-9548-00D0592D548C</t>
  </si>
  <si>
    <t>Trichoderma citrinella (Ellis) W.Y. Zhuang &amp; Z.Q. Zeng</t>
  </si>
  <si>
    <t>B22EC81E-5539-4417-A205-3680F9D0B519</t>
  </si>
  <si>
    <t>Sarocladium strictum (W. Gams) Summerb.</t>
  </si>
  <si>
    <t>DB51852B-602A-497E-AAB0-BD3A5B527FBE</t>
  </si>
  <si>
    <t>Trichothecium roseum (Pers.) Link</t>
  </si>
  <si>
    <t>1CB1A739-36B9-11D5-9548-00D0592D548C</t>
  </si>
  <si>
    <t>Cephalotrichum cylindricum (Clem. &amp; Shear) S.P. Abbott</t>
  </si>
  <si>
    <t>AD5F5C78-DA7E-4C74-BCCC-DB16B4915FFF</t>
  </si>
  <si>
    <t>Haloguignardia tumefaciens (Cribb &amp; J.W. Herb.) Cribb &amp; J.W. Cribb</t>
  </si>
  <si>
    <t>1CB1AD7B-36B9-11D5-9548-00D0592D548C</t>
  </si>
  <si>
    <t>Asteridiella knightiae S. Hughes 1978</t>
  </si>
  <si>
    <t>1CB17E67-36B9-11D5-9548-00D0592D548C</t>
  </si>
  <si>
    <t>Appendiculella acaenae Hansf. 1955</t>
  </si>
  <si>
    <t>1CB17DE6-36B9-11D5-9548-00D0592D548C</t>
  </si>
  <si>
    <t>Meliola panici Earle 1901</t>
  </si>
  <si>
    <t>1CB19318-36B9-11D5-9548-00D0592D548C</t>
  </si>
  <si>
    <t>Meliola pomaderridis Hansf. 1946 [1944-45]</t>
  </si>
  <si>
    <t>1CB1931D-36B9-11D5-9548-00D0592D548C</t>
  </si>
  <si>
    <t>Acrodontium crateriforme (J.F.H. Beyma) de Hoog</t>
  </si>
  <si>
    <t>1CB17C4F-36B9-11D5-9548-00D0592D548C</t>
  </si>
  <si>
    <t>Acrodontium hydnicola (Peck) de Hoog</t>
  </si>
  <si>
    <t>1CB17C50-36B9-11D5-9548-00D0592D548C</t>
  </si>
  <si>
    <t>Cryptocoryneum rilstonii M.B. Ellis</t>
  </si>
  <si>
    <t>1CB18587-36B9-11D5-9548-00D0592D548C</t>
  </si>
  <si>
    <t>Cryptocoryneaceae</t>
  </si>
  <si>
    <t>Fusariella sarniensis M.B. Ellis</t>
  </si>
  <si>
    <t>E0DA7162-810E-49A5-98E3-0516E12CD801</t>
  </si>
  <si>
    <t>Gyrothrix podosperma (Corda) Rabenh.</t>
  </si>
  <si>
    <t>1CB18C58-36B9-11D5-9548-00D0592D548C</t>
  </si>
  <si>
    <t>Hyaloscypha spinulosa (Beverw.) K. Yamag., Chuaseehar. &amp; Nakagiri</t>
  </si>
  <si>
    <t>6EE112B5-6E82-4AE7-80A8-E46A186D3522</t>
  </si>
  <si>
    <t>Achrochaeta talbotii (S. Hughes, W.B. Kendr. &amp; Shoemaker) Réblová &amp; Hern.-Restr.</t>
  </si>
  <si>
    <t>311928D7-3275-4BFB-AF7A-36DE11583C3E</t>
  </si>
  <si>
    <t>Cylindrium sp. 2 P.R. Johnst.</t>
  </si>
  <si>
    <t>3277BA4F-8548-45D4-99E0-F57BF1810DB8</t>
  </si>
  <si>
    <t>Stachybotrys microsporus (B.L. Mathur &amp; Sankhla) S.C. Jong &amp; E.E. Davis</t>
  </si>
  <si>
    <t>1CB1B91A-36B9-11D5-9548-00D0592D548C</t>
  </si>
  <si>
    <t>Polyporus sulphureus sensu Lloyd</t>
  </si>
  <si>
    <t>FF21B601-C24C-11D5-BEBB-00508BCA8DE8</t>
  </si>
  <si>
    <t>Polyporus hypomelanus Berk. ex Cooke</t>
  </si>
  <si>
    <t>1CB1B719-36B9-11D5-9548-00D0592D548C</t>
  </si>
  <si>
    <t>Inocybe serrata Cleland</t>
  </si>
  <si>
    <t>7DC30F74-3B9D-4523-AFAD-15395EFD4D3A</t>
  </si>
  <si>
    <t>Parafenestella pittospori Crous</t>
  </si>
  <si>
    <t>87237716-335C-4C14-B331-88317F042791</t>
  </si>
  <si>
    <t>Paramycetinis caulocystidiatus R.H. Petersen</t>
  </si>
  <si>
    <t>12CE8782-D39B-4F2B-BE3F-460AB072DB14</t>
  </si>
  <si>
    <t>Hypoxylon hughesii Y.M. Ju &amp; J.D. Rogers 1996</t>
  </si>
  <si>
    <t>1CB18EC3-36B9-11D5-9548-00D0592D548C</t>
  </si>
  <si>
    <t>Hypoxylon fendleri Berk. ex Cooke 1883</t>
  </si>
  <si>
    <t>7072E01A-B7B0-4A1B-AC2F-B521CE4AAA37</t>
  </si>
  <si>
    <t>Annulohypoxylon areolatum (Sacc.) Sir &amp; Kuhnert</t>
  </si>
  <si>
    <t>85ABC762-E000-464F-A7C3-37A5AF2C6D1B</t>
  </si>
  <si>
    <t>Annulohypoxylon bovei var. microsporum (J.H. Mill.) Y.M. Ju, J.D. Rogers &amp; H.M. Hsieh</t>
  </si>
  <si>
    <t>EA7CE44D-AC40-40A5-996A-B5A4B9B2F95E</t>
  </si>
  <si>
    <t>Paragaeumannomyces albidus (T.J. Atk., A.N. Mill. &amp; Huhndorf) Réblová &amp; A.N. Mill.</t>
  </si>
  <si>
    <t>C3381E4D-91AD-4FF4-9F9A-B7C3651AAD50</t>
  </si>
  <si>
    <t>Cordana abramovii E.O. Semen &amp; Davydkina</t>
  </si>
  <si>
    <t>1CB182EA-36B9-11D5-9548-00D0592D548C</t>
  </si>
  <si>
    <t>Stagonosporopsis ailanthicola Manawas., Camporesi &amp; K.D. Hyde</t>
  </si>
  <si>
    <t>24E2AAE3-791B-4E9C-8A0A-6E2E1883BADC</t>
  </si>
  <si>
    <t>Dimorphoma saxea (Aveskamp, Gruyter &amp; Verkley) L.W. Hou, L. Cai &amp; Crous</t>
  </si>
  <si>
    <t>74D71A85-4531-4308-B13A-BD1621713B63</t>
  </si>
  <si>
    <t>Opegrapha trassii S.Y. Kondr. &amp; Coppins</t>
  </si>
  <si>
    <t>1CB1B546-36B9-11D5-9548-00D0592D548C</t>
  </si>
  <si>
    <t>Stachybotrys parvisporus S. Hughes</t>
  </si>
  <si>
    <t>1CB1A588-36B9-11D5-9548-00D0592D548C</t>
  </si>
  <si>
    <t>Samsoniella hepiali (Q.T. Chen &amp; R.Q. Dai ex R.Q. Dai, X.M. Li, A.J. Shao, Shu F. Lin, J.L. Lan, Wei H. Chen &amp; C.Y. Shen) H. Yu, R.Q. Dai, Y.B. Wang, Y. Wang &amp; Zhu L. Yang</t>
  </si>
  <si>
    <t>A63596A8-6E87-4001-8C4F-F91D2D7FA757</t>
  </si>
  <si>
    <t>Curvularia nodulosa (Sacc.) Manamgoda, Rossman &amp; K.D. Hyde</t>
  </si>
  <si>
    <t>424E6705-124E-423C-A2CF-2D46A2223ED9</t>
  </si>
  <si>
    <t>Pyrenophora nobleae (McKenzie &amp; D. Matthews) Rossman &amp; K.D. Hyde</t>
  </si>
  <si>
    <t>E7AAAFFB-7FF9-4708-BDF1-C9671B42C057</t>
  </si>
  <si>
    <t>Monotosporella setosa var. macrospora S. Hughes</t>
  </si>
  <si>
    <t>1CB19419-36B9-11D5-9548-00D0592D548C</t>
  </si>
  <si>
    <t>Harzia macrospora (Farl. ex Sacc.) D.W. Li &amp; N.P. Schultes</t>
  </si>
  <si>
    <t>9C48A57C-EF68-4DA5-8C0A-6B503C48D371</t>
  </si>
  <si>
    <t>Mycocentrospora acerina (R. Hartig) Deighton</t>
  </si>
  <si>
    <t>1CB192C7-36B9-11D5-9548-00D0592D548C</t>
  </si>
  <si>
    <t>Glomus fuegianum (Speg.) Trappe &amp; Gerd.</t>
  </si>
  <si>
    <t>1CB18BB3-36B9-11D5-9548-00D0592D548C</t>
  </si>
  <si>
    <t>Glomus macrocarpum Tul. &amp; C. Tul.</t>
  </si>
  <si>
    <t>1CB18BB6-36B9-11D5-9548-00D0592D548C</t>
  </si>
  <si>
    <t>Glomus magnicaule I.R. Hall</t>
  </si>
  <si>
    <t>1CB18BB9-36B9-11D5-9548-00D0592D548C</t>
  </si>
  <si>
    <t>Glomus pallidum I.R. Hall</t>
  </si>
  <si>
    <t>1CB18BBC-36B9-11D5-9548-00D0592D548C</t>
  </si>
  <si>
    <t>Glomus coremioides (Berk. &amp; Broome) D. Redecker &amp; J.B. Morton</t>
  </si>
  <si>
    <t>515F7D6D-3FA5-4045-A6D3-31451C88D256</t>
  </si>
  <si>
    <t>Rhizophagus fasciculatus (Thaxt.) C. Walker &amp; A. Schüßler</t>
  </si>
  <si>
    <t>ED71566B-D7BD-44DE-945D-C46F7B46D804</t>
  </si>
  <si>
    <t>Funneliformis monosporus (Gerd. &amp; Trappe) Oehl, G.A. Silva &amp; Sieverd.</t>
  </si>
  <si>
    <t>654CB250-EA0F-4B47-9B91-1F0139FA34AF</t>
  </si>
  <si>
    <t>Archaeospora trappei (R.N. Ames &amp; Linderman) J.B. Morton &amp; D. Redecker 2001</t>
  </si>
  <si>
    <t>13AD8874-E4D2-4389-9D00-1AB0B6F9F625</t>
  </si>
  <si>
    <t>Archaeosporales</t>
  </si>
  <si>
    <t>Archaeosporaceae</t>
  </si>
  <si>
    <t>Acaulospora excavata Ingleby &amp; C. Walker 1994</t>
  </si>
  <si>
    <t>19DA3CAB-307D-4589-958B-40A3003D86AC</t>
  </si>
  <si>
    <t>Mucor piriformis A. Fisch. 1892</t>
  </si>
  <si>
    <t>1CB1ADA0-36B9-11D5-9548-00D0592D548C</t>
  </si>
  <si>
    <t>Mucor circinelloides Tiegh.</t>
  </si>
  <si>
    <t>1CB1D2BC-36B9-11D5-9548-00D0592D548C</t>
  </si>
  <si>
    <t>Umbelopsis isabellina (Oudem.) W. Gams 2003</t>
  </si>
  <si>
    <t>B8583567-9DFD-4531-947A-732AEDB7C821</t>
  </si>
  <si>
    <t>Umbelopsis vinacea (Dixon-Stew.) Arx</t>
  </si>
  <si>
    <t>2F31EF73-366A-4D23-B533-EB6AE5896942</t>
  </si>
  <si>
    <t>Umbelopsis dimorpha Mahoney &amp; W. Gams 2004</t>
  </si>
  <si>
    <t>0B120EBA-BDB8-4E12-90BC-F6269D8EEDDC</t>
  </si>
  <si>
    <t>Olpidium appendiculatum Karling 1966 [1965]</t>
  </si>
  <si>
    <t>1CB1B535-36B9-11D5-9548-00D0592D548C</t>
  </si>
  <si>
    <t>Olpidium saccatum Sorokīn 1883</t>
  </si>
  <si>
    <t>1CB1B53A-36B9-11D5-9548-00D0592D548C</t>
  </si>
  <si>
    <t>Entomophthora muscae (Cohn) G. Winter 1880 [1884]</t>
  </si>
  <si>
    <t>1CB18962-36B9-11D5-9548-00D0592D548C</t>
  </si>
  <si>
    <t>Zoophagus pectosporus (Drechsler) M.W. Dick 1990</t>
  </si>
  <si>
    <t>996330D4-B12B-4879-9510-30EA679D54FF</t>
  </si>
  <si>
    <t>Lecophagus muscicola (G.L. Barron, C. Morik. &amp; Saikawa) Y. Tanabe, Nagah., Saikawa &amp; Sugiy.</t>
  </si>
  <si>
    <t>9C70FD62-1F8F-4BD5-B27C-1E5B7155417A</t>
  </si>
  <si>
    <t>Lecophagus longisporus (G.L. Barron, C. Morik. &amp; Saikawa) Y. Tanabe, Nagah., Saikawa &amp; Sugiy.</t>
  </si>
  <si>
    <t>88EA8C63-B3E5-4ECE-92DD-AA84EB84E73F</t>
  </si>
  <si>
    <t>Fusarium dactylidis T. Aoki, Geiser, P.R. Johnst. &amp; O'Donnell</t>
  </si>
  <si>
    <t>20DBBE99-D3FF-40E5-9F0D-A3E68916919F</t>
  </si>
  <si>
    <t>Opegrapha brevissima Kalb &amp; Hafellner</t>
  </si>
  <si>
    <t>E99CD153-99B5-4E1D-B88B-27425703AC17</t>
  </si>
  <si>
    <t>Opegrapha thelotrematis Coppins</t>
  </si>
  <si>
    <t>E1F1C87A-E81A-4CEA-B67A-6CD73B8FC176</t>
  </si>
  <si>
    <t>Arthothelium endoaurantiacum Makhija &amp; Patw.</t>
  </si>
  <si>
    <t>3762C45C-A391-4EC9-90E6-129EA0211C0F</t>
  </si>
  <si>
    <t>Tripospermum myrti (Lind) S. Hughes</t>
  </si>
  <si>
    <t>1CB1B9D4-36B9-11D5-9548-00D0592D548C</t>
  </si>
  <si>
    <t>Capnokyma corticola S. Hughes</t>
  </si>
  <si>
    <t>1CB1809D-36B9-11D5-9548-00D0592D548C</t>
  </si>
  <si>
    <t>Euantennaria fisherae (S. Hughes) Sugiy. &amp; Hosoya</t>
  </si>
  <si>
    <t>E1A28580-ABF5-430F-8890-36506B6BAEEF</t>
  </si>
  <si>
    <t>Blastacervulus metrosideri P.R. Johnst.</t>
  </si>
  <si>
    <t>75FBE6FD-6A25-4DC2-9EAE-F2121977D700</t>
  </si>
  <si>
    <t>Collemopsidium sublitorale (Leight.) Grube &amp; B.D. Ryan 2002</t>
  </si>
  <si>
    <t>75DEB941-6315-4AFD-A4E9-C35F8794AD98</t>
  </si>
  <si>
    <t>Sporidesmium australiense M.B. Ellis</t>
  </si>
  <si>
    <t>887ACA9F-B112-4902-8F09-AF4E3B7E1F17</t>
  </si>
  <si>
    <t>Melanotopelia toensbergii (Vězda &amp; Kantvilas) Lumbsch &amp; Mangold</t>
  </si>
  <si>
    <t>EC023E38-D0CC-4F7B-9D94-2938281A8F3D</t>
  </si>
  <si>
    <t>Diploschistaceae</t>
  </si>
  <si>
    <t>Meliola cookeana Speg. 1881</t>
  </si>
  <si>
    <t>1CB192F9-36B9-11D5-9548-00D0592D548C</t>
  </si>
  <si>
    <t>Meliola sp. "rubus" P.R. Johnst.</t>
  </si>
  <si>
    <t>042F180E-B1E6-405C-AFA4-348C22D9B548</t>
  </si>
  <si>
    <t>Phaeoisaria sparsa B. Sutton</t>
  </si>
  <si>
    <t>1CB1B5D7-36B9-11D5-9548-00D0592D548C</t>
  </si>
  <si>
    <t>Phialemonium dimorphosporum W. Gams &amp; W.B. Cooke 1983</t>
  </si>
  <si>
    <t>1CB1ADD1-36B9-11D5-9548-00D0592D548C</t>
  </si>
  <si>
    <t>Cephalothecales</t>
  </si>
  <si>
    <t>Cephalothecaceae</t>
  </si>
  <si>
    <t>Neocosmospora longissima Sand.-Den. &amp; Crous</t>
  </si>
  <si>
    <t>0B697087-E8B7-4E1B-AC43-53D9825D66A6</t>
  </si>
  <si>
    <t>Penicillium antarcticum A.D. Hocking &amp; C.F. McRae</t>
  </si>
  <si>
    <t>FD599097-A3B6-4A73-BA52-1AAED08DF938</t>
  </si>
  <si>
    <t>Catenomyces persicinus A.M. Hanson</t>
  </si>
  <si>
    <t>1CB1AFDF-36B9-11D5-9548-00D0592D548C</t>
  </si>
  <si>
    <t>Catenomycetales</t>
  </si>
  <si>
    <t>Catenomycetaceae</t>
  </si>
  <si>
    <t>Physoderma pulposum Wallr. 1833</t>
  </si>
  <si>
    <t>1CB19B01-36B9-11D5-9548-00D0592D548C</t>
  </si>
  <si>
    <t>Physoderma debeauxii Bubák 1903</t>
  </si>
  <si>
    <t>1CB19AF8-36B9-11D5-9548-00D0592D548C</t>
  </si>
  <si>
    <t>Asterophlyctis sarcoptoides H.E. Petersen</t>
  </si>
  <si>
    <t>1CB1AF42-36B9-11D5-9548-00D0592D548C</t>
  </si>
  <si>
    <t>Asterophlyctaceae</t>
  </si>
  <si>
    <t>Phlyctochytrium bryopsidis Kobayasi &amp; M. Ôkubo</t>
  </si>
  <si>
    <t>1CB1B604-36B9-11D5-9548-00D0592D548C</t>
  </si>
  <si>
    <t>Phlyctochytrium bullatum Sparrow</t>
  </si>
  <si>
    <t>1CB1B605-36B9-11D5-9548-00D0592D548C</t>
  </si>
  <si>
    <t>Phlyctochytrium mucronatum Canter</t>
  </si>
  <si>
    <t>1CB1B60A-36B9-11D5-9548-00D0592D548C</t>
  </si>
  <si>
    <t>Cladochytrium hyalinum Berdan</t>
  </si>
  <si>
    <t>1CB1B052-36B9-11D5-9548-00D0592D548C</t>
  </si>
  <si>
    <t>Nowakowskiella atkinsii Sparrow</t>
  </si>
  <si>
    <t>1CB1B51E-36B9-11D5-9548-00D0592D548C</t>
  </si>
  <si>
    <t>Smittium elongatum Lichtw. 1972</t>
  </si>
  <si>
    <t>1CB1B8BA-36B9-11D5-9548-00D0592D548C</t>
  </si>
  <si>
    <t>Austrosmittium kiwiorum M.C. Williams &amp; Lichtw. 1990</t>
  </si>
  <si>
    <t>1CB1AF4F-36B9-11D5-9548-00D0592D548C</t>
  </si>
  <si>
    <t>Mortierella longicollis Dixon-Stew. 1932</t>
  </si>
  <si>
    <t>1CB1CF34-36B9-11D5-9548-00D0592D548C</t>
  </si>
  <si>
    <t>Mortierella alpina Peyronel 1913</t>
  </si>
  <si>
    <t>1CB1D2AE-36B9-11D5-9548-00D0592D548C</t>
  </si>
  <si>
    <t>Mortierella mutabilis Linnem. 1941</t>
  </si>
  <si>
    <t>1CB1D2B5-36B9-11D5-9548-00D0592D548C</t>
  </si>
  <si>
    <t>Mortierella polycephala Coem. 1863</t>
  </si>
  <si>
    <t>1CB1D2B8-36B9-11D5-9548-00D0592D548C</t>
  </si>
  <si>
    <t>Aquamortierella elegans Embree &amp; Indoh 1967</t>
  </si>
  <si>
    <t>1CB1D202-36B9-11D5-9548-00D0592D548C</t>
  </si>
  <si>
    <t>Modicella albostipitata J.A. Cooper 2020</t>
  </si>
  <si>
    <t>FECCF34A-A968-45BF-89B4-4D0C444E94A8</t>
  </si>
  <si>
    <t>Gamsiella stylospora (Dixon-Stew.) Vandepol &amp; Bonito</t>
  </si>
  <si>
    <t>8B128029-0210-4325-A5CF-81763D4F3AE0</t>
  </si>
  <si>
    <t>Dissophora globulifera (O. Rostr.) Vandepol &amp; Bonito</t>
  </si>
  <si>
    <t>C5401BE8-A7A9-426D-A0B0-A3A7DC1D0FD8</t>
  </si>
  <si>
    <t>Monoblepharis thalassinosa M.K. Elias 1966 [1965]</t>
  </si>
  <si>
    <t>6C0C6E45-F358-4374-82B5-DEE5DF87FFD1</t>
  </si>
  <si>
    <t>Monoblepharomycota</t>
  </si>
  <si>
    <t>Monoblepharidomycetes</t>
  </si>
  <si>
    <t>Monoblepharidales</t>
  </si>
  <si>
    <t>Monoblepharidaceae</t>
  </si>
  <si>
    <t>Uromycladium robinsonii McAlpine</t>
  </si>
  <si>
    <t>1CB1AA83-36B9-11D5-9548-00D0592D548C</t>
  </si>
  <si>
    <t>Uromycladium alpinum McAlpine</t>
  </si>
  <si>
    <t>1CB1AC8C-36B9-11D5-9548-00D0592D548C</t>
  </si>
  <si>
    <t>Uromycladium naracoortense Berndt</t>
  </si>
  <si>
    <t>375C70BC-9B28-4652-8AFB-793EE9EE8E8D</t>
  </si>
  <si>
    <t>Spermospora ciliata (R. Sprague) Deighton</t>
  </si>
  <si>
    <t>1CB1A469-36B9-11D5-9548-00D0592D548C</t>
  </si>
  <si>
    <t>Fellozyma inositophila (Nakase &amp; M. Suzuki) Q.M. Wang, F.Y. Bai, M. Groenew. &amp; Boekhout</t>
  </si>
  <si>
    <t>59F9BD2B-4F86-4BAC-A57F-708C14696040</t>
  </si>
  <si>
    <t>Symmetrospora gracilis (Derx) Q.M. Wang, F.Y. Bai, M. Groenew. &amp; Boekhout</t>
  </si>
  <si>
    <t>E5C79C48-D73A-4A74-AF8D-5DFE7745008D</t>
  </si>
  <si>
    <t>Penttilamyces romellii (Ginns) Zmitr., Kalinovskaya &amp; Myasnikov</t>
  </si>
  <si>
    <t>141C3992-06F2-48E5-868E-5EDF56A508A3</t>
  </si>
  <si>
    <t>Leucosporidium muscorum (Di Menna) M. Groenew. &amp; Q.M. Wang</t>
  </si>
  <si>
    <t>513915ED-1DEC-4FB2-B6D0-C942C6FD3E97</t>
  </si>
  <si>
    <t>Meliolina leptospermi S. Hughes</t>
  </si>
  <si>
    <t>1CB19330-36B9-11D5-9548-00D0592D548C</t>
  </si>
  <si>
    <t>Lichenochora xanthoriae Triebel &amp; Rambold</t>
  </si>
  <si>
    <t>977C4E3D-B0B4-4F48-8744-8946626B874A</t>
  </si>
  <si>
    <t>Spathulospora phycophila A.R. Caval. &amp; T.W. Johnson 1965</t>
  </si>
  <si>
    <t>1CB1AC72-36B9-11D5-9548-00D0592D548C</t>
  </si>
  <si>
    <t>Spathulosporales</t>
  </si>
  <si>
    <t>Spathulosporaceae</t>
  </si>
  <si>
    <t>Nigrospora oryzae (Berk. &amp; Broome) Petch</t>
  </si>
  <si>
    <t>1CB1B51D-36B9-11D5-9548-00D0592D548C</t>
  </si>
  <si>
    <t>Clavaria arborescens Berk.</t>
  </si>
  <si>
    <t>1CB1B064-36B9-11D5-9548-00D0592D548C</t>
  </si>
  <si>
    <t>Clavaria inaequalis sensu Berk.</t>
  </si>
  <si>
    <t>1CB1B067-36B9-11D5-9548-00D0592D548C</t>
  </si>
  <si>
    <t>Clavaria muscula R.H. Petersen</t>
  </si>
  <si>
    <t>1CB1B069-36B9-11D5-9548-00D0592D548C</t>
  </si>
  <si>
    <t>Clavaria mima R.H. Petersen</t>
  </si>
  <si>
    <t>1CB182D6-36B9-11D5-9548-00D0592D548C</t>
  </si>
  <si>
    <t>Stephanospora kanuka T. Lebel &amp; Castellano</t>
  </si>
  <si>
    <t>C20FAFD2-55AD-4520-BC2A-812E324B9542</t>
  </si>
  <si>
    <t>Stephanosporaceae</t>
  </si>
  <si>
    <t>Stephanospora aorangi Beever, Castellano &amp; T. Lebel</t>
  </si>
  <si>
    <t>1014C6AA-73FD-4975-89DF-8CB9B2ED3B71</t>
  </si>
  <si>
    <t>Tulostoma cyclophorum Lloyd</t>
  </si>
  <si>
    <t>BE2F1850-5E51-4015-B746-6DB05571A65F</t>
  </si>
  <si>
    <t>Xanthoriicola physciae (Kalchbr.) D. Hawksw.</t>
  </si>
  <si>
    <t>1CB1B70B-36B9-11D5-9548-00D0592D548C</t>
  </si>
  <si>
    <t>Brachiampulla verticillata (B. Sutton &amp; Hodges) Réblová &amp; Hern.-Restr.</t>
  </si>
  <si>
    <t>E95A4E97-B601-4034-B54B-651B3061CF5E</t>
  </si>
  <si>
    <t>Xyladictyochaetaceae</t>
  </si>
  <si>
    <t>Phlyctochytrium chaetiferum Karling</t>
  </si>
  <si>
    <t>1CB1B606-36B9-11D5-9548-00D0592D548C</t>
  </si>
  <si>
    <t>Phlyctochytrium indicum Karling</t>
  </si>
  <si>
    <t>1CB1B608-36B9-11D5-9548-00D0592D548C</t>
  </si>
  <si>
    <t>Lanzia sp. 'big red' P.R. Johnst.</t>
  </si>
  <si>
    <t>D6CC374E-CE67-46E6-9F2D-7C12F6431C4B</t>
  </si>
  <si>
    <t>Torrendiella sp. 'coriaria' P.R. Johnst.</t>
  </si>
  <si>
    <t>73805115-A69F-4D6E-A524-E9673F214312</t>
  </si>
  <si>
    <t>Diplodia africana Damm &amp; Crous</t>
  </si>
  <si>
    <t>70BD0C1D-2096-49FE-B1D0-D3DEAD82B684</t>
  </si>
  <si>
    <t>Catenularia novae-zelandiae (S. Hughes &amp; Shoemaker) Réblová &amp; A.N. Mill.</t>
  </si>
  <si>
    <t>3A2D1AEE-221B-46A6-8278-61C976BA19E0</t>
  </si>
  <si>
    <t>Collybiopsis rimutaka (G. Stev.) E. Horak</t>
  </si>
  <si>
    <t>1CB1844E-36B9-11D5-9548-00D0592D548C</t>
  </si>
  <si>
    <t>Collybiopsis luxurians (Peck) R.H. Petersen</t>
  </si>
  <si>
    <t>92B041CB-A033-4CC7-96D9-4E21BB90C56E</t>
  </si>
  <si>
    <t>Collybiopsis villosipes (Cleland) R.H. Petersen</t>
  </si>
  <si>
    <t>C9E848D8-3F99-47B7-8CF0-22617E050CDB</t>
  </si>
  <si>
    <t>Hymenoscyphus subsordidus (Dennis) Dennis</t>
  </si>
  <si>
    <t>10C17771-257E-428D-820F-B77F497F32C1</t>
  </si>
  <si>
    <t>Ophioceras freycinetiae Crous</t>
  </si>
  <si>
    <t>1352CA4D-3734-4F75-A1E7-841AC04C0D5A</t>
  </si>
  <si>
    <t>Amorocoelophoma neoregeliae Crous</t>
  </si>
  <si>
    <t>A0FAA6FC-E30C-4818-BAB1-0B32B9BB3BE0</t>
  </si>
  <si>
    <t>Amorosiaceae</t>
  </si>
  <si>
    <t>Septoriella callistemonis Crous</t>
  </si>
  <si>
    <t>0FC8A66C-B2DD-43CD-BEDD-5544EEDF7E7B</t>
  </si>
  <si>
    <t>Aquilomyces metrosideri Crous</t>
  </si>
  <si>
    <t>6B6E6562-70FA-407B-B1F8-7DF5DEBEE587</t>
  </si>
  <si>
    <t>Morosphaeriaceae</t>
  </si>
  <si>
    <t>Naganishia randhawae (Z.U. Khan, Suh. Ahmad, F. Hagen, Fell, Kowshik, Chandy &amp; Boekhout) Xin Zhan Liu, F.Y. Bai, M. Groenew. &amp; Boekhout</t>
  </si>
  <si>
    <t>665D7643-212A-4D67-B99D-17FEF0F097A1</t>
  </si>
  <si>
    <t>Flavocillium subprimulinum (S.K. Huang &amp; K.D. Hyde) H. Yu, Y.B. Wang, Y. Wang &amp; Zhu L. Yang</t>
  </si>
  <si>
    <t>7D1C3929-512F-4F79-9147-7A542178A78C</t>
  </si>
  <si>
    <t>Sclerococcum acarosporicola Ertz &amp; Diederich</t>
  </si>
  <si>
    <t>DF4CFF2B-115F-4B4D-814B-0F226E220637</t>
  </si>
  <si>
    <t>Sclerococcum australe (Triebel &amp; Hertel) Ertz &amp; Diederich</t>
  </si>
  <si>
    <t>C2757B22-A49D-4FCF-AAA1-170D66F90D23</t>
  </si>
  <si>
    <t>Tubaria serrulata (Cleland) Bougher &amp; Matheny</t>
  </si>
  <si>
    <t>FE0FC87B-9349-48C3-8ED8-0C016B274C92</t>
  </si>
  <si>
    <t>Morchella tasmanica Ramsb.</t>
  </si>
  <si>
    <t>AFCAC774-8397-4A88-811C-F94FAEF311A6</t>
  </si>
  <si>
    <t>Pleohelicoon richonis (Boud.) Jayasiri, E.B.G. Jones &amp; K.D. Hyde</t>
  </si>
  <si>
    <t>55E0A91D-BA4E-4706-88B3-3808F5339F5D</t>
  </si>
  <si>
    <t>Pleomonodictydaceae</t>
  </si>
  <si>
    <t>Polyozellus tristis (P. Karst.) Svantesson &amp; Kõljalg</t>
  </si>
  <si>
    <t>9DA3318C-B112-4DEF-A3EE-4F9111983326</t>
  </si>
  <si>
    <t>Rhizophagus invermaius (I.R. Hall) C. Walker</t>
  </si>
  <si>
    <t>E5353AF5-1618-4E0C-8274-945301C74A75</t>
  </si>
  <si>
    <t>Diplodia pseudoseriata C.A. Pérez, Blanchette, Slippers &amp; M.J. Wingf.</t>
  </si>
  <si>
    <t>EAFCFA26-AF62-409C-A27C-0DC8B63B4878</t>
  </si>
  <si>
    <t>Lepra wirthii (Elix &amp; A.W. Archer) I. Schmitt, B.P. Hodk. &amp; Lumbsch</t>
  </si>
  <si>
    <t>FC23C3D5-3B2F-4434-8BFE-F88A2AA66A8A</t>
  </si>
  <si>
    <t>Pertusariaceae</t>
  </si>
  <si>
    <t>Cyttaria pallida Rawlings</t>
  </si>
  <si>
    <t>1CB18658-36B9-11D5-9548-00D0592D548C</t>
  </si>
  <si>
    <t>Cyttariaceae</t>
  </si>
  <si>
    <t>Cyttaria purdiei Buchanan</t>
  </si>
  <si>
    <t>1CB1D4AD-36B9-11D5-9548-00D0592D548C</t>
  </si>
  <si>
    <t>Cyttaria gunnii sensu auct. NZ</t>
  </si>
  <si>
    <t>1BEB3B99-1B26-435C-B754-47798AF6E2BB</t>
  </si>
  <si>
    <t>Alternaria gaisen Nagano ex Bokura</t>
  </si>
  <si>
    <t>19623323-DDCC-44AF-972F-8F93DE796113</t>
  </si>
  <si>
    <t>Tricladium sp. 2 sensu Aimer &amp; Segedin</t>
  </si>
  <si>
    <t>1CB1D3C1-36B9-11D5-9548-00D0592D548C</t>
  </si>
  <si>
    <t>Tricladium curvisporum Descals</t>
  </si>
  <si>
    <t>1CB1B9D1-36B9-11D5-9548-00D0592D548C</t>
  </si>
  <si>
    <t>Codinaeella lambertiae (Crous) Réblová &amp; Hern.-Restr.</t>
  </si>
  <si>
    <t>1F0809CB-AC32-428B-8724-8B5822F93A10</t>
  </si>
  <si>
    <t>Tainosphaeria vulgaris (S. Hughes &amp; W.B. Kendr.) Réblová &amp; Hern.-Restr.</t>
  </si>
  <si>
    <t>0EAC704C-B08E-48D6-A645-3C6CDEC644B1</t>
  </si>
  <si>
    <t>Phlyctochytrium reinboldtiae Persiel</t>
  </si>
  <si>
    <t>1CB1B60D-36B9-11D5-9548-00D0592D548C</t>
  </si>
  <si>
    <t>Sparrowia parasitica Willoughby</t>
  </si>
  <si>
    <t>1CB1B8C9-36B9-11D5-9548-00D0592D548C</t>
  </si>
  <si>
    <t>Sparrowiaceae</t>
  </si>
  <si>
    <t>Cladochytrium caespitis Griffon &amp; Maubl.</t>
  </si>
  <si>
    <t>1CB1AD45-36B9-11D5-9548-00D0592D548C</t>
  </si>
  <si>
    <t>Cladochytrium aurantiacum M. Richards</t>
  </si>
  <si>
    <t>1CB1B051-36B9-11D5-9548-00D0592D548C</t>
  </si>
  <si>
    <t>Cladochytrium granulatum (Karling) Sparrow</t>
  </si>
  <si>
    <t>0547BBAC-184C-40A2-8B40-DB63BD644B24</t>
  </si>
  <si>
    <t>Nowakowskiella macrospora Karling</t>
  </si>
  <si>
    <t>1CB1B523-36B9-11D5-9548-00D0592D548C</t>
  </si>
  <si>
    <t>Nowakowskiella multispora Karling</t>
  </si>
  <si>
    <t>1CB1B524-36B9-11D5-9548-00D0592D548C</t>
  </si>
  <si>
    <t>Stachylina minima M.C. Williams &amp; Lichtw. 1990</t>
  </si>
  <si>
    <t>1CB1B91D-36B9-11D5-9548-00D0592D548C</t>
  </si>
  <si>
    <t>Pennella asymmetrica M.C. Williams &amp; Lichtw. 1990</t>
  </si>
  <si>
    <t>1CB1B5A6-36B9-11D5-9548-00D0592D548C</t>
  </si>
  <si>
    <t>Podila humilis (Linnem. ex W. Gams) Vandepol &amp; Bonito</t>
  </si>
  <si>
    <t>B706D946-835C-4F31-A2D2-7695AFC7BC85</t>
  </si>
  <si>
    <t>Podila minutissima (Tiegh.) Vandepol &amp; Bonito</t>
  </si>
  <si>
    <t>6A68E8DD-98E6-4740-BB69-A9FD7289B912</t>
  </si>
  <si>
    <t>Linnemannia exigua (Linnem.) Vandepol &amp; Bonito</t>
  </si>
  <si>
    <t>98483B6C-7C9C-41D3-9A25-2ABF70BA93AA</t>
  </si>
  <si>
    <t>Linnemannia zychae (Linnem.) Vandepol &amp; Bonito</t>
  </si>
  <si>
    <t>FBE9ED31-D236-4C8E-905E-8E905658805A</t>
  </si>
  <si>
    <t>Phakopsora nishidana S. Ito</t>
  </si>
  <si>
    <t>1CB198CB-36B9-11D5-9548-00D0592D548C</t>
  </si>
  <si>
    <t>Tranzschelia discolor (Fuckel) Tranzschel &amp; M.A. Litv.</t>
  </si>
  <si>
    <t>1CB1A7DB-36B9-11D5-9548-00D0592D548C</t>
  </si>
  <si>
    <t>Tranzscheliaceae</t>
  </si>
  <si>
    <t>Cryptometrion metrosideri Crous</t>
  </si>
  <si>
    <t>DBFDBBF3-0578-4032-81B0-3ACF258699EE</t>
  </si>
  <si>
    <t>Coccomyces pycnophyllocladi P.R. Johnst.</t>
  </si>
  <si>
    <t>9C16BEE6-1648-431D-BB53-A5B926549ADD</t>
  </si>
  <si>
    <t>Hymenotorrendiella coriariae P.R. Johnst.</t>
  </si>
  <si>
    <t>69089B77-B88D-477C-BD94-4C1B2CC82CCA</t>
  </si>
  <si>
    <t>Ochrosporellus dingleyae (P.K. Buchanan &amp; Ryvarden) Y.C. Dai &amp; F. Wu</t>
  </si>
  <si>
    <t>56E278EB-EA97-4A9D-A1C9-38698C54E085</t>
  </si>
  <si>
    <t>Sclerococcum striatisapidum P.R. Johnst.</t>
  </si>
  <si>
    <t>2CC890FA-8376-4AAC-B959-EF70BF51C5BA</t>
  </si>
  <si>
    <t>Lyophyllum sp. 'Howick (PDD 112539)' J.A. Cooper ined. 2022</t>
  </si>
  <si>
    <t>2EA02095-99DB-4F20-9263-4F75EAFC1EC6</t>
  </si>
  <si>
    <t>Tricholoma sp. 'St Arnaud (PDD 96895)' J.A. Cooper ined.</t>
  </si>
  <si>
    <t>D75E130F-4D2A-4B7B-A7A6-C704B9C67E92</t>
  </si>
  <si>
    <t>Psathyrella sp. 'Borland (PDD 96589)' J.A. Cooper ined. 2022</t>
  </si>
  <si>
    <t>BCFDF4D2-85F9-4036-8F5B-A08B163E6CBD</t>
  </si>
  <si>
    <t>Coprinopsis sp. 'Flatpoint (PDD 87469)' J.A. Cooper</t>
  </si>
  <si>
    <t>ED1A9809-1E4A-4969-A5BC-4C2CD279A60A</t>
  </si>
  <si>
    <t>Auriscalpium sp. 'Mt Lyford (PDD 114250)' J.A. Cooper ined.</t>
  </si>
  <si>
    <t>E7B2E996-1D46-412C-A155-5810B9E2250B</t>
  </si>
  <si>
    <t>Starmerella davenportii (Stratford, C.J. Bond, S.A. James, I.N. Roberts &amp; Steels) C.A. Rosa &amp; Lachance</t>
  </si>
  <si>
    <t>864DF602-3C8B-4A22-88F7-DA5971C814E9</t>
  </si>
  <si>
    <t>Entoloma strigosum G.M. Gates &amp; Noordel.</t>
  </si>
  <si>
    <t>A0BB1A0D-3FF0-4163-8FCB-B286A41D0FDA</t>
  </si>
  <si>
    <t>Austropostia brunnea (Rajchenb. &amp; P.K. Buchanan) B.K. Cui &amp; Shun Liu</t>
  </si>
  <si>
    <t>BEE9F531-68D9-4524-9A9A-BA16B2397FC3</t>
  </si>
  <si>
    <t>Ragnhildiana perfoliati (Ellis &amp; Everh.) U. Braun, C. Nakash., Videira &amp; Crous</t>
  </si>
  <si>
    <t>151C0CB5-83E8-495D-AC10-358DBF367A40</t>
  </si>
  <si>
    <t>Chaenothecopsis novae-zelandiae Rikkinen, Beimforde, Tuovila &amp; A.R. Schmidt 2023</t>
  </si>
  <si>
    <t>F115C13E-B403-46DF-9132-602F62A5AD9A</t>
  </si>
  <si>
    <t>Cuphophyllus aurantiopallens (E. Horak) J.A. Cooper 2023</t>
  </si>
  <si>
    <t>4AB2CB52-DD0B-41FF-92CA-13EAA322E54E</t>
  </si>
  <si>
    <t>Cuphophyllus canus (E. Horak) J.A. Cooper 2023</t>
  </si>
  <si>
    <t>3CF9F0F5-7FAE-47E2-BC73-A8A827288E64</t>
  </si>
  <si>
    <t>Cuphophyllus gloriae (G. Stev.) J.A. Cooper 2023</t>
  </si>
  <si>
    <t>96B5948D-784F-4600-A7ED-5A4D7FE39044</t>
  </si>
  <si>
    <t>Rhodocollybia eucalyptorum (Cleland) J.A. Cooper 2023</t>
  </si>
  <si>
    <t>798962D1-2018-458B-85F0-9331B7BBE798</t>
  </si>
  <si>
    <t>Clavulina zealandica (R.H. Petersen) J.A. Cooper 2023</t>
  </si>
  <si>
    <t>67B4B0B0-4B1C-4B7D-89E2-68E6561F0D07</t>
  </si>
  <si>
    <t>Hodophilus roseolus (G. Stev.) J.A. Cooper 2023 [3]</t>
  </si>
  <si>
    <t>EF89997D-0271-4E65-938D-E4C3E09B9C38</t>
  </si>
  <si>
    <t>Hygrocybe sp. 'Glentui Bush (PDD 95324)' J.A. Cooper ined.</t>
  </si>
  <si>
    <t>8216A160-15F0-4402-860B-CCF0B43923EF</t>
  </si>
  <si>
    <t>Pappia sp. 'Klondyke Corner (PDD 95816)' J.A. Cooper ined. 2023</t>
  </si>
  <si>
    <t>AE72B9E3-5DB5-4D10-AE1D-572C01139C07</t>
  </si>
  <si>
    <t>Dasyscyphella montana Raitv.</t>
  </si>
  <si>
    <t>6F1C154E-56D1-4D84-B047-41E4F82595A7</t>
  </si>
  <si>
    <t>Lachnellula resinaria (Cooke &amp; W. Phillips) Rehm</t>
  </si>
  <si>
    <t>D01BA65E-320D-4E3D-8257-7E72FD98A60C</t>
  </si>
  <si>
    <t>Coleophoma camelliae Crous</t>
  </si>
  <si>
    <t>FDBA765F-6ADF-4B81-9907-49F5F46A1CE3</t>
  </si>
  <si>
    <t>Anomoloma sp. 'Tarapounamu (PDD 89163)' ined. J.A. Cooper 2023</t>
  </si>
  <si>
    <t>7EEEA252-1C50-4572-BEBD-B8CBDBF27ADB</t>
  </si>
  <si>
    <t>Phaeosphaeria pontiformis (Fuckel) Leuchtm.</t>
  </si>
  <si>
    <t>EF6C056B-AECA-44CE-B148-E254BEE5620D</t>
  </si>
  <si>
    <t>Uromycladium maritimum McAlpine</t>
  </si>
  <si>
    <t>1CB1AA81-36B9-11D5-9548-00D0592D548C</t>
  </si>
  <si>
    <t>Uromycladium simplex McAlpine</t>
  </si>
  <si>
    <t>1CB1AA84-36B9-11D5-9548-00D0592D548C</t>
  </si>
  <si>
    <t>Austropuccinia psidii (G. Winter) Beenken</t>
  </si>
  <si>
    <t>66C070C6-6EA1-4A04-923A-9D34FAF95653</t>
  </si>
  <si>
    <t>Sphaerophragmiaceae</t>
  </si>
  <si>
    <t>Spermospora loliiphila Crous</t>
  </si>
  <si>
    <t>5CC6D99D-8169-4FDB-8950-21A827D7C1C4</t>
  </si>
  <si>
    <t>Tulasnellaceae</t>
  </si>
  <si>
    <t>Trichaptum byssogenum (Jungh.) Ryvarden</t>
  </si>
  <si>
    <t>1CB1B99A-36B9-11D5-9548-00D0592D548C</t>
  </si>
  <si>
    <t>Rickenella fibula (Bull.) Raithelh.</t>
  </si>
  <si>
    <t>1CB1B833-36B9-11D5-9548-00D0592D548C</t>
  </si>
  <si>
    <t>Rickenella sp. 'Reefton (PDD 106263)' J.A. Cooper ined.</t>
  </si>
  <si>
    <t>05F868E7-F53E-4D4B-B9FA-AA999F2A6210</t>
  </si>
  <si>
    <t>Resinicium bicolor (Alb. &amp; Schwein.) Parmasto</t>
  </si>
  <si>
    <t>1CB1B7DA-36B9-11D5-9548-00D0592D548C</t>
  </si>
  <si>
    <t>Resiniciaceae</t>
  </si>
  <si>
    <t>Dacryopinax spathularia (Schwein.) G.W. Martin</t>
  </si>
  <si>
    <t>1CB18670-36B9-11D5-9548-00D0592D548C</t>
  </si>
  <si>
    <t>Rhizoctonia fusispora (J. Schröt.) Oberw., R. Bauer, Garnica &amp; R. Kirschner</t>
  </si>
  <si>
    <t>E05235E1-40BA-4A8C-92A1-76FC4C184C65</t>
  </si>
  <si>
    <t>Resinicium luteosulphureum (Rick) Baltazar &amp; Rajchenb.</t>
  </si>
  <si>
    <t>69C31BC7-7A88-4C04-A6A7-FE7712B517E7</t>
  </si>
  <si>
    <t>Phyllozyma dimennae (Hamam. &amp; Nakase) Q.M. Wang, F.Y. Bai, M. Groenew. &amp; Boekhout</t>
  </si>
  <si>
    <t>8A47A2B5-68A1-4E7F-86C4-AD07436D05F6</t>
  </si>
  <si>
    <t>Lanzia sp. 'aureus pohutukawa' P.R. Johnst.</t>
  </si>
  <si>
    <t>54838618-BF81-4961-BB99-330B8900AE2B</t>
  </si>
  <si>
    <t>Lanzia sp. 'aureus' P.R. Johnst.</t>
  </si>
  <si>
    <t>D3806515-38A9-426B-AEC9-E4EDE31682C4</t>
  </si>
  <si>
    <t>Neodidymelliopsis negundinis Manawasinghe, Camporesi &amp; K.D. Hyde</t>
  </si>
  <si>
    <t>9829F598-6A18-405C-8894-507DAA9ED3A5</t>
  </si>
  <si>
    <t>Pezicula ericae (Sigler) P.R. Johnst.</t>
  </si>
  <si>
    <t>CA04BD96-FC48-4028-9233-E06235733A12</t>
  </si>
  <si>
    <t>Apiognomonia hystrix (Tode) Sogonov</t>
  </si>
  <si>
    <t>102A87E3-3C85-4FD5-BFE1-0809F62F75B6</t>
  </si>
  <si>
    <t>Alternaria sorghi (X.G. Zhang &amp; T.Y. Zhang) Gannibal &amp; D.P. Lawr.</t>
  </si>
  <si>
    <t>7D6C5594-2D52-4BB3-99EF-0077222FA1D1</t>
  </si>
  <si>
    <t>Dingleyomyces lloydii (Mains) P.R. Johnst. &amp; D.C. Park</t>
  </si>
  <si>
    <t>5E855FAF-D051-432E-BD19-FAB95CDE6B35</t>
  </si>
  <si>
    <t>Phaeophlebiopsis peniophoroides (Gilb. &amp; Adask.) Floudas &amp; Hibbett</t>
  </si>
  <si>
    <t>908E1064-D669-48D7-AB5C-009F1DE0B11E</t>
  </si>
  <si>
    <t>Blistum tomentosum (Schrad.) B. Sutton</t>
  </si>
  <si>
    <t>99F4008A-9FB4-4541-A5BC-34DBE1D7A4A3</t>
  </si>
  <si>
    <t>Calvatia gigantea (Batsch) Lloyd</t>
  </si>
  <si>
    <t>1CB18049-36B9-11D5-9548-00D0592D548C</t>
  </si>
  <si>
    <t>Disciseda candida (Schwein.) Lloyd</t>
  </si>
  <si>
    <t>1CB1881B-36B9-11D5-9548-00D0592D548C</t>
  </si>
  <si>
    <t>Disciseda verrucosa G. Cunn.</t>
  </si>
  <si>
    <t>1CB18820-36B9-11D5-9548-00D0592D548C</t>
  </si>
  <si>
    <t>Lycoperdon scabrum (Lloyd) G. Cunn.</t>
  </si>
  <si>
    <t>1CB191F7-36B9-11D5-9548-00D0592D548C</t>
  </si>
  <si>
    <t>Lycoperdon excipuliforme (Scop.) Schaeff.</t>
  </si>
  <si>
    <t>2315E83F-AF5A-431E-9738-41D03A914887</t>
  </si>
  <si>
    <t>Echinoderma sp. 'Mangarere (PDD 97113)' J.A. Cooper ined.</t>
  </si>
  <si>
    <t>6B27D0CF-FAE3-4E16-AB74-7385848E84D7</t>
  </si>
  <si>
    <t>Lepiota cristata (Bolton) P. Kumm.</t>
  </si>
  <si>
    <t>1CB19047-36B9-11D5-9548-00D0592D548C</t>
  </si>
  <si>
    <t>Thaxterogaster sp. 'Craigieburn (PDD 105980)' J.A. Cooper ined.</t>
  </si>
  <si>
    <t>2C77E6E5-0EF9-4B05-B991-7F61136B7C9E</t>
  </si>
  <si>
    <t>Phialoturbella calva Réblová &amp; Hern.-Restr.</t>
  </si>
  <si>
    <t>D21F69F9-5474-4DFD-99A6-03BC58AAC5DD</t>
  </si>
  <si>
    <t>Apiognomonia platani (Lév.) L. Lombard</t>
  </si>
  <si>
    <t>04336C5A-DA7C-4375-8166-E05B4B576B12</t>
  </si>
  <si>
    <t>Collybiopsis masoniae (G. Stev.) E. Horak</t>
  </si>
  <si>
    <t>1CB1D47E-36B9-11D5-9548-00D0592D548C</t>
  </si>
  <si>
    <t>Collybiopsis subpruinosa (Murrill) R.H. Petersen</t>
  </si>
  <si>
    <t>1173C27B-4E87-4E50-BA39-347956F4A900</t>
  </si>
  <si>
    <t>Collybiopsis sp. 'Taieri (PDD 87549)' J.A. Cooper ined.</t>
  </si>
  <si>
    <t>C3B98D32-4F90-422B-98D4-DDA46C34F41E</t>
  </si>
  <si>
    <t>Collybiopsis sp. 'Klondyke Corner (PDD 113324)' J.A. Cooper ined.</t>
  </si>
  <si>
    <t>71ED4B67-9924-439E-925A-B6DC12A31D91</t>
  </si>
  <si>
    <t>Cortinarius paraxenosma Soop &amp; Dima</t>
  </si>
  <si>
    <t>F7FAD4C8-2885-4A8F-AD46-A7C6ADA2F380</t>
  </si>
  <si>
    <t>Mollisia solidaginis P. Karst.</t>
  </si>
  <si>
    <t>5429128C-7106-44C8-902E-8338E1B49C60</t>
  </si>
  <si>
    <t>Cystobasidium slooffiae (E.K. Novák &amp; Vörös-Felkai) Yurkov, Kachalkin, H.M. Daniel, M. Groenew., Libkind, V. de García, Zalar, Gouliam., Boekhout &amp; Begerow</t>
  </si>
  <si>
    <t>D4F7CFD8-0A79-4F7B-8E0D-8155AB7D410C</t>
  </si>
  <si>
    <t>Sclerococcum lobariellum (Nyl.) Ertz &amp; Diederich</t>
  </si>
  <si>
    <t>116E13AB-D78C-454D-ACA0-81D68E4E2EDB</t>
  </si>
  <si>
    <t>Septoriella halensis B. Sutton &amp; Melnik</t>
  </si>
  <si>
    <t>318A4F6A-E4FE-426E-A947-165F84B9164E</t>
  </si>
  <si>
    <t>Polyozellus griseopergamaceus (M.J. Larsen) Svantesson &amp; Kõljalg</t>
  </si>
  <si>
    <t>6A37FBD5-6D5B-41A1-B16A-227A75732928</t>
  </si>
  <si>
    <t>Rhizophagus aggregatus (N.C. Schenck &amp; G.S. Sm.) C. Walker</t>
  </si>
  <si>
    <t>00DAB283-238E-41F9-8A51-6F27ECB4C6C5</t>
  </si>
  <si>
    <t>Cerinomyces verecundus A. Savchenko</t>
  </si>
  <si>
    <t>D4310BB4-47C5-400C-AA3A-B73A5B2452C9</t>
  </si>
  <si>
    <t>Dacrymyces lagerheimii (Pat.) A. Savchenko 2021</t>
  </si>
  <si>
    <t>C8B9C136-95FB-464A-B769-EABA3F946C32</t>
  </si>
  <si>
    <t>Pertusaria allosorodes Elix &amp; A,W. Archer 2013</t>
  </si>
  <si>
    <t>05C99C92-D2E8-4741-BBE3-ED70C0E06CBF</t>
  </si>
  <si>
    <t>Sporormia fimetaria (Rabenh.) De Not.</t>
  </si>
  <si>
    <t>E178BE6F-28A0-473D-8274-4E75559A5798</t>
  </si>
  <si>
    <t>Cyttaria nigra Rawlings</t>
  </si>
  <si>
    <t>1CB18657-36B9-11D5-9548-00D0592D548C</t>
  </si>
  <si>
    <t>Tricladium splendens Ingold</t>
  </si>
  <si>
    <t>1CB1B9D3-36B9-11D5-9548-00D0592D548C</t>
  </si>
  <si>
    <t>Stilbochaeta brevisetula (S. Hughes &amp; W.B. Kendr.) Réblová &amp; Hern.-Restr.</t>
  </si>
  <si>
    <t>E522E042-6B56-4320-B3B1-33A4A59F8525</t>
  </si>
  <si>
    <t>Tainosphaeria simplex (S. Hughes &amp; W.B. Kendr.) Réblová &amp; Hern.-Restr.</t>
  </si>
  <si>
    <t>2B71CB90-28DA-4D23-BEB8-D17CBE621F4B</t>
  </si>
  <si>
    <t>Hypoderma aliforme P.R. Johnst.</t>
  </si>
  <si>
    <t>E267B815-4902-4C31-A563-E46A3A825F54</t>
  </si>
  <si>
    <t>Hypoderma subiculatum P.R. Johnst.</t>
  </si>
  <si>
    <t>82478FE0-2742-420B-B4DF-BCA55D70A5B4</t>
  </si>
  <si>
    <t>Fusarium citricola Guarnaccia, Sand.-Den. &amp; Crous 2017</t>
  </si>
  <si>
    <t>504E5455-7B1C-458A-986E-649039771459</t>
  </si>
  <si>
    <t>Pragmopora pini J.W. Groves</t>
  </si>
  <si>
    <t>9D6E3126-4490-4056-A0E3-8A81966BE9B5</t>
  </si>
  <si>
    <t>Rhizodiscina purpurea P.R. Johnst.</t>
  </si>
  <si>
    <t>CF95DDB4-A586-46A6-B896-E92DB74FB9A2</t>
  </si>
  <si>
    <t>Rhizodiscinaceae</t>
  </si>
  <si>
    <t>Sclerococcum striatum P.R. Johnst.</t>
  </si>
  <si>
    <t>5AD5BAA7-014A-459B-A96A-B34E71135AC0</t>
  </si>
  <si>
    <t>Lichenotubeufia tibellii Zhurb.</t>
  </si>
  <si>
    <t>1ED8CD90-6206-4837-B64C-6B4FA34A4AB1</t>
  </si>
  <si>
    <t>Gallacea sp. 'Haururu (PDD 83741)' J.A. Cooper ined.</t>
  </si>
  <si>
    <t>46B623D8-F461-4028-87A6-273D4C0CBA9E</t>
  </si>
  <si>
    <t>Hygrocybe rubroconica C.Q. Wang &amp; T.H. Li</t>
  </si>
  <si>
    <t>50A8C46F-EB57-4F36-A4A4-E457F7A605B3</t>
  </si>
  <si>
    <t>Montagnula perforans (Roberge ex Desm.) Aptroot</t>
  </si>
  <si>
    <t>B0AEEE40-E481-465D-8AFF-F43A14075126</t>
  </si>
  <si>
    <t>Entoloma sp. 'Eyrewell (PDD 97171)' J.A. Cooper ined.</t>
  </si>
  <si>
    <t>4904F045-6211-452C-B93F-8BB56012E630</t>
  </si>
  <si>
    <t>Conocybe macrospora (G.F. Atk.) Hauskn.</t>
  </si>
  <si>
    <t>7628E4A0-1EED-419D-959F-F2CB0557101C</t>
  </si>
  <si>
    <t>Ramaria sp. 'Awakere (PDD 113535)' J.A. Cooper ined. 2022</t>
  </si>
  <si>
    <t>52FA8B36-D6D6-413D-B478-DED7250FA1A2</t>
  </si>
  <si>
    <t>Diatrypella vulgaris Trouillas, W.M. Pitt &amp; Gubler</t>
  </si>
  <si>
    <t>9AC9863E-B964-4CC1-986A-2B2E7F5E6920</t>
  </si>
  <si>
    <t>Puccinia mixta Fuckel 1870 [1869-70]</t>
  </si>
  <si>
    <t>E504AC60-8385-4C39-BDD7-8A736AF44032</t>
  </si>
  <si>
    <t>Phaeohelotium pateriforme (Cooke) P.R. Johnst.</t>
  </si>
  <si>
    <t>090F3C5F-C4DC-4465-A51E-CA0D28DB9E69</t>
  </si>
  <si>
    <t>Phaeohelotium tasmanicum (Rodway) P.R. Johnst.</t>
  </si>
  <si>
    <t>57B91CFF-C5C1-4F09-8BE5-70659CABEE9B</t>
  </si>
  <si>
    <t>Nothofagiporus venatus (Rajchenb. &amp; J.E. Wright) B.K. Cui &amp; Shun Liu</t>
  </si>
  <si>
    <t>B2E9A182-E8C9-4856-9D17-4C988EE8721D</t>
  </si>
  <si>
    <t>Chaenothecopsis matai Rikkinen, Beimforde, Tuovila &amp; A.R. Schmidt 2023</t>
  </si>
  <si>
    <t>37B19D1F-C45C-44B6-99D9-2FE7572DBA00</t>
  </si>
  <si>
    <t>Gloioxanthomyces chromolimoneus (G. Stev.) J.A. Cooper</t>
  </si>
  <si>
    <t>F7FB66BC-09BB-4DD9-B046-2D64B6AC5E2E</t>
  </si>
  <si>
    <t>Hygrocybaceae</t>
  </si>
  <si>
    <t>Cuphophyllus delicatus (E. Horak) J.A. Cooper</t>
  </si>
  <si>
    <t>919AFD34-94AB-4432-8D24-ED4D358D3FC8</t>
  </si>
  <si>
    <t>Cuphophyllus impurus (E. Horak) J.A. Cooper 2023</t>
  </si>
  <si>
    <t>549280FB-0D86-4D32-B561-0D1015CF4494</t>
  </si>
  <si>
    <t>Cuphophyllus patinicolor (E. Horak) J.A. Cooper</t>
  </si>
  <si>
    <t>F4B09F8E-41E1-475F-A398-7F960063CC5A</t>
  </si>
  <si>
    <t>Cuphophyllus austropratensis (A.M. Young) J.A. Cooper</t>
  </si>
  <si>
    <t>FED2347C-468B-485E-9710-F9A02FA6513E</t>
  </si>
  <si>
    <t>Thaxterogaster crypticus (E. Horak) Niskanen &amp; Liimat.</t>
  </si>
  <si>
    <t>D00A92B3-E366-4AAB-9772-83AAD6ACFDB5</t>
  </si>
  <si>
    <t>Castanediella eucalypticola Crous &amp; M.J. Wingf.</t>
  </si>
  <si>
    <t>ACFA42FD-131A-4C82-84E6-4A1FC4D32050</t>
  </si>
  <si>
    <t>Castanediellaceae</t>
  </si>
  <si>
    <t>Caliciastrum bicolor Réblová</t>
  </si>
  <si>
    <t>001E33E1-8488-41BE-9EB0-7AF6125252C8</t>
  </si>
  <si>
    <t>Opegrapha invadens Etayo</t>
  </si>
  <si>
    <t>C52B18BE-5B95-4D50-AF0E-6F38F393F594</t>
  </si>
  <si>
    <t>Daleomyces petersii (Berk.) Van Vooren 2020</t>
  </si>
  <si>
    <t>8440CB40-EECA-4EAE-B56B-D5B022320A09</t>
  </si>
  <si>
    <t>Cortinarius geraniolens Bidaud</t>
  </si>
  <si>
    <t>A096643F-2880-4059-B742-D8E21006FB42</t>
  </si>
  <si>
    <t>Phlegmacium tinlineicum J.A. Cooper</t>
  </si>
  <si>
    <t>12C509BC-3B54-419D-85EC-8E14181712D3</t>
  </si>
  <si>
    <t>Thaxterogaster artosinus J.A. Cooper, A.R. Nilsen, Orlovich &amp; N. Siegel</t>
  </si>
  <si>
    <t>A5913089-4F7E-4766-AF64-7121C2D017FA</t>
  </si>
  <si>
    <t>Thaxterogaster subdulciorum Soop, A.R. Nilsen &amp; Orlovich</t>
  </si>
  <si>
    <t>4909C5D3-B4F1-4ABB-A81C-CC553034F2DF</t>
  </si>
  <si>
    <t>Thaxterogaster melleomitis (M.M. Moser &amp; E. Horak) Soop &amp; Orlovich 2023</t>
  </si>
  <si>
    <t>5A79BA65-A21F-4CA3-A89F-48B1367E2AB6</t>
  </si>
  <si>
    <t>Thaxterogaster pseudoaustralis Soop, J.A. Cooper, &amp; N. Siegel</t>
  </si>
  <si>
    <t>F6ED7615-483C-4594-A5EE-E19EB4ADA279</t>
  </si>
  <si>
    <t>Steccherinum bourdotii Saliba &amp; A. David</t>
  </si>
  <si>
    <t>E657B007-29AD-4829-B436-3CCBD8ABB5BF</t>
  </si>
  <si>
    <t>Ramaria sp. 'Clements Mill Rd (PDD 115025)' J.A. Cooper ined. 2023</t>
  </si>
  <si>
    <t>806E5DBD-C5B1-4BBE-B676-E09E36032B0C</t>
  </si>
  <si>
    <t>Pluteus sp. 'yellow (PDD 106603)' J.A. Cooper ined. 2023</t>
  </si>
  <si>
    <t>9B0B4271-F85E-4C29-82A8-36C193989E9B</t>
  </si>
  <si>
    <t>Agrocybe pediades var. fimicola (Speg.) Nauta</t>
  </si>
  <si>
    <t>BC9EB0F8-5410-48B7-9F32-4D451CE08A3E</t>
  </si>
  <si>
    <t>Clavulina sp. 'Lottery Bush (PDD 114369)' J.A. Cooper ined.</t>
  </si>
  <si>
    <t>35C409E0-F90F-43DE-9705-78342A680FC6</t>
  </si>
  <si>
    <t>Conocybe apala var. albipes (Hauskn.) Arnolds</t>
  </si>
  <si>
    <t>8B854BEA-09AA-45F1-962D-3EAE4C777225</t>
  </si>
  <si>
    <t>Entoloma strigosissimum (Rea) Noordel.</t>
  </si>
  <si>
    <t>210B3E64-2810-4F96-AB7C-C7A9A4E8F6A5</t>
  </si>
  <si>
    <t>Inocybe occulta Esteve-Rav., Bandini, B. Oertel &amp; G. Moreno</t>
  </si>
  <si>
    <t>5419AC99-2C1D-4462-8342-5A04318A9117</t>
  </si>
  <si>
    <t>Melampsora ferrinii Toome &amp; Aime</t>
  </si>
  <si>
    <t>0370D6F1-2081-472A-A343-117D606E92C3</t>
  </si>
  <si>
    <t>Phaeocollybia sp. 'Coal Creek (PDD 113360)' J.A. Cooper ined.</t>
  </si>
  <si>
    <t>2A9E15F3-AF05-44F3-A37C-D22FEE0A0F85</t>
  </si>
  <si>
    <t>Russula praetervisa Sarnari</t>
  </si>
  <si>
    <t>7C984C08-F1BF-4F8D-91BD-2192D2823B64</t>
  </si>
  <si>
    <t>Thaxterogaster cremeolina (Soop) Niskanen &amp; Liimat.</t>
  </si>
  <si>
    <t>EAFE99BA-9426-47C3-9210-26D97592E7A5</t>
  </si>
  <si>
    <t>Coprinopsis sp. 'Pororari (PDD 87083)' J.A. Cooper ined. 2024</t>
  </si>
  <si>
    <t>0F7D94AE-6349-4BEA-B843-792B865B2329</t>
  </si>
  <si>
    <t>Laccaria affinis (Singer) Bon</t>
  </si>
  <si>
    <t>ED72BEE3-8CD7-4BA6-9F06-5AA7EBFF4DC4</t>
  </si>
  <si>
    <t>Wallemia muriae (J. Kickx f.) Zalar &amp; de Hoog</t>
  </si>
  <si>
    <t>2F2A4DD4-3CF0-47EB-974F-A6F367332E7C</t>
  </si>
  <si>
    <t>Marasmiellomycena albodescendens (J.A. Cooper) Q. Na &amp; Y.P. Ge</t>
  </si>
  <si>
    <t>7FAD5199-EBF8-4698-9F21-C26430CA0A79</t>
  </si>
  <si>
    <t>Geastrum sp. 'Bottle Lake (PDD 80224)' J.A. Cooper ined. 2024</t>
  </si>
  <si>
    <t>8EE68A65-6165-4DF2-AC17-182F172C64D0</t>
  </si>
  <si>
    <t>Geastrum sp. 'Nikau (PDD112903)' J.A. Cooper ined. 2024</t>
  </si>
  <si>
    <t>9119252E-AD31-4A92-88DA-6552C538414F</t>
  </si>
  <si>
    <t>Geastrum sp. 'Pohangina (PDD 11501)' J.A. Cooper ined. 2024</t>
  </si>
  <si>
    <t>10D96F33-7E65-4D26-A698-CC281876CAB3</t>
  </si>
  <si>
    <t>Vairimorpha apis (E. Zander) Yuri S. Tokareva, Wei-Fone Huangb, Leellen F. Solterc, Julia M. Malysha, James J. Becneld &amp; Charles R. Vossbrinck</t>
  </si>
  <si>
    <t>E1FF6E23-44C3-49C4-9CE7-0FD408A4B459</t>
  </si>
  <si>
    <t>Ceratostomella novae-zelandiae (Réblová) Réblová</t>
  </si>
  <si>
    <t>96DA8254-DA0E-4550-92E7-BB9F33CBB508</t>
  </si>
  <si>
    <t>Ceratostomella sordida (Réblová) Réblová 2024</t>
  </si>
  <si>
    <t>9713CDFB-2F5D-40A2-B992-46BC49049333</t>
  </si>
  <si>
    <t>Achroomyces australis (McNabb) Wojewoda</t>
  </si>
  <si>
    <t>8D4D564E-7EF6-4449-95BC-6D1ABC197266</t>
  </si>
  <si>
    <t>Hypocrea coprosmae Dingley</t>
  </si>
  <si>
    <t>1CB18E43-36B9-11D5-9548-00D0592D548C</t>
  </si>
  <si>
    <t>Scleroderma aureum Massee</t>
  </si>
  <si>
    <t>B66721D4-723D-4AD8-9EAF-2AF815867335</t>
  </si>
  <si>
    <t>Ramularia rhopalostylidis U. Braun</t>
  </si>
  <si>
    <t>A7485EDA-4223-448E-ABE7-7E73BD8F9D5F</t>
  </si>
  <si>
    <t>Thelephora testaceogilva (Bourdot &amp; Galzin) Kõljalg, I. Saar &amp; Svantesson</t>
  </si>
  <si>
    <t>467141A0-BEA0-4FDA-80D0-F2CBBCA6072A</t>
  </si>
  <si>
    <t>Xylaria discolor (Berk. &amp; Broome) Y.M. Ju, H.M. Hsieh, J.D. Rogers &amp; Jaklitsch</t>
  </si>
  <si>
    <t>B1A9A03B-9A99-4076-8F4E-48263F6810E3</t>
  </si>
  <si>
    <t>Tricholoma sp. 'atrofibrillosa (PDD 106578)' J.A. Cooper &amp; P. Leonard ined.</t>
  </si>
  <si>
    <t>F2C9590D-CE0C-4AD1-A02F-F201EEE10AF6</t>
  </si>
  <si>
    <t>Tricholoma sp. 'wangapeka (PDD 95775)' J.A. Cooper &amp; P. Leonard ined.</t>
  </si>
  <si>
    <t>39D1FD79-A813-4EB0-B4A6-EB0F25070B2A</t>
  </si>
  <si>
    <t>Fusarium agreste Sand.-Den., J.Z. Groenew. &amp; Crous</t>
  </si>
  <si>
    <t>F26DC945-3045-459A-A140-36E177F36110</t>
  </si>
  <si>
    <t>8CB58B54-A86A-4B5B-A54F-3445F572A9BD</t>
  </si>
  <si>
    <t>Alloexidiopsis sp. 'Puhoi (PDD 92297)' J.A. Cooper ined. 2025</t>
  </si>
  <si>
    <t>E2B86A59-5C12-4381-9519-D8ECB0653B4D</t>
  </si>
  <si>
    <t>Melanophyllum sp. 'Kowai Bush (PDD 95346)' J.A. Cooper ined. 2024</t>
  </si>
  <si>
    <t>4650B533-6991-4835-96E6-AC5ED23C6C02</t>
  </si>
  <si>
    <t>Resupinatus novaezelandiae J. McDonald &amp; Thorn ined. 2015</t>
  </si>
  <si>
    <t>55BA7312-8B2A-4548-B5E5-263515B7D403</t>
  </si>
  <si>
    <t>Tremellodendropsis sp. 'Lottery Bush (PDD 114370)' J.A. Cooper ined. 2025</t>
  </si>
  <si>
    <t>C0F56171-99EE-45BB-8830-4DE6636F9D25</t>
  </si>
  <si>
    <t>Macropsalliota americana (Peck) Kun L. Yang, Jia Y. Lin &amp; Zhu L. Yang</t>
  </si>
  <si>
    <t>01AF7172-0ABF-4950-A581-873187ACE85C</t>
  </si>
  <si>
    <t>Chlorophyllum olivieri (Barla) Vellinga</t>
  </si>
  <si>
    <t>1C2C1533-CFB9-4AF1-975E-DEBFA162EF71</t>
  </si>
  <si>
    <t>Claviceps bavariensis M. Kolařík, E. Tanaka &amp; M. Liu</t>
  </si>
  <si>
    <t>BEFDD487-4D54-4E14-A41F-7EEBB22DDC1C</t>
  </si>
  <si>
    <t>Erysiphe medicaginis L. Kiss, L. Kelly, Vaghefi 2020</t>
  </si>
  <si>
    <t>A9AEC02D-97C3-4731-8B87-98E629D39130</t>
  </si>
  <si>
    <t>Heterotruncatella spartii (Senan., Camporesi &amp; K.D. Hyde) F. Liu, L. Cai &amp; Crous</t>
  </si>
  <si>
    <t>B9052A02-4915-477E-BD28-D96F3CEE0777</t>
  </si>
  <si>
    <t>Thelonectria torulosa Salgado &amp; Capdet</t>
  </si>
  <si>
    <t>E25A7BC2-C449-488B-86ED-2F61A3EDBE22</t>
  </si>
  <si>
    <t>Crepidotus sp . 'Balance (PDD 112952)' J.A. Cooper ined.</t>
  </si>
  <si>
    <t>DE884469-782B-48C8-AE36-3BA402FFEA7D</t>
  </si>
  <si>
    <t>Quasiphlebia canadensis (W.B. Cooke) K.H. Larss. 2025</t>
  </si>
  <si>
    <t>E9887AC1-D2ED-4DB5-B2CC-D0154B8BEBD6</t>
  </si>
  <si>
    <t>Psathyrella sp. 'Pelorus Bridge (OTA 75863)' A.R. Nilsen &amp; J.A. Cooper ined. 2025</t>
  </si>
  <si>
    <t>C45A1D19-1E3E-47EE-B3D8-18171145D562</t>
  </si>
  <si>
    <t>Cuphophyllus carcharias (E. Horak) J.A. Cooper 2023</t>
  </si>
  <si>
    <t>4FF4F74B-FF45-4864-9FF5-6E9C45F17862</t>
  </si>
  <si>
    <t>Cuphophyllus cheelii (A.M. Young) J.A. Cooper</t>
  </si>
  <si>
    <t>8A94DDEF-536A-44B7-AB90-1392B5273E52</t>
  </si>
  <si>
    <t>Collybiopsis aurantiobasalis (Desjardin &amp; E. Horak) J.A. Cooper</t>
  </si>
  <si>
    <t>FF301A34-454D-40E8-B279-B398EF913284</t>
  </si>
  <si>
    <t>Cortinarius novae-zelandiae (D.A. Reid) J.A. Cooper</t>
  </si>
  <si>
    <t>7F8C3DA7-1AE5-4B47-B410-52F589DAA998</t>
  </si>
  <si>
    <t>Hydnum mcnabbianum J.A. Cooper</t>
  </si>
  <si>
    <t>8D4A5C61-B181-446E-AB35-B88E7834FCD1</t>
  </si>
  <si>
    <t>Podoserpula insignis (Cooke) J.A. Cooper 2023</t>
  </si>
  <si>
    <t>211370A3-DDB5-4CFA-BA72-9FBBE7F89B20</t>
  </si>
  <si>
    <t>Viridopsathyra sp. 'Monro Beach (PDD 107303)' J.A. Cooper ined.</t>
  </si>
  <si>
    <t>07B8FED3-1CD9-455A-A1F1-AE64E4383DAD</t>
  </si>
  <si>
    <t>Cortinarius alienatus var. nothofagi J.A. Cooper ined.</t>
  </si>
  <si>
    <t>FF19D22B-579B-4136-9255-28B010E7198F</t>
  </si>
  <si>
    <t>Sarcopodium tjibodense (Penz. &amp; Sacc.) Forin &amp; Vizzini</t>
  </si>
  <si>
    <t>C8F9785D-4919-415E-992D-584F055A76E0</t>
  </si>
  <si>
    <t>Entoloma sp. 'Omahu Bush (PDD 95723)' J.A. Cooper ined. 2023</t>
  </si>
  <si>
    <t>A27E47AB-97CE-4A57-9682-4763C4AB0AAF</t>
  </si>
  <si>
    <t>Phacidium lauri (Sowerby) Crous &amp; D. Hawksw.</t>
  </si>
  <si>
    <t>9E59E085-13D5-4463-97A3-9FC7E873CEF1</t>
  </si>
  <si>
    <t>Ophiostoma quercus (Georgev.) Nannf.</t>
  </si>
  <si>
    <t>1CB1B550-36B9-11D5-9548-00D0592D548C</t>
  </si>
  <si>
    <t>Ophiostoma ips (Rumbold) Nannf.</t>
  </si>
  <si>
    <t>1CB1ADBC-36B9-11D5-9548-00D0592D548C</t>
  </si>
  <si>
    <t>Sporothrix nothofagi Gadgil &amp; M.A. Dick</t>
  </si>
  <si>
    <t>53A3EFF9-B8A6-4125-9922-33D9076343A2</t>
  </si>
  <si>
    <t>Sporothrix narcissi (Limber) Z.W. de Beer, T.A. Duong &amp; M.J. Wingf.</t>
  </si>
  <si>
    <t>96AE07E8-1881-4AB5-AEEF-E1BDCCC7301D</t>
  </si>
  <si>
    <t>Sporothrix sp. C sensu Schirp, R. Farrell &amp; Kreber</t>
  </si>
  <si>
    <t>C3E3C54C-EBEE-4CDB-9DA3-EACA187D555B</t>
  </si>
  <si>
    <t>Sporothrix sp. B sensu Schirp, R. Farrell &amp; Kreber</t>
  </si>
  <si>
    <t>870A949A-7F5D-449F-B86D-F4A9FE5729E7</t>
  </si>
  <si>
    <t>Grosmannia huntii (Rob.-Jeffr.) Zipfel, Z.W. Beer &amp; M.J. Wingf.</t>
  </si>
  <si>
    <t>753A00E8-A6DE-4D01-99D4-3E91309BF4C5</t>
  </si>
  <si>
    <t>Pseudomassaria sepincoliformis (De Not.) Arx</t>
  </si>
  <si>
    <t>1CB19D5F-36B9-11D5-9548-00D0592D548C</t>
  </si>
  <si>
    <t>Pseudomassariaceae</t>
  </si>
  <si>
    <t>Monochaetia concentrica (Berk. &amp; Broome) Sacc. &amp; D. Sacc.</t>
  </si>
  <si>
    <t>1CB19407-36B9-11D5-9548-00D0592D548C</t>
  </si>
  <si>
    <t>Discosia aquatica Fautrey</t>
  </si>
  <si>
    <t>A80F82A6-38A9-413A-8EE9-18E4B327981F</t>
  </si>
  <si>
    <t>Sarcostroma mahinapuense Gadgil &amp; M.A. Dick</t>
  </si>
  <si>
    <t>1CB1AC67-36B9-11D5-9548-00D0592D548C</t>
  </si>
  <si>
    <t>Truncatella laurocerasi (Westend.) Steyaert</t>
  </si>
  <si>
    <t>8D8919BE-FE2E-4320-BA52-1A81F26ABE18</t>
  </si>
  <si>
    <t>Seiridium neocupressi Bonthond, Sandoval-Denis &amp; Crous</t>
  </si>
  <si>
    <t>9E5DA741-43B4-43C3-9DC5-4035AC41B68C</t>
  </si>
  <si>
    <t>Seimatosporium lichenicola (Corda) Shoemaker &amp; E. Müll.</t>
  </si>
  <si>
    <t>1CB1B88E-36B9-11D5-9548-00D0592D548C</t>
  </si>
  <si>
    <t>Pestalotiopsis maculans (Corda) Nag Raj</t>
  </si>
  <si>
    <t>1CB1ADCC-36B9-11D5-9548-00D0592D548C</t>
  </si>
  <si>
    <t>Pestalotiopsis adusta (Ellis &amp; Everh.) Steyaert</t>
  </si>
  <si>
    <t>1CB196D3-36B9-11D5-9548-00D0592D548C</t>
  </si>
  <si>
    <t>Pestalotiopsis karstenii (Sacc. &amp; P. Syd.) Steyaert</t>
  </si>
  <si>
    <t>1CB196D9-36B9-11D5-9548-00D0592D548C</t>
  </si>
  <si>
    <t>Pestalotiopsis neglecta (Thüm.) Steyaert</t>
  </si>
  <si>
    <t>5632A83B-0560-49D7-AE73-81BD4B56141D</t>
  </si>
  <si>
    <t>Thaxterogaster sp. 'Mt Cargill (OTA 73230 )' D.A. Orlovich &amp; A.R. Nilsen ined. 2025</t>
  </si>
  <si>
    <t>C8ABDBD8-11B5-42F5-B2E8-DA7A94251A9D</t>
  </si>
  <si>
    <t>Chaetotyphula actiniceps (Petch) Corner</t>
  </si>
  <si>
    <t>8FC0A26C-E1C7-4BE7-BFB7-DCC6C1E35846</t>
  </si>
  <si>
    <t>Penicillium sublectaticum Houbraken, Frisvad, Samson &amp; Seifert</t>
  </si>
  <si>
    <t>2BCF4AC6-2144-4049-8B08-C3841E300337</t>
  </si>
  <si>
    <t>Cortinarius sp. 'Old coach rd (PDD 87644)' J.A. Cooper ined.</t>
  </si>
  <si>
    <t>1D957941-14EC-47EF-BB48-46F5984692EE</t>
  </si>
  <si>
    <t>Cortinarius fulvopaludosus Kytöv., Niskanen &amp; Liimat.</t>
  </si>
  <si>
    <t>D9504549-31BA-43B8-8AD3-41FEF5405DD7</t>
  </si>
  <si>
    <t>Russula sp. 'Glentui (PDD 96042)' J.A. Cooper ined.</t>
  </si>
  <si>
    <t>959F9AF7-A078-4007-A7A3-40A63721E225</t>
  </si>
  <si>
    <t>Podosphaera pruni-avium Meeboon, S. Takam. &amp; U. Braun</t>
  </si>
  <si>
    <t>51F808DF-486D-45DF-8F46-407FB2BB0A28</t>
  </si>
  <si>
    <t>Chrysomycena sp. 'Hay Reserve (PDD 96442)' J.A. Cooper ined.</t>
  </si>
  <si>
    <t>BBE83D31-B5B4-4C31-9264-509A58777003</t>
  </si>
  <si>
    <t>Didymosphaeria variabile (Riccioni, Damm, Verkley &amp; Crous) Ariyaw. &amp; K.D. Hyde</t>
  </si>
  <si>
    <t>F878F494-3AA9-4C42-94F5-7092C7054A35</t>
  </si>
  <si>
    <t>Pholiota brunnescens A.H. Sm. &amp; Hesler</t>
  </si>
  <si>
    <t>9F0313DF-5448-4BAC-84DE-FEF94A3C113A</t>
  </si>
  <si>
    <t>Cortinarius sp. 'Hawdon Valley (PDD 105968)' J.A. Cooper ined. 2020</t>
  </si>
  <si>
    <t>947EA4C1-524E-49DB-A049-A0DEF000DD5F</t>
  </si>
  <si>
    <t>Cortinarius sp. 'Lewis Pass (PDD 112384)' J.A. Cooper ined.</t>
  </si>
  <si>
    <t>D249B2D1-8A36-49E0-9A9C-76B67A853A72</t>
  </si>
  <si>
    <t>Pucciniastrum pustulatum (Pers.) Dietel</t>
  </si>
  <si>
    <t>1CB1A0B7-36B9-11D5-9548-00D0592D548C</t>
  </si>
  <si>
    <t>Pucciniastraceae</t>
  </si>
  <si>
    <t>Pucciniastrum myosotidii McKenzie &amp; Padamsee</t>
  </si>
  <si>
    <t>1EDCACE7-07BB-4F98-9EF4-ADB883425AB5</t>
  </si>
  <si>
    <t>Pestalotiopsis digitalis Maharachch &amp; K.D. Hyde</t>
  </si>
  <si>
    <t>416F45DF-FE47-4CBA-A2BB-DA40BF2A3408</t>
  </si>
  <si>
    <t>Calvatia lilacina (Mont. &amp; Berk.) Henn.</t>
  </si>
  <si>
    <t>1CB1804A-36B9-11D5-9548-00D0592D548C</t>
  </si>
  <si>
    <t>Disciseda cervina sensu G. Cunn.</t>
  </si>
  <si>
    <t>1CB1D39C-36B9-11D5-9548-00D0592D548C</t>
  </si>
  <si>
    <t>Lycoperdon pratense Pers.</t>
  </si>
  <si>
    <t>1CB1BE8C-36B9-11D5-9548-00D0592D548C</t>
  </si>
  <si>
    <t>Cystinarius subgemmeus (Soop) Niskanen &amp; Liimat.</t>
  </si>
  <si>
    <t>AF4824B7-05A9-4AA9-81BC-11535DF3686A</t>
  </si>
  <si>
    <t>Phlegmacium sp. 'Lake Crystal (PDD 112822)' J.A. Cooper ined. 2022</t>
  </si>
  <si>
    <t>A77E64B6-7E35-411B-B9A5-EF648FA0B34E</t>
  </si>
  <si>
    <t>Agaricus albofoetidus Boxshall, Broadbridge &amp; T. Lebel</t>
  </si>
  <si>
    <t>9F70D220-CE28-42EE-AA97-B5BCA8FE39F9</t>
  </si>
  <si>
    <t>Fouskomenomyces cupreorufescens (Voglmayr 2004) V. Magaña-Dueñas, Stchigel &amp; Cano,</t>
  </si>
  <si>
    <t>E90C1B29-436F-479F-89AC-016AE67CEDAD</t>
  </si>
  <si>
    <t>Clavulinopsis sp. 'Keith George (PDD 106040)' J.A. Cooper ined. 2023</t>
  </si>
  <si>
    <t>98B1053E-74E5-40D0-B733-774E34E88D61</t>
  </si>
  <si>
    <t>Curvichaeta curvispora (Réblová) W.P. Wu &amp; Y.Z. Diao</t>
  </si>
  <si>
    <t>4668086F-14FD-45E3-9BE5-ADB81AF4F597</t>
  </si>
  <si>
    <t>Cortinarius castaneus (Bull.) Fr.</t>
  </si>
  <si>
    <t>332B2274-B528-43D1-8A3A-DFE67F7D5B0C</t>
  </si>
  <si>
    <t>Hohenbuehelia thornii Consiglio &amp; Setti 2017</t>
  </si>
  <si>
    <t>0D72198E-4A88-4FF2-9AA6-18E6AC81D927</t>
  </si>
  <si>
    <t>Russula sp. 'Waitako (PDD 114983)' J.A. Cooper ined. 2023</t>
  </si>
  <si>
    <t>A5219A0B-BD15-457B-9E43-54BF860100E8</t>
  </si>
  <si>
    <t>Pseudobaeospora sp. 'Pororari (PDD 87071)' J.A. Cooper ined.</t>
  </si>
  <si>
    <t>411C99F2-5C01-4ADB-8212-394B439F9DE7</t>
  </si>
  <si>
    <t>Myxarium sp. 'austrohyalinum (PDD 87151)' J.A. Cooper ined. 2023</t>
  </si>
  <si>
    <t>A8A7DC37-E302-48FF-99C4-A56D79101126</t>
  </si>
  <si>
    <t>Hyaloriaceae</t>
  </si>
  <si>
    <t>Gerronema sp. 'Ashurst (PDD 112763)' J.A. Cooper ined. 2021</t>
  </si>
  <si>
    <t>12A6C9D3-3A19-4EB9-8A7E-5AADBE9B9934</t>
  </si>
  <si>
    <t>Malbranchea californiensis (G.F. Orr &amp; Kuehn) Rodr.-Andr., Stchigel &amp; Cano</t>
  </si>
  <si>
    <t>48462722-9B70-49EF-8E8F-913A0F1E3767</t>
  </si>
  <si>
    <t>Leucoagaricus sp. 'Mt Bruce (PDD 87444)' J.A. Cooper ined.</t>
  </si>
  <si>
    <t>0F906BC2-B2A0-4B09-92EC-03F47CD4F1F0</t>
  </si>
  <si>
    <t>Hygrocybe sp. 'Waitomo (PDD 113658)' J.A. Cooper ined.</t>
  </si>
  <si>
    <t>6801520E-7D73-4346-83C4-F5A2D678D1D3</t>
  </si>
  <si>
    <t>Rhytidhysteron ligustrum X.-L. Xu &amp; C.-L. Yang</t>
  </si>
  <si>
    <t>23992FFA-5A88-4BDC-BEAB-503D02BECCB0</t>
  </si>
  <si>
    <t>Coprinopsis sp. Totara Reserve (PDD 107331)' J.A. Cooper ined.</t>
  </si>
  <si>
    <t>CCA98320-076F-458E-AF9F-F40E7959E970</t>
  </si>
  <si>
    <t>Galerina sp. 'Balance (PDD 112750)' J.A. Cooper ined. 2021</t>
  </si>
  <si>
    <t>A3C6B933-8BBC-4679-824A-F2D6EE1CCF4A</t>
  </si>
  <si>
    <t>Coriolopsis trogii (Berk.) Domański</t>
  </si>
  <si>
    <t>64395DAF-E5F3-495D-AD0B-B83D3CD8A505</t>
  </si>
  <si>
    <t>Crinipellis sp. 'Pohangina (PDD 112845)' J.A. Cooper ined. 2021</t>
  </si>
  <si>
    <t>A2E27E16-7F2F-4755-A42C-C9A04758309D</t>
  </si>
  <si>
    <t>Rhytidhysteron xiaokongense G.C. Ren &amp; K.D. Hyde</t>
  </si>
  <si>
    <t>1B81149C-46B5-4EE2-8F74-FD4EDCC1FF85</t>
  </si>
  <si>
    <t>Blumeria graminicola M. Liu &amp; Hambl.</t>
  </si>
  <si>
    <t>A297B057-2BE5-4B86-8901-A2496FF3BDA6</t>
  </si>
  <si>
    <t>Blumeria dactylidis M. Liu &amp; Hambl.</t>
  </si>
  <si>
    <t>E5846A0D-5A54-4B93-B25C-B961AED90F6D</t>
  </si>
  <si>
    <t>Inosperma sp. 'Kepler (PDD 113230)' J.A. Cooper ined. 2021</t>
  </si>
  <si>
    <t>F929B0AB-91F8-4D68-A6DA-17633F3562DF</t>
  </si>
  <si>
    <t>Hygrocybe sp. 'Arthurs Pass (PDD 96541)' J.A. Cooper ined.</t>
  </si>
  <si>
    <t>C3217EBF-8B28-4FC9-A43A-3BC4EA766EAE</t>
  </si>
  <si>
    <t>Thaxterogaster austrovaginatus (Gasparini) Niskanen &amp; Liimat.</t>
  </si>
  <si>
    <t>03EFB6DD-BC16-47C5-AF89-4584D4FC70F5</t>
  </si>
  <si>
    <t>Aureonarius caryotis (Soop) Niskanen &amp; Liimat.</t>
  </si>
  <si>
    <t>60A710B2-6D8E-4A13-8F16-904144932188</t>
  </si>
  <si>
    <t>Aureonarius caryotoides (Soop) Niskanen &amp; Liimat.</t>
  </si>
  <si>
    <t>C6C05996-1462-4F5D-BA0F-104507AF8543</t>
  </si>
  <si>
    <t>Aureonarius collybianus (Soop) Niskanen &amp; Liimat.</t>
  </si>
  <si>
    <t>EEF9A892-CD1A-42F1-984F-BAB2A8BC18FD</t>
  </si>
  <si>
    <t>Aureonarius eucollybianus (Soop) Niskanen &amp; Liimat.</t>
  </si>
  <si>
    <t>5162D4FA-DA98-4BB6-A1D6-A8F904C4E3E0</t>
  </si>
  <si>
    <t>Aureonarius rubrocastaneus (Soop) Niskanen &amp; Liimat.</t>
  </si>
  <si>
    <t>BA60E62B-5694-436C-A222-95B13986470E</t>
  </si>
  <si>
    <t>Thaxterogaster persicanus (Soop) Niskanen &amp; Liimat.</t>
  </si>
  <si>
    <t>3B97DA34-EDF4-4A3E-841D-D538BC53327D</t>
  </si>
  <si>
    <t>Thaxterogaster kaimanawa (Soop) Niskanen &amp; Liimat.</t>
  </si>
  <si>
    <t>3CC0107A-21DA-4AA7-9115-70FA369A47EE</t>
  </si>
  <si>
    <t>Thaxterogaster mariae (E. Horak) Niskanen &amp; Liimat.</t>
  </si>
  <si>
    <t>F41AB261-AE9D-4071-B968-202B392B0B66</t>
  </si>
  <si>
    <t>Thaxterogaster peristeris (Soop) Niskanen &amp; Liimat.</t>
  </si>
  <si>
    <t>0AD2F3BC-7654-493A-A90C-19E3D530153B</t>
  </si>
  <si>
    <t>Phlegmacium vernicifer (Soop) Niskanen &amp; Liimat.</t>
  </si>
  <si>
    <t>207D08B3-22B2-4D87-B225-969C21DE047C</t>
  </si>
  <si>
    <t>Volvanarius thaumastus (Soop) Niskanen &amp; Liimat.</t>
  </si>
  <si>
    <t>4580A444-C3CC-4B3F-A7B2-1DFD6B867C1C</t>
  </si>
  <si>
    <t>Agaricus litoralis (Wakef. &amp; A. Pearson) Pilát</t>
  </si>
  <si>
    <t>080F4E89-8860-48D6-8F73-DEDF0CD94A43</t>
  </si>
  <si>
    <t>Agaricus sp. 'Howick (PDD 107007)' J.A. Cooper ined.</t>
  </si>
  <si>
    <t>696BEBDA-F50E-4D52-A284-B9A1BF4FA1F1</t>
  </si>
  <si>
    <t>Melanophyllum sp. 'Mt Lyford (PDD 114255)' J.A. Cooper ined. 2023</t>
  </si>
  <si>
    <t>9885A51B-1C56-4AAB-9600-A66DFA063056</t>
  </si>
  <si>
    <t>Agaricus sp. 'austrocampestris (PDD 113780)' J.A. Cooper ined. 2022</t>
  </si>
  <si>
    <t>17CEB0D7-F4D2-4934-BF30-8147E7C6D3A8</t>
  </si>
  <si>
    <t>Asterophora mirabilis (T.W. May) Redhead &amp; Seifert</t>
  </si>
  <si>
    <t>2151C003-86C2-4289-95B9-CBF68EEBF0A2</t>
  </si>
  <si>
    <t>Blastacervulus eucalypti H.J. Swart</t>
  </si>
  <si>
    <t>A76DA768-E8EF-4700-98F5-3018DC337D74</t>
  </si>
  <si>
    <t>Conocybe apala (Fr.) Arnolds</t>
  </si>
  <si>
    <t>CC636B4F-5B1F-4249-AB6B-7908D2E5B260</t>
  </si>
  <si>
    <t>Crepidotus epibryus (Fr.) Quél.</t>
  </si>
  <si>
    <t>4DEE9D2F-21BC-4C5D-9D36-AD6E8A5384C4</t>
  </si>
  <si>
    <t>Cortinarius sp. 'laetilutinus (PDD 101852)' K.Soop ined.</t>
  </si>
  <si>
    <t>4C4B5983-FA35-443E-B5AC-7DA5B6C69198</t>
  </si>
  <si>
    <t>Galerina sp. 'Kaniere (PDD 114817)' J.A. Cooper ined. 2023</t>
  </si>
  <si>
    <t>57B5E3DF-285E-40D0-80F3-074348A68303</t>
  </si>
  <si>
    <t>Geoglossum sp. 'turzae' ined.</t>
  </si>
  <si>
    <t>BECBCAE4-A0BD-4980-BD83-01B765EA3EDF</t>
  </si>
  <si>
    <t>Gliophorus sp. 'Waimate (PDD 114436)' J.A. Cooper ined.</t>
  </si>
  <si>
    <t>A32D14A4-33ED-4BAD-A7F4-2358ABD7FACC</t>
  </si>
  <si>
    <t>Hygrocybe sp. 'Stag &amp; Spey (PDD 114715)' J.A. Cooper ined. 2023</t>
  </si>
  <si>
    <t>9FBCCACD-2D56-4F88-BB2E-81DF9EF73F46</t>
  </si>
  <si>
    <t>Lepista sublilacina (Cleland) Grgur.</t>
  </si>
  <si>
    <t>AF6EDFB3-645B-44CC-8D9D-1FD5EF091FDA</t>
  </si>
  <si>
    <t>Piptocephalis freseniana de Bary</t>
  </si>
  <si>
    <t>B3D82CC8-56F2-4794-848E-7C90E96ADE01</t>
  </si>
  <si>
    <t>Piptocephalidaceae</t>
  </si>
  <si>
    <t>Podostictina pickeringii (Tuck.) Moncada &amp; Lücking</t>
  </si>
  <si>
    <t>D15FECB2-C124-411B-AADB-46FE45549AE3</t>
  </si>
  <si>
    <t>Rectipilus sp. 'Fox Glacier (PDD 114823)' J.A. Cooper ined.</t>
  </si>
  <si>
    <t>78D4A95B-C87D-4D1F-807F-E9D4BA40A515</t>
  </si>
  <si>
    <t>Cyclocybe suberebia R.L. Zhao &amp; X.Y. Zhu</t>
  </si>
  <si>
    <t>0AE4859B-3317-4880-BD62-D0140619EAB9</t>
  </si>
  <si>
    <t>Necator salmonicolor (Berk. &amp; Broome) K.H. Larss., Redhead &amp; T.W. May</t>
  </si>
  <si>
    <t>D6A7D96C-0416-4144-9721-4D69C3B982AF</t>
  </si>
  <si>
    <t>Nosema takapauense I.M. Hall, E.H.A. Oliv. &amp; B.B. Given</t>
  </si>
  <si>
    <t>1CB1D1AD-36B9-11D5-9548-00D0592D548C</t>
  </si>
  <si>
    <t>Nosema bombycis Nägeli 1857</t>
  </si>
  <si>
    <t>81734746-DDA6-4E3E-AFA6-9D046CE18441</t>
  </si>
  <si>
    <t>Pyrenophora seminiperda (Brittleb. &amp; D.B. Adam) Shoemaker</t>
  </si>
  <si>
    <t>1CB1A0F2-36B9-11D5-9548-00D0592D548C</t>
  </si>
  <si>
    <t>Bipolaris axonopicola Y.P. Tan &amp; R.G. Shivas</t>
  </si>
  <si>
    <t>B39FAF0A-B022-499A-959D-942A61C1E280</t>
  </si>
  <si>
    <t>Boletus pinophilus Pilát &amp; Dermek</t>
  </si>
  <si>
    <t>1E8634B0-35B1-4A3C-877A-F8BDB28E585B</t>
  </si>
  <si>
    <t>Seimatosporium vitis Y.P. Xiao, Camporesi &amp; K.D. Hyde</t>
  </si>
  <si>
    <t>D2E92F55-4E27-40BD-844A-74C494EC4AB0</t>
  </si>
  <si>
    <t>Thelephora scobinella (G. Cunn.) Kõljalg, I. Saar &amp; Svantesson</t>
  </si>
  <si>
    <t>40E65C6F-ECAF-4DBD-9D1E-496DEB2D53E7</t>
  </si>
  <si>
    <t>Alternaria kordkuyana A. Poursafar, Gannibal, Ghosta, Javan-Nikkhah &amp; D.P. Lawrence</t>
  </si>
  <si>
    <t>8C1A4851-1868-4D55-8385-09745913C17F</t>
  </si>
  <si>
    <t>Cylindrocladiella stellenboschensis L. Lombard &amp; Crous</t>
  </si>
  <si>
    <t>2C4124BB-8215-4C5D-A8E3-9CB15F4A56EE</t>
  </si>
  <si>
    <t>Pappia sp. 'Mt Lyford (PDD 113909)' J.A. Cooper ined.</t>
  </si>
  <si>
    <t>F40B4827-A22C-4587-B076-C082DFD552E9</t>
  </si>
  <si>
    <t>Cladosporium colombiae K. Schub. &amp; Crous</t>
  </si>
  <si>
    <t>2CC3B398-A7C5-4B87-B0D8-2E765147B0D6</t>
  </si>
  <si>
    <t>Cladosporiales</t>
  </si>
  <si>
    <t>Monochaetia dimorphospora T. Yokoy.</t>
  </si>
  <si>
    <t>F0ABB375-6BED-4CB7-A398-28C3AFD7F320</t>
  </si>
  <si>
    <t>Hyphoderma sp. 'Port Hills (PDD 1066478)' J.A. Cooper ined. 2024</t>
  </si>
  <si>
    <t>CB1DACE2-4503-4497-8022-6E91733F987C</t>
  </si>
  <si>
    <t>Pleurocordyceps sinensis (Q.T. Chen, S.R. Xiao &amp; Z.Y. Shi) Y.J. Yao, Y.H. Wang, S. Ban, W.J. Wang, Yi Li, Ke Wang &amp; P.M. Kirk</t>
  </si>
  <si>
    <t>F28B7C6F-066A-4AD1-B3A5-4B42DAB45086</t>
  </si>
  <si>
    <t>Cortinarius sp. 'Kaimanawa (PDD 113651)' J.A. Cooper ined.</t>
  </si>
  <si>
    <t>AC76B181-067B-4738-8122-5A1E6602D634</t>
  </si>
  <si>
    <t>Bloxamia discedens (P. Karst.) W.P. Wu</t>
  </si>
  <si>
    <t>1D119138-F7C0-4E50-9344-45798E2A14A2</t>
  </si>
  <si>
    <t>Melanoleuca verrucipes (Fr.) Singer</t>
  </si>
  <si>
    <t>E99B925A-5131-40A4-924A-0EC92C4D4498</t>
  </si>
  <si>
    <t>Lasionectriopsis dentifera (Samuels) L.W. Hou, L. Cai &amp; Crous 2023</t>
  </si>
  <si>
    <t>2159EE33-B006-4DCA-A752-DB2C6EFFF9D3</t>
  </si>
  <si>
    <t>Emericellopsis fimetaria (Pers.) L.W. Hou, L. Cai &amp; Crous 2023</t>
  </si>
  <si>
    <t>70572B19-A931-47DF-8B74-3132EAF14D6A</t>
  </si>
  <si>
    <t>Entoloma sp. 'Whinray (PDD 97092)' J.A. Cooper ined. 2023</t>
  </si>
  <si>
    <t>2BEE88D5-7ABB-42F7-A2AC-909D152BC19B</t>
  </si>
  <si>
    <t>Lactarius sp. 'Totaranui (PDD 113067)' J.A. Cooper ined. 2023</t>
  </si>
  <si>
    <t>ABA45004-A68A-4298-916E-A9DD425D3716</t>
  </si>
  <si>
    <t>Toxicocladosporium rubrigenum Crous &amp; M.J. Wingf.</t>
  </si>
  <si>
    <t>8AFACFB2-F199-466C-AF9C-A27A40392A70</t>
  </si>
  <si>
    <t>Spencermartinsiella ligniputridi G. Péter &amp; Dlauchy</t>
  </si>
  <si>
    <t>A8E1BC01-3BDC-4ECA-8B3A-1A1E1FD9D5B1</t>
  </si>
  <si>
    <t>Dipodascomycetes</t>
  </si>
  <si>
    <t>Dipodascales</t>
  </si>
  <si>
    <t>Trichomonascaceae</t>
  </si>
  <si>
    <t>Hygrocybe sp. 'Coal Creek (PDD 114852)' J.A. Cooper ined.</t>
  </si>
  <si>
    <t>81522F8A-6433-4936-86F6-88D0659C92DA</t>
  </si>
  <si>
    <t>Hygrocybe sp. 'Mt Holdsworth (PDD 87441)' J.A. Cooper ined. 2023</t>
  </si>
  <si>
    <t>BFCB05D7-9797-4228-9525-DC5724B7651B</t>
  </si>
  <si>
    <t>Marasmius sp. 'Milnethorpe (PDD 105715)' J.A. Cooper ined.</t>
  </si>
  <si>
    <t>EC473541-9ECE-419A-A9C4-A72C4641FBDB</t>
  </si>
  <si>
    <t>Mucronella sp. 'Orokonui (PDD 106130)' J.A. Cooper ined. 2023</t>
  </si>
  <si>
    <t>319292AD-4EE7-422A-B622-928A28B68B15</t>
  </si>
  <si>
    <t>Entoloma sp. 'Okarito (PDD 107345)' J.A. Cooper ined. 2023</t>
  </si>
  <si>
    <t>9667B301-36E9-40DA-BA2F-11739800069E</t>
  </si>
  <si>
    <t>Entoloma sp. 'Balance (PDD 107361)' J.A. Cooper ined. 2023</t>
  </si>
  <si>
    <t>9B67F812-2FA5-4676-BD24-BE6F6A551F18</t>
  </si>
  <si>
    <t>Clavulinopsis sp. 'Murphys Bush (PDD 81207)' J.A. Cooper ined. 2023</t>
  </si>
  <si>
    <t>A7BF5D36-459A-4047-8514-0200E6BBD03D</t>
  </si>
  <si>
    <t>Clavulinopsis sp. 'Orokonui (PDD 87596)' J.A. Cooper ined. 2023</t>
  </si>
  <si>
    <t>48FA9B60-8DFB-4F2A-9859-1A1FDD2CD081</t>
  </si>
  <si>
    <t>Sporidesmiella parvissima (S. Hughes) P.M. Kirk</t>
  </si>
  <si>
    <t>1348BF76-1003-4C30-AAB0-1D50C388108A</t>
  </si>
  <si>
    <t>Cephalotrichum domesticum Woudenb. &amp; Seifert</t>
  </si>
  <si>
    <t>5F0B0ADB-569E-43AA-98D7-FD5FF58D40A3</t>
  </si>
  <si>
    <t>Xenasmatella ailaoshanensis (C.L. Zhao) C.L. Zhao &amp; T.K. Zong</t>
  </si>
  <si>
    <t>C31ADB85-27EB-46DB-98FF-8B5A3CB716FB</t>
  </si>
  <si>
    <t>Xenasmatellales</t>
  </si>
  <si>
    <t>Acaulium acremonium (Delacr.) Sand.-Den., Guarro &amp; Gené</t>
  </si>
  <si>
    <t>25490919-E55E-4A77-B997-BA783141C923</t>
  </si>
  <si>
    <t>Phyllactinia lappae (Castagne) M. Bradshaw, Khodap. &amp; U. Braun</t>
  </si>
  <si>
    <t>9A7AD060-DB2A-445E-A1A9-CE73C8F81EDD</t>
  </si>
  <si>
    <t>Podosphaera septentrionalis M. Bradshaw &amp; M. Liu</t>
  </si>
  <si>
    <t>ABA493A2-6F92-44E2-A229-B947EE08D083</t>
  </si>
  <si>
    <t>Fomitopsis nivosella (Murrill) Spirin &amp; Vlasák</t>
  </si>
  <si>
    <t>E74ECE57-6824-436B-A2EE-FCD5E7F5BE87</t>
  </si>
  <si>
    <t>Humicola subspiralis (Chivers) X. Wei Wang &amp; Houbraken</t>
  </si>
  <si>
    <t>9A8F5F7B-336D-4694-BD94-BB9923641009</t>
  </si>
  <si>
    <t>Trichocladium crispatum (Fuckel) X. Wei Wang &amp; Houbraken</t>
  </si>
  <si>
    <t>982DBF74-156A-4307-B9E1-DA24DFEF231E</t>
  </si>
  <si>
    <t>Phyllactinia mali (Duby) U. Braun</t>
  </si>
  <si>
    <t>AC5F1A56-7CCF-4CB3-A4CA-CC9E3FF08919</t>
  </si>
  <si>
    <t>Golovinomyces bolayi S. Takam., Lebeda &amp; M. Götz</t>
  </si>
  <si>
    <t>64A5DE84-83F8-4763-9326-622A5673D937</t>
  </si>
  <si>
    <t>Inocybe sp. 'elegantior (PDD 97875)' P.B. Matheny ined.</t>
  </si>
  <si>
    <t>6A67A78C-1F72-4870-91D2-014E44C6BEED</t>
  </si>
  <si>
    <t>Inocybe sp. 'subelegantior (PDD 97905)' P.B. Matheny ined.</t>
  </si>
  <si>
    <t>3E569512-411F-469F-BE8F-4BCE86C4E46B</t>
  </si>
  <si>
    <t>Xylaria albocincta (Rehm) Y.M. Ju, H.M. Hsieh &amp; J.D. Rogers</t>
  </si>
  <si>
    <t>52735A1F-3743-4DA5-B9B7-DB06D207FCD6</t>
  </si>
  <si>
    <t>Cyanosporus sp. 'Craigieburn (PDD 95774)' J.A. Cooper ined. 2024</t>
  </si>
  <si>
    <t>059F29F9-7B17-4099-98B5-4BE79B81C2E5</t>
  </si>
  <si>
    <t>Fomitiporia sp. 'Mt Lyford (PDD 114141)' J.A. Cooper ined. 2023</t>
  </si>
  <si>
    <t>7DF53B63-A452-470C-81BB-11DE2CBA0145</t>
  </si>
  <si>
    <t>Deconica sp. 'Ashhurst (PDD 112672)' J.A. Cooper ined. 2024</t>
  </si>
  <si>
    <t>9FAD2D80-743D-4EBE-B2F2-73A8C53B7AEE</t>
  </si>
  <si>
    <t>Phlebopus sp. 'Wellington (PDD 80610)' J.A. Cooper ined.</t>
  </si>
  <si>
    <t>2CEF2664-C068-4011-88B5-C1141AEFEEA0</t>
  </si>
  <si>
    <t>Coprinopsis sp. 'Omahu (PDD 115156)' J.A. Cooper ined.</t>
  </si>
  <si>
    <t>50F53F65-1824-4B90-873E-C1B5B9D342CB</t>
  </si>
  <si>
    <t>Lepiota sp. 'Jolies Bush (PDD 96197)' J.A. Cooper ined.</t>
  </si>
  <si>
    <t>C70FB54C-9AE4-4863-B5A4-B38D495CA7DA</t>
  </si>
  <si>
    <t>Tricholoma sp. 'aurilamellata (PDD 72632)' J.A. Cooper &amp; P. Leonard ined.</t>
  </si>
  <si>
    <t>4AF95635-2ECF-42BC-861D-F22A0566EEEF</t>
  </si>
  <si>
    <t>Pseudobaeospora sp. 'Waitomo (PDD 13652)' J.A. Cooper ined.</t>
  </si>
  <si>
    <t>Metacampanella olivaceonigra (E. Horak) R.H. Petersen</t>
  </si>
  <si>
    <t>E851D60A-F1F8-411A-AADF-E6C4C939C6EB</t>
  </si>
  <si>
    <t>Fusarium amblysporum Sand.-Den., M.M. Costa, J.Z. Groenew. &amp; Crous</t>
  </si>
  <si>
    <t>908506A5-2343-4EB0-820E-E6B91E6A55DF</t>
  </si>
  <si>
    <t>Lycoperdon sp. 'Mt Lyford (PDD 114315)' J.A. Cooper ined. 2025</t>
  </si>
  <si>
    <t>10C249B0-DC44-4D0F-8309-FBF6C55E34E4</t>
  </si>
  <si>
    <t>Leucocoprinus viriditinctus (Berk. &amp; Broome) M. Asif, Saba &amp; Vellinga</t>
  </si>
  <si>
    <t>DB6012BD-46D7-4DFE-A243-11563D726588</t>
  </si>
  <si>
    <t>Leucocoprinus sp. 'Kahikatea (PDD 106095)' J.A. Cooper ined.</t>
  </si>
  <si>
    <t>74C42418-2EC2-4F4B-ADE4-30D8B5FF439F</t>
  </si>
  <si>
    <t>Leucocoprinus sp. 'Totara Reserve (PDD 112600)' J.A. Cooper ined.</t>
  </si>
  <si>
    <t>C894B90A-8233-47D4-BB7F-26197C1C33D2</t>
  </si>
  <si>
    <t>Leucocoprinus sp. 'Rakitaine (PDD 114796)' J.A. Cooper ined.</t>
  </si>
  <si>
    <t>EBE5DBB9-9414-4B61-BF89-FA4230F5E3C6</t>
  </si>
  <si>
    <t>Leucocoprinus sp. 'Montgomery Park (PDD 87051)' J.A. Cooper ined.</t>
  </si>
  <si>
    <t>CEFC42E5-E209-43B9-AC8E-8DEF7CB32CA5</t>
  </si>
  <si>
    <t>Leucocoprinus sp. 'St Arnaud (PDD 96894)' J.A. Cooper ined. 2025</t>
  </si>
  <si>
    <t>CEA81C7A-A532-404A-BA00-D8FA465C9F80</t>
  </si>
  <si>
    <t>Leucocoprinus purpureolilacinus (Huijsman) M. Asif, Saba &amp; Vellinga</t>
  </si>
  <si>
    <t>297393B2-12FA-4AF3-BBDB-2A859F707A87</t>
  </si>
  <si>
    <t>Coprinus micaceus sensu sensu auct. N.Z.</t>
  </si>
  <si>
    <t>1CB1D1BA-36B9-11D5-9548-00D0592D548C</t>
  </si>
  <si>
    <t>Coprinaceae</t>
  </si>
  <si>
    <t>Cystoderma clastotrichum (G. Stev.) E. Horak</t>
  </si>
  <si>
    <t>1CB18629-36B9-11D5-9548-00D0592D548C</t>
  </si>
  <si>
    <t>Squamanitaceae</t>
  </si>
  <si>
    <t>Panaeolus semiovatus (Sowerby) S. Lundell &amp; Nannf.</t>
  </si>
  <si>
    <t>23152F49-5EB4-425A-A180-1637672F8206</t>
  </si>
  <si>
    <t>Galeropsidaceae</t>
  </si>
  <si>
    <t>Panaeolus olivaceus F.H. Møller</t>
  </si>
  <si>
    <t>D0163715-8F56-4408-A94B-F5307359A61F</t>
  </si>
  <si>
    <t>Irpex tasmanicus Syd. &amp; P. Syd.</t>
  </si>
  <si>
    <t>C4EAEA40-FD56-4957-9D95-5151AA1CFA37</t>
  </si>
  <si>
    <t>Eichleriella sp. 'Lincoln (PDD 95858)' J.A. Cooper ined. 2022</t>
  </si>
  <si>
    <t>D6806D98-F46E-4DA8-A690-34D2E078AE1C</t>
  </si>
  <si>
    <t>Coprinopsis candidolanata (Doveri &amp; Uljé) Keirle, Hemmes &amp; Desjardin</t>
  </si>
  <si>
    <t>24C4EB95-E5AD-4B0E-B5B2-7AD66E877001</t>
  </si>
  <si>
    <t>Coprinopsis sclerotiger (Watling) Redhead, Vilgalys &amp; Moncalvo</t>
  </si>
  <si>
    <t>939E43A8-E274-4CB2-85B3-90A3C007295C</t>
  </si>
  <si>
    <t>Leccinum schistophilum Bon</t>
  </si>
  <si>
    <t>3023EA9E-6825-4B04-994F-6D80BC2757D3</t>
  </si>
  <si>
    <t>Colletotrichum perseae G. Sharma &amp; S. Freeman</t>
  </si>
  <si>
    <t>3C13B92F-0BE4-467C-808C-A2D147583B1B</t>
  </si>
  <si>
    <t>Leptographium brevicolle K. Jacobs &amp; M.J. Wingf.</t>
  </si>
  <si>
    <t>4DAD520E-775B-4BAB-8443-88E42365787C</t>
  </si>
  <si>
    <t>Jamesreidia rostrocoronata (R.W. Davidson &amp; Eslyn) M. Procter &amp; Z.W. de Beer</t>
  </si>
  <si>
    <t>1D536789-9F7E-4F8D-85D7-AEECE03B3504</t>
  </si>
  <si>
    <t>Harknessia gibbosa Crous &amp; C. Mohammed</t>
  </si>
  <si>
    <t>D73AE4AA-9C5E-4005-8ED9-DAA81023A23A</t>
  </si>
  <si>
    <t>Fusarium coffeatum L. Lombard &amp; Crous</t>
  </si>
  <si>
    <t>9D26852A-4AFA-45AE-AF16-BABCCCE911CC</t>
  </si>
  <si>
    <t>Claviceps ripicola M. Liu, J.G. Menzies &amp; S.A. Wyka</t>
  </si>
  <si>
    <t>5587FC03-8A0E-4002-90CB-71359F88E77A</t>
  </si>
  <si>
    <t>Psathyrella sp. 'Port Hills (PDD 87317)' J.A. Cooper ined.</t>
  </si>
  <si>
    <t>69B80F87-CFD0-43A2-94F6-A7537CAE2232</t>
  </si>
  <si>
    <t>Cortinarius sp. 'Eyrewell (PDD 95232)' J.A. Cooper ined.</t>
  </si>
  <si>
    <t>E8271B1A-7D12-46D5-BAF2-715048CB07F8</t>
  </si>
  <si>
    <t>Cortinarius sp. 'Maruia (PDD 113374)' J.A. Cooper ined.</t>
  </si>
  <si>
    <t>ABB40E9C-6E7F-4372-B7CD-B3E2E6EFF43E</t>
  </si>
  <si>
    <t>Pseudoechria curvicolla (G. Winter) Y. Marín, A.N. Mill. &amp; Stchigel</t>
  </si>
  <si>
    <t>F375BC0F-B235-47F5-A2EE-734773B4739E</t>
  </si>
  <si>
    <t>Truncatella hartigii (Tubeuf) Steyaert</t>
  </si>
  <si>
    <t>76D4191B-CC79-469B-937F-C423B33EAC4C</t>
  </si>
  <si>
    <t>Clavulinopsis novozealandica (R.H. Petersen) J.A. Cooper 2023</t>
  </si>
  <si>
    <t>9C794E73-6410-4F1F-A5CA-EC5C8F6E90E1</t>
  </si>
  <si>
    <t>Gloiocephala meridionalis (E. Horak &amp; Desjardin) J.A. Cooper</t>
  </si>
  <si>
    <t>E8202C07-7C3F-4A59-BDE2-28CA78D4F286</t>
  </si>
  <si>
    <t>Hyphodontia sp. 'Hoon Hay (PDD 95239)' J.A. Cooper ined. Feb. 2025</t>
  </si>
  <si>
    <t>A09F9165-538C-4A77-B7B1-4D57C6337D7E</t>
  </si>
  <si>
    <t>Phanerochaetella sp. 'Papatowai (PDD 104271)' J.A. Cooper ined. 2025</t>
  </si>
  <si>
    <t>0BA7E95A-796C-4EF0-AE43-05B365A622BB</t>
  </si>
  <si>
    <t>Ramularia vizellae Crous</t>
  </si>
  <si>
    <t>C9FF4B11-BE8C-40E0-B82C-60F0376E8793</t>
  </si>
  <si>
    <t>Fusarium oxysporum f.sp. tulipae Apt 1958</t>
  </si>
  <si>
    <t>658FD486-171A-408B-9CEF-A0645BDF1374</t>
  </si>
  <si>
    <t>Pestalotiopsis australis Maharachch., K.D. Hyde &amp; Crous</t>
  </si>
  <si>
    <t>3D8839E8-9EB9-4C81-93B3-205846310139</t>
  </si>
  <si>
    <t>Trametopsis tasmanica B.K. Cui &amp; Shun Liu</t>
  </si>
  <si>
    <t>86C69949-BA22-4483-A6D9-82D4D015AB68</t>
  </si>
  <si>
    <t>Russula sp. 'Kaimanawa (PDD 113643)' J.A. Cooper ined. 2025</t>
  </si>
  <si>
    <t>3D007C95-68FA-42CA-987E-B177BE42460E</t>
  </si>
  <si>
    <t>Camarosporidiella sp. 'sophorae (PDD 96110)' J.A. Cooper ined.</t>
  </si>
  <si>
    <t>9A9B7E20-1349-4C21-B9E2-6249DDDCDA92</t>
  </si>
  <si>
    <t>Camarosporidiellaceae</t>
  </si>
  <si>
    <t>Inocybe bellidiana Bandini, B. Oertel &amp; U. Eberh.</t>
  </si>
  <si>
    <t>20227CA4-5B2C-4D67-BFA3-2415D4188D65</t>
  </si>
  <si>
    <t>Piptocephalis microcephala Tiegh. 1875</t>
  </si>
  <si>
    <t>1CB1CF3B-36B9-11D5-9548-00D0592D548C</t>
  </si>
  <si>
    <t>Piptocephalis lepidula (Marchal) R.K. Benj. 1959</t>
  </si>
  <si>
    <t>1CB1D2CE-36B9-11D5-9548-00D0592D548C</t>
  </si>
  <si>
    <t>Penicillium tulipae Overy &amp; Frisvad</t>
  </si>
  <si>
    <t>6763AD6F-965C-4808-9CE7-A8BA02F8A207</t>
  </si>
  <si>
    <t>Apiospora pterosperma (Cooke &amp; Massee) Pintos &amp; P. Alvarado</t>
  </si>
  <si>
    <t>C4456DC1-A8F5-40A7-A958-289138EE08F1</t>
  </si>
  <si>
    <t>Penicillium mali-pumilae Hyang B. Lee, T.T.T. Nguyen &amp; Houbraken</t>
  </si>
  <si>
    <t>A64AD51F-F678-4500-B6A2-880311303969</t>
  </si>
  <si>
    <t>Gymnopus sp. 'Tongariro (PDD 113597)' J.A. Cooper ined. 2021</t>
  </si>
  <si>
    <t>7A8A388E-73FE-47C5-AD9C-3F2F93A25E00</t>
  </si>
  <si>
    <t>Ossicaulis semiocculta (Cleland) J.A. Cooper 2023</t>
  </si>
  <si>
    <t>8D813ACB-7652-4855-9879-A19A0A0B7572</t>
  </si>
  <si>
    <t>Campanella bonii (Segedin) J.A. Cooper</t>
  </si>
  <si>
    <t>3D5C778B-CD6F-441C-AEA0-1DA1CD9E9D25</t>
  </si>
  <si>
    <t>Scleroderma macrosporum (G. Cunn.) J.A. Cooper 2023</t>
  </si>
  <si>
    <t>71144DB7-C200-4950-A159-60448FFAB3C5</t>
  </si>
  <si>
    <t>Exidia nothofagi (McNabb) J.A. Cooper 2023</t>
  </si>
  <si>
    <t>486BFAE6-D281-4BE1-9F43-E66F49674BDB</t>
  </si>
  <si>
    <t>Calcarisporium xylariicola Jing Z. Sun, Camporesi, Xing Z. Liu &amp; K.D. Hyde</t>
  </si>
  <si>
    <t>8BBC623A-51F5-4525-886C-FE8024240CC3</t>
  </si>
  <si>
    <t>Clavulinopsis sp. 'Totaranui (PDD 105661)' J.A. Cooper ined.</t>
  </si>
  <si>
    <t>4C2310F5-0C67-45D9-8E73-0150DCA9B351</t>
  </si>
  <si>
    <t>Lichenomphalia sp. 'austroalpina (PDD 105732)' J.A. Cooper ined.</t>
  </si>
  <si>
    <t>1BD768B5-A8BA-41EC-A9B0-9883F4618427</t>
  </si>
  <si>
    <t>Chloridium novae-zelandiae Réblová &amp; Hern.-Restr. 2022</t>
  </si>
  <si>
    <t>9AAA7101-D201-4155-A14E-B1AE4A93E793</t>
  </si>
  <si>
    <t>Uromyces muscari (Duby) Niessl 1864</t>
  </si>
  <si>
    <t>4EC8D485-B36E-4B34-A857-57DEFAEDB5F2</t>
  </si>
  <si>
    <t>Calycina dualis (Aramb. &amp; Gamundí) W.P. Wu 2023</t>
  </si>
  <si>
    <t>E8E09CE5-04A5-406E-96C8-9CEE62263776</t>
  </si>
  <si>
    <t>Nagrajchalara agathidis (Nag Raj &amp; W.B. Kendr.) W.P. Wu &amp; Y.Z. Diao 2023</t>
  </si>
  <si>
    <t>8B64CFE1-A733-46AB-8840-5725A3C4CFDD</t>
  </si>
  <si>
    <t>Nagrajchalara angionacea (Nag Raj &amp; W.B. Kendr.) W.P. Wu &amp; Y.Z. Diao 2023</t>
  </si>
  <si>
    <t>D8C18C0B-53C2-4088-966F-884D8B752FB5</t>
  </si>
  <si>
    <t>Constrictochalara constricta (Nag Raj &amp; W.B. Kendrick) W.P. Wu &amp; Y.Z. Diao 2023</t>
  </si>
  <si>
    <t>BBCA9B83-F227-4F3F-858D-6448882413EB</t>
  </si>
  <si>
    <t>Nagrajchalara pulchra (Nag Raj &amp; S. Hughes) W.P. Wu &amp; Y.Z. Diao</t>
  </si>
  <si>
    <t>C9DD17FF-6CC2-4A94-BEC3-48C7A92ABD84</t>
  </si>
  <si>
    <t>Cortinarius sp. 'Croesus (PDD 107400)' J.A. Cooper ined. 2021</t>
  </si>
  <si>
    <t>895C4CB7-BE21-47CF-A33C-5C35BF9ED0E5</t>
  </si>
  <si>
    <t>Milesina asplenii-bulbiferi McKenzie &amp; Padamsee</t>
  </si>
  <si>
    <t>B050DB6D-46C2-416E-BD16-BA9C6462ADAA</t>
  </si>
  <si>
    <t>Milesinaceae</t>
  </si>
  <si>
    <t>Hyalopsora polypodii (Dietel) Magnus</t>
  </si>
  <si>
    <t>1CB18D81-36B9-11D5-9548-00D0592D548C</t>
  </si>
  <si>
    <t>Melampsoridium betulinum Kleb.</t>
  </si>
  <si>
    <t>1CB19275-36B9-11D5-9548-00D0592D548C</t>
  </si>
  <si>
    <t>Pucciniastrum minimum Arthur</t>
  </si>
  <si>
    <t>044BBF62-B842-41D2-90A2-C39E4B38F503</t>
  </si>
  <si>
    <t>Endoraecium digitatum (G. Winter) M. Scholler &amp; Aime</t>
  </si>
  <si>
    <t>23477436-260E-4AEF-B657-E58D9DAFEB4C</t>
  </si>
  <si>
    <t>Mycena sp. 'Craigieburn (PDD 105956)' J.A. Cooper ined. 2021</t>
  </si>
  <si>
    <t>0AC63806-178B-432B-A4FA-FCBED54F080E</t>
  </si>
  <si>
    <t>AD94BD7E-4C1A-4A4C-892E-716050D7A2E1</t>
  </si>
  <si>
    <t>Gliophorus sp. 'Tongariro (PDD 113608)' J.A. Cooper ined. 2021</t>
  </si>
  <si>
    <t>106D6E9A-7F7F-480F-B1E5-20A9977B904D</t>
  </si>
  <si>
    <t>Cortinarius sp. 'Nina Valley (PDD 106575)' J.A. Cooper ined.</t>
  </si>
  <si>
    <t>C7C12D13-BCAB-4A15-8BE2-BDCF3BB61CA8</t>
  </si>
  <si>
    <t>Inocybe calocephala Matheny &amp; Bougher</t>
  </si>
  <si>
    <t>4E13ABD2-5E17-4A97-B2FF-27C8DE00D999</t>
  </si>
  <si>
    <t>Pterulicium nanum (Pat.) Leal-Dutra, Dentinger &amp; G.W. Griff.</t>
  </si>
  <si>
    <t>408C1F5F-32AF-46FA-8296-157527474770</t>
  </si>
  <si>
    <t>Hohenbuehelia wilhelmii Consiglio &amp; Setti</t>
  </si>
  <si>
    <t>37B955B1-D69F-47E6-99D9-AB77ABA8DF22</t>
  </si>
  <si>
    <t>Descomyces sp. 'Marbled (PDD 112668)' J.A. Cooper ined.</t>
  </si>
  <si>
    <t>4B00AF38-11E3-45E6-B03F-67A05DDB64B2</t>
  </si>
  <si>
    <t>Deconica sp. 'Mt Herbert (PDD 114408)' J.A. Cooper ined.</t>
  </si>
  <si>
    <t>81400DBA-8EE3-455F-BAA4-C6E08AE96A7A</t>
  </si>
  <si>
    <t>Entoloma sp. 'Murchison (PDD 106824)' J.A. Cooper ined.</t>
  </si>
  <si>
    <t>CCA6D5F4-8FE6-48C4-9DA9-5B399F4AB3F9</t>
  </si>
  <si>
    <t>Entoloma piceinum O.V. Morozova, E.Yu. Voronina &amp; S.N. Arslanov</t>
  </si>
  <si>
    <t>69973BFF-A06A-4484-81C9-5024E62A004B</t>
  </si>
  <si>
    <t>Pseudomerulius curtisii (Berk.) Redhead &amp; Ginns</t>
  </si>
  <si>
    <t>8593F0C5-384B-475C-A316-B81CB9946027</t>
  </si>
  <si>
    <t>Pseudobaeospora sp. 'Ballance (PDD 112945)' J.A. Cooper ined. 2021</t>
  </si>
  <si>
    <t>6095B23D-9F60-40BD-A18A-74CFF599F45F</t>
  </si>
  <si>
    <t>Leucoagaricus sp. 'White Pine (PDD 113525)' J.A. Cooper ined. 2021</t>
  </si>
  <si>
    <t>0F957B30-B925-47B3-9E3B-4DC9AF5ADDCF</t>
  </si>
  <si>
    <t>Agaricus nigrogracilis R.L. Zhao</t>
  </si>
  <si>
    <t>9304A110-BF4B-4E62-BC65-B504A5BC2181</t>
  </si>
  <si>
    <t>Parasola sp. 'Whakapapa (PDD 72751)' J.A. Cooper ined. 2021</t>
  </si>
  <si>
    <t>B95544BD-C63E-4F6F-829A-A49B93A60840</t>
  </si>
  <si>
    <t>Neofabraea kienholzii (Seifert, Spotts &amp; Lévesque) Spotts, Lévesque &amp; Seifert</t>
  </si>
  <si>
    <t>DB6FE2A6-1EB0-4F4B-B147-F1769D635E3B</t>
  </si>
  <si>
    <t>Austrocortinarius australiensis (Cleland &amp; Cheel) Liimat. &amp; Niskanen</t>
  </si>
  <si>
    <t>1EA9986B-C557-4D9C-BBF6-21749E4961BE</t>
  </si>
  <si>
    <t>Thaxterogaster austrocyanites (Soop) Niskanen &amp; Liimat.</t>
  </si>
  <si>
    <t>753D0CFF-8465-4C2C-9713-61AB6BF69F7C</t>
  </si>
  <si>
    <t>Aureonarius controversus (Gasparini) Niskanen &amp; Liimat.</t>
  </si>
  <si>
    <t>E7ED51F5-F8EE-43D7-93BD-3427EAE90854</t>
  </si>
  <si>
    <t>Aureonarius rubrimarginatus (Soop) Niskanen &amp; Liimat.</t>
  </si>
  <si>
    <t>EFE57FDD-E186-46DC-8409-9899B5FC02A9</t>
  </si>
  <si>
    <t>Thaxterogaster dulcamarus (Soop) Niskanen &amp; Liimat.</t>
  </si>
  <si>
    <t>A994D6A1-5446-4EA5-B329-9339CD63C743</t>
  </si>
  <si>
    <t>Thaxterogaster fiordlandensis (Soop) Niskanen &amp; Liimat.</t>
  </si>
  <si>
    <t>E3F5712A-13C7-415A-9A47-CD55DCD5CB9F</t>
  </si>
  <si>
    <t>Thaxterogaster ixomolynus (Soop) Niskanen &amp; Liimat.</t>
  </si>
  <si>
    <t>A32179BC-FFC8-43C0-B7C8-621142A0AC1C</t>
  </si>
  <si>
    <t>Thaxterogaster laquellus (Soop) Niskanen &amp; Liimat.</t>
  </si>
  <si>
    <t>DC8AA174-7DE2-4D26-BF20-DB428287B416</t>
  </si>
  <si>
    <t>Thaxterogaster medioscaurus (Soop) Niskanen &amp; Liimat.</t>
  </si>
  <si>
    <t>D7F17C5F-A279-4FB4-9AEC-67F73C4A3E14</t>
  </si>
  <si>
    <t>Thaxterogaster picoides (Soop) Niskanen &amp; Liimat.</t>
  </si>
  <si>
    <t>998E87CA-2129-428B-B9EF-DBE4227925AF</t>
  </si>
  <si>
    <t>Phlegmacium lavendulense (Cleland) Niskanen &amp; Liimat.</t>
  </si>
  <si>
    <t>DD29FB50-8D52-47D0-9356-5342F213D6E3</t>
  </si>
  <si>
    <t>Phlegmacium memoria-annae (Gasparini) Niskanen &amp; Liimat.</t>
  </si>
  <si>
    <t>14B9DED8-C489-4B1D-A848-1D2B8CB8631C</t>
  </si>
  <si>
    <t>Phlegmacium rattinum (Soop) Niskanen &amp; Liimat.</t>
  </si>
  <si>
    <t>08E0D530-4491-45BA-B891-2AD4D8189AFC</t>
  </si>
  <si>
    <t>Aureonarius ruficollybianus Soop, J.A. Cooper, A.R. Nilsen &amp; Orlovich</t>
  </si>
  <si>
    <t>124AFCE1-EC12-4998-97BF-83E54BADDF25</t>
  </si>
  <si>
    <t>Russula sp. 'Canaanesis (PDD 101760)' J.A. Cooper &amp; P. Leonard ined.</t>
  </si>
  <si>
    <t>5DECFF7F-2405-402B-A0E3-02FCAD325816</t>
  </si>
  <si>
    <t>Agaricus sp. 'Auckland (PDD 106906)' J.A. Cooper ined.</t>
  </si>
  <si>
    <t>1A4CA75E-B6AD-4C6E-86C4-04BC599720B2</t>
  </si>
  <si>
    <t>Inocybe sp. 'Petersen Road (PDD 106098)' J.A. Cooper ined.</t>
  </si>
  <si>
    <t>B47A87DD-08E7-40FA-AD5B-334E6BBBED15</t>
  </si>
  <si>
    <t>Lyomyces sp. 'Kennedys Bush (PDD 96378)' J.A. Cooper ined. 2023</t>
  </si>
  <si>
    <t>6BC394EA-2A02-4FB7-AD35-3E8B1537B121</t>
  </si>
  <si>
    <t>Mollisia inferiseptata Matočec, I. Kušan, Pošta, Tkalčec &amp; Mešić</t>
  </si>
  <si>
    <t>BC65A69D-325D-469D-953B-B6A30FA41557</t>
  </si>
  <si>
    <t>Xenoacremonium falcatum L. Lombard &amp; Crous</t>
  </si>
  <si>
    <t>DC88F219-71BD-4A47-BE87-CB3D7D28870A</t>
  </si>
  <si>
    <t>Fusariella arenula (Berk. &amp; Broome) L.W. Hou, L. Cai &amp; Crous 2023</t>
  </si>
  <si>
    <t>76A1659B-A38C-423A-85DA-A71BB704E8C4</t>
  </si>
  <si>
    <t>Agaricus sp. 'Hay Reserve (PDD 96443)' J.A. Cooper ined.</t>
  </si>
  <si>
    <t>BA1F9CD6-5A87-448D-BF12-5A4C5BB083C3</t>
  </si>
  <si>
    <t>Agaricus sp. 'Mana Island (PDD 107604)' J.A. Cooper ined. 2023</t>
  </si>
  <si>
    <t>C69FC34B-DE99-4E04-B23F-743649D48514</t>
  </si>
  <si>
    <t>Ripartites sp. 'Sharps Bush (PDD 43057)' J.A. Cooper ined.</t>
  </si>
  <si>
    <t>3EAD70D2-17A6-47DF-B313-26D7A60E867B</t>
  </si>
  <si>
    <t>Paralepistaceae</t>
  </si>
  <si>
    <t>Deconica sp. 'Castle Hill (PDD 81003)' J.A. Cooper ined.</t>
  </si>
  <si>
    <t>5C9FAB34-4458-46C3-90C1-EF2D9014B182</t>
  </si>
  <si>
    <t>Galerina sp. 'Bottle Lake (PDD 87178)' J.A. Cooper ined.</t>
  </si>
  <si>
    <t>A2A6CFF0-AA6E-4F81-9E87-541291ED7AC3</t>
  </si>
  <si>
    <t>Mycena sp. 'Rotoiti (PDD 112471)' J.A. Cooper ined. 2023</t>
  </si>
  <si>
    <t>0F1F6235-C618-49FB-B16E-FED4E9344688</t>
  </si>
  <si>
    <t>Coprinopsis sp. 'Gypsy Glen (PDD 95202)' J.A. Cooper ined. 2023</t>
  </si>
  <si>
    <t>B694164F-DEDD-43CF-B464-2053CC07A2F1</t>
  </si>
  <si>
    <t>Echinoderma sp. 'Ohinewai (PDD 114130)' J.A. Cooper ined. 2023</t>
  </si>
  <si>
    <t>39544F19-FABC-44D9-88CC-3787C6D38B0C</t>
  </si>
  <si>
    <t>Wickerhamomyces sydowiorum (D.B. Scott &amp; Van der Walt) Kurtzman, Robnett &amp; Bas.-Powers</t>
  </si>
  <si>
    <t>06AF1F9A-E624-42C3-B290-05AD8D01620E</t>
  </si>
  <si>
    <t>Cheimonophyllum sp. 'Omahu (PDD 87262)' J.A. Cooper ined. 2023</t>
  </si>
  <si>
    <t>DBEB6162-85DF-47BC-88E8-C45508D17F56</t>
  </si>
  <si>
    <t>Phaeoclavulina sp. 'Mt Lees (PDD 107111)' J.A. Cooper ined. 2023</t>
  </si>
  <si>
    <t>86B0137C-2FE9-40DF-B718-A693B25C2B3D</t>
  </si>
  <si>
    <t>Clarireedia calopus (Fr.) Baral and Sochorová 2023</t>
  </si>
  <si>
    <t>DF260C4D-404C-4214-B942-5DAF08FF72DC</t>
  </si>
  <si>
    <t>Parasarocladium chondroidum L.W. Hou, L. Cai &amp; Crous</t>
  </si>
  <si>
    <t>55C9624D-F36C-4CE7-A995-DD7C8F92D8BD</t>
  </si>
  <si>
    <t>Emericellopsis tubakii (Gams) L.W. Hou, L. Cai &amp; Crous 2023</t>
  </si>
  <si>
    <t>B41D634A-A5E9-4B5D-B351-B738A368FE79</t>
  </si>
  <si>
    <t>Nothostrasseria dendritica (Hansf.) Swart &amp; Nag Raj</t>
  </si>
  <si>
    <t>9F2CDF41-D1C4-4938-8A4D-90EDDD3A1579</t>
  </si>
  <si>
    <t>Pseudopithomyces toxicarius B.S. Weir, D. Lee, J.S. Sidhu &amp; C.R. Voisey</t>
  </si>
  <si>
    <t>8E1A90C8-E666-4590-B576-ACBF443A4E7D</t>
  </si>
  <si>
    <t>Debaryomyces prosopidis Phaff, Vaughan-Mart. &amp; Starmer</t>
  </si>
  <si>
    <t>6F5E9FF2-3AD0-4B74-A0B6-81DC8A43A1C4</t>
  </si>
  <si>
    <t>Debaryomyces fabryi M. Ota</t>
  </si>
  <si>
    <t>C03BEA1B-6F9A-45C5-9123-E5A46CAE94DC</t>
  </si>
  <si>
    <t>Tubakia dryinoides C. Nakash.</t>
  </si>
  <si>
    <t>4479660C-D726-4E3B-B428-C50F2F2C45DE</t>
  </si>
  <si>
    <t>Oidiodendron eucalypti Crous</t>
  </si>
  <si>
    <t>B752EF0C-A0E0-422D-BB7C-73A51456D23A</t>
  </si>
  <si>
    <t>Pholiota sp. 'Ship Creek (PDD 113030)' J.A. Cooper ined. 2023</t>
  </si>
  <si>
    <t>85CBE6C4-8268-4775-9E1F-54941E9B42E9</t>
  </si>
  <si>
    <t>Pholiota sp. 'Roaring Billy (PDD 107286)' J.A. Cooper ined. 2023</t>
  </si>
  <si>
    <t>261A5FEE-DD39-4B80-BD2C-2BAED5B7799F</t>
  </si>
  <si>
    <t>Limacella sp. 'Lincoln (PDD 114626)' J.A. Cooper ined.</t>
  </si>
  <si>
    <t>8EF3498E-7720-49BE-A886-C5E018235559</t>
  </si>
  <si>
    <t>Phlegmacium sp. 'Whakitenga Bay (PDD 106628)' J.A. Cooper ined.</t>
  </si>
  <si>
    <t>CD500A04-B491-478B-BF9C-901148254C4B</t>
  </si>
  <si>
    <t>Hygrocybe sp. 'Okuku (PDD 107199)' J.A. Cooper ined. 2023</t>
  </si>
  <si>
    <t>D7141DDD-68EB-4F9A-9004-B20DC06EF5F7</t>
  </si>
  <si>
    <t>Hohenbuehelia sp. 'Linton (PDD 113055)' J.A. Cooper ined. 2023</t>
  </si>
  <si>
    <t>17187562-3867-43F6-896A-9939B3EBF0A5</t>
  </si>
  <si>
    <t>Gongromeriza myriocarpa (Fr.) Réblová 2022</t>
  </si>
  <si>
    <t>11635E20-8B02-4289-ACA6-9654960E1EF8</t>
  </si>
  <si>
    <t>Clavulinopsis sp. 'Okataina (PDD 115064)' J.A. Cooper ined. 2023</t>
  </si>
  <si>
    <t>6748B710-0FAA-480D-88E6-61796EF39E43</t>
  </si>
  <si>
    <t>Ramariopsis sp. 'Mt Lees (PDD 107109)' J.A. Cooper ined.</t>
  </si>
  <si>
    <t>8F23BAD7-0A57-4C1B-9183-99EE77B56D41</t>
  </si>
  <si>
    <t>Puccinia litorosae McKenzie &amp; Padamsee</t>
  </si>
  <si>
    <t>AECAA72A-B7FD-4D1C-A7FC-B56864A196FA</t>
  </si>
  <si>
    <t>Cortinarius fibrillosus Cleland</t>
  </si>
  <si>
    <t>C576A11B-3159-448A-AAF1-BA1DD9485F66</t>
  </si>
  <si>
    <t>Thecotheus pelletieri (P. Crouan &amp; H. Crouan) Boud.</t>
  </si>
  <si>
    <t>F024D644-7252-4E3B-8BB6-EC5F6EFB3A45</t>
  </si>
  <si>
    <t>Erysiphe mayorii S. Blumer</t>
  </si>
  <si>
    <t>25621449-C18E-46D8-9916-2AFC815212FD</t>
  </si>
  <si>
    <t>Leucocoprinus sp. 'Mavista Falls' J.A. Cooper ined.</t>
  </si>
  <si>
    <t>47492503-9ABE-488E-B889-4A5E02CA289F</t>
  </si>
  <si>
    <t>Leucocoprinus sp. 'Lake Daniell (PDD 97167)' J.A. Cooper ined.</t>
  </si>
  <si>
    <t>E23FF1D2-B141-44AD-B5A0-6F60FB4C12C9</t>
  </si>
  <si>
    <t>Leucocoprinus sp. 'Eglington (PDD 113109)' J.A. Cooper ined.</t>
  </si>
  <si>
    <t>32E23E17-DEB8-477D-897B-3EBA0E1C4D2D</t>
  </si>
  <si>
    <t>Leucocoprinus leucothites (Vittad.) Redhead</t>
  </si>
  <si>
    <t>5DD87470-FDB7-42EF-A155-331CAFBE5AA9</t>
  </si>
  <si>
    <t>Leucocoprinus sp. 'Ulva (PDD 113973)' J.A. Cooper ined.</t>
  </si>
  <si>
    <t>E31E76FF-C6B6-4E71-9DDB-AF2CF2D45718</t>
  </si>
  <si>
    <t>Leucocoprinus sp. 'Glenorchy (PDD 106356)' J.A. Cooper ined.</t>
  </si>
  <si>
    <t>810198A6-11A9-461B-B9A0-BAA6E7A4774B</t>
  </si>
  <si>
    <t>Leucocoprinus sp. 'Bankside (PDD 96879)' J.A. Cooper ined.</t>
  </si>
  <si>
    <t>B67A01C8-6F6A-4E8F-B24F-0049C9636B58</t>
  </si>
  <si>
    <t>Leucocoprinus sp. 'Borland (PDD 96572)' J.A. Cooper ined.</t>
  </si>
  <si>
    <t>E2543293-72E4-411F-9F4B-18BED29288E1</t>
  </si>
  <si>
    <t>Coprinus disseminatus sensu G.M. Taylor</t>
  </si>
  <si>
    <t>1CB184B8-36B9-11D5-9548-00D0592D548C</t>
  </si>
  <si>
    <t>Naucoria badiolateritia P.D. Orton 1984</t>
  </si>
  <si>
    <t>888FFD64-183C-4A28-A0C7-79A86E140A61</t>
  </si>
  <si>
    <t>Penttilamyces sp. 'Eyrewell (PDD 105624)' J.A. Cooper ined. 2023</t>
  </si>
  <si>
    <t>E62A437F-871E-4E04-8657-D90A7F44D179</t>
  </si>
  <si>
    <t>Gloiocephala sp. 'Tree Trunk Gorge (PDD 96295)' J.A. Cooper ined. 2024</t>
  </si>
  <si>
    <t>4B4E2328-58A7-4650-8E7F-6F941BDB7AB0</t>
  </si>
  <si>
    <t>Cortinarius vitreopallidus Soop</t>
  </si>
  <si>
    <t>6726002B-60E1-4B7B-B3A0-DFA2A2A7CCEA</t>
  </si>
  <si>
    <t>Placopsis perrugosa (Nyl.) Nyl.</t>
  </si>
  <si>
    <t>39A30E89-828F-4B2A-92B7-3BE0973B4EEF</t>
  </si>
  <si>
    <t>Trapeliaceae</t>
  </si>
  <si>
    <t>Amandinea pelidna (Ach.) Fryday &amp; L.Arcadia</t>
  </si>
  <si>
    <t>5ACEA56F-52D7-4C5D-A9B8-10F07CF5D02A</t>
  </si>
  <si>
    <t>Amandinea porulosa (Müll.Arg.) Elix</t>
  </si>
  <si>
    <t>0073DCFE-08DC-473D-A167-D99A2CC4AD35</t>
  </si>
  <si>
    <t>Pseudocercospora lophostemonicola U. Braun</t>
  </si>
  <si>
    <t>095AD97C-5133-46D1-AB48-2D03E57B9860</t>
  </si>
  <si>
    <t>Cyclostoma dicksoniae (Sherwood) P.R. Johnst. 2024</t>
  </si>
  <si>
    <t>F6C4D82D-4744-480D-B89F-D57A43AACF70</t>
  </si>
  <si>
    <t>Salinomyces thailandicus (Crous &amp; K.D. Hyde) Czachura &amp; Piątek</t>
  </si>
  <si>
    <t>9F47292A-6B80-4AD6-95F7-6624C13F09FB</t>
  </si>
  <si>
    <t>Pseudocircinotrichum papakurae (S. Hughes &amp; Piroz.) Hern.-Restr. &amp; Crous</t>
  </si>
  <si>
    <t>3DFB684E-6C81-4109-9CDF-81F6F2E70B86</t>
  </si>
  <si>
    <t>Pseudosperma merlinii Bandini, B. Oertel &amp; U. Eberh.</t>
  </si>
  <si>
    <t>06EBF204-F06D-408B-BC29-1441F5FC6E08</t>
  </si>
  <si>
    <t>Entoloma sp. 'Waimate (PDD 114483)' J.A. Cooper ined. 2024</t>
  </si>
  <si>
    <t>0225BA04-A521-45CC-AB7F-CB4CB24B34A4</t>
  </si>
  <si>
    <t>Neofomitella hemitephra (Berk.) M.D. Barrett</t>
  </si>
  <si>
    <t>3702958C-74EB-4335-85AD-B99CD3A2995C</t>
  </si>
  <si>
    <t>Puccinia austropunctata McKenzie &amp; Padamsee</t>
  </si>
  <si>
    <t>241666B0-39C8-4CFE-AB58-C16E3642ECAD</t>
  </si>
  <si>
    <t>Anellaria separata sensu Massee</t>
  </si>
  <si>
    <t>1CB1D1B8-36B9-11D5-9548-00D0592D548C</t>
  </si>
  <si>
    <t>Panaeolus cinctulus (Bolton) Britzelm.</t>
  </si>
  <si>
    <t>2C26A671-728B-416A-8B23-BFFEC4EDAF8F</t>
  </si>
  <si>
    <t>Trichoderma hortense V.A. Barrera, Iannone, A.I. Romero &amp; P. Chaverri</t>
  </si>
  <si>
    <t>77C7B028-B073-4801-9CD3-5B6532C35A03</t>
  </si>
  <si>
    <t>Squamanita magnisquarrulosa J.A. Cooper</t>
  </si>
  <si>
    <t>8A35DB34-0A79-497A-89C3-071ACBBAFAD2</t>
  </si>
  <si>
    <t>Peyronellaea lethalis (Ellis &amp; Barthol.) Aveskamp, Gruyter &amp; Verkley</t>
  </si>
  <si>
    <t>8B887A3E-0576-489C-AC29-7718DADBCE34</t>
  </si>
  <si>
    <t>Grosmannia bistata (J.J. Kim &amp; G.H. Kim) M.L. Yin, Z.W. de Beer &amp; M.J. Wingf.</t>
  </si>
  <si>
    <t>5C44FEDC-7F47-4C41-B6FB-6A09BDA0DC33</t>
  </si>
  <si>
    <t>Jamesreidia coronata (Olchow. &amp; J. Reid) M. Procter &amp; Z.W. de Beer</t>
  </si>
  <si>
    <t>A4BA79CA-A298-4DA9-94DF-66F0605AB3E3</t>
  </si>
  <si>
    <t>Jamesreidia nigrocarpa (R.W. Davidson) M. Procter &amp; Z.W. de Beer</t>
  </si>
  <si>
    <t>6D4C3842-C615-4EB3-9E0F-6E19692AD0C5</t>
  </si>
  <si>
    <t>Neocosmospora stercicola (Šišić, Al-Hatmi, Baćanović-Šišić, S.A. Ahmed &amp; Finckh) Sand.-Den. &amp; Crous</t>
  </si>
  <si>
    <t>3BBF4EC3-6C71-40BF-88BF-3873F2A5357F</t>
  </si>
  <si>
    <t>Colletotrichum orbiculare Damm, P.F. Cannon &amp; Crous</t>
  </si>
  <si>
    <t>8F6EF4B1-30C7-47ED-ADCB-030CD0F06CC9</t>
  </si>
  <si>
    <t>Fusarium croceum J.W. Xia, L. Lombard, Sand.-Den., X.G. Zhang &amp; Crous</t>
  </si>
  <si>
    <t>653271A7-2EE4-4747-A4FF-CFA92FCAC376</t>
  </si>
  <si>
    <t>Fusarium fracticaudum Herron, Marinc. &amp; M.J. Wingf.</t>
  </si>
  <si>
    <t>9972A489-EF73-4307-B99C-087A4374A0BF</t>
  </si>
  <si>
    <t>Ruhlandiella sp. 'Rotokuru Lakes (PDD 80842)' J.A. Cooper ined. 2021</t>
  </si>
  <si>
    <t>1AED3D87-9D85-464F-99DA-27DCAF8D36A5</t>
  </si>
  <si>
    <t>Camposporium valdivianum (Speg.) G. Delgado &amp; Koukol</t>
  </si>
  <si>
    <t>3867D34A-404E-4D79-BC04-5EC118A1A8DB</t>
  </si>
  <si>
    <t>Sporidesmium tetracoilum (Corda) G. Delgado &amp; Koukol</t>
  </si>
  <si>
    <t>5D308898-1910-4FB2-90C4-188F007F30E7</t>
  </si>
  <si>
    <t>Zasmidium pittospori (U. Braun) U. Braun</t>
  </si>
  <si>
    <t>1AB5C7B8-03F6-4271-BE54-21E18E8D4E05</t>
  </si>
  <si>
    <t>Cortinarius sp. 'Eucalyptus yellow (PDD 114033)' J.A. Cooper ined. 2021</t>
  </si>
  <si>
    <t>C52220F0-D5D6-463B-B270-E3D19CB6C0CC</t>
  </si>
  <si>
    <t>Psathyrella lutensis (Romagn.) Bon</t>
  </si>
  <si>
    <t>C9BE93B8-F50A-45D4-9090-A21C69389BEF</t>
  </si>
  <si>
    <t>Rhypophila decipiens (G. Winter) Y. Marín, A.N. Mill. &amp; Guarro</t>
  </si>
  <si>
    <t>B366BBFD-1CB9-4E7C-BE29-C61DA30CCB4D</t>
  </si>
  <si>
    <t>Naviculisporaceae</t>
  </si>
  <si>
    <t>Rhypophila pleiospora (G. Winter) Y. Marín, A.N. Mill. &amp; Guarro</t>
  </si>
  <si>
    <t>E1C83BA2-6F3B-4D15-8B96-D74ADFBD8FC3</t>
  </si>
  <si>
    <t>Collybiopsis sp. 'Hawdon Valley (PDD 105964)' J.A. Cooper ined. 2021</t>
  </si>
  <si>
    <t>E014892E-C53A-4602-BEC9-CB9113A48C8D</t>
  </si>
  <si>
    <t>Clavulinopsis aurantio-olivacea (R.H. Petersen) J.A. Cooper 2023</t>
  </si>
  <si>
    <t>FB91BF1F-4584-4613-8A15-842FE64AD2AF</t>
  </si>
  <si>
    <t>Nidula lanosa (Cooke) J.A. Cooper ined.</t>
  </si>
  <si>
    <t>C0D243BC-CD57-49D1-904C-9156667AB3B7</t>
  </si>
  <si>
    <t>Phlebia scarlatina (P.K. Buchanan &amp; Hood) J.A. Cooper 2023</t>
  </si>
  <si>
    <t>DAF9DA36-88EB-4C33-91D0-14724B59BACD</t>
  </si>
  <si>
    <t>Zasmidium phormii (M.B. Ellis) J.A. Cooper</t>
  </si>
  <si>
    <t>6442916B-8743-4CB3-8D90-9D78A990EBD7</t>
  </si>
  <si>
    <t>Hebeloma ischnostylum (Cooke) Sacc.</t>
  </si>
  <si>
    <t>0EB0C4DF-CCD2-4102-9C23-903BF11F007D</t>
  </si>
  <si>
    <t>Inocybe bella Matheny, Bougher &amp; G.M. Gates</t>
  </si>
  <si>
    <t>40225C6D-CABA-4143-813F-33F8CD42FB91</t>
  </si>
  <si>
    <t>Clavulinopsis sp. 'Manawatu (PDD 107082)' J.A. Cooper ined. 2022</t>
  </si>
  <si>
    <t>DC1EABE4-442B-4BC5-BDF8-2794FC1900CA</t>
  </si>
  <si>
    <t>Pseudocercospora neriicola Crous, Frisullo &amp; Camele</t>
  </si>
  <si>
    <t>C310B648-0316-4F30-91C5-DF28A9FCF0D9</t>
  </si>
  <si>
    <t>Clypeococcum wedinii Zhurb.</t>
  </si>
  <si>
    <t>31A395E2-604F-4501-AAE6-8EBA124F248C</t>
  </si>
  <si>
    <t>Uromyces chenopodii-fruticosi (DC.) M. Abbasi &amp; Aime</t>
  </si>
  <si>
    <t>EF34B876-D59D-47B0-9160-B66A12963000</t>
  </si>
  <si>
    <t>Calycina brevipes (Nag Raj &amp; W.B. Kendr.) W.P. Wu</t>
  </si>
  <si>
    <t>B2C7A224-2606-4352-BA65-516B509543E2</t>
  </si>
  <si>
    <t>Calycina parvispora (Nag Raj &amp; S. Hughes) W.P. Wu 2023</t>
  </si>
  <si>
    <t>6DE8E905-8142-4230-A36C-ED9C5EC03CBB</t>
  </si>
  <si>
    <t>Descolea sp. 'Hinewai (PDD 80257)' J.A. Cooper ined. 2023</t>
  </si>
  <si>
    <t>50729577-C2D0-411D-A570-FFC475BC7B6F</t>
  </si>
  <si>
    <t>Galerina sp. 'Howick (PDD 112931)' J.A. Cooper ined.</t>
  </si>
  <si>
    <t>71117869-D950-486D-8770-3119B0E52018</t>
  </si>
  <si>
    <t>Cryptomarasmius sp. 'Ahuriri (PDD 87330)' J.A. Cooper ined. 2023</t>
  </si>
  <si>
    <t>BE5AD5A6-03D7-409A-B4B0-F0312BBBF811</t>
  </si>
  <si>
    <t>Pestalotiopsis rosea Maharachch. &amp; K.D. Hyde</t>
  </si>
  <si>
    <t>1DF5E5EF-E9DC-478E-9E66-886123EA6E95</t>
  </si>
  <si>
    <t>Apiospora kogelbergensis (Crous) Pintos &amp; P. Alvarado</t>
  </si>
  <si>
    <t>9925A43F-053B-4E4D-AFB8-396FA2BEC2C9</t>
  </si>
  <si>
    <t>Artomyces sp. 'Lake Hanlon (PDD 89068)' J.A. Cooper ined. 2023</t>
  </si>
  <si>
    <t>65C57AAF-397E-40EB-80CD-A8859CEEA998</t>
  </si>
  <si>
    <t>Hydnum sp. 'Waima (PDD 114208)' J.A. Cooper ined.</t>
  </si>
  <si>
    <t>CDC7ECC9-1DC1-43E3-B5CA-737916EC7DE3</t>
  </si>
  <si>
    <t>Geastrum sp. 'Waipoua (PDD 106878)' J.A. Cooper ined. 2023</t>
  </si>
  <si>
    <t>70F0FF82-DBCE-4600-ABB5-ADEBD58E4E20</t>
  </si>
  <si>
    <t>Clarireedia gladioli (Drayton) Baral and Sochorová 2023</t>
  </si>
  <si>
    <t>F0E82ED3-2266-47C9-B8E9-DFF66568AAD0</t>
  </si>
  <si>
    <t>Zygosaccharomyces parabailii S.O. Suh, Gujjari, Beres, B. Beck &amp; J.J. Zhou</t>
  </si>
  <si>
    <t>24643807-8A72-4963-8F39-26C22E15F735</t>
  </si>
  <si>
    <t>Puccinia hebe (G. Cunn.) McKenzie &amp; Padamsee 2024</t>
  </si>
  <si>
    <t>FAA2DC8D-B86C-4772-BE53-337D811199F4</t>
  </si>
  <si>
    <t>Puccinia lagenophoricola McKenzie &amp; Padamsee</t>
  </si>
  <si>
    <t>6A3D5BC1-C5DC-442B-807C-72F75BDD8DDA</t>
  </si>
  <si>
    <t>Puccinia microseridicola McKenzie &amp; Padamsee 2024</t>
  </si>
  <si>
    <t>CF3E18B7-AF15-4A2B-B258-E89ECFF3F985</t>
  </si>
  <si>
    <t>Puccinia oleariae-bullatae McKenzie &amp; Padamsee</t>
  </si>
  <si>
    <t>413EF964-974D-43FF-9B51-643C7ECBFFD7</t>
  </si>
  <si>
    <t>Puccinia oplismeni-hirtelli McKenzie &amp; Padamsee 2024</t>
  </si>
  <si>
    <t>A89A88E1-2216-4FF5-807A-D41FFD6443F2</t>
  </si>
  <si>
    <t>Puccinia phormii (G. Cunn.) McKenzie &amp; Padamsee</t>
  </si>
  <si>
    <t>C160A0B0-945A-4141-9624-87DA3F53A259</t>
  </si>
  <si>
    <t>Pucciniastrum healyi McKenzie &amp; Padamsee 2024</t>
  </si>
  <si>
    <t>7A7D3054-CDE6-434D-912F-1FFB82BF40B0</t>
  </si>
  <si>
    <t>Uromyces novae-zelandiae McKenzie &amp; Padamsee 2024</t>
  </si>
  <si>
    <t>B5DB7FFF-643C-4B23-A18F-F6AC1EC99053</t>
  </si>
  <si>
    <t>Meripilus longicystidius (P.K. Buchanan &amp; Ryvarden) Rajchenb. &amp; Westphalen 2025</t>
  </si>
  <si>
    <t>C7AF9293-B235-4145-801C-3E927BDB2966</t>
  </si>
  <si>
    <t>Helicogloea lagerheimii sensu McNabb 1964</t>
  </si>
  <si>
    <t>D6E8CE8C-872B-463B-8E35-EFF6084DA5F6</t>
  </si>
  <si>
    <t>Geastrum sp. 'Talbots Bush (PDD 71778)' J.A. Cooper ined. 2025</t>
  </si>
  <si>
    <t>CADB7E95-2A56-4FBA-A690-834137308757</t>
  </si>
  <si>
    <t>Pseudocercospora rhododendri Crous &amp; Yuan Yuan Chen</t>
  </si>
  <si>
    <t>9C9360CB-F690-4F86-8338-8E99C31E9C5E</t>
  </si>
  <si>
    <t>Lophiotrema eburnioides Kaz. Tanaka, A. Hashim. &amp; K. Hiray.</t>
  </si>
  <si>
    <t>002A15E3-77FA-4BE4-92FF-74904299AE27</t>
  </si>
  <si>
    <t>Lophiotremataceae</t>
  </si>
  <si>
    <t>Gyrodontium sacchari (Spreng.) Hjortstam</t>
  </si>
  <si>
    <t>DA118348-109F-4F4F-B4FF-72C0D353A377</t>
  </si>
  <si>
    <t>Physalacria sp. 'Hurunui (PDD 87149)' J.A. Cooper ined.</t>
  </si>
  <si>
    <t>0343ECCE-77B4-4AB3-A5DB-7F130913E430</t>
  </si>
  <si>
    <t>Notoparmelia subtestacea (Hale) A. Crespo, Ferencová &amp; Divakar</t>
  </si>
  <si>
    <t>8DCEBDE5-D8B6-4554-A719-140AC869F29D</t>
  </si>
  <si>
    <t>Alternaria linariae (Neerg.) E.G. Simmons</t>
  </si>
  <si>
    <t>4DB586E1-9C3C-43C3-BE60-A3D5867382F6</t>
  </si>
  <si>
    <t>Cortinarius sp. 'Blyth Track (PDD 80792)' J.A. Cooper ined.</t>
  </si>
  <si>
    <t>DF70B25D-5759-42AE-8E6A-06056D8EEF5D</t>
  </si>
  <si>
    <t>Coprinellus magnoliae N.I. de Silva, Lumyong &amp; K.D. Hyde</t>
  </si>
  <si>
    <t>B5F1EC1E-1098-46BD-B920-8E0567B21D51</t>
  </si>
  <si>
    <t>Russula sp. 'Lake Daniell (PDD 115171)' J.A. Cooper 2024</t>
  </si>
  <si>
    <t>0415C1B8-1283-4F52-8947-732A136BF395</t>
  </si>
  <si>
    <t>Clavulinopsis sp. 'Ngatata (PDD 114996)' J.A. Cooper ined. 2024</t>
  </si>
  <si>
    <t>7441A972-2490-456C-89BC-EBF819ABB131</t>
  </si>
  <si>
    <t>Cyclostoma asteliae (P.R. Johnst.) P.R. Johnst.</t>
  </si>
  <si>
    <t>267D8A05-D543-4C59-B5BD-42FF8953281D</t>
  </si>
  <si>
    <t>Cyclostoma trinervium (P.R. Johnst.) P.R. Johnst. 2024</t>
  </si>
  <si>
    <t>4DF7E42B-E6C0-4FE8-B650-75E3B69344DF</t>
  </si>
  <si>
    <t>Ebollia minor (P.R. Johnst.) P.R. Johnst. 2024</t>
  </si>
  <si>
    <t>4EFEEF44-80C5-4BB7-8D41-76344E80A69B</t>
  </si>
  <si>
    <t>Circinotrichum circinatum (Berk. &amp; M.A. Curtis) Hern.-Restr. &amp; Crous</t>
  </si>
  <si>
    <t>64F9B87B-ADE5-434B-96FC-63131D6BFC8C</t>
  </si>
  <si>
    <t>Ilyonectria qitaiheensis X. Lu &amp; W. Gao</t>
  </si>
  <si>
    <t>29DF1B92-D10E-4E97-9E25-6E675363D1AC</t>
  </si>
  <si>
    <t>Lentinellus sp. 'Rotokuru Lakes (PDD 80832)' J.A. Cooper ined. 2024</t>
  </si>
  <si>
    <t>5F0B83FB-1A8B-4750-964F-DB0F7D9E9D56</t>
  </si>
  <si>
    <t>Coprinopsis floccosa Schünemann &amp; R.M. Silveira</t>
  </si>
  <si>
    <t>D89DFE58-5C53-46B6-96B4-5DBF16C898CE</t>
  </si>
  <si>
    <t>Chlorosplenium aotearoa P.R. Johnst. &amp; Stallman</t>
  </si>
  <si>
    <t>B7D0E875-3DB9-47A8-9E1F-A8AA996B7DAE</t>
  </si>
  <si>
    <t>Puccinia abrotanellae McKenzie &amp; Padamsee 2024</t>
  </si>
  <si>
    <t>B5009A83-896B-4BF5-910C-61B81850E05E</t>
  </si>
  <si>
    <t>Puccinia cardamines McKenzie &amp; Padamsee</t>
  </si>
  <si>
    <t>9905CD98-3F86-485F-8258-20E070EAFF5C</t>
  </si>
  <si>
    <t>Puccinia cenchricola McKenzie &amp; Padamsee</t>
  </si>
  <si>
    <t>1810FB28-7F9B-4349-B4D9-64F4A06464A8</t>
  </si>
  <si>
    <t>Puccinia ferocis-forsteri McKenzie &amp; Padamsee 2024</t>
  </si>
  <si>
    <t>A6895132-59A2-4E76-BC35-444611607397</t>
  </si>
  <si>
    <t>Puccinia kokihi McKenzie &amp; Padamsee</t>
  </si>
  <si>
    <t>937A89D0-2E4E-4648-9104-5A9866D5F90B</t>
  </si>
  <si>
    <t>Puccinia lachnagrostidis McKenzie &amp; Padamsee 2024</t>
  </si>
  <si>
    <t>A481110A-1B83-4062-8E17-B4E70539BCEB</t>
  </si>
  <si>
    <t>Uromyces westlandicus (G. Cunn.) McKenzie &amp; Padamsee</t>
  </si>
  <si>
    <t>DFE30545-B610-4612-80E3-B019C15DE5B5</t>
  </si>
  <si>
    <t>Puccinia ozothamni McKenzie &amp; Padamsee 2024</t>
  </si>
  <si>
    <t>28925D8E-CBFB-46A8-A878-2AC471AA5168</t>
  </si>
  <si>
    <t>Puccinia scariosa (Berk.) McKenzie &amp; Padamsee</t>
  </si>
  <si>
    <t>84FAD021-7B92-4103-B4ED-167B3F912A51</t>
  </si>
  <si>
    <t>Puccinia wharanui (G.Cunn.) McKenzie &amp; Padamsee 2024</t>
  </si>
  <si>
    <t>B0D8057B-97FC-4EB0-817A-4E478F78EC67</t>
  </si>
  <si>
    <t>Pucciniastrum dingleyae McKenzie &amp; Padamsee</t>
  </si>
  <si>
    <t>82EEDA1C-E1DE-4A90-B267-B288C76A03F0</t>
  </si>
  <si>
    <t>Inocybe gaiana Bandini &amp; B. Oertel</t>
  </si>
  <si>
    <t>373CE97B-4879-4772-B69A-D8A3A35ECDDA</t>
  </si>
  <si>
    <t>Cortinarius sp. 'Gabriels Gully (OTA 76159)' A.R. Nilsen, Orlovich &amp; J.A. Cooper ined.</t>
  </si>
  <si>
    <t>6EFDE6D2-EA1F-4989-AC05-6B48F567C116</t>
  </si>
  <si>
    <t>Shearia formosa (Ellis &amp; Everh.) Petr.</t>
  </si>
  <si>
    <t>6CD49027-F2AF-44A0-BD94-B89F7944CC35</t>
  </si>
  <si>
    <t>Alternaria hedjaroudei Ghosta, Hashemlou, Poursafar &amp; Azizi</t>
  </si>
  <si>
    <t>4E4E5833-1DB6-495F-AF43-CDEB9B5BBA4C</t>
  </si>
  <si>
    <t>Clavaria sp. 'St Arnaud (PDD 114897)' J.A. Cooper ined. 2025</t>
  </si>
  <si>
    <t>E76DC072-EEE6-465E-84F2-805E1C555310</t>
  </si>
  <si>
    <t>Cytospora schulzeri Sacc. &amp; P. Syd.</t>
  </si>
  <si>
    <t>6B10F665-5B5B-4D8A-84A8-0044ED9A66C1</t>
  </si>
  <si>
    <t>Phaeolus hispidoides (Peck) D.W. Li, Y.C. Dai, Patricia O. Kaishian &amp; Yuan Yuan</t>
  </si>
  <si>
    <t>564775C5-D8A2-481F-AA7D-FE8B68C46073</t>
  </si>
  <si>
    <t>Neoeucasphaeria eucalypti Crous</t>
  </si>
  <si>
    <t>BC70DA8B-A57A-439F-A275-629C56DD816E</t>
  </si>
  <si>
    <t>Cortinarius meletlac Polman-Short, J. Barratt, Orlovich &amp; T. Lebel 2025</t>
  </si>
  <si>
    <t>EAD42F26-865F-4617-96B9-07F1BE0A597E</t>
  </si>
  <si>
    <t>Cortinarius sp. 'Ketetahi (PDD PDD 72798)' Orlovich &amp; Nilsen ined.</t>
  </si>
  <si>
    <t>3F695A20-D0E4-4E11-90AF-28328B8F01B0</t>
  </si>
  <si>
    <t>Rhizoctonia cornigera (Bourdot) Zmitr.</t>
  </si>
  <si>
    <t>7F7CB7B3-0100-41C1-87B0-C08D14695DAF</t>
  </si>
  <si>
    <t>Phylloscypha thozetii (Berk.) Van Vooren 2025</t>
  </si>
  <si>
    <t>725393C1-BABC-45DF-A0F1-636601F6BBD3</t>
  </si>
  <si>
    <t>Cortinarius sp. 'Mt Lyford (PDD 112827)' J.A. Cooper ined.</t>
  </si>
  <si>
    <t>6E453F50-442A-4138-AB57-405A80E348CF</t>
  </si>
  <si>
    <t>Entoloma sp. 'Opawa (PDD 105581)' J.A. Cooper ined. 2025</t>
  </si>
  <si>
    <t>58E47DF3-045B-48DD-B8D2-A0F3A8AC4A5D</t>
  </si>
  <si>
    <t>Botryobasidium sp. 'Abel Tasman (PDD 104249)' J.A. Cooper ined.</t>
  </si>
  <si>
    <t>AA8D1189-3B97-4827-9E5C-9E35F866C9AF</t>
  </si>
  <si>
    <t>Crocicreas cyathoideum var. cacaliae (Pers.) S.E. Carp.</t>
  </si>
  <si>
    <t>1CB18566-36B9-11D5-9548-00D0592D548C</t>
  </si>
  <si>
    <t>Orbicula parietina (Schrad.) S. Hughes</t>
  </si>
  <si>
    <t>1CB1970B-36B9-11D5-9548-00D0592D548C</t>
  </si>
  <si>
    <t>Ulocoryphus mastigophorus Michaelides, L.J. Hunter &amp; W.B. Kendr. 1982</t>
  </si>
  <si>
    <t>1CB1A926-36B9-11D5-9548-00D0592D548C</t>
  </si>
  <si>
    <t>Circinotrichum chathamiense McKenzie</t>
  </si>
  <si>
    <t>1CB182C9-36B9-11D5-9548-00D0592D548C</t>
  </si>
  <si>
    <t>Coprotus disculus Kimbr., Luck-Allen &amp; Cain</t>
  </si>
  <si>
    <t>1CB1B0B8-36B9-11D5-9548-00D0592D548C</t>
  </si>
  <si>
    <t>Phaeotrichosphaeria hymenochaeticola Sivan.</t>
  </si>
  <si>
    <t>1CB198C2-36B9-11D5-9548-00D0592D548C</t>
  </si>
  <si>
    <t>Ascochytella stagonosporoidea Gonz. Frag.</t>
  </si>
  <si>
    <t>1CB17E4C-36B9-11D5-9548-00D0592D548C</t>
  </si>
  <si>
    <t>Annellospermosporella meliolinae P.R. Johnst. 1999</t>
  </si>
  <si>
    <t>1CB17D6B-36B9-11D5-9548-00D0592D548C</t>
  </si>
  <si>
    <t>Septosporium bulbotrichum Corda 1837</t>
  </si>
  <si>
    <t>1CB1A2A7-36B9-11D5-9548-00D0592D548C</t>
  </si>
  <si>
    <t>Vestergrenia leucopogonis Hansf.</t>
  </si>
  <si>
    <t>1CB1AB8C-36B9-11D5-9548-00D0592D548C</t>
  </si>
  <si>
    <t>Tetracladium breve A. Roldán</t>
  </si>
  <si>
    <t>0645E9B7-1660-4918-87B2-565F5F895FB4</t>
  </si>
  <si>
    <t>Rigidoporus aureofulvus (Lloyd) P.K. Buchanan &amp; Ryvarden</t>
  </si>
  <si>
    <t>1CB1A247-36B9-11D5-9548-00D0592D548C</t>
  </si>
  <si>
    <t>Ellisembia adscendens (Berk.) Subram. 1992</t>
  </si>
  <si>
    <t>1CB1B246-36B9-11D5-9548-00D0592D548C</t>
  </si>
  <si>
    <t>Capsulospora brunneispora K.D. Hyde</t>
  </si>
  <si>
    <t>713CD528-9AFA-4604-9460-CB34C3306B50</t>
  </si>
  <si>
    <t>Dactylaria fusiformis Shearer &amp; J.L. Crane 1971</t>
  </si>
  <si>
    <t>D27F02CC-206F-4870-AEB9-7159379E665B</t>
  </si>
  <si>
    <t>Coprotus glaucellus (Rehm) Kimbr.</t>
  </si>
  <si>
    <t>1CB1B0B9-36B9-11D5-9548-00D0592D548C</t>
  </si>
  <si>
    <t>Fairmaniella leprosa (Fairm.) Petr. &amp; Syd.</t>
  </si>
  <si>
    <t>1CB18A49-36B9-11D5-9548-00D0592D548C</t>
  </si>
  <si>
    <t>Xenolophium pseudotrichioides A.E. Bell &amp; Mahoney</t>
  </si>
  <si>
    <t>D18A0CB1-0EE1-45A3-B5E1-D0BD9C166770</t>
  </si>
  <si>
    <t>Bactrodesmium biformatum (Höhn.) S. Hughes 1983</t>
  </si>
  <si>
    <t>1CB1AF57-36B9-11D5-9548-00D0592D548C</t>
  </si>
  <si>
    <t>Tilletiopsis lilacina Tubaki 1952</t>
  </si>
  <si>
    <t>1CB1B97A-36B9-11D5-9548-00D0592D548C</t>
  </si>
  <si>
    <t>Hysterographium fraxini (Pers.) De Not.</t>
  </si>
  <si>
    <t>1CB18F06-36B9-11D5-9548-00D0592D548C</t>
  </si>
  <si>
    <t>Zarea flavida (W. Gams &amp; Zaayen) Khons., Thanakitp. &amp; Luangsa-ard</t>
  </si>
  <si>
    <t>251B422D-F383-469A-829F-EC29EB8CC8B0</t>
  </si>
  <si>
    <t>Hygronarius sp. 'pyrrhomarmarus (PDD 78789)' Soop ined.</t>
  </si>
  <si>
    <t>BF7FAC6A-5BEB-43DE-90AD-10DEFC45EBBB</t>
  </si>
  <si>
    <t>Colletotrichum laurosilvaticum M. Zapata, J.F. Castro, Damm, Palfner &amp; C. Santel.</t>
  </si>
  <si>
    <t>A2721518-7542-41F4-A4EB-C93BF811D398</t>
  </si>
  <si>
    <t>Radulomyces sp. 'Palmer Bush (PDD 89932)' J.A. Cooper ined. 2025</t>
  </si>
  <si>
    <t>D694814C-EBEF-4A17-BF14-00BB728A378B</t>
  </si>
  <si>
    <t>Skeletocutis oceanica Z.B. Liu, G.M. Gates &amp; Y.C. Dai</t>
  </si>
  <si>
    <t>4F27CE72-8979-4DFA-A13E-33814A3DD792</t>
  </si>
  <si>
    <t>Fomitiporia sp. 'Waipoua (PDD 66332)' J.A. Cooper ined. 2025</t>
  </si>
  <si>
    <t>4D4EFBA9-6CE6-4E21-8ABD-1BF09EB3FC29</t>
  </si>
  <si>
    <t>Pseudohydnum viridimontanum C.C. Nascim. &amp; Menolli</t>
  </si>
  <si>
    <t>8AD9D354-8542-4D8B-9404-7FC9F22C699B</t>
  </si>
  <si>
    <t>Resupinatus sp. 'Punakaiki (PDD 89882)' J.A. Cooper ined.</t>
  </si>
  <si>
    <t>09EACBE9-8BD0-42C3-A8FC-4E2C104C1F16</t>
  </si>
  <si>
    <t>Cortinarius sp. 'Kepler (PDD 113144)' J.A. Cooper ined. 2025</t>
  </si>
  <si>
    <t>55339DE9-5F00-4F6D-B0B5-9D222D3112C2</t>
  </si>
  <si>
    <t>Protocreopsis vulpina (Cooke) Lin Zhao bis &amp; Crous</t>
  </si>
  <si>
    <t>59B4852A-1F2E-4EEC-8CFE-982EDDEE2FD1</t>
  </si>
  <si>
    <t>Lasionectria phormii Lin Zhao bis, L.W. Hou &amp; Crous</t>
  </si>
  <si>
    <t>2C4B1745-C5FC-46BA-8895-C0F5F07A5C02</t>
  </si>
  <si>
    <t>Chlorencoelia northlandica P.R. Johnst. &amp; Patejuk 2025</t>
  </si>
  <si>
    <t>10061761-D958-499E-93B1-098E776A1D8A</t>
  </si>
  <si>
    <t>Chlorencoelia olivacea (Rodway) P.R. Johnst. &amp; Patejuk 2025</t>
  </si>
  <si>
    <t>E0258116-A18F-41D8-B0A8-F892FB07041A</t>
  </si>
  <si>
    <t>Rhizoctonia ochracea (Massee) Oberw., R. Bauer, Garnica &amp; R. Kirschner</t>
  </si>
  <si>
    <t>C9E315AA-BCC3-4E28-9801-4AB3A0ECDFC1</t>
  </si>
  <si>
    <t>Nigropuncta rugulosa D. Hawksw.</t>
  </si>
  <si>
    <t>0E759BBD-47F0-49C0-BBB0-D3506ABA50EF</t>
  </si>
  <si>
    <t>Stilbella albocitrina (Ellis &amp; Everh.) Seifert 1985</t>
  </si>
  <si>
    <t>1CB1A636-36B9-11D5-9548-00D0592D548C</t>
  </si>
  <si>
    <t>Ceratophorum mauiense B. Sutton &amp; Hodges</t>
  </si>
  <si>
    <t>88F94C4E-FC76-42CF-B61C-A61365D048DE</t>
  </si>
  <si>
    <t>Casaresia sphagnorum Gonz. Frag.</t>
  </si>
  <si>
    <t>1CB180A3-36B9-11D5-9548-00D0592D548C</t>
  </si>
  <si>
    <t>Chalarodes bisetis McKenzie 1991</t>
  </si>
  <si>
    <t>1CB1824B-36B9-11D5-9548-00D0592D548C</t>
  </si>
  <si>
    <t>Pleurophragmium maculosum (Sacc.) S. Hughes</t>
  </si>
  <si>
    <t>1CB19C01-36B9-11D5-9548-00D0592D548C</t>
  </si>
  <si>
    <t>Guedea novae-zelandiae S. Hughes 1980</t>
  </si>
  <si>
    <t>1CB18C00-36B9-11D5-9548-00D0592D548C</t>
  </si>
  <si>
    <t>Candida albicans (C.P. Robin) Berkhout 1923</t>
  </si>
  <si>
    <t>1CB1AFA3-36B9-11D5-9548-00D0592D548C</t>
  </si>
  <si>
    <t>Karlingiomyces dubius (Karling) Sparrow</t>
  </si>
  <si>
    <t>1CB1B3DC-36B9-11D5-9548-00D0592D548C</t>
  </si>
  <si>
    <t>Polychytriales</t>
  </si>
  <si>
    <t>Strossmayeria basitricha (Sacc.) Dennis</t>
  </si>
  <si>
    <t>1CB1A642-36B9-11D5-9548-00D0592D548C</t>
  </si>
  <si>
    <t>Pulvinula miltina (Berk.) Rifai 1968</t>
  </si>
  <si>
    <t>1CB1A0C3-36B9-11D5-9548-00D0592D548C</t>
  </si>
  <si>
    <t>Muscinupta sp. 'Rakaitane (PDD 112528)' J.A. Cooper ined.</t>
  </si>
  <si>
    <t>87F8DF96-0AA9-4EB8-B464-4A90C530B4E5</t>
  </si>
  <si>
    <t>Candida zeylanoides (Castell.) Langeron &amp; Guerra 1938</t>
  </si>
  <si>
    <t>1CB1AFCD-36B9-11D5-9548-00D0592D548C</t>
  </si>
  <si>
    <t>Lichenodiplis lecanorae (Vouaux) Dyko &amp; D. Hawksw.</t>
  </si>
  <si>
    <t>04592FB1-118A-4F6F-B5E7-A4F0A01FA366</t>
  </si>
  <si>
    <t>Pleurotheciopsis bramleyi B. Sutton</t>
  </si>
  <si>
    <t>2684C08D-6BC0-44A3-8355-51692B318B3E</t>
  </si>
  <si>
    <t>Phaeotrichosphaeria minor A.I. Romero &amp; Carmarán</t>
  </si>
  <si>
    <t>35D1F717-79B0-4FB3-B111-A6F93020DD1F</t>
  </si>
  <si>
    <t>Pleurophragmium bitunicatum Matsush.</t>
  </si>
  <si>
    <t>1E43323B-883E-4291-BB32-666F68AF65D2</t>
  </si>
  <si>
    <t>Feltgeniomyces physciae Etayo &amp; Breuss 1998</t>
  </si>
  <si>
    <t>6383424C-A930-4408-A69F-C56577301E54</t>
  </si>
  <si>
    <t>Chlorovibrissea albofusca (G.W. Beaton) Sandoval-Leiva, A.I. Romero &amp; P.R. Johnst.</t>
  </si>
  <si>
    <t>01173913-C4CF-4C88-870A-7D96C5ED5AAA</t>
  </si>
  <si>
    <t>Cadophora malorum (Kidd &amp; Beaumont) W. Gams</t>
  </si>
  <si>
    <t>51836FBC-9A10-4056-85C7-B9B4E8F64298</t>
  </si>
  <si>
    <t>Chrysosporium inops J.W. Carmich.</t>
  </si>
  <si>
    <t>1299422E-E0FA-45EA-9F2F-D05D36B449BE</t>
  </si>
  <si>
    <t>Zancudomyces culisetae (Lichtw.) Yan Wang, Tretter, Lichtw. &amp; M.M. White 2013</t>
  </si>
  <si>
    <t>E6232B65-0443-4630-ADA2-C28D8764D6E1</t>
  </si>
  <si>
    <t>Selenosporella curvispora G. Arnaud ex MacGarvie 1969 [1968]</t>
  </si>
  <si>
    <t>4F264ADB-5E32-4151-96EF-1682C91E69C7</t>
  </si>
  <si>
    <t>Solicorynespora foveolata (Pat.) Shirouzu &amp; Y. Harada</t>
  </si>
  <si>
    <t>EE78597B-3008-4DBA-9512-A255786AFD44</t>
  </si>
  <si>
    <t>Phialea gnaphalii G. Cunn.</t>
  </si>
  <si>
    <t>1CB1991D-36B9-11D5-9548-00D0592D548C</t>
  </si>
  <si>
    <t>Harorepupu aotearoa P.R. Johnst., H.D.T. Nguyen, D.C. Park &amp; Hirooka</t>
  </si>
  <si>
    <t>BDE65669-C4C2-43CE-A089-A457EDA47988</t>
  </si>
  <si>
    <t>Hypochnicium lyndoniae (D.A. Reid) Hjortstam</t>
  </si>
  <si>
    <t>1CB1B38E-36B9-11D5-9548-00D0592D548C</t>
  </si>
  <si>
    <t>Candida membranifaciens (Lodder &amp; Kreger) Wick. &amp; K.A. Burton 1954</t>
  </si>
  <si>
    <t>9A2033C4-F424-40A5-899B-13613EC2DFC8</t>
  </si>
  <si>
    <t>Monostichella robergei (Desm.) Höhn.</t>
  </si>
  <si>
    <t>1CB19417-36B9-11D5-9548-00D0592D548C</t>
  </si>
  <si>
    <t>Polydesmia pruinosa (Berk. &amp; Broome) Boud.</t>
  </si>
  <si>
    <t>87A22BBC-81B8-40E0-83B0-A14A8D6E49E3</t>
  </si>
  <si>
    <t>Tetracladium sp. 2 sensu Aimer &amp; Segedin 1985</t>
  </si>
  <si>
    <t>1CB1D3BF-36B9-11D5-9548-00D0592D548C</t>
  </si>
  <si>
    <t>Karlingiomyces curvispinosus (Karling) Sparrow</t>
  </si>
  <si>
    <t>1CB1B3DB-36B9-11D5-9548-00D0592D548C</t>
  </si>
  <si>
    <t>Septotrullula bacilligera Höhn.</t>
  </si>
  <si>
    <t>64080025-CEA1-11D5-BEBB-00508BCA8DE8</t>
  </si>
  <si>
    <t>Xenosporium thaxteri (Linder) Piroz.</t>
  </si>
  <si>
    <t>1CB1ABC4-36B9-11D5-9548-00D0592D548C</t>
  </si>
  <si>
    <t>Teracosphaeria petroica Réblová &amp; Seifert</t>
  </si>
  <si>
    <t>7F069D82-9A43-4ABA-9155-23667FE84359</t>
  </si>
  <si>
    <t>Elsinoe violae (Jenkins) X.L. Fan &amp; Crous</t>
  </si>
  <si>
    <t>4EA8F8E0-2018-4A21-AE78-D1BA58383AF0</t>
  </si>
  <si>
    <t>Elsinoe hederae (Bitanc. &amp; Jenkins) X.L. Fan &amp; Crous</t>
  </si>
  <si>
    <t>8476C151-3CCB-42F0-86B3-0B4DA4805C27</t>
  </si>
  <si>
    <t>Elsinoe populi (Sacc.) X.L. Fan &amp; Crous</t>
  </si>
  <si>
    <t>FE515AE0-47D0-4748-9076-174118445B4F</t>
  </si>
  <si>
    <t>Cytospora braithwaitei J. Vasey &amp; Toome</t>
  </si>
  <si>
    <t>D8290909-A2EF-4DCC-BCE2-AD8581DD5D51</t>
  </si>
  <si>
    <t>Zhuliangomyces sp. 'Bruce Reserve (PDD 107062)' J.A. Cooper ined.</t>
  </si>
  <si>
    <t>0C9288D5-24C6-4644-9180-4AC7344FCE25</t>
  </si>
  <si>
    <t>Laccaria sp. 'Oban (PDD 113979)' J.A. Cooper ined. 2025</t>
  </si>
  <si>
    <t>E77E6145-FA9D-455B-A492-8ABCAEB64123</t>
  </si>
  <si>
    <t>Dacryonaema sp. 'Mt Lyford (PDD 114272)' J.A. Cooper ined. 2025</t>
  </si>
  <si>
    <t>D5CE64CE-EAF2-42B3-B345-DB87ECDEE753</t>
  </si>
  <si>
    <t>Dacryonaemataceae</t>
  </si>
  <si>
    <t>Entoloma sp. 'Raoul (PDD 113799)' J.A. Cooper ined. 2025</t>
  </si>
  <si>
    <t>49CD9A1A-E23B-4603-BFE1-6F4FB97168CD</t>
  </si>
  <si>
    <t>Brachydesmiella biseptata G. Arnaud ex S. Hughes</t>
  </si>
  <si>
    <t>1CB17FE8-36B9-11D5-9548-00D0592D548C</t>
  </si>
  <si>
    <t>Acarocybellina arengae (Matsush.) Subram.</t>
  </si>
  <si>
    <t>1CB1AE68-36B9-11D5-9548-00D0592D548C</t>
  </si>
  <si>
    <t>Coprotus granuliformis (P. Crouan &amp; H. Crouan) Kimbr.</t>
  </si>
  <si>
    <t>1CB1B0BA-36B9-11D5-9548-00D0592D548C</t>
  </si>
  <si>
    <t>Ripartitella vinosa (G. Stev.) J.A. Cooper &amp; I. Saar</t>
  </si>
  <si>
    <t>2CAF929A-1B94-4B35-AB37-6612DC464A4A</t>
  </si>
  <si>
    <t>Vishniacozyma carnescens (Verona &amp; Luchetti) X.Z. Liu, F.Y. Bai, M. Groenew. &amp; Boekhout</t>
  </si>
  <si>
    <t>87F5EFBF-E208-4225-B96A-946EBB5ECAB4</t>
  </si>
  <si>
    <t>Argopsis megalospora Th. Fr.</t>
  </si>
  <si>
    <t>7D27029D-32A8-445C-ACE8-E95ECE7FA2DD</t>
  </si>
  <si>
    <t>Crittendenia lecidellae Diederich, Etayo &amp; Millanes</t>
  </si>
  <si>
    <t>E18B74CB-C193-4FD1-953B-BD3431A0F02F</t>
  </si>
  <si>
    <t>Scleroramularia abundans Batzer, D. Mayfield &amp; Crous</t>
  </si>
  <si>
    <t>29D7625E-220B-45EC-AC79-1988836970DE</t>
  </si>
  <si>
    <t>Stanjehughesia caespitulosa (Ellis &amp; Everh.) Subram.</t>
  </si>
  <si>
    <t>F985CDBD-8292-44BF-957B-403E4F0305B2</t>
  </si>
  <si>
    <t>Myxophora apotheciicola Nik. Hoffm. &amp; Hafellner</t>
  </si>
  <si>
    <t>72C92430-FCFD-45CD-AEFC-11B8961F9FD8</t>
  </si>
  <si>
    <t>Candida vespimorsuum Padamsee, B.S. Weir, Petterson, P.K. Buchanan</t>
  </si>
  <si>
    <t>5EA34D7C-3E27-4B50-9C42-EA85EA9861E0</t>
  </si>
  <si>
    <t>Candida railenensis C. Ramírez &amp; A.E. González 1984</t>
  </si>
  <si>
    <t>7898D7D4-A776-4CF8-ABBF-0EDB3C54C8B3</t>
  </si>
  <si>
    <t>Radulidium subulatum (de Hoog) Arzanlou, W. Gams &amp; Crous</t>
  </si>
  <si>
    <t>C9799F32-DAA5-4827-8E40-5B8DA2D0C2DF</t>
  </si>
  <si>
    <t>Everhartia sp. 'bicomma (PDD 105560)' J.A. Cooper ined.</t>
  </si>
  <si>
    <t>216FD650-3BD8-4DC4-A380-8F1AB9B21850</t>
  </si>
  <si>
    <t>Hypochnicium flexibile (G. Cunn.) Gorjon &amp; Gresl.</t>
  </si>
  <si>
    <t>18D53605-DB5F-4849-81BB-B1C0BD0BC65F</t>
  </si>
  <si>
    <t>Clavariopsis aquatica De Wild.</t>
  </si>
  <si>
    <t>1CB1B06C-36B9-11D5-9548-00D0592D548C</t>
  </si>
  <si>
    <t>Bactrodesmium nothofagi J.A. Cooper 2005</t>
  </si>
  <si>
    <t>8CA58FB8-9F8B-48F9-882A-F7D7CB019328</t>
  </si>
  <si>
    <t>Basifimbria spinosa Buffin &amp; Hennebert</t>
  </si>
  <si>
    <t>B972E055-B389-4D57-8DF8-A5766E9895A6</t>
  </si>
  <si>
    <t>Cornutispora lichenicola D. Hawksw. &amp; B. Sutton 1976</t>
  </si>
  <si>
    <t>27279F0A-F72C-477C-AD3B-D8051B56BF06</t>
  </si>
  <si>
    <t>Dendryphiopsis arbuscula (Berk. &amp; M.A. Curtis) S. Hughes</t>
  </si>
  <si>
    <t>1CB1B16E-36B9-11D5-9548-00D0592D548C</t>
  </si>
  <si>
    <t>Intextomyces contiguus (P. Karst.) J. Erikss. &amp; Ryvarden 1976</t>
  </si>
  <si>
    <t>1CB18F4D-36B9-11D5-9548-00D0592D548C</t>
  </si>
  <si>
    <t>Xylohypha ferruginosa (Corda) S. Hughes ex Deighton</t>
  </si>
  <si>
    <t>1CB1AC04-36B9-11D5-9548-00D0592D548C</t>
  </si>
  <si>
    <t>Metasphaeria lindsayana (Curr.) Sacc.</t>
  </si>
  <si>
    <t>1CB1B4A0-36B9-11D5-9548-00D0592D548C</t>
  </si>
  <si>
    <t>Acrospeira mirabilis Berk. &amp; Broome</t>
  </si>
  <si>
    <t>1CB17C57-36B9-11D5-9548-00D0592D548C</t>
  </si>
  <si>
    <t>Zelandiocoela ambigua (Nag Raj &amp; W.B. Kendr.) Nag Raj 1993</t>
  </si>
  <si>
    <t>1CB1BA01-36B9-11D5-9548-00D0592D548C</t>
  </si>
  <si>
    <t>Planticonsortium tenue (Greenall) C. Walker &amp; D. Redecker</t>
  </si>
  <si>
    <t>B02AF806-DCC5-4CEA-9E50-D8F60185F056</t>
  </si>
  <si>
    <t>Myriellina cydoniae (Desm.) Höhn.</t>
  </si>
  <si>
    <t>1CB194ED-36B9-11D5-9548-00D0592D548C</t>
  </si>
  <si>
    <t>Anungitea eucalyptigena Crous &amp; M.J. Wingf.</t>
  </si>
  <si>
    <t>FA06444B-2961-432D-BAC2-39FC14976B0F</t>
  </si>
  <si>
    <t>Candida parapsilosis (Ashford) Langeron &amp; Talice 1932</t>
  </si>
  <si>
    <t>1CB1AFBD-36B9-11D5-9548-00D0592D548C</t>
  </si>
  <si>
    <t>Lasiosphaeris hispida (Tode) Clem.</t>
  </si>
  <si>
    <t>4336A907-59D8-4580-BBF8-7BDD86C89F26</t>
  </si>
  <si>
    <t>Spiropes dictyosporus Seifert &amp; S. Hughes</t>
  </si>
  <si>
    <t>1CB1B8F7-36B9-11D5-9548-00D0592D548C</t>
  </si>
  <si>
    <t>Hormiactella fusca (Preuss) Sacc. 1886</t>
  </si>
  <si>
    <t>5DE653B0-CB2F-48F7-867E-1224E96E46FB</t>
  </si>
  <si>
    <t>Xylohypha nigrescens (Pers.) E.W. Mason ex Deighton</t>
  </si>
  <si>
    <t>1CB1AC05-36B9-11D5-9548-00D0592D548C</t>
  </si>
  <si>
    <t>Volucrispora sp. sensu Aimer &amp; Segedin 1985</t>
  </si>
  <si>
    <t>1CB1D3C4-36B9-11D5-9548-00D0592D548C</t>
  </si>
  <si>
    <t>Ceratosporium rilstonei S. Hughes</t>
  </si>
  <si>
    <t>1CB17FCD-36B9-11D5-9548-00D0592D548C</t>
  </si>
  <si>
    <t>Crocicreas novae-zelandiae Whitton, K.D. Hyde &amp; McKenzie</t>
  </si>
  <si>
    <t>C38E24A3-AD74-4674-A2DC-9F3055D5083F</t>
  </si>
  <si>
    <t>Harpographium graminum Cooke &amp; Massee</t>
  </si>
  <si>
    <t>1CB18932-36B9-11D5-9548-00D0592D548C</t>
  </si>
  <si>
    <t>Catenophoropsis eucalypticola Nag Raj &amp; W.B. Kendr.</t>
  </si>
  <si>
    <t>1CB1AD3C-36B9-11D5-9548-00D0592D548C</t>
  </si>
  <si>
    <t>Pseudoacrodictys deightonii (M.B. Ellis) W.A. Baker &amp; Morgan-Jones 2003</t>
  </si>
  <si>
    <t>9CE40D5D-9CE5-43A3-B17D-6D84CE8CDE2B</t>
  </si>
  <si>
    <t>Leohumicola minima (de Hoog &amp; Grinb.) Seifert &amp; Hambl.</t>
  </si>
  <si>
    <t>4D53D777-1656-4985-BD7D-44F83FB316E3</t>
  </si>
  <si>
    <t>Microsporidium rapu J.B. Jones</t>
  </si>
  <si>
    <t>5950FED1-1EC3-4FA7-86E2-03CA151DA416</t>
  </si>
  <si>
    <t>Otthia spiraeae (Fuckel) Fuckel</t>
  </si>
  <si>
    <t>1CB19733-36B9-11D5-9548-00D0592D548C</t>
  </si>
  <si>
    <t>Illosporium carneum Fr. 1829</t>
  </si>
  <si>
    <t>1CB18F1F-36B9-11D5-9548-00D0592D548C</t>
  </si>
  <si>
    <t>Lunulospora curvula Ingold</t>
  </si>
  <si>
    <t>1CB191E1-36B9-11D5-9548-00D0592D548C</t>
  </si>
  <si>
    <t>Polyscytalum pustulans (M.N. Owen &amp; Wakef.) M.B. Ellis</t>
  </si>
  <si>
    <t>1CB1ADF4-36B9-11D5-9548-00D0592D548C</t>
  </si>
  <si>
    <t>Candida sake (Saito &amp; M. Ota) Uden &amp; H.R. Buckley ex S.A. Mey. &amp; Ahearn</t>
  </si>
  <si>
    <t>5D260E14-44CB-424F-840E-A42D71D7F75E</t>
  </si>
  <si>
    <t>Septosperma irregulare (Karling) Dogma</t>
  </si>
  <si>
    <t>1CB1B8A3-36B9-11D5-9548-00D0592D548C</t>
  </si>
  <si>
    <t>Lichenosticta hoegnabbae Zhurb. &amp; Pino-Bodas</t>
  </si>
  <si>
    <t>CD228BB2-BFDD-4CC0-BD64-EB33EF5DB320</t>
  </si>
  <si>
    <t>Crocicreas epitephrum (Berk.) S.E. Carp.</t>
  </si>
  <si>
    <t>1CB1856A-36B9-11D5-9548-00D0592D548C</t>
  </si>
  <si>
    <t>Zetesimomyces setibicolor (R.F. Castañeda) Nag Raj 1988</t>
  </si>
  <si>
    <t>1CB1BA02-36B9-11D5-9548-00D0592D548C</t>
  </si>
  <si>
    <t>Wentiomyces melioloides (Berk. &amp; M.A. Curtis) E. Müll.</t>
  </si>
  <si>
    <t>1CB1ABA4-36B9-11D5-9548-00D0592D548C</t>
  </si>
  <si>
    <t>Dactylaria dimorpha Matsush. 1975</t>
  </si>
  <si>
    <t>7E185DA3-6851-41AA-B960-1BFCDE970851</t>
  </si>
  <si>
    <t>Geastrumia polystigmatis Bat. &amp; M.L. Farr</t>
  </si>
  <si>
    <t>506C0CC0-AB35-4883-9376-05AF3EB0531E</t>
  </si>
  <si>
    <t>Intralichen christiansenii (D. Hawksw.) D. Hawksw. &amp; M.S. Cole 2002</t>
  </si>
  <si>
    <t>BBD9E63B-904E-485F-BBE6-26176CF5C058</t>
  </si>
  <si>
    <t>Eriocercospora olivacea Piroz.</t>
  </si>
  <si>
    <t>1CB1B27E-36B9-11D5-9548-00D0592D548C</t>
  </si>
  <si>
    <t>Campylospora filicladia Nawawi</t>
  </si>
  <si>
    <t>1CB1AFA1-36B9-11D5-9548-00D0592D548C</t>
  </si>
  <si>
    <t>Neohypochnicium aotearoae (B.C. Paulus, H. Nilsson &amp; Hallenb.) N. Maek,</t>
  </si>
  <si>
    <t>BC287B58-8AF1-4E30-8275-4EF08BCDB4B7</t>
  </si>
  <si>
    <t>Kumanasamuha novozelandica L.J. Hunter &amp; W.B. Kendr. 1977</t>
  </si>
  <si>
    <t>1CB1D3BA-36B9-11D5-9548-00D0592D548C</t>
  </si>
  <si>
    <t>Aotearoamyces nothofagi P.R. Johnst., J.A. Cooper &amp; Quijada</t>
  </si>
  <si>
    <t>6442E646-C449-4D53-B222-C1F3887C2935</t>
  </si>
  <si>
    <t>Tetracladium setigerum (Grove) Ingold 1942</t>
  </si>
  <si>
    <t>1CB1B963-36B9-11D5-9548-00D0592D548C</t>
  </si>
  <si>
    <t>Dactylaria leptospermi J.A. Cooper 2005</t>
  </si>
  <si>
    <t>A75AC922-1E70-4C15-B758-DDF0D236FD09</t>
  </si>
  <si>
    <t>Rhizosphaera kalkhoffii Bubák</t>
  </si>
  <si>
    <t>1CB1AC60-36B9-11D5-9548-00D0592D548C</t>
  </si>
  <si>
    <t>Scleroramularia henanensis G.Y. Sun, H.Y. Li &amp; Crous</t>
  </si>
  <si>
    <t>0E1DF77D-2D73-4D82-BB54-DC8B3457543B</t>
  </si>
  <si>
    <t>Phaeocandelabrum joseiturriagae R.F. Castañeda, Iturr., Heredia &amp; M. Stadler 2009</t>
  </si>
  <si>
    <t>838D45E2-0002-4970-8EF5-F4C9956AC0EF</t>
  </si>
  <si>
    <t>Brachysporiella pulchra (Subram.) S. Hughes</t>
  </si>
  <si>
    <t>6C48922E-18BD-4FA4-9E5D-90A0139B8F12</t>
  </si>
  <si>
    <t>Kirschsteiniotheliales</t>
  </si>
  <si>
    <t>Basidiodendron spinosum (L.S. Olive) Wojewoda</t>
  </si>
  <si>
    <t>A357801C-71CA-475F-89BA-43970960A771</t>
  </si>
  <si>
    <t>Morrisographium fusisporium (A.L. Sm.) Illman &amp; G.P. White 1985</t>
  </si>
  <si>
    <t>41C5A1AD-EE93-4C9A-83D5-1BCC4CCD5083</t>
  </si>
  <si>
    <t>Hyalopeziza sp. "urceolate" P.R. Johnst.</t>
  </si>
  <si>
    <t>F5C264C7-836A-4038-B95F-5EF3121ABDBD</t>
  </si>
  <si>
    <t>Brocchiosphaera brocchiata (Tubaki) K. Yamag., Chuaseehar. &amp; Nakagiri</t>
  </si>
  <si>
    <t>2DC4B017-DD40-434C-89C6-1549512A1624</t>
  </si>
  <si>
    <t>Pisorisporiales</t>
  </si>
  <si>
    <t>Ceratosporella novae-zelandiae S. Hughes</t>
  </si>
  <si>
    <t>1CB180CC-36B9-11D5-9548-00D0592D548C</t>
  </si>
  <si>
    <t>Hansfordiopsis phaeospora (Hansf.) Bat.</t>
  </si>
  <si>
    <t>445A01E2-8992-4DDB-B9F1-07960C4F9245</t>
  </si>
  <si>
    <t>Meira geulakonigii Boekhout, Scorzetti, Gerson &amp; Sztejnb.</t>
  </si>
  <si>
    <t>10C55FF6-7B0E-4868-8565-92A07F1C7DE8</t>
  </si>
  <si>
    <t>Yarrowia bubula Ed. Nagy, Dlauchy &amp; G. Péter</t>
  </si>
  <si>
    <t>AC49D893-7F23-4FEB-8BAB-1827E0B8310E</t>
  </si>
  <si>
    <t>Graphyllium pentamerum (P. Karst.) M.E. Barr</t>
  </si>
  <si>
    <t>58C59B08-E608-4D81-B92B-6F866D0206B2</t>
  </si>
  <si>
    <t>Xylohypha palmicola S. Hughes &amp; Sugiy.</t>
  </si>
  <si>
    <t>1CB1AC07-36B9-11D5-9548-00D0592D548C</t>
  </si>
  <si>
    <t>Scytalidium sphaerosporum Sigler &amp; Kang</t>
  </si>
  <si>
    <t>3223EB00-6372-44FB-A34A-8025FB5F7A0C</t>
  </si>
  <si>
    <t>Stenocephalopsis subalutacea (Peck) Chamuris &amp; C.J.K. Wang 1998</t>
  </si>
  <si>
    <t>80855D68-4FA6-42B7-8B3A-088F0479B406</t>
  </si>
  <si>
    <t>Rozella rhizophlyctidis Karling</t>
  </si>
  <si>
    <t>1CB1B6BC-36B9-11D5-9548-00D0592D548C</t>
  </si>
  <si>
    <t>Cryptomycota</t>
  </si>
  <si>
    <t>Septogloeum thomasianum (Sacc.) Höhn. 1913</t>
  </si>
  <si>
    <t>4E143239-07A0-4DF8-80D3-2684EC54968B</t>
  </si>
  <si>
    <t>Peltaster fructicola Eric M. Johnson, T.B. Sutton &amp; Hodges 1996</t>
  </si>
  <si>
    <t>46250E06-226D-4966-A6AC-54B37535BC8C</t>
  </si>
  <si>
    <t>Chalarodes obpyramidata Réblová</t>
  </si>
  <si>
    <t>9189A5FD-7B91-440C-9333-39CA27F2D265</t>
  </si>
  <si>
    <t>Tetracladium marchalianum De Wild. 1893</t>
  </si>
  <si>
    <t>1CB1A6BA-36B9-11D5-9548-00D0592D548C</t>
  </si>
  <si>
    <t>Tilletiopsis pallescens Gokhale</t>
  </si>
  <si>
    <t>98840AFA-6A6F-4445-A60E-FF9C74F80A70</t>
  </si>
  <si>
    <t>Rozella longicollis Karling</t>
  </si>
  <si>
    <t>1CB1B6BB-36B9-11D5-9548-00D0592D548C</t>
  </si>
  <si>
    <t>Polyphilus sieberi D.G. Knapp, Ashrafi, W. Maier &amp; Kovács</t>
  </si>
  <si>
    <t>5FD79422-321D-4AD3-A44C-36CBD37DA54F</t>
  </si>
  <si>
    <t>Cercidospora verrucosaria (Linds.) Arnold</t>
  </si>
  <si>
    <t>90A1D5F7-2960-46A0-A62D-C1A9EC7629F8</t>
  </si>
  <si>
    <t>Angatia thwaitesii (Petch) Arx</t>
  </si>
  <si>
    <t>1CB17D61-36B9-11D5-9548-00D0592D548C</t>
  </si>
  <si>
    <t>Adomia avicenniae S. Schatz</t>
  </si>
  <si>
    <t>F4DBCBD4-8378-4CF6-938F-009E00B42038</t>
  </si>
  <si>
    <t>Basidiodendron nikau (McNabb) Wojewoda 1981</t>
  </si>
  <si>
    <t>1CB1AF61-36B9-11D5-9548-00D0592D548C</t>
  </si>
  <si>
    <t>Candida rongomai-pounamu Padamsee, B.S. Weir, Petterson, P.K. Buchanan</t>
  </si>
  <si>
    <t>7F7D3F8E-4C66-4F47-A21C-326BA1EF06F8</t>
  </si>
  <si>
    <t>Pseudohansfordia mycophila (Tubaki) de Hoog 1978</t>
  </si>
  <si>
    <t>1CB1B792-36B9-11D5-9548-00D0592D548C</t>
  </si>
  <si>
    <t>Heteroporimyces spinosus M.K. Elias</t>
  </si>
  <si>
    <t>64BA4823-4DC2-4701-8CAD-9124116D4518</t>
  </si>
  <si>
    <t>Dematioscypha delicata (Berk. &amp; Broome) Hosoya</t>
  </si>
  <si>
    <t>6EF36239-35CF-4A3A-BFA4-9896D75B57D8</t>
  </si>
  <si>
    <t>Botryosporium pulchrum Corda</t>
  </si>
  <si>
    <t>084A4F73-EB23-4A74-B360-2CA237C1918C</t>
  </si>
  <si>
    <t>Brachysporiella gayana Bat.</t>
  </si>
  <si>
    <t>1CB17FEA-36B9-11D5-9548-00D0592D548C</t>
  </si>
  <si>
    <t>Berggrenia aurantiaca Cooke</t>
  </si>
  <si>
    <t>1CB1AF65-36B9-11D5-9548-00D0592D548C</t>
  </si>
  <si>
    <t>Phaeostalagmus novae-zelandiae S. Hughes</t>
  </si>
  <si>
    <t>1CB198BD-36B9-11D5-9548-00D0592D548C</t>
  </si>
  <si>
    <t>Ellisembia brachypus (Ellis &amp; Everh.) Subram. 1992</t>
  </si>
  <si>
    <t>1CB186EF-36B9-11D5-9548-00D0592D548C</t>
  </si>
  <si>
    <t>Nigrolentilocus novae-zealandiae (S. Hughes) R.F. Castañeda &amp; Heredia</t>
  </si>
  <si>
    <t>9447D73D-BBD4-42C8-A1FD-DFF85472A213</t>
  </si>
  <si>
    <t>Tilletiopsis washingtonensis Nyland 1950</t>
  </si>
  <si>
    <t>10C2564B-C74F-4B47-9B02-F3AE74E088F9</t>
  </si>
  <si>
    <t>Zalerion arboricola Buczacki</t>
  </si>
  <si>
    <t>1CB1D131-36B9-11D5-9548-00D0592D548C</t>
  </si>
  <si>
    <t>Kendrickomyces indicus B. Sutton, V.G. Rao &amp; Mhaskar</t>
  </si>
  <si>
    <t>1CB18F8A-36B9-11D5-9548-00D0592D548C</t>
  </si>
  <si>
    <t>Monodictys levis (Wiltshire) S. Hughes 1958</t>
  </si>
  <si>
    <t>37B0AE1D-119B-484B-A581-2F92DBFD08A1</t>
  </si>
  <si>
    <t>Zygosporium oscheoides Mont.</t>
  </si>
  <si>
    <t>1CB1AC21-36B9-11D5-9548-00D0592D548C</t>
  </si>
  <si>
    <t>Umbellus umbraculus (G. Cunn.) Xue W. Wang &amp; L.W. Zhou</t>
  </si>
  <si>
    <t>349B3A54-5D52-4588-A672-FAF62C79A46D</t>
  </si>
  <si>
    <t>Rozella laevis Karling</t>
  </si>
  <si>
    <t>1CB1B6BA-36B9-11D5-9548-00D0592D548C</t>
  </si>
  <si>
    <t>Metasphaeria orthospora Sacc.</t>
  </si>
  <si>
    <t>1CB19371-36B9-11D5-9548-00D0592D548C</t>
  </si>
  <si>
    <t>Crocicreas ilicifolium P.R. Johnst.</t>
  </si>
  <si>
    <t>1CB1856C-36B9-11D5-9548-00D0592D548C</t>
  </si>
  <si>
    <t>Heliscina campanulata Marvanová 1980</t>
  </si>
  <si>
    <t>1CB1B1BC-36B9-11D5-9548-00D0592D548C</t>
  </si>
  <si>
    <t>Blyttiomyces verrucosus Dogma</t>
  </si>
  <si>
    <t>85E28E0B-EFD3-4FCF-9E4B-B48CCAB1DD1E</t>
  </si>
  <si>
    <t>Phaeostalagmus cyclosporus (Grove) W. Gams</t>
  </si>
  <si>
    <t>1CB198BC-36B9-11D5-9548-00D0592D548C</t>
  </si>
  <si>
    <t>Brocchiosphaera microspora (R.F. Castañeda &amp; W.B. Kendr.) K. Yamag., Chuaseehar. &amp; Nakagiri</t>
  </si>
  <si>
    <t>5EF1024C-498E-4672-9C89-95DC08DEC069</t>
  </si>
  <si>
    <t>Refractohilum galligenum D. Hawksw. 1977</t>
  </si>
  <si>
    <t>1CA81774-2F7B-4D37-9569-82AE19ED3B64</t>
  </si>
  <si>
    <t>Coprotus luteus Kimbr., Luck-Allen &amp; Cain</t>
  </si>
  <si>
    <t>1CB1B0BD-36B9-11D5-9548-00D0592D548C</t>
  </si>
  <si>
    <t>Pseudombrophila theioleuca Rolland</t>
  </si>
  <si>
    <t>1CB1B797-36B9-11D5-9548-00D0592D548C</t>
  </si>
  <si>
    <t>Microsporidium itiiti Malone</t>
  </si>
  <si>
    <t>1CB1D1A7-36B9-11D5-9548-00D0592D548C</t>
  </si>
  <si>
    <t>Cystodermella rubrogranulosa J.A. Cooper &amp; I. Saar</t>
  </si>
  <si>
    <t>3E02AC83-E271-4E19-83FC-3434F3C214B3</t>
  </si>
  <si>
    <t>Porosphaerella setosa A.I. Romero &amp; Samuels</t>
  </si>
  <si>
    <t>7CE7E668-D6A7-4BAB-B74D-9B5D4B38865A</t>
  </si>
  <si>
    <t>Rozella chytriomycetis Karling</t>
  </si>
  <si>
    <t>1CB1B6B7-36B9-11D5-9548-00D0592D548C</t>
  </si>
  <si>
    <t>Roselliniella coccocarpiae (Pat.) Matzer &amp; R. Sant.</t>
  </si>
  <si>
    <t>1CB1B840-36B9-11D5-9548-00D0592D548C</t>
  </si>
  <si>
    <t>Flabellospora verticillata Alas.</t>
  </si>
  <si>
    <t>1CB1B2A4-36B9-11D5-9548-00D0592D548C</t>
  </si>
  <si>
    <t>Bettsia alvei (Betts) Skou</t>
  </si>
  <si>
    <t>1CB1AF69-36B9-11D5-9548-00D0592D548C</t>
  </si>
  <si>
    <t>Chromosporium pallescens Cooke &amp; Massee 1892</t>
  </si>
  <si>
    <t>4365F0CD-5E70-11D5-BEBB-00508BCA8DE8</t>
  </si>
  <si>
    <t>Melanographium citri (Gonz. Frag. &amp; Cif.) M.B. Ellis</t>
  </si>
  <si>
    <t>1CB1929E-36B9-11D5-9548-00D0592D548C</t>
  </si>
  <si>
    <t>Monodictys lepraria (Berk.) M.B. Ellis 1976</t>
  </si>
  <si>
    <t>E90150DA-52FA-42F5-9164-788A9DDDA8B1</t>
  </si>
  <si>
    <t>Phlyctibasidium sp. 'Hunua (PDD 119595)' J.A. Cooper ined. 2025</t>
  </si>
  <si>
    <t>7440E7D3-0A63-4E84-B21F-16D3C1F0E0DE</t>
  </si>
  <si>
    <t>Subulispora britannica B. Sutton</t>
  </si>
  <si>
    <t>E5F668D1-6957-11D5-BEBB-00508BCA8DE8</t>
  </si>
  <si>
    <t>Bactrodesmium globosum Hol.-Jech. 1972</t>
  </si>
  <si>
    <t>B80E8E33-540C-11D5-BEBB-00508BCA8DE8</t>
  </si>
  <si>
    <t>Dactylaria obtriangularia Matsush. 1975</t>
  </si>
  <si>
    <t>4DEF6F3F-3067-4E36-B6B3-50FC731C1344</t>
  </si>
  <si>
    <t>Lichenodiplis pertusariicola (Nyl.) Diederich</t>
  </si>
  <si>
    <t>DEF2DEFC-443E-4D78-916B-5AD0CD5849BA</t>
  </si>
  <si>
    <t>Troposporella monospora (W.B. Kendr.) M.B. Ellis</t>
  </si>
  <si>
    <t>1CB1D124-36B9-11D5-9548-00D0592D548C</t>
  </si>
  <si>
    <t>Enthallopycnidium sp. 'zealandiae (PDD 96459)' J.A. Cooper ined. 2025</t>
  </si>
  <si>
    <t>E8C41B33-04EC-4EAE-966E-9E31A92ABE23</t>
  </si>
  <si>
    <t>Haptospora appendiculata G.L. Barron 1991</t>
  </si>
  <si>
    <t>1CB1B1AC-36B9-11D5-9548-00D0592D548C</t>
  </si>
  <si>
    <t>Lichenodiplis poeltii S.Y. Kondr. &amp; D. Hawksw.</t>
  </si>
  <si>
    <t>FC588164-36DB-445C-A1D5-0D77D093B511</t>
  </si>
  <si>
    <t>Crocicreas multicuspidatum (Rodway) S.E. Carp.</t>
  </si>
  <si>
    <t>33EDEDE7-4D58-11D6-8AEE-C19343774541</t>
  </si>
  <si>
    <t>Chlorovibrissea phialophora Samuels &amp; L.M. Kohn</t>
  </si>
  <si>
    <t>1CB1826F-36B9-11D5-9548-00D0592D548C</t>
  </si>
  <si>
    <t>Candida inconspicua (Lodder &amp; Kreger) S.A. Mey. &amp; Yarrow 1978</t>
  </si>
  <si>
    <t>1CB1AFB3-36B9-11D5-9548-00D0592D548C</t>
  </si>
  <si>
    <t>Wentiomyces tatjanae S.Y. Kondr.</t>
  </si>
  <si>
    <t>1CB1B701-36B9-11D5-9548-00D0592D548C</t>
  </si>
  <si>
    <t>Ityorhoptrum sphaericosporum Whitton, K.D. Hyde &amp; McKenzie</t>
  </si>
  <si>
    <t>367040E5-E88D-4F11-89B0-B6116EDD6CA2</t>
  </si>
  <si>
    <t>Triscelophorus acuminatus Nawawi</t>
  </si>
  <si>
    <t>1CB1A74F-36B9-11D5-9548-00D0592D548C</t>
  </si>
  <si>
    <t>Septosperma rhizophydii Whiffen ex R.L. Seym.</t>
  </si>
  <si>
    <t>1CB1B8A4-36B9-11D5-9548-00D0592D548C</t>
  </si>
  <si>
    <t>Rozella cuculus (E.J. Butler) Sparrow</t>
  </si>
  <si>
    <t>1CB1B6B9-36B9-11D5-9548-00D0592D548C</t>
  </si>
  <si>
    <t>Lateriramulosa uniinflata Matsush. 1971</t>
  </si>
  <si>
    <t>1CB1B40F-36B9-11D5-9548-00D0592D548C</t>
  </si>
  <si>
    <t>Xenolophium lanuginosum A.E. Bell &amp; Mahoney</t>
  </si>
  <si>
    <t>55F475CC-871F-4C7F-A3FD-723F05721158</t>
  </si>
  <si>
    <t>Pyrrhoglossum viriditinctum E. Horak</t>
  </si>
  <si>
    <t>1CB1B7BD-36B9-11D5-9548-00D0592D548C</t>
  </si>
  <si>
    <t>Coronospora novae-zelandiae Matsush.</t>
  </si>
  <si>
    <t>1CB1831E-36B9-11D5-9548-00D0592D548C</t>
  </si>
  <si>
    <t>Basidiodendron sp. 'Catlins (PDD 94571)' J.A. Cooper ined. 2025</t>
  </si>
  <si>
    <t>BC7DCE2B-43EA-4E7C-BA9A-B494D36CCCC1</t>
  </si>
  <si>
    <t>Lylea rhopalostylidis McKenzie</t>
  </si>
  <si>
    <t>2EEF7040-2F7A-4901-95E6-87B2E462C886</t>
  </si>
  <si>
    <t>Xenosporium boivinii S. Hughes</t>
  </si>
  <si>
    <t>1CB1ABC3-36B9-11D5-9548-00D0592D548C</t>
  </si>
  <si>
    <t>Botryodiplodia ramulicola (Desm.) Petr. 1925</t>
  </si>
  <si>
    <t>7D1F189C-72A6-40A7-B9C5-8FD683622B37</t>
  </si>
  <si>
    <t>Mycenella sp. 'Howick (PDD 106522)' J.A. Cooper ined.</t>
  </si>
  <si>
    <t>EB86535A-4E40-40A7-9811-E467A32C18CA</t>
  </si>
  <si>
    <t>Dendrosporium sp. 'Lake Stream Track (PDD 76603)' J.A. Cooper ined.</t>
  </si>
  <si>
    <t>E9C0F7E2-4DD7-491C-B63E-E719375D75A0</t>
  </si>
  <si>
    <t>Natantiella ligneola (Berk. &amp; Broome) Réblová</t>
  </si>
  <si>
    <t>AF3942D4-BF19-4D92-89CC-9D5A2DCE6FF1</t>
  </si>
  <si>
    <t>Flabellospora acuminata Descals</t>
  </si>
  <si>
    <t>1CB1B2A3-36B9-11D5-9548-00D0592D548C</t>
  </si>
  <si>
    <t>Bactridium novae-zelandiae S. Hughes</t>
  </si>
  <si>
    <t>1CB17F0E-36B9-11D5-9548-00D0592D548C</t>
  </si>
  <si>
    <t>Dendrospora juncicola S.H. Iqbal 1972</t>
  </si>
  <si>
    <t>1CB1B168-36B9-11D5-9548-00D0592D548C</t>
  </si>
  <si>
    <t>Stanjehughesia hormiscioides (Corda) Subram.</t>
  </si>
  <si>
    <t>5B78D8FB-F84E-4F41-92CF-46871A889329</t>
  </si>
  <si>
    <t>Bactrodesmium betulicola M.B. Ellis 1959</t>
  </si>
  <si>
    <t>0848E6E3-2B32-490D-B485-D6D1002438BC</t>
  </si>
  <si>
    <t>Basidiodendron pini (H.S. Jacks. &amp; G.W. Martin) Luck-Allen 1963</t>
  </si>
  <si>
    <t>FE39C6E6-518C-481A-9134-F1F32169D052</t>
  </si>
  <si>
    <t>Zygosporium gibbum (Sacc., M. Rousseau &amp; E. Bommer) S. Hughes</t>
  </si>
  <si>
    <t>1CB1AC1E-36B9-11D5-9548-00D0592D548C</t>
  </si>
  <si>
    <t>Cytosporella anisotomes Aa, Vanev, Mel'nik &amp; S.L. Stephenson 2001</t>
  </si>
  <si>
    <t>1CB1B153-36B9-11D5-9548-00D0592D548C</t>
  </si>
  <si>
    <t>Circinotrichum maculiforme Nees</t>
  </si>
  <si>
    <t>1CB182CB-36B9-11D5-9548-00D0592D548C</t>
  </si>
  <si>
    <t>Cadophora neoregeliae Crous</t>
  </si>
  <si>
    <t>F88C25EB-7907-4082-B37F-E14A4EE1FBF0</t>
  </si>
  <si>
    <t>Tretospeira sp. 'Fantail Falls (PDD 76585)' J.A. Cooper ined.</t>
  </si>
  <si>
    <t>03E203FB-3C07-4BDC-A112-03F93634D8D9</t>
  </si>
  <si>
    <t>Phaeoaphelaria sp. 'Maungatautari (PDD 115048)' J.A. Cooper ined.</t>
  </si>
  <si>
    <t>23E91682-2DBB-4FA7-A708-E5815CE42315</t>
  </si>
  <si>
    <t>Pteridomyces galzinii (Bres.) Jülich</t>
  </si>
  <si>
    <t>1CB19DA6-36B9-11D5-9548-00D0592D548C</t>
  </si>
  <si>
    <t>Septocyta ruborum (Lib.) Petr.</t>
  </si>
  <si>
    <t>175ED1DA-838A-4BDE-BD6F-085A58CAFEF4</t>
  </si>
  <si>
    <t>Strossmayeria ochrospora Iturr.</t>
  </si>
  <si>
    <t>1CB1B94E-36B9-11D5-9548-00D0592D548C</t>
  </si>
  <si>
    <t>Circinotrichum falcatisporum Piroz.</t>
  </si>
  <si>
    <t>1CB182CA-36B9-11D5-9548-00D0592D548C</t>
  </si>
  <si>
    <t>Capnofrasera dendryphioides S. Hughes</t>
  </si>
  <si>
    <t>7D88B2DD-B292-43BB-AD18-C753BA5E194F</t>
  </si>
  <si>
    <t>Microthyriacites grandis Cookson</t>
  </si>
  <si>
    <t>7004E314-BCBE-4B42-8CC6-C9EC6A067D07</t>
  </si>
  <si>
    <t>Leptothyrium coriariae (Berk.) Sacc.</t>
  </si>
  <si>
    <t>1CB1B444-36B9-11D5-9548-00D0592D548C</t>
  </si>
  <si>
    <t>Oedocephalum glomerulosum (Bull.) Sacc. 1886</t>
  </si>
  <si>
    <t>B6CBE5A6-440F-4D2B-A137-40192EBA250B</t>
  </si>
  <si>
    <t>Asteromella myriadea Cooke</t>
  </si>
  <si>
    <t>1CB17EB6-36B9-11D5-9548-00D0592D548C</t>
  </si>
  <si>
    <t>Hemimycena reducta E. Horak &amp; Desjardin</t>
  </si>
  <si>
    <t>1CB18D08-36B9-11D5-9548-00D0592D548C</t>
  </si>
  <si>
    <t>Candida palmioleophila Nakase &amp; Itoh</t>
  </si>
  <si>
    <t>EA215BF1-9E96-4923-A834-F76436BE684D</t>
  </si>
  <si>
    <t>Diplorhynchus bilobus G. Arnaud 1952</t>
  </si>
  <si>
    <t>62E05A3D-7DED-4A51-9382-8294BC8219EF</t>
  </si>
  <si>
    <t>Coprotus trichosuri A.E. Bell &amp; Kimbr.</t>
  </si>
  <si>
    <t>1CB1B0BF-36B9-11D5-9548-00D0592D548C</t>
  </si>
  <si>
    <t>Candida zemplinina Sipiczki 2003</t>
  </si>
  <si>
    <t>7C62043A-7DF5-4AAC-B824-106ED66D2E17</t>
  </si>
  <si>
    <t>Chrysosporium pannicola (Corda) Oorschot &amp; Stalpers</t>
  </si>
  <si>
    <t>1CB1B03D-36B9-11D5-9548-00D0592D548C</t>
  </si>
  <si>
    <t>Tretospeira ugandensis (Hansf.) Piroz.</t>
  </si>
  <si>
    <t>5B5A3923-69BF-486F-8651-C5563666B96E</t>
  </si>
  <si>
    <t>Arthrobotrys cystosporius (Dudd.) Mekht.</t>
  </si>
  <si>
    <t>95F46D24-FFF8-4E1E-85A0-B9BB3C214D0D</t>
  </si>
  <si>
    <t>Capnobotrys atroolivaceus S. Hughes</t>
  </si>
  <si>
    <t>1CB1808A-36B9-11D5-9548-00D0592D548C</t>
  </si>
  <si>
    <t>Stachybotrys nilagiricus Subram.</t>
  </si>
  <si>
    <t>1CB1A587-36B9-11D5-9548-00D0592D548C</t>
  </si>
  <si>
    <t>Neofusicoccum cryptoaustrale Pavlic, Maleme, Slippers &amp; M.J. Wingf.</t>
  </si>
  <si>
    <t>9B04F8C5-8B3C-4F62-9277-80C0F54A4B11</t>
  </si>
  <si>
    <t>Puccinia lantanae Farl. 1883</t>
  </si>
  <si>
    <t>D3651FE4-E749-47CC-A4F8-E241BB37A55D</t>
  </si>
  <si>
    <t>Lichenostigma alpinum (R. Sant., Alstrup &amp; D. Hawksw.) Ertz &amp; Diederich</t>
  </si>
  <si>
    <t>81F9E9B3-7C69-4DD7-9E9E-76F8C9DDAD18</t>
  </si>
  <si>
    <t>Glomus australe (Berk.) S.M. Berch</t>
  </si>
  <si>
    <t>1CB18BAF-36B9-11D5-9548-00D0592D548C</t>
  </si>
  <si>
    <t>Funneliformis caledonius (T.H. Nicolson &amp; Gerd.) C. Walker &amp; A. Schüssler</t>
  </si>
  <si>
    <t>A7173AF3-1509-44FF-B199-2127D3465FA7</t>
  </si>
  <si>
    <t>Gigaspora margarita W.N. Becker &amp; I.R. Hall 1976</t>
  </si>
  <si>
    <t>1CB18B5B-36B9-11D5-9548-00D0592D548C</t>
  </si>
  <si>
    <t>Scutellospora aurigloba (I.R. Hall) C. Walker &amp; F.E. Sanders 1986</t>
  </si>
  <si>
    <t>1CB1A36B-36B9-11D5-9548-00D0592D548C</t>
  </si>
  <si>
    <t>Acaulospora dilatata J.B. Morton 1986</t>
  </si>
  <si>
    <t>9EE5DBC3-60C2-48A0-B0A1-65EBFF9CA193</t>
  </si>
  <si>
    <t>Gongronella butleri (Lendn.) Peyronel &amp; Dal Vesco 1955</t>
  </si>
  <si>
    <t>1CB1D22F-36B9-11D5-9548-00D0592D548C</t>
  </si>
  <si>
    <t>Mucor fragilis Bainier 1884</t>
  </si>
  <si>
    <t>1CB1CF37-36B9-11D5-9548-00D0592D548C</t>
  </si>
  <si>
    <t>Mucor hiemalis Wehmer 1903</t>
  </si>
  <si>
    <t>1CB1D2BD-36B9-11D5-9548-00D0592D548C</t>
  </si>
  <si>
    <t>Umbelopsis ramanniana (Möller) W. Gams 2003</t>
  </si>
  <si>
    <t>AC850962-5EA7-4BE5-BD20-770BC1950F0B</t>
  </si>
  <si>
    <t>Neozygites fumosus (Speare) Remaud. &amp; S. Keller 1980</t>
  </si>
  <si>
    <t>1CB1D2C2-36B9-11D5-9548-00D0592D548C</t>
  </si>
  <si>
    <t>Stylopage grandis Dudd. 1955</t>
  </si>
  <si>
    <t>1CB1CF3D-36B9-11D5-9548-00D0592D548C</t>
  </si>
  <si>
    <t>Zoophagus insidians Sommerst. 1911</t>
  </si>
  <si>
    <t>1CB1BA03-36B9-11D5-9548-00D0592D548C</t>
  </si>
  <si>
    <t>Syncephalis cornu Tiegh. &amp; G. Le Monn.</t>
  </si>
  <si>
    <t>7B5331F7-AB4C-4E35-8CDB-F7F17785BCC0</t>
  </si>
  <si>
    <t>Chlorociboria novae-zelandiae P.R. Johnst. 2021</t>
  </si>
  <si>
    <t>85B30151-E242-4BBD-966D-113B04C2845B</t>
  </si>
  <si>
    <t>Chlorociboria solandri P.R. Johnst. 2021</t>
  </si>
  <si>
    <t>53927265-43A2-4CF8-8130-1C67CAFCBF01</t>
  </si>
  <si>
    <t>Plectosphaerella pauciseptata A.J.L. Phillips, Carlucci &amp; M.L. Raimondo</t>
  </si>
  <si>
    <t>CB13581D-6A6B-44F3-9558-52518B4FA9DE</t>
  </si>
  <si>
    <t>Metschnikowia rancensis (C. Ramírez &amp; A.E. González) Kurtzman, Robnett &amp; Basehoar</t>
  </si>
  <si>
    <t>6370BDA4-42F6-466D-9052-2EE2E169B097</t>
  </si>
  <si>
    <t>Didymella prosopidis (Crous &amp; A.R. Wood) L.W. Hou, L. Cai &amp; Crous</t>
  </si>
  <si>
    <t>CD60FCCA-9F63-4195-BD06-6EE68E5371E2</t>
  </si>
  <si>
    <t>Cortinarius sp. 'Mt Aspiring (PDD 112361)' J.A. Cooper ined.</t>
  </si>
  <si>
    <t>1FF85DED-C2AA-413B-8959-DA3473B70C05</t>
  </si>
  <si>
    <t>Hygrocybe siccitatipapillata A.M. Young</t>
  </si>
  <si>
    <t>590751EA-4721-495E-ADE1-D96EF411514D</t>
  </si>
  <si>
    <t>Jimgerdemannia sp. 'Murchison (PDD 106677)' J.A. Cooper ined.</t>
  </si>
  <si>
    <t>01E9E817-7A98-4C27-AEED-21E17311940E</t>
  </si>
  <si>
    <t>Mycopan sp. 'Rangiwahia (PDD 106087)' J.A. Cooper ined. 2021</t>
  </si>
  <si>
    <t>4025AE70-3497-4435-A49F-62247EB624E4</t>
  </si>
  <si>
    <t>Cortinarius sp. 'Mt Roberts (PDD 106245)' J.A. Cooper ined.</t>
  </si>
  <si>
    <t>C8803A94-E225-4059-90A5-B0BD3D8C0C67</t>
  </si>
  <si>
    <t>Blastomyces parvus (C.W. Emmons &amp; Ashburn) Y.P. Jiang, Sigler &amp; de Hoog</t>
  </si>
  <si>
    <t>9000E021-C590-4DB0-B4E0-51021C9DCCDD</t>
  </si>
  <si>
    <t>Octosporella nematospora Döbbeler &amp; F. Berger</t>
  </si>
  <si>
    <t>805F2198-D986-4180-BEF0-C29F0FB1E127</t>
  </si>
  <si>
    <t>Cylindrobasidium eucalypti (M. Dueñas &amp; Tellería) Tellería &amp; Melo</t>
  </si>
  <si>
    <t>53D2DA23-D107-4E41-BE0D-C27F403D39C7</t>
  </si>
  <si>
    <t>Hygrocybe sp. 'Mt Lyford (PDD 114342)' J.A. Cooper ined.</t>
  </si>
  <si>
    <t>B5D8D3A3-95D0-4E00-A48E-5D201E9FD0ED</t>
  </si>
  <si>
    <t>Galerina sp. 'Lewis Pass (PDD 107245)' J.A. Cooper ined.</t>
  </si>
  <si>
    <t>A6E0485B-2843-4525-A3DE-EB5064E372B6</t>
  </si>
  <si>
    <t>Collybiopsis sp. 'Northland (PDD 106458)' J.A. Cooper ined. 2021</t>
  </si>
  <si>
    <t>AC1EABD0-634D-47FC-A8BB-50C2A08A79BA</t>
  </si>
  <si>
    <t>Hebeloma limbatum Beker, Vesterh. &amp; U. Eberh.</t>
  </si>
  <si>
    <t>ABC02DE4-3ECB-4A4C-B243-C19EE796673E</t>
  </si>
  <si>
    <t>734D99C4-63CB-4C51-B562-758BF738EF94</t>
  </si>
  <si>
    <t>Clavaria stegasauroides R.H. Petersen</t>
  </si>
  <si>
    <t>EAA720FC-B591-4751-A0C8-B5106F24F6A8</t>
  </si>
  <si>
    <t>Pseudotricholoma sp. 'Lyford (PDD 114318)' J.A. Cooper ined. 2021</t>
  </si>
  <si>
    <t>6FF9A756-DCB5-4FFC-A7F4-642F65EF9327</t>
  </si>
  <si>
    <t>Corneriella sp. 'Eskdale Reserve (PDD 112519)' J.A. Cooper ined. 2021</t>
  </si>
  <si>
    <t>CDFED28A-E435-4645-8C3D-8A5494A73144</t>
  </si>
  <si>
    <t>Lyophyllum hebelomoides (Ew. Gerhardt) Consiglio &amp; Contu</t>
  </si>
  <si>
    <t>9A0DD94F-84A0-445A-AA15-AD2F20D948EA</t>
  </si>
  <si>
    <t>Uromyces rytidospermatis McKenzie &amp; Padamsee</t>
  </si>
  <si>
    <t>F2EDC290-B9DB-44DE-92CE-3C2E4D380A74</t>
  </si>
  <si>
    <t>Pluteus chrysophlebius (Berk. &amp; M.A. Curtis) Sacc.</t>
  </si>
  <si>
    <t>14564E95-C8B4-4629-BE9B-2E60F6F7D4AB</t>
  </si>
  <si>
    <t>Inocybe sp. 'Howick (PDD 112927)' J.A. Cooper ined.</t>
  </si>
  <si>
    <t>AAE352B9-15C4-4F09-A3E9-9D590E68724C</t>
  </si>
  <si>
    <t>Arrhenia sp. 'Kepler (PDD 113226)' J.A. Cooper ined.</t>
  </si>
  <si>
    <t>F865B296-269B-4544-9916-28AD9DC5683A</t>
  </si>
  <si>
    <t>Cortinarius sp. 'Awakeri (PDD 113542)' J.A. Cooper ined.</t>
  </si>
  <si>
    <t>031A1D69-68F3-4E84-A39D-0F5849BC204B</t>
  </si>
  <si>
    <t>Panus sp. 'Manawatu Gorge (PDD 113735)' J.A. Cooper ined.</t>
  </si>
  <si>
    <t>44C32DA1-7BAC-435D-B82B-1B695712B0F8</t>
  </si>
  <si>
    <t>Magnibotryascoma mali Phukhams., Wanas. &amp; K.D. Hyde</t>
  </si>
  <si>
    <t>B693A7A0-3696-4A23-968F-25C475D40BCE</t>
  </si>
  <si>
    <t>Teichosporaceae</t>
  </si>
  <si>
    <t>Aureonarius armiae (Soop) Niskanen &amp; Liimat.</t>
  </si>
  <si>
    <t>89D2B984-D81A-400B-80C1-862085C515E3</t>
  </si>
  <si>
    <t>Phlegmacium carbonellum (Soop) Niskanen &amp; Liimat.</t>
  </si>
  <si>
    <t>D89E3689-36F3-4E85-ACFF-55B6A8F19B8D</t>
  </si>
  <si>
    <t>Thaxterogaster castoreus (Soop) Niskanen &amp; Liimat.</t>
  </si>
  <si>
    <t>D11136B9-1926-4FF1-8EB3-230714C90771</t>
  </si>
  <si>
    <t>Thaxterogaster chalybeus (Soop) Niskanen &amp; Liimat.</t>
  </si>
  <si>
    <t>29CBA0B6-5517-423B-A2A8-BDA8BD270905</t>
  </si>
  <si>
    <t>Aureonarius rubrodactylus (Soop) Niskanen &amp; Liimat.</t>
  </si>
  <si>
    <t>089845C7-D6B1-4D20-88AB-B3606A496B59</t>
  </si>
  <si>
    <t>Thaxterogaster cremeorufus (Soop) Niskanen &amp; Liimat.</t>
  </si>
  <si>
    <t>28F76583-7444-4983-A95D-20026F0D2F3C</t>
  </si>
  <si>
    <t>Thaxterogaster cretax (Soop) Niskanen &amp; Liimat.</t>
  </si>
  <si>
    <t>5AA4B304-C912-4699-A7C3-D7459CDAE380</t>
  </si>
  <si>
    <t>Thaxterogaster olorinatus (E. Horak) Niskanen &amp; Liimat.</t>
  </si>
  <si>
    <t>AF836B99-201B-42F8-9AFF-D3F930775A59</t>
  </si>
  <si>
    <t>Thaxterogaster rhipiduranus (Soop) Niskanen &amp; Liimat.</t>
  </si>
  <si>
    <t>40EFB69C-0D62-4B00-9E15-F44C9FBAA4D1</t>
  </si>
  <si>
    <t>Thaxterogaster turcopes (Soop) Niskanen &amp; Liimat.</t>
  </si>
  <si>
    <t>DF2F3FAC-F249-4C3F-AAC7-4DB761C555EA</t>
  </si>
  <si>
    <t>Thaxterogaster urbiculus (Soop) Niskanen &amp; Liimat.</t>
  </si>
  <si>
    <t>3699616F-E594-4DCB-BD03-A5BB6A929BF8</t>
  </si>
  <si>
    <t>Phlegmacium cupreonatum (Soop) Niskanen &amp; Liimat.</t>
  </si>
  <si>
    <t>C66E14AE-8814-4BE5-B772-E79F088CF4C8</t>
  </si>
  <si>
    <t>Phlegmacium pansicolor (Soop) Niskanen &amp; Liimat.</t>
  </si>
  <si>
    <t>826C791D-6046-413B-9B75-9EA548997551</t>
  </si>
  <si>
    <t>Hygronarius viscincisus (Soop) Niskanen &amp; Liimat.</t>
  </si>
  <si>
    <t>4FF09B2B-87E5-4D7D-915F-841DA85FAF39</t>
  </si>
  <si>
    <t>Thaxterogaster dulciorum (Soop) Niskanen &amp; Liimat.</t>
  </si>
  <si>
    <t>0AEE821B-20CE-473F-AFB3-4566E9BA0C58</t>
  </si>
  <si>
    <t>Thaxterogaster iringa (Soop) Niskanen &amp; Liimat.</t>
  </si>
  <si>
    <t>2E62C02C-8C61-43F6-A0B2-13B4EE442B05</t>
  </si>
  <si>
    <t>Descomyces sp. 'White (PDD 105125)' J.A. Cooper ined. 2023</t>
  </si>
  <si>
    <t>B6EDEBAD-E887-4D79-9148-7955C972459E</t>
  </si>
  <si>
    <t>Entoloma sp. 'Mt Holdsworth (PDD 87448)' J.A. Cooper ined.</t>
  </si>
  <si>
    <t>908486A4-AC1A-4B97-AAA5-6D7D9C4C5450</t>
  </si>
  <si>
    <t>Apioperdon sp. 'Monowai (PDD 96580)' J.A. Cooper ined. 2023</t>
  </si>
  <si>
    <t>A1360BF5-CF01-400E-BF3E-84318573D891</t>
  </si>
  <si>
    <t>Paracylindrocarpon aloicola Crous, Roets &amp; L. Lombard</t>
  </si>
  <si>
    <t>6E4A631A-25A9-4350-9AFD-6C55C983A4C7</t>
  </si>
  <si>
    <t>Paracylindrocarpon multiloculatum (Samuels) L.W. Hou, L. Cai &amp; Crous</t>
  </si>
  <si>
    <t>2195419F-C128-408F-BDD4-F07807745880</t>
  </si>
  <si>
    <t>Paracylindrocarpon multiseptatum (Samuels) L.W. Hou, L. Cai &amp; Crous 2023</t>
  </si>
  <si>
    <t>EEF3C364-9641-454B-A9B7-0B1FD2A38FE5</t>
  </si>
  <si>
    <t>Lasionectriella arenuloides (Samuels) L.W. Hou, L. Cai &amp; Crous 2023</t>
  </si>
  <si>
    <t>74FF83AC-973B-4BA3-8B91-9CFC520E6704</t>
  </si>
  <si>
    <t>Paragliomastix luzulae (Fuckel) L.W. Hou, L. Cai &amp; Crous 2023</t>
  </si>
  <si>
    <t>55FBA3DA-D893-452D-A4E2-1CB20489DC48</t>
  </si>
  <si>
    <t>Verruciconidia persicina (Nicot) L.W. Hou, L. Cai &amp; Crous 2023</t>
  </si>
  <si>
    <t>BE888926-949B-403B-B9AE-01676F03B585</t>
  </si>
  <si>
    <t>Cuphophyllus sp. 'Port Hills (PDD 105496)' J.A. Cooper ined. 2023</t>
  </si>
  <si>
    <t>C11B4F5C-B05A-4A7F-B531-98D54AF18B3E</t>
  </si>
  <si>
    <t>Hydnum sp. 'Nelson Lakes (PDD 114945)' J.A. Cooper ined. 2023</t>
  </si>
  <si>
    <t>9044529A-681A-443D-876A-C01F39B22227</t>
  </si>
  <si>
    <t>Marasmius sp. 'Totara Reserve (PDD 115012)' J.A. Cooper ined.</t>
  </si>
  <si>
    <t>9EC92E55-1839-41C7-8D0D-E248199BE310</t>
  </si>
  <si>
    <t>Chloridium humicola (S.C. Jong &amp; E.E. Davis) T.P. Wei &amp; Y.L. Jiang</t>
  </si>
  <si>
    <t>1EF8A65A-1A0C-4EEF-BC47-4E4640A4E912</t>
  </si>
  <si>
    <t>Chloridium chlamydosporum (J.F.H. Beyma) S. Hughes</t>
  </si>
  <si>
    <t>A597E6C0-DDAE-4836-A2C9-50B593D831D8</t>
  </si>
  <si>
    <t>Phaeoisaria clematidis (Fuckel) S. Hughes</t>
  </si>
  <si>
    <t>1CB19898-36B9-11D5-9548-00D0592D548C</t>
  </si>
  <si>
    <t>Polystigma apophlaeae Kohlm.</t>
  </si>
  <si>
    <t>1CB1ADF5-36B9-11D5-9548-00D0592D548C</t>
  </si>
  <si>
    <t>Polystigmataceae</t>
  </si>
  <si>
    <t>Telimena graminis (Höhn.) Theiss. &amp; Syd.</t>
  </si>
  <si>
    <t>1CB1A6B0-36B9-11D5-9548-00D0592D548C</t>
  </si>
  <si>
    <t>Telimenaceae</t>
  </si>
  <si>
    <t>Pestalosphaeria hansenii Shoemaker &amp; J.A. Simpson</t>
  </si>
  <si>
    <t>1CB196C8-36B9-11D5-9548-00D0592D548C</t>
  </si>
  <si>
    <t>Arthrinium sporophleum Kunze</t>
  </si>
  <si>
    <t>1CB17E10-36B9-11D5-9548-00D0592D548C</t>
  </si>
  <si>
    <t>Stephanospora pounamu T. Lebel &amp; Castellano</t>
  </si>
  <si>
    <t>FF584A2A-6CFB-4CB1-97B0-63982EB38D89</t>
  </si>
  <si>
    <t>Stephanospora poropingao T. Lebel &amp; Castellano</t>
  </si>
  <si>
    <t>74A27CA1-7303-4EA6-8B6F-B280CEB64960</t>
  </si>
  <si>
    <t>Battarrea phalloides (Dicks.) Pers.</t>
  </si>
  <si>
    <t>8ACD8251-7CBB-400D-95ED-12909A4D024A</t>
  </si>
  <si>
    <t>Coprinus comatus (O.F. Müll.) Pers.</t>
  </si>
  <si>
    <t>1CB184B7-36B9-11D5-9548-00D0592D548C</t>
  </si>
  <si>
    <t>Coprinus plicatilis sensu auct. N.Z.</t>
  </si>
  <si>
    <t>1CB1D1BB-36B9-11D5-9548-00D0592D548C</t>
  </si>
  <si>
    <t>Squamanita squarrulosa G.S. Ridl.</t>
  </si>
  <si>
    <t>1CB1A57E-36B9-11D5-9548-00D0592D548C</t>
  </si>
  <si>
    <t>Panaeolus papilionaceus (Bull.) Quél.</t>
  </si>
  <si>
    <t>1CB1D52D-36B9-11D5-9548-00D0592D548C</t>
  </si>
  <si>
    <t>Panaeolus fimbriatus A.M. Young</t>
  </si>
  <si>
    <t>E9786E48-3A97-48A4-9FAA-FEAB311AA6A9</t>
  </si>
  <si>
    <t>Hypsotheca pleomorpha (P.A. McGee &amp; I. Pascoe) Crous</t>
  </si>
  <si>
    <t>08D3A9CE-7140-4ABA-8320-A69C2439C7FB</t>
  </si>
  <si>
    <t>Psathyrella sublatispora Örstadius, S.-Å. Hanson &amp; E. Larss.</t>
  </si>
  <si>
    <t>161FC9A8-DCC6-43A9-A145-749426CC9C04</t>
  </si>
  <si>
    <t>Melampsora laricis-populina Kleb.</t>
  </si>
  <si>
    <t>1CB1925A-36B9-11D5-9548-00D0592D548C</t>
  </si>
  <si>
    <t>Thyridium curvatum (W. Gams &amp; W.B. Cooke) R. Sugita &amp; Kaz. Tanaka</t>
  </si>
  <si>
    <t>ABCD4F59-8006-4E28-B65D-8D334F38F9E5</t>
  </si>
  <si>
    <t>Coprinopsis trispora (Kemp &amp; Watling) Redhead, Vilgalys &amp; Moncalvo</t>
  </si>
  <si>
    <t>805D5D7C-7E6C-48A7-9A3C-A6881884757D</t>
  </si>
  <si>
    <t>Phaeoacremonium griseo-olivaceum (Damm, L. Mostert &amp; Crous) Gramaje, L. Mostert &amp; Crous</t>
  </si>
  <si>
    <t>85F087BE-E3DA-4FFF-AA7D-8940123DC381</t>
  </si>
  <si>
    <t>Leptographium radiaticola (J.J. Kim, Seifert &amp; G.H. Kim) M. Procter &amp; Z.W. de Beer</t>
  </si>
  <si>
    <t>CC55C797-7C01-4A4F-8422-55D90CCC1205</t>
  </si>
  <si>
    <t>Acrodontium salmoneum de Hoog</t>
  </si>
  <si>
    <t>B4086F68-A72E-4DE9-B588-C7A51F3D705C</t>
  </si>
  <si>
    <t>Fusarium clavum J.W. Xia, L. Lombard, Sand.-Den., X.G. Zhang &amp; Crous</t>
  </si>
  <si>
    <t>2CEA61DF-3D94-40C0-B937-705895841B82</t>
  </si>
  <si>
    <t>Fusarium caatingaense A.C.S. Santos, C.S. Lima, P.V. Tiago &amp; N.T. Oliveira</t>
  </si>
  <si>
    <t>6A14B5B2-AB04-450E-85CC-1E3151C06E19</t>
  </si>
  <si>
    <t>Kirschsteiniothelia atra (Corda) D. Hawksw.</t>
  </si>
  <si>
    <t>60AFAEB9-901B-4B8D-9DAF-89C178226DB6</t>
  </si>
  <si>
    <t>Kirschsteiniotheliaceae</t>
  </si>
  <si>
    <t>Neocosmospora macrospora Sand.-Den., Guarnaccia &amp; Polizzi</t>
  </si>
  <si>
    <t>A617D241-6ED1-4D78-BCBE-109A7AB50F7D</t>
  </si>
  <si>
    <t>Drepanopeziza castagnei (Desm. &amp; Mont.) Rossman &amp; W.C. Allen</t>
  </si>
  <si>
    <t>8523AC41-4668-4E1E-A60F-ACE54FA620B0</t>
  </si>
  <si>
    <t>Lepiota discolorata Cleland</t>
  </si>
  <si>
    <t>53CA628A-B154-4CD6-B4E8-D4BD46AF5734</t>
  </si>
  <si>
    <t>Arcuatospora novae-zelandiae (S. Hughes &amp; W.B. Kendr.) Réblová &amp; Hern.-Restr.</t>
  </si>
  <si>
    <t>07BEEDDB-C899-4060-B9BB-76E0032DEBC4</t>
  </si>
  <si>
    <t>Naucoria escharioides (Fr.) P. Kummer</t>
  </si>
  <si>
    <t>DBCE23A8-3533-4183-AACF-028E9F10BA43</t>
  </si>
  <si>
    <t>Areotheca ambigua (Sacc.) Y. Marín &amp; Stchigel</t>
  </si>
  <si>
    <t>F23DB995-12DF-47C5-92ED-5D2A86339114</t>
  </si>
  <si>
    <t>Russula sp. 'pyrispora (PDD 101430)' P. Leonard &amp; J.A. Cooper ined.</t>
  </si>
  <si>
    <t>79E5FE91-4F6F-405F-A2E4-0EDAAABD68A3</t>
  </si>
  <si>
    <t>Mycena sp. 'Hay Reserve (PDD 97139)' J.A. Cooper ined. 2021</t>
  </si>
  <si>
    <t>C6D6EE0E-94DB-4661-9A32-6288941B09BC</t>
  </si>
  <si>
    <t>Clavulinopsis simplex (R.H. Petersen) J.A. Cooper</t>
  </si>
  <si>
    <t>A7153DF0-3902-49BB-994D-6B71B77EB7C4</t>
  </si>
  <si>
    <t>Tremellochaete novozealandica (Lloyd) J.A. Cooper 2023</t>
  </si>
  <si>
    <t>021F18E5-7F28-4223-B937-C70A586D8580</t>
  </si>
  <si>
    <t>Pterulicium gracile (Desm. &amp; Berk.) Leal-Dutra, Dentinger &amp; G.W. Griff.</t>
  </si>
  <si>
    <t>4C00E04B-D6EE-48ED-A99F-9DC88DD85709</t>
  </si>
  <si>
    <t>Clavulinopsis sp. 'Woodside Glen (PDD 87597)' J.A. Cooper ined.</t>
  </si>
  <si>
    <t>D72AC1F5-3ED5-4287-BFB6-A5A7D8D91917</t>
  </si>
  <si>
    <t>Clavulinopsis sp. 'Lottery Bush (PDD 114362)' J.A. Cooper ined. 2022</t>
  </si>
  <si>
    <t>05B7FBA1-BB79-42C0-B727-4FE617CDA7DF</t>
  </si>
  <si>
    <t>Hodophilus sp. 'Howick (PDD 107270)' J.A. Cooper ined. 2022</t>
  </si>
  <si>
    <t>C0E3797C-63BA-4E52-870F-2740A5B1B4A0</t>
  </si>
  <si>
    <t>Hypomyces pseudolactifluorum F.M. Yu, Q. Zhao &amp; K.D. Hyde 2020</t>
  </si>
  <si>
    <t>874832D8-14A7-4DF1-9DF6-6BACCC93B31C</t>
  </si>
  <si>
    <t>Ramaria sp. 'Coal Creek (PDD 112590)' J.A. Cooper ined. 2023</t>
  </si>
  <si>
    <t>96D70BFE-1C57-493C-A8AA-8C255C6B9F06</t>
  </si>
  <si>
    <t>Chloridium detriticola var. effusum Réblová &amp; Hern.-Restr.</t>
  </si>
  <si>
    <t>D06658CB-B323-42FE-A276-012B1D097E44</t>
  </si>
  <si>
    <t>Chloridium caudigerum (Höhn.) S. Hughes</t>
  </si>
  <si>
    <t>52E28515-49B1-4237-BFA5-E1DE1C0D4EDE</t>
  </si>
  <si>
    <t>Calycina affinis (Sacc. &amp; Berl.) W.P. Wu</t>
  </si>
  <si>
    <t>2ED7145A-7D4A-4B9E-8CFD-2E305F45B028</t>
  </si>
  <si>
    <t>Nagrajchalara acuaria (Cooke &amp; Ellis) W.P. Wu &amp; Y.Z. Diao 2023</t>
  </si>
  <si>
    <t>BB2E2964-79F5-461A-8827-B62CA29865BA</t>
  </si>
  <si>
    <t>Cylindrocephalum hughesii (Nag Raj &amp; W.B. Kendr.) W.P. Wu &amp; Y.Z. Diao 2023</t>
  </si>
  <si>
    <t>8579EBBD-48A1-4FA6-BC88-E6942F513908</t>
  </si>
  <si>
    <t>Agaricus sp. 'Port Hills (PDD 106197)' J.A. Cooper ined. 2023</t>
  </si>
  <si>
    <t>E8EE54F8-ED31-4522-9840-037D245C1783</t>
  </si>
  <si>
    <t>Leucoagaricus sp. 'Bottle Lake (PDD 95874)' J.A. Cooper ined. 2023</t>
  </si>
  <si>
    <t>2AD43398-019B-4F4F-A556-F9F9808C3AF1</t>
  </si>
  <si>
    <t>Entoloma sp. 'Manawatu (PDD 106833)' J.A. Cooper ined.</t>
  </si>
  <si>
    <t>B28DAF55-5D04-4EE7-B90C-D7CA93A19C8A</t>
  </si>
  <si>
    <t>Galerina sp. 'Croesus (PDD 112436)' J.A. Cooper ined.</t>
  </si>
  <si>
    <t>AFE2EE8C-112F-4D63-A35C-0FAF0D0F78CE</t>
  </si>
  <si>
    <t>Galerina sp. 'Kaituna (PDD 86966)' J.A. Cooper ined.</t>
  </si>
  <si>
    <t>15CE8A36-99EE-4CB5-BF68-EA1C08681C4D</t>
  </si>
  <si>
    <t>Hohenbuehelia sp. 'Okuti (PDD 95317)' J.A. Cooper ined. 2023</t>
  </si>
  <si>
    <t>F68ECCC7-2826-4F35-BF52-ED5C69872CB6</t>
  </si>
  <si>
    <t>Coprinellus sp. 'Opawa (PDD 95401)' J.A. Cooper ined. 2023</t>
  </si>
  <si>
    <t>A5D42986-1C2F-4CD8-9E3E-6D183C6D8CB5</t>
  </si>
  <si>
    <t>Lepiota sp. 'Totaranui (PDD 105723)' J.A. Cooper ined.</t>
  </si>
  <si>
    <t>8B75F3C2-491A-49ED-B3C0-32158A88CE87</t>
  </si>
  <si>
    <t>Pestalotiopsis pinicola Tibpromma, Karunaratha &amp; Mortimer</t>
  </si>
  <si>
    <t>814C3629-BC85-4706-96FB-A6DEB40EB7EC</t>
  </si>
  <si>
    <t>Didymella coffeae-arabicae (Aveskamp, Verkley &amp; Gruyter) Qian Chen &amp; L. Cai</t>
  </si>
  <si>
    <t>F57952B1-5532-4802-AABA-13C6426A2BEA</t>
  </si>
  <si>
    <t>Gymnopus sp. 'Howick (PDD 112929)' J.A. Cooper ined. 2023</t>
  </si>
  <si>
    <t>7C954974-412E-4296-8EEC-963ECA7AE3BE</t>
  </si>
  <si>
    <t>Phaeoclavulina sp. 'Eskdale (PDD 112589)' J.A. Cooper ined.</t>
  </si>
  <si>
    <t>0929A073-6C6A-4525-9E80-252BF612F711</t>
  </si>
  <si>
    <t>Ramaria sp. 'Totaranui (PDD 105669)' J.A. Cooper ined. 2023</t>
  </si>
  <si>
    <t>422B5F44-D529-48EA-B2EA-4AE72343CF05</t>
  </si>
  <si>
    <t>Geastrum sp. 'pseudocoronatum (PDD 79854)' J.A. Cooper ined.</t>
  </si>
  <si>
    <t>550DA3CC-FA4A-4010-A66E-8F40BC9E3CF2</t>
  </si>
  <si>
    <t>Geastrum sp. 'Ashhurst (PDD 106815)' J.A. Cooper ined.</t>
  </si>
  <si>
    <t>3573ADC8-52E2-43FC-BFFC-6F6CFB8495C5</t>
  </si>
  <si>
    <t>Geastrum sp. 'Cross Creek (PDD 95537)' J.A. Cooper ined. 2023</t>
  </si>
  <si>
    <t>FCB728BD-4A2C-4A2D-8863-BDE9B41906E4</t>
  </si>
  <si>
    <t>Geastrum sp. 'Croydon Bush (PDD 94296)' J.A. Cooper ined.</t>
  </si>
  <si>
    <t>E7157C1D-A492-4EF7-A4CE-4A73EA7A1422</t>
  </si>
  <si>
    <t>Hypholoma sp. 'Totaranui (PDD 105777)' J.A. Cooper ined.</t>
  </si>
  <si>
    <t>D0A8D269-F138-4892-AA42-6C42EE022822</t>
  </si>
  <si>
    <t>Geastrum sp. 'Bankside (PDD 96148)' J.A. Cooper ined.</t>
  </si>
  <si>
    <t>E519C3A5-7B0D-4CB9-A2EE-0D5481FA0E00</t>
  </si>
  <si>
    <t>Hygrocybe sp. 'Muddy Creek (PDD 87854)' J.A. Cooper ined.</t>
  </si>
  <si>
    <t>E6B6C3D0-70EC-45C0-BC26-861B11722E87</t>
  </si>
  <si>
    <t>Lycoperdon sp. 'Groynes (PDD 114236)' J.A. Cooper ined.</t>
  </si>
  <si>
    <t>63A510C8-F335-4F3C-B5E4-590D5678D682</t>
  </si>
  <si>
    <t>Caloplaca homologa (Nyl.) Hellb.</t>
  </si>
  <si>
    <t>F8EE56AC-F02C-45D1-A11F-CE5F006A562D</t>
  </si>
  <si>
    <t>Teloschistaceae</t>
  </si>
  <si>
    <t>Amandinea fuscoatratula (Zahlbr.) Elix</t>
  </si>
  <si>
    <t>463037D4-91AF-474A-9C3C-DA5C116B2A91</t>
  </si>
  <si>
    <t>Amandinea nitrophila (Zahlbr.) Elix</t>
  </si>
  <si>
    <t>45E1966B-93F4-4640-90E6-576B31B9EDD2</t>
  </si>
  <si>
    <t>Mariorajchenbergia leucoplaca (Berk.) Y.C. Dai &amp; P.K. Buchanan</t>
  </si>
  <si>
    <t>BB81F00C-ADB7-4389-9084-A188E6BA4686</t>
  </si>
  <si>
    <t>Sertulicium limonadense (G. Gruhn &amp; P. Alvarado) Z.B. Liu &amp; Yuan Yuan</t>
  </si>
  <si>
    <t>4AF8A090-878C-40D0-B18E-E1E94A2665EC</t>
  </si>
  <si>
    <t>Sistotremastrales</t>
  </si>
  <si>
    <t>Sistotremastraceae</t>
  </si>
  <si>
    <t>Chrysomycena sp. 'Springs Junction (PDD 115163)' J.A. Cooper ined. 2024</t>
  </si>
  <si>
    <t>61C343E0-B960-4EF2-A75D-7AAA1A6C8363</t>
  </si>
  <si>
    <t>Cyclostoma macroarundinacea P.R. Johnst.</t>
  </si>
  <si>
    <t>4909A5EE-DE76-42CB-8A25-4709AF38FB06</t>
  </si>
  <si>
    <t>Ebollia lata (P.R. Johnst.) P.R. Johnst. 2024</t>
  </si>
  <si>
    <t>E1DE3CB6-E5A3-4ECD-A24F-7F2D83486E7E</t>
  </si>
  <si>
    <t>Tremella puncteliotegens Diederich, Etayo &amp; Millanes</t>
  </si>
  <si>
    <t>9AC8EC4F-C2E2-4480-A82A-D82474B9063E</t>
  </si>
  <si>
    <t>Xenoanthostomella olivacea (Speg.) Hern.-Restr. &amp; Crous</t>
  </si>
  <si>
    <t>ACCA4BFD-4787-471C-AC14-9AFC79B7662D</t>
  </si>
  <si>
    <t>Talaromyces oumae-annae Visagie, N. Yilmaz, Seifert &amp; Samson</t>
  </si>
  <si>
    <t>8C6E0CFF-7CD3-4F5B-9DE1-9E83CC814103</t>
  </si>
  <si>
    <t>Panellus sp. 'Klondyke (PDD 96470)' J.A. Cooper ined. 2024</t>
  </si>
  <si>
    <t>B3A8AAB0-D848-4A5F-B8AA-00BF385A8886</t>
  </si>
  <si>
    <t>Agaricus megalocarpus Y. Gui, Zuo Y. Liu, Callac, L.A. Parra &amp; K.D. Hyde</t>
  </si>
  <si>
    <t>763C0426-6F8C-4A5B-9F25-0D7B5C2A10E5</t>
  </si>
  <si>
    <t>Calycina fungorum (Sacc.) W.P. Wu</t>
  </si>
  <si>
    <t>E77819DC-3A38-4C96-B159-98192A19575D</t>
  </si>
  <si>
    <t>Waltergamsia parva (A. Giraldo, Guarro, Cano &amp; Gené) L.W. Hou, L. Cai &amp; Crous</t>
  </si>
  <si>
    <t>1BD62F5F-D3D1-46BB-ADB4-587DA8509D19</t>
  </si>
  <si>
    <t>Puccinia tupare (G. Cunn.) McKenzie &amp; Padamsee 2024</t>
  </si>
  <si>
    <t>74C17237-3EA8-463D-B4EE-A01DE0BC90AC</t>
  </si>
  <si>
    <t>Uromyces haumata (G.Cunn.) McKenzie &amp; Padamsee 2024</t>
  </si>
  <si>
    <t>398E9307-08E8-42CE-96E8-53907F3A8497</t>
  </si>
  <si>
    <t>Uromyces parietariae McKenzie &amp; Padamsee</t>
  </si>
  <si>
    <t>C3EA97B8-E8E3-4B05-B114-BAB01B47E414</t>
  </si>
  <si>
    <t>Aecidium ranunculi-maculati McKenzie &amp; Padamsee</t>
  </si>
  <si>
    <t>6F0C2543-1802-40BD-B0C7-3696766D255F</t>
  </si>
  <si>
    <t>Puccinia gaudichaudianae McKenzie &amp; Padamsee</t>
  </si>
  <si>
    <t>C2204A0E-B29F-48D1-9368-B86EB5A9E260</t>
  </si>
  <si>
    <t>Hygrocybe sp. 'Pohara (PDD 105725)' J.A. Cooper ined.</t>
  </si>
  <si>
    <t>C022FF6C-BF1F-48AC-8F2A-A082754BED86</t>
  </si>
  <si>
    <t>Sawadaea bicornis f. polyphaga M. Bradshaw &amp; U. Braun</t>
  </si>
  <si>
    <t>CB611FD2-FEE1-42AC-88B4-036B7DF0A519</t>
  </si>
  <si>
    <t>Sporothrix stenoceras (Robak) Z.W. de Beer, T.A. Duong &amp; M.J. Wingf.</t>
  </si>
  <si>
    <t>BE23D4F2-B509-4E6B-B635-6D14AE535DC2</t>
  </si>
  <si>
    <t>Graphilbum fragrans (Math.-Käärik) Z.W. de Beer, Seifert &amp; M.J. Wingf.</t>
  </si>
  <si>
    <t>C7D2C2EB-E4C7-451D-A8A5-E81BE0AE70C0</t>
  </si>
  <si>
    <t>Arthrinium hysterinum (Sacc.) P.M. Kirk</t>
  </si>
  <si>
    <t>D2FAAEE8-F1FD-4E00-9C6C-6F89F31DFE5A</t>
  </si>
  <si>
    <t>Beltraniella portoricensis (F. Stevens) Piroz. &amp; S.D. Patil</t>
  </si>
  <si>
    <t>1CB17F4B-36B9-11D5-9548-00D0592D548C</t>
  </si>
  <si>
    <t>Iodosphaeria phyllophila (Mouton) Samuels, E. Müll. &amp; Petrini 1987</t>
  </si>
  <si>
    <t>1CB18F51-36B9-11D5-9548-00D0592D548C</t>
  </si>
  <si>
    <t>Iodosphaeriaceae</t>
  </si>
  <si>
    <t>Monochaetia saccardoi (Speg.) Allesch.</t>
  </si>
  <si>
    <t>1CB1CF8B-36B9-11D5-9548-00D0592D548C</t>
  </si>
  <si>
    <t>Monochaetia monochaeta (Desm.) Allesch.</t>
  </si>
  <si>
    <t>85479831-A2D5-4DB9-A877-615A448875D5</t>
  </si>
  <si>
    <t>Discosia novae-zelandiae Nag Raj</t>
  </si>
  <si>
    <t>1CB1B227-36B9-11D5-9548-00D0592D548C</t>
  </si>
  <si>
    <t>Sarcostroma kennedyae (McAlpine) M. Morelet</t>
  </si>
  <si>
    <t>1CB1AC66-36B9-11D5-9548-00D0592D548C</t>
  </si>
  <si>
    <t>Truncatella sp. "desmoschoenus"</t>
  </si>
  <si>
    <t>34D1D8DE-6FEA-486C-A240-3EA094F9BB42</t>
  </si>
  <si>
    <t>Truncatella conorum-piceae (Tubeuf) Steyaert</t>
  </si>
  <si>
    <t>0D1CDA6D-CFB4-4D1E-B599-BD04DD9B8748</t>
  </si>
  <si>
    <t>Seimatosporium vaccinii (Fuckel) B. Erikss.</t>
  </si>
  <si>
    <t>1CB1B88F-36B9-11D5-9548-00D0592D548C</t>
  </si>
  <si>
    <t>Seimatosporium salicinum (Corda) Nag Raj</t>
  </si>
  <si>
    <t>28F1BC02-344A-46AB-98F2-E80554E8F89D</t>
  </si>
  <si>
    <t>Pestalotiopsis sydowiana (Bres.) B. Sutton</t>
  </si>
  <si>
    <t>1CB196DD-36B9-11D5-9548-00D0592D548C</t>
  </si>
  <si>
    <t>Pestalotiopsis knightiae Maharachch., K.D. Hyde &amp; Crous</t>
  </si>
  <si>
    <t>F0201188-C3F7-4B3F-AE8C-557425DEBA1A</t>
  </si>
  <si>
    <t>Pestalotiopsis antenniformis (B.J. Murray) Y.X. Chen</t>
  </si>
  <si>
    <t>B83CA22F-2067-4579-8DEB-5A760676A081</t>
  </si>
  <si>
    <t>Pestalotiopsis stevensonii (Peck) Nag Raj</t>
  </si>
  <si>
    <t>8DD2F971-D45B-4D9A-BCEC-994025EF1452</t>
  </si>
  <si>
    <t>Lycoperdon colensoi Cooke &amp; Massee</t>
  </si>
  <si>
    <t>1CB1B461-36B9-11D5-9548-00D0592D548C</t>
  </si>
  <si>
    <t>Lycoperdon compactum G. Cunn.</t>
  </si>
  <si>
    <t>1CB191E9-36B9-11D5-9548-00D0592D548C</t>
  </si>
  <si>
    <t>Lycoperdon sp. 'Nigroperlatum (PDD 113148)' J.A. Cooper ined.</t>
  </si>
  <si>
    <t>6ABD8E28-01F7-4494-BA4F-5B1A7534A3CF</t>
  </si>
  <si>
    <t>Lycoperdon sp. 'Croydon (PDD 106681)' J.A. Cooper ined.</t>
  </si>
  <si>
    <t>B96522AC-DF95-4ED6-A6E8-F8296AD0264F</t>
  </si>
  <si>
    <t>Mycenastrum corium (Guers. ex DC.) Desv.</t>
  </si>
  <si>
    <t>1CB192C0-36B9-11D5-9548-00D0592D548C</t>
  </si>
  <si>
    <t>Cystolepiota sp. 'Maungatautari (PDD 106899)' J.A. Cooper ined.</t>
  </si>
  <si>
    <t>B9627C84-49F1-4AD0-BC73-6883DB50D829</t>
  </si>
  <si>
    <t>Cystolepiota sp. 'Nile River (PDD 87126)' J.A. Cooper ined.</t>
  </si>
  <si>
    <t>3B26F1AD-8326-49E4-8759-D55692B11300</t>
  </si>
  <si>
    <t>Lepiota calcarata (E. Horak) E. Horak</t>
  </si>
  <si>
    <t>1CB1B426-36B9-11D5-9548-00D0592D548C</t>
  </si>
  <si>
    <t>Cystinarius pseudoeutactus Soop, J.A. Cooper, A.R. Nilsen &amp; Orlovich</t>
  </si>
  <si>
    <t>11481325-5776-4384-A462-D64EDA8CEB4B</t>
  </si>
  <si>
    <t>Psathyrella fatua (Fr.) Konrad &amp; Maubl.</t>
  </si>
  <si>
    <t>40F8F930-7281-4B46-B460-844A354A06BC</t>
  </si>
  <si>
    <t>Spiromastigoides minima (Hirooka, Tanney &amp; Seifert) Stchigel, Cano &amp; Guarro</t>
  </si>
  <si>
    <t>42FC6271-2A49-4A9B-9E0C-6D2AC6C95ECA</t>
  </si>
  <si>
    <t>Ophiocordyceps humbertii (C.P. Robin) Petch</t>
  </si>
  <si>
    <t>665FB9DE-AD23-46FA-97E8-157A1F843F27</t>
  </si>
  <si>
    <t>Triseptata sexualis Boonmee &amp; Phookamsak</t>
  </si>
  <si>
    <t>D808B695-A440-41C4-9667-5A6E68DAED6A</t>
  </si>
  <si>
    <t>Pluteus inflatus Velen.</t>
  </si>
  <si>
    <t>663C3A10-9F23-45BF-BA60-17EB0F11972C</t>
  </si>
  <si>
    <t>Ramariopsis sp. 'Orokonui (PDD 87596)' J.A. Cooper ined.</t>
  </si>
  <si>
    <t>AA1B4C7D-AEC7-4895-B09C-61DAF587EB60</t>
  </si>
  <si>
    <t>Ramariopsis sp. 'Tarawera (PDD 113549)' J.A. Cooper ined.</t>
  </si>
  <si>
    <t>CB3474DE-C159-4FE2-93D1-FF03E91D18E5</t>
  </si>
  <si>
    <t>Legaliana badia (Pers.) Van Vooren</t>
  </si>
  <si>
    <t>75519F83-9A63-4E5D-8695-98C29BF22202</t>
  </si>
  <si>
    <t>Erysiphe castaneigena U. Braun &amp; Cuningt. 2006</t>
  </si>
  <si>
    <t>86E62531-B17F-4ADD-B3E6-ECB71643DEAF</t>
  </si>
  <si>
    <t>Oudemansiella gigaspora (Cooke &amp; Massee) Zhu L. Yang, G.M. Muell., G. Kost &amp; Rexer 2009</t>
  </si>
  <si>
    <t>4AD06CDC-AC2B-4A62-8FBA-720A51B65E07</t>
  </si>
  <si>
    <t>Oudemansiella mundroola (Grgur.) Zhu L. Yang, G.M. Muell., G. Kost &amp; Rexer 2009</t>
  </si>
  <si>
    <t>E1072FF8-CB61-46A6-82D0-8E96241E7DD0</t>
  </si>
  <si>
    <t>Clavulina sp. 'Kowhai Bush (PDD 114723)' J.A. Cooper ined. 2023</t>
  </si>
  <si>
    <t>26736117-CD00-4174-94EF-0879D5204DF7</t>
  </si>
  <si>
    <t>Urnula sp. 'Tarawera (PDD 113555)' J.A. Cooper ined. 2023</t>
  </si>
  <si>
    <t>0F202321-ABCC-4B8E-AB7A-34A413374696</t>
  </si>
  <si>
    <t>Phlegmacium medburyense J.A. Cooper &amp; N. Siegel</t>
  </si>
  <si>
    <t>C48C3FA4-88A8-4819-865B-2502413DCE10</t>
  </si>
  <si>
    <t>Thaxterogaster porcellanoides J.A. Cooper &amp; N. Siegel</t>
  </si>
  <si>
    <t>98983710-E89B-4C5D-A0E3-E6473AD87FD0</t>
  </si>
  <si>
    <t>Cortinarius sp. 'Mt Holdsworth (PDD 87418)' J.A. Cooper ined. 2023</t>
  </si>
  <si>
    <t>A1AFDA65-8774-49D8-8607-25BEEB3A3536</t>
  </si>
  <si>
    <t>Agaricus sp. 'Otago Lakes (PDD 106297)' J.A. Cooper ined.</t>
  </si>
  <si>
    <t>1FDD3C96-BE3C-4DFC-A4D5-01A834451FEF</t>
  </si>
  <si>
    <t>Contumyces rosellus (M.M. Moser) Redhead, Moncalvo, Vilgalys &amp; Lutzoni</t>
  </si>
  <si>
    <t>D7D31983-30F6-4994-A2EC-B59259905F8D</t>
  </si>
  <si>
    <t>Crepidotus sp. 'Nina Valley (PDD 114680)' J.A. Cooper ined. 2023</t>
  </si>
  <si>
    <t>1D561FE4-C5F5-4B05-AAD1-87111EE7A896</t>
  </si>
  <si>
    <t>Cuphophyllus sp. 'Rotoatua (PDD 115063)' J.A. Cooper ined.</t>
  </si>
  <si>
    <t>D3A7D230-A070-4A17-868B-59CDB2EBD468</t>
  </si>
  <si>
    <t>Entoloma sp. 'Moana (PDD 114792)' J.A. Cooper ined.</t>
  </si>
  <si>
    <t>E7B0FB49-A681-4FD8-9346-4FC9F71C220B</t>
  </si>
  <si>
    <t>Inocybe geniculata Matheny &amp; Bougher</t>
  </si>
  <si>
    <t>14F259CA-0BAB-4961-BE2E-8200D9A7341F</t>
  </si>
  <si>
    <t>Paragalactinia succosa (Berk.) Van Vooren</t>
  </si>
  <si>
    <t>8D10C1C3-3165-481E-825F-CF75F5E5ED7C</t>
  </si>
  <si>
    <t>Pseudobaeospora sp. 'Dansey Road (PDD 115038)' J.A. Cooper ined. 2023</t>
  </si>
  <si>
    <t>1C824483-9085-4E15-85CD-4BA518A0C32E</t>
  </si>
  <si>
    <t>Ramalina ovalis Hook. f. &amp; Taylor</t>
  </si>
  <si>
    <t>BAADB8DC-F850-4564-87C5-EA21CE8D438E</t>
  </si>
  <si>
    <t>Tubaria vinicolor (Peck) Ammirati, Matheny &amp; Vellinga</t>
  </si>
  <si>
    <t>361400FE-E37C-498A-993E-409A83424F86</t>
  </si>
  <si>
    <t>Cytospora berkeleyi G.C. Adams</t>
  </si>
  <si>
    <t>DD209550-9506-48DD-979E-03AD5791B667</t>
  </si>
  <si>
    <t>Subulicystidium sp. 'Mt Lyford (PDD 114284)' J.A. Cooper ined. 2024</t>
  </si>
  <si>
    <t>65F9F7CE-5974-4244-BE0E-9BBCF9C3467A</t>
  </si>
  <si>
    <t>Pluteus sp. 'Mt Bruce (PDD 87445)' J.A. Cooper ined. 2024</t>
  </si>
  <si>
    <t>B9AF9857-9768-471F-B3E9-8B533333A7FD</t>
  </si>
  <si>
    <t>Mycena sp. 'Munro (PDD 112474)' J.A. Cooper ined. 2024</t>
  </si>
  <si>
    <t>435CA7A0-6A6D-481D-9C7D-555AF862AABC</t>
  </si>
  <si>
    <t>Neocamarosporium calvescens (Fr. ex Desm.) Ariyaw. &amp; K.D. Hyde</t>
  </si>
  <si>
    <t>4D848083-1FEB-49D2-ADCE-8AD48D8E9506</t>
  </si>
  <si>
    <t>Cytospora diatrypelloidea G.C. Adams &amp; M.J. Wingf.</t>
  </si>
  <si>
    <t>32EC00F4-A9C6-4B5F-8407-DAB059B0BC37</t>
  </si>
  <si>
    <t>Capillisphaeria crustacea (Sacc.) M. Réblová</t>
  </si>
  <si>
    <t>D6B06A61-4642-4F83-933E-312C5E8009FA</t>
  </si>
  <si>
    <t>Lilaceophlebia sp. aotearoa (PDD 92260) (B.C. Paulus) J.A. Cooper ined.</t>
  </si>
  <si>
    <t>5187A3F1-090D-4448-9191-AED87DB90C37</t>
  </si>
  <si>
    <t>Fusarium hanswilhelmii M.M. Costa, Sand.-Den. &amp; Crous</t>
  </si>
  <si>
    <t>1E846E48-17D6-4B42-9661-9C888561F6F9</t>
  </si>
  <si>
    <t>Diaporthe arecae (H.C. Srivast., Zakia &amp; Govindar.) R.R. Gomes, Glienke &amp; Crous</t>
  </si>
  <si>
    <t>A02AA289-4AF8-48D6-8AD0-6585B365D5BA</t>
  </si>
  <si>
    <t>Geastrum sp. 'Hay Reserve (PDD 114003)' J.A. Cooper ined. 2024</t>
  </si>
  <si>
    <t>6F26435A-CD63-4468-9245-8944DD871259</t>
  </si>
  <si>
    <t>Agrocybe flexuosipes (Peck) Beker &amp; U. Eberh.</t>
  </si>
  <si>
    <t>8C284577-1B14-43A3-AC23-292490EEB037</t>
  </si>
  <si>
    <t>Bipolaris variabilis Y. Marín, Y.P. Tan &amp; Crous</t>
  </si>
  <si>
    <t>E95351BD-2255-4B91-9898-34AA8D4AD2DF</t>
  </si>
  <si>
    <t>Zygotorulaspora daniellina C. Carvalho, A. Tomas &amp; J.P. Samp.</t>
  </si>
  <si>
    <t>ED5E4E91-5A5E-42C3-8428-2E4ADFA94E66</t>
  </si>
  <si>
    <t>Conocybe semiglobata var. campanulata Hauskn.</t>
  </si>
  <si>
    <t>F58CEEDB-3BAD-4076-9D8D-40E1A0A83D42</t>
  </si>
  <si>
    <t>Diplodia intermedia A.J.L. Phillips, J. Lopes &amp; Bobev</t>
  </si>
  <si>
    <t>16114490-9513-4C29-B3BD-675633B31811</t>
  </si>
  <si>
    <t>Luteoporia lutea (G. Cunn.) C.C. Chen &amp; Sheng H. Wu</t>
  </si>
  <si>
    <t>17B38205-036E-4F15-B060-339E193CAE44</t>
  </si>
  <si>
    <t>Alternaria ellipsoidea E.G. Simmons</t>
  </si>
  <si>
    <t>7E473665-FD34-48FF-BD6F-87B678A54705</t>
  </si>
  <si>
    <t>Tricladium sp. 1 sensu Aimer &amp; Segedin</t>
  </si>
  <si>
    <t>1CB1D3C0-36B9-11D5-9548-00D0592D548C</t>
  </si>
  <si>
    <t>Cytospora erumpens Norph., Bulgakov, T.C. Wen &amp; K.D. Hyde 2017</t>
  </si>
  <si>
    <t>89637E50-FE86-471F-93AF-FDF9D215A35E</t>
  </si>
  <si>
    <t>Cytospora parasitica Norph., Bulgakov &amp; K.D. Hyde</t>
  </si>
  <si>
    <t>C421DD87-6141-431F-AD31-8ED063A7396C</t>
  </si>
  <si>
    <t>Codinaeella lutea Réblová &amp; Hern.-Restr.</t>
  </si>
  <si>
    <t>D25AFC39-1E26-4F5E-BF5F-DEFD0CABCFA0</t>
  </si>
  <si>
    <t>Melanconiella chrysomelanconium Voglmayr &amp; Jaklitsch 2012</t>
  </si>
  <si>
    <t>12E535E1-2112-44A4-81CC-AB6D0ADC4C84</t>
  </si>
  <si>
    <t>Rhizodiscina macrospora P.R. Johnst.</t>
  </si>
  <si>
    <t>5DB073D9-9416-425E-A63E-5CF715FD61AC</t>
  </si>
  <si>
    <t>Sclerococcum constrictum P.R. Johnst.</t>
  </si>
  <si>
    <t>FC3794D7-B7F1-4E30-9AFE-C9ADECD2A046</t>
  </si>
  <si>
    <t>Sclerococcum punctisapidum P.R. Johnst.</t>
  </si>
  <si>
    <t>B19E57F9-1D8D-4EE8-BE34-4482920048FC</t>
  </si>
  <si>
    <t>Sclerococcum tardum P.R. Johnst.</t>
  </si>
  <si>
    <t>95063E52-840E-44ED-BB7E-523FCDB22BAD</t>
  </si>
  <si>
    <t>Diaporthe novem J.M. Santos, Vrandečić &amp; A.J.L. Phillips</t>
  </si>
  <si>
    <t>D3DA4726-D386-4B20-9CE7-6C98A55CFB52</t>
  </si>
  <si>
    <t>Entoloma sp. 'Cross Creek (PDD 95521)' J.A. Cooper ined.</t>
  </si>
  <si>
    <t>A42F1EFD-63DF-4217-B613-ADA506575FAA</t>
  </si>
  <si>
    <t>Hysterangium sp. 'Piha (PDD 106238)' J.A. Cooper ined. 2022</t>
  </si>
  <si>
    <t>59888826-F168-4C95-A583-7F19F7ED46B4</t>
  </si>
  <si>
    <t>Entoloma saponicum G.M. Gates &amp; Noordel.</t>
  </si>
  <si>
    <t>940FC8DD-2208-4DB0-A13C-97CABE5E386C</t>
  </si>
  <si>
    <t>Puccinia scirpi-nodosi (McAlpine) McKenzie &amp; Padamsee</t>
  </si>
  <si>
    <t>B9655664-AB0C-487B-9885-DD5914DE3017</t>
  </si>
  <si>
    <t>Amniculicola longissima (Sacc. &amp; P. Syd.) Nadeeshan &amp; K.D. Hyde</t>
  </si>
  <si>
    <t>CE936D56-71B7-492B-BC3D-959D95FAB62E</t>
  </si>
  <si>
    <t>Grifola odorata Hood, M. Rugolo &amp; Rajchenb.</t>
  </si>
  <si>
    <t>07838E52-D4F5-49C2-9F46-A4F68AEC04A7</t>
  </si>
  <si>
    <t>Cuphophyllus apricosus (E. Horak) J.A. Cooper</t>
  </si>
  <si>
    <t>C24454A0-5BDF-419A-8B3E-DEFB2B82B648</t>
  </si>
  <si>
    <t>Humidicutis horakii J.A. Cooper</t>
  </si>
  <si>
    <t>5BB459F2-30F4-4CF8-AB7E-750B53AC066C</t>
  </si>
  <si>
    <t>Omphalina colensoi (Berk.) J.A. Cooper 2023</t>
  </si>
  <si>
    <t>173C23EC-6C37-46AE-8D5F-A440E21DD730</t>
  </si>
  <si>
    <t>Camarophyllopsis furfuracea (E. Horak) J.A. Cooper 2023</t>
  </si>
  <si>
    <t>96E2F8A5-A784-4F73-A335-41B7CEF4E1EF</t>
  </si>
  <si>
    <t>Gymnopus kanukaneus (G. Stev.) J.A. Cooper 2023</t>
  </si>
  <si>
    <t>3255D055-25CA-453D-AC1B-46C885E700A4</t>
  </si>
  <si>
    <t>Podoserpula tristis (D.A. Reid) J.A. Cooper 2023</t>
  </si>
  <si>
    <t>73B0C841-4546-44E1-9C44-6867B9C15A80</t>
  </si>
  <si>
    <t>Verruciconidia unguis L.W. Hou, L. Cai &amp; Crous</t>
  </si>
  <si>
    <t>AD2A2C11-1091-4C6C-B77B-CD29996913F4</t>
  </si>
  <si>
    <t>Kneiffiella eucalypticola Xue W. Wang &amp; L.W. Zhou</t>
  </si>
  <si>
    <t>FD03502F-C678-400C-A16A-CB831E57F645</t>
  </si>
  <si>
    <t>Chaetoporellaceae</t>
  </si>
  <si>
    <t>Psilocybe sp. 'Long Bay (PDD 114079)' J.A. Cooper ined. 2023</t>
  </si>
  <si>
    <t>05AE8174-89CA-4BDD-B277-FD439610CF1F</t>
  </si>
  <si>
    <t>Psilocybe sp. 'pimpled (PDD 114082)' J.A. Cooper ined. 2023</t>
  </si>
  <si>
    <t>45B618D6-84C4-4BD3-888C-FCC9A1368767</t>
  </si>
  <si>
    <t>Tulasnella eichleriana Bres.</t>
  </si>
  <si>
    <t>2450A289-F552-4859-A5B1-9A3804F521E7</t>
  </si>
  <si>
    <t>Pseudolyophyllum metachroum (Fr.) Raithelh.</t>
  </si>
  <si>
    <t>EA50F921-4799-47AD-833A-ADD0711541EB</t>
  </si>
  <si>
    <t>Dichotomopilus funicola (Cooke) X.Wei Wang &amp; Samson</t>
  </si>
  <si>
    <t>BCB48C7D-E0A6-49D2-A92B-013FA99DE31D</t>
  </si>
  <si>
    <t>Didymella pinodes (Berk. &amp; A. Bloxam) Petr.</t>
  </si>
  <si>
    <t>EC1DABC7-346D-4826-A20C-6F40FB82E875</t>
  </si>
  <si>
    <t>Lividopora benetosta (Berk.) Miettinen</t>
  </si>
  <si>
    <t>733A71CB-E828-496C-B6B7-1C66BACDF99D</t>
  </si>
  <si>
    <t>Russula cooperiana Buyck &amp; E. Horak</t>
  </si>
  <si>
    <t>3514C659-A62B-45FE-8208-600EA25599FC</t>
  </si>
  <si>
    <t>Russula cooperiana var. myrtacearum Buyck &amp; J.A. Cooper</t>
  </si>
  <si>
    <t>749E8D4D-8E33-4AC2-8474-758CB60E661F</t>
  </si>
  <si>
    <t>Ilyonectria rufa A. Cabral &amp; Crous</t>
  </si>
  <si>
    <t>E08A1BBF-850A-47F9-A4D3-BC647F8F1736</t>
  </si>
  <si>
    <t>Diaporthe acaciigena Crous, Pascoe &amp; Jacq. Edwards</t>
  </si>
  <si>
    <t>F66345DB-ABCC-4FCA-AACD-9BFE0D5C1D19</t>
  </si>
  <si>
    <t>Lulesia sp. 'Huntly (PDD 106942)' J.A. Cooper ined. 2024</t>
  </si>
  <si>
    <t>9246D474-536B-49B8-AD56-403253944178</t>
  </si>
  <si>
    <t>Dendryphiella paravinosa Crous &amp; Guarnaccia</t>
  </si>
  <si>
    <t>D6E71E6B-BEB9-4968-9B0A-308844536F66</t>
  </si>
  <si>
    <t>Crustodontia sp. 'Abel Tasman (PDD 104240)' J.A. Cooper ined. 2023</t>
  </si>
  <si>
    <t>580FA78A-6266-416B-8B3F-93B917E6E563</t>
  </si>
  <si>
    <t>Pilidium anglicum Crous &amp; Denman</t>
  </si>
  <si>
    <t>08889C29-B7A9-440D-BA44-B3B6ED4CB92E</t>
  </si>
  <si>
    <t>Fomitopsis malicola (Berk. &amp; M.A. Curtis) Spirin</t>
  </si>
  <si>
    <t>9A987A7A-388D-4BA1-87F8-577823D23212</t>
  </si>
  <si>
    <t>Fomitopsis serialis (Fr.) Spirin &amp; Runnel 2024</t>
  </si>
  <si>
    <t>608F9B5E-8FE7-48A8-9FCA-0A45EDB42991</t>
  </si>
  <si>
    <t>Resupinatus sp. 'Rimutaka (PDD 113403)' J.A. Cooper ined. 2023</t>
  </si>
  <si>
    <t>5A378B3C-924D-4C95-9F69-B774C87CCE4E</t>
  </si>
  <si>
    <t>Tricholoma sp. 'apricota (PDD 101796)' J.A. Cooper &amp; P. Leonard ined.</t>
  </si>
  <si>
    <t>CC62CCB4-B1E6-49FC-91FB-23CD5BAE4D07</t>
  </si>
  <si>
    <t>Tricholoma sp. 'koura (PDD 101804)' J.A. Cooper &amp; P. Leonard ined.</t>
  </si>
  <si>
    <t>26786E78-0425-460A-8BF3-6AE08CB64895</t>
  </si>
  <si>
    <t>Tricholoma sp. 'leptospermi (PDD 112824)' J.A. Cooper &amp; P. Leonard ined.</t>
  </si>
  <si>
    <t>9852455C-892E-472E-B311-2459884CF9E6</t>
  </si>
  <si>
    <t>Tricholoma sp. 'pohutihuti (PDD 99269)' J.A. Cooper &amp; P. Leonard ined.</t>
  </si>
  <si>
    <t>B0273E62-721C-4AA5-A525-A473B8A9C4FE</t>
  </si>
  <si>
    <t>Tricholoma sp. 'tasmanense (PDD 113322)' P. Leonard &amp; J.A. Cooper ined.</t>
  </si>
  <si>
    <t>98B15902-EBE8-4BBC-97B9-FEEA66D18FFF</t>
  </si>
  <si>
    <t>Tricholoma sp. 'crocipes (PDD 101801)' P. Leonard ined.</t>
  </si>
  <si>
    <t>6D2A9739-DE08-4CFE-8973-CC537DADEA21</t>
  </si>
  <si>
    <t>Galerina sp. 'Travis (PDD 87301)' J.A. Cooper ined.</t>
  </si>
  <si>
    <t>1C22CC32-A193-403F-9FE2-EB9E35064A8A</t>
  </si>
  <si>
    <t>Lactarius sp. 'Pine Valley (PDD 122788)' J.A. Cooper ined.</t>
  </si>
  <si>
    <t>E47530DE-E501-449D-ADA0-B0E1B077C6EC</t>
  </si>
  <si>
    <t>Fusarium gerlachii T. Aoki, Starkey, L.R. Gale, Kistler &amp; O'Donnell</t>
  </si>
  <si>
    <t>B7D92E3B-0FBA-4183-8756-67661684DF34</t>
  </si>
  <si>
    <t>Fusarium mastigosporum Sand.-Den., M.M. Costa, J.Z. Groenew. &amp; Crous</t>
  </si>
  <si>
    <t>580756A5-D53D-44C3-9941-20533061F03D</t>
  </si>
  <si>
    <t>Gloeosoma sp. 'Dansey (PDD 115045)' J.A. Cooper ined. 2025</t>
  </si>
  <si>
    <t>82A46440-DB2E-49BE-BF8A-8C86940E78D3</t>
  </si>
  <si>
    <t>Clitopilus sp. (PDD 88169) E. Horak ined.</t>
  </si>
  <si>
    <t>CC370FAC-D13D-4DB3-A6AF-FC98F7B5890F</t>
  </si>
  <si>
    <t>Resupinatus sp. 'Craigieburn (PDD 95777)' J.A. Cooper ined. 2025</t>
  </si>
  <si>
    <t>7C4F0143-6479-4068-8FDE-FD1487718905</t>
  </si>
  <si>
    <t>Ramularia digitalis (Fuckel) U. Braun</t>
  </si>
  <si>
    <t>CC1D77C0-215F-4B6B-AA54-9288F08C3490</t>
  </si>
  <si>
    <t>Discula destructiva Redlin</t>
  </si>
  <si>
    <t>189C6C5A-6434-4725-BDC0-CAEC9F1AD352</t>
  </si>
  <si>
    <t>Plagiostoma pulchellum (Sacc. &amp; H. Briard) L.C. Mejía</t>
  </si>
  <si>
    <t>04269279-54E7-4D40-84DC-455A57381F89</t>
  </si>
  <si>
    <t>Merulius leptospermi (G. Cunn.) S.H. He, Yue Li &amp; Nakasone</t>
  </si>
  <si>
    <t>2A133E77-15B6-42B5-8F00-88426FDF7BE7</t>
  </si>
  <si>
    <t>Inocybe sublilacina Matheny &amp; A. Voitk</t>
  </si>
  <si>
    <t>A3998EB0-3688-4104-B4B5-7F394832EC8E</t>
  </si>
  <si>
    <t>Cortinarius flexibilifolius Carteret</t>
  </si>
  <si>
    <t>48BEEA6C-FB6C-4F84-AF8A-676734115E2F</t>
  </si>
  <si>
    <t>Peniophora sp. 'Egmmont (PDD 119915)' J.A. Cooper ined. 2025</t>
  </si>
  <si>
    <t>302B09BF-D51C-4DF4-AFE0-3786DCC51CCB</t>
  </si>
  <si>
    <t>Hygrocybe sp. 'Otari (PDD 115658)' J.A. Cooper ined.</t>
  </si>
  <si>
    <t>BB87BFE5-C2EB-4E1B-95CF-3B1D6D0600A8</t>
  </si>
  <si>
    <t>Sirastachys phaeospora L. Lombard &amp; Crous</t>
  </si>
  <si>
    <t>AC0D8617-8F02-4E2F-874F-9F278091B553</t>
  </si>
  <si>
    <t>Chalciporus hemichrysus (Berk. &amp; M.A. Curtis) F. Roqué</t>
  </si>
  <si>
    <t>F4D4036D-287D-4857-871A-0E6DBD896C76</t>
  </si>
  <si>
    <t>Chalciporus sp. 'Walker Rd (PDD 113068)' J.A. Cooper ined.</t>
  </si>
  <si>
    <t>AC5762C7-828E-4EAF-A31B-11DD2F75F809</t>
  </si>
  <si>
    <t>Clitocybe nuda (Bull.) H.E. Bigelow &amp; A.H. Sm.</t>
  </si>
  <si>
    <t>2E20E8AB-C9F0-4603-A1BE-3C0CD818D174</t>
  </si>
  <si>
    <t>Phanerochaete aculeata Hallenb.</t>
  </si>
  <si>
    <t>D42758BB-081A-458C-AF17-E008CE66BCA4</t>
  </si>
  <si>
    <t>Odontoefibula orientalis Che C. Chen &amp; Sheng H. Wu</t>
  </si>
  <si>
    <t>B41E92AA-DBF7-4753-A192-E7C4C2EDF60C</t>
  </si>
  <si>
    <t>Steccherinum straminellum (Bres.) Melo</t>
  </si>
  <si>
    <t>53AFB55A-DE10-44E6-B1C5-C7A3C4624A6F</t>
  </si>
  <si>
    <t>Sidera sp. 'Port Hills (PDD 115155)' J.A. Cooper ined. 2024</t>
  </si>
  <si>
    <t>84CA6566-8563-4A86-BCFB-8A61DA0CEEDA</t>
  </si>
  <si>
    <t>Sideraceae</t>
  </si>
  <si>
    <t>Heteroxylaria palmicola (G. Winter) Hai X. Ma, A.H. Zhu &amp; Y. Li</t>
  </si>
  <si>
    <t>59FC34FA-4130-441F-BA33-7B57D2B170BE</t>
  </si>
  <si>
    <t>Inosperma sp. 'Kaituna (PDD 86982)' J.A. Cooper ined. 2025</t>
  </si>
  <si>
    <t>5F5A2804-8973-4154-AC2C-F3B12F0C78D9</t>
  </si>
  <si>
    <t>Phlyctema vincetoxici Quaedvl., Verkley &amp; Crous</t>
  </si>
  <si>
    <t>476FD634-8815-4825-91C3-6F37324B4E12</t>
  </si>
  <si>
    <t>Leucocoprinus sp. 'Huntsbury (PDD 106702)' J.A. Cooper ined.</t>
  </si>
  <si>
    <t>60E92596-739F-48B9-BAB1-5AFC7E4352AF</t>
  </si>
  <si>
    <t>Leucocoprinus sp. 'green-blue (PDD 112893)' J.A. Cooper ined.</t>
  </si>
  <si>
    <t>9CDA8E66-126D-426C-B641-D2DF5C5B4E52</t>
  </si>
  <si>
    <t>Leucocoprinus sp. 'Rotokuru Lakes (PDD 80831)' J.A. Cooper ined.</t>
  </si>
  <si>
    <t>CCBFC4AE-96A5-4C5F-9DB2-D9A79D1D04C3</t>
  </si>
  <si>
    <t>Leucocoprinus sp. 'Moanui (PDD 97104)' J.A. Cooper ined.</t>
  </si>
  <si>
    <t>3DD83F28-BE87-4E28-8E17-3A7B9DA20719</t>
  </si>
  <si>
    <t>Leucocoprinus sp. 'Gypsy Glen (PDD 87679)' J.A. Cooper ined.</t>
  </si>
  <si>
    <t>98AE3824-9BCD-4542-904E-D7363406526F</t>
  </si>
  <si>
    <t>Leucocoprinus sp. 'Waipoua (PDD 106461)' J.A. Cooper ined.</t>
  </si>
  <si>
    <t>16552107-985E-4789-9250-1580D8CF6FA3</t>
  </si>
  <si>
    <t>Leucocoprinus sp. 'Waiotomo (PDD 113653)' J.A. Cooper ined.</t>
  </si>
  <si>
    <t>19A848A0-EA39-4D77-8C4E-225EAFC1089C</t>
  </si>
  <si>
    <t>Leucocoprinus sp. 'Lake Rotoiti (PDD 97161)' J.A. Cooper ined.</t>
  </si>
  <si>
    <t>03127A86-21A7-4ACF-B02B-9E449EA3085D</t>
  </si>
  <si>
    <t>Cortinarius neofallax Carteret &amp; Reumaux</t>
  </si>
  <si>
    <t>05D570EB-B72D-4BBC-8F1E-45B16CB16907</t>
  </si>
  <si>
    <t>Cortinarius sp. 'Tawanui (PDD 107512)' A.R. Nilsen, Orlovich &amp; J.A. Cooper ined.</t>
  </si>
  <si>
    <t>EFE72394-9FFF-4AE6-8342-5C774C3738A4</t>
  </si>
  <si>
    <t>Meripilus undatus sensu J.A. Cooper</t>
  </si>
  <si>
    <t>189A2275-7789-4C18-BC51-CD42830F38D7</t>
  </si>
  <si>
    <t>Neofusicoccum stellenboschiana Tao Yang &amp; Crous</t>
  </si>
  <si>
    <t>E3FBA623-7558-48F9-928F-10332B7329CC</t>
  </si>
  <si>
    <t>Talaromyces purpureogenus (Stoll) Samson, N. Yilmaz, Houbraken, Spierenb., Seifert, Peterson, Varga &amp; Frisvad</t>
  </si>
  <si>
    <t>887ED084-14F4-44C0-BA4C-092FBB7CAF7C</t>
  </si>
  <si>
    <t>Aspergillus neotritici Glässnerová &amp; Hubka</t>
  </si>
  <si>
    <t>3FEA1228-C30C-4620-8FE6-A6C0DBA0680E</t>
  </si>
  <si>
    <t>Ramaria watlingii R.H. Petersen</t>
  </si>
  <si>
    <t>AD6BA1B8-D90B-4386-9747-471CB1318B45</t>
  </si>
  <si>
    <t>Alternaria avenicola E.G. Simmons, Kosiak &amp; Kwaśna</t>
  </si>
  <si>
    <t>BBF30A20-CE4E-4A99-AB1B-D494C865B587</t>
  </si>
  <si>
    <t>Minoporus minor (Y.C. Dai &amp; H.X. Xiong) B.K. Cui &amp; Xing Ji</t>
  </si>
  <si>
    <t>A15B3AA7-7D2C-41C7-BF1E-BA7C2063CB6D</t>
  </si>
  <si>
    <t>Sterigmatomyces sp. 'Nikau (PDD 115577)' J.A. Cooper ined. 2025</t>
  </si>
  <si>
    <t>1DA4DB93-9F24-42AE-A1A5-E6DD395EE21B</t>
  </si>
  <si>
    <t>Ramaria sp. 'Grey River (PDD 95798)' J.A. Cooper ined.</t>
  </si>
  <si>
    <t>188B570D-6555-4FBE-BE84-84560C4E3FDA</t>
  </si>
  <si>
    <t>Cortinarius sp. 'Tinline (PDD 112810)' J.A. Cooper ined. 2025</t>
  </si>
  <si>
    <t>0F777FF4-C90C-4A1A-B54D-CEEE4DE28814</t>
  </si>
  <si>
    <t>Psilocybe baeocystis Singer &amp; A.H. Sm.</t>
  </si>
  <si>
    <t>E8591607-F2EC-4984-953B-7896B3D1EBC5</t>
  </si>
  <si>
    <t>Hydropisphaera armeniaca Lin Zhao bis &amp; Crous</t>
  </si>
  <si>
    <t>C0E09531-F525-4375-8A50-6FCBB71F7D2F</t>
  </si>
  <si>
    <t>Chlorencoelia australis P.R. Johnst. &amp; Patejuk</t>
  </si>
  <si>
    <t>7C5B7264-04C0-47C7-BA99-43EB37AB3BFE</t>
  </si>
  <si>
    <t>Daldinia loculatoides Wollw. &amp; M. Stadler</t>
  </si>
  <si>
    <t>85881BD0-CE63-4697-901A-D495B08D3854</t>
  </si>
  <si>
    <t>Hydnellum sp. 'Routeburn (PDD 106373)' J.A. Cooper ined. 2025</t>
  </si>
  <si>
    <t>8A1D91CD-3AC0-4BFC-82BE-02B9074C8CE6</t>
  </si>
  <si>
    <t>Phaeoclavulina sp. 'Rangiwahia (PDD 106124)' J.A. Cooper ined. 2025</t>
  </si>
  <si>
    <t>1AF1C951-A79D-4966-B91F-CD0A3DD07A61</t>
  </si>
  <si>
    <t>Pterulicium sp. 'White Pine (PDD 112923)' J.A. Cooper ined. 2025</t>
  </si>
  <si>
    <t>0670C985-5848-4A13-82EF-95D9F3FF4F6B</t>
  </si>
  <si>
    <t>Phaeopterula sp. 'Waiopehu (PDD 112795)' J.A. Cooper ined. 2025</t>
  </si>
  <si>
    <t>307BAD20-ED62-437C-B6C4-86D18BC4C0EB</t>
  </si>
  <si>
    <t>Clitopilus baronii Consiglio &amp; Setti</t>
  </si>
  <si>
    <t>B60A1A35-5424-4FFD-9E03-790DE851619F</t>
  </si>
  <si>
    <t>Agaricus sp. 'Little River (PDD 114564)' J.A. Cooper ined.</t>
  </si>
  <si>
    <t>8C1E32D9-62BE-4260-B776-DD1F622D2E0C</t>
  </si>
  <si>
    <t>Lepiota sp. 'Kaikoura (PDD 96137)' J.A. Cooper ined. 2025</t>
  </si>
  <si>
    <t>493C2B9E-6DED-48F5-BF3B-A85CB2D2E54E</t>
  </si>
  <si>
    <t>Entoloma sp. 'Aorangi (PDD 113015)' J.A. Cooper ined. 2025</t>
  </si>
  <si>
    <t>BD9BCDB9-C6FB-4D71-B2FB-126872527A6A</t>
  </si>
  <si>
    <t>368D3330-541A-4C0B-8B2F-B380DA1CE924</t>
  </si>
  <si>
    <t>Neokarlingia chitinophila (Karling) Longcore &amp; D.R. Simmons</t>
  </si>
  <si>
    <t>2BFF1B96-BE01-4824-9F8E-BE10D3CC1C98</t>
  </si>
  <si>
    <t>Cadophora fastigiata Lagerb. &amp; Melin</t>
  </si>
  <si>
    <t>1CB1BCCA-36B9-11D5-9548-00D0592D548C</t>
  </si>
  <si>
    <t>Dawsicola neglecta Döbbeler</t>
  </si>
  <si>
    <t>1CB1B011-36B9-11D5-9548-00D0592D548C</t>
  </si>
  <si>
    <t>Lactocollybia sp. 'Waitangi (PDD 83732)' J.A. Cooper ined.</t>
  </si>
  <si>
    <t>8D792074-70DB-4B73-8A9E-1E8D4EE09232</t>
  </si>
  <si>
    <t>Pleuropedium tricladioides Marvanová &amp; S.H. Iqbal 1973</t>
  </si>
  <si>
    <t>1CB1B656-36B9-11D5-9548-00D0592D548C</t>
  </si>
  <si>
    <t>Bactrodesmium abruptum (Berk. &amp; Broome) E.W. Mason &amp; S. Hughes 1958</t>
  </si>
  <si>
    <t>1CB1AF56-36B9-11D5-9548-00D0592D548C</t>
  </si>
  <si>
    <t>Leptothyrium panacis Cooke</t>
  </si>
  <si>
    <t>1CB1B445-36B9-11D5-9548-00D0592D548C</t>
  </si>
  <si>
    <t>Crocicreas macrostipitatum P.R. Johnst.</t>
  </si>
  <si>
    <t>1CB1856D-36B9-11D5-9548-00D0592D548C</t>
  </si>
  <si>
    <t>Polyscytalum truncatum B. Sutton &amp; Hodges</t>
  </si>
  <si>
    <t>12185CBD-14B9-11D6-BEBB-00508BCA8DE8</t>
  </si>
  <si>
    <t>Coprotus aurora (P. Crouan &amp; H. Crouan) K.S. Thind &amp; Waraitch</t>
  </si>
  <si>
    <t>1CB1B0B7-36B9-11D5-9548-00D0592D548C</t>
  </si>
  <si>
    <t>Tilletiopsis minor Nyland 1950</t>
  </si>
  <si>
    <t>1CB1B97B-36B9-11D5-9548-00D0592D548C</t>
  </si>
  <si>
    <t>Illosporiopsis christiansenii (B.L. Brady &amp; D. Hawksw.) D. Hawksw.</t>
  </si>
  <si>
    <t>071DE68E-D2AB-4753-BEF2-D66B6BCCCF84</t>
  </si>
  <si>
    <t>Candida dublinionensis D.J. Sullivan, Westerneng, K.A. Haynes, Dés.E. Benn. &amp; D.C. Coleman 1995</t>
  </si>
  <si>
    <t>1CB1AFAC-36B9-11D5-9548-00D0592D548C</t>
  </si>
  <si>
    <t>Oncopodiella trigonella (Sacc.) Rifai</t>
  </si>
  <si>
    <t>1CB1CFAA-36B9-11D5-9548-00D0592D548C</t>
  </si>
  <si>
    <t>Rhizosphaera merioides (A. Funk, T.A.D. Woods &amp; Hopk.) Joanne E. Taylor &amp; Koukol</t>
  </si>
  <si>
    <t>53DD7A6A-8DDD-4268-A1AF-BA6DFDA687D1</t>
  </si>
  <si>
    <t>Brachydesmiella orientalis (V. Rao &amp; de Hoog) Goh</t>
  </si>
  <si>
    <t>59649B4F-0B1D-4993-B2E5-2EAAF3AF0E1E</t>
  </si>
  <si>
    <t>Polyscytalum ciliatum J.A. Cooper</t>
  </si>
  <si>
    <t>4EA65260-89CA-465A-A751-027910E5D53E</t>
  </si>
  <si>
    <t>Muellerella lichenicola (Sommerf.) D. Hawskw.</t>
  </si>
  <si>
    <t>1CB1B4C9-36B9-11D5-9548-00D0592D548C</t>
  </si>
  <si>
    <t>Vishniacozyma victoriae (M.J. Montes, Belloch, Galiana, M.D. García, C. Andrés, S. Ferrer, Torr.-Rodr. &amp; J. Guinea) X.Z. Liu, F.Y. Bai, M. Groenew. &amp; Boekhout</t>
  </si>
  <si>
    <t>85B26F9A-5A82-4010-AFFB-1F6146C32571</t>
  </si>
  <si>
    <t>Dactylaria appendiculata Cazau, Aramb. &amp; Cabella 1990</t>
  </si>
  <si>
    <t>621987F4-8B77-47CC-A229-5C52B498FAFC</t>
  </si>
  <si>
    <t>Karlingiomyces marylandicus (Karling) Sparrow</t>
  </si>
  <si>
    <t>1CB1B3DD-36B9-11D5-9548-00D0592D548C</t>
  </si>
  <si>
    <t>Phaeotrichosphaeria britannica Sivan.</t>
  </si>
  <si>
    <t>1CB198C1-36B9-11D5-9548-00D0592D548C</t>
  </si>
  <si>
    <t>Tarzetta jafneospora W.Y. Zhuang &amp; Korf</t>
  </si>
  <si>
    <t>1CB1A6AC-36B9-11D5-9548-00D0592D548C</t>
  </si>
  <si>
    <t>Punctillum hepaticarum (Cooke) Petr. &amp; Syd. 1924</t>
  </si>
  <si>
    <t>1CB1B7B0-36B9-11D5-9548-00D0592D548C</t>
  </si>
  <si>
    <t>Skvortzovia meridionalis (Burds. &amp; Nakasone) G. Gruhn &amp; Hallenb.</t>
  </si>
  <si>
    <t>41E7C53F-068C-4BF3-B970-20DB1E922009</t>
  </si>
  <si>
    <t>Pirostoma viridisporum (Cooke) Grove</t>
  </si>
  <si>
    <t>7676A6A0-2FD9-42F1-9C77-C50F022EB61E</t>
  </si>
  <si>
    <t>Phaeomycena fusca G. Stev. &amp; G.M. Taylor</t>
  </si>
  <si>
    <t>1CB1B5DD-36B9-11D5-9548-00D0592D548C</t>
  </si>
  <si>
    <t>Pendulispora venezuelanica M.B. Ellis</t>
  </si>
  <si>
    <t>1CB197AD-36B9-11D5-9548-00D0592D548C</t>
  </si>
  <si>
    <t>Clathrosphaerina zalewskii Beverw.</t>
  </si>
  <si>
    <t>2F4B97F0-6A0D-11D5-BEBB-00508BCA8DE8</t>
  </si>
  <si>
    <t>Asterocalycella mirabilis (Höhn.) R. Kirschner</t>
  </si>
  <si>
    <t>6D4C190F-3BC1-447B-A44E-D67CA3E67F57</t>
  </si>
  <si>
    <t>Mammariopsis variospora L.J. Hutchison &amp; J. Reid 1988</t>
  </si>
  <si>
    <t>1CB1AD8F-36B9-11D5-9548-00D0592D548C</t>
  </si>
  <si>
    <t>Triposporium elegans Corda</t>
  </si>
  <si>
    <t>1CB1A74D-36B9-11D5-9548-00D0592D548C</t>
  </si>
  <si>
    <t>Xylohypha curta (Corda) S. Hughes ex Deighton</t>
  </si>
  <si>
    <t>1CB1AC03-36B9-11D5-9548-00D0592D548C</t>
  </si>
  <si>
    <t>Rosellinula lopadii (Vouaux) D.J. Galloway</t>
  </si>
  <si>
    <t>377FEEAB-556A-4422-B361-8ABAE4E873C4</t>
  </si>
  <si>
    <t>Monodictys pandani Matsush. 1985</t>
  </si>
  <si>
    <t>43A08EA2-A2E8-4220-B273-4BC4CF8F0B1A</t>
  </si>
  <si>
    <t>Leucoscypha virginea Rifai</t>
  </si>
  <si>
    <t>1CB190CF-36B9-11D5-9548-00D0592D548C</t>
  </si>
  <si>
    <t>Amarenomyces ammophilae (Lasch) O.E. Erikss.</t>
  </si>
  <si>
    <t>34434C27-8E06-4CAA-8102-4721CD9AF3EE</t>
  </si>
  <si>
    <t>Actinocladium rhodosporum Ehrenb. 1819</t>
  </si>
  <si>
    <t>1CB1AE7E-36B9-11D5-9548-00D0592D548C</t>
  </si>
  <si>
    <t>Chionomyces meliolicola (Cif.) Deighton &amp; Piroz.</t>
  </si>
  <si>
    <t>1CB1825B-36B9-11D5-9548-00D0592D548C</t>
  </si>
  <si>
    <t>Lasiosphaeris hirsuta (Fr.) A.N. Mill. &amp; Huhndorf</t>
  </si>
  <si>
    <t>75280491-DB8B-42C5-A6E2-1796A5D6C54F</t>
  </si>
  <si>
    <t>Ceratosporium fuscescens Schwein.</t>
  </si>
  <si>
    <t>1CB180CF-36B9-11D5-9548-00D0592D548C</t>
  </si>
  <si>
    <t>Paurocotylis pila Berk.</t>
  </si>
  <si>
    <t>1CB19798-36B9-11D5-9548-00D0592D548C</t>
  </si>
  <si>
    <t>Lunulospora cymbiformis K. Miura</t>
  </si>
  <si>
    <t>1CB1B45F-36B9-11D5-9548-00D0592D548C</t>
  </si>
  <si>
    <t>Xylohypha novae-zelandiae S. Hughes &amp; Sugiy.</t>
  </si>
  <si>
    <t>1CB1AC06-36B9-11D5-9548-00D0592D548C</t>
  </si>
  <si>
    <t>Candida boidinii C. Ramírez 1953</t>
  </si>
  <si>
    <t>1CB1AFA7-36B9-11D5-9548-00D0592D548C</t>
  </si>
  <si>
    <t>Discogloeum veronicae (Lib.) Petr. 1929</t>
  </si>
  <si>
    <t>1CB18821-36B9-11D5-9548-00D0592D548C</t>
  </si>
  <si>
    <t>Eriomycopsis meliolinae Hansf.</t>
  </si>
  <si>
    <t>1CB189CB-36B9-11D5-9548-00D0592D548C</t>
  </si>
  <si>
    <t>Strossmayeria atriseda (Saut.) Iturr.</t>
  </si>
  <si>
    <t>7275F557-C12A-46BB-A140-7717E9311C61</t>
  </si>
  <si>
    <t>Triposporium verruculosum R.F. Castañeda, Gené &amp; Guarro</t>
  </si>
  <si>
    <t>56A9837E-029C-4B55-AA93-F2B56C8B7BB3</t>
  </si>
  <si>
    <t>Polyscytalum gracilisporum (Matsush.) B. Sutton &amp; Hodges</t>
  </si>
  <si>
    <t>12185CB8-14B9-11D6-BEBB-00508BCA8DE8</t>
  </si>
  <si>
    <t>Zebrospora bicolor McKenzie 1991</t>
  </si>
  <si>
    <t>1CB1AC12-36B9-11D5-9548-00D0592D548C</t>
  </si>
  <si>
    <t>Alatospora acuminata Ingold</t>
  </si>
  <si>
    <t>1CB1CF40-36B9-11D5-9548-00D0592D548C</t>
  </si>
  <si>
    <t>Lidophia graminis (Sacc.) J. Walker &amp; B. Sutton 1974</t>
  </si>
  <si>
    <t>1CB1AD8B-36B9-11D5-9548-00D0592D548C</t>
  </si>
  <si>
    <t>Cylindrochytridium johnstonii Karling</t>
  </si>
  <si>
    <t>1CB1B13A-36B9-11D5-9548-00D0592D548C</t>
  </si>
  <si>
    <t>Bactrodesmiella novae-zelandiae S. Hughes 1989</t>
  </si>
  <si>
    <t>1CB17F0F-36B9-11D5-9548-00D0592D548C</t>
  </si>
  <si>
    <t>Cryptohymenium pycnidiophorum Samuels &amp; L.M. Kohn</t>
  </si>
  <si>
    <t>1CB18591-36B9-11D5-9548-00D0592D548C</t>
  </si>
  <si>
    <t>Hadrosporium dingleyae S. Hughes 1980</t>
  </si>
  <si>
    <t>1CB18C5B-36B9-11D5-9548-00D0592D548C</t>
  </si>
  <si>
    <t>Cadophora dextrinospora (Korf) Koukol &amp; Maciá-Vicente</t>
  </si>
  <si>
    <t>9FE89E27-146F-426C-AA9C-C43CF145D3CC</t>
  </si>
  <si>
    <t>Hemimycena tortuosa (P.D. Orton) Redhead</t>
  </si>
  <si>
    <t>6F1C9EE7-E712-4B54-A840-8E9FD7B9E412</t>
  </si>
  <si>
    <t>Cadophora luteoolivacea (J.F.H. Beyma) T.C. Harr. &amp; McNew</t>
  </si>
  <si>
    <t>E7B56305-0CC0-4AF7-AB91-493A47B75838</t>
  </si>
  <si>
    <t>Hemimycena lactea (Pers.) Singer</t>
  </si>
  <si>
    <t>2D1CCBDF-8264-11D5-BEBB-00508BCA8DE8</t>
  </si>
  <si>
    <t>Piggotia nothofagi P.R. Johnst.</t>
  </si>
  <si>
    <t>1CB19B75-36B9-11D5-9548-00D0592D548C</t>
  </si>
  <si>
    <t>Ellisembia maungatautari McKenzie</t>
  </si>
  <si>
    <t>A2D5270D-B4D5-4698-8C29-3E810453F530</t>
  </si>
  <si>
    <t>Delastria trispora (McLennan &amp; Cookson) Van Vooren 2023</t>
  </si>
  <si>
    <t>4D4460B2-0F67-43D1-B52F-6B3F2CFE6227</t>
  </si>
  <si>
    <t>Kramasamuha sibika Subram. &amp; Vittal</t>
  </si>
  <si>
    <t>1CB18F92-36B9-11D5-9548-00D0592D548C</t>
  </si>
  <si>
    <t>Solicorynespora maungatautari McKenzie</t>
  </si>
  <si>
    <t>D91FFD05-05B0-4269-B4DA-921F8A7E1583</t>
  </si>
  <si>
    <t>Litschauerella hastata (G. Cunn.) Stalpers &amp; P.K. Buchanan</t>
  </si>
  <si>
    <t>1CB1B45A-36B9-11D5-9548-00D0592D548C</t>
  </si>
  <si>
    <t>Diplomitoporus cunninghamii P.K. Buchanan &amp; Ryvarden</t>
  </si>
  <si>
    <t>1CB18805-36B9-11D5-9548-00D0592D548C</t>
  </si>
  <si>
    <t>Cadophora ramosa Damm &amp; S. Bien</t>
  </si>
  <si>
    <t>1C970847-D5C8-4DE2-8E2F-7DC3FAB3D9C8</t>
  </si>
  <si>
    <t>Paurocotylis sp. 'Jolies Bush (PDD 106724)' J.A. Cooper ined. 2024</t>
  </si>
  <si>
    <t>38B87AFE-1355-4D40-AA9D-EB91B5D49957</t>
  </si>
  <si>
    <t>Phaeosporobolus usneae D. Hawksw. &amp; Hafellner</t>
  </si>
  <si>
    <t>27F1E2ED-2E62-467F-959C-A024D19C69BB</t>
  </si>
  <si>
    <t>Coprotus sexdecimsporus (P. Crouan &amp; H. Crouan) Kimbr. &amp; Korf</t>
  </si>
  <si>
    <t>1CB1B0BE-36B9-11D5-9548-00D0592D548C</t>
  </si>
  <si>
    <t>Hemimycena sp. 'Lincoln (PDD 106167)' J.A. Cooper ined.</t>
  </si>
  <si>
    <t>67B01670-099D-4742-953B-6938CE33242F</t>
  </si>
  <si>
    <t>Globosphaeria jamesii D. Hawksw.</t>
  </si>
  <si>
    <t>1CB1B17E-36B9-11D5-9548-00D0592D548C</t>
  </si>
  <si>
    <t>Pseudohelotium haematoideum (Cooke &amp; W. Phillips) Dennis</t>
  </si>
  <si>
    <t>1CB1B793-36B9-11D5-9548-00D0592D548C</t>
  </si>
  <si>
    <t>Potridiscus polymorphus Döbbeler &amp; Triebel</t>
  </si>
  <si>
    <t>2D169159-1557-11D6-8AEE-B37D5F0DAC42</t>
  </si>
  <si>
    <t>Pseudotorula helica Subram. &amp; Bhat 1989 [1987]</t>
  </si>
  <si>
    <t>F3CB8988-456E-4F94-9C87-C2A3BD9704C1</t>
  </si>
  <si>
    <t>Dactylaria parvispora (Preuss) de Hoog &amp; Arx 1974 [1973]</t>
  </si>
  <si>
    <t>987F2127-CB3C-482C-B94E-947970B8C4B4</t>
  </si>
  <si>
    <t>Cashiella montiicola (Berk.) Dennis</t>
  </si>
  <si>
    <t>1CB1AFDA-36B9-11D5-9548-00D0592D548C</t>
  </si>
  <si>
    <t>Ciferrioxyphium chaetomorphum (Speg.) S. Hughes</t>
  </si>
  <si>
    <t>1CB1AD44-36B9-11D5-9548-00D0592D548C</t>
  </si>
  <si>
    <t>Cercidospora trypetheliza (Nyl.) Hafellner &amp; Obermayer 1995</t>
  </si>
  <si>
    <t>1CB1AFED-36B9-11D5-9548-00D0592D548C</t>
  </si>
  <si>
    <t>Oedocephalum fimetarium (Riess) Sacc. 1886</t>
  </si>
  <si>
    <t>1CB1965A-36B9-11D5-9548-00D0592D548C</t>
  </si>
  <si>
    <t>Repetophragma omahutaense (Matsush.) R.F. Castañeda, McKenzie &amp; K.D. Hyde</t>
  </si>
  <si>
    <t>DD1E300A-EB11-4EC2-84DD-209338CE3F2F</t>
  </si>
  <si>
    <t>Rozella cladochytrii Karling</t>
  </si>
  <si>
    <t>1CB1B6B8-36B9-11D5-9548-00D0592D548C</t>
  </si>
  <si>
    <t>Pleurocollybia cremea (G. Stev.) E. Horak</t>
  </si>
  <si>
    <t>1CB19BFA-36B9-11D5-9548-00D0592D548C</t>
  </si>
  <si>
    <t>Bonomyces sp. 'Port Hills (PDD 106734)' J.A. Cooper ined.</t>
  </si>
  <si>
    <t>3221DFD1-00ED-4FAB-A8F8-C7EBB5F3DFB4</t>
  </si>
  <si>
    <t>Biannulariaceae</t>
  </si>
  <si>
    <t>Coniosporium culmigenum (Berk.) Sacc.</t>
  </si>
  <si>
    <t>1CB1B0A1-36B9-11D5-9548-00D0592D548C</t>
  </si>
  <si>
    <t>Coniosporiales</t>
  </si>
  <si>
    <t>Coniosporiaceae</t>
  </si>
  <si>
    <t>Mycoleptodiscus indicus (V.P. Sahni) B. Sutton</t>
  </si>
  <si>
    <t>1CB1D3A7-36B9-11D5-9548-00D0592D548C</t>
  </si>
  <si>
    <t>Acrogenospora sphaerocephala (Berk. &amp; Broome) M.B. Ellis</t>
  </si>
  <si>
    <t>1CB17C53-36B9-11D5-9548-00D0592D548C</t>
  </si>
  <si>
    <t>Placosoma nothopanacis Syd.</t>
  </si>
  <si>
    <t>1CB19BA0-36B9-11D5-9548-00D0592D548C</t>
  </si>
  <si>
    <t>Rhagadolobium bakerianum Sacc.</t>
  </si>
  <si>
    <t>1CB1A1F8-36B9-11D5-9548-00D0592D548C</t>
  </si>
  <si>
    <t>Clypeococcum grossum (Körb.) D. Hawksw.</t>
  </si>
  <si>
    <t>5BB1C97C-9C60-488A-8607-3EDEEB37364B</t>
  </si>
  <si>
    <t>Lichenothelia rugosa (G. Thor) Ertz &amp; Diederich</t>
  </si>
  <si>
    <t>CC1D3BEE-E45C-470F-9465-2DC3F4AECA98</t>
  </si>
  <si>
    <t>Polycoccum pulvinatum (Eitner) R. Sant.</t>
  </si>
  <si>
    <t>AA57C8F9-A05E-4811-9B36-BDF7AEC6CE6F</t>
  </si>
  <si>
    <t>Pyrenidium actinellum Nyl.</t>
  </si>
  <si>
    <t>1CB1B7B2-36B9-11D5-9548-00D0592D548C</t>
  </si>
  <si>
    <t>Pyrenidiaceae</t>
  </si>
  <si>
    <t>Pithomyces valparadisiacus (Speg.) P.M. Kirk</t>
  </si>
  <si>
    <t>1CB19B9B-36B9-11D5-9548-00D0592D548C</t>
  </si>
  <si>
    <t>Astrosphaeriella samuelsii (Boise) K.D. Hyde &amp; J. Fröhl.</t>
  </si>
  <si>
    <t>1CB1AF44-36B9-11D5-9548-00D0592D548C</t>
  </si>
  <si>
    <t>Alternariaster helianthi (Hansf.) E.G. Simmons</t>
  </si>
  <si>
    <t>5EAE2839-C858-4FFD-8B26-20060CA07DB3</t>
  </si>
  <si>
    <t>Dendryphion nanum (Nees) S. Hughes</t>
  </si>
  <si>
    <t>1CB1835A-36B9-11D5-9548-00D0592D548C</t>
  </si>
  <si>
    <t>Beverwykella pulmonaria (Beverw.) Tubaki</t>
  </si>
  <si>
    <t>1CB17F50-36B9-11D5-9548-00D0592D548C</t>
  </si>
  <si>
    <t>Microsphaeropsis spartii-juncei Wanas., Camporesi, E.B.G. Jones &amp; K.D. Hyde</t>
  </si>
  <si>
    <t>62EC80B3-7B08-4A8E-8952-BAE515BAA43C</t>
  </si>
  <si>
    <t>Stomiopeltis pinastri (Fuckel) Arx</t>
  </si>
  <si>
    <t>67DBF62F-163E-4007-AE29-FDB0DD3D6ECD</t>
  </si>
  <si>
    <t>Ophiostoma floccosum Math.-Käärik</t>
  </si>
  <si>
    <t>1CB1B54B-36B9-11D5-9548-00D0592D548C</t>
  </si>
  <si>
    <t>Ophiostoma piceae (Münch) Syd. &amp; P. Syd.</t>
  </si>
  <si>
    <t>1CB1ADC0-36B9-11D5-9548-00D0592D548C</t>
  </si>
  <si>
    <t>Leptographium procerum (W.B. Kendr.) M.J. Wingf.</t>
  </si>
  <si>
    <t>1CB1AD89-36B9-11D5-9548-00D0592D548C</t>
  </si>
  <si>
    <t>Leptographium serpens (Goid.) M.J. Wingf.</t>
  </si>
  <si>
    <t>2CD8B548-9F4B-4DBF-AF22-773A69176CA6</t>
  </si>
  <si>
    <t>Sporothrix schenckii Hektoen &amp; C.F. Perkins</t>
  </si>
  <si>
    <t>1CB1B917-36B9-11D5-9548-00D0592D548C</t>
  </si>
  <si>
    <t>Sporothrix sp. A sensu Schirp, R. Farrell &amp; Kreber</t>
  </si>
  <si>
    <t>9DE20314-F826-4F05-AF5D-6588ECC698E9</t>
  </si>
  <si>
    <t>Beltrania rhombica Penz.</t>
  </si>
  <si>
    <t>1CB17F49-36B9-11D5-9548-00D0592D548C</t>
  </si>
  <si>
    <t>Hemibeltrania mitrata P.M. Kirk</t>
  </si>
  <si>
    <t>12185CAF-14B9-11D6-BEBB-00508BCA8DE8</t>
  </si>
  <si>
    <t>Discosphaerina fulvida (F.R. Sand.) Sivan.</t>
  </si>
  <si>
    <t>1CB18826-36B9-11D5-9548-00D0592D548C</t>
  </si>
  <si>
    <t>Physalospora vaccinii (Shear) Arx &amp; E. Mull. 1954</t>
  </si>
  <si>
    <t>9C3BC56D-9F85-4606-BAEA-F49B4A0ACAE2</t>
  </si>
  <si>
    <t>Iodosphaeria ripogoni Samuels, E. Müll. &amp; Petrini 1987</t>
  </si>
  <si>
    <t>1CB18F52-36B9-11D5-9548-00D0592D548C</t>
  </si>
  <si>
    <t>Sarcostroma restionis S.J. Lee &amp; Crous 2006</t>
  </si>
  <si>
    <t>98F495D4-DBD3-4CB3-A04A-6B5E8AC972F2</t>
  </si>
  <si>
    <t>Seiridium eucalypti Nag Raj</t>
  </si>
  <si>
    <t>1CB1AC6B-36B9-11D5-9548-00D0592D548C</t>
  </si>
  <si>
    <t>Seiridium cardinale (W.W. Wagener) B. Sutton &amp; I.A.S. Gibson</t>
  </si>
  <si>
    <t>1CB1A39A-36B9-11D5-9548-00D0592D548C</t>
  </si>
  <si>
    <t>Sporocadus rhododendri (Schwein.) M. Morelet</t>
  </si>
  <si>
    <t>1CB1B90E-36B9-11D5-9548-00D0592D548C</t>
  </si>
  <si>
    <t>Sporocadus pestalozzioides (Sacc.) M. Morelet</t>
  </si>
  <si>
    <t>6F945775-DF87-4EA2-9426-525D102ECDB4</t>
  </si>
  <si>
    <t>Diploceras hypericinum (Ces.) Died.</t>
  </si>
  <si>
    <t>1CB1D67D-36B9-11D5-9548-00D0592D548C</t>
  </si>
  <si>
    <t>Pestalotiopsis leucopogonis Nag Raj</t>
  </si>
  <si>
    <t>1CB196DA-36B9-11D5-9548-00D0592D548C</t>
  </si>
  <si>
    <t>Pestalotiopsis versicolor (Speg.) Steyaert</t>
  </si>
  <si>
    <t>1CB196DF-36B9-11D5-9548-00D0592D548C</t>
  </si>
  <si>
    <t>Pestalotiopsis australasiae Maharachch., K.D. Hyde &amp; Crous</t>
  </si>
  <si>
    <t>5F0F1068-4BE9-4009-B412-6FE4D3397D22</t>
  </si>
  <si>
    <t>Pestalotiopsis portugalica Maharachch., K.D. Hyde &amp; Crous</t>
  </si>
  <si>
    <t>A5610581-0E8C-4708-ABAB-ABC1F6A64437</t>
  </si>
  <si>
    <t>Pestalotiopsis chamaeropis Maharachch., K.D. Hyde &amp; Crous</t>
  </si>
  <si>
    <t>9FE1A394-C1D8-40CD-AC08-D12FAE3D7A5E</t>
  </si>
  <si>
    <t>Bovista plumbea Pers.</t>
  </si>
  <si>
    <t>1CB17FE5-36B9-11D5-9548-00D0592D548C</t>
  </si>
  <si>
    <t>Lycoperdon glabrescens Berk.</t>
  </si>
  <si>
    <t>1CB191EB-36B9-11D5-9548-00D0592D548C</t>
  </si>
  <si>
    <t>Lycoperdon sp. G.M. Taylor</t>
  </si>
  <si>
    <t>80D2C53D-4C8D-4C3E-A0F3-EBDBFBA691D3</t>
  </si>
  <si>
    <t>Cystolepiota sp. 'Kaikoura (PDD 96136)' J.A. Cooper ined.</t>
  </si>
  <si>
    <t>A0749073-2D24-4493-9838-9D8BD7C6F46E</t>
  </si>
  <si>
    <t>Cystolepiota hetieri (Boud.) Singer</t>
  </si>
  <si>
    <t>56D8EE3C-AB4C-4FDB-9C66-BD7BF3B14287</t>
  </si>
  <si>
    <t>Lepiota adusta (E. Horak) E. Horak</t>
  </si>
  <si>
    <t>1CB1B423-36B9-11D5-9548-00D0592D548C</t>
  </si>
  <si>
    <t>Foliocryphia eucalyptorum Crous &amp; Thangavel</t>
  </si>
  <si>
    <t>26B1DADB-CEA6-4ABF-BDB3-338CACFC1C04</t>
  </si>
  <si>
    <t>Foliocryphiaceae</t>
  </si>
  <si>
    <t>Opegrapha geographicola (Arnold) Hafellner</t>
  </si>
  <si>
    <t>FB10929D-E3F5-4292-9672-DBD5F7CE23C2</t>
  </si>
  <si>
    <t>Arthothelium ampliatum (C. Knight &amp; Mitt.) Müll. Arg.</t>
  </si>
  <si>
    <t>0CBA4B66-6686-456C-A91A-74D0FF2A4F0A</t>
  </si>
  <si>
    <t>Plectocarpon pseudosticta (Fée) Fée</t>
  </si>
  <si>
    <t>1CB1B64A-36B9-11D5-9548-00D0592D548C</t>
  </si>
  <si>
    <t>Euantennaria caulicola S. Hughes</t>
  </si>
  <si>
    <t>1CB189F9-36B9-11D5-9548-00D0592D548C</t>
  </si>
  <si>
    <t>Euantennaria pacifica S. Hughes</t>
  </si>
  <si>
    <t>1CB189FC-36B9-11D5-9548-00D0592D548C</t>
  </si>
  <si>
    <t>Lembosia pandani (Rostr.) Theiss.</t>
  </si>
  <si>
    <t>1CB18CDE-36B9-11D5-9548-00D0592D548C</t>
  </si>
  <si>
    <t>Lembosiaceae</t>
  </si>
  <si>
    <t>Corticifraga fuckelii (Rehm) D. Hawksw. &amp; R. Sant.</t>
  </si>
  <si>
    <t>1CB1B0D3-36B9-11D5-9548-00D0592D548C</t>
  </si>
  <si>
    <t>Platygramme arechavaletae (Müll.Arg.) A.W.Archer</t>
  </si>
  <si>
    <t>8B5C995E-CB69-4913-8A6B-8CD8FF21CC0E</t>
  </si>
  <si>
    <t>Graphidaceae</t>
  </si>
  <si>
    <t>Meliola ripogoni Hansf. 1953</t>
  </si>
  <si>
    <t>1CB19321-36B9-11D5-9548-00D0592D548C</t>
  </si>
  <si>
    <t>Meliola cyathodis Hansf. 1946 [1944-45]</t>
  </si>
  <si>
    <t>1CB192FA-36B9-11D5-9548-00D0592D548C</t>
  </si>
  <si>
    <t>Pleurothecium leptospermi J.A. Cooper</t>
  </si>
  <si>
    <t>373D6D53-AC9E-48FE-8930-0FD607BCF2FD</t>
  </si>
  <si>
    <t>Pleurothecium recurvatum (Morgan) Höhn.</t>
  </si>
  <si>
    <t>5267DEA7-377C-4D59-B032-83EE7192E8A3</t>
  </si>
  <si>
    <t>Kylindria ellisii (Morgan-Jones) DiCosmo, S.M. Berch &amp; W.B. Kendr.</t>
  </si>
  <si>
    <t>BEDCE31C-97F9-41AB-BB6E-11B2FE56EA24</t>
  </si>
  <si>
    <t>Leptosporella gregaria Penz. &amp; Sacc.</t>
  </si>
  <si>
    <t>59F25745-8B4C-4259-9114-2CB9043277F4</t>
  </si>
  <si>
    <t>Leptosporellaceae</t>
  </si>
  <si>
    <t>Linocarpon pandani (Syd. &amp; P. Syd.) Syd. &amp; P. Syd.</t>
  </si>
  <si>
    <t>C6FCDF10-2986-4CA8-8EAB-1EE0A4A2F351</t>
  </si>
  <si>
    <t>Linocarpaceae</t>
  </si>
  <si>
    <t>Meliolina metrosideri S. Hughes</t>
  </si>
  <si>
    <t>1CB19331-36B9-11D5-9548-00D0592D548C</t>
  </si>
  <si>
    <t>Spathulospora calva Kohlm. 1973</t>
  </si>
  <si>
    <t>1CB1AC70-36B9-11D5-9548-00D0592D548C</t>
  </si>
  <si>
    <t>Spathulospora lanata Kohlm. 1973</t>
  </si>
  <si>
    <t>1CB1AC71-36B9-11D5-9548-00D0592D548C</t>
  </si>
  <si>
    <t>Lepteutypa podocarpi (Butin) Aa</t>
  </si>
  <si>
    <t>1CB1AD87-36B9-11D5-9548-00D0592D548C</t>
  </si>
  <si>
    <t>Pestalotia photiniae Thüm. 1880</t>
  </si>
  <si>
    <t>1CB196CF-36B9-11D5-9548-00D0592D548C</t>
  </si>
  <si>
    <t>Pestalosphaeria leucospermi Samuels, E. Müll. &amp; Petrini</t>
  </si>
  <si>
    <t>1CB1ADCA-36B9-11D5-9548-00D0592D548C</t>
  </si>
  <si>
    <t>Arthrinium phaeospermum (Corda) M.B. Ellis</t>
  </si>
  <si>
    <t>1CB17E0E-36B9-11D5-9548-00D0592D548C</t>
  </si>
  <si>
    <t>Clavaria roseoviolacea R.H. Petersen</t>
  </si>
  <si>
    <t>1CB1835E-36B9-11D5-9548-00D0592D548C</t>
  </si>
  <si>
    <t>Clavaria subsordida R.H. Petersen</t>
  </si>
  <si>
    <t>1CB18361-36B9-11D5-9548-00D0592D548C</t>
  </si>
  <si>
    <t>Clavaria tuberculospora R.H. Petersen</t>
  </si>
  <si>
    <t>1CB18364-36B9-11D5-9548-00D0592D548C</t>
  </si>
  <si>
    <t>Clavaria gibbsiae Ramsb.</t>
  </si>
  <si>
    <t>1CB1B066-36B9-11D5-9548-00D0592D548C</t>
  </si>
  <si>
    <t>Clavaria crispula sensu Berk.</t>
  </si>
  <si>
    <t>1CB1D39D-36B9-11D5-9548-00D0592D548C</t>
  </si>
  <si>
    <t>Clavaria plumbeoargillacea R.H. Petersen</t>
  </si>
  <si>
    <t>1CB182DF-36B9-11D5-9548-00D0592D548C</t>
  </si>
  <si>
    <t>Parvobasidium lianicola (G. Cunn.) Stalpers</t>
  </si>
  <si>
    <t>1CB1B56D-36B9-11D5-9548-00D0592D548C</t>
  </si>
  <si>
    <t>Cystostereaceae</t>
  </si>
  <si>
    <t>Tulostoma simulans Lloyd</t>
  </si>
  <si>
    <t>1CB1A8E7-36B9-11D5-9548-00D0592D548C</t>
  </si>
  <si>
    <t>Coprinus ephemerus sensu Colenso</t>
  </si>
  <si>
    <t>1CB1D1B9-36B9-11D5-9548-00D0592D548C</t>
  </si>
  <si>
    <t>Cystoderma muscicola (Cleland) Grgur.</t>
  </si>
  <si>
    <t>23ABB70C-FAF4-4737-AA4E-1E140F97BA32</t>
  </si>
  <si>
    <t>Cystoderma sp. 'Waiopehu (PDD 112666)' J.A. Cooper ined.</t>
  </si>
  <si>
    <t>B09ED3A0-AA42-45B4-97B3-3FC262678F03</t>
  </si>
  <si>
    <t>Cystoderma sp. 'Canaan (PDD 107735)' J.A. Cooper ined.</t>
  </si>
  <si>
    <t>55CC97AC-92D2-4050-99F0-87803EB01D4C</t>
  </si>
  <si>
    <t>Panaeolus foenisecii (Pers.) Kühner</t>
  </si>
  <si>
    <t>1CB1976C-36B9-11D5-9548-00D0592D548C</t>
  </si>
  <si>
    <t>Abstoma purpureum (Lloyd) G. Cunn.</t>
  </si>
  <si>
    <t>1CB17C1D-36B9-11D5-9548-00D0592D548C</t>
  </si>
  <si>
    <t>Abstoma stuckertii (Speg.) J.E. Wright &amp; V.L. Suarez</t>
  </si>
  <si>
    <t>1CB1AE67-36B9-11D5-9548-00D0592D548C</t>
  </si>
  <si>
    <t>Claroideoglomus lamellosum (Dalpé, Koske &amp; Tews) C. Walker &amp; A. Schüßler</t>
  </si>
  <si>
    <t>26A0A914-C1B8-43D0-A47F-E85E242B7BDB</t>
  </si>
  <si>
    <t>Pseudohydnum totarae (Lloyd) J.A. Cooper</t>
  </si>
  <si>
    <t>128598EE-232A-40E9-840C-E61776A43D09</t>
  </si>
  <si>
    <t>Pseudohydnum orbiculare J.A. Cooper 2022</t>
  </si>
  <si>
    <t>C0305864-4514-4A0B-8003-6D71CCC501E3</t>
  </si>
  <si>
    <t>Leptographium galeiforme (B.K. Bakshi) M. Procter &amp; Z.W. de Beer</t>
  </si>
  <si>
    <t>D15AFCB9-C404-4DA4-9E04-7B7A1F463FE9</t>
  </si>
  <si>
    <t>Grosmannia euphyes (K. Jacobs &amp; M.J. Wingf.) M. Procter &amp; Z.W. de Beer</t>
  </si>
  <si>
    <t>BDBBE660-A8C6-4535-A599-103493B5B3FD</t>
  </si>
  <si>
    <t>Neocercospora carotae (Pass.) Vaghefi, S.J. Pethybridge &amp; R.G. Shivas</t>
  </si>
  <si>
    <t>1F3FAA4D-5581-4863-B640-B3432B07A8A4</t>
  </si>
  <si>
    <t>Chaetocapnodium placitae (Cheew. &amp; Crous) Abdollahz. &amp; Crous</t>
  </si>
  <si>
    <t>F6ED2935-76E9-42D8-91D3-5693DEC4C149</t>
  </si>
  <si>
    <t>Curvularia coatesiae Y.P. Tan &amp; R.G. Shivas</t>
  </si>
  <si>
    <t>9F2DF992-6244-4AF9-AE67-DD6EC1F87DD4</t>
  </si>
  <si>
    <t>Fusarium flagelliforme J.W. Xia, L. Lombard, Sand.-Den., X.G. Zhang &amp; Crous</t>
  </si>
  <si>
    <t>99158596-A953-4842-8971-F0D528845159</t>
  </si>
  <si>
    <t>Pseudohydropus commenticius J.A. Cooper 2021</t>
  </si>
  <si>
    <t>62833FE3-4935-473A-BA25-C5883AA65AD9</t>
  </si>
  <si>
    <t>Pseudohydropus parafunebris J.A. Cooper 2021</t>
  </si>
  <si>
    <t>72A38190-EBC7-4B47-BBE1-40B275E99A53</t>
  </si>
  <si>
    <t>Jalapriya toruloides (Corda) M.J. D'souza, Hong Y. Su, Z.L. Luo &amp; K.D. Hyde</t>
  </si>
  <si>
    <t>ACD63E8C-FCFF-4366-91FD-C4955E3AD4C5</t>
  </si>
  <si>
    <t>Neocosmospora pisi (F.R. Jones) Sand.-Den. &amp; Crous</t>
  </si>
  <si>
    <t>3A5797AA-5DC8-494B-8694-F8DDAE16123A</t>
  </si>
  <si>
    <t>Entoloma sp. 'Howick (PDD 112925)' J.A. Cooper ined.</t>
  </si>
  <si>
    <t>AE3CC1E8-CE0E-477D-BD30-771FF9B55B44</t>
  </si>
  <si>
    <t>Coprinopsis sp. 'Murchison (PDD 106819)' J.A. Cooper ined.</t>
  </si>
  <si>
    <t>D7B1482C-09CC-4D7D-B89B-AC17FEEA6DEF</t>
  </si>
  <si>
    <t>Collybiopsis sp. 'Waipoua (PDD 106472)' J.A. Cooper ined. 2021</t>
  </si>
  <si>
    <t>E3863313-1207-4FA6-9525-330B0DD3ED54</t>
  </si>
  <si>
    <t>Tricholyophyllum sp. 'Mt Holdsworth (PDD 87392)' J.A. Cooper ined. 2021</t>
  </si>
  <si>
    <t>276F07CD-F80A-49AD-9241-BE015FA206BA</t>
  </si>
  <si>
    <t>Sympodiella goidanichii (Rambelli) Crous &amp; Hern.-Restr.</t>
  </si>
  <si>
    <t>CC728D75-41F9-4FFB-B6F4-8FDD12CB57C5</t>
  </si>
  <si>
    <t>Paraphomopsis obscurans (Ellis &amp; Everh.) Udayanga &amp; Castl.</t>
  </si>
  <si>
    <t>19240EAB-E8D1-4094-91FF-77C7703C6CD9</t>
  </si>
  <si>
    <t>Gnomoniopsis fragariae (Laib.) Udayanga &amp; Castl.</t>
  </si>
  <si>
    <t>417B5694-DB04-4DBE-BCF7-40D50B21F904</t>
  </si>
  <si>
    <t>Vermiculariopsiella pediculata (J.L. Cunn.) Hern.-Restr., R.F. Castañeda, Gené &amp; Guarro</t>
  </si>
  <si>
    <t>A49F637E-9D9B-4E91-81CD-DFDB4AF0B6E7</t>
  </si>
  <si>
    <t>Rhypophila myriospora (P. Crouan &amp; H. Crouan) Y. Marín, A.N. Mill. &amp; Guarro</t>
  </si>
  <si>
    <t>248BE443-D722-4C59-B90B-A659F991F5F9</t>
  </si>
  <si>
    <t>Cladorrhinum coprophilum (Fr.) Y. Marin, A.N. Mill. &amp; Stchigel</t>
  </si>
  <si>
    <t>8AD89E77-7E44-4327-8814-AB76976D3963</t>
  </si>
  <si>
    <t>Psathyrella alluviana A.H. Sm.</t>
  </si>
  <si>
    <t>3B406954-C22B-4CA9-A599-BEB20DDA3B46</t>
  </si>
  <si>
    <t>Clavulinopsis persicina (R.H. Petersen) J.A. Cooper 2023</t>
  </si>
  <si>
    <t>48F609EC-5C9F-42B4-9C1F-09B23E08E9CA</t>
  </si>
  <si>
    <t>Hygrocybe sp. 'austrocantharellus (PDD 113695)' J.A. Cooper ined. 2023</t>
  </si>
  <si>
    <t>03EF9725-C16B-462C-B15D-2578E9B604D2</t>
  </si>
  <si>
    <t>Paramarasmius mesosporus (Singer) Antonín, K. Hosaka &amp; Kolařík</t>
  </si>
  <si>
    <t>CA26484E-0D92-49CA-AB94-7A742A9F0D0E</t>
  </si>
  <si>
    <t>Podoserpula sp. 'Kinloch (PDD 106277)' J.A. Cooper ined.</t>
  </si>
  <si>
    <t>3BC67618-12D1-4C13-878C-AD94200CE813</t>
  </si>
  <si>
    <t>Calycella brevisporia (Cooke &amp; W. Phillips) Dennis</t>
  </si>
  <si>
    <t>1CB1804B-36B9-11D5-9548-00D0592D548C</t>
  </si>
  <si>
    <t>Remersonia thermophila (Fergus) Seifert &amp; Samson</t>
  </si>
  <si>
    <t>771A6E53-C711-4540-AF0B-BD7BEEC72CEC</t>
  </si>
  <si>
    <t>Rhinocladium dingleyae S. Hughes</t>
  </si>
  <si>
    <t>1CB1A1FF-36B9-11D5-9548-00D0592D548C</t>
  </si>
  <si>
    <t>Rutola graminis (Desm.) J.L. Crane &amp; Schokn.</t>
  </si>
  <si>
    <t>1CB1A26B-36B9-11D5-9548-00D0592D548C</t>
  </si>
  <si>
    <t>Stachylidium verticillatum (Pers.) S. Hughes</t>
  </si>
  <si>
    <t>31731B4C-6901-45D9-B2A6-C572DC0DEA13</t>
  </si>
  <si>
    <t>Veronaea filicina Dingley</t>
  </si>
  <si>
    <t>1CB1AB6E-36B9-11D5-9548-00D0592D548C</t>
  </si>
  <si>
    <t>Neocucurbitaria salicis-albae Crous &amp; R.K. Schumach.</t>
  </si>
  <si>
    <t>8AC9B3E8-A209-4A8D-B3E3-2D87C7859923</t>
  </si>
  <si>
    <t>Pterulicium tenuissimum (M.A. Curtis) Leal-Dutra, Dentinger &amp; G.W. Griff.</t>
  </si>
  <si>
    <t>0DCA7490-1E89-49E9-AF9B-5A357A44588A</t>
  </si>
  <si>
    <t>Rhodotorula babjevae (Golubev) Q.M. Wang, F.Y. Bai, M. Groenew. &amp; Boekhout</t>
  </si>
  <si>
    <t>0D2236FF-6513-46DA-A1A6-72F8A1D6450C</t>
  </si>
  <si>
    <t>Physoderma alfalfae (Lagerh.) Karling 1950</t>
  </si>
  <si>
    <t>1CB19AF6-36B9-11D5-9548-00D0592D548C</t>
  </si>
  <si>
    <t>Phlyctochytrium planicorne G.F. Atk.</t>
  </si>
  <si>
    <t>1CB1B60B-36B9-11D5-9548-00D0592D548C</t>
  </si>
  <si>
    <t>Phlyctochytrium quadricorne (de Bary) J. Schröt.</t>
  </si>
  <si>
    <t>1CB1B60C-36B9-11D5-9548-00D0592D548C</t>
  </si>
  <si>
    <t>Nowakowskiella hemisphaerospora Shanor</t>
  </si>
  <si>
    <t>1CB1B522-36B9-11D5-9548-00D0592D548C</t>
  </si>
  <si>
    <t>Stachylina nana Lichtw. 1984</t>
  </si>
  <si>
    <t>1CB1B91E-36B9-11D5-9548-00D0592D548C</t>
  </si>
  <si>
    <t>Smittium bullatum Lichtw. &amp; M.C. Williams 1992</t>
  </si>
  <si>
    <t>1CB1B8B7-36B9-11D5-9548-00D0592D548C</t>
  </si>
  <si>
    <t>Smittium culicis Tuzet &amp; Manier ex Kobayasi</t>
  </si>
  <si>
    <t>1CB1B8B9-36B9-11D5-9548-00D0592D548C</t>
  </si>
  <si>
    <t>Austrosmittium norinsulare Lichtw. 1990</t>
  </si>
  <si>
    <t>1CB1AF50-36B9-11D5-9548-00D0592D548C</t>
  </si>
  <si>
    <t>Mortierella humicola Oudem. 1902</t>
  </si>
  <si>
    <t>A8356C53-5A2D-4AB6-B9BE-48C2336156AB</t>
  </si>
  <si>
    <t>Actinomortierella wolfii (B.S. Mehrotra &amp; Baijal) Vandepol &amp; Bonito</t>
  </si>
  <si>
    <t>22E8A582-A6FD-46C7-A4C7-EE4ECDAA17DC</t>
  </si>
  <si>
    <t>Tranzschelia pruni-spinosae (Pers.) Dietel</t>
  </si>
  <si>
    <t>1CB1A7DD-36B9-11D5-9548-00D0592D548C</t>
  </si>
  <si>
    <t>Uromycladium notabile McAlpine</t>
  </si>
  <si>
    <t>1CB1AA82-36B9-11D5-9548-00D0592D548C</t>
  </si>
  <si>
    <t>Uromycladium tepperianum (Sacc.) McAlpine</t>
  </si>
  <si>
    <t>1CB1AA85-36B9-11D5-9548-00D0592D548C</t>
  </si>
  <si>
    <t>Spermospora bromivora (Latch) Deighton</t>
  </si>
  <si>
    <t>1CB1A468-36B9-11D5-9548-00D0592D548C</t>
  </si>
  <si>
    <t>Rickenella sp. 'Mt Hutt (PDD 96805)' J.A. Cooper ined.</t>
  </si>
  <si>
    <t>56090A37-FF2F-4F98-9DEF-DAF19E297727</t>
  </si>
  <si>
    <t>Puccinia rhagodiae (Cooke &amp; Massee) McTaggart &amp; R.G. Shivas</t>
  </si>
  <si>
    <t>5855C51D-AC84-47AB-84E6-601C20564C81</t>
  </si>
  <si>
    <t>Phyllozyma coprosmicola (Hamam. &amp; Nakase) Q.M. Wang, F.Y. Bai, M. Groenew. &amp; Boekhout</t>
  </si>
  <si>
    <t>4256EE64-F00E-4997-9CB1-54642971D0F4</t>
  </si>
  <si>
    <t>Lanzia sp. 'aureus chathamica' P.R. Johnst.</t>
  </si>
  <si>
    <t>81044E6F-A964-4CEB-8872-93D5826D372F</t>
  </si>
  <si>
    <t>Lanzia sp. 'quadrispora' P.R. Johnst.</t>
  </si>
  <si>
    <t>36D23F68-2BB0-4388-AB29-AA9D24ADA900</t>
  </si>
  <si>
    <t>Niesslia subiculosella W. Gams &amp; Samuels 2019</t>
  </si>
  <si>
    <t>DDF61D61-9D34-4659-AB6F-BC7D62BE5394</t>
  </si>
  <si>
    <t>Collybiopsis sp. 'Milnethorpe Park (PDD 105713)' J.A. Cooper ined.</t>
  </si>
  <si>
    <t>90DC79B1-6DA6-440A-B1D7-EFB7F052D9BF</t>
  </si>
  <si>
    <t>Collybiopsis sp. 'Ahuriri (PDD 87323)' J.A. Cooper ined.</t>
  </si>
  <si>
    <t>2D64E4F3-9BC6-4F4A-B161-A2162602216D</t>
  </si>
  <si>
    <t>Stereodiscus limonisporus (D.A. Reid) Rajchenb. &amp; Pidain</t>
  </si>
  <si>
    <t>F9A93625-F707-4029-8AD6-D3A6E6C7456A</t>
  </si>
  <si>
    <t>Stereodiscus parmuliformis (G. Cunn.) Rajchenb. &amp; Pildain</t>
  </si>
  <si>
    <t>2BAEDD2F-163D-4704-80EB-BC06B0AE7528</t>
  </si>
  <si>
    <t>Mollisia asteliae Crous</t>
  </si>
  <si>
    <t>984D4F82-010F-4B27-901A-E71CE01F9CA9</t>
  </si>
  <si>
    <t>Flexuomyces asteliae Crous</t>
  </si>
  <si>
    <t>90A492D1-9856-461A-AAD5-FCD443820CE5</t>
  </si>
  <si>
    <t>Solicoccozyma phenolica (Á. Fonseca, Scorzetti &amp; Fell) Yurkov</t>
  </si>
  <si>
    <t>808A5AF3-ED85-4049-B804-431DEEB3A550</t>
  </si>
  <si>
    <t>Papiliotrema terrestris Crestani, Landell, Faganello, Vainstein, Vishniac &amp; P. Valente ex Xin Zhan Liu, F.Y. Bai, M. Groenew. &amp; Boekhout</t>
  </si>
  <si>
    <t>D35DB663-C7D7-453D-BBE0-09AFD68481C5</t>
  </si>
  <si>
    <t>Debaryomyces nepalensis Goto &amp; Sugiy.</t>
  </si>
  <si>
    <t>9F18E5BF-6E77-4AA8-8A97-A24408576422</t>
  </si>
  <si>
    <t>Citeromyces matritensis (Santa María) Santa María</t>
  </si>
  <si>
    <t>15F2E8D2-A1DC-4AE9-996F-4256138CBA1D</t>
  </si>
  <si>
    <t>Sclerococcum parasiticum (Flörke) Ertz &amp; Diederich</t>
  </si>
  <si>
    <t>8A9E7F33-8E4A-44FE-8CC3-5A070D87D908</t>
  </si>
  <si>
    <t>Sclerococcum stygium (Berk. &amp; M.A. Curtis) Olariaga, Teres, J.M. Martín, M. Prieto &amp; Baral</t>
  </si>
  <si>
    <t>234D1E2B-18E9-450A-9205-21656640A687</t>
  </si>
  <si>
    <t>Microdochium majus (Wollenw.) Glynn &amp; S.G. Edwards</t>
  </si>
  <si>
    <t>1F445B89-2896-43A3-A2C3-F8892321F89C</t>
  </si>
  <si>
    <t>Atichia glomerulosa (Ach.) Stein</t>
  </si>
  <si>
    <t>635FDB6C-F1C8-4911-8D49-7B866C372C20</t>
  </si>
  <si>
    <t>Penicillium jejuense M.S. Park &amp; Y.W. Lim</t>
  </si>
  <si>
    <t>0AC79B04-7158-4941-8075-005ADA6334C8</t>
  </si>
  <si>
    <t>Cerinomyces inermis A. Savchenko</t>
  </si>
  <si>
    <t>D245C8FF-B1C7-448E-81BE-E8072C147BE6</t>
  </si>
  <si>
    <t>Dothiorella citricola (A.J.L. Phillips &amp; Abdollahz.) Tao Yang &amp; Crous</t>
  </si>
  <si>
    <t>201F8484-730B-48B7-AF2A-C5BC488DA68C</t>
  </si>
  <si>
    <t>Lepra barbatica (A.W. Archer &amp; Elix) I. Schmitt, B.P. Hodk. &amp; Lumbsch 2017</t>
  </si>
  <si>
    <t>7BD3D654-7D6D-4182-88C7-03CCBF20AF47</t>
  </si>
  <si>
    <t>Amoenoboletus mcrobbii (McNabb) G. Wu, E. Horak &amp; Zhu L. Yang</t>
  </si>
  <si>
    <t>3B5900CA-7429-4319-903D-DD7B506DED73</t>
  </si>
  <si>
    <t>Tricladium sp. 3 sensu Aimer &amp; Segedin</t>
  </si>
  <si>
    <t>1CB1D3C2-36B9-11D5-9548-00D0592D548C</t>
  </si>
  <si>
    <t>Tricladium attenuatum S.H. Iqbal</t>
  </si>
  <si>
    <t>1CB1B9CE-36B9-11D5-9548-00D0592D548C</t>
  </si>
  <si>
    <t>Tricladium castaneicola B. Sutton</t>
  </si>
  <si>
    <t>1CB1B9CF-36B9-11D5-9548-00D0592D548C</t>
  </si>
  <si>
    <t>Tricladium chaetocladium Ingold</t>
  </si>
  <si>
    <t>1CB1B9D0-36B9-11D5-9548-00D0592D548C</t>
  </si>
  <si>
    <t>Tainosphaeria parva (S. Hughes &amp; W.B. Kendr.) Réblová &amp; Hern.-Restr.</t>
  </si>
  <si>
    <t>900D8BE6-1869-4976-AF1D-6F615D24A64B</t>
  </si>
  <si>
    <t>Praetumpfia obducens (Schumach.) Jaklitsch &amp; Voglmayr</t>
  </si>
  <si>
    <t>0E76BFF8-11F5-46C1-98E2-8D618B187291</t>
  </si>
  <si>
    <t>Erysiphe digitata (A.J. Inman &amp; U. Braun) A.J. Inman &amp; U. Braun</t>
  </si>
  <si>
    <t>B442B8E6-749E-43DE-83F6-8393D6349046</t>
  </si>
  <si>
    <t>Favolaschia claudopus (Singer) Q.Y. Zhang &amp; Y.C. Dai</t>
  </si>
  <si>
    <t>29E5F2C4-6670-415A-9D3F-E3852FE4997F</t>
  </si>
  <si>
    <t>Hymenotorrendiella pruinosa P.R. Johnst.</t>
  </si>
  <si>
    <t>A4750E37-18F7-4E35-A9D3-8793648639F0</t>
  </si>
  <si>
    <t>Tropicoporus nothofagi (G. Cunn.) Y.C. Dai &amp; F. Wu</t>
  </si>
  <si>
    <t>791E095D-38F3-46E1-90B3-602DEAEBA2D1</t>
  </si>
  <si>
    <t>Rhizodiscina rimosa P.R. Johnst.</t>
  </si>
  <si>
    <t>529A1C3B-85C9-4956-B789-B91352B89D9F</t>
  </si>
  <si>
    <t>Sclerococcum tortum P.R. Johnst.</t>
  </si>
  <si>
    <t>E82A54EB-28D7-44BA-923A-E9165584A4F8</t>
  </si>
  <si>
    <t>Tilletia dichelachnes McKenzie</t>
  </si>
  <si>
    <t>93086547-7AA5-4E0D-AA98-C2B929A8D899</t>
  </si>
  <si>
    <t>Myxarium sp. 'Lincoln (PDD 87339)' J.A. Cooper ined.</t>
  </si>
  <si>
    <t>74049B9A-E776-4DCC-A3E0-D64DB2009A76</t>
  </si>
  <si>
    <t>Purpureocillium atypicola (Petch) Spatafora, Hwel-Jones &amp; Luangsa-ard</t>
  </si>
  <si>
    <t>EBC0621B-5766-45C1-8CF0-D2F4EDC98F32</t>
  </si>
  <si>
    <t>Entoloma gloucesterense Blanco-Dios</t>
  </si>
  <si>
    <t>655D9292-4454-4067-8DD0-49C4DAC4D8EE</t>
  </si>
  <si>
    <t>Entoloma manganaense G.M. Gates &amp; Noordel.</t>
  </si>
  <si>
    <t>C0BE9835-C805-4AC1-A59D-F68DA4B5B77E</t>
  </si>
  <si>
    <t>Entoloma melanophthalmum G.M. Gates &amp; Noordel.</t>
  </si>
  <si>
    <t>4E74D224-2114-4F94-82CE-5827EE3B9E79</t>
  </si>
  <si>
    <t>Tenuipostia dissecta (Cooke) B.K. Cui &amp; Shun Liu</t>
  </si>
  <si>
    <t>221DDC42-DFEE-40DD-AD67-A696DBBF2535</t>
  </si>
  <si>
    <t>Cuphophyllus salmonipes (G. Stev.) J.A. Cooper 2023</t>
  </si>
  <si>
    <t>07020886-39CD-44F6-9708-B487B607F293</t>
  </si>
  <si>
    <t>Gymnopus otagensis (G. Stev.) J.A. Cooper 2023</t>
  </si>
  <si>
    <t>256F135E-3D9F-4300-B6D6-ED6FDA319456</t>
  </si>
  <si>
    <t>Gymnopus gelatinosipes (Desjardin &amp; E. Horak) J.A. Cooper</t>
  </si>
  <si>
    <t>134EDD73-2590-4312-BC56-6F599E483B1C</t>
  </si>
  <si>
    <t>Suillus salmonicolor (Frost) Halling</t>
  </si>
  <si>
    <t>DFAD53D3-1744-442D-B3A0-F578B3B932C3</t>
  </si>
  <si>
    <t>Laccaria tetraspora sensu McNabb</t>
  </si>
  <si>
    <t>B89029C9-20F6-4034-BDC5-15688E8CC139</t>
  </si>
  <si>
    <t>Sebacina epigaea sensu McNabb</t>
  </si>
  <si>
    <t>2F972A2A-6A08-4305-844D-A76FD0A36C3C</t>
  </si>
  <si>
    <t>Hydnellum pseudoioeides Douch &amp; J.A. Cooper</t>
  </si>
  <si>
    <t>ABA52085-6357-45B8-BC32-9B916677E37B</t>
  </si>
  <si>
    <t>Helicoon sp. 'Mangamuka (PDD 83779)' J.A. Cooper ined.</t>
  </si>
  <si>
    <t>52DE3B3B-DD24-4AC5-91C0-BB3DB675BB9F</t>
  </si>
  <si>
    <t>Neobelonopsis diesbachiana (Tanney &amp; Seifert) Itagaki &amp; Hosoya</t>
  </si>
  <si>
    <t>CAFA64CB-D694-4B5C-80C3-BBA0955B8D32</t>
  </si>
  <si>
    <t>Cylindrocephalum zhejiangense W.P. Wu &amp; Y.Z. Diao</t>
  </si>
  <si>
    <t>7673146F-701A-4153-A1E2-30BBB95B4FE4</t>
  </si>
  <si>
    <t>Pseudolyophyllum brunneoceraceum (Cleland) Z.M. He &amp; Zhu L. Yang</t>
  </si>
  <si>
    <t>C386BE76-0738-4B13-AE78-4F7E8BA2C408</t>
  </si>
  <si>
    <t>Lyomyces denudatus Viner</t>
  </si>
  <si>
    <t>93F72FC3-EEDA-4A38-AFD1-BE7BE9138785</t>
  </si>
  <si>
    <t>Cabalodontia sp. 'Tamakura (PDD 106809)' J.A. Cooper ined. 2024</t>
  </si>
  <si>
    <t>16975D08-D172-4B46-9C36-8542DD889F66</t>
  </si>
  <si>
    <t>Phlebia sp. 'Bealey Valley (PDD 114175)' J.A. Cooper ined. 2024</t>
  </si>
  <si>
    <t>E2F2AF9A-D6D2-4174-AE1A-0696BCA0E1F9</t>
  </si>
  <si>
    <t>Lopharia sp. 'Port Hills (PDD 95671)' J.A. Cooper ined. 2023</t>
  </si>
  <si>
    <t>EDC3F45B-1037-44B4-98E4-F25F438679C7</t>
  </si>
  <si>
    <t>Colletotrichum orchidearum Allesch.</t>
  </si>
  <si>
    <t>FDBFF61D-6139-4AAF-B69D-34D71B40AAA7</t>
  </si>
  <si>
    <t>Thaxterogaster verniciorum (Soop) Niskanen &amp; Liimat.</t>
  </si>
  <si>
    <t>0640364D-2589-4A43-8966-506FAEB99B4C</t>
  </si>
  <si>
    <t>Coprinopsis pseudomarcescibilis Heykoop, G. Moreno &amp; P. Alvarado</t>
  </si>
  <si>
    <t>1E04B93C-63E8-45D1-B94A-06347DD6E19B</t>
  </si>
  <si>
    <t>Psathyrella oboensis Desjardin &amp; B.A. Perry</t>
  </si>
  <si>
    <t>5A096AB1-CEA1-46A6-8055-CB6204807A54</t>
  </si>
  <si>
    <t>Lasiosphaeria similisorbina A.N. Mill., T.J. Atk. &amp; Huhndorf</t>
  </si>
  <si>
    <t>2A8A05BA-879F-4D72-9AF9-49072861B09B</t>
  </si>
  <si>
    <t>Aspergillus sp. DTO 244-F1 Glässnerová et al. 2022</t>
  </si>
  <si>
    <t>9135F4DC-72FC-4753-A61A-5595E2F3BE80</t>
  </si>
  <si>
    <t>Clavulina sp. 'Dry Bush (PDD 96957)' J.A. Cooper ined. 2023</t>
  </si>
  <si>
    <t>0BBBA320-1316-4C5A-B820-6633EC961B85</t>
  </si>
  <si>
    <t>Agroathelia rolfsii (Sacc.) Redhead &amp; Mullineux</t>
  </si>
  <si>
    <t>E570257B-776A-440D-B343-BCCBD40BDB04</t>
  </si>
  <si>
    <t>Thaxterogaster artosoides Soop, J.A. Cooper, A.R. Nilsen &amp; Orlovich &amp; N. Siegel</t>
  </si>
  <si>
    <t>4952C250-2624-4E1F-81F7-E26D386F271B</t>
  </si>
  <si>
    <t>Mystinarius badiohepaticus J.A. Cooper, Soop &amp; N. Siegel</t>
  </si>
  <si>
    <t>7C7A88F2-E70B-41FA-AEFF-A3B666E5B598</t>
  </si>
  <si>
    <t>Rhodocollybia sp. 'Ballance (PDD 112453)' J.A. Cooper ined.</t>
  </si>
  <si>
    <t>361AB913-5BD5-433D-9053-78F5C01E4E20</t>
  </si>
  <si>
    <t>Clitopilus crispus Pat.</t>
  </si>
  <si>
    <t>1376E4B1-712F-4279-A2C0-B3D27BA12CD2</t>
  </si>
  <si>
    <t>Coprinopsis picacea (Bull.) Redhead, Vilgalys &amp; Moncalvo</t>
  </si>
  <si>
    <t>C343CFC8-D86C-4EBF-89C3-881CA6577DEE</t>
  </si>
  <si>
    <t>Entoloma sp. 'Okokako Rd (PDD 114434)' J.A. Cooper ined. 2023</t>
  </si>
  <si>
    <t>45B19B68-C0C8-46B3-93FF-2567EFC8FAA3</t>
  </si>
  <si>
    <t>Lepiota sp. 'Mt Lyford (PDD 113860)' J.A. Cooper ined.</t>
  </si>
  <si>
    <t>C33EC2E6-FA3E-43A6-8595-71EDC5FA82EB</t>
  </si>
  <si>
    <t>Neodevriesia fraserae (Crous &amp; R.G. Shivas) Meng M. Wang &amp; L. Cai</t>
  </si>
  <si>
    <t>970D0F58-0F90-4B4F-B449-649856E073CB</t>
  </si>
  <si>
    <t>Pestalotiopsis camelliae Yan M. Zhang, Maharachch. &amp; K.D. Hyde</t>
  </si>
  <si>
    <t>95E2D030-8E6F-4CF3-816C-109E84E51A6D</t>
  </si>
  <si>
    <t>Phaeoclavulina viridis (Pat.) Giachini</t>
  </si>
  <si>
    <t>C458B74D-36D9-4FA3-ACDB-23613F12FDD4</t>
  </si>
  <si>
    <t>Pluteus aurantiorugosus (Trog) Sacc.</t>
  </si>
  <si>
    <t>66873A91-0C8A-4EBD-BE14-9686F3E54EDF</t>
  </si>
  <si>
    <t>Psilocybe stuntzii Guzmán &amp; J. Ott</t>
  </si>
  <si>
    <t>442628F7-77D1-4BF4-BC99-6658B1DA6319</t>
  </si>
  <si>
    <t>Sepultaria semiimmersa (P. Karst.) Van Vooren, U. Lindem. &amp; Healy</t>
  </si>
  <si>
    <t>C0C72A19-00B4-443E-80E0-42F2A8A56930</t>
  </si>
  <si>
    <t>Psilocybe cyanescens f. subsecotioides J.A. Cooper ined. 2019</t>
  </si>
  <si>
    <t>20DCD59F-C58A-45B2-9608-D9876867B0E1</t>
  </si>
  <si>
    <t>Discosphaerina cytisi (Fuckel) Sivan.</t>
  </si>
  <si>
    <t>7010E1BC-5FBD-4A24-AA9D-DF2E4E4A57B5</t>
  </si>
  <si>
    <t>Punctulariopsis efibulata (M.J. Larsen &amp; Nakasone) Ghob.-Nejh.</t>
  </si>
  <si>
    <t>0F5346B4-F03F-41E5-A04C-EA21D378DD09</t>
  </si>
  <si>
    <t>Punctulariaceae</t>
  </si>
  <si>
    <t>Inocybe helobia (Kuyper) Bandini, B. Oertel &amp; U. Eberh.</t>
  </si>
  <si>
    <t>13E87BF7-7D0A-410D-902F-13B138EA2BA2</t>
  </si>
  <si>
    <t>Diaporthe cynaroidis Marinc., M.J. Wingf. &amp; Crous</t>
  </si>
  <si>
    <t>31369B38-5BE2-4CB7-AA68-943F386B8AFA</t>
  </si>
  <si>
    <t>Geastrum sp. 'Peel Forest (PDD 112700)' J.A. Cooper ined. 2024</t>
  </si>
  <si>
    <t>F2124508-BF5C-42A4-B51D-47668E83CDDD</t>
  </si>
  <si>
    <t>Galerina sp. 'Otira (PDD 112437)' J.A. Cooper ined. 2024</t>
  </si>
  <si>
    <t>AD29C846-49C1-4003-9E2C-AD9B792C3B22</t>
  </si>
  <si>
    <t>Laboulbenia bifida W. Rossi &amp; M. Leonardi</t>
  </si>
  <si>
    <t>1F434E5A-9637-42B1-9C50-B9CF802D013C</t>
  </si>
  <si>
    <t>Rachicladosporium cboliae Crous</t>
  </si>
  <si>
    <t>377C485E-CE23-4C35-907D-D612799C18FD</t>
  </si>
  <si>
    <t>Tricholoma sp. 'hurunui (PDD 87133)' J.A. Cooper ined.</t>
  </si>
  <si>
    <t>1B3E7AC0-070D-4F2C-BEC4-673BC4B87702</t>
  </si>
  <si>
    <t>Tricholoma sp. 'nelsoniana (PDD 113092)' P. Leonard &amp; J.A. Cooper ined.</t>
  </si>
  <si>
    <t>5A85A863-0589-4EB5-B8C2-AAD992940537</t>
  </si>
  <si>
    <t>Tricholoma sp. 'tenebripila (PDD 114765)' J.A. Cooper &amp; P. Leonard ined.</t>
  </si>
  <si>
    <t>EA7061CC-71C1-47D6-B089-278702CC9F0E</t>
  </si>
  <si>
    <t>Tricholoma sp. 'tokena (PDD 106249)' J.A. Cooper &amp; P. Leonard ined.</t>
  </si>
  <si>
    <t>B4048806-F941-457A-BB0C-297C15B6838F</t>
  </si>
  <si>
    <t>Tricholoma sp. 'whakapapa (PDD 113290)' J.A. Cooper &amp; P. Leonard ined.</t>
  </si>
  <si>
    <t>E4F2F811-BBA5-4648-9D2B-9DB78F463289</t>
  </si>
  <si>
    <t>Crinipellis sp. 'Globospora (PDD 113415)' J.A. Cooper ined. 2025</t>
  </si>
  <si>
    <t>EA9E9245-554D-4CFE-9999-39CDAC02AEE4</t>
  </si>
  <si>
    <t>Entoloma leucocarpum Noordel.</t>
  </si>
  <si>
    <t>816C6BF5-DA11-457A-AE28-81341022C4B4</t>
  </si>
  <si>
    <t>Sidera sp. 'Rangitikei (PDD 108435)' J.A. Cooper ined.</t>
  </si>
  <si>
    <t>7A788C34-A7B6-4915-8343-691CAF88A5A9</t>
  </si>
  <si>
    <t>Xylodon sp. 'Abel Tasman (PDD 104247)' J.A. Cooper ined.</t>
  </si>
  <si>
    <t>B699163F-B126-4CD5-9E6F-308DB7F648E0</t>
  </si>
  <si>
    <t>Clitopilus sp. (PDD 88168) E. Horak ined.</t>
  </si>
  <si>
    <t>0C35DCA7-99DF-4CF4-8FB5-05FDE01310F5</t>
  </si>
  <si>
    <t>Fasciodontia sp. 'Auckland (PDD 119903)' J.A. Cooper ined. 2025</t>
  </si>
  <si>
    <t>277A6E79-4337-4E70-962B-F3643427B2DA</t>
  </si>
  <si>
    <t>Lyomyces sp. 'Kimberly (PDD 118903)' J.A. Cooper ined. 2025</t>
  </si>
  <si>
    <t>2528352D-9748-43BE-8F19-8F5766985E37</t>
  </si>
  <si>
    <t>Kneiffiella sp. 'Waiwawa (PDD 104232)' J.A. Cooper ined.</t>
  </si>
  <si>
    <t>DB7B8AB7-E267-4237-989E-10989B6AD48C</t>
  </si>
  <si>
    <t>Tremellodendropsis sp. 'Ulva (PDD 113970)' J.A. Cooper ined.</t>
  </si>
  <si>
    <t>BCF9F0F6-AE7C-4F78-8C71-28A522EFDC37</t>
  </si>
  <si>
    <t>Gnomoniella tubaeformis (Tode) Sacc.</t>
  </si>
  <si>
    <t>19F1DAD6-1FE6-4311-9375-BF54539115B8</t>
  </si>
  <si>
    <t>Ramaria versatilis var. latispora R.H. Petersen</t>
  </si>
  <si>
    <t>C1C4A78B-F023-4A50-9A26-D66FBAFC90DD</t>
  </si>
  <si>
    <t>Plectosphaerella guizhouensis Zhi.Y. Zhang, Y.F. Han &amp; Z.Q. Liang</t>
  </si>
  <si>
    <t>510D8607-0776-44A1-BB98-A6807F1EF9B2</t>
  </si>
  <si>
    <t>Metschnikowia reukaufii Pitt &amp; M.W. Mill.</t>
  </si>
  <si>
    <t>9BAEAC98-FFA1-4A19-A09A-8AC3101EE81B</t>
  </si>
  <si>
    <t>Fusarium babinda Summerell, C.A. Rugg &amp; L.W. Burgess</t>
  </si>
  <si>
    <t>511758F6-3893-49AF-AF8B-AA2DB7F794F3</t>
  </si>
  <si>
    <t>Cortinarius sp. 'Lake Daniell (PDD 112379)' J.A. Cooper ined.</t>
  </si>
  <si>
    <t>8DD3F70C-C6B3-41A8-896A-EB634DD90DC0</t>
  </si>
  <si>
    <t>Puccinia coronata var. avenae W.P. Fraser &amp; Ledingham</t>
  </si>
  <si>
    <t>D81F314E-C6F5-49F9-A340-EE08F9E60B9C</t>
  </si>
  <si>
    <t>Penicillium roseomaculatum Biourge</t>
  </si>
  <si>
    <t>E2B8E99C-2E81-4ED7-A0B8-C8BD34A4BD5C</t>
  </si>
  <si>
    <t>Penicillium sterculiniicola Houbraken</t>
  </si>
  <si>
    <t>1AFCA77E-12E0-4007-8E9C-F10FA82A4AE4</t>
  </si>
  <si>
    <t>Russula sp. 'Craigieburn (PDD 112992)' J.A. Cooper ined.</t>
  </si>
  <si>
    <t>90180A05-0371-4F82-B398-62B59DDC4075</t>
  </si>
  <si>
    <t>Uredinopsis pteridis Dietel &amp; Holw.</t>
  </si>
  <si>
    <t>1CB1A93B-36B9-11D5-9548-00D0592D548C</t>
  </si>
  <si>
    <t>9F11EFE7-4CF2-4CEF-8163-A0891B79D284</t>
  </si>
  <si>
    <t>Parasola setulosa (Berk. &amp; Broome) Redhead, Vilgalys &amp; Hopple</t>
  </si>
  <si>
    <t>46851037-777B-4916-94AC-2EB8FCE5FAD1</t>
  </si>
  <si>
    <t>Eupezizella aureliella (P. Karst.) T. Kosonen, Huhtinen &amp; K. Hansen</t>
  </si>
  <si>
    <t>B5FCB0C1-ABF2-4069-B048-029013FB95AB</t>
  </si>
  <si>
    <t>BD44A745-6640-4BAC-B156-6A790C1B9D19</t>
  </si>
  <si>
    <t>Octaviania sp. 'Craigieburn (PDD 105431)' J.A. Cooper ined.</t>
  </si>
  <si>
    <t>9D6067FD-D9DE-43C7-B669-84FC94C9F364</t>
  </si>
  <si>
    <t>Mycopan sp. 'Te Ara (PDD 112481)' J.A. Cooper ined. 2021</t>
  </si>
  <si>
    <t>687C2657-27D7-49CC-861E-88DD696B193F</t>
  </si>
  <si>
    <t>Entoloma sp. 'Mt Lees (PDD 107360)' J.A. Cooper ined.</t>
  </si>
  <si>
    <t>C5B7F986-8629-41F8-803C-D4E9261B1344</t>
  </si>
  <si>
    <t>Simocybe serrulata (Murrill) Singer</t>
  </si>
  <si>
    <t>39D27A5A-CA50-4669-8BC7-2D5FA99DA073</t>
  </si>
  <si>
    <t>Apiospora stipae Crous &amp; R.K. Schumach.</t>
  </si>
  <si>
    <t>4A44BB9F-E833-4E62-8612-998BF29413E6</t>
  </si>
  <si>
    <t>Hygrocybe sp. 'Manawatu Gorge (PDD 112938)' J.A. Cooper ined.</t>
  </si>
  <si>
    <t>241173C3-7832-4572-9434-FC606AC51279</t>
  </si>
  <si>
    <t>Gliophorus sp. 'Ngahopua (PDD 113704)' J.A. Cooper ined. 2021</t>
  </si>
  <si>
    <t>FDE63471-72BE-4C42-B392-DE7AE5B1A903</t>
  </si>
  <si>
    <t>Lyophyllum sp. 'Monowai (PDD 113279)' J.A. Cooper ined. 2021</t>
  </si>
  <si>
    <t>FD360F0E-11DD-42BE-BC78-164CBE4AC5C7</t>
  </si>
  <si>
    <t>Cystolepiota sp. 'Tongariro (PDD 113459)' J.A. Cooper ined. 2021</t>
  </si>
  <si>
    <t>8BC8B201-F48B-44D7-BC12-08AF2365A877</t>
  </si>
  <si>
    <t>Hygrocybe sp. 'Oparara Arches (PDD 87103)' J.A. Cooper ined.</t>
  </si>
  <si>
    <t>4A5B9E8B-ADF3-4198-A222-7DE6D964130F</t>
  </si>
  <si>
    <t>Coprinellus sp. 'Mt Lyford (PDD 114150)' J.A. Cooper ined.</t>
  </si>
  <si>
    <t>B8B3574E-A1ED-45C8-A848-99697A2021DF</t>
  </si>
  <si>
    <t>Coprinellus sp. 'Huntsbury (PDD 106162)' J.A. Cooper ined.</t>
  </si>
  <si>
    <t>DA9DCB04-5067-4E7B-873E-F083EA87506B</t>
  </si>
  <si>
    <t>Thaxterogaster alboaggregatus (Soop) Niskanen &amp; Liimat.</t>
  </si>
  <si>
    <t>A6106026-A020-429B-9E69-CE121A38A764</t>
  </si>
  <si>
    <t>Phlegmacium artosum (Soop) Niskanen &amp; Liimat.</t>
  </si>
  <si>
    <t>6C05FA05-8066-4A2F-9CF6-9D594F2F6D3B</t>
  </si>
  <si>
    <t>Thaxterogaster chlorophyllus (Soop) Niskanen &amp; Liimat.</t>
  </si>
  <si>
    <t>1BA82579-D43E-4F48-BCE2-5896D02AB83D</t>
  </si>
  <si>
    <t>Thaxterogaster collocandoides (Reumaux) Niskanen &amp; Liimat.</t>
  </si>
  <si>
    <t>7FA5EF40-CED8-44F6-BFF3-8443B2CFDC5B</t>
  </si>
  <si>
    <t>Aureonarius viscilaetus (Soop) Niskanen &amp; Liimat.</t>
  </si>
  <si>
    <t>7BAA4EB4-F00E-4678-90BF-C20515B1E4A0</t>
  </si>
  <si>
    <t>Thaxterogaster myxenosma (Soop) Niskanen &amp; Liimat.</t>
  </si>
  <si>
    <t>8ED4F698-8B17-47C8-A47E-54C2B2B384F8</t>
  </si>
  <si>
    <t>Thaxterogaster periclymenus (Soop) Niskanen &amp; Liimat.</t>
  </si>
  <si>
    <t>BAD0FAC2-D519-4F65-957E-D2F1DE64E4A4</t>
  </si>
  <si>
    <t>Thaxterogaster psilomorphus (Soop) Niskanen &amp; Liimat.</t>
  </si>
  <si>
    <t>139B8D02-C90E-4B4A-8E75-2283A3951E6B</t>
  </si>
  <si>
    <t>Thaxterogaster singularis (Soop) Niskanen &amp; Liimat.</t>
  </si>
  <si>
    <t>CA90D2A5-C230-418B-B697-41318801F43A</t>
  </si>
  <si>
    <t>Phlegmacium exlugubre (Soop) Niskanen &amp; Liimat.</t>
  </si>
  <si>
    <t>243DB053-2B35-463C-B1A6-7F5617014ED2</t>
  </si>
  <si>
    <t>Cystinarius eutactus (Soop) Niskanen &amp; Liimat.</t>
  </si>
  <si>
    <t>07CCE431-E7E2-417B-BC6D-298D64122458</t>
  </si>
  <si>
    <t>Cortinarius stenophryx Soop, J.A. Cooper, A.R. Nilsen, N. Siegel &amp; Orlovich 2022</t>
  </si>
  <si>
    <t>45FA4CB7-569B-44C3-B206-4FCAB1DFF17F</t>
  </si>
  <si>
    <t>Flammula sp. 'Rameka (PDD 92391)' J.A. Cooper ined.</t>
  </si>
  <si>
    <t>DB18AD05-1F4F-4E23-A3B8-1AA42BAE9607</t>
  </si>
  <si>
    <t>Hesperomyces coccinelloides (Thaxt.) Thaxt. 1931</t>
  </si>
  <si>
    <t>FB3DEE2F-CF15-4585-9010-60DAAF1E27D0</t>
  </si>
  <si>
    <t>Pluteus sp. 'Clements Mill (PDD 96333)' J.A. Cooper ined.</t>
  </si>
  <si>
    <t>780832F4-8025-4896-B483-AD046E747EED</t>
  </si>
  <si>
    <t>Arrhenia sp. 'Totaranui (PDD 105694)' J.A. Cooper ined. 2023</t>
  </si>
  <si>
    <t>6CCDA4E8-B6B9-4BCE-8B3E-2CA6C0765817</t>
  </si>
  <si>
    <t>Pseudopithomyces sp. 'gladiolus NZ' B.S. Weir</t>
  </si>
  <si>
    <t>8AE38938-8C19-4A84-B7E3-FFA72166021D</t>
  </si>
  <si>
    <t>Ophiocordyceps hauturu (Dingley) P.R. Johnst.</t>
  </si>
  <si>
    <t>454CE85C-E4C6-4D7C-B306-9D450BF13DD4</t>
  </si>
  <si>
    <t>Chlamydocillium cyanophilum Zare &amp; W. Gams 2016</t>
  </si>
  <si>
    <t>BACE032E-D537-4E9F-AD75-6457C55D3E55</t>
  </si>
  <si>
    <t>Russula sp. 'Coal Creek (PDD 113009)' J.A. Cooper ined. 2023</t>
  </si>
  <si>
    <t>FD373687-AD79-4DE9-A248-331E01B3665F</t>
  </si>
  <si>
    <t>Lactarius sp. 'Mt Lyford (PDD 112811)' J.A. Cooper ined. 2023</t>
  </si>
  <si>
    <t>DBAB4EB9-014A-4E46-835A-924D93211A99</t>
  </si>
  <si>
    <t>Elsinoe leucospermi L. Swart &amp; Crous</t>
  </si>
  <si>
    <t>A94CF4AC-F5FC-49C4-B958-D92556AED629</t>
  </si>
  <si>
    <t>Clavulinopsis sp. 'Whirinaki (PDD 115068)' J.A. Cooper ined. 2023</t>
  </si>
  <si>
    <t>530474CB-8AC2-40C0-9733-0743722DA1A1</t>
  </si>
  <si>
    <t>Hygrocybe sp. 'Moana (PDD 114805)' J.A. Cooper ined. 2023</t>
  </si>
  <si>
    <t>16819C3F-5B74-418B-AFE5-2E1026F7A42D</t>
  </si>
  <si>
    <t>Entoloma sp. 'Tawa (PDD 115009)' J.A. Cooper ined. 2023</t>
  </si>
  <si>
    <t>E3887CAB-2A96-4BD8-883B-FFB921DB6C25</t>
  </si>
  <si>
    <t>Cortinarius sp. 'Lottery Bush (PDD 114692)' J.A. Cooper ined. 2023</t>
  </si>
  <si>
    <t>F566BB1A-47F3-44BA-B080-88ED770BFB8E</t>
  </si>
  <si>
    <t>Ramariopsis sp. 'Manawatu (PDD 107134)' J.A. Cooper ined. 2023</t>
  </si>
  <si>
    <t>7F4BF34C-9B98-4158-A034-70A6E43A1D37</t>
  </si>
  <si>
    <t>Clonostachys farinosa (Henn.) Rossman</t>
  </si>
  <si>
    <t>61E118DD-7880-4A08-A247-C2EF23B9DA98</t>
  </si>
  <si>
    <t>Corynespora torulosa (Syd. &amp; P. Syd.) Crous</t>
  </si>
  <si>
    <t>19BCB1D2-88B8-4AF2-A693-CA21F7F17CAB</t>
  </si>
  <si>
    <t>Neosarcodon carbonarius (Maas Geest.) J.A. Cooper &amp; T.W. May 2024</t>
  </si>
  <si>
    <t>44DB9B67-CC26-4813-9196-251C5C425E99</t>
  </si>
  <si>
    <t>Cephalotrichum tenuissimum Woudenb. &amp; Seifert</t>
  </si>
  <si>
    <t>889C21F0-BD98-4C23-8B68-87933A6CDA12</t>
  </si>
  <si>
    <t>Laccaria parva H.J. Cho &amp; Y.W. Lim</t>
  </si>
  <si>
    <t>E16D8991-F5F0-4697-81C8-EC87E3984FF7</t>
  </si>
  <si>
    <t>Mycothermus thermophilus (Cooney &amp; R. Emers.) X. Wei Wang, Houbraken &amp; D.O. Natvig</t>
  </si>
  <si>
    <t>CB2CF594-F458-4E56-BDC8-5FAE29121236</t>
  </si>
  <si>
    <t>Humicola seminuda (L.M. Ames) X. Wei Wang &amp; Houbraken</t>
  </si>
  <si>
    <t>6D43E5CB-049E-4AC9-90CD-3E1892469E8A</t>
  </si>
  <si>
    <t>Trichocladium griseum (Traaen) X. Wei Wang &amp; Houbraken</t>
  </si>
  <si>
    <t>7BA8DE3E-A839-4093-9A48-4D9DC09E2943</t>
  </si>
  <si>
    <t>Leucocoprinus sp. 'Ilam (PDD 80939)' J.A. Cooper ined.</t>
  </si>
  <si>
    <t>373C53D1-8CCF-485B-816D-9AF7417DF8F6</t>
  </si>
  <si>
    <t>Leucocoprinus sp. 'Evansdale Glen (PDD 87531)' J.A. Cooper ined.</t>
  </si>
  <si>
    <t>5B0C1A72-F766-4115-ADFA-CCABBEE09F15</t>
  </si>
  <si>
    <t>Leucocoprinus melanotrichus (Malençon &amp; Bertault) Migl. &amp; Donato</t>
  </si>
  <si>
    <t>53EDB3ED-CEA9-41DD-AB27-E1DA0D18A597</t>
  </si>
  <si>
    <t>Leucocoprinus sp. 'Erua Forest (PDD 80769)' J.A. Cooper ined.</t>
  </si>
  <si>
    <t>8AA8B5ED-8F1F-4017-91E4-1389F56A51A9</t>
  </si>
  <si>
    <t>Leucocoprinus sp. 'Waiohine Gorge (PDD 87425)' J.A. Cooper ined.</t>
  </si>
  <si>
    <t>F5B30402-03B5-4E21-AE97-C05A2EBD8597</t>
  </si>
  <si>
    <t>Leucocoprinus sp. 'Lake Monowai (PDD 113257)' J.A. Cooper ined.</t>
  </si>
  <si>
    <t>42E4400A-2595-4B10-B01F-0AC3AD0785E4</t>
  </si>
  <si>
    <t>Chloridium biforme Réblová &amp; Hern.-Restr.</t>
  </si>
  <si>
    <t>34D9C426-6D80-412C-BDB0-2A0A7719D8D3</t>
  </si>
  <si>
    <t>Chloridium volubile Réblová &amp; Hern.-Restr. 2022</t>
  </si>
  <si>
    <t>80C07A44-0A5F-4484-B38B-AA0E52B0E937</t>
  </si>
  <si>
    <t>Cylindrocephalum aureum (Corda) Bonord. 1851</t>
  </si>
  <si>
    <t>EE2E4E47-7272-489F-8A3B-A25BABFE0109</t>
  </si>
  <si>
    <t>Nagrajchalara unicolor (S. Hughes &amp; Nag Raj) W.P. Wu &amp; Y.Z. Diao 2023</t>
  </si>
  <si>
    <t>AC551DED-645B-4EDC-BEF4-B146C4ADE2D6</t>
  </si>
  <si>
    <t>Galerina sp. 'Moanui (PDD 97056)' J.A. Cooper ined.</t>
  </si>
  <si>
    <t>AEFA5F73-4EDF-4200-86E5-27CC215B73E7</t>
  </si>
  <si>
    <t>Lepiota sp. 'Papaitonga (PDD 113696)' J.A. Cooper ined.</t>
  </si>
  <si>
    <t>65C0A22E-7C9A-4898-B63D-86C1E790F29F</t>
  </si>
  <si>
    <t>Lepiota sp. 'Tongariro (PDD 80848)' J.A. Cooper ined.</t>
  </si>
  <si>
    <t>0492245F-F968-47D7-A783-4BDE1D6C9ED0</t>
  </si>
  <si>
    <t>Sphaerellopsis macroconidialis Crous &amp; Trakun.</t>
  </si>
  <si>
    <t>33E231CE-FBEA-4BAD-8D57-E0CF9C677E47</t>
  </si>
  <si>
    <t>Geastrum sp. 'Mcleans (PDD 95205)' J.A. Cooper ined. 2023</t>
  </si>
  <si>
    <t>9A54C3E4-74DE-4848-8FDD-1776EF6534F2</t>
  </si>
  <si>
    <t>Tricholoma sp. 'beeverianum (PDD 96217)' J.A. Cooper &amp; P. Leonard ined.</t>
  </si>
  <si>
    <t>7EE52A3F-4BD6-4F33-A92C-FFC0F01FF99A</t>
  </si>
  <si>
    <t>Cyphobasidium crocodiicola Diederich &amp; W.R. Buck</t>
  </si>
  <si>
    <t>7687FC07-5967-484F-A3A6-7CCCB7D7D283</t>
  </si>
  <si>
    <t>Cyphobasidiaceae</t>
  </si>
  <si>
    <t>Rotiferophthora denticulispora G.L. Barron</t>
  </si>
  <si>
    <t>1CB1B847-36B9-11D5-9548-00D0592D548C</t>
  </si>
  <si>
    <t>Amandinea litoralis (Zahlbr.) H.Mayrhofer &amp; Elix</t>
  </si>
  <si>
    <t>D50DFE37-55CF-4B88-9616-5CA9B907E72C</t>
  </si>
  <si>
    <t>Pseudocamarosporium brabeji (Marinc., M.J. Wingf. &amp; Crous) Crous</t>
  </si>
  <si>
    <t>680E6337-EF06-4A0F-8EEA-6430490591AD</t>
  </si>
  <si>
    <t>Cyclostoma oleariae P.R. Johnst.</t>
  </si>
  <si>
    <t>E146B09A-B146-4457-921A-FDDA5646C8F1</t>
  </si>
  <si>
    <t>Ebollia carnea (Seaver &amp; Waterston) P.R. Johnst. 2024</t>
  </si>
  <si>
    <t>9E9956CD-C91E-47A7-BA4B-A4366D50F4A0</t>
  </si>
  <si>
    <t>Pestalotiopsis hispanica F. Liu, L. Cai &amp; Crous</t>
  </si>
  <si>
    <t>430B7D08-F019-4406-A82B-9949C5E1698A</t>
  </si>
  <si>
    <t>Phlegmacium sp. 'Eucalypt purple (PDD 105788)' J.A. Cooper &amp; D.A. Orlovich ined.</t>
  </si>
  <si>
    <t>36A6DB6C-37CA-4C8D-8B76-1D5266328C32</t>
  </si>
  <si>
    <t>Coprinopsis martinii (P.D. Orton) Redhead, Vilgalys &amp; Moncalvo</t>
  </si>
  <si>
    <t>3D0CD8B9-16E1-4376-AF97-E7AB9799A582</t>
  </si>
  <si>
    <t>Erysiphe radulescui Docea</t>
  </si>
  <si>
    <t>1EE979D9-FDB7-4E57-83B3-0C4AFC08D377</t>
  </si>
  <si>
    <t>Chlorosplenium epimorsicum P.R. Johnst. &amp; Stallman</t>
  </si>
  <si>
    <t>2B9E5E81-8787-4708-A274-127FDEA64A76</t>
  </si>
  <si>
    <t>Sphaerulina amelanchieris Quaedvl., Verkley &amp; Crous</t>
  </si>
  <si>
    <t>D3768DEC-29F1-41F6-AB3D-A3F1D7895100</t>
  </si>
  <si>
    <t>Stagonospora bicolor (D. Hawksw., W.J. Kaiser &amp; Ndimande) Kaz. Tanaka &amp; K. Hiray.</t>
  </si>
  <si>
    <t>BC739F4A-6C6C-46F5-B191-6967DDDFBE1A</t>
  </si>
  <si>
    <t>Penicillium vancouverense Houbraken, Frisvad &amp; Samson</t>
  </si>
  <si>
    <t>BBCDCB91-E868-4A2A-9632-9091DF2FD39A</t>
  </si>
  <si>
    <t>Coleosporium puawhananga (G.T.S. Baylis) McKenzie &amp; Padamsee</t>
  </si>
  <si>
    <t>2A17CF2D-CA92-4D0A-BD59-0A4E4902E837</t>
  </si>
  <si>
    <t>Milesina lindsaeae (S.D. Baker) McKenzie &amp; Padamsee</t>
  </si>
  <si>
    <t>907D0192-518D-4E48-95FC-204D6C196BF3</t>
  </si>
  <si>
    <t>Milesina polystichi-vestiti (McKenzie) McKenzie &amp; Padamsee</t>
  </si>
  <si>
    <t>0550DE7E-2591-4B33-A0C1-0AA2DEC903FE</t>
  </si>
  <si>
    <t>Puccinia confundens McKenzie &amp; Padamsee 2024</t>
  </si>
  <si>
    <t>6CEBCF50-D74B-4446-BE36-C56B1A503971</t>
  </si>
  <si>
    <t>Zanclospora phaeostalacta (Réblová) Réblová, A.N. Mill. &amp; Hern.-Restr.</t>
  </si>
  <si>
    <t>019A5DF4-8A76-42E6-98A5-547111E90B65</t>
  </si>
  <si>
    <t>Penicillium spathulatum Frisvad &amp; Samson</t>
  </si>
  <si>
    <t>D05F6DC7-582B-4F73-B2A8-051601ED263D</t>
  </si>
  <si>
    <t>Mucor koreanus Hyang B. Lee, S.J. Jeon &amp; T.T. Nguyen</t>
  </si>
  <si>
    <t>8331C001-17C8-4690-AE17-7BF9638789BA</t>
  </si>
  <si>
    <t>Puccinia helichrysicola McKenzie &amp; J.A. Cooper</t>
  </si>
  <si>
    <t>04CC4B2E-4BB0-454B-9B8A-285B52A7F32C</t>
  </si>
  <si>
    <t>Puccinia kaiku (G. Cunn.) McKenzie &amp; Padamsee</t>
  </si>
  <si>
    <t>9E242BCA-7B77-4069-AE73-6D2E2BC24D33</t>
  </si>
  <si>
    <t>Puccinia liparophylli McKenzie &amp; Padamsee 2024</t>
  </si>
  <si>
    <t>19A81568-040D-4C11-B9B4-C7A35B1C6D6C</t>
  </si>
  <si>
    <t>Puccinia pittospori McKenzie &amp; Padamsee</t>
  </si>
  <si>
    <t>784EA1D9-37B8-420E-B4A8-6F3A0BB42C05</t>
  </si>
  <si>
    <t>Aureonarius sp. 'Glendhu (OTA 75732)' A.R. Nilsen &amp; Orlovich ined.</t>
  </si>
  <si>
    <t>26078AF2-B782-4339-B8CC-424D01E43E50</t>
  </si>
  <si>
    <t>Russula bresadolae Schulzer</t>
  </si>
  <si>
    <t>BC55AF7E-7B2A-42CD-AB4F-D9ADB523E248</t>
  </si>
  <si>
    <t>Xenoramularia epitaxicola Piątek, Stryjak-Bogacka &amp; Czachura</t>
  </si>
  <si>
    <t>69A913E7-5AB7-486C-81F1-2B207DA6A7B8</t>
  </si>
  <si>
    <t>Meripilus concrescens (Mont.) Motato-Vásq.,Westphalen &amp; Rajchenb. 2025</t>
  </si>
  <si>
    <t>AA0A63EE-86EF-47E2-8DEF-0D5F94938962</t>
  </si>
  <si>
    <t>Meripilus stillicidiorum (Speg.) Rajchenb. &amp; Westphalen</t>
  </si>
  <si>
    <t>574D4B78-1B37-4DD9-8663-2C06FA562358</t>
  </si>
  <si>
    <t>Sakaguchia dacryoidea (Fell, I.L. Hunter &amp; Tallman) Y. Yamada, K. Maeda &amp; Mikata</t>
  </si>
  <si>
    <t>26ACC885-9FCA-4DB5-92DB-3D72BF1C8346</t>
  </si>
  <si>
    <t>Sakaguchiales</t>
  </si>
  <si>
    <t>Sakaguchiaceae</t>
  </si>
  <si>
    <t>Thaxterogaster sp. 'Denniston (PDD 92039)' J.A. Cooper &amp; D.A. Orlovich ined. 2025</t>
  </si>
  <si>
    <t>6204AA5C-FA05-4BD0-A3F5-B51100F5F968</t>
  </si>
  <si>
    <t>Albifimbria verrucaria (Alb. &amp; Schwein.) L. Lombard &amp; Crous</t>
  </si>
  <si>
    <t>4CE6F647-7944-4AA9-8967-4813E65B1D97</t>
  </si>
  <si>
    <t>Descolea sp. 'Nina Valley (PDD 113904)' J.A. Cooper ined. 2024</t>
  </si>
  <si>
    <t>A843CE83-FE81-4A84-99F9-67E31BDC9398</t>
  </si>
  <si>
    <t>Ascospirella lutea (Zukal) Houbraken, Frisvad &amp; Samson</t>
  </si>
  <si>
    <t>F3700723-10F7-45E2-922E-D79A580EC049</t>
  </si>
  <si>
    <t>Pseudoascochyta pratensis Valenz.-Lopez, Cano-Canals, Stchigel, Guarro &amp; Cano</t>
  </si>
  <si>
    <t>C9DA6B7C-2ABE-462D-ADBD-1B0B7B01EC1D</t>
  </si>
  <si>
    <t>Amyloporia xantha (Fr.) Bondartsev &amp; Singer</t>
  </si>
  <si>
    <t>990847AA-4593-44EC-8D26-C0E2D5CBA836</t>
  </si>
  <si>
    <t>Erysiphe circaeae L. Junell 1967</t>
  </si>
  <si>
    <t>60858792-108B-42AE-9ED2-881DA784F53C</t>
  </si>
  <si>
    <t>Byssomerulius corium (Pers.) Parmasto</t>
  </si>
  <si>
    <t>1CB1ACB2-36B9-11D5-9548-00D0592D548C</t>
  </si>
  <si>
    <t>Mycena sp. 'Woodside Glen (PDD 87608)' J.A. Cooper ined.</t>
  </si>
  <si>
    <t>A0685620-E852-4229-8AFB-C06A4C5B97CD</t>
  </si>
  <si>
    <t>Podoscypha vespillonea (Berk.) Boidin &amp; Lanq.</t>
  </si>
  <si>
    <t>BDC63DC5-8577-43B3-8EB5-580C714A3490</t>
  </si>
  <si>
    <t>Resupinatus sp. 'novaezelandiae (PDD 96584)' J.V. McDonald ined. 2015</t>
  </si>
  <si>
    <t>204B226D-0E84-4C1F-860C-2047F1F9CA3A</t>
  </si>
  <si>
    <t>Ephemerocybe plagiopora (Romagn.) Kun L. Yang, Jia Ying Lin &amp; Zhu L. Yang</t>
  </si>
  <si>
    <t>93E40ABB-1C16-4F01-B5D6-F406C88E8FB5</t>
  </si>
  <si>
    <t>Ganoderma sp. 'podocarp (PDD 114659)' J.A. Cooper ined. 2025</t>
  </si>
  <si>
    <t>B3D47F41-FFB9-466E-B3B2-683E3EA82D01</t>
  </si>
  <si>
    <t>Hygrocybe sp. 'Moonlight Track (PDD 107185)' J.A. Cooper ined. 2025</t>
  </si>
  <si>
    <t>2737E1C3-2197-4C51-B23F-888503BAC4B2</t>
  </si>
  <si>
    <t>Penicillium coccotrypicola Holdom, Y.P. Tan &amp; R.G. Shivas</t>
  </si>
  <si>
    <t>001B40A2-7565-42AB-BEB4-B9EDF415FC02</t>
  </si>
  <si>
    <t>Nephrochytrium appendiculatum Karling</t>
  </si>
  <si>
    <t>1CB1B519-36B9-11D5-9548-00D0592D548C</t>
  </si>
  <si>
    <t>Ardhachandra cristaspora (Matsush.) Subram. &amp; Sudha</t>
  </si>
  <si>
    <t>2FAAA647-1B85-41EA-843F-F45E53191988</t>
  </si>
  <si>
    <t>Dactylaria candidula (Höhn.) G.C. Bhatt &amp; W.B. Kendr. 1968</t>
  </si>
  <si>
    <t>1CB18673-36B9-11D5-9548-00D0592D548C</t>
  </si>
  <si>
    <t>Sporendocladia truncata (B. Sutton) M.J. Wingf.</t>
  </si>
  <si>
    <t>2E013D69-12ED-4B54-9EE8-C9A44728A356</t>
  </si>
  <si>
    <t>Crocicreas hieraciifolium P.R. Johnst.</t>
  </si>
  <si>
    <t>1CB1856B-36B9-11D5-9548-00D0592D548C</t>
  </si>
  <si>
    <t>Hemimycena sp. 'Coral Track (PDD 95763)' J.A. Cooper ined.</t>
  </si>
  <si>
    <t>DE165F74-738B-4519-8A1B-2EA739DCA53F</t>
  </si>
  <si>
    <t>Ityorhoptrum verruculosum (M.B. Ellis) P.M. Kirk 1986</t>
  </si>
  <si>
    <t>418053A7-6542-489D-877E-45E9B79DD006</t>
  </si>
  <si>
    <t>Pulvinula globifera (Berk. &amp; M.A. Curtis) Le Gal</t>
  </si>
  <si>
    <t>1CB1A0C2-36B9-11D5-9548-00D0592D548C</t>
  </si>
  <si>
    <t>Candida vini (J.N. Vallot ex Desm.) Uden &amp; H.R. Buckley ex S.A. Mey. &amp; Ahearn 1983</t>
  </si>
  <si>
    <t>1CB1AFCC-36B9-11D5-9548-00D0592D548C</t>
  </si>
  <si>
    <t>Dawsophila pygmaea Döbbeler 1981</t>
  </si>
  <si>
    <t>1CB1B012-36B9-11D5-9548-00D0592D548C</t>
  </si>
  <si>
    <t>Xenosporium mirabile Penz. &amp; Sacc.</t>
  </si>
  <si>
    <t>FFA29211-1DE1-4E03-829D-C58AF024F7BB</t>
  </si>
  <si>
    <t>Dactylaria acerosa Matsush. 1975</t>
  </si>
  <si>
    <t>1CB18672-36B9-11D5-9548-00D0592D548C</t>
  </si>
  <si>
    <t>Coprotus lacteus (Cooke &amp; W. Phillips) Kimbr., Luck-Allen &amp; Cain</t>
  </si>
  <si>
    <t>1CB1B0BB-36B9-11D5-9548-00D0592D548C</t>
  </si>
  <si>
    <t>Microsporidium novacastriense Jones &amp; Selman 1985</t>
  </si>
  <si>
    <t>8BE8F6FB-B292-4355-989C-41088BB69A17</t>
  </si>
  <si>
    <t>Cornutispora ciliata Kalb 1993</t>
  </si>
  <si>
    <t>D8A84775-D42A-40EC-8DE1-F1D787308C93</t>
  </si>
  <si>
    <t>Stanjehughesia silvana Réblová</t>
  </si>
  <si>
    <t>712C535F-5F19-48F5-80C4-AB915DDAE982</t>
  </si>
  <si>
    <t>Strasseria geniculata (Berk. &amp; Broome) Höhn. 1919</t>
  </si>
  <si>
    <t>1CB1AC7D-36B9-11D5-9548-00D0592D548C</t>
  </si>
  <si>
    <t>Monostichella nothofagi P.R. Johnst.</t>
  </si>
  <si>
    <t>1CB19416-36B9-11D5-9548-00D0592D548C</t>
  </si>
  <si>
    <t>Stanhughesiella dictyoseptata (S. Hughes) R.F. Castañeda &amp; D.W. Li</t>
  </si>
  <si>
    <t>820C3EA8-3D4C-4529-B090-8D522A549323</t>
  </si>
  <si>
    <t>Muellerella pygmaea (Körb.) D.Hawskw.</t>
  </si>
  <si>
    <t>1CB1B4CA-36B9-11D5-9548-00D0592D548C</t>
  </si>
  <si>
    <t>Bactrodesmium atrum M.B. Ellis 1959</t>
  </si>
  <si>
    <t>1CB17F11-36B9-11D5-9548-00D0592D548C</t>
  </si>
  <si>
    <t>Culicidospora aquatica R.H. Petersen</t>
  </si>
  <si>
    <t>1CB1B128-36B9-11D5-9548-00D0592D548C</t>
  </si>
  <si>
    <t>Bahusandhika hughesii J.L. Crane &amp; A.N. Mill.</t>
  </si>
  <si>
    <t>F830AFF7-8D2D-4B00-B2BB-16841EA37E8E</t>
  </si>
  <si>
    <t>Ellisembia folliculata (Corda) Subram. 1992</t>
  </si>
  <si>
    <t>1CB1B247-36B9-11D5-9548-00D0592D548C</t>
  </si>
  <si>
    <t>Pseudoarthrographis phlogis Crous &amp; Thangavel</t>
  </si>
  <si>
    <t>76E2A19F-6ABE-46AA-82EB-780DCD4214B3</t>
  </si>
  <si>
    <t>Basidiodendron cremeum (McNabb) K. Wells &amp; Raitv. 1975</t>
  </si>
  <si>
    <t>1CB17F2A-36B9-11D5-9548-00D0592D548C</t>
  </si>
  <si>
    <t>Malacaria meliolinae Hansf.</t>
  </si>
  <si>
    <t>1CB19228-36B9-11D5-9548-00D0592D548C</t>
  </si>
  <si>
    <t>Gloeodes pomigena (Schwein.) Colby 1920</t>
  </si>
  <si>
    <t>1CB18B79-36B9-11D5-9548-00D0592D548C</t>
  </si>
  <si>
    <t>Candida intermedia (Cif. &amp; Ashford) Langeron &amp; Guerra 1938</t>
  </si>
  <si>
    <t>1CB1AFB4-36B9-11D5-9548-00D0592D548C</t>
  </si>
  <si>
    <t>Candida argentea S.L. Holland, S.V. Avery &amp; P.S. Dyer</t>
  </si>
  <si>
    <t>B49CA097-7F2D-4761-B56A-3F38087E8BFE</t>
  </si>
  <si>
    <t>Candida haemulonis (Uden &amp; Kolip.) S.A. Mey. &amp; Yarrow 1978</t>
  </si>
  <si>
    <t>1CB1AFB1-36B9-11D5-9548-00D0592D548C</t>
  </si>
  <si>
    <t>Cryptomycina pteridis (Rebent.) Höhn.</t>
  </si>
  <si>
    <t>1CB18596-36B9-11D5-9548-00D0592D548C</t>
  </si>
  <si>
    <t>Candida tropicalis (Castell.) Berkhout 1923</t>
  </si>
  <si>
    <t>1CB1AFC8-36B9-11D5-9548-00D0592D548C</t>
  </si>
  <si>
    <t>Triscelophorus sp. 1 sensu Aimer &amp; Segedin</t>
  </si>
  <si>
    <t>1CB1D3C3-36B9-11D5-9548-00D0592D548C</t>
  </si>
  <si>
    <t>Candida glabrata (H.W. Anderson) S.A. Mey. &amp; Yarrow 1978</t>
  </si>
  <si>
    <t>1CB1AFAE-36B9-11D5-9548-00D0592D548C</t>
  </si>
  <si>
    <t>Spiropes capensis (Thüm.) M.B. Ellis</t>
  </si>
  <si>
    <t>1CB1A507-36B9-11D5-9548-00D0592D548C</t>
  </si>
  <si>
    <t>Rigidoporus laetus (Cooke) P.K. Buchanan &amp; Ryvarden</t>
  </si>
  <si>
    <t>1CB1AC61-36B9-11D5-9548-00D0592D548C</t>
  </si>
  <si>
    <t>Nigrolentilocus variabilis (S. Hughes) R.F. Castañeda &amp; Heredia</t>
  </si>
  <si>
    <t>F4121072-E25D-4080-B1AB-B8E2B68C1090</t>
  </si>
  <si>
    <t>Gilmaniella humicola G.L. Barron 1964</t>
  </si>
  <si>
    <t>36E94AE5-9FBB-445A-BAC0-B4941278780F</t>
  </si>
  <si>
    <t>Rhizosphaera pini (Corda) Maubl.</t>
  </si>
  <si>
    <t>75ACC14B-6EC7-11D5-BEBB-00508BCA8DE8</t>
  </si>
  <si>
    <t>Botryosporium longibrachiatum (Oudem.) Maire</t>
  </si>
  <si>
    <t>1CB17FB8-36B9-11D5-9548-00D0592D548C</t>
  </si>
  <si>
    <t>Asteromyces cruciatus Moreau &amp; F. Moreau ex Hennebert</t>
  </si>
  <si>
    <t>8E5CBE7F-1146-40DB-B3FB-521AFF1D1E26</t>
  </si>
  <si>
    <t>Rimaconus coronatus Huhndorf &amp; A.N. Mill.</t>
  </si>
  <si>
    <t>0C983829-ABEB-4AC4-B03D-D5E7364D091A</t>
  </si>
  <si>
    <t>Anungitea fragilis B. Sutton</t>
  </si>
  <si>
    <t>1CB1D0D2-36B9-11D5-9548-00D0592D548C</t>
  </si>
  <si>
    <t>Candida pinus (Lodder &amp; Kreger) S.A. Mey. &amp; Yarrow 1978</t>
  </si>
  <si>
    <t>1CB1D209-36B9-11D5-9548-00D0592D548C</t>
  </si>
  <si>
    <t>Hypochnicium novae-zealandiae (G. Cunn.) Gorjon &amp; Gresl.</t>
  </si>
  <si>
    <t>EF75D39A-85F9-4E55-9546-DABCA01868E3</t>
  </si>
  <si>
    <t>Ceratosporella stipitata (Goid.) S. Hughes</t>
  </si>
  <si>
    <t>1CB180CD-36B9-11D5-9548-00D0592D548C</t>
  </si>
  <si>
    <t>Melanocephala cupulifera S. Hughes 1979</t>
  </si>
  <si>
    <t>1CB19290-36B9-11D5-9548-00D0592D548C</t>
  </si>
  <si>
    <t>Tetracladium sp. 1 sensu Aimer &amp; Segedin 1985</t>
  </si>
  <si>
    <t>1CB1D3BE-36B9-11D5-9548-00D0592D548C</t>
  </si>
  <si>
    <t>Ellisembia sp. 'Arthur's Pass (PDD 80069)' J.A. Cooper ined.</t>
  </si>
  <si>
    <t>17795D77-AA89-458E-B8FE-A35E1B553D5F</t>
  </si>
  <si>
    <t>Karlingiomyces asterocystis (Karling) Sparrow</t>
  </si>
  <si>
    <t>1CB1B3DA-36B9-11D5-9548-00D0592D548C</t>
  </si>
  <si>
    <t>Botryodiplodia salicaria (Sacc.) Petr. &amp; Syd. 1927</t>
  </si>
  <si>
    <t>376C859B-2EA9-49BE-9A94-C285C42A4558</t>
  </si>
  <si>
    <t>Hysteropezizella phragmitina (P. Karst. &amp; Starbäck) Nannf. 1932</t>
  </si>
  <si>
    <t>1CB18F12-36B9-11D5-9548-00D0592D548C</t>
  </si>
  <si>
    <t>Chaetopsis probosciophora DiCosmo, S.M. Berch &amp; W.B. Kendr.</t>
  </si>
  <si>
    <t>1CB18209-36B9-11D5-9548-00D0592D548C</t>
  </si>
  <si>
    <t>Parabeltrania laterisporifera Hettige &amp; Samuels</t>
  </si>
  <si>
    <t>1CB1977C-36B9-11D5-9548-00D0592D548C</t>
  </si>
  <si>
    <t>Candida berthetii Boidin, Pignal, Mermiér &amp; Arpin 1963</t>
  </si>
  <si>
    <t>1CB1AFA5-36B9-11D5-9548-00D0592D548C</t>
  </si>
  <si>
    <t>Leptothyrium phormii (Cooke) Grove</t>
  </si>
  <si>
    <t>6D7C8FFC-4D5B-46A5-B4C8-867FCB9D9511</t>
  </si>
  <si>
    <t>Mirandina corticola G. Arnaud ex Matsush. 1975</t>
  </si>
  <si>
    <t>E5F668DE-6957-11D5-BEBB-00508BCA8DE8</t>
  </si>
  <si>
    <t>Strumella hysterioidea Cooke &amp; Massee</t>
  </si>
  <si>
    <t>1CB1A645-36B9-11D5-9548-00D0592D548C</t>
  </si>
  <si>
    <t>Chlorovibrissea tasmanica (Rodway) L.M. Kohn</t>
  </si>
  <si>
    <t>1CB18270-36B9-11D5-9548-00D0592D548C</t>
  </si>
  <si>
    <t>Yarrowia lipolytica (Wick., Kurtzman &amp; E.A. Herrm.) Van der Walt &amp; Arx</t>
  </si>
  <si>
    <t>1CB1B9FF-36B9-11D5-9548-00D0592D548C</t>
  </si>
  <si>
    <t>Asteromella bellunensis Syd.</t>
  </si>
  <si>
    <t>1CB17EAD-36B9-11D5-9548-00D0592D548C</t>
  </si>
  <si>
    <t>Dematioscypha catenata (Preuss) P.R. Johnst.</t>
  </si>
  <si>
    <t>3FDBC32A-A19E-4F62-99CE-4D352815D2EE</t>
  </si>
  <si>
    <t>Tetracladium maxilliforme (Rostr.) Ingold 1942</t>
  </si>
  <si>
    <t>12185CC2-14B9-11D6-BEBB-00508BCA8DE8</t>
  </si>
  <si>
    <t>Gloeodiscus nigrorufus (Berk.) Dennis 1961</t>
  </si>
  <si>
    <t>1CB1B183-36B9-11D5-9548-00D0592D548C</t>
  </si>
  <si>
    <t>Diplocladiella scalaroides G. Arnaud ex M.B. Ellis</t>
  </si>
  <si>
    <t>17F07329-CD41-11D5-BEBB-00508BCA8DE8</t>
  </si>
  <si>
    <t>Nadsonia starkeyi-henricii (Cif.) Kurtzman &amp; Robnett</t>
  </si>
  <si>
    <t>1E1AA2ED-3078-4702-BDE6-65CD663D0D2D</t>
  </si>
  <si>
    <t>Basidiodendron minutisporum (McNabb) Wojewoda 1981</t>
  </si>
  <si>
    <t>1CB1AF60-36B9-11D5-9548-00D0592D548C</t>
  </si>
  <si>
    <t>Cancellidium applanatum Tubaki</t>
  </si>
  <si>
    <t>79EEC1FA-4023-4ADB-9705-ED2D3CFC1BA9</t>
  </si>
  <si>
    <t>Holtermanniella wattica (Guffogg, Thomas-Hall, P. Holloway &amp; K. Watson) Libkind, Wuczk., Turchetti &amp; Boekhout</t>
  </si>
  <si>
    <t>A3AEA286-FB29-4A5F-B900-56BFED588FA5</t>
  </si>
  <si>
    <t>Holtermanniales</t>
  </si>
  <si>
    <t>Ellisembia bambusicola (M.B. Ellis) J. Mena &amp; G. Delgado</t>
  </si>
  <si>
    <t>A426DE3E-858C-4C34-B8C3-78C746BD24BB</t>
  </si>
  <si>
    <t>Batrachochytrium dendrobatidis Longcore, Pessier &amp; D.K. Nichols 1999</t>
  </si>
  <si>
    <t>9DC0DDC6-EFD6-11D5-BEBB-00508BCA8DE8</t>
  </si>
  <si>
    <t>Ellisembia leptospora (Sacc. &amp; Roum.) W.P. Wu 2005</t>
  </si>
  <si>
    <t>B3048B98-EE62-4F6C-A384-B162AA2BEDD0</t>
  </si>
  <si>
    <t>Xenosporium larvale (Morgan) Piroz.</t>
  </si>
  <si>
    <t>1CB1D130-36B9-11D5-9548-00D0592D548C</t>
  </si>
  <si>
    <t>Bryorella compressa Döbbeler</t>
  </si>
  <si>
    <t>1CB1ACA2-36B9-11D5-9548-00D0592D548C</t>
  </si>
  <si>
    <t>Heteroradulum australiense L.W. Zhou, Q.Z. Li &amp; S.L. Liu</t>
  </si>
  <si>
    <t>734E2D9D-5871-4A2C-A8E4-C527B81E376F</t>
  </si>
  <si>
    <t>Litschauerella gladiola (G. Cunn.) Stalpers &amp; P.K. Buchanan</t>
  </si>
  <si>
    <t>1CB1B459-36B9-11D5-9548-00D0592D548C</t>
  </si>
  <si>
    <t>Zygosporium minus S. Hughes</t>
  </si>
  <si>
    <t>1CB1AC20-36B9-11D5-9548-00D0592D548C</t>
  </si>
  <si>
    <t>Zygosporium bioblitzi McKenzie, Thongkantha &amp; Lumyong</t>
  </si>
  <si>
    <t>9917947A-3B1D-4AC5-99EF-F1EC9801F434</t>
  </si>
  <si>
    <t>Mycothyridium lividum (Pers.) Petr. 1962 [1961]</t>
  </si>
  <si>
    <t>1CB1B4F1-36B9-11D5-9548-00D0592D548C</t>
  </si>
  <si>
    <t>Vishniacozyma dimennae (Fell &amp; Phaff) X.Z. Liu, F.Y. Bai, M. Groenew. &amp; Boekhout</t>
  </si>
  <si>
    <t>B2960751-2A47-44E8-A49D-659C00795F18</t>
  </si>
  <si>
    <t>Malassezia furfur (C.P. Robin) Baill. 1889</t>
  </si>
  <si>
    <t>1CB1B473-36B9-11D5-9548-00D0592D548C</t>
  </si>
  <si>
    <t>Malasseziomycetes</t>
  </si>
  <si>
    <t>Malasseziales</t>
  </si>
  <si>
    <t>Spiropes palmetto (W.R. Gerard) M.B. Ellis</t>
  </si>
  <si>
    <t>1CB1A509-36B9-11D5-9548-00D0592D548C</t>
  </si>
  <si>
    <t>Coprotus baeosporus Jeng &amp; J.C. Krug 1978 [1977]</t>
  </si>
  <si>
    <t>7F9385D0-AA26-4033-BEDD-13E57DF82AF9</t>
  </si>
  <si>
    <t>Heptameria obesa (Durieu &amp; Mont.) Sacc. 1883</t>
  </si>
  <si>
    <t>1CB18D26-36B9-11D5-9548-00D0592D548C</t>
  </si>
  <si>
    <t>Holtermanniella festucosa (Golubev &amp; J.P. Samp.) Libkind, Wuczk., Turchetti &amp; Boekhout</t>
  </si>
  <si>
    <t>B2B000B9-BEE4-4105-9593-EE7FD69F410F</t>
  </si>
  <si>
    <t>Colensoniella torulispora (W. Phillips) Hafellner</t>
  </si>
  <si>
    <t>1CB183E9-36B9-11D5-9548-00D0592D548C</t>
  </si>
  <si>
    <t>Coprotus leucopocillum Kimbr., Luck-Allen &amp; Cain</t>
  </si>
  <si>
    <t>1CB1B0BC-36B9-11D5-9548-00D0592D548C</t>
  </si>
  <si>
    <t>Caesiodiscus populicola Holien &amp; Suija</t>
  </si>
  <si>
    <t>B5B31630-6F96-4E8E-A5D1-84D46AD20222</t>
  </si>
  <si>
    <t>Cheilaria agrostidis Lib.</t>
  </si>
  <si>
    <t>1CB18250-36B9-11D5-9548-00D0592D548C</t>
  </si>
  <si>
    <t>Pseudombrophila hepatica (Batsch) Brumm.</t>
  </si>
  <si>
    <t>1CB1B796-36B9-11D5-9548-00D0592D548C</t>
  </si>
  <si>
    <t>Bactridium clavatum Berk. &amp; Broome</t>
  </si>
  <si>
    <t>1CB17F0D-36B9-11D5-9548-00D0592D548C</t>
  </si>
  <si>
    <t>Spiropes helleri (F. Stevens) M.B. Ellis</t>
  </si>
  <si>
    <t>1CB1A508-36B9-11D5-9548-00D0592D548C</t>
  </si>
  <si>
    <t>Myxosporium necans Peck</t>
  </si>
  <si>
    <t>1CB1950B-36B9-11D5-9548-00D0592D548C</t>
  </si>
  <si>
    <t>Pestalozziella subsessilis Sacc. &amp; Ellis 1882</t>
  </si>
  <si>
    <t>2848301C-C91C-4D5F-A99F-9025ACBA7F32</t>
  </si>
  <si>
    <t>Pseudophloeospora eucalypti Crous &amp; R.G. Shivas</t>
  </si>
  <si>
    <t>C127262D-42C9-4012-8ABA-00EB7B973A20</t>
  </si>
  <si>
    <t>Malassezia pachydermatis (Weidman) C.W. Dodge 1935</t>
  </si>
  <si>
    <t>1CB1B474-36B9-11D5-9548-00D0592D548C</t>
  </si>
  <si>
    <t>Cashiella sticheri Gadgil &amp; M.A. Dick</t>
  </si>
  <si>
    <t>1CB1AD3B-36B9-11D5-9548-00D0592D548C</t>
  </si>
  <si>
    <t>Tompetchia webberi (H.S. Fawc.) Subram.</t>
  </si>
  <si>
    <t>1CB1B981-36B9-11D5-9548-00D0592D548C</t>
  </si>
  <si>
    <t>Orbiliopsis callistea Syd. 1924</t>
  </si>
  <si>
    <t>1CB19717-36B9-11D5-9548-00D0592D548C</t>
  </si>
  <si>
    <t>Hysteropezizella diminuens (P. Karst.) Nannf. 1932</t>
  </si>
  <si>
    <t>1CB18F0F-36B9-11D5-9548-00D0592D548C</t>
  </si>
  <si>
    <t>Arthrographis kalrae (R.P. Tewari &amp; Macph.) Sigler &amp; J.W. Carmich.</t>
  </si>
  <si>
    <t>1CB1AF0D-36B9-11D5-9548-00D0592D548C</t>
  </si>
  <si>
    <t>Eremomycetales</t>
  </si>
  <si>
    <t>Melanocephala australiensis (G.W. Beaton &amp; M.B. Ellis) S. Hughes 1979</t>
  </si>
  <si>
    <t>1CB1928F-36B9-11D5-9548-00D0592D548C</t>
  </si>
  <si>
    <t>Sclerocrana atra Samuels &amp; L.M. Kohn</t>
  </si>
  <si>
    <t>1CB1A31F-36B9-11D5-9548-00D0592D548C</t>
  </si>
  <si>
    <t>Goniopila monticola (Dyko) Marvanová &amp; Descals 1985</t>
  </si>
  <si>
    <t>76DF2214-8130-4DAA-AC24-2EB47846D8EC</t>
  </si>
  <si>
    <t>BioStatusDescription</t>
  </si>
  <si>
    <t>Invalid</t>
  </si>
  <si>
    <t>Misapplied</t>
  </si>
  <si>
    <t>OrderF</t>
  </si>
  <si>
    <t>Acrocalymma bilobatum M.S. Calabon, E.B.G. Jones &amp; K.D. Hyde</t>
  </si>
  <si>
    <t>53A07505-1B54-4766-98ED-F704AC2ED133</t>
  </si>
  <si>
    <t>Amaurodon viridis (Alb. &amp; Schwein.) J. Schröt.</t>
  </si>
  <si>
    <t>Calvatia sinclairii (Berk. ex Massee) Lloyd</t>
  </si>
  <si>
    <t>B410F3E3-A799-4234-8E32-A6574DD6DABF</t>
  </si>
  <si>
    <t>9644F29E-C52C-41B0-84D6-05C489B49881</t>
  </si>
  <si>
    <t>Clonostachys rosea f. catenulata (J.C. Gilman &amp; E.V. Abbott) Schroers</t>
  </si>
  <si>
    <t>2B77C0CB-2747-4ADE-B7B3-07148908AF6A</t>
  </si>
  <si>
    <t>Coprinellus maluri-cyanei Y.P. Tan &amp; Bishop-Hurley</t>
  </si>
  <si>
    <t>08E1C942-F829-402C-BC2D-E30AE3EC7B83</t>
  </si>
  <si>
    <t>Coprotus albidus (Boud.) Kimbr.</t>
  </si>
  <si>
    <t>EA4A0F41-39F7-4A54-9C7C-5654DDEB03A3</t>
  </si>
  <si>
    <t>Corniculantispora psalliotae (Treschew) Khons., Thanakitp. &amp; Luangsa-ard</t>
  </si>
  <si>
    <t>D22099FD-549C-4DF2-91F6-2777C04ABDA1</t>
  </si>
  <si>
    <t>Cytospora sorbicola Norph., Bulgakov, T.C. Wen &amp; K.D. Hyde 2017</t>
  </si>
  <si>
    <t>00A52D5C-EB50-45AC-A368-B683D0B15E44</t>
  </si>
  <si>
    <t>Didymella pisi M.I. Chilvers, J.D. Rogers &amp; T.L. Peever</t>
  </si>
  <si>
    <t>41E8DEBD-50AC-43C6-8087-BFF7775FD0E6</t>
  </si>
  <si>
    <t>Entyloma boraginis Cif.</t>
  </si>
  <si>
    <t>41ABF6A2-FB84-417A-86D8-E8CCAFAD1F72</t>
  </si>
  <si>
    <t>Flammulaster sp. 'Arthurs Pass (PDD 113330)' J.A. Cooper ined. 2025</t>
  </si>
  <si>
    <t>C16188C2-07AE-445A-AAF1-85DEA9EEFB50</t>
  </si>
  <si>
    <t>Fusarium stilboides Wollenw.</t>
  </si>
  <si>
    <t>1CB18A9E-36B9-11D5-9548-00D0592D548C</t>
  </si>
  <si>
    <t>Hymenoscyphus imberbis (Bull.) Dennis 1964</t>
  </si>
  <si>
    <t>E0E2CCD0-06BC-4FAA-BC64-695B4578AEDE</t>
  </si>
  <si>
    <t>Lecanicillium muscarium (Petch) Zare &amp; W. Gams</t>
  </si>
  <si>
    <t>99EF9AA4-1559-4B00-8E79-0888BF1C3720</t>
  </si>
  <si>
    <t>Lecanicillium uredinophilum M.J. Park, S.B. Hong &amp; H.D. Shin</t>
  </si>
  <si>
    <t>B2413276-3B3C-4AD5-B553-052090A0F996</t>
  </si>
  <si>
    <t>Lycoperdon sp. 'Okuti (PDD 105543)' J.A. Cooper ined. 2025</t>
  </si>
  <si>
    <t>3035E286-8BC2-4915-9D9D-6F37A9A3A6C1</t>
  </si>
  <si>
    <t>Peroneutypa hongheensis L.S. Dissan., K.D. Hyde &amp; J.C. Kang</t>
  </si>
  <si>
    <t>B8630A58-F13C-4511-A152-8A21FBFB5A17</t>
  </si>
  <si>
    <t>Propoliaceae</t>
  </si>
  <si>
    <t>Puccinia dianellae (Dietel) McTaggart &amp; R.G. Shivas</t>
  </si>
  <si>
    <t>29535917-F346-40C9-89A8-A77D4BEF11E5</t>
  </si>
  <si>
    <t>Puccinia juncophila Cooke &amp; Massee</t>
  </si>
  <si>
    <t>Puccinia magnusiana Körn.</t>
  </si>
  <si>
    <t>1CB19FB0-36B9-11D5-9548-00D0592D548C</t>
  </si>
  <si>
    <t>Purpureocillium lavendulum Perdomo, Dania García, Gené, Cano &amp; Guarro</t>
  </si>
  <si>
    <t>7A64C988-E5F3-433C-8736-39F45EF0D181</t>
  </si>
  <si>
    <t>Schizothecium enneatetrasporum Silar</t>
  </si>
  <si>
    <t>5E1C04ED-146E-4D0E-912B-42B10593F423</t>
  </si>
  <si>
    <t>Talaromyces tratensis Manoch, Dethoup &amp; N. Yilmaz</t>
  </si>
  <si>
    <t>AD6A12A6-3F6A-4108-9978-7BCB1212E2F0</t>
  </si>
  <si>
    <t>Tilletia contraversa J.G. Kühn</t>
  </si>
  <si>
    <t>1CB1A715-36B9-11D5-9548-00D0592D548C</t>
  </si>
  <si>
    <t>Porinaceae</t>
  </si>
  <si>
    <t>Velebitea chrysotexta I. Kušan, Matočec &amp; Jadan</t>
  </si>
  <si>
    <t>DFFF7F25-786B-4F4A-A5B3-286AF65D2FDB</t>
  </si>
  <si>
    <t>Zarea aleophila (W. Gams &amp; Zaayen) Khons., Thanakitp. &amp; Luangsa-ard</t>
  </si>
  <si>
    <t>3A53B75D-B803-4F84-9B2D-33F93D757E6D</t>
  </si>
  <si>
    <t>Zarea fungicola (Preuss) Khons., Thanakitp. &amp; Luangsa-ard</t>
  </si>
  <si>
    <t>D6A63AD8-22D5-4095-A807-9EE613E0909B</t>
  </si>
  <si>
    <t>Lost</t>
  </si>
  <si>
    <t>Found</t>
  </si>
  <si>
    <t>848E2991-AB7B-4E66-8246-A20F261A3C23</t>
  </si>
  <si>
    <t>A4C08D09-BB31-4FD0-A818-F4BE4E8D7CF9</t>
  </si>
  <si>
    <t>0166CF58-5326-4C44-92AE-125F148CA5E3</t>
  </si>
  <si>
    <t>9FEA936B-1771-4790-A69D-B2A4808B4418</t>
  </si>
  <si>
    <t>1CB1925D-36B9-11D5-9548-00D0592D548C</t>
  </si>
  <si>
    <t>FC58B55F-4E14-4303-B840-2B761339B614</t>
  </si>
  <si>
    <t>B88267A8-ABF4-4EB0-BCFA-AEF81B71B46F</t>
  </si>
  <si>
    <t>Abundisporus roseoalbus sensu auct. Australasia</t>
  </si>
  <si>
    <t>1D9968D5-D5D8-4B79-95FD-4BE22F56C405</t>
  </si>
  <si>
    <t>Agaricus sinoplacomyces Callac &amp; R.L. Zhao</t>
  </si>
  <si>
    <t>Alternaria multiformis (E.G. Simmons) Woudenb. &amp; Crous</t>
  </si>
  <si>
    <t>Alternaria protenta E.G. Simmons</t>
  </si>
  <si>
    <t>Alternaria scorzonerae (Aderh.) Loer.</t>
  </si>
  <si>
    <t>Amyloporia nothofaginea Rajchenb. &amp; Gorjón</t>
  </si>
  <si>
    <t>144B95CC-28D9-4227-AE1D-213640B39812</t>
  </si>
  <si>
    <t>Aposphaeria corallinolutea Gruyter, Aveskamp &amp; Verkley</t>
  </si>
  <si>
    <t>A0102FB7-D2D2-4911-AE60-AF113C480A60</t>
  </si>
  <si>
    <t>Atlantiporus squalidus (R.M. Pires, Motato-Vásq. &amp; Gugliottta) Azevedo-Oliveira, Drechsler-Santos &amp; Robledo</t>
  </si>
  <si>
    <t>63AA5E32-C927-42F4-9D4B-966C06592B79</t>
  </si>
  <si>
    <t>Caecomyces churrovis Henske, S.P. Gilmore &amp; O'Malley 2018</t>
  </si>
  <si>
    <t>8B469A2C-4C0E-4B22-9ACE-25FFF1686D51</t>
  </si>
  <si>
    <t>Clavulinopsis sp. 'Linton (PDD 113053)' J.A. Cooper ined.</t>
  </si>
  <si>
    <t>Collariella bostrychodes (Zopf) X.Wei Wang &amp; Samson</t>
  </si>
  <si>
    <t>5488CDE8-B937-4366-8125-F8B7822FECA0</t>
  </si>
  <si>
    <t>Conocybe inopinata Hauskn. &amp; Contu</t>
  </si>
  <si>
    <t>CF36BF76-BE4F-4782-B6D9-8ECCACE3FF96</t>
  </si>
  <si>
    <t>Corniculantispora aranearum (Petch) Khons., Thanakitp. &amp; Luangsa-ard</t>
  </si>
  <si>
    <t>1A2AD3CC-074B-4F4D-9764-AC371A174842</t>
  </si>
  <si>
    <t>11FAE8DF-ED3C-48FB-A0BB-AC6A73FB4EC2</t>
  </si>
  <si>
    <t>Cuphophyllus sp. 'austrovirgineus (PDD 107217)' J.A. Cooper ined. 2025</t>
  </si>
  <si>
    <t>Cuphophyllaceae</t>
  </si>
  <si>
    <t>Cuphophyllus sp. 'Lottery Bush (PDD 114368)' J.A. Cooper ined. 2025</t>
  </si>
  <si>
    <t>Dacryobolus montanus X.Z. Wan &amp; H.S. Yuan</t>
  </si>
  <si>
    <t>35B864C3-29EC-4B48-9240-2456DEFF0222</t>
  </si>
  <si>
    <t>Epithamnolia xanthoriae (Brackel) Diederich &amp; Suija</t>
  </si>
  <si>
    <t>3C0468B3-366A-405B-9067-4A4CE6C0643C</t>
  </si>
  <si>
    <t>Feramyces austinii R.A. Hanafy, Elshahed &amp; N.H. Youssef</t>
  </si>
  <si>
    <t>B687F26E-DAC1-4F04-88DE-7B9C1D158A18</t>
  </si>
  <si>
    <t>Gamszarea testudinea (Hubka, Kubátová, Schaufl., Déniel &amp; Jany) Z.F. Zhang &amp; L. Cai</t>
  </si>
  <si>
    <t>3F035104-9631-46E7-8251-C206FDCEFE77</t>
  </si>
  <si>
    <t>Gloeocystidiellum kenyense Hjortstam</t>
  </si>
  <si>
    <t>76B5606E-E3A5-4A17-A3C2-8F78FB4125F6</t>
  </si>
  <si>
    <t>Hygrocybe sp. 'Howick (PDD 107171)' J.A. Cooper ined. 2025</t>
  </si>
  <si>
    <t>Hyphodermella paulusiae M. Dueñas, Telleria &amp; M.P. Martín 2026</t>
  </si>
  <si>
    <t>86C7CAA0-9CDA-489D-ADCA-740633B13952</t>
  </si>
  <si>
    <t>Hypholoma acutum (Sacc.) E. Horak</t>
  </si>
  <si>
    <t>Inocybe austrofibrillosipes Matheny, Bougher &amp; G.M. Gates</t>
  </si>
  <si>
    <t>20212963-A991-47E6-A74B-9895E45643DA</t>
  </si>
  <si>
    <t>Jorgewrightia ellipsoidea (B.K. Cui &amp; P. Du) C.R.S. de Lira &amp; Gibertoni</t>
  </si>
  <si>
    <t>Kondoa aeria Á. Fonseca, J.P. Samp. &amp; Fell</t>
  </si>
  <si>
    <t>F53AAA36-F5FC-467A-9978-F6BDADAE8ADF</t>
  </si>
  <si>
    <t>Marasmius brunneolorobustus F.E. Guard, T. Lebel &amp; Dearnaley</t>
  </si>
  <si>
    <t>BC329F9F-0ABB-49A4-9109-1726E8224EB0</t>
  </si>
  <si>
    <t>Melampsora laricis-epitea Kleb.</t>
  </si>
  <si>
    <t>1CB19258-36B9-11D5-9548-00D0592D548C</t>
  </si>
  <si>
    <t>Melampsora magnusiana G.H. Wagner</t>
  </si>
  <si>
    <t>Meloderma desmazieri (Duby) Darker</t>
  </si>
  <si>
    <t>Murinectria polythalama (Berk.) Niranjan &amp; V.V. Sarma</t>
  </si>
  <si>
    <t>FEADF580-6C79-4F20-85F0-7BA4CE6BAF8C</t>
  </si>
  <si>
    <t>Mycena sp. 'Butterfly Creek (PDD 106029)' J.A. Cooper ined. 2026</t>
  </si>
  <si>
    <t>Mycena sp. 'Kaimanawa (PDD 96266)' J.A. Cooper ined. 2025</t>
  </si>
  <si>
    <t>Neofusicoccum algeriense Berraf-Tebbal &amp; A.J.L. Phillips</t>
  </si>
  <si>
    <t>308E0CFB-A386-4F50-836F-2175C309E0EB</t>
  </si>
  <si>
    <t>Nigrospora sacchari (Speg.) E.W. Mason</t>
  </si>
  <si>
    <t>1CB19646-36B9-11D5-9548-00D0592D548C</t>
  </si>
  <si>
    <t>Panaeolus detriticola Voto &amp; Bougher</t>
  </si>
  <si>
    <t>B65F504F-E0DA-4259-8B3E-DB94DAEA19D0</t>
  </si>
  <si>
    <t>Papiliotrema frias V. de García, Zalar, Brizzio, Gunde-Cim. &amp; van Broock</t>
  </si>
  <si>
    <t>Paramyrothecium breviseta L. Lombard &amp; Crous</t>
  </si>
  <si>
    <t>29D9B836-27A9-48EC-861A-30C5AF2CEFD2</t>
  </si>
  <si>
    <t>Peniophorella pubera (Fr.) P. Karst.</t>
  </si>
  <si>
    <t>1322A87F-6F68-496B-BFE0-26F925FA89EE</t>
  </si>
  <si>
    <t>Phaeogalera stagnina (Fr.) Kühner</t>
  </si>
  <si>
    <t>9F81F189-34A3-48E5-93C5-41DCA57B5460</t>
  </si>
  <si>
    <t>Piromyces cryptodigmaticus Fliegerová, K. Voigt &amp; P.M. Kirk 2021</t>
  </si>
  <si>
    <t>27BC0F00-C3E8-4B73-9CA7-6CC6D8BF9549</t>
  </si>
  <si>
    <t>Piromyces rhizinflatus Breton, Dusser, B. Gaillard, Guillot, Millet &amp; Prensier 1991</t>
  </si>
  <si>
    <t>771FF2C2-7130-4017-AB49-AD7D2E4CD476</t>
  </si>
  <si>
    <t>Pruinomycena acicula (Schaeff.) Kun L. Yang, Jia Y. Lin &amp; Zhu L. Yang</t>
  </si>
  <si>
    <t>D08E9283-AF54-4E81-853F-2D49807FE285</t>
  </si>
  <si>
    <t>Psathyrella longicauda P. Karst.</t>
  </si>
  <si>
    <t>DAA608DD-E40C-44AE-AF3F-2634BD590780</t>
  </si>
  <si>
    <t>Rhodotorula sphaerocarpa (S.Y. Newell &amp; Fell) Q.M. Wang, F.Y. Bai, M. Groenew. &amp; Boekhout</t>
  </si>
  <si>
    <t>868A8EAB-74D8-44F3-8E49-4E6EC66A021F</t>
  </si>
  <si>
    <t>Russula cremeoochracea var. myrtacearum Buyck &amp; X.H. Wang</t>
  </si>
  <si>
    <t>7B084F01-60C1-4C4D-AA55-D66895C9B03E</t>
  </si>
  <si>
    <t>Scolecobasidium terricola J. Ren, Jie, Y.L. Jiang, K.D. Hyde &amp; Yong Wang bis</t>
  </si>
  <si>
    <t>117BB25F-E073-4D24-ADCB-CFA5BB59C8E4</t>
  </si>
  <si>
    <t>Thaxterogaster viscostriatus (E. Horak) M.L. Xie, Chang Tian Li &amp; Y. Li</t>
  </si>
  <si>
    <t>CF479BCA-F3B9-4162-8B76-A0301E089AC5</t>
  </si>
  <si>
    <t>Thyronectria sophorae (Crous &amp; Thangavel) Voglmayr</t>
  </si>
  <si>
    <t>D2B40485-CAEF-492B-904F-6C23BC9D8E25</t>
  </si>
  <si>
    <t>Trechispora sp. 'Kaipara (PDD 106503)' J.A. Cooper ined. 2026</t>
  </si>
  <si>
    <t>DFD1DE29-F20B-47F0-B5D9-1A82F121F0D7</t>
  </si>
  <si>
    <t>Trichoderma caeruleimontis du Plessis &amp; K. Jacobs</t>
  </si>
  <si>
    <t>877F0EB1-7DEA-4226-9BF0-55533CF92375</t>
  </si>
  <si>
    <t>#&lt;50YA</t>
  </si>
  <si>
    <t>#50-10YA</t>
  </si>
  <si>
    <t>#5-10YA</t>
  </si>
  <si>
    <t>#0-5YA</t>
  </si>
  <si>
    <t>Bool&lt;50YA</t>
  </si>
  <si>
    <t>Bool10-50YA</t>
  </si>
  <si>
    <t>Bool5-10YA</t>
  </si>
  <si>
    <t>Bool0-5YA</t>
  </si>
  <si>
    <t>Long lost</t>
  </si>
  <si>
    <t>Missing</t>
  </si>
  <si>
    <t>Guid</t>
  </si>
  <si>
    <t>No_Data</t>
  </si>
  <si>
    <t>With_Data</t>
  </si>
  <si>
    <t>Long_Lost</t>
  </si>
  <si>
    <t>No PDD Data</t>
  </si>
  <si>
    <t>Barcode</t>
  </si>
  <si>
    <t>NC</t>
  </si>
  <si>
    <t>DD</t>
  </si>
  <si>
    <t>NT</t>
  </si>
  <si>
    <t>NA</t>
  </si>
  <si>
    <t>NU</t>
  </si>
  <si>
    <t>NV</t>
  </si>
  <si>
    <t>NE</t>
  </si>
  <si>
    <t>NZTCS2020</t>
  </si>
  <si>
    <t>NZTCS2002</t>
  </si>
  <si>
    <t xml:space="preserve">DD </t>
  </si>
  <si>
    <t>GD</t>
  </si>
  <si>
    <t>SD</t>
  </si>
  <si>
    <t>SP</t>
  </si>
  <si>
    <t>IUCN2026</t>
  </si>
  <si>
    <t>EN</t>
  </si>
  <si>
    <t>LC</t>
  </si>
  <si>
    <t>VU</t>
  </si>
  <si>
    <t>CE</t>
  </si>
  <si>
    <t>NZTCS Codes</t>
  </si>
  <si>
    <t>IUCN Codes</t>
  </si>
  <si>
    <t>With PDD data</t>
  </si>
  <si>
    <t>Total species NZ</t>
  </si>
  <si>
    <t>IsLichen</t>
  </si>
  <si>
    <t>New Zealand national fungal species status (excluding ascomycete lichens), Jerry Cooper, March 2026</t>
  </si>
  <si>
    <r>
      <rPr>
        <b/>
        <sz val="11"/>
        <color theme="1"/>
        <rFont val="Aptos Narrow"/>
        <family val="2"/>
        <scheme val="minor"/>
      </rPr>
      <t>DD</t>
    </r>
    <r>
      <rPr>
        <sz val="11"/>
        <color theme="1"/>
        <rFont val="Aptos Narrow"/>
        <family val="2"/>
        <scheme val="minor"/>
      </rPr>
      <t>-Data Deficient</t>
    </r>
  </si>
  <si>
    <r>
      <rPr>
        <b/>
        <sz val="11"/>
        <color theme="1"/>
        <rFont val="Aptos Narrow"/>
        <family val="2"/>
        <scheme val="minor"/>
      </rPr>
      <t>NC</t>
    </r>
    <r>
      <rPr>
        <sz val="11"/>
        <color theme="1"/>
        <rFont val="Aptos Narrow"/>
        <family val="2"/>
        <scheme val="minor"/>
      </rPr>
      <t>-Nationally Critical</t>
    </r>
  </si>
  <si>
    <r>
      <rPr>
        <b/>
        <sz val="11"/>
        <color theme="1"/>
        <rFont val="Aptos Narrow"/>
        <family val="2"/>
        <scheme val="minor"/>
      </rPr>
      <t>NA</t>
    </r>
    <r>
      <rPr>
        <sz val="11"/>
        <color theme="1"/>
        <rFont val="Aptos Narrow"/>
        <family val="2"/>
        <scheme val="minor"/>
      </rPr>
      <t>-Not assessed</t>
    </r>
  </si>
  <si>
    <r>
      <rPr>
        <b/>
        <sz val="11"/>
        <color theme="1"/>
        <rFont val="Aptos Narrow"/>
        <family val="2"/>
        <scheme val="minor"/>
      </rPr>
      <t>NT</t>
    </r>
    <r>
      <rPr>
        <sz val="11"/>
        <color theme="1"/>
        <rFont val="Aptos Narrow"/>
        <family val="2"/>
        <scheme val="minor"/>
      </rPr>
      <t>-Not threatened</t>
    </r>
  </si>
  <si>
    <r>
      <rPr>
        <b/>
        <sz val="11"/>
        <color theme="1"/>
        <rFont val="Aptos Narrow"/>
        <family val="2"/>
        <scheme val="minor"/>
      </rPr>
      <t>GD</t>
    </r>
    <r>
      <rPr>
        <sz val="11"/>
        <color theme="1"/>
        <rFont val="Aptos Narrow"/>
        <family val="2"/>
        <scheme val="minor"/>
      </rPr>
      <t>-Gradual decline (2002)</t>
    </r>
  </si>
  <si>
    <r>
      <rPr>
        <b/>
        <sz val="11"/>
        <color theme="1"/>
        <rFont val="Aptos Narrow"/>
        <family val="2"/>
        <scheme val="minor"/>
      </rPr>
      <t>SP</t>
    </r>
    <r>
      <rPr>
        <sz val="11"/>
        <color theme="1"/>
        <rFont val="Aptos Narrow"/>
        <family val="2"/>
        <scheme val="minor"/>
      </rPr>
      <t xml:space="preserve"> - sparse (2002)</t>
    </r>
  </si>
  <si>
    <r>
      <rPr>
        <b/>
        <sz val="11"/>
        <color theme="1"/>
        <rFont val="Aptos Narrow"/>
        <family val="2"/>
        <scheme val="minor"/>
      </rPr>
      <t>SD</t>
    </r>
    <r>
      <rPr>
        <sz val="11"/>
        <color theme="1"/>
        <rFont val="Aptos Narrow"/>
        <family val="2"/>
        <scheme val="minor"/>
      </rPr>
      <t>-Serious decline (2002)</t>
    </r>
  </si>
  <si>
    <r>
      <rPr>
        <b/>
        <sz val="11"/>
        <color theme="1"/>
        <rFont val="Aptos Narrow"/>
        <family val="2"/>
        <scheme val="minor"/>
      </rPr>
      <t>EN</t>
    </r>
    <r>
      <rPr>
        <sz val="11"/>
        <color theme="1"/>
        <rFont val="Aptos Narrow"/>
        <family val="2"/>
        <scheme val="minor"/>
      </rPr>
      <t>-Endangered</t>
    </r>
  </si>
  <si>
    <r>
      <rPr>
        <b/>
        <sz val="11"/>
        <color theme="1"/>
        <rFont val="Aptos Narrow"/>
        <family val="2"/>
        <scheme val="minor"/>
      </rPr>
      <t>NT</t>
    </r>
    <r>
      <rPr>
        <sz val="11"/>
        <color theme="1"/>
        <rFont val="Aptos Narrow"/>
        <family val="2"/>
        <scheme val="minor"/>
      </rPr>
      <t>-Near Threatened</t>
    </r>
  </si>
  <si>
    <r>
      <rPr>
        <b/>
        <sz val="11"/>
        <color theme="1"/>
        <rFont val="Aptos Narrow"/>
        <family val="2"/>
        <scheme val="minor"/>
      </rPr>
      <t>LC</t>
    </r>
    <r>
      <rPr>
        <sz val="11"/>
        <color theme="1"/>
        <rFont val="Aptos Narrow"/>
        <family val="2"/>
        <scheme val="minor"/>
      </rPr>
      <t>-Least Concern</t>
    </r>
  </si>
  <si>
    <r>
      <rPr>
        <b/>
        <sz val="11"/>
        <color theme="1"/>
        <rFont val="Aptos Narrow"/>
        <family val="2"/>
        <scheme val="minor"/>
      </rPr>
      <t>CE</t>
    </r>
    <r>
      <rPr>
        <sz val="11"/>
        <color theme="1"/>
        <rFont val="Aptos Narrow"/>
        <family val="2"/>
        <scheme val="minor"/>
      </rPr>
      <t>-Critically endangered</t>
    </r>
  </si>
  <si>
    <r>
      <rPr>
        <b/>
        <sz val="11"/>
        <color theme="1"/>
        <rFont val="Aptos Narrow"/>
        <family val="2"/>
        <scheme val="minor"/>
      </rPr>
      <t>VU</t>
    </r>
    <r>
      <rPr>
        <sz val="11"/>
        <color theme="1"/>
        <rFont val="Aptos Narrow"/>
        <family val="2"/>
        <scheme val="minor"/>
      </rPr>
      <t>-Vulnerable</t>
    </r>
  </si>
  <si>
    <r>
      <rPr>
        <b/>
        <sz val="11"/>
        <color theme="1"/>
        <rFont val="Aptos Narrow"/>
        <family val="2"/>
        <scheme val="minor"/>
      </rPr>
      <t>NE</t>
    </r>
    <r>
      <rPr>
        <sz val="11"/>
        <color theme="1"/>
        <rFont val="Aptos Narrow"/>
        <family val="2"/>
        <scheme val="minor"/>
      </rPr>
      <t>-Nationally endangered</t>
    </r>
  </si>
  <si>
    <r>
      <rPr>
        <b/>
        <sz val="11"/>
        <color theme="1"/>
        <rFont val="Aptos Narrow"/>
        <family val="2"/>
        <scheme val="minor"/>
      </rPr>
      <t>NV</t>
    </r>
    <r>
      <rPr>
        <sz val="11"/>
        <color theme="1"/>
        <rFont val="Aptos Narrow"/>
        <family val="2"/>
        <scheme val="minor"/>
      </rPr>
      <t>-Nationally vulnerable</t>
    </r>
  </si>
  <si>
    <r>
      <rPr>
        <b/>
        <sz val="11"/>
        <color theme="1"/>
        <rFont val="Aptos Narrow"/>
        <family val="2"/>
        <scheme val="minor"/>
      </rPr>
      <t>NU</t>
    </r>
    <r>
      <rPr>
        <sz val="11"/>
        <color theme="1"/>
        <rFont val="Aptos Narrow"/>
        <family val="2"/>
        <scheme val="minor"/>
      </rPr>
      <t>-Naturally uncommon</t>
    </r>
  </si>
  <si>
    <t>Barcoded (not always NZ specimens)</t>
  </si>
  <si>
    <t>Candolleomyces sp. 'Kowhai Bush (PDD 106859)' J.A. Cooper ined.</t>
  </si>
  <si>
    <t>Clavulinopsis sp. 'Lake Rotoatua (PDD 113497)' J.A. Cooper ined.</t>
  </si>
  <si>
    <t>Cortinarius sp. 'Hunua (PDD 94351)' J.A. Cooper ined.</t>
  </si>
  <si>
    <t>Cystolepiota sp. 'Totara Reserve (PDD 112955)' J.A. Cooper ined.</t>
  </si>
  <si>
    <t>Globaria sp. 'Craigieburn (PDD 106707)' J.A. Cooper ined.</t>
  </si>
  <si>
    <t>Pseudobaeospora sp. 'Bay of Plenty (PDD 113501)' J.A. Cooper ined.</t>
  </si>
  <si>
    <t>Pseudombrophila cervaria (W. Phillips) Brumm.</t>
  </si>
  <si>
    <t>Agaricus sp. 'Hillmorton (PDD 114384)' J.A. Cooper ined. 2026</t>
  </si>
  <si>
    <t>D2E44F6F-9392-46FA-B754-26E40A98139D</t>
  </si>
  <si>
    <t>Albomagister sp. 'Mt Lyford (PDD 114328)' J.A. Cooper ined. 2026</t>
  </si>
  <si>
    <t>E7B47339-C3CB-471D-A655-34BBCEF5BAFC</t>
  </si>
  <si>
    <t>Aleuria sp. 'Hatepe (PDD 96306)' J.A. Cooper ined. 2026</t>
  </si>
  <si>
    <t>B862AC41-DB52-4FC2-B8E9-F9A2F595FDAE</t>
  </si>
  <si>
    <t>Aureonarius sp. 'Rees Valley (PDD 106352)' J.A. Cooper ined. 2026</t>
  </si>
  <si>
    <t>26338D94-0D67-458C-A866-D3691C0FEEC0</t>
  </si>
  <si>
    <t>Candolleomyces sp. Wanganui (PDD 106896)' J.A. Cooper ined. 2026</t>
  </si>
  <si>
    <t>460CE473-6399-479A-9105-80DE90C843B3</t>
  </si>
  <si>
    <t>Podosphaera euphorbiae-helioscopiae (Tanda &amp; Y. Nomura) U. Braun &amp; S. Takam.</t>
  </si>
  <si>
    <t>9CCF7B5D-4306-43C4-8CED-FFF254E5418F</t>
  </si>
  <si>
    <t>936743FB-8038-4630-BFFA-5CA5DF00340F</t>
  </si>
  <si>
    <t>F220B28E-1558-4296-B6C9-EB964B324867</t>
  </si>
  <si>
    <t>Resupinatus reviviscens Carpouron &amp; Raspé</t>
  </si>
  <si>
    <t>4924227A-CF8A-4661-98F3-CF16CBD79F01</t>
  </si>
  <si>
    <t>BA8D0DA5-06C3-4F16-A52F-2EFC32E24AFF</t>
  </si>
  <si>
    <t>Unwanted</t>
  </si>
  <si>
    <t>Notifiable</t>
  </si>
  <si>
    <t>Regulated</t>
  </si>
  <si>
    <t>No</t>
  </si>
  <si>
    <t>Yes</t>
  </si>
  <si>
    <t>Non-regulated</t>
  </si>
  <si>
    <t>MPI Unwanted organism register 2026</t>
  </si>
  <si>
    <t>Numbers of PDD specimens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</si>
</sst>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20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1" fillId="2" borderId="0" xfId="0" applyFont="1" applyFill="1"/>
    <xf numFmtId="0" fontId="0" fillId="2" borderId="0" xfId="0" applyFill="1"/>
    <xf numFmtId="0" fontId="3" fillId="0" borderId="0" xfId="0" applyFont="1"/>
    <xf numFmtId="9" fontId="0" fillId="0" borderId="0" xfId="0" applyNumberFormat="1"/>
    <xf numFmtId="0" fontId="0" fillId="3" borderId="0" xfId="0" applyFill="1"/>
  </cellXfs>
  <cellStyles count="1">
    <cellStyle name="Normal" xfId="0" builtinId="0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F6BC985-E483-4DFA-8AA8-75AA53A7DF4D}" name="Table1" displayName="Table1" ref="A9:AF7780" totalsRowShown="0" headerRowDxfId="0">
  <autoFilter ref="A9:AF7780" xr:uid="{AF6BC985-E483-4DFA-8AA8-75AA53A7DF4D}"/>
  <sortState xmlns:xlrd2="http://schemas.microsoft.com/office/spreadsheetml/2017/richdata2" ref="A19:AF7777">
    <sortCondition ref="A9:A7780"/>
  </sortState>
  <tableColumns count="32">
    <tableColumn id="1" xr3:uid="{DAD251B2-EAA0-40FE-9268-988AE9C1BD04}" name="NameFull"/>
    <tableColumn id="2" xr3:uid="{3A32D9A6-EBD0-459D-AC33-31EA275CB08C}" name="Invalid"/>
    <tableColumn id="3" xr3:uid="{E0B85521-823B-4546-99C5-3D10BF0324DA}" name="Misapplied"/>
    <tableColumn id="4" xr3:uid="{806113DB-FA77-4DAF-98DA-18F1F966B95B}" name="Guid"/>
    <tableColumn id="5" xr3:uid="{5DE97B65-20BA-45AD-9A9D-B035F9403C0D}" name="BioStatusDescription"/>
    <tableColumn id="6" xr3:uid="{6361FC4C-417C-41A2-8A59-828E8884D9F4}" name="OccurrenceDescription"/>
    <tableColumn id="30" xr3:uid="{72191371-5577-44B1-9577-7FA5D1A58CCD}" name="IsLichen"/>
    <tableColumn id="7" xr3:uid="{BC9D3C76-327C-4854-8BE5-63DB6A6C6FF6}" name="Phylum"/>
    <tableColumn id="8" xr3:uid="{416D2CB9-2F16-4A07-8726-CAB808748A48}" name="Class"/>
    <tableColumn id="9" xr3:uid="{969F0460-2916-4177-8C5D-932B057E44FF}" name="OrderF"/>
    <tableColumn id="10" xr3:uid="{13379433-2C3B-4703-81E2-887F024BCEDC}" name="Family"/>
    <tableColumn id="11" xr3:uid="{BEB0F2CD-C616-4F25-96E5-81AAEF6206CB}" name="#&lt;50YA"/>
    <tableColumn id="12" xr3:uid="{58CD7D91-5EBB-4159-AF99-B175839B1858}" name="#50-10YA"/>
    <tableColumn id="13" xr3:uid="{5294F57E-406E-4F3B-91CE-7C1212A7CD5D}" name="#5-10YA"/>
    <tableColumn id="14" xr3:uid="{3BD1CB45-DF5C-4C2A-B6FE-D6F780C6B28B}" name="#0-5YA"/>
    <tableColumn id="15" xr3:uid="{EF3D0CB4-3198-4ED0-BA4E-50B570EEF309}" name="Bool&lt;50YA">
      <calculatedColumnFormula>IF(L10&gt;0, TRUE, FALSE)</calculatedColumnFormula>
    </tableColumn>
    <tableColumn id="16" xr3:uid="{8AFCC195-10CD-46F1-AD78-143C54FD318C}" name="Bool10-50YA">
      <calculatedColumnFormula>IF(M10&gt;0, TRUE, FALSE)</calculatedColumnFormula>
    </tableColumn>
    <tableColumn id="17" xr3:uid="{802684EE-394E-46A7-B17B-4E97B32DAB0E}" name="Bool5-10YA">
      <calculatedColumnFormula>IF(N10&gt;0, TRUE, FALSE)</calculatedColumnFormula>
    </tableColumn>
    <tableColumn id="18" xr3:uid="{4ADB5820-933B-43B0-BE5E-D27DE59D7524}" name="Bool0-5YA">
      <calculatedColumnFormula>IF(O10&gt;0, TRUE, FALSE)</calculatedColumnFormula>
    </tableColumn>
    <tableColumn id="19" xr3:uid="{EAEB62C5-529B-4CDC-8919-2856DADE8B06}" name="No_Data">
      <calculatedColumnFormula>AND(NOT(P10), NOT(Q10), NOT(R10), NOT(S10))</calculatedColumnFormula>
    </tableColumn>
    <tableColumn id="20" xr3:uid="{9B9D1025-77B0-4432-B5ED-F388F23B7C1D}" name="With_Data">
      <calculatedColumnFormula>OR(P10, Q10, R10, S10)</calculatedColumnFormula>
    </tableColumn>
    <tableColumn id="21" xr3:uid="{41F5318B-C134-418C-BE52-D0EAD6F4EBAF}" name="Long_Lost">
      <calculatedColumnFormula>AND(P10, NOT(Q10), NOT(R10), NOT(S10))</calculatedColumnFormula>
    </tableColumn>
    <tableColumn id="22" xr3:uid="{7A773F0D-BFA1-446C-8BE2-946C7B97B6D4}" name="Lost">
      <calculatedColumnFormula>AND(Q10, NOT(R10), NOT(S10))</calculatedColumnFormula>
    </tableColumn>
    <tableColumn id="23" xr3:uid="{D49F066D-1475-4A92-9598-FCF8F0028C49}" name="Missing">
      <calculatedColumnFormula>AND(R10, NOT(S10))</calculatedColumnFormula>
    </tableColumn>
    <tableColumn id="24" xr3:uid="{347DD6EF-9363-4E98-903E-9645EADC6035}" name="Found">
      <calculatedColumnFormula>AND(P10, NOT(Q10),OR(R10,S10))</calculatedColumnFormula>
    </tableColumn>
    <tableColumn id="27" xr3:uid="{4CBEF243-4226-4B9F-B4B7-0A2164A5D2E1}" name="Barcode"/>
    <tableColumn id="29" xr3:uid="{DB3838B9-3E22-4FEB-A468-8B9A02BF4485}" name="NZTCS2002"/>
    <tableColumn id="26" xr3:uid="{F5F8CD26-D212-471B-AA10-BF3E62276C82}" name="NZTCS2020"/>
    <tableColumn id="28" xr3:uid="{4E45A9EF-1A18-4D74-8D2F-BDEA8ED9FD26}" name="IUCN2026"/>
    <tableColumn id="25" xr3:uid="{A095282C-4647-4C79-9A40-8210A19FA702}" name="Regulated"/>
    <tableColumn id="31" xr3:uid="{56139640-239D-40EE-829C-8AC3C8F16BDA}" name="Unwanted"/>
    <tableColumn id="32" xr3:uid="{AC9226E7-76DF-4DBB-A9A6-CBDB22D3EF3A}" name="Notifiabl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4BF4-D3F9-42EA-924E-62ED0E5FED6E}">
  <dimension ref="A1:AF7780"/>
  <sheetViews>
    <sheetView tabSelected="1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defaultRowHeight="15" x14ac:dyDescent="0.25"/>
  <cols>
    <col min="1" max="1" width="54" customWidth="1"/>
    <col min="2" max="2" width="9.140625" customWidth="1"/>
    <col min="3" max="3" width="7.5703125" customWidth="1"/>
    <col min="4" max="4" width="9.85546875" customWidth="1"/>
    <col min="5" max="5" width="14.85546875" customWidth="1"/>
    <col min="6" max="7" width="17.42578125" customWidth="1"/>
    <col min="8" max="8" width="22.28515625" customWidth="1"/>
    <col min="9" max="9" width="19" customWidth="1"/>
    <col min="10" max="10" width="13.42578125" customWidth="1"/>
    <col min="11" max="11" width="21.42578125" customWidth="1"/>
    <col min="12" max="12" width="9.42578125" customWidth="1"/>
    <col min="13" max="13" width="11.140625" customWidth="1"/>
    <col min="14" max="14" width="10.140625" customWidth="1"/>
    <col min="15" max="15" width="9.140625" customWidth="1"/>
    <col min="16" max="16" width="12.7109375" customWidth="1"/>
    <col min="17" max="17" width="14.140625" customWidth="1"/>
    <col min="18" max="18" width="21.85546875" customWidth="1"/>
    <col min="19" max="19" width="12.140625" customWidth="1"/>
    <col min="20" max="20" width="12.42578125" customWidth="1"/>
    <col min="21" max="22" width="11.7109375" customWidth="1"/>
    <col min="23" max="23" width="9.140625" customWidth="1"/>
    <col min="24" max="24" width="12.5703125" customWidth="1"/>
    <col min="25" max="28" width="9.140625" customWidth="1"/>
  </cols>
  <sheetData>
    <row r="1" spans="1:32" ht="21" customHeight="1" x14ac:dyDescent="0.4">
      <c r="A1" s="4" t="s">
        <v>16447</v>
      </c>
    </row>
    <row r="2" spans="1:32" x14ac:dyDescent="0.25">
      <c r="A2" s="1" t="s">
        <v>16422</v>
      </c>
      <c r="B2" cm="1">
        <f t="array" aca="1" ref="B2" ca="1">SUMPRODUCT(SUBTOTAL(103,OFFSET(Table1[No_Data],ROW(Table1[No_Data])-MIN(ROW(Table1[No_Data])),0,1)),--(Table1[No_Data]=TRUE))</f>
        <v>2453</v>
      </c>
      <c r="C2" s="5">
        <f ca="1">B2/$B$4</f>
        <v>0.31566079011710202</v>
      </c>
      <c r="D2" s="1" t="s">
        <v>16416</v>
      </c>
      <c r="E2" cm="1">
        <f t="array" aca="1" ref="E2" ca="1">SUMPRODUCT(SUBTOTAL(103,OFFSET(Table1[Long_Lost],ROW(Table1[Long_Lost])-MIN(ROW(Table1[Long_Lost])),0,1)),--(Table1[Long_Lost]=TRUE))</f>
        <v>774</v>
      </c>
      <c r="F2" s="5">
        <f ca="1">E2/$B$4</f>
        <v>9.960108094196371E-2</v>
      </c>
      <c r="G2" s="5"/>
      <c r="R2" s="2" t="s">
        <v>16442</v>
      </c>
      <c r="S2" s="3"/>
      <c r="T2" s="3"/>
      <c r="U2" s="3"/>
      <c r="V2" s="3"/>
      <c r="W2" s="2" t="s">
        <v>16443</v>
      </c>
      <c r="X2" s="3"/>
      <c r="Y2" s="3"/>
      <c r="Z2" s="3"/>
      <c r="AD2" s="6"/>
      <c r="AE2" s="6"/>
      <c r="AF2" s="6"/>
    </row>
    <row r="3" spans="1:32" x14ac:dyDescent="0.25">
      <c r="A3" s="1" t="s">
        <v>16444</v>
      </c>
      <c r="B3" cm="1">
        <f t="array" aca="1" ref="B3" ca="1">SUMPRODUCT(SUBTOTAL(103,OFFSET(Table1[With_Data],ROW(Table1[With_Data])-MIN(ROW(Table1[With_Data])),0,1)),--(Table1[With_Data]=TRUE))</f>
        <v>5318</v>
      </c>
      <c r="C3" s="5">
        <f ca="1">B3/$B$4</f>
        <v>0.68433920988289798</v>
      </c>
      <c r="D3" s="1" t="s">
        <v>16310</v>
      </c>
      <c r="E3" cm="1">
        <f t="array" aca="1" ref="E3" ca="1">SUMPRODUCT(SUBTOTAL(103,OFFSET(Table1[Lost],ROW(Table1[Lost])-MIN(ROW(Table1[Lost])),0,1)),--(Table1[Lost]=TRUE))</f>
        <v>2304</v>
      </c>
      <c r="F3" s="5">
        <f ca="1">E3/$B$4</f>
        <v>0.29648693861793851</v>
      </c>
      <c r="G3" s="5"/>
      <c r="R3" s="3" t="s">
        <v>16449</v>
      </c>
      <c r="S3" s="3" t="s">
        <v>16448</v>
      </c>
      <c r="T3" s="3"/>
      <c r="U3" s="3"/>
      <c r="V3" s="3"/>
      <c r="W3" s="3" t="s">
        <v>16458</v>
      </c>
      <c r="X3" s="3"/>
      <c r="Y3" s="3" t="s">
        <v>16457</v>
      </c>
      <c r="Z3" s="3"/>
    </row>
    <row r="4" spans="1:32" x14ac:dyDescent="0.25">
      <c r="A4" s="1" t="s">
        <v>16445</v>
      </c>
      <c r="B4">
        <f ca="1">SUM(B2:B3)</f>
        <v>7771</v>
      </c>
      <c r="D4" s="1" t="s">
        <v>16417</v>
      </c>
      <c r="E4" cm="1">
        <f t="array" aca="1" ref="E4" ca="1">SUMPRODUCT(SUBTOTAL(103,OFFSET(Table1[Missing],ROW(Table1[Missing])-MIN(ROW(Table1[Missing])),0,1)),--(Table1[Missing]=TRUE))</f>
        <v>964</v>
      </c>
      <c r="F4" s="5">
        <f ca="1">E4/$B$4</f>
        <v>0.12405095869257496</v>
      </c>
      <c r="G4" s="5"/>
      <c r="R4" s="3" t="s">
        <v>16460</v>
      </c>
      <c r="S4" s="3" t="s">
        <v>16451</v>
      </c>
      <c r="T4" s="3"/>
      <c r="U4" s="3" t="s">
        <v>16454</v>
      </c>
      <c r="V4" s="3"/>
      <c r="W4" s="3" t="s">
        <v>16455</v>
      </c>
      <c r="X4" s="3"/>
      <c r="Y4" s="3" t="s">
        <v>16448</v>
      </c>
      <c r="Z4" s="3"/>
    </row>
    <row r="5" spans="1:32" x14ac:dyDescent="0.25">
      <c r="D5" s="1" t="s">
        <v>16311</v>
      </c>
      <c r="E5" cm="1">
        <f t="array" aca="1" ref="E5" ca="1">SUMPRODUCT(SUBTOTAL(103,OFFSET(Table1[Found],ROW(Table1[Found])-MIN(ROW(Table1[Found])),0,1)),--(Table1[Found]=TRUE))</f>
        <v>59</v>
      </c>
      <c r="F5" s="5">
        <f ca="1">E5/$B$4</f>
        <v>7.5923304594003342E-3</v>
      </c>
      <c r="G5" s="5"/>
      <c r="R5" s="3" t="s">
        <v>16461</v>
      </c>
      <c r="S5" s="3" t="s">
        <v>16450</v>
      </c>
      <c r="T5" s="3"/>
      <c r="U5" s="3" t="s">
        <v>16452</v>
      </c>
      <c r="V5" s="3"/>
      <c r="W5" s="3" t="s">
        <v>16459</v>
      </c>
      <c r="X5" s="3"/>
      <c r="Y5" s="3"/>
      <c r="Z5" s="3"/>
    </row>
    <row r="6" spans="1:32" x14ac:dyDescent="0.25">
      <c r="A6" s="1" t="s">
        <v>16463</v>
      </c>
      <c r="B6" cm="1">
        <f t="array" aca="1" ref="B6" ca="1">SUMPRODUCT(SUBTOTAL(103,OFFSET(Table1[Barcode],ROW(Table1[Barcode])-MIN(ROW(Table1[Barcode])),0,1)),--(Table1[Barcode]=TRUE))</f>
        <v>3472</v>
      </c>
      <c r="C6" s="5">
        <f ca="1">B6/$B$4</f>
        <v>0.44678934500064343</v>
      </c>
      <c r="R6" s="3" t="s">
        <v>16462</v>
      </c>
      <c r="S6" s="3"/>
      <c r="T6" s="3"/>
      <c r="U6" s="3" t="s">
        <v>16453</v>
      </c>
      <c r="V6" s="3"/>
      <c r="W6" s="3" t="s">
        <v>16456</v>
      </c>
      <c r="X6" s="3"/>
      <c r="Y6" s="3"/>
      <c r="Z6" s="3"/>
    </row>
    <row r="7" spans="1:32" x14ac:dyDescent="0.25">
      <c r="R7" s="3"/>
      <c r="S7" s="3"/>
      <c r="T7" s="3"/>
      <c r="U7" s="3"/>
      <c r="V7" s="3"/>
      <c r="AC7" s="2" t="s">
        <v>16494</v>
      </c>
    </row>
    <row r="8" spans="1:32" x14ac:dyDescent="0.25">
      <c r="L8" s="1" t="s">
        <v>16495</v>
      </c>
    </row>
    <row r="9" spans="1:32" s="1" customFormat="1" x14ac:dyDescent="0.25">
      <c r="A9" s="1" t="s">
        <v>0</v>
      </c>
      <c r="B9" s="1" t="s">
        <v>16252</v>
      </c>
      <c r="C9" s="1" t="s">
        <v>16253</v>
      </c>
      <c r="D9" s="1" t="s">
        <v>16418</v>
      </c>
      <c r="E9" s="1" t="s">
        <v>16251</v>
      </c>
      <c r="F9" s="1" t="s">
        <v>1</v>
      </c>
      <c r="G9" s="1" t="s">
        <v>16446</v>
      </c>
      <c r="H9" s="1" t="s">
        <v>2</v>
      </c>
      <c r="I9" s="1" t="s">
        <v>3</v>
      </c>
      <c r="J9" s="1" t="s">
        <v>16254</v>
      </c>
      <c r="K9" s="1" t="s">
        <v>4</v>
      </c>
      <c r="L9" s="1" t="s">
        <v>16408</v>
      </c>
      <c r="M9" s="1" t="s">
        <v>16409</v>
      </c>
      <c r="N9" s="1" t="s">
        <v>16410</v>
      </c>
      <c r="O9" s="1" t="s">
        <v>16411</v>
      </c>
      <c r="P9" s="1" t="s">
        <v>16412</v>
      </c>
      <c r="Q9" s="1" t="s">
        <v>16413</v>
      </c>
      <c r="R9" s="1" t="s">
        <v>16414</v>
      </c>
      <c r="S9" s="1" t="s">
        <v>16415</v>
      </c>
      <c r="T9" s="1" t="s">
        <v>16419</v>
      </c>
      <c r="U9" s="1" t="s">
        <v>16420</v>
      </c>
      <c r="V9" s="1" t="s">
        <v>16421</v>
      </c>
      <c r="W9" s="1" t="s">
        <v>16310</v>
      </c>
      <c r="X9" s="1" t="s">
        <v>16417</v>
      </c>
      <c r="Y9" s="1" t="s">
        <v>16311</v>
      </c>
      <c r="Z9" s="1" t="s">
        <v>16423</v>
      </c>
      <c r="AA9" s="1" t="s">
        <v>16432</v>
      </c>
      <c r="AB9" s="1" t="s">
        <v>16431</v>
      </c>
      <c r="AC9" s="1" t="s">
        <v>16437</v>
      </c>
      <c r="AD9" s="1" t="s">
        <v>16490</v>
      </c>
      <c r="AE9" s="1" t="s">
        <v>16488</v>
      </c>
      <c r="AF9" s="1" t="s">
        <v>16489</v>
      </c>
    </row>
    <row r="10" spans="1:32" x14ac:dyDescent="0.25">
      <c r="A10" t="s">
        <v>566</v>
      </c>
      <c r="B10">
        <v>0</v>
      </c>
      <c r="C10">
        <v>0</v>
      </c>
      <c r="D10" t="s">
        <v>567</v>
      </c>
      <c r="E10" t="s">
        <v>37</v>
      </c>
      <c r="F10" t="s">
        <v>8</v>
      </c>
      <c r="G10" t="b">
        <v>0</v>
      </c>
      <c r="H10" t="s">
        <v>9</v>
      </c>
      <c r="I10" t="s">
        <v>10</v>
      </c>
      <c r="J10" t="s">
        <v>28</v>
      </c>
      <c r="K10" t="s">
        <v>568</v>
      </c>
      <c r="M10">
        <v>19</v>
      </c>
      <c r="N10">
        <v>1</v>
      </c>
      <c r="O10">
        <v>1</v>
      </c>
      <c r="P10" t="b">
        <f t="shared" ref="P10:P18" si="0">IF(L10&gt;0, TRUE, FALSE)</f>
        <v>0</v>
      </c>
      <c r="Q10" t="b">
        <f t="shared" ref="Q10:Q18" si="1">IF(M10&gt;0, TRUE, FALSE)</f>
        <v>1</v>
      </c>
      <c r="R10" t="b">
        <f t="shared" ref="R10:R18" si="2">IF(N10&gt;0, TRUE, FALSE)</f>
        <v>1</v>
      </c>
      <c r="S10" t="b">
        <f t="shared" ref="S10:S18" si="3">IF(O10&gt;0, TRUE, FALSE)</f>
        <v>1</v>
      </c>
      <c r="T10" t="b">
        <f t="shared" ref="T10:T18" si="4">AND(NOT(P10), NOT(Q10), NOT(R10), NOT(S10))</f>
        <v>0</v>
      </c>
      <c r="U10" t="b">
        <f t="shared" ref="U10:U18" si="5">OR(P10, Q10, R10, S10)</f>
        <v>1</v>
      </c>
      <c r="V10" t="b">
        <f t="shared" ref="V10:V18" si="6">AND(P10, NOT(Q10), NOT(R10), NOT(S10))</f>
        <v>0</v>
      </c>
      <c r="W10" t="b">
        <f t="shared" ref="W10:W18" si="7">AND(Q10, NOT(R10), NOT(S10))</f>
        <v>0</v>
      </c>
      <c r="X10" t="b">
        <f t="shared" ref="X10:X18" si="8">AND(R10, NOT(S10))</f>
        <v>0</v>
      </c>
      <c r="Y10" t="b">
        <f t="shared" ref="Y10:Y18" si="9">AND(P10, NOT(Q10),OR(R10,S10))</f>
        <v>0</v>
      </c>
      <c r="Z10" t="b">
        <v>1</v>
      </c>
    </row>
    <row r="11" spans="1:32" x14ac:dyDescent="0.25">
      <c r="A11" t="s">
        <v>10617</v>
      </c>
      <c r="B11">
        <v>0</v>
      </c>
      <c r="C11">
        <v>0</v>
      </c>
      <c r="D11" t="s">
        <v>10618</v>
      </c>
      <c r="E11" t="s">
        <v>15</v>
      </c>
      <c r="F11" t="s">
        <v>8</v>
      </c>
      <c r="G11" t="b">
        <v>0</v>
      </c>
      <c r="H11" t="s">
        <v>16</v>
      </c>
      <c r="I11" t="s">
        <v>47</v>
      </c>
      <c r="J11" t="s">
        <v>10329</v>
      </c>
      <c r="K11" t="s">
        <v>10330</v>
      </c>
      <c r="P11" t="b">
        <f t="shared" si="0"/>
        <v>0</v>
      </c>
      <c r="Q11" t="b">
        <f t="shared" si="1"/>
        <v>0</v>
      </c>
      <c r="R11" t="b">
        <f t="shared" si="2"/>
        <v>0</v>
      </c>
      <c r="S11" t="b">
        <f t="shared" si="3"/>
        <v>0</v>
      </c>
      <c r="T11" t="b">
        <f t="shared" si="4"/>
        <v>1</v>
      </c>
      <c r="U11" t="b">
        <f t="shared" si="5"/>
        <v>0</v>
      </c>
      <c r="V11" t="b">
        <f t="shared" si="6"/>
        <v>0</v>
      </c>
      <c r="W11" t="b">
        <f t="shared" si="7"/>
        <v>0</v>
      </c>
      <c r="X11" t="b">
        <f t="shared" si="8"/>
        <v>0</v>
      </c>
      <c r="Y11" t="b">
        <f t="shared" si="9"/>
        <v>0</v>
      </c>
      <c r="Z11" t="b">
        <v>0</v>
      </c>
    </row>
    <row r="12" spans="1:32" x14ac:dyDescent="0.25">
      <c r="A12" t="s">
        <v>10613</v>
      </c>
      <c r="B12">
        <v>0</v>
      </c>
      <c r="C12">
        <v>0</v>
      </c>
      <c r="D12" t="s">
        <v>10614</v>
      </c>
      <c r="E12" t="s">
        <v>15</v>
      </c>
      <c r="F12" t="s">
        <v>8</v>
      </c>
      <c r="G12" t="b">
        <v>0</v>
      </c>
      <c r="H12" t="s">
        <v>16</v>
      </c>
      <c r="I12" t="s">
        <v>47</v>
      </c>
      <c r="J12" t="s">
        <v>10329</v>
      </c>
      <c r="K12" t="s">
        <v>10330</v>
      </c>
      <c r="P12" t="b">
        <f t="shared" si="0"/>
        <v>0</v>
      </c>
      <c r="Q12" t="b">
        <f t="shared" si="1"/>
        <v>0</v>
      </c>
      <c r="R12" t="b">
        <f t="shared" si="2"/>
        <v>0</v>
      </c>
      <c r="S12" t="b">
        <f t="shared" si="3"/>
        <v>0</v>
      </c>
      <c r="T12" t="b">
        <f t="shared" si="4"/>
        <v>1</v>
      </c>
      <c r="U12" t="b">
        <f t="shared" si="5"/>
        <v>0</v>
      </c>
      <c r="V12" t="b">
        <f t="shared" si="6"/>
        <v>0</v>
      </c>
      <c r="W12" t="b">
        <f t="shared" si="7"/>
        <v>0</v>
      </c>
      <c r="X12" t="b">
        <f t="shared" si="8"/>
        <v>0</v>
      </c>
      <c r="Y12" t="b">
        <f t="shared" si="9"/>
        <v>0</v>
      </c>
      <c r="Z12" t="b">
        <v>0</v>
      </c>
    </row>
    <row r="13" spans="1:32" x14ac:dyDescent="0.25">
      <c r="A13" t="s">
        <v>10615</v>
      </c>
      <c r="B13">
        <v>0</v>
      </c>
      <c r="C13">
        <v>0</v>
      </c>
      <c r="D13" t="s">
        <v>10616</v>
      </c>
      <c r="E13" t="s">
        <v>15</v>
      </c>
      <c r="F13" t="s">
        <v>52</v>
      </c>
      <c r="G13" t="b">
        <v>0</v>
      </c>
      <c r="H13" t="s">
        <v>16</v>
      </c>
      <c r="I13" t="s">
        <v>47</v>
      </c>
      <c r="J13" t="s">
        <v>10329</v>
      </c>
      <c r="K13" t="s">
        <v>10330</v>
      </c>
      <c r="P13" t="b">
        <f t="shared" si="0"/>
        <v>0</v>
      </c>
      <c r="Q13" t="b">
        <f t="shared" si="1"/>
        <v>0</v>
      </c>
      <c r="R13" t="b">
        <f t="shared" si="2"/>
        <v>0</v>
      </c>
      <c r="S13" t="b">
        <f t="shared" si="3"/>
        <v>0</v>
      </c>
      <c r="T13" t="b">
        <f t="shared" si="4"/>
        <v>1</v>
      </c>
      <c r="U13" t="b">
        <f t="shared" si="5"/>
        <v>0</v>
      </c>
      <c r="V13" t="b">
        <f t="shared" si="6"/>
        <v>0</v>
      </c>
      <c r="W13" t="b">
        <f t="shared" si="7"/>
        <v>0</v>
      </c>
      <c r="X13" t="b">
        <f t="shared" si="8"/>
        <v>0</v>
      </c>
      <c r="Y13" t="b">
        <f t="shared" si="9"/>
        <v>0</v>
      </c>
      <c r="Z13" t="b">
        <v>0</v>
      </c>
    </row>
    <row r="14" spans="1:32" x14ac:dyDescent="0.25">
      <c r="A14" t="s">
        <v>10619</v>
      </c>
      <c r="B14">
        <v>0</v>
      </c>
      <c r="C14">
        <v>0</v>
      </c>
      <c r="D14" t="s">
        <v>10620</v>
      </c>
      <c r="E14" t="s">
        <v>15</v>
      </c>
      <c r="F14" t="s">
        <v>8</v>
      </c>
      <c r="G14" t="b">
        <v>0</v>
      </c>
      <c r="H14" t="s">
        <v>16</v>
      </c>
      <c r="I14" t="s">
        <v>47</v>
      </c>
      <c r="J14" t="s">
        <v>10329</v>
      </c>
      <c r="K14" t="s">
        <v>10330</v>
      </c>
      <c r="P14" t="b">
        <f t="shared" si="0"/>
        <v>0</v>
      </c>
      <c r="Q14" t="b">
        <f t="shared" si="1"/>
        <v>0</v>
      </c>
      <c r="R14" t="b">
        <f t="shared" si="2"/>
        <v>0</v>
      </c>
      <c r="S14" t="b">
        <f t="shared" si="3"/>
        <v>0</v>
      </c>
      <c r="T14" t="b">
        <f t="shared" si="4"/>
        <v>1</v>
      </c>
      <c r="U14" t="b">
        <f t="shared" si="5"/>
        <v>0</v>
      </c>
      <c r="V14" t="b">
        <f t="shared" si="6"/>
        <v>0</v>
      </c>
      <c r="W14" t="b">
        <f t="shared" si="7"/>
        <v>0</v>
      </c>
      <c r="X14" t="b">
        <f t="shared" si="8"/>
        <v>0</v>
      </c>
      <c r="Y14" t="b">
        <f t="shared" si="9"/>
        <v>0</v>
      </c>
      <c r="Z14" t="b">
        <v>0</v>
      </c>
    </row>
    <row r="15" spans="1:32" x14ac:dyDescent="0.25">
      <c r="A15" t="s">
        <v>11467</v>
      </c>
      <c r="B15">
        <v>0</v>
      </c>
      <c r="C15">
        <v>0</v>
      </c>
      <c r="D15" t="s">
        <v>11468</v>
      </c>
      <c r="E15" t="s">
        <v>15</v>
      </c>
      <c r="F15" t="s">
        <v>8</v>
      </c>
      <c r="G15" t="b">
        <v>0</v>
      </c>
      <c r="H15" t="s">
        <v>16</v>
      </c>
      <c r="I15" t="s">
        <v>47</v>
      </c>
      <c r="J15" t="s">
        <v>10329</v>
      </c>
      <c r="K15" t="s">
        <v>10330</v>
      </c>
      <c r="P15" t="b">
        <f t="shared" si="0"/>
        <v>0</v>
      </c>
      <c r="Q15" t="b">
        <f t="shared" si="1"/>
        <v>0</v>
      </c>
      <c r="R15" t="b">
        <f t="shared" si="2"/>
        <v>0</v>
      </c>
      <c r="S15" t="b">
        <f t="shared" si="3"/>
        <v>0</v>
      </c>
      <c r="T15" t="b">
        <f t="shared" si="4"/>
        <v>1</v>
      </c>
      <c r="U15" t="b">
        <f t="shared" si="5"/>
        <v>0</v>
      </c>
      <c r="V15" t="b">
        <f t="shared" si="6"/>
        <v>0</v>
      </c>
      <c r="W15" t="b">
        <f t="shared" si="7"/>
        <v>0</v>
      </c>
      <c r="X15" t="b">
        <f t="shared" si="8"/>
        <v>0</v>
      </c>
      <c r="Y15" t="b">
        <f t="shared" si="9"/>
        <v>0</v>
      </c>
      <c r="Z15" t="b">
        <v>0</v>
      </c>
    </row>
    <row r="16" spans="1:32" x14ac:dyDescent="0.25">
      <c r="A16" t="s">
        <v>500</v>
      </c>
      <c r="B16">
        <v>0</v>
      </c>
      <c r="C16">
        <v>0</v>
      </c>
      <c r="D16" t="s">
        <v>501</v>
      </c>
      <c r="E16" t="s">
        <v>52</v>
      </c>
      <c r="F16" t="s">
        <v>8</v>
      </c>
      <c r="G16" t="b">
        <v>0</v>
      </c>
      <c r="H16" t="s">
        <v>252</v>
      </c>
      <c r="I16" t="s">
        <v>253</v>
      </c>
      <c r="J16" t="s">
        <v>254</v>
      </c>
      <c r="K16" t="s">
        <v>502</v>
      </c>
      <c r="P16" t="b">
        <f t="shared" si="0"/>
        <v>0</v>
      </c>
      <c r="Q16" t="b">
        <f t="shared" si="1"/>
        <v>0</v>
      </c>
      <c r="R16" t="b">
        <f t="shared" si="2"/>
        <v>0</v>
      </c>
      <c r="S16" t="b">
        <f t="shared" si="3"/>
        <v>0</v>
      </c>
      <c r="T16" t="b">
        <f t="shared" si="4"/>
        <v>1</v>
      </c>
      <c r="U16" t="b">
        <f t="shared" si="5"/>
        <v>0</v>
      </c>
      <c r="V16" t="b">
        <f t="shared" si="6"/>
        <v>0</v>
      </c>
      <c r="W16" t="b">
        <f t="shared" si="7"/>
        <v>0</v>
      </c>
      <c r="X16" t="b">
        <f t="shared" si="8"/>
        <v>0</v>
      </c>
      <c r="Y16" t="b">
        <f t="shared" si="9"/>
        <v>0</v>
      </c>
      <c r="Z16" t="b">
        <v>0</v>
      </c>
    </row>
    <row r="17" spans="1:29" x14ac:dyDescent="0.25">
      <c r="A17" t="s">
        <v>11580</v>
      </c>
      <c r="B17">
        <v>0</v>
      </c>
      <c r="C17">
        <v>0</v>
      </c>
      <c r="D17" t="s">
        <v>11581</v>
      </c>
      <c r="E17" t="s">
        <v>52</v>
      </c>
      <c r="F17" t="s">
        <v>8</v>
      </c>
      <c r="G17" t="b">
        <v>0</v>
      </c>
      <c r="H17" t="s">
        <v>252</v>
      </c>
      <c r="I17" t="s">
        <v>253</v>
      </c>
      <c r="J17" t="s">
        <v>254</v>
      </c>
      <c r="K17" t="s">
        <v>502</v>
      </c>
      <c r="P17" t="b">
        <f t="shared" si="0"/>
        <v>0</v>
      </c>
      <c r="Q17" t="b">
        <f t="shared" si="1"/>
        <v>0</v>
      </c>
      <c r="R17" t="b">
        <f t="shared" si="2"/>
        <v>0</v>
      </c>
      <c r="S17" t="b">
        <f t="shared" si="3"/>
        <v>0</v>
      </c>
      <c r="T17" t="b">
        <f t="shared" si="4"/>
        <v>1</v>
      </c>
      <c r="U17" t="b">
        <f t="shared" si="5"/>
        <v>0</v>
      </c>
      <c r="V17" t="b">
        <f t="shared" si="6"/>
        <v>0</v>
      </c>
      <c r="W17" t="b">
        <f t="shared" si="7"/>
        <v>0</v>
      </c>
      <c r="X17" t="b">
        <f t="shared" si="8"/>
        <v>0</v>
      </c>
      <c r="Y17" t="b">
        <f t="shared" si="9"/>
        <v>0</v>
      </c>
      <c r="Z17" t="b">
        <v>0</v>
      </c>
    </row>
    <row r="18" spans="1:29" x14ac:dyDescent="0.25">
      <c r="A18" t="s">
        <v>5241</v>
      </c>
      <c r="B18">
        <v>0</v>
      </c>
      <c r="C18">
        <v>0</v>
      </c>
      <c r="D18" t="s">
        <v>5242</v>
      </c>
      <c r="E18" t="s">
        <v>52</v>
      </c>
      <c r="F18" t="s">
        <v>8</v>
      </c>
      <c r="G18" t="b">
        <v>0</v>
      </c>
      <c r="H18" t="s">
        <v>252</v>
      </c>
      <c r="I18" t="s">
        <v>253</v>
      </c>
      <c r="J18" t="s">
        <v>254</v>
      </c>
      <c r="K18" t="s">
        <v>502</v>
      </c>
      <c r="P18" t="b">
        <f t="shared" si="0"/>
        <v>0</v>
      </c>
      <c r="Q18" t="b">
        <f t="shared" si="1"/>
        <v>0</v>
      </c>
      <c r="R18" t="b">
        <f t="shared" si="2"/>
        <v>0</v>
      </c>
      <c r="S18" t="b">
        <f t="shared" si="3"/>
        <v>0</v>
      </c>
      <c r="T18" t="b">
        <f t="shared" si="4"/>
        <v>1</v>
      </c>
      <c r="U18" t="b">
        <f t="shared" si="5"/>
        <v>0</v>
      </c>
      <c r="V18" t="b">
        <f t="shared" si="6"/>
        <v>0</v>
      </c>
      <c r="W18" t="b">
        <f t="shared" si="7"/>
        <v>0</v>
      </c>
      <c r="X18" t="b">
        <f t="shared" si="8"/>
        <v>0</v>
      </c>
      <c r="Y18" t="b">
        <f t="shared" si="9"/>
        <v>0</v>
      </c>
      <c r="Z18" t="b">
        <v>0</v>
      </c>
    </row>
    <row r="19" spans="1:29" x14ac:dyDescent="0.25">
      <c r="A19" t="s">
        <v>15475</v>
      </c>
      <c r="B19">
        <v>0</v>
      </c>
      <c r="C19">
        <v>0</v>
      </c>
      <c r="D19" t="s">
        <v>15476</v>
      </c>
      <c r="E19" t="s">
        <v>7</v>
      </c>
      <c r="F19" t="s">
        <v>8</v>
      </c>
      <c r="G19" t="b">
        <v>0</v>
      </c>
      <c r="H19" t="s">
        <v>9</v>
      </c>
      <c r="I19" t="s">
        <v>10</v>
      </c>
      <c r="J19" t="s">
        <v>11</v>
      </c>
      <c r="K19" t="s">
        <v>12040</v>
      </c>
      <c r="L19">
        <v>7</v>
      </c>
      <c r="M19">
        <v>1</v>
      </c>
      <c r="O19">
        <v>1</v>
      </c>
      <c r="P19" t="b">
        <f t="shared" ref="P19:P82" si="10">IF(L19&gt;0, TRUE, FALSE)</f>
        <v>1</v>
      </c>
      <c r="Q19" t="b">
        <f t="shared" ref="Q19:Q82" si="11">IF(M19&gt;0, TRUE, FALSE)</f>
        <v>1</v>
      </c>
      <c r="R19" t="b">
        <f t="shared" ref="R19:R82" si="12">IF(N19&gt;0, TRUE, FALSE)</f>
        <v>0</v>
      </c>
      <c r="S19" t="b">
        <f t="shared" ref="S19:S82" si="13">IF(O19&gt;0, TRUE, FALSE)</f>
        <v>1</v>
      </c>
      <c r="T19" t="b">
        <f t="shared" ref="T19:T82" si="14">AND(NOT(P19), NOT(Q19), NOT(R19), NOT(S19))</f>
        <v>0</v>
      </c>
      <c r="U19" t="b">
        <f t="shared" ref="U19:U82" si="15">OR(P19, Q19, R19, S19)</f>
        <v>1</v>
      </c>
      <c r="V19" t="b">
        <f t="shared" ref="V19:V82" si="16">AND(P19, NOT(Q19), NOT(R19), NOT(S19))</f>
        <v>0</v>
      </c>
      <c r="W19" t="b">
        <f t="shared" ref="W19:W82" si="17">AND(Q19, NOT(R19), NOT(S19))</f>
        <v>0</v>
      </c>
      <c r="X19" t="b">
        <f t="shared" ref="X19:X82" si="18">AND(R19, NOT(S19))</f>
        <v>0</v>
      </c>
      <c r="Y19" t="b">
        <f t="shared" ref="Y19:Y82" si="19">AND(P19, NOT(Q19),OR(R19,S19))</f>
        <v>0</v>
      </c>
      <c r="Z19" t="b">
        <v>1</v>
      </c>
      <c r="AB19" t="s">
        <v>16424</v>
      </c>
      <c r="AC19" t="s">
        <v>16438</v>
      </c>
    </row>
    <row r="20" spans="1:29" x14ac:dyDescent="0.25">
      <c r="A20" t="s">
        <v>15477</v>
      </c>
      <c r="B20">
        <v>0</v>
      </c>
      <c r="C20">
        <v>0</v>
      </c>
      <c r="D20" t="s">
        <v>15478</v>
      </c>
      <c r="E20" t="s">
        <v>15</v>
      </c>
      <c r="F20" t="s">
        <v>52</v>
      </c>
      <c r="G20" t="b">
        <v>0</v>
      </c>
      <c r="H20" t="s">
        <v>9</v>
      </c>
      <c r="I20" t="s">
        <v>10</v>
      </c>
      <c r="J20" t="s">
        <v>11</v>
      </c>
      <c r="K20" t="s">
        <v>12040</v>
      </c>
      <c r="P20" t="b">
        <f t="shared" si="10"/>
        <v>0</v>
      </c>
      <c r="Q20" t="b">
        <f t="shared" si="11"/>
        <v>0</v>
      </c>
      <c r="R20" t="b">
        <f t="shared" si="12"/>
        <v>0</v>
      </c>
      <c r="S20" t="b">
        <f t="shared" si="13"/>
        <v>0</v>
      </c>
      <c r="T20" t="b">
        <f t="shared" si="14"/>
        <v>1</v>
      </c>
      <c r="U20" t="b">
        <f t="shared" si="15"/>
        <v>0</v>
      </c>
      <c r="V20" t="b">
        <f t="shared" si="16"/>
        <v>0</v>
      </c>
      <c r="W20" t="b">
        <f t="shared" si="17"/>
        <v>0</v>
      </c>
      <c r="X20" t="b">
        <f t="shared" si="18"/>
        <v>0</v>
      </c>
      <c r="Y20" t="b">
        <f t="shared" si="19"/>
        <v>0</v>
      </c>
      <c r="Z20" t="b">
        <v>0</v>
      </c>
    </row>
    <row r="21" spans="1:29" x14ac:dyDescent="0.25">
      <c r="A21" t="s">
        <v>16319</v>
      </c>
      <c r="B21">
        <v>0</v>
      </c>
      <c r="C21">
        <v>1</v>
      </c>
      <c r="D21" t="s">
        <v>16320</v>
      </c>
      <c r="E21" t="s">
        <v>15</v>
      </c>
      <c r="F21" t="s">
        <v>8</v>
      </c>
      <c r="G21" t="b">
        <v>0</v>
      </c>
      <c r="H21" t="s">
        <v>9</v>
      </c>
      <c r="I21" t="s">
        <v>10</v>
      </c>
      <c r="J21" t="s">
        <v>28</v>
      </c>
      <c r="K21" t="s">
        <v>29</v>
      </c>
      <c r="L21">
        <v>15</v>
      </c>
      <c r="M21">
        <v>1</v>
      </c>
      <c r="P21" t="b">
        <f t="shared" si="10"/>
        <v>1</v>
      </c>
      <c r="Q21" t="b">
        <f t="shared" si="11"/>
        <v>1</v>
      </c>
      <c r="R21" t="b">
        <f t="shared" si="12"/>
        <v>0</v>
      </c>
      <c r="S21" t="b">
        <f t="shared" si="13"/>
        <v>0</v>
      </c>
      <c r="T21" t="b">
        <f t="shared" si="14"/>
        <v>0</v>
      </c>
      <c r="U21" t="b">
        <f t="shared" si="15"/>
        <v>1</v>
      </c>
      <c r="V21" t="b">
        <f t="shared" si="16"/>
        <v>0</v>
      </c>
      <c r="W21" t="b">
        <f t="shared" si="17"/>
        <v>1</v>
      </c>
      <c r="X21" t="b">
        <f t="shared" si="18"/>
        <v>0</v>
      </c>
      <c r="Y21" t="b">
        <f t="shared" si="19"/>
        <v>0</v>
      </c>
      <c r="Z21" t="b">
        <v>0</v>
      </c>
    </row>
    <row r="22" spans="1:29" x14ac:dyDescent="0.25">
      <c r="A22" t="s">
        <v>9716</v>
      </c>
      <c r="B22">
        <v>0</v>
      </c>
      <c r="C22">
        <v>0</v>
      </c>
      <c r="D22" t="s">
        <v>9717</v>
      </c>
      <c r="E22" t="s">
        <v>52</v>
      </c>
      <c r="F22" t="s">
        <v>8</v>
      </c>
      <c r="G22" t="b">
        <v>0</v>
      </c>
      <c r="H22" t="s">
        <v>16</v>
      </c>
      <c r="I22" t="s">
        <v>47</v>
      </c>
      <c r="J22" t="s">
        <v>888</v>
      </c>
      <c r="K22" t="s">
        <v>889</v>
      </c>
      <c r="L22">
        <v>6</v>
      </c>
      <c r="M22">
        <v>10</v>
      </c>
      <c r="P22" t="b">
        <f t="shared" si="10"/>
        <v>1</v>
      </c>
      <c r="Q22" t="b">
        <f t="shared" si="11"/>
        <v>1</v>
      </c>
      <c r="R22" t="b">
        <f t="shared" si="12"/>
        <v>0</v>
      </c>
      <c r="S22" t="b">
        <f t="shared" si="13"/>
        <v>0</v>
      </c>
      <c r="T22" t="b">
        <f t="shared" si="14"/>
        <v>0</v>
      </c>
      <c r="U22" t="b">
        <f t="shared" si="15"/>
        <v>1</v>
      </c>
      <c r="V22" t="b">
        <f t="shared" si="16"/>
        <v>0</v>
      </c>
      <c r="W22" t="b">
        <f t="shared" si="17"/>
        <v>1</v>
      </c>
      <c r="X22" t="b">
        <f t="shared" si="18"/>
        <v>0</v>
      </c>
      <c r="Y22" t="b">
        <f t="shared" si="19"/>
        <v>0</v>
      </c>
      <c r="Z22" t="b">
        <v>0</v>
      </c>
    </row>
    <row r="23" spans="1:29" x14ac:dyDescent="0.25">
      <c r="A23" t="s">
        <v>6695</v>
      </c>
      <c r="B23">
        <v>0</v>
      </c>
      <c r="C23">
        <v>0</v>
      </c>
      <c r="D23" t="s">
        <v>6696</v>
      </c>
      <c r="E23" t="s">
        <v>52</v>
      </c>
      <c r="F23" t="s">
        <v>8</v>
      </c>
      <c r="G23" t="b">
        <v>0</v>
      </c>
      <c r="H23" t="s">
        <v>16</v>
      </c>
      <c r="I23" t="s">
        <v>47</v>
      </c>
      <c r="J23" t="s">
        <v>888</v>
      </c>
      <c r="K23" t="s">
        <v>889</v>
      </c>
      <c r="M23">
        <v>1</v>
      </c>
      <c r="P23" t="b">
        <f t="shared" si="10"/>
        <v>0</v>
      </c>
      <c r="Q23" t="b">
        <f t="shared" si="11"/>
        <v>1</v>
      </c>
      <c r="R23" t="b">
        <f t="shared" si="12"/>
        <v>0</v>
      </c>
      <c r="S23" t="b">
        <f t="shared" si="13"/>
        <v>0</v>
      </c>
      <c r="T23" t="b">
        <f t="shared" si="14"/>
        <v>0</v>
      </c>
      <c r="U23" t="b">
        <f t="shared" si="15"/>
        <v>1</v>
      </c>
      <c r="V23" t="b">
        <f t="shared" si="16"/>
        <v>0</v>
      </c>
      <c r="W23" t="b">
        <f t="shared" si="17"/>
        <v>1</v>
      </c>
      <c r="X23" t="b">
        <f t="shared" si="18"/>
        <v>0</v>
      </c>
      <c r="Y23" t="b">
        <f t="shared" si="19"/>
        <v>0</v>
      </c>
      <c r="Z23" t="b">
        <v>0</v>
      </c>
    </row>
    <row r="24" spans="1:29" x14ac:dyDescent="0.25">
      <c r="A24" t="s">
        <v>1467</v>
      </c>
      <c r="B24">
        <v>0</v>
      </c>
      <c r="C24">
        <v>0</v>
      </c>
      <c r="D24" t="s">
        <v>1468</v>
      </c>
      <c r="E24" t="s">
        <v>15</v>
      </c>
      <c r="F24" t="s">
        <v>8</v>
      </c>
      <c r="G24" t="b">
        <v>0</v>
      </c>
      <c r="H24" t="s">
        <v>16</v>
      </c>
      <c r="I24" t="s">
        <v>47</v>
      </c>
      <c r="J24" t="s">
        <v>888</v>
      </c>
      <c r="K24" t="s">
        <v>889</v>
      </c>
      <c r="M24">
        <v>1</v>
      </c>
      <c r="P24" t="b">
        <f t="shared" si="10"/>
        <v>0</v>
      </c>
      <c r="Q24" t="b">
        <f t="shared" si="11"/>
        <v>1</v>
      </c>
      <c r="R24" t="b">
        <f t="shared" si="12"/>
        <v>0</v>
      </c>
      <c r="S24" t="b">
        <f t="shared" si="13"/>
        <v>0</v>
      </c>
      <c r="T24" t="b">
        <f t="shared" si="14"/>
        <v>0</v>
      </c>
      <c r="U24" t="b">
        <f t="shared" si="15"/>
        <v>1</v>
      </c>
      <c r="V24" t="b">
        <f t="shared" si="16"/>
        <v>0</v>
      </c>
      <c r="W24" t="b">
        <f t="shared" si="17"/>
        <v>1</v>
      </c>
      <c r="X24" t="b">
        <f t="shared" si="18"/>
        <v>0</v>
      </c>
      <c r="Y24" t="b">
        <f t="shared" si="19"/>
        <v>0</v>
      </c>
      <c r="Z24" t="b">
        <v>0</v>
      </c>
      <c r="AA24" t="s">
        <v>16425</v>
      </c>
    </row>
    <row r="25" spans="1:29" x14ac:dyDescent="0.25">
      <c r="A25" t="s">
        <v>14076</v>
      </c>
      <c r="B25">
        <v>0</v>
      </c>
      <c r="C25">
        <v>0</v>
      </c>
      <c r="D25" t="s">
        <v>14077</v>
      </c>
      <c r="E25" t="s">
        <v>15</v>
      </c>
      <c r="F25" t="s">
        <v>8</v>
      </c>
      <c r="G25" t="b">
        <v>0</v>
      </c>
      <c r="H25" t="s">
        <v>16</v>
      </c>
      <c r="L25">
        <v>1</v>
      </c>
      <c r="P25" t="b">
        <f t="shared" si="10"/>
        <v>1</v>
      </c>
      <c r="Q25" t="b">
        <f t="shared" si="11"/>
        <v>0</v>
      </c>
      <c r="R25" t="b">
        <f t="shared" si="12"/>
        <v>0</v>
      </c>
      <c r="S25" t="b">
        <f t="shared" si="13"/>
        <v>0</v>
      </c>
      <c r="T25" t="b">
        <f t="shared" si="14"/>
        <v>0</v>
      </c>
      <c r="U25" t="b">
        <f t="shared" si="15"/>
        <v>1</v>
      </c>
      <c r="V25" t="b">
        <f t="shared" si="16"/>
        <v>1</v>
      </c>
      <c r="W25" t="b">
        <f t="shared" si="17"/>
        <v>0</v>
      </c>
      <c r="X25" t="b">
        <f t="shared" si="18"/>
        <v>0</v>
      </c>
      <c r="Y25" t="b">
        <f t="shared" si="19"/>
        <v>0</v>
      </c>
      <c r="Z25" t="b">
        <v>0</v>
      </c>
      <c r="AA25" t="s">
        <v>16425</v>
      </c>
    </row>
    <row r="26" spans="1:29" x14ac:dyDescent="0.25">
      <c r="A26" t="s">
        <v>9422</v>
      </c>
      <c r="B26">
        <v>0</v>
      </c>
      <c r="C26">
        <v>0</v>
      </c>
      <c r="D26" t="s">
        <v>9423</v>
      </c>
      <c r="E26" t="s">
        <v>15</v>
      </c>
      <c r="F26" t="s">
        <v>8</v>
      </c>
      <c r="G26" t="b">
        <v>1</v>
      </c>
      <c r="H26" t="s">
        <v>16</v>
      </c>
      <c r="I26" t="s">
        <v>71</v>
      </c>
      <c r="J26" t="s">
        <v>4656</v>
      </c>
      <c r="K26" t="s">
        <v>4657</v>
      </c>
      <c r="P26" t="b">
        <f t="shared" si="10"/>
        <v>0</v>
      </c>
      <c r="Q26" t="b">
        <f t="shared" si="11"/>
        <v>0</v>
      </c>
      <c r="R26" t="b">
        <f t="shared" si="12"/>
        <v>0</v>
      </c>
      <c r="S26" t="b">
        <f t="shared" si="13"/>
        <v>0</v>
      </c>
      <c r="T26" t="b">
        <f t="shared" si="14"/>
        <v>1</v>
      </c>
      <c r="U26" t="b">
        <f t="shared" si="15"/>
        <v>0</v>
      </c>
      <c r="V26" t="b">
        <f t="shared" si="16"/>
        <v>0</v>
      </c>
      <c r="W26" t="b">
        <f t="shared" si="17"/>
        <v>0</v>
      </c>
      <c r="X26" t="b">
        <f t="shared" si="18"/>
        <v>0</v>
      </c>
      <c r="Y26" t="b">
        <f t="shared" si="19"/>
        <v>0</v>
      </c>
      <c r="Z26" t="b">
        <v>0</v>
      </c>
    </row>
    <row r="27" spans="1:29" x14ac:dyDescent="0.25">
      <c r="A27" t="s">
        <v>5424</v>
      </c>
      <c r="B27">
        <v>0</v>
      </c>
      <c r="C27">
        <v>0</v>
      </c>
      <c r="D27" t="s">
        <v>5425</v>
      </c>
      <c r="E27" t="s">
        <v>15</v>
      </c>
      <c r="F27" t="s">
        <v>8</v>
      </c>
      <c r="G27" t="b">
        <v>1</v>
      </c>
      <c r="H27" t="s">
        <v>16</v>
      </c>
      <c r="I27" t="s">
        <v>71</v>
      </c>
      <c r="J27" t="s">
        <v>4656</v>
      </c>
      <c r="K27" t="s">
        <v>4657</v>
      </c>
      <c r="P27" t="b">
        <f t="shared" si="10"/>
        <v>0</v>
      </c>
      <c r="Q27" t="b">
        <f t="shared" si="11"/>
        <v>0</v>
      </c>
      <c r="R27" t="b">
        <f t="shared" si="12"/>
        <v>0</v>
      </c>
      <c r="S27" t="b">
        <f t="shared" si="13"/>
        <v>0</v>
      </c>
      <c r="T27" t="b">
        <f t="shared" si="14"/>
        <v>1</v>
      </c>
      <c r="U27" t="b">
        <f t="shared" si="15"/>
        <v>0</v>
      </c>
      <c r="V27" t="b">
        <f t="shared" si="16"/>
        <v>0</v>
      </c>
      <c r="W27" t="b">
        <f t="shared" si="17"/>
        <v>0</v>
      </c>
      <c r="X27" t="b">
        <f t="shared" si="18"/>
        <v>0</v>
      </c>
      <c r="Y27" t="b">
        <f t="shared" si="19"/>
        <v>0</v>
      </c>
      <c r="Z27" t="b">
        <v>0</v>
      </c>
    </row>
    <row r="28" spans="1:29" x14ac:dyDescent="0.25">
      <c r="A28" t="s">
        <v>6843</v>
      </c>
      <c r="B28">
        <v>0</v>
      </c>
      <c r="C28">
        <v>0</v>
      </c>
      <c r="D28" t="s">
        <v>6844</v>
      </c>
      <c r="E28" t="s">
        <v>15</v>
      </c>
      <c r="F28" t="s">
        <v>8</v>
      </c>
      <c r="G28" t="b">
        <v>1</v>
      </c>
      <c r="H28" t="s">
        <v>16</v>
      </c>
      <c r="I28" t="s">
        <v>71</v>
      </c>
      <c r="J28" t="s">
        <v>4656</v>
      </c>
      <c r="K28" t="s">
        <v>4657</v>
      </c>
      <c r="P28" t="b">
        <f t="shared" si="10"/>
        <v>0</v>
      </c>
      <c r="Q28" t="b">
        <f t="shared" si="11"/>
        <v>0</v>
      </c>
      <c r="R28" t="b">
        <f t="shared" si="12"/>
        <v>0</v>
      </c>
      <c r="S28" t="b">
        <f t="shared" si="13"/>
        <v>0</v>
      </c>
      <c r="T28" t="b">
        <f t="shared" si="14"/>
        <v>1</v>
      </c>
      <c r="U28" t="b">
        <f t="shared" si="15"/>
        <v>0</v>
      </c>
      <c r="V28" t="b">
        <f t="shared" si="16"/>
        <v>0</v>
      </c>
      <c r="W28" t="b">
        <f t="shared" si="17"/>
        <v>0</v>
      </c>
      <c r="X28" t="b">
        <f t="shared" si="18"/>
        <v>0</v>
      </c>
      <c r="Y28" t="b">
        <f t="shared" si="19"/>
        <v>0</v>
      </c>
      <c r="Z28" t="b">
        <v>0</v>
      </c>
    </row>
    <row r="29" spans="1:29" x14ac:dyDescent="0.25">
      <c r="A29" t="s">
        <v>9050</v>
      </c>
      <c r="B29">
        <v>0</v>
      </c>
      <c r="C29">
        <v>0</v>
      </c>
      <c r="D29" t="s">
        <v>9051</v>
      </c>
      <c r="E29" t="s">
        <v>15</v>
      </c>
      <c r="F29" t="s">
        <v>8</v>
      </c>
      <c r="G29" t="b">
        <v>1</v>
      </c>
      <c r="H29" t="s">
        <v>16</v>
      </c>
      <c r="I29" t="s">
        <v>71</v>
      </c>
      <c r="J29" t="s">
        <v>4656</v>
      </c>
      <c r="K29" t="s">
        <v>4657</v>
      </c>
      <c r="P29" t="b">
        <f t="shared" si="10"/>
        <v>0</v>
      </c>
      <c r="Q29" t="b">
        <f t="shared" si="11"/>
        <v>0</v>
      </c>
      <c r="R29" t="b">
        <f t="shared" si="12"/>
        <v>0</v>
      </c>
      <c r="S29" t="b">
        <f t="shared" si="13"/>
        <v>0</v>
      </c>
      <c r="T29" t="b">
        <f t="shared" si="14"/>
        <v>1</v>
      </c>
      <c r="U29" t="b">
        <f t="shared" si="15"/>
        <v>0</v>
      </c>
      <c r="V29" t="b">
        <f t="shared" si="16"/>
        <v>0</v>
      </c>
      <c r="W29" t="b">
        <f t="shared" si="17"/>
        <v>0</v>
      </c>
      <c r="X29" t="b">
        <f t="shared" si="18"/>
        <v>0</v>
      </c>
      <c r="Y29" t="b">
        <f t="shared" si="19"/>
        <v>0</v>
      </c>
      <c r="Z29" t="b">
        <v>0</v>
      </c>
    </row>
    <row r="30" spans="1:29" x14ac:dyDescent="0.25">
      <c r="A30" t="s">
        <v>4654</v>
      </c>
      <c r="B30">
        <v>0</v>
      </c>
      <c r="C30">
        <v>0</v>
      </c>
      <c r="D30" t="s">
        <v>4655</v>
      </c>
      <c r="E30" t="s">
        <v>7</v>
      </c>
      <c r="F30" t="s">
        <v>8</v>
      </c>
      <c r="G30" t="b">
        <v>1</v>
      </c>
      <c r="H30" t="s">
        <v>16</v>
      </c>
      <c r="I30" t="s">
        <v>71</v>
      </c>
      <c r="J30" t="s">
        <v>4656</v>
      </c>
      <c r="K30" t="s">
        <v>4657</v>
      </c>
      <c r="P30" t="b">
        <f t="shared" si="10"/>
        <v>0</v>
      </c>
      <c r="Q30" t="b">
        <f t="shared" si="11"/>
        <v>0</v>
      </c>
      <c r="R30" t="b">
        <f t="shared" si="12"/>
        <v>0</v>
      </c>
      <c r="S30" t="b">
        <f t="shared" si="13"/>
        <v>0</v>
      </c>
      <c r="T30" t="b">
        <f t="shared" si="14"/>
        <v>1</v>
      </c>
      <c r="U30" t="b">
        <f t="shared" si="15"/>
        <v>0</v>
      </c>
      <c r="V30" t="b">
        <f t="shared" si="16"/>
        <v>0</v>
      </c>
      <c r="W30" t="b">
        <f t="shared" si="17"/>
        <v>0</v>
      </c>
      <c r="X30" t="b">
        <f t="shared" si="18"/>
        <v>0</v>
      </c>
      <c r="Y30" t="b">
        <f t="shared" si="19"/>
        <v>0</v>
      </c>
      <c r="Z30" t="b">
        <v>0</v>
      </c>
    </row>
    <row r="31" spans="1:29" x14ac:dyDescent="0.25">
      <c r="A31" t="s">
        <v>9374</v>
      </c>
      <c r="B31">
        <v>0</v>
      </c>
      <c r="C31">
        <v>0</v>
      </c>
      <c r="D31" t="s">
        <v>9375</v>
      </c>
      <c r="E31" t="s">
        <v>15</v>
      </c>
      <c r="F31" t="s">
        <v>8</v>
      </c>
      <c r="G31" t="b">
        <v>1</v>
      </c>
      <c r="H31" t="s">
        <v>16</v>
      </c>
      <c r="I31" t="s">
        <v>71</v>
      </c>
      <c r="J31" t="s">
        <v>4656</v>
      </c>
      <c r="K31" t="s">
        <v>4657</v>
      </c>
      <c r="P31" t="b">
        <f t="shared" si="10"/>
        <v>0</v>
      </c>
      <c r="Q31" t="b">
        <f t="shared" si="11"/>
        <v>0</v>
      </c>
      <c r="R31" t="b">
        <f t="shared" si="12"/>
        <v>0</v>
      </c>
      <c r="S31" t="b">
        <f t="shared" si="13"/>
        <v>0</v>
      </c>
      <c r="T31" t="b">
        <f t="shared" si="14"/>
        <v>1</v>
      </c>
      <c r="U31" t="b">
        <f t="shared" si="15"/>
        <v>0</v>
      </c>
      <c r="V31" t="b">
        <f t="shared" si="16"/>
        <v>0</v>
      </c>
      <c r="W31" t="b">
        <f t="shared" si="17"/>
        <v>0</v>
      </c>
      <c r="X31" t="b">
        <f t="shared" si="18"/>
        <v>0</v>
      </c>
      <c r="Y31" t="b">
        <f t="shared" si="19"/>
        <v>0</v>
      </c>
      <c r="Z31" t="b">
        <v>0</v>
      </c>
    </row>
    <row r="32" spans="1:29" x14ac:dyDescent="0.25">
      <c r="A32" t="s">
        <v>7220</v>
      </c>
      <c r="B32">
        <v>0</v>
      </c>
      <c r="C32">
        <v>0</v>
      </c>
      <c r="D32" t="s">
        <v>7221</v>
      </c>
      <c r="E32" t="s">
        <v>15</v>
      </c>
      <c r="F32" t="s">
        <v>8</v>
      </c>
      <c r="G32" t="b">
        <v>1</v>
      </c>
      <c r="H32" t="s">
        <v>16</v>
      </c>
      <c r="I32" t="s">
        <v>71</v>
      </c>
      <c r="J32" t="s">
        <v>4656</v>
      </c>
      <c r="K32" t="s">
        <v>4657</v>
      </c>
      <c r="P32" t="b">
        <f t="shared" si="10"/>
        <v>0</v>
      </c>
      <c r="Q32" t="b">
        <f t="shared" si="11"/>
        <v>0</v>
      </c>
      <c r="R32" t="b">
        <f t="shared" si="12"/>
        <v>0</v>
      </c>
      <c r="S32" t="b">
        <f t="shared" si="13"/>
        <v>0</v>
      </c>
      <c r="T32" t="b">
        <f t="shared" si="14"/>
        <v>1</v>
      </c>
      <c r="U32" t="b">
        <f t="shared" si="15"/>
        <v>0</v>
      </c>
      <c r="V32" t="b">
        <f t="shared" si="16"/>
        <v>0</v>
      </c>
      <c r="W32" t="b">
        <f t="shared" si="17"/>
        <v>0</v>
      </c>
      <c r="X32" t="b">
        <f t="shared" si="18"/>
        <v>0</v>
      </c>
      <c r="Y32" t="b">
        <f t="shared" si="19"/>
        <v>0</v>
      </c>
      <c r="Z32" t="b">
        <v>0</v>
      </c>
    </row>
    <row r="33" spans="1:27" x14ac:dyDescent="0.25">
      <c r="A33" t="s">
        <v>5818</v>
      </c>
      <c r="B33">
        <v>0</v>
      </c>
      <c r="C33">
        <v>0</v>
      </c>
      <c r="D33" t="s">
        <v>5819</v>
      </c>
      <c r="E33" t="s">
        <v>7</v>
      </c>
      <c r="F33" t="s">
        <v>8</v>
      </c>
      <c r="G33" t="b">
        <v>1</v>
      </c>
      <c r="H33" t="s">
        <v>16</v>
      </c>
      <c r="I33" t="s">
        <v>71</v>
      </c>
      <c r="J33" t="s">
        <v>4656</v>
      </c>
      <c r="K33" t="s">
        <v>4657</v>
      </c>
      <c r="P33" t="b">
        <f t="shared" si="10"/>
        <v>0</v>
      </c>
      <c r="Q33" t="b">
        <f t="shared" si="11"/>
        <v>0</v>
      </c>
      <c r="R33" t="b">
        <f t="shared" si="12"/>
        <v>0</v>
      </c>
      <c r="S33" t="b">
        <f t="shared" si="13"/>
        <v>0</v>
      </c>
      <c r="T33" t="b">
        <f t="shared" si="14"/>
        <v>1</v>
      </c>
      <c r="U33" t="b">
        <f t="shared" si="15"/>
        <v>0</v>
      </c>
      <c r="V33" t="b">
        <f t="shared" si="16"/>
        <v>0</v>
      </c>
      <c r="W33" t="b">
        <f t="shared" si="17"/>
        <v>0</v>
      </c>
      <c r="X33" t="b">
        <f t="shared" si="18"/>
        <v>0</v>
      </c>
      <c r="Y33" t="b">
        <f t="shared" si="19"/>
        <v>0</v>
      </c>
      <c r="Z33" t="b">
        <v>0</v>
      </c>
    </row>
    <row r="34" spans="1:27" x14ac:dyDescent="0.25">
      <c r="A34" t="s">
        <v>8949</v>
      </c>
      <c r="B34">
        <v>0</v>
      </c>
      <c r="C34">
        <v>0</v>
      </c>
      <c r="D34" t="s">
        <v>8950</v>
      </c>
      <c r="E34" t="s">
        <v>15</v>
      </c>
      <c r="F34" t="s">
        <v>8</v>
      </c>
      <c r="G34" t="b">
        <v>1</v>
      </c>
      <c r="H34" t="s">
        <v>16</v>
      </c>
      <c r="I34" t="s">
        <v>71</v>
      </c>
      <c r="J34" t="s">
        <v>4656</v>
      </c>
      <c r="K34" t="s">
        <v>4657</v>
      </c>
      <c r="P34" t="b">
        <f t="shared" si="10"/>
        <v>0</v>
      </c>
      <c r="Q34" t="b">
        <f t="shared" si="11"/>
        <v>0</v>
      </c>
      <c r="R34" t="b">
        <f t="shared" si="12"/>
        <v>0</v>
      </c>
      <c r="S34" t="b">
        <f t="shared" si="13"/>
        <v>0</v>
      </c>
      <c r="T34" t="b">
        <f t="shared" si="14"/>
        <v>1</v>
      </c>
      <c r="U34" t="b">
        <f t="shared" si="15"/>
        <v>0</v>
      </c>
      <c r="V34" t="b">
        <f t="shared" si="16"/>
        <v>0</v>
      </c>
      <c r="W34" t="b">
        <f t="shared" si="17"/>
        <v>0</v>
      </c>
      <c r="X34" t="b">
        <f t="shared" si="18"/>
        <v>0</v>
      </c>
      <c r="Y34" t="b">
        <f t="shared" si="19"/>
        <v>0</v>
      </c>
      <c r="Z34" t="b">
        <v>0</v>
      </c>
    </row>
    <row r="35" spans="1:27" x14ac:dyDescent="0.25">
      <c r="A35" t="s">
        <v>5677</v>
      </c>
      <c r="B35">
        <v>0</v>
      </c>
      <c r="C35">
        <v>0</v>
      </c>
      <c r="D35" t="s">
        <v>5678</v>
      </c>
      <c r="E35" t="s">
        <v>15</v>
      </c>
      <c r="F35" t="s">
        <v>8</v>
      </c>
      <c r="G35" t="b">
        <v>1</v>
      </c>
      <c r="H35" t="s">
        <v>16</v>
      </c>
      <c r="I35" t="s">
        <v>71</v>
      </c>
      <c r="J35" t="s">
        <v>4656</v>
      </c>
      <c r="K35" t="s">
        <v>4657</v>
      </c>
      <c r="P35" t="b">
        <f t="shared" si="10"/>
        <v>0</v>
      </c>
      <c r="Q35" t="b">
        <f t="shared" si="11"/>
        <v>0</v>
      </c>
      <c r="R35" t="b">
        <f t="shared" si="12"/>
        <v>0</v>
      </c>
      <c r="S35" t="b">
        <f t="shared" si="13"/>
        <v>0</v>
      </c>
      <c r="T35" t="b">
        <f t="shared" si="14"/>
        <v>1</v>
      </c>
      <c r="U35" t="b">
        <f t="shared" si="15"/>
        <v>0</v>
      </c>
      <c r="V35" t="b">
        <f t="shared" si="16"/>
        <v>0</v>
      </c>
      <c r="W35" t="b">
        <f t="shared" si="17"/>
        <v>0</v>
      </c>
      <c r="X35" t="b">
        <f t="shared" si="18"/>
        <v>0</v>
      </c>
      <c r="Y35" t="b">
        <f t="shared" si="19"/>
        <v>0</v>
      </c>
      <c r="Z35" t="b">
        <v>0</v>
      </c>
    </row>
    <row r="36" spans="1:27" x14ac:dyDescent="0.25">
      <c r="A36" t="s">
        <v>5842</v>
      </c>
      <c r="B36">
        <v>0</v>
      </c>
      <c r="C36">
        <v>0</v>
      </c>
      <c r="D36" t="s">
        <v>5843</v>
      </c>
      <c r="E36" t="s">
        <v>15</v>
      </c>
      <c r="F36" t="s">
        <v>8</v>
      </c>
      <c r="G36" t="b">
        <v>1</v>
      </c>
      <c r="H36" t="s">
        <v>16</v>
      </c>
      <c r="I36" t="s">
        <v>71</v>
      </c>
      <c r="J36" t="s">
        <v>4656</v>
      </c>
      <c r="K36" t="s">
        <v>4657</v>
      </c>
      <c r="P36" t="b">
        <f t="shared" si="10"/>
        <v>0</v>
      </c>
      <c r="Q36" t="b">
        <f t="shared" si="11"/>
        <v>0</v>
      </c>
      <c r="R36" t="b">
        <f t="shared" si="12"/>
        <v>0</v>
      </c>
      <c r="S36" t="b">
        <f t="shared" si="13"/>
        <v>0</v>
      </c>
      <c r="T36" t="b">
        <f t="shared" si="14"/>
        <v>1</v>
      </c>
      <c r="U36" t="b">
        <f t="shared" si="15"/>
        <v>0</v>
      </c>
      <c r="V36" t="b">
        <f t="shared" si="16"/>
        <v>0</v>
      </c>
      <c r="W36" t="b">
        <f t="shared" si="17"/>
        <v>0</v>
      </c>
      <c r="X36" t="b">
        <f t="shared" si="18"/>
        <v>0</v>
      </c>
      <c r="Y36" t="b">
        <f t="shared" si="19"/>
        <v>0</v>
      </c>
      <c r="Z36" t="b">
        <v>0</v>
      </c>
    </row>
    <row r="37" spans="1:27" x14ac:dyDescent="0.25">
      <c r="A37" t="s">
        <v>949</v>
      </c>
      <c r="B37">
        <v>0</v>
      </c>
      <c r="C37">
        <v>0</v>
      </c>
      <c r="D37" t="s">
        <v>950</v>
      </c>
      <c r="E37" t="s">
        <v>7</v>
      </c>
      <c r="F37" t="s">
        <v>8</v>
      </c>
      <c r="G37" t="b">
        <v>1</v>
      </c>
      <c r="H37" t="s">
        <v>16</v>
      </c>
      <c r="I37" t="s">
        <v>71</v>
      </c>
      <c r="J37" t="s">
        <v>72</v>
      </c>
      <c r="K37" t="s">
        <v>73</v>
      </c>
      <c r="M37">
        <v>1</v>
      </c>
      <c r="O37">
        <v>1</v>
      </c>
      <c r="P37" t="b">
        <f t="shared" si="10"/>
        <v>0</v>
      </c>
      <c r="Q37" t="b">
        <f t="shared" si="11"/>
        <v>1</v>
      </c>
      <c r="R37" t="b">
        <f t="shared" si="12"/>
        <v>0</v>
      </c>
      <c r="S37" t="b">
        <f t="shared" si="13"/>
        <v>1</v>
      </c>
      <c r="T37" t="b">
        <f t="shared" si="14"/>
        <v>0</v>
      </c>
      <c r="U37" t="b">
        <f t="shared" si="15"/>
        <v>1</v>
      </c>
      <c r="V37" t="b">
        <f t="shared" si="16"/>
        <v>0</v>
      </c>
      <c r="W37" t="b">
        <f t="shared" si="17"/>
        <v>0</v>
      </c>
      <c r="X37" t="b">
        <f t="shared" si="18"/>
        <v>0</v>
      </c>
      <c r="Y37" t="b">
        <f t="shared" si="19"/>
        <v>0</v>
      </c>
      <c r="Z37" t="b">
        <v>1</v>
      </c>
      <c r="AA37" t="s">
        <v>16425</v>
      </c>
    </row>
    <row r="38" spans="1:27" x14ac:dyDescent="0.25">
      <c r="A38" t="s">
        <v>13351</v>
      </c>
      <c r="B38">
        <v>0</v>
      </c>
      <c r="C38">
        <v>0</v>
      </c>
      <c r="D38" t="s">
        <v>13352</v>
      </c>
      <c r="E38" t="s">
        <v>37</v>
      </c>
      <c r="F38" t="s">
        <v>8</v>
      </c>
      <c r="G38" t="b">
        <v>0</v>
      </c>
      <c r="H38" t="s">
        <v>16</v>
      </c>
      <c r="I38" t="s">
        <v>17</v>
      </c>
      <c r="J38" t="s">
        <v>2926</v>
      </c>
      <c r="K38" t="s">
        <v>3136</v>
      </c>
      <c r="M38">
        <v>1</v>
      </c>
      <c r="P38" t="b">
        <f t="shared" si="10"/>
        <v>0</v>
      </c>
      <c r="Q38" t="b">
        <f t="shared" si="11"/>
        <v>1</v>
      </c>
      <c r="R38" t="b">
        <f t="shared" si="12"/>
        <v>0</v>
      </c>
      <c r="S38" t="b">
        <f t="shared" si="13"/>
        <v>0</v>
      </c>
      <c r="T38" t="b">
        <f t="shared" si="14"/>
        <v>0</v>
      </c>
      <c r="U38" t="b">
        <f t="shared" si="15"/>
        <v>1</v>
      </c>
      <c r="V38" t="b">
        <f t="shared" si="16"/>
        <v>0</v>
      </c>
      <c r="W38" t="b">
        <f t="shared" si="17"/>
        <v>1</v>
      </c>
      <c r="X38" t="b">
        <f t="shared" si="18"/>
        <v>0</v>
      </c>
      <c r="Y38" t="b">
        <f t="shared" si="19"/>
        <v>0</v>
      </c>
      <c r="Z38" t="b">
        <v>0</v>
      </c>
    </row>
    <row r="39" spans="1:27" x14ac:dyDescent="0.25">
      <c r="A39" t="s">
        <v>12355</v>
      </c>
      <c r="B39">
        <v>0</v>
      </c>
      <c r="C39">
        <v>0</v>
      </c>
      <c r="D39" t="s">
        <v>12356</v>
      </c>
      <c r="E39" t="s">
        <v>52</v>
      </c>
      <c r="F39" t="s">
        <v>52</v>
      </c>
      <c r="G39" t="b">
        <v>0</v>
      </c>
      <c r="H39" t="s">
        <v>12357</v>
      </c>
      <c r="J39" t="s">
        <v>12358</v>
      </c>
      <c r="K39" t="s">
        <v>12359</v>
      </c>
      <c r="P39" t="b">
        <f t="shared" si="10"/>
        <v>0</v>
      </c>
      <c r="Q39" t="b">
        <f t="shared" si="11"/>
        <v>0</v>
      </c>
      <c r="R39" t="b">
        <f t="shared" si="12"/>
        <v>0</v>
      </c>
      <c r="S39" t="b">
        <f t="shared" si="13"/>
        <v>0</v>
      </c>
      <c r="T39" t="b">
        <f t="shared" si="14"/>
        <v>1</v>
      </c>
      <c r="U39" t="b">
        <f t="shared" si="15"/>
        <v>0</v>
      </c>
      <c r="V39" t="b">
        <f t="shared" si="16"/>
        <v>0</v>
      </c>
      <c r="W39" t="b">
        <f t="shared" si="17"/>
        <v>0</v>
      </c>
      <c r="X39" t="b">
        <f t="shared" si="18"/>
        <v>0</v>
      </c>
      <c r="Y39" t="b">
        <f t="shared" si="19"/>
        <v>0</v>
      </c>
      <c r="Z39" t="b">
        <v>0</v>
      </c>
    </row>
    <row r="40" spans="1:27" x14ac:dyDescent="0.25">
      <c r="A40" t="s">
        <v>14459</v>
      </c>
      <c r="B40">
        <v>0</v>
      </c>
      <c r="C40">
        <v>0</v>
      </c>
      <c r="D40" t="s">
        <v>14460</v>
      </c>
      <c r="E40" t="s">
        <v>52</v>
      </c>
      <c r="F40" t="s">
        <v>8</v>
      </c>
      <c r="G40" t="b">
        <v>0</v>
      </c>
      <c r="H40" t="s">
        <v>10762</v>
      </c>
      <c r="I40" t="s">
        <v>10763</v>
      </c>
      <c r="J40" t="s">
        <v>10776</v>
      </c>
      <c r="K40" t="s">
        <v>10780</v>
      </c>
      <c r="M40">
        <v>3</v>
      </c>
      <c r="P40" t="b">
        <f t="shared" si="10"/>
        <v>0</v>
      </c>
      <c r="Q40" t="b">
        <f t="shared" si="11"/>
        <v>1</v>
      </c>
      <c r="R40" t="b">
        <f t="shared" si="12"/>
        <v>0</v>
      </c>
      <c r="S40" t="b">
        <f t="shared" si="13"/>
        <v>0</v>
      </c>
      <c r="T40" t="b">
        <f t="shared" si="14"/>
        <v>0</v>
      </c>
      <c r="U40" t="b">
        <f t="shared" si="15"/>
        <v>1</v>
      </c>
      <c r="V40" t="b">
        <f t="shared" si="16"/>
        <v>0</v>
      </c>
      <c r="W40" t="b">
        <f t="shared" si="17"/>
        <v>1</v>
      </c>
      <c r="X40" t="b">
        <f t="shared" si="18"/>
        <v>0</v>
      </c>
      <c r="Y40" t="b">
        <f t="shared" si="19"/>
        <v>0</v>
      </c>
      <c r="Z40" t="b">
        <v>0</v>
      </c>
    </row>
    <row r="41" spans="1:27" x14ac:dyDescent="0.25">
      <c r="A41" t="s">
        <v>12490</v>
      </c>
      <c r="B41">
        <v>0</v>
      </c>
      <c r="C41">
        <v>0</v>
      </c>
      <c r="D41" t="s">
        <v>12491</v>
      </c>
      <c r="E41" t="s">
        <v>52</v>
      </c>
      <c r="F41" t="s">
        <v>8</v>
      </c>
      <c r="G41" t="b">
        <v>0</v>
      </c>
      <c r="H41" t="s">
        <v>10762</v>
      </c>
      <c r="I41" t="s">
        <v>10763</v>
      </c>
      <c r="J41" t="s">
        <v>10776</v>
      </c>
      <c r="K41" t="s">
        <v>10780</v>
      </c>
      <c r="M41">
        <v>1</v>
      </c>
      <c r="P41" t="b">
        <f t="shared" si="10"/>
        <v>0</v>
      </c>
      <c r="Q41" t="b">
        <f t="shared" si="11"/>
        <v>1</v>
      </c>
      <c r="R41" t="b">
        <f t="shared" si="12"/>
        <v>0</v>
      </c>
      <c r="S41" t="b">
        <f t="shared" si="13"/>
        <v>0</v>
      </c>
      <c r="T41" t="b">
        <f t="shared" si="14"/>
        <v>0</v>
      </c>
      <c r="U41" t="b">
        <f t="shared" si="15"/>
        <v>1</v>
      </c>
      <c r="V41" t="b">
        <f t="shared" si="16"/>
        <v>0</v>
      </c>
      <c r="W41" t="b">
        <f t="shared" si="17"/>
        <v>1</v>
      </c>
      <c r="X41" t="b">
        <f t="shared" si="18"/>
        <v>0</v>
      </c>
      <c r="Y41" t="b">
        <f t="shared" si="19"/>
        <v>0</v>
      </c>
      <c r="Z41" t="b">
        <v>0</v>
      </c>
    </row>
    <row r="42" spans="1:27" x14ac:dyDescent="0.25">
      <c r="A42" t="s">
        <v>10781</v>
      </c>
      <c r="B42">
        <v>0</v>
      </c>
      <c r="C42">
        <v>0</v>
      </c>
      <c r="D42" t="s">
        <v>10782</v>
      </c>
      <c r="E42" t="s">
        <v>52</v>
      </c>
      <c r="F42" t="s">
        <v>8</v>
      </c>
      <c r="G42" t="b">
        <v>0</v>
      </c>
      <c r="H42" t="s">
        <v>10762</v>
      </c>
      <c r="I42" t="s">
        <v>10763</v>
      </c>
      <c r="J42" t="s">
        <v>10776</v>
      </c>
      <c r="K42" t="s">
        <v>10780</v>
      </c>
      <c r="M42">
        <v>3</v>
      </c>
      <c r="P42" t="b">
        <f t="shared" si="10"/>
        <v>0</v>
      </c>
      <c r="Q42" t="b">
        <f t="shared" si="11"/>
        <v>1</v>
      </c>
      <c r="R42" t="b">
        <f t="shared" si="12"/>
        <v>0</v>
      </c>
      <c r="S42" t="b">
        <f t="shared" si="13"/>
        <v>0</v>
      </c>
      <c r="T42" t="b">
        <f t="shared" si="14"/>
        <v>0</v>
      </c>
      <c r="U42" t="b">
        <f t="shared" si="15"/>
        <v>1</v>
      </c>
      <c r="V42" t="b">
        <f t="shared" si="16"/>
        <v>0</v>
      </c>
      <c r="W42" t="b">
        <f t="shared" si="17"/>
        <v>1</v>
      </c>
      <c r="X42" t="b">
        <f t="shared" si="18"/>
        <v>0</v>
      </c>
      <c r="Y42" t="b">
        <f t="shared" si="19"/>
        <v>0</v>
      </c>
      <c r="Z42" t="b">
        <v>0</v>
      </c>
    </row>
    <row r="43" spans="1:27" x14ac:dyDescent="0.25">
      <c r="A43" t="s">
        <v>10778</v>
      </c>
      <c r="B43">
        <v>0</v>
      </c>
      <c r="C43">
        <v>0</v>
      </c>
      <c r="D43" t="s">
        <v>10779</v>
      </c>
      <c r="E43" t="s">
        <v>52</v>
      </c>
      <c r="F43" t="s">
        <v>8</v>
      </c>
      <c r="G43" t="b">
        <v>0</v>
      </c>
      <c r="H43" t="s">
        <v>10762</v>
      </c>
      <c r="I43" t="s">
        <v>10763</v>
      </c>
      <c r="J43" t="s">
        <v>10776</v>
      </c>
      <c r="K43" t="s">
        <v>10780</v>
      </c>
      <c r="L43">
        <v>2</v>
      </c>
      <c r="M43">
        <v>4</v>
      </c>
      <c r="P43" t="b">
        <f t="shared" si="10"/>
        <v>1</v>
      </c>
      <c r="Q43" t="b">
        <f t="shared" si="11"/>
        <v>1</v>
      </c>
      <c r="R43" t="b">
        <f t="shared" si="12"/>
        <v>0</v>
      </c>
      <c r="S43" t="b">
        <f t="shared" si="13"/>
        <v>0</v>
      </c>
      <c r="T43" t="b">
        <f t="shared" si="14"/>
        <v>0</v>
      </c>
      <c r="U43" t="b">
        <f t="shared" si="15"/>
        <v>1</v>
      </c>
      <c r="V43" t="b">
        <f t="shared" si="16"/>
        <v>0</v>
      </c>
      <c r="W43" t="b">
        <f t="shared" si="17"/>
        <v>1</v>
      </c>
      <c r="X43" t="b">
        <f t="shared" si="18"/>
        <v>0</v>
      </c>
      <c r="Y43" t="b">
        <f t="shared" si="19"/>
        <v>0</v>
      </c>
      <c r="Z43" t="b">
        <v>0</v>
      </c>
    </row>
    <row r="44" spans="1:27" x14ac:dyDescent="0.25">
      <c r="A44" t="s">
        <v>12424</v>
      </c>
      <c r="B44">
        <v>0</v>
      </c>
      <c r="C44">
        <v>0</v>
      </c>
      <c r="D44" t="s">
        <v>12425</v>
      </c>
      <c r="E44" t="s">
        <v>15</v>
      </c>
      <c r="F44" t="s">
        <v>8</v>
      </c>
      <c r="G44" t="b">
        <v>0</v>
      </c>
      <c r="H44" t="s">
        <v>16</v>
      </c>
      <c r="I44" t="s">
        <v>17</v>
      </c>
      <c r="J44" t="s">
        <v>105</v>
      </c>
      <c r="K44" t="s">
        <v>106</v>
      </c>
      <c r="M44">
        <v>4</v>
      </c>
      <c r="P44" t="b">
        <f t="shared" si="10"/>
        <v>0</v>
      </c>
      <c r="Q44" t="b">
        <f t="shared" si="11"/>
        <v>1</v>
      </c>
      <c r="R44" t="b">
        <f t="shared" si="12"/>
        <v>0</v>
      </c>
      <c r="S44" t="b">
        <f t="shared" si="13"/>
        <v>0</v>
      </c>
      <c r="T44" t="b">
        <f t="shared" si="14"/>
        <v>0</v>
      </c>
      <c r="U44" t="b">
        <f t="shared" si="15"/>
        <v>1</v>
      </c>
      <c r="V44" t="b">
        <f t="shared" si="16"/>
        <v>0</v>
      </c>
      <c r="W44" t="b">
        <f t="shared" si="17"/>
        <v>1</v>
      </c>
      <c r="X44" t="b">
        <f t="shared" si="18"/>
        <v>0</v>
      </c>
      <c r="Y44" t="b">
        <f t="shared" si="19"/>
        <v>0</v>
      </c>
      <c r="Z44" t="b">
        <v>1</v>
      </c>
      <c r="AA44" t="s">
        <v>16425</v>
      </c>
    </row>
    <row r="45" spans="1:27" x14ac:dyDescent="0.25">
      <c r="A45" t="s">
        <v>13023</v>
      </c>
      <c r="B45">
        <v>0</v>
      </c>
      <c r="C45">
        <v>0</v>
      </c>
      <c r="D45" t="s">
        <v>13024</v>
      </c>
      <c r="E45" t="s">
        <v>7</v>
      </c>
      <c r="F45" t="s">
        <v>8</v>
      </c>
      <c r="G45" t="b">
        <v>0</v>
      </c>
      <c r="H45" t="s">
        <v>9</v>
      </c>
      <c r="I45" t="s">
        <v>141</v>
      </c>
      <c r="J45" t="s">
        <v>3290</v>
      </c>
      <c r="K45" t="s">
        <v>3291</v>
      </c>
      <c r="L45">
        <v>1</v>
      </c>
      <c r="P45" t="b">
        <f t="shared" si="10"/>
        <v>1</v>
      </c>
      <c r="Q45" t="b">
        <f t="shared" si="11"/>
        <v>0</v>
      </c>
      <c r="R45" t="b">
        <f t="shared" si="12"/>
        <v>0</v>
      </c>
      <c r="S45" t="b">
        <f t="shared" si="13"/>
        <v>0</v>
      </c>
      <c r="T45" t="b">
        <f t="shared" si="14"/>
        <v>0</v>
      </c>
      <c r="U45" t="b">
        <f t="shared" si="15"/>
        <v>1</v>
      </c>
      <c r="V45" t="b">
        <f t="shared" si="16"/>
        <v>1</v>
      </c>
      <c r="W45" t="b">
        <f t="shared" si="17"/>
        <v>0</v>
      </c>
      <c r="X45" t="b">
        <f t="shared" si="18"/>
        <v>0</v>
      </c>
      <c r="Y45" t="b">
        <f t="shared" si="19"/>
        <v>0</v>
      </c>
      <c r="Z45" t="b">
        <v>0</v>
      </c>
      <c r="AA45" t="s">
        <v>16425</v>
      </c>
    </row>
    <row r="46" spans="1:27" x14ac:dyDescent="0.25">
      <c r="A46" t="s">
        <v>11359</v>
      </c>
      <c r="B46">
        <v>0</v>
      </c>
      <c r="C46">
        <v>0</v>
      </c>
      <c r="D46" t="s">
        <v>11360</v>
      </c>
      <c r="E46" t="s">
        <v>37</v>
      </c>
      <c r="F46" t="s">
        <v>8</v>
      </c>
      <c r="G46" t="b">
        <v>0</v>
      </c>
      <c r="H46" t="s">
        <v>16</v>
      </c>
      <c r="I46" t="s">
        <v>17</v>
      </c>
      <c r="J46" t="s">
        <v>18</v>
      </c>
      <c r="K46" t="s">
        <v>188</v>
      </c>
      <c r="P46" t="b">
        <f t="shared" si="10"/>
        <v>0</v>
      </c>
      <c r="Q46" t="b">
        <f t="shared" si="11"/>
        <v>0</v>
      </c>
      <c r="R46" t="b">
        <f t="shared" si="12"/>
        <v>0</v>
      </c>
      <c r="S46" t="b">
        <f t="shared" si="13"/>
        <v>0</v>
      </c>
      <c r="T46" t="b">
        <f t="shared" si="14"/>
        <v>1</v>
      </c>
      <c r="U46" t="b">
        <f t="shared" si="15"/>
        <v>0</v>
      </c>
      <c r="V46" t="b">
        <f t="shared" si="16"/>
        <v>0</v>
      </c>
      <c r="W46" t="b">
        <f t="shared" si="17"/>
        <v>0</v>
      </c>
      <c r="X46" t="b">
        <f t="shared" si="18"/>
        <v>0</v>
      </c>
      <c r="Y46" t="b">
        <f t="shared" si="19"/>
        <v>0</v>
      </c>
      <c r="Z46" t="b">
        <v>0</v>
      </c>
    </row>
    <row r="47" spans="1:27" x14ac:dyDescent="0.25">
      <c r="A47" t="s">
        <v>10282</v>
      </c>
      <c r="B47">
        <v>0</v>
      </c>
      <c r="C47">
        <v>0</v>
      </c>
      <c r="D47" t="s">
        <v>10283</v>
      </c>
      <c r="E47" t="s">
        <v>37</v>
      </c>
      <c r="F47" t="s">
        <v>8</v>
      </c>
      <c r="G47" t="b">
        <v>0</v>
      </c>
      <c r="H47" t="s">
        <v>16</v>
      </c>
      <c r="I47" t="s">
        <v>17</v>
      </c>
      <c r="J47" t="s">
        <v>18</v>
      </c>
      <c r="K47" t="s">
        <v>188</v>
      </c>
      <c r="P47" t="b">
        <f t="shared" si="10"/>
        <v>0</v>
      </c>
      <c r="Q47" t="b">
        <f t="shared" si="11"/>
        <v>0</v>
      </c>
      <c r="R47" t="b">
        <f t="shared" si="12"/>
        <v>0</v>
      </c>
      <c r="S47" t="b">
        <f t="shared" si="13"/>
        <v>0</v>
      </c>
      <c r="T47" t="b">
        <f t="shared" si="14"/>
        <v>1</v>
      </c>
      <c r="U47" t="b">
        <f t="shared" si="15"/>
        <v>0</v>
      </c>
      <c r="V47" t="b">
        <f t="shared" si="16"/>
        <v>0</v>
      </c>
      <c r="W47" t="b">
        <f t="shared" si="17"/>
        <v>0</v>
      </c>
      <c r="X47" t="b">
        <f t="shared" si="18"/>
        <v>0</v>
      </c>
      <c r="Y47" t="b">
        <f t="shared" si="19"/>
        <v>0</v>
      </c>
      <c r="Z47" t="b">
        <v>0</v>
      </c>
    </row>
    <row r="48" spans="1:27" x14ac:dyDescent="0.25">
      <c r="A48" t="s">
        <v>11361</v>
      </c>
      <c r="B48">
        <v>0</v>
      </c>
      <c r="C48">
        <v>0</v>
      </c>
      <c r="D48" t="s">
        <v>11362</v>
      </c>
      <c r="E48" t="s">
        <v>7</v>
      </c>
      <c r="F48" t="s">
        <v>8</v>
      </c>
      <c r="G48" t="b">
        <v>0</v>
      </c>
      <c r="H48" t="s">
        <v>16</v>
      </c>
      <c r="I48" t="s">
        <v>17</v>
      </c>
      <c r="J48" t="s">
        <v>18</v>
      </c>
      <c r="K48" t="s">
        <v>188</v>
      </c>
      <c r="L48">
        <v>2</v>
      </c>
      <c r="P48" t="b">
        <f t="shared" si="10"/>
        <v>1</v>
      </c>
      <c r="Q48" t="b">
        <f t="shared" si="11"/>
        <v>0</v>
      </c>
      <c r="R48" t="b">
        <f t="shared" si="12"/>
        <v>0</v>
      </c>
      <c r="S48" t="b">
        <f t="shared" si="13"/>
        <v>0</v>
      </c>
      <c r="T48" t="b">
        <f t="shared" si="14"/>
        <v>0</v>
      </c>
      <c r="U48" t="b">
        <f t="shared" si="15"/>
        <v>1</v>
      </c>
      <c r="V48" t="b">
        <f t="shared" si="16"/>
        <v>1</v>
      </c>
      <c r="W48" t="b">
        <f t="shared" si="17"/>
        <v>0</v>
      </c>
      <c r="X48" t="b">
        <f t="shared" si="18"/>
        <v>0</v>
      </c>
      <c r="Y48" t="b">
        <f t="shared" si="19"/>
        <v>0</v>
      </c>
      <c r="Z48" t="b">
        <v>0</v>
      </c>
      <c r="AA48" t="s">
        <v>16425</v>
      </c>
    </row>
    <row r="49" spans="1:27" x14ac:dyDescent="0.25">
      <c r="A49" t="s">
        <v>16255</v>
      </c>
      <c r="B49">
        <v>0</v>
      </c>
      <c r="C49">
        <v>0</v>
      </c>
      <c r="D49" t="s">
        <v>16256</v>
      </c>
      <c r="E49" t="s">
        <v>37</v>
      </c>
      <c r="F49" t="s">
        <v>52</v>
      </c>
      <c r="G49" t="b">
        <v>0</v>
      </c>
      <c r="H49" t="s">
        <v>16</v>
      </c>
      <c r="I49" t="s">
        <v>47</v>
      </c>
      <c r="J49" t="s">
        <v>76</v>
      </c>
      <c r="K49" t="s">
        <v>11911</v>
      </c>
      <c r="P49" t="b">
        <f t="shared" si="10"/>
        <v>0</v>
      </c>
      <c r="Q49" t="b">
        <f t="shared" si="11"/>
        <v>0</v>
      </c>
      <c r="R49" t="b">
        <f t="shared" si="12"/>
        <v>0</v>
      </c>
      <c r="S49" t="b">
        <f t="shared" si="13"/>
        <v>0</v>
      </c>
      <c r="T49" t="b">
        <f t="shared" si="14"/>
        <v>1</v>
      </c>
      <c r="U49" t="b">
        <f t="shared" si="15"/>
        <v>0</v>
      </c>
      <c r="V49" t="b">
        <f t="shared" si="16"/>
        <v>0</v>
      </c>
      <c r="W49" t="b">
        <f t="shared" si="17"/>
        <v>0</v>
      </c>
      <c r="X49" t="b">
        <f t="shared" si="18"/>
        <v>0</v>
      </c>
      <c r="Y49" t="b">
        <f t="shared" si="19"/>
        <v>0</v>
      </c>
      <c r="Z49" t="b">
        <v>1</v>
      </c>
    </row>
    <row r="50" spans="1:27" x14ac:dyDescent="0.25">
      <c r="A50" t="s">
        <v>11909</v>
      </c>
      <c r="B50">
        <v>0</v>
      </c>
      <c r="C50">
        <v>0</v>
      </c>
      <c r="D50" t="s">
        <v>11910</v>
      </c>
      <c r="E50" t="s">
        <v>37</v>
      </c>
      <c r="F50" t="s">
        <v>8</v>
      </c>
      <c r="G50" t="b">
        <v>0</v>
      </c>
      <c r="H50" t="s">
        <v>16</v>
      </c>
      <c r="I50" t="s">
        <v>47</v>
      </c>
      <c r="J50" t="s">
        <v>76</v>
      </c>
      <c r="K50" t="s">
        <v>11911</v>
      </c>
      <c r="P50" t="b">
        <f t="shared" si="10"/>
        <v>0</v>
      </c>
      <c r="Q50" t="b">
        <f t="shared" si="11"/>
        <v>0</v>
      </c>
      <c r="R50" t="b">
        <f t="shared" si="12"/>
        <v>0</v>
      </c>
      <c r="S50" t="b">
        <f t="shared" si="13"/>
        <v>0</v>
      </c>
      <c r="T50" t="b">
        <f t="shared" si="14"/>
        <v>1</v>
      </c>
      <c r="U50" t="b">
        <f t="shared" si="15"/>
        <v>0</v>
      </c>
      <c r="V50" t="b">
        <f t="shared" si="16"/>
        <v>0</v>
      </c>
      <c r="W50" t="b">
        <f t="shared" si="17"/>
        <v>0</v>
      </c>
      <c r="X50" t="b">
        <f t="shared" si="18"/>
        <v>0</v>
      </c>
      <c r="Y50" t="b">
        <f t="shared" si="19"/>
        <v>0</v>
      </c>
      <c r="Z50" t="b">
        <v>0</v>
      </c>
    </row>
    <row r="51" spans="1:27" x14ac:dyDescent="0.25">
      <c r="A51" t="s">
        <v>2764</v>
      </c>
      <c r="B51">
        <v>0</v>
      </c>
      <c r="C51">
        <v>0</v>
      </c>
      <c r="D51" t="s">
        <v>2765</v>
      </c>
      <c r="E51" t="s">
        <v>37</v>
      </c>
      <c r="F51" t="s">
        <v>8</v>
      </c>
      <c r="G51" t="b">
        <v>0</v>
      </c>
      <c r="H51" t="s">
        <v>16</v>
      </c>
      <c r="I51" t="s">
        <v>47</v>
      </c>
      <c r="J51" t="s">
        <v>99</v>
      </c>
      <c r="K51" t="s">
        <v>249</v>
      </c>
      <c r="L51">
        <v>2</v>
      </c>
      <c r="M51">
        <v>3</v>
      </c>
      <c r="P51" t="b">
        <f t="shared" si="10"/>
        <v>1</v>
      </c>
      <c r="Q51" t="b">
        <f t="shared" si="11"/>
        <v>1</v>
      </c>
      <c r="R51" t="b">
        <f t="shared" si="12"/>
        <v>0</v>
      </c>
      <c r="S51" t="b">
        <f t="shared" si="13"/>
        <v>0</v>
      </c>
      <c r="T51" t="b">
        <f t="shared" si="14"/>
        <v>0</v>
      </c>
      <c r="U51" t="b">
        <f t="shared" si="15"/>
        <v>1</v>
      </c>
      <c r="V51" t="b">
        <f t="shared" si="16"/>
        <v>0</v>
      </c>
      <c r="W51" t="b">
        <f t="shared" si="17"/>
        <v>1</v>
      </c>
      <c r="X51" t="b">
        <f t="shared" si="18"/>
        <v>0</v>
      </c>
      <c r="Y51" t="b">
        <f t="shared" si="19"/>
        <v>0</v>
      </c>
      <c r="Z51" t="b">
        <v>0</v>
      </c>
    </row>
    <row r="52" spans="1:27" x14ac:dyDescent="0.25">
      <c r="A52" t="s">
        <v>1443</v>
      </c>
      <c r="B52">
        <v>0</v>
      </c>
      <c r="C52">
        <v>0</v>
      </c>
      <c r="D52" t="s">
        <v>1444</v>
      </c>
      <c r="E52" t="s">
        <v>37</v>
      </c>
      <c r="F52" t="s">
        <v>8</v>
      </c>
      <c r="G52" t="b">
        <v>0</v>
      </c>
      <c r="H52" t="s">
        <v>16</v>
      </c>
      <c r="I52" t="s">
        <v>47</v>
      </c>
      <c r="J52" t="s">
        <v>99</v>
      </c>
      <c r="K52" t="s">
        <v>249</v>
      </c>
      <c r="L52">
        <v>12</v>
      </c>
      <c r="M52">
        <v>3</v>
      </c>
      <c r="O52">
        <v>1</v>
      </c>
      <c r="P52" t="b">
        <f t="shared" si="10"/>
        <v>1</v>
      </c>
      <c r="Q52" t="b">
        <f t="shared" si="11"/>
        <v>1</v>
      </c>
      <c r="R52" t="b">
        <f t="shared" si="12"/>
        <v>0</v>
      </c>
      <c r="S52" t="b">
        <f t="shared" si="13"/>
        <v>1</v>
      </c>
      <c r="T52" t="b">
        <f t="shared" si="14"/>
        <v>0</v>
      </c>
      <c r="U52" t="b">
        <f t="shared" si="15"/>
        <v>1</v>
      </c>
      <c r="V52" t="b">
        <f t="shared" si="16"/>
        <v>0</v>
      </c>
      <c r="W52" t="b">
        <f t="shared" si="17"/>
        <v>0</v>
      </c>
      <c r="X52" t="b">
        <f t="shared" si="18"/>
        <v>0</v>
      </c>
      <c r="Y52" t="b">
        <f t="shared" si="19"/>
        <v>0</v>
      </c>
      <c r="Z52" t="b">
        <v>0</v>
      </c>
    </row>
    <row r="53" spans="1:27" x14ac:dyDescent="0.25">
      <c r="A53" t="s">
        <v>7986</v>
      </c>
      <c r="B53">
        <v>0</v>
      </c>
      <c r="C53">
        <v>0</v>
      </c>
      <c r="D53" t="s">
        <v>7987</v>
      </c>
      <c r="E53" t="s">
        <v>15</v>
      </c>
      <c r="F53" t="s">
        <v>8</v>
      </c>
      <c r="G53" t="b">
        <v>0</v>
      </c>
      <c r="H53" t="s">
        <v>16</v>
      </c>
      <c r="I53" t="s">
        <v>47</v>
      </c>
      <c r="J53" t="s">
        <v>6797</v>
      </c>
      <c r="K53" t="s">
        <v>6798</v>
      </c>
      <c r="P53" t="b">
        <f t="shared" si="10"/>
        <v>0</v>
      </c>
      <c r="Q53" t="b">
        <f t="shared" si="11"/>
        <v>0</v>
      </c>
      <c r="R53" t="b">
        <f t="shared" si="12"/>
        <v>0</v>
      </c>
      <c r="S53" t="b">
        <f t="shared" si="13"/>
        <v>0</v>
      </c>
      <c r="T53" t="b">
        <f t="shared" si="14"/>
        <v>1</v>
      </c>
      <c r="U53" t="b">
        <f t="shared" si="15"/>
        <v>0</v>
      </c>
      <c r="V53" t="b">
        <f t="shared" si="16"/>
        <v>0</v>
      </c>
      <c r="W53" t="b">
        <f t="shared" si="17"/>
        <v>0</v>
      </c>
      <c r="X53" t="b">
        <f t="shared" si="18"/>
        <v>0</v>
      </c>
      <c r="Y53" t="b">
        <f t="shared" si="19"/>
        <v>0</v>
      </c>
      <c r="Z53" t="b">
        <v>0</v>
      </c>
    </row>
    <row r="54" spans="1:27" x14ac:dyDescent="0.25">
      <c r="A54" t="s">
        <v>12411</v>
      </c>
      <c r="B54">
        <v>0</v>
      </c>
      <c r="C54">
        <v>0</v>
      </c>
      <c r="D54" t="s">
        <v>12412</v>
      </c>
      <c r="E54" t="s">
        <v>15</v>
      </c>
      <c r="F54" t="s">
        <v>8</v>
      </c>
      <c r="G54" t="b">
        <v>0</v>
      </c>
      <c r="H54" t="s">
        <v>16</v>
      </c>
      <c r="I54" t="s">
        <v>47</v>
      </c>
      <c r="J54" t="s">
        <v>99</v>
      </c>
      <c r="K54" t="s">
        <v>413</v>
      </c>
      <c r="M54">
        <v>1</v>
      </c>
      <c r="P54" t="b">
        <f t="shared" si="10"/>
        <v>0</v>
      </c>
      <c r="Q54" t="b">
        <f t="shared" si="11"/>
        <v>1</v>
      </c>
      <c r="R54" t="b">
        <f t="shared" si="12"/>
        <v>0</v>
      </c>
      <c r="S54" t="b">
        <f t="shared" si="13"/>
        <v>0</v>
      </c>
      <c r="T54" t="b">
        <f t="shared" si="14"/>
        <v>0</v>
      </c>
      <c r="U54" t="b">
        <f t="shared" si="15"/>
        <v>1</v>
      </c>
      <c r="V54" t="b">
        <f t="shared" si="16"/>
        <v>0</v>
      </c>
      <c r="W54" t="b">
        <f t="shared" si="17"/>
        <v>1</v>
      </c>
      <c r="X54" t="b">
        <f t="shared" si="18"/>
        <v>0</v>
      </c>
      <c r="Y54" t="b">
        <f t="shared" si="19"/>
        <v>0</v>
      </c>
      <c r="Z54" t="b">
        <v>0</v>
      </c>
      <c r="AA54" t="s">
        <v>16425</v>
      </c>
    </row>
    <row r="55" spans="1:27" x14ac:dyDescent="0.25">
      <c r="A55" t="s">
        <v>12413</v>
      </c>
      <c r="B55">
        <v>0</v>
      </c>
      <c r="C55">
        <v>0</v>
      </c>
      <c r="D55" t="s">
        <v>12414</v>
      </c>
      <c r="E55" t="s">
        <v>15</v>
      </c>
      <c r="F55" t="s">
        <v>8</v>
      </c>
      <c r="G55" t="b">
        <v>0</v>
      </c>
      <c r="H55" t="s">
        <v>16</v>
      </c>
      <c r="I55" t="s">
        <v>47</v>
      </c>
      <c r="J55" t="s">
        <v>99</v>
      </c>
      <c r="K55" t="s">
        <v>413</v>
      </c>
      <c r="L55">
        <v>1</v>
      </c>
      <c r="P55" t="b">
        <f t="shared" si="10"/>
        <v>1</v>
      </c>
      <c r="Q55" t="b">
        <f t="shared" si="11"/>
        <v>0</v>
      </c>
      <c r="R55" t="b">
        <f t="shared" si="12"/>
        <v>0</v>
      </c>
      <c r="S55" t="b">
        <f t="shared" si="13"/>
        <v>0</v>
      </c>
      <c r="T55" t="b">
        <f t="shared" si="14"/>
        <v>0</v>
      </c>
      <c r="U55" t="b">
        <f t="shared" si="15"/>
        <v>1</v>
      </c>
      <c r="V55" t="b">
        <f t="shared" si="16"/>
        <v>1</v>
      </c>
      <c r="W55" t="b">
        <f t="shared" si="17"/>
        <v>0</v>
      </c>
      <c r="X55" t="b">
        <f t="shared" si="18"/>
        <v>0</v>
      </c>
      <c r="Y55" t="b">
        <f t="shared" si="19"/>
        <v>0</v>
      </c>
      <c r="Z55" t="b">
        <v>0</v>
      </c>
      <c r="AA55" t="s">
        <v>16425</v>
      </c>
    </row>
    <row r="56" spans="1:27" x14ac:dyDescent="0.25">
      <c r="A56" t="s">
        <v>10682</v>
      </c>
      <c r="B56">
        <v>0</v>
      </c>
      <c r="C56">
        <v>0</v>
      </c>
      <c r="D56" t="s">
        <v>10683</v>
      </c>
      <c r="E56" t="s">
        <v>7</v>
      </c>
      <c r="F56" t="s">
        <v>8</v>
      </c>
      <c r="G56" t="b">
        <v>0</v>
      </c>
      <c r="H56" t="s">
        <v>16</v>
      </c>
      <c r="I56" t="s">
        <v>47</v>
      </c>
      <c r="J56" t="s">
        <v>99</v>
      </c>
      <c r="K56" t="s">
        <v>413</v>
      </c>
      <c r="P56" t="b">
        <f t="shared" si="10"/>
        <v>0</v>
      </c>
      <c r="Q56" t="b">
        <f t="shared" si="11"/>
        <v>0</v>
      </c>
      <c r="R56" t="b">
        <f t="shared" si="12"/>
        <v>0</v>
      </c>
      <c r="S56" t="b">
        <f t="shared" si="13"/>
        <v>0</v>
      </c>
      <c r="T56" t="b">
        <f t="shared" si="14"/>
        <v>1</v>
      </c>
      <c r="U56" t="b">
        <f t="shared" si="15"/>
        <v>0</v>
      </c>
      <c r="V56" t="b">
        <f t="shared" si="16"/>
        <v>0</v>
      </c>
      <c r="W56" t="b">
        <f t="shared" si="17"/>
        <v>0</v>
      </c>
      <c r="X56" t="b">
        <f t="shared" si="18"/>
        <v>0</v>
      </c>
      <c r="Y56" t="b">
        <f t="shared" si="19"/>
        <v>0</v>
      </c>
      <c r="Z56" t="b">
        <v>1</v>
      </c>
    </row>
    <row r="57" spans="1:27" x14ac:dyDescent="0.25">
      <c r="A57" t="s">
        <v>14637</v>
      </c>
      <c r="B57">
        <v>0</v>
      </c>
      <c r="C57">
        <v>0</v>
      </c>
      <c r="D57" t="s">
        <v>14638</v>
      </c>
      <c r="E57" t="s">
        <v>37</v>
      </c>
      <c r="F57" t="s">
        <v>8</v>
      </c>
      <c r="G57" t="b">
        <v>0</v>
      </c>
      <c r="H57" t="s">
        <v>16</v>
      </c>
      <c r="I57" t="s">
        <v>47</v>
      </c>
      <c r="J57" t="s">
        <v>155</v>
      </c>
      <c r="K57" t="s">
        <v>413</v>
      </c>
      <c r="P57" t="b">
        <f t="shared" si="10"/>
        <v>0</v>
      </c>
      <c r="Q57" t="b">
        <f t="shared" si="11"/>
        <v>0</v>
      </c>
      <c r="R57" t="b">
        <f t="shared" si="12"/>
        <v>0</v>
      </c>
      <c r="S57" t="b">
        <f t="shared" si="13"/>
        <v>0</v>
      </c>
      <c r="T57" t="b">
        <f t="shared" si="14"/>
        <v>1</v>
      </c>
      <c r="U57" t="b">
        <f t="shared" si="15"/>
        <v>0</v>
      </c>
      <c r="V57" t="b">
        <f t="shared" si="16"/>
        <v>0</v>
      </c>
      <c r="W57" t="b">
        <f t="shared" si="17"/>
        <v>0</v>
      </c>
      <c r="X57" t="b">
        <f t="shared" si="18"/>
        <v>0</v>
      </c>
      <c r="Y57" t="b">
        <f t="shared" si="19"/>
        <v>0</v>
      </c>
      <c r="Z57" t="b">
        <v>0</v>
      </c>
    </row>
    <row r="58" spans="1:27" x14ac:dyDescent="0.25">
      <c r="A58" t="s">
        <v>9278</v>
      </c>
      <c r="B58">
        <v>0</v>
      </c>
      <c r="C58">
        <v>0</v>
      </c>
      <c r="D58" t="s">
        <v>9279</v>
      </c>
      <c r="E58" t="s">
        <v>15</v>
      </c>
      <c r="F58" t="s">
        <v>8</v>
      </c>
      <c r="G58" t="b">
        <v>0</v>
      </c>
      <c r="H58" t="s">
        <v>16</v>
      </c>
      <c r="I58" t="s">
        <v>47</v>
      </c>
      <c r="J58" t="s">
        <v>9276</v>
      </c>
      <c r="K58" t="s">
        <v>9277</v>
      </c>
      <c r="P58" t="b">
        <f t="shared" si="10"/>
        <v>0</v>
      </c>
      <c r="Q58" t="b">
        <f t="shared" si="11"/>
        <v>0</v>
      </c>
      <c r="R58" t="b">
        <f t="shared" si="12"/>
        <v>0</v>
      </c>
      <c r="S58" t="b">
        <f t="shared" si="13"/>
        <v>0</v>
      </c>
      <c r="T58" t="b">
        <f t="shared" si="14"/>
        <v>1</v>
      </c>
      <c r="U58" t="b">
        <f t="shared" si="15"/>
        <v>0</v>
      </c>
      <c r="V58" t="b">
        <f t="shared" si="16"/>
        <v>0</v>
      </c>
      <c r="W58" t="b">
        <f t="shared" si="17"/>
        <v>0</v>
      </c>
      <c r="X58" t="b">
        <f t="shared" si="18"/>
        <v>0</v>
      </c>
      <c r="Y58" t="b">
        <f t="shared" si="19"/>
        <v>0</v>
      </c>
      <c r="Z58" t="b">
        <v>0</v>
      </c>
    </row>
    <row r="59" spans="1:27" x14ac:dyDescent="0.25">
      <c r="A59" t="s">
        <v>9274</v>
      </c>
      <c r="B59">
        <v>0</v>
      </c>
      <c r="C59">
        <v>0</v>
      </c>
      <c r="D59" t="s">
        <v>9275</v>
      </c>
      <c r="E59" t="s">
        <v>15</v>
      </c>
      <c r="F59" t="s">
        <v>8</v>
      </c>
      <c r="G59" t="b">
        <v>0</v>
      </c>
      <c r="H59" t="s">
        <v>16</v>
      </c>
      <c r="I59" t="s">
        <v>47</v>
      </c>
      <c r="J59" t="s">
        <v>9276</v>
      </c>
      <c r="K59" t="s">
        <v>9277</v>
      </c>
      <c r="L59">
        <v>1</v>
      </c>
      <c r="M59">
        <v>2</v>
      </c>
      <c r="P59" t="b">
        <f t="shared" si="10"/>
        <v>1</v>
      </c>
      <c r="Q59" t="b">
        <f t="shared" si="11"/>
        <v>1</v>
      </c>
      <c r="R59" t="b">
        <f t="shared" si="12"/>
        <v>0</v>
      </c>
      <c r="S59" t="b">
        <f t="shared" si="13"/>
        <v>0</v>
      </c>
      <c r="T59" t="b">
        <f t="shared" si="14"/>
        <v>0</v>
      </c>
      <c r="U59" t="b">
        <f t="shared" si="15"/>
        <v>1</v>
      </c>
      <c r="V59" t="b">
        <f t="shared" si="16"/>
        <v>0</v>
      </c>
      <c r="W59" t="b">
        <f t="shared" si="17"/>
        <v>1</v>
      </c>
      <c r="X59" t="b">
        <f t="shared" si="18"/>
        <v>0</v>
      </c>
      <c r="Y59" t="b">
        <f t="shared" si="19"/>
        <v>0</v>
      </c>
      <c r="Z59" t="b">
        <v>0</v>
      </c>
      <c r="AA59" t="s">
        <v>16425</v>
      </c>
    </row>
    <row r="60" spans="1:27" x14ac:dyDescent="0.25">
      <c r="A60" t="s">
        <v>9976</v>
      </c>
      <c r="B60">
        <v>0</v>
      </c>
      <c r="C60">
        <v>0</v>
      </c>
      <c r="D60" t="s">
        <v>9977</v>
      </c>
      <c r="E60" t="s">
        <v>7</v>
      </c>
      <c r="F60" t="s">
        <v>8</v>
      </c>
      <c r="G60" t="b">
        <v>0</v>
      </c>
      <c r="H60" t="s">
        <v>16</v>
      </c>
      <c r="I60" t="s">
        <v>47</v>
      </c>
      <c r="J60" t="s">
        <v>9276</v>
      </c>
      <c r="K60" t="s">
        <v>9277</v>
      </c>
      <c r="L60">
        <v>1</v>
      </c>
      <c r="P60" t="b">
        <f t="shared" si="10"/>
        <v>1</v>
      </c>
      <c r="Q60" t="b">
        <f t="shared" si="11"/>
        <v>0</v>
      </c>
      <c r="R60" t="b">
        <f t="shared" si="12"/>
        <v>0</v>
      </c>
      <c r="S60" t="b">
        <f t="shared" si="13"/>
        <v>0</v>
      </c>
      <c r="T60" t="b">
        <f t="shared" si="14"/>
        <v>0</v>
      </c>
      <c r="U60" t="b">
        <f t="shared" si="15"/>
        <v>1</v>
      </c>
      <c r="V60" t="b">
        <f t="shared" si="16"/>
        <v>1</v>
      </c>
      <c r="W60" t="b">
        <f t="shared" si="17"/>
        <v>0</v>
      </c>
      <c r="X60" t="b">
        <f t="shared" si="18"/>
        <v>0</v>
      </c>
      <c r="Y60" t="b">
        <f t="shared" si="19"/>
        <v>0</v>
      </c>
      <c r="Z60" t="b">
        <v>0</v>
      </c>
      <c r="AA60" t="s">
        <v>16425</v>
      </c>
    </row>
    <row r="61" spans="1:27" x14ac:dyDescent="0.25">
      <c r="A61" t="s">
        <v>15312</v>
      </c>
      <c r="B61">
        <v>0</v>
      </c>
      <c r="C61">
        <v>0</v>
      </c>
      <c r="D61" t="s">
        <v>15313</v>
      </c>
      <c r="E61" t="s">
        <v>15</v>
      </c>
      <c r="F61" t="s">
        <v>8</v>
      </c>
      <c r="G61" t="b">
        <v>0</v>
      </c>
      <c r="H61" t="s">
        <v>16</v>
      </c>
      <c r="I61" t="s">
        <v>47</v>
      </c>
      <c r="J61" t="s">
        <v>9276</v>
      </c>
      <c r="K61" t="s">
        <v>9277</v>
      </c>
      <c r="L61">
        <v>1</v>
      </c>
      <c r="P61" t="b">
        <f t="shared" si="10"/>
        <v>1</v>
      </c>
      <c r="Q61" t="b">
        <f t="shared" si="11"/>
        <v>0</v>
      </c>
      <c r="R61" t="b">
        <f t="shared" si="12"/>
        <v>0</v>
      </c>
      <c r="S61" t="b">
        <f t="shared" si="13"/>
        <v>0</v>
      </c>
      <c r="T61" t="b">
        <f t="shared" si="14"/>
        <v>0</v>
      </c>
      <c r="U61" t="b">
        <f t="shared" si="15"/>
        <v>1</v>
      </c>
      <c r="V61" t="b">
        <f t="shared" si="16"/>
        <v>1</v>
      </c>
      <c r="W61" t="b">
        <f t="shared" si="17"/>
        <v>0</v>
      </c>
      <c r="X61" t="b">
        <f t="shared" si="18"/>
        <v>0</v>
      </c>
      <c r="Y61" t="b">
        <f t="shared" si="19"/>
        <v>0</v>
      </c>
      <c r="Z61" t="b">
        <v>0</v>
      </c>
      <c r="AA61" t="s">
        <v>16425</v>
      </c>
    </row>
    <row r="62" spans="1:27" x14ac:dyDescent="0.25">
      <c r="A62" t="s">
        <v>2585</v>
      </c>
      <c r="B62">
        <v>0</v>
      </c>
      <c r="C62">
        <v>0</v>
      </c>
      <c r="D62" t="s">
        <v>2586</v>
      </c>
      <c r="E62" t="s">
        <v>15</v>
      </c>
      <c r="F62" t="s">
        <v>8</v>
      </c>
      <c r="G62" t="b">
        <v>0</v>
      </c>
      <c r="H62" t="s">
        <v>16</v>
      </c>
      <c r="I62" t="s">
        <v>47</v>
      </c>
      <c r="K62" t="s">
        <v>2587</v>
      </c>
      <c r="L62">
        <v>38</v>
      </c>
      <c r="M62">
        <v>2</v>
      </c>
      <c r="P62" t="b">
        <f t="shared" si="10"/>
        <v>1</v>
      </c>
      <c r="Q62" t="b">
        <f t="shared" si="11"/>
        <v>1</v>
      </c>
      <c r="R62" t="b">
        <f t="shared" si="12"/>
        <v>0</v>
      </c>
      <c r="S62" t="b">
        <f t="shared" si="13"/>
        <v>0</v>
      </c>
      <c r="T62" t="b">
        <f t="shared" si="14"/>
        <v>0</v>
      </c>
      <c r="U62" t="b">
        <f t="shared" si="15"/>
        <v>1</v>
      </c>
      <c r="V62" t="b">
        <f t="shared" si="16"/>
        <v>0</v>
      </c>
      <c r="W62" t="b">
        <f t="shared" si="17"/>
        <v>1</v>
      </c>
      <c r="X62" t="b">
        <f t="shared" si="18"/>
        <v>0</v>
      </c>
      <c r="Y62" t="b">
        <f t="shared" si="19"/>
        <v>0</v>
      </c>
      <c r="Z62" t="b">
        <v>0</v>
      </c>
    </row>
    <row r="63" spans="1:27" x14ac:dyDescent="0.25">
      <c r="A63" t="s">
        <v>11505</v>
      </c>
      <c r="B63">
        <v>0</v>
      </c>
      <c r="C63">
        <v>0</v>
      </c>
      <c r="D63" t="s">
        <v>11506</v>
      </c>
      <c r="E63" t="s">
        <v>52</v>
      </c>
      <c r="F63" t="s">
        <v>8</v>
      </c>
      <c r="G63" t="b">
        <v>0</v>
      </c>
      <c r="H63" t="s">
        <v>16</v>
      </c>
      <c r="I63" t="s">
        <v>17</v>
      </c>
      <c r="J63" t="s">
        <v>43</v>
      </c>
      <c r="K63" t="s">
        <v>44</v>
      </c>
      <c r="P63" t="b">
        <f t="shared" si="10"/>
        <v>0</v>
      </c>
      <c r="Q63" t="b">
        <f t="shared" si="11"/>
        <v>0</v>
      </c>
      <c r="R63" t="b">
        <f t="shared" si="12"/>
        <v>0</v>
      </c>
      <c r="S63" t="b">
        <f t="shared" si="13"/>
        <v>0</v>
      </c>
      <c r="T63" t="b">
        <f t="shared" si="14"/>
        <v>1</v>
      </c>
      <c r="U63" t="b">
        <f t="shared" si="15"/>
        <v>0</v>
      </c>
      <c r="V63" t="b">
        <f t="shared" si="16"/>
        <v>0</v>
      </c>
      <c r="W63" t="b">
        <f t="shared" si="17"/>
        <v>0</v>
      </c>
      <c r="X63" t="b">
        <f t="shared" si="18"/>
        <v>0</v>
      </c>
      <c r="Y63" t="b">
        <f t="shared" si="19"/>
        <v>0</v>
      </c>
      <c r="Z63" t="b">
        <v>0</v>
      </c>
    </row>
    <row r="64" spans="1:27" x14ac:dyDescent="0.25">
      <c r="A64" t="s">
        <v>14120</v>
      </c>
      <c r="B64">
        <v>0</v>
      </c>
      <c r="C64">
        <v>0</v>
      </c>
      <c r="D64" t="s">
        <v>14121</v>
      </c>
      <c r="E64" t="s">
        <v>52</v>
      </c>
      <c r="F64" t="s">
        <v>8</v>
      </c>
      <c r="G64" t="b">
        <v>0</v>
      </c>
      <c r="H64" t="s">
        <v>16</v>
      </c>
      <c r="M64">
        <v>1</v>
      </c>
      <c r="P64" t="b">
        <f t="shared" si="10"/>
        <v>0</v>
      </c>
      <c r="Q64" t="b">
        <f t="shared" si="11"/>
        <v>1</v>
      </c>
      <c r="R64" t="b">
        <f t="shared" si="12"/>
        <v>0</v>
      </c>
      <c r="S64" t="b">
        <f t="shared" si="13"/>
        <v>0</v>
      </c>
      <c r="T64" t="b">
        <f t="shared" si="14"/>
        <v>0</v>
      </c>
      <c r="U64" t="b">
        <f t="shared" si="15"/>
        <v>1</v>
      </c>
      <c r="V64" t="b">
        <f t="shared" si="16"/>
        <v>0</v>
      </c>
      <c r="W64" t="b">
        <f t="shared" si="17"/>
        <v>1</v>
      </c>
      <c r="X64" t="b">
        <f t="shared" si="18"/>
        <v>0</v>
      </c>
      <c r="Y64" t="b">
        <f t="shared" si="19"/>
        <v>0</v>
      </c>
      <c r="Z64" t="b">
        <v>0</v>
      </c>
    </row>
    <row r="65" spans="1:27" x14ac:dyDescent="0.25">
      <c r="A65" t="s">
        <v>2108</v>
      </c>
      <c r="B65">
        <v>0</v>
      </c>
      <c r="C65">
        <v>0</v>
      </c>
      <c r="D65" t="s">
        <v>2109</v>
      </c>
      <c r="E65" t="s">
        <v>52</v>
      </c>
      <c r="F65" t="s">
        <v>8</v>
      </c>
      <c r="G65" t="b">
        <v>0</v>
      </c>
      <c r="H65" t="s">
        <v>16</v>
      </c>
      <c r="I65" t="s">
        <v>47</v>
      </c>
      <c r="J65" t="s">
        <v>2110</v>
      </c>
      <c r="K65" t="s">
        <v>2111</v>
      </c>
      <c r="M65">
        <v>3</v>
      </c>
      <c r="P65" t="b">
        <f t="shared" si="10"/>
        <v>0</v>
      </c>
      <c r="Q65" t="b">
        <f t="shared" si="11"/>
        <v>1</v>
      </c>
      <c r="R65" t="b">
        <f t="shared" si="12"/>
        <v>0</v>
      </c>
      <c r="S65" t="b">
        <f t="shared" si="13"/>
        <v>0</v>
      </c>
      <c r="T65" t="b">
        <f t="shared" si="14"/>
        <v>0</v>
      </c>
      <c r="U65" t="b">
        <f t="shared" si="15"/>
        <v>1</v>
      </c>
      <c r="V65" t="b">
        <f t="shared" si="16"/>
        <v>0</v>
      </c>
      <c r="W65" t="b">
        <f t="shared" si="17"/>
        <v>1</v>
      </c>
      <c r="X65" t="b">
        <f t="shared" si="18"/>
        <v>0</v>
      </c>
      <c r="Y65" t="b">
        <f t="shared" si="19"/>
        <v>0</v>
      </c>
      <c r="Z65" t="b">
        <v>0</v>
      </c>
      <c r="AA65" t="s">
        <v>16425</v>
      </c>
    </row>
    <row r="66" spans="1:27" x14ac:dyDescent="0.25">
      <c r="A66" t="s">
        <v>7058</v>
      </c>
      <c r="B66">
        <v>0</v>
      </c>
      <c r="C66">
        <v>0</v>
      </c>
      <c r="D66" t="s">
        <v>7059</v>
      </c>
      <c r="E66" t="s">
        <v>37</v>
      </c>
      <c r="F66" t="s">
        <v>8</v>
      </c>
      <c r="G66" t="b">
        <v>0</v>
      </c>
      <c r="H66" t="s">
        <v>16</v>
      </c>
      <c r="I66" t="s">
        <v>47</v>
      </c>
      <c r="J66" t="s">
        <v>2110</v>
      </c>
      <c r="K66" t="s">
        <v>2111</v>
      </c>
      <c r="P66" t="b">
        <f t="shared" si="10"/>
        <v>0</v>
      </c>
      <c r="Q66" t="b">
        <f t="shared" si="11"/>
        <v>0</v>
      </c>
      <c r="R66" t="b">
        <f t="shared" si="12"/>
        <v>0</v>
      </c>
      <c r="S66" t="b">
        <f t="shared" si="13"/>
        <v>0</v>
      </c>
      <c r="T66" t="b">
        <f t="shared" si="14"/>
        <v>1</v>
      </c>
      <c r="U66" t="b">
        <f t="shared" si="15"/>
        <v>0</v>
      </c>
      <c r="V66" t="b">
        <f t="shared" si="16"/>
        <v>0</v>
      </c>
      <c r="W66" t="b">
        <f t="shared" si="17"/>
        <v>0</v>
      </c>
      <c r="X66" t="b">
        <f t="shared" si="18"/>
        <v>0</v>
      </c>
      <c r="Y66" t="b">
        <f t="shared" si="19"/>
        <v>0</v>
      </c>
      <c r="Z66" t="b">
        <v>0</v>
      </c>
    </row>
    <row r="67" spans="1:27" x14ac:dyDescent="0.25">
      <c r="A67" t="s">
        <v>11485</v>
      </c>
      <c r="B67">
        <v>0</v>
      </c>
      <c r="C67">
        <v>0</v>
      </c>
      <c r="D67" t="s">
        <v>11486</v>
      </c>
      <c r="E67" t="s">
        <v>52</v>
      </c>
      <c r="F67" t="s">
        <v>8</v>
      </c>
      <c r="G67" t="b">
        <v>0</v>
      </c>
      <c r="H67" t="s">
        <v>16</v>
      </c>
      <c r="I67" t="s">
        <v>17</v>
      </c>
      <c r="J67" t="s">
        <v>134</v>
      </c>
      <c r="K67" t="s">
        <v>1553</v>
      </c>
      <c r="M67">
        <v>2</v>
      </c>
      <c r="P67" t="b">
        <f t="shared" si="10"/>
        <v>0</v>
      </c>
      <c r="Q67" t="b">
        <f t="shared" si="11"/>
        <v>1</v>
      </c>
      <c r="R67" t="b">
        <f t="shared" si="12"/>
        <v>0</v>
      </c>
      <c r="S67" t="b">
        <f t="shared" si="13"/>
        <v>0</v>
      </c>
      <c r="T67" t="b">
        <f t="shared" si="14"/>
        <v>0</v>
      </c>
      <c r="U67" t="b">
        <f t="shared" si="15"/>
        <v>1</v>
      </c>
      <c r="V67" t="b">
        <f t="shared" si="16"/>
        <v>0</v>
      </c>
      <c r="W67" t="b">
        <f t="shared" si="17"/>
        <v>1</v>
      </c>
      <c r="X67" t="b">
        <f t="shared" si="18"/>
        <v>0</v>
      </c>
      <c r="Y67" t="b">
        <f t="shared" si="19"/>
        <v>0</v>
      </c>
      <c r="Z67" t="b">
        <v>1</v>
      </c>
    </row>
    <row r="68" spans="1:27" x14ac:dyDescent="0.25">
      <c r="A68" t="s">
        <v>15207</v>
      </c>
      <c r="B68">
        <v>0</v>
      </c>
      <c r="C68">
        <v>0</v>
      </c>
      <c r="D68" t="s">
        <v>15208</v>
      </c>
      <c r="E68" t="s">
        <v>15</v>
      </c>
      <c r="F68" t="s">
        <v>8</v>
      </c>
      <c r="G68" t="b">
        <v>0</v>
      </c>
      <c r="H68" t="s">
        <v>16</v>
      </c>
      <c r="M68">
        <v>1</v>
      </c>
      <c r="P68" t="b">
        <f t="shared" si="10"/>
        <v>0</v>
      </c>
      <c r="Q68" t="b">
        <f t="shared" si="11"/>
        <v>1</v>
      </c>
      <c r="R68" t="b">
        <f t="shared" si="12"/>
        <v>0</v>
      </c>
      <c r="S68" t="b">
        <f t="shared" si="13"/>
        <v>0</v>
      </c>
      <c r="T68" t="b">
        <f t="shared" si="14"/>
        <v>0</v>
      </c>
      <c r="U68" t="b">
        <f t="shared" si="15"/>
        <v>1</v>
      </c>
      <c r="V68" t="b">
        <f t="shared" si="16"/>
        <v>0</v>
      </c>
      <c r="W68" t="b">
        <f t="shared" si="17"/>
        <v>1</v>
      </c>
      <c r="X68" t="b">
        <f t="shared" si="18"/>
        <v>0</v>
      </c>
      <c r="Y68" t="b">
        <f t="shared" si="19"/>
        <v>0</v>
      </c>
      <c r="Z68" t="b">
        <v>0</v>
      </c>
      <c r="AA68" t="s">
        <v>16425</v>
      </c>
    </row>
    <row r="69" spans="1:27" x14ac:dyDescent="0.25">
      <c r="A69" t="s">
        <v>10965</v>
      </c>
      <c r="B69">
        <v>0</v>
      </c>
      <c r="C69">
        <v>0</v>
      </c>
      <c r="D69" t="s">
        <v>10966</v>
      </c>
      <c r="E69" t="s">
        <v>15</v>
      </c>
      <c r="F69" t="s">
        <v>8</v>
      </c>
      <c r="G69" t="b">
        <v>0</v>
      </c>
      <c r="H69" t="s">
        <v>10953</v>
      </c>
      <c r="I69" t="s">
        <v>10954</v>
      </c>
      <c r="J69" t="s">
        <v>10955</v>
      </c>
      <c r="K69" t="s">
        <v>10956</v>
      </c>
      <c r="P69" t="b">
        <f t="shared" si="10"/>
        <v>0</v>
      </c>
      <c r="Q69" t="b">
        <f t="shared" si="11"/>
        <v>0</v>
      </c>
      <c r="R69" t="b">
        <f t="shared" si="12"/>
        <v>0</v>
      </c>
      <c r="S69" t="b">
        <f t="shared" si="13"/>
        <v>0</v>
      </c>
      <c r="T69" t="b">
        <f t="shared" si="14"/>
        <v>1</v>
      </c>
      <c r="U69" t="b">
        <f t="shared" si="15"/>
        <v>0</v>
      </c>
      <c r="V69" t="b">
        <f t="shared" si="16"/>
        <v>0</v>
      </c>
      <c r="W69" t="b">
        <f t="shared" si="17"/>
        <v>0</v>
      </c>
      <c r="X69" t="b">
        <f t="shared" si="18"/>
        <v>0</v>
      </c>
      <c r="Y69" t="b">
        <f t="shared" si="19"/>
        <v>0</v>
      </c>
      <c r="Z69" t="b">
        <v>0</v>
      </c>
    </row>
    <row r="70" spans="1:27" x14ac:dyDescent="0.25">
      <c r="A70" t="s">
        <v>15571</v>
      </c>
      <c r="B70">
        <v>0</v>
      </c>
      <c r="C70">
        <v>0</v>
      </c>
      <c r="D70" t="s">
        <v>15572</v>
      </c>
      <c r="E70" t="s">
        <v>37</v>
      </c>
      <c r="F70" t="s">
        <v>8</v>
      </c>
      <c r="G70" t="b">
        <v>0</v>
      </c>
      <c r="H70" t="s">
        <v>10953</v>
      </c>
      <c r="I70" t="s">
        <v>10954</v>
      </c>
      <c r="J70" t="s">
        <v>10955</v>
      </c>
      <c r="K70" t="s">
        <v>10956</v>
      </c>
      <c r="P70" t="b">
        <f t="shared" si="10"/>
        <v>0</v>
      </c>
      <c r="Q70" t="b">
        <f t="shared" si="11"/>
        <v>0</v>
      </c>
      <c r="R70" t="b">
        <f t="shared" si="12"/>
        <v>0</v>
      </c>
      <c r="S70" t="b">
        <f t="shared" si="13"/>
        <v>0</v>
      </c>
      <c r="T70" t="b">
        <f t="shared" si="14"/>
        <v>1</v>
      </c>
      <c r="U70" t="b">
        <f t="shared" si="15"/>
        <v>0</v>
      </c>
      <c r="V70" t="b">
        <f t="shared" si="16"/>
        <v>0</v>
      </c>
      <c r="W70" t="b">
        <f t="shared" si="17"/>
        <v>0</v>
      </c>
      <c r="X70" t="b">
        <f t="shared" si="18"/>
        <v>0</v>
      </c>
      <c r="Y70" t="b">
        <f t="shared" si="19"/>
        <v>0</v>
      </c>
      <c r="Z70" t="b">
        <v>1</v>
      </c>
    </row>
    <row r="71" spans="1:27" x14ac:dyDescent="0.25">
      <c r="A71" t="s">
        <v>10075</v>
      </c>
      <c r="B71">
        <v>0</v>
      </c>
      <c r="C71">
        <v>0</v>
      </c>
      <c r="D71" t="s">
        <v>10076</v>
      </c>
      <c r="E71" t="s">
        <v>15</v>
      </c>
      <c r="F71" t="s">
        <v>8</v>
      </c>
      <c r="G71" t="b">
        <v>1</v>
      </c>
      <c r="H71" t="s">
        <v>16</v>
      </c>
      <c r="I71" t="s">
        <v>71</v>
      </c>
      <c r="J71" t="s">
        <v>10077</v>
      </c>
      <c r="K71" t="s">
        <v>10078</v>
      </c>
      <c r="P71" t="b">
        <f t="shared" si="10"/>
        <v>0</v>
      </c>
      <c r="Q71" t="b">
        <f t="shared" si="11"/>
        <v>0</v>
      </c>
      <c r="R71" t="b">
        <f t="shared" si="12"/>
        <v>0</v>
      </c>
      <c r="S71" t="b">
        <f t="shared" si="13"/>
        <v>0</v>
      </c>
      <c r="T71" t="b">
        <f t="shared" si="14"/>
        <v>1</v>
      </c>
      <c r="U71" t="b">
        <f t="shared" si="15"/>
        <v>0</v>
      </c>
      <c r="V71" t="b">
        <f t="shared" si="16"/>
        <v>0</v>
      </c>
      <c r="W71" t="b">
        <f t="shared" si="17"/>
        <v>0</v>
      </c>
      <c r="X71" t="b">
        <f t="shared" si="18"/>
        <v>0</v>
      </c>
      <c r="Y71" t="b">
        <f t="shared" si="19"/>
        <v>0</v>
      </c>
      <c r="Z71" t="b">
        <v>0</v>
      </c>
    </row>
    <row r="72" spans="1:27" x14ac:dyDescent="0.25">
      <c r="A72" t="s">
        <v>14251</v>
      </c>
      <c r="B72">
        <v>0</v>
      </c>
      <c r="C72">
        <v>0</v>
      </c>
      <c r="D72" t="s">
        <v>14252</v>
      </c>
      <c r="E72" t="s">
        <v>15</v>
      </c>
      <c r="F72" t="s">
        <v>8</v>
      </c>
      <c r="G72" t="b">
        <v>0</v>
      </c>
      <c r="H72" t="s">
        <v>16</v>
      </c>
      <c r="I72" t="s">
        <v>17</v>
      </c>
      <c r="J72" t="s">
        <v>545</v>
      </c>
      <c r="P72" t="b">
        <f t="shared" si="10"/>
        <v>0</v>
      </c>
      <c r="Q72" t="b">
        <f t="shared" si="11"/>
        <v>0</v>
      </c>
      <c r="R72" t="b">
        <f t="shared" si="12"/>
        <v>0</v>
      </c>
      <c r="S72" t="b">
        <f t="shared" si="13"/>
        <v>0</v>
      </c>
      <c r="T72" t="b">
        <f t="shared" si="14"/>
        <v>1</v>
      </c>
      <c r="U72" t="b">
        <f t="shared" si="15"/>
        <v>0</v>
      </c>
      <c r="V72" t="b">
        <f t="shared" si="16"/>
        <v>0</v>
      </c>
      <c r="W72" t="b">
        <f t="shared" si="17"/>
        <v>0</v>
      </c>
      <c r="X72" t="b">
        <f t="shared" si="18"/>
        <v>0</v>
      </c>
      <c r="Y72" t="b">
        <f t="shared" si="19"/>
        <v>0</v>
      </c>
      <c r="Z72" t="b">
        <v>0</v>
      </c>
    </row>
    <row r="73" spans="1:27" x14ac:dyDescent="0.25">
      <c r="A73" t="s">
        <v>2697</v>
      </c>
      <c r="B73">
        <v>0</v>
      </c>
      <c r="C73">
        <v>0</v>
      </c>
      <c r="D73" t="s">
        <v>2698</v>
      </c>
      <c r="E73" t="s">
        <v>7</v>
      </c>
      <c r="F73" t="s">
        <v>8</v>
      </c>
      <c r="G73" t="b">
        <v>0</v>
      </c>
      <c r="H73" t="s">
        <v>9</v>
      </c>
      <c r="I73" t="s">
        <v>141</v>
      </c>
      <c r="J73" t="s">
        <v>142</v>
      </c>
      <c r="K73" t="s">
        <v>143</v>
      </c>
      <c r="L73">
        <v>32</v>
      </c>
      <c r="M73">
        <v>20</v>
      </c>
      <c r="N73">
        <v>3</v>
      </c>
      <c r="P73" t="b">
        <f t="shared" si="10"/>
        <v>1</v>
      </c>
      <c r="Q73" t="b">
        <f t="shared" si="11"/>
        <v>1</v>
      </c>
      <c r="R73" t="b">
        <f t="shared" si="12"/>
        <v>1</v>
      </c>
      <c r="S73" t="b">
        <f t="shared" si="13"/>
        <v>0</v>
      </c>
      <c r="T73" t="b">
        <f t="shared" si="14"/>
        <v>0</v>
      </c>
      <c r="U73" t="b">
        <f t="shared" si="15"/>
        <v>1</v>
      </c>
      <c r="V73" t="b">
        <f t="shared" si="16"/>
        <v>0</v>
      </c>
      <c r="W73" t="b">
        <f t="shared" si="17"/>
        <v>0</v>
      </c>
      <c r="X73" t="b">
        <f t="shared" si="18"/>
        <v>1</v>
      </c>
      <c r="Y73" t="b">
        <f t="shared" si="19"/>
        <v>0</v>
      </c>
      <c r="Z73" t="b">
        <v>0</v>
      </c>
    </row>
    <row r="74" spans="1:27" x14ac:dyDescent="0.25">
      <c r="A74" t="s">
        <v>2966</v>
      </c>
      <c r="B74">
        <v>0</v>
      </c>
      <c r="C74">
        <v>0</v>
      </c>
      <c r="D74" t="s">
        <v>2967</v>
      </c>
      <c r="E74" t="s">
        <v>15</v>
      </c>
      <c r="F74" t="s">
        <v>8</v>
      </c>
      <c r="G74" t="b">
        <v>0</v>
      </c>
      <c r="H74" t="s">
        <v>9</v>
      </c>
      <c r="I74" t="s">
        <v>141</v>
      </c>
      <c r="J74" t="s">
        <v>142</v>
      </c>
      <c r="K74" t="s">
        <v>143</v>
      </c>
      <c r="L74">
        <v>13</v>
      </c>
      <c r="M74">
        <v>1</v>
      </c>
      <c r="O74">
        <v>1</v>
      </c>
      <c r="P74" t="b">
        <f t="shared" si="10"/>
        <v>1</v>
      </c>
      <c r="Q74" t="b">
        <f t="shared" si="11"/>
        <v>1</v>
      </c>
      <c r="R74" t="b">
        <f t="shared" si="12"/>
        <v>0</v>
      </c>
      <c r="S74" t="b">
        <f t="shared" si="13"/>
        <v>1</v>
      </c>
      <c r="T74" t="b">
        <f t="shared" si="14"/>
        <v>0</v>
      </c>
      <c r="U74" t="b">
        <f t="shared" si="15"/>
        <v>1</v>
      </c>
      <c r="V74" t="b">
        <f t="shared" si="16"/>
        <v>0</v>
      </c>
      <c r="W74" t="b">
        <f t="shared" si="17"/>
        <v>0</v>
      </c>
      <c r="X74" t="b">
        <f t="shared" si="18"/>
        <v>0</v>
      </c>
      <c r="Y74" t="b">
        <f t="shared" si="19"/>
        <v>0</v>
      </c>
      <c r="Z74" t="b">
        <v>1</v>
      </c>
    </row>
    <row r="75" spans="1:27" x14ac:dyDescent="0.25">
      <c r="A75" t="s">
        <v>2462</v>
      </c>
      <c r="B75">
        <v>0</v>
      </c>
      <c r="C75">
        <v>0</v>
      </c>
      <c r="D75" t="s">
        <v>2463</v>
      </c>
      <c r="E75" t="s">
        <v>7</v>
      </c>
      <c r="F75" t="s">
        <v>8</v>
      </c>
      <c r="G75" t="b">
        <v>0</v>
      </c>
      <c r="H75" t="s">
        <v>9</v>
      </c>
      <c r="I75" t="s">
        <v>141</v>
      </c>
      <c r="J75" t="s">
        <v>142</v>
      </c>
      <c r="K75" t="s">
        <v>143</v>
      </c>
      <c r="L75">
        <v>4</v>
      </c>
      <c r="O75">
        <v>1</v>
      </c>
      <c r="P75" t="b">
        <f t="shared" si="10"/>
        <v>1</v>
      </c>
      <c r="Q75" t="b">
        <f t="shared" si="11"/>
        <v>0</v>
      </c>
      <c r="R75" t="b">
        <f t="shared" si="12"/>
        <v>0</v>
      </c>
      <c r="S75" t="b">
        <f t="shared" si="13"/>
        <v>1</v>
      </c>
      <c r="T75" t="b">
        <f t="shared" si="14"/>
        <v>0</v>
      </c>
      <c r="U75" t="b">
        <f t="shared" si="15"/>
        <v>1</v>
      </c>
      <c r="V75" t="b">
        <f t="shared" si="16"/>
        <v>0</v>
      </c>
      <c r="W75" t="b">
        <f t="shared" si="17"/>
        <v>0</v>
      </c>
      <c r="X75" t="b">
        <f t="shared" si="18"/>
        <v>0</v>
      </c>
      <c r="Y75" t="b">
        <f t="shared" si="19"/>
        <v>1</v>
      </c>
      <c r="Z75" t="b">
        <v>0</v>
      </c>
    </row>
    <row r="76" spans="1:27" x14ac:dyDescent="0.25">
      <c r="A76" t="s">
        <v>3863</v>
      </c>
      <c r="B76">
        <v>0</v>
      </c>
      <c r="C76">
        <v>0</v>
      </c>
      <c r="D76" t="s">
        <v>3864</v>
      </c>
      <c r="E76" t="s">
        <v>15</v>
      </c>
      <c r="F76" t="s">
        <v>8</v>
      </c>
      <c r="G76" t="b">
        <v>0</v>
      </c>
      <c r="H76" t="s">
        <v>9</v>
      </c>
      <c r="I76" t="s">
        <v>141</v>
      </c>
      <c r="J76" t="s">
        <v>142</v>
      </c>
      <c r="K76" t="s">
        <v>143</v>
      </c>
      <c r="L76">
        <v>8</v>
      </c>
      <c r="M76">
        <v>5</v>
      </c>
      <c r="P76" t="b">
        <f t="shared" si="10"/>
        <v>1</v>
      </c>
      <c r="Q76" t="b">
        <f t="shared" si="11"/>
        <v>1</v>
      </c>
      <c r="R76" t="b">
        <f t="shared" si="12"/>
        <v>0</v>
      </c>
      <c r="S76" t="b">
        <f t="shared" si="13"/>
        <v>0</v>
      </c>
      <c r="T76" t="b">
        <f t="shared" si="14"/>
        <v>0</v>
      </c>
      <c r="U76" t="b">
        <f t="shared" si="15"/>
        <v>1</v>
      </c>
      <c r="V76" t="b">
        <f t="shared" si="16"/>
        <v>0</v>
      </c>
      <c r="W76" t="b">
        <f t="shared" si="17"/>
        <v>1</v>
      </c>
      <c r="X76" t="b">
        <f t="shared" si="18"/>
        <v>0</v>
      </c>
      <c r="Y76" t="b">
        <f t="shared" si="19"/>
        <v>0</v>
      </c>
      <c r="Z76" t="b">
        <v>0</v>
      </c>
    </row>
    <row r="77" spans="1:27" x14ac:dyDescent="0.25">
      <c r="A77" t="s">
        <v>3875</v>
      </c>
      <c r="B77">
        <v>0</v>
      </c>
      <c r="C77">
        <v>0</v>
      </c>
      <c r="D77" t="s">
        <v>3876</v>
      </c>
      <c r="E77" t="s">
        <v>7</v>
      </c>
      <c r="F77" t="s">
        <v>8</v>
      </c>
      <c r="G77" t="b">
        <v>0</v>
      </c>
      <c r="H77" t="s">
        <v>9</v>
      </c>
      <c r="I77" t="s">
        <v>141</v>
      </c>
      <c r="J77" t="s">
        <v>142</v>
      </c>
      <c r="K77" t="s">
        <v>143</v>
      </c>
      <c r="L77">
        <v>8</v>
      </c>
      <c r="M77">
        <v>4</v>
      </c>
      <c r="N77">
        <v>1</v>
      </c>
      <c r="P77" t="b">
        <f t="shared" si="10"/>
        <v>1</v>
      </c>
      <c r="Q77" t="b">
        <f t="shared" si="11"/>
        <v>1</v>
      </c>
      <c r="R77" t="b">
        <f t="shared" si="12"/>
        <v>1</v>
      </c>
      <c r="S77" t="b">
        <f t="shared" si="13"/>
        <v>0</v>
      </c>
      <c r="T77" t="b">
        <f t="shared" si="14"/>
        <v>0</v>
      </c>
      <c r="U77" t="b">
        <f t="shared" si="15"/>
        <v>1</v>
      </c>
      <c r="V77" t="b">
        <f t="shared" si="16"/>
        <v>0</v>
      </c>
      <c r="W77" t="b">
        <f t="shared" si="17"/>
        <v>0</v>
      </c>
      <c r="X77" t="b">
        <f t="shared" si="18"/>
        <v>1</v>
      </c>
      <c r="Y77" t="b">
        <f t="shared" si="19"/>
        <v>0</v>
      </c>
      <c r="Z77" t="b">
        <v>0</v>
      </c>
    </row>
    <row r="78" spans="1:27" x14ac:dyDescent="0.25">
      <c r="A78" t="s">
        <v>3200</v>
      </c>
      <c r="B78">
        <v>0</v>
      </c>
      <c r="C78">
        <v>0</v>
      </c>
      <c r="D78" t="s">
        <v>3201</v>
      </c>
      <c r="E78" t="s">
        <v>15</v>
      </c>
      <c r="F78" t="s">
        <v>8</v>
      </c>
      <c r="G78" t="b">
        <v>0</v>
      </c>
      <c r="H78" t="s">
        <v>9</v>
      </c>
      <c r="I78" t="s">
        <v>141</v>
      </c>
      <c r="J78" t="s">
        <v>142</v>
      </c>
      <c r="K78" t="s">
        <v>143</v>
      </c>
      <c r="L78">
        <v>1</v>
      </c>
      <c r="M78">
        <v>1</v>
      </c>
      <c r="N78">
        <v>1</v>
      </c>
      <c r="O78">
        <v>1</v>
      </c>
      <c r="P78" t="b">
        <f t="shared" si="10"/>
        <v>1</v>
      </c>
      <c r="Q78" t="b">
        <f t="shared" si="11"/>
        <v>1</v>
      </c>
      <c r="R78" t="b">
        <f t="shared" si="12"/>
        <v>1</v>
      </c>
      <c r="S78" t="b">
        <f t="shared" si="13"/>
        <v>1</v>
      </c>
      <c r="T78" t="b">
        <f t="shared" si="14"/>
        <v>0</v>
      </c>
      <c r="U78" t="b">
        <f t="shared" si="15"/>
        <v>1</v>
      </c>
      <c r="V78" t="b">
        <f t="shared" si="16"/>
        <v>0</v>
      </c>
      <c r="W78" t="b">
        <f t="shared" si="17"/>
        <v>0</v>
      </c>
      <c r="X78" t="b">
        <f t="shared" si="18"/>
        <v>0</v>
      </c>
      <c r="Y78" t="b">
        <f t="shared" si="19"/>
        <v>0</v>
      </c>
      <c r="Z78" t="b">
        <v>1</v>
      </c>
      <c r="AA78" t="s">
        <v>16425</v>
      </c>
    </row>
    <row r="79" spans="1:27" x14ac:dyDescent="0.25">
      <c r="A79" t="s">
        <v>4787</v>
      </c>
      <c r="B79">
        <v>0</v>
      </c>
      <c r="C79">
        <v>0</v>
      </c>
      <c r="D79" t="s">
        <v>4788</v>
      </c>
      <c r="E79" t="s">
        <v>7</v>
      </c>
      <c r="F79" t="s">
        <v>8</v>
      </c>
      <c r="G79" t="b">
        <v>0</v>
      </c>
      <c r="H79" t="s">
        <v>9</v>
      </c>
      <c r="I79" t="s">
        <v>141</v>
      </c>
      <c r="J79" t="s">
        <v>142</v>
      </c>
      <c r="K79" t="s">
        <v>143</v>
      </c>
      <c r="L79">
        <v>13</v>
      </c>
      <c r="M79">
        <v>5</v>
      </c>
      <c r="N79">
        <v>1</v>
      </c>
      <c r="P79" t="b">
        <f t="shared" si="10"/>
        <v>1</v>
      </c>
      <c r="Q79" t="b">
        <f t="shared" si="11"/>
        <v>1</v>
      </c>
      <c r="R79" t="b">
        <f t="shared" si="12"/>
        <v>1</v>
      </c>
      <c r="S79" t="b">
        <f t="shared" si="13"/>
        <v>0</v>
      </c>
      <c r="T79" t="b">
        <f t="shared" si="14"/>
        <v>0</v>
      </c>
      <c r="U79" t="b">
        <f t="shared" si="15"/>
        <v>1</v>
      </c>
      <c r="V79" t="b">
        <f t="shared" si="16"/>
        <v>0</v>
      </c>
      <c r="W79" t="b">
        <f t="shared" si="17"/>
        <v>0</v>
      </c>
      <c r="X79" t="b">
        <f t="shared" si="18"/>
        <v>1</v>
      </c>
      <c r="Y79" t="b">
        <f t="shared" si="19"/>
        <v>0</v>
      </c>
      <c r="Z79" t="b">
        <v>1</v>
      </c>
    </row>
    <row r="80" spans="1:27" x14ac:dyDescent="0.25">
      <c r="A80" t="s">
        <v>3356</v>
      </c>
      <c r="B80">
        <v>0</v>
      </c>
      <c r="C80">
        <v>0</v>
      </c>
      <c r="D80" t="s">
        <v>3357</v>
      </c>
      <c r="E80" t="s">
        <v>7</v>
      </c>
      <c r="F80" t="s">
        <v>8</v>
      </c>
      <c r="G80" t="b">
        <v>0</v>
      </c>
      <c r="H80" t="s">
        <v>9</v>
      </c>
      <c r="I80" t="s">
        <v>141</v>
      </c>
      <c r="J80" t="s">
        <v>142</v>
      </c>
      <c r="K80" t="s">
        <v>143</v>
      </c>
      <c r="L80">
        <v>3</v>
      </c>
      <c r="P80" t="b">
        <f t="shared" si="10"/>
        <v>1</v>
      </c>
      <c r="Q80" t="b">
        <f t="shared" si="11"/>
        <v>0</v>
      </c>
      <c r="R80" t="b">
        <f t="shared" si="12"/>
        <v>0</v>
      </c>
      <c r="S80" t="b">
        <f t="shared" si="13"/>
        <v>0</v>
      </c>
      <c r="T80" t="b">
        <f t="shared" si="14"/>
        <v>0</v>
      </c>
      <c r="U80" t="b">
        <f t="shared" si="15"/>
        <v>1</v>
      </c>
      <c r="V80" t="b">
        <f t="shared" si="16"/>
        <v>1</v>
      </c>
      <c r="W80" t="b">
        <f t="shared" si="17"/>
        <v>0</v>
      </c>
      <c r="X80" t="b">
        <f t="shared" si="18"/>
        <v>0</v>
      </c>
      <c r="Y80" t="b">
        <f t="shared" si="19"/>
        <v>0</v>
      </c>
      <c r="Z80" t="b">
        <v>0</v>
      </c>
      <c r="AA80" t="s">
        <v>16425</v>
      </c>
    </row>
    <row r="81" spans="1:29" x14ac:dyDescent="0.25">
      <c r="A81" t="s">
        <v>3128</v>
      </c>
      <c r="B81">
        <v>0</v>
      </c>
      <c r="C81">
        <v>0</v>
      </c>
      <c r="D81" t="s">
        <v>3129</v>
      </c>
      <c r="E81" t="s">
        <v>37</v>
      </c>
      <c r="F81" t="s">
        <v>8</v>
      </c>
      <c r="G81" t="b">
        <v>0</v>
      </c>
      <c r="H81" t="s">
        <v>9</v>
      </c>
      <c r="I81" t="s">
        <v>141</v>
      </c>
      <c r="J81" t="s">
        <v>142</v>
      </c>
      <c r="K81" t="s">
        <v>143</v>
      </c>
      <c r="L81">
        <v>1</v>
      </c>
      <c r="P81" t="b">
        <f t="shared" si="10"/>
        <v>1</v>
      </c>
      <c r="Q81" t="b">
        <f t="shared" si="11"/>
        <v>0</v>
      </c>
      <c r="R81" t="b">
        <f t="shared" si="12"/>
        <v>0</v>
      </c>
      <c r="S81" t="b">
        <f t="shared" si="13"/>
        <v>0</v>
      </c>
      <c r="T81" t="b">
        <f t="shared" si="14"/>
        <v>0</v>
      </c>
      <c r="U81" t="b">
        <f t="shared" si="15"/>
        <v>1</v>
      </c>
      <c r="V81" t="b">
        <f t="shared" si="16"/>
        <v>1</v>
      </c>
      <c r="W81" t="b">
        <f t="shared" si="17"/>
        <v>0</v>
      </c>
      <c r="X81" t="b">
        <f t="shared" si="18"/>
        <v>0</v>
      </c>
      <c r="Y81" t="b">
        <f t="shared" si="19"/>
        <v>0</v>
      </c>
      <c r="Z81" t="b">
        <v>0</v>
      </c>
      <c r="AA81" t="s">
        <v>16425</v>
      </c>
    </row>
    <row r="82" spans="1:29" x14ac:dyDescent="0.25">
      <c r="A82" t="s">
        <v>3567</v>
      </c>
      <c r="B82">
        <v>0</v>
      </c>
      <c r="C82">
        <v>0</v>
      </c>
      <c r="D82" t="s">
        <v>3568</v>
      </c>
      <c r="E82" t="s">
        <v>7</v>
      </c>
      <c r="F82" t="s">
        <v>8</v>
      </c>
      <c r="G82" t="b">
        <v>0</v>
      </c>
      <c r="H82" t="s">
        <v>9</v>
      </c>
      <c r="I82" t="s">
        <v>141</v>
      </c>
      <c r="J82" t="s">
        <v>142</v>
      </c>
      <c r="K82" t="s">
        <v>143</v>
      </c>
      <c r="L82">
        <v>14</v>
      </c>
      <c r="M82">
        <v>5</v>
      </c>
      <c r="O82">
        <v>1</v>
      </c>
      <c r="P82" t="b">
        <f t="shared" si="10"/>
        <v>1</v>
      </c>
      <c r="Q82" t="b">
        <f t="shared" si="11"/>
        <v>1</v>
      </c>
      <c r="R82" t="b">
        <f t="shared" si="12"/>
        <v>0</v>
      </c>
      <c r="S82" t="b">
        <f t="shared" si="13"/>
        <v>1</v>
      </c>
      <c r="T82" t="b">
        <f t="shared" si="14"/>
        <v>0</v>
      </c>
      <c r="U82" t="b">
        <f t="shared" si="15"/>
        <v>1</v>
      </c>
      <c r="V82" t="b">
        <f t="shared" si="16"/>
        <v>0</v>
      </c>
      <c r="W82" t="b">
        <f t="shared" si="17"/>
        <v>0</v>
      </c>
      <c r="X82" t="b">
        <f t="shared" si="18"/>
        <v>0</v>
      </c>
      <c r="Y82" t="b">
        <f t="shared" si="19"/>
        <v>0</v>
      </c>
      <c r="Z82" t="b">
        <v>1</v>
      </c>
    </row>
    <row r="83" spans="1:29" x14ac:dyDescent="0.25">
      <c r="A83" t="s">
        <v>4395</v>
      </c>
      <c r="B83">
        <v>0</v>
      </c>
      <c r="C83">
        <v>0</v>
      </c>
      <c r="D83" t="s">
        <v>4396</v>
      </c>
      <c r="E83" t="s">
        <v>7</v>
      </c>
      <c r="F83" t="s">
        <v>8</v>
      </c>
      <c r="G83" t="b">
        <v>0</v>
      </c>
      <c r="H83" t="s">
        <v>9</v>
      </c>
      <c r="I83" t="s">
        <v>141</v>
      </c>
      <c r="J83" t="s">
        <v>142</v>
      </c>
      <c r="K83" t="s">
        <v>143</v>
      </c>
      <c r="L83">
        <v>11</v>
      </c>
      <c r="M83">
        <v>15</v>
      </c>
      <c r="N83">
        <v>2</v>
      </c>
      <c r="O83">
        <v>1</v>
      </c>
      <c r="P83" t="b">
        <f t="shared" ref="P83:P146" si="20">IF(L83&gt;0, TRUE, FALSE)</f>
        <v>1</v>
      </c>
      <c r="Q83" t="b">
        <f t="shared" ref="Q83:Q146" si="21">IF(M83&gt;0, TRUE, FALSE)</f>
        <v>1</v>
      </c>
      <c r="R83" t="b">
        <f t="shared" ref="R83:R146" si="22">IF(N83&gt;0, TRUE, FALSE)</f>
        <v>1</v>
      </c>
      <c r="S83" t="b">
        <f t="shared" ref="S83:S146" si="23">IF(O83&gt;0, TRUE, FALSE)</f>
        <v>1</v>
      </c>
      <c r="T83" t="b">
        <f t="shared" ref="T83:T146" si="24">AND(NOT(P83), NOT(Q83), NOT(R83), NOT(S83))</f>
        <v>0</v>
      </c>
      <c r="U83" t="b">
        <f t="shared" ref="U83:U146" si="25">OR(P83, Q83, R83, S83)</f>
        <v>1</v>
      </c>
      <c r="V83" t="b">
        <f t="shared" ref="V83:V146" si="26">AND(P83, NOT(Q83), NOT(R83), NOT(S83))</f>
        <v>0</v>
      </c>
      <c r="W83" t="b">
        <f t="shared" ref="W83:W146" si="27">AND(Q83, NOT(R83), NOT(S83))</f>
        <v>0</v>
      </c>
      <c r="X83" t="b">
        <f t="shared" ref="X83:X146" si="28">AND(R83, NOT(S83))</f>
        <v>0</v>
      </c>
      <c r="Y83" t="b">
        <f t="shared" ref="Y83:Y146" si="29">AND(P83, NOT(Q83),OR(R83,S83))</f>
        <v>0</v>
      </c>
      <c r="Z83" t="b">
        <v>1</v>
      </c>
    </row>
    <row r="84" spans="1:29" x14ac:dyDescent="0.25">
      <c r="A84" t="s">
        <v>14769</v>
      </c>
      <c r="B84">
        <v>0</v>
      </c>
      <c r="C84">
        <v>0</v>
      </c>
      <c r="D84" t="s">
        <v>14770</v>
      </c>
      <c r="E84" t="s">
        <v>7</v>
      </c>
      <c r="F84" t="s">
        <v>8</v>
      </c>
      <c r="G84" t="b">
        <v>0</v>
      </c>
      <c r="H84" t="s">
        <v>9</v>
      </c>
      <c r="I84" t="s">
        <v>141</v>
      </c>
      <c r="J84" t="s">
        <v>142</v>
      </c>
      <c r="K84" t="s">
        <v>143</v>
      </c>
      <c r="L84">
        <v>1</v>
      </c>
      <c r="P84" t="b">
        <f t="shared" si="20"/>
        <v>1</v>
      </c>
      <c r="Q84" t="b">
        <f t="shared" si="21"/>
        <v>0</v>
      </c>
      <c r="R84" t="b">
        <f t="shared" si="22"/>
        <v>0</v>
      </c>
      <c r="S84" t="b">
        <f t="shared" si="23"/>
        <v>0</v>
      </c>
      <c r="T84" t="b">
        <f t="shared" si="24"/>
        <v>0</v>
      </c>
      <c r="U84" t="b">
        <f t="shared" si="25"/>
        <v>1</v>
      </c>
      <c r="V84" t="b">
        <f t="shared" si="26"/>
        <v>1</v>
      </c>
      <c r="W84" t="b">
        <f t="shared" si="27"/>
        <v>0</v>
      </c>
      <c r="X84" t="b">
        <f t="shared" si="28"/>
        <v>0</v>
      </c>
      <c r="Y84" t="b">
        <f t="shared" si="29"/>
        <v>0</v>
      </c>
      <c r="Z84" t="b">
        <v>1</v>
      </c>
    </row>
    <row r="85" spans="1:29" x14ac:dyDescent="0.25">
      <c r="A85" t="s">
        <v>3726</v>
      </c>
      <c r="B85">
        <v>0</v>
      </c>
      <c r="C85">
        <v>0</v>
      </c>
      <c r="D85" t="s">
        <v>3727</v>
      </c>
      <c r="E85" t="s">
        <v>7</v>
      </c>
      <c r="F85" t="s">
        <v>8</v>
      </c>
      <c r="G85" t="b">
        <v>0</v>
      </c>
      <c r="H85" t="s">
        <v>9</v>
      </c>
      <c r="I85" t="s">
        <v>141</v>
      </c>
      <c r="J85" t="s">
        <v>142</v>
      </c>
      <c r="K85" t="s">
        <v>143</v>
      </c>
      <c r="L85">
        <v>3</v>
      </c>
      <c r="P85" t="b">
        <f t="shared" si="20"/>
        <v>1</v>
      </c>
      <c r="Q85" t="b">
        <f t="shared" si="21"/>
        <v>0</v>
      </c>
      <c r="R85" t="b">
        <f t="shared" si="22"/>
        <v>0</v>
      </c>
      <c r="S85" t="b">
        <f t="shared" si="23"/>
        <v>0</v>
      </c>
      <c r="T85" t="b">
        <f t="shared" si="24"/>
        <v>0</v>
      </c>
      <c r="U85" t="b">
        <f t="shared" si="25"/>
        <v>1</v>
      </c>
      <c r="V85" t="b">
        <f t="shared" si="26"/>
        <v>1</v>
      </c>
      <c r="W85" t="b">
        <f t="shared" si="27"/>
        <v>0</v>
      </c>
      <c r="X85" t="b">
        <f t="shared" si="28"/>
        <v>0</v>
      </c>
      <c r="Y85" t="b">
        <f t="shared" si="29"/>
        <v>0</v>
      </c>
      <c r="Z85" t="b">
        <v>0</v>
      </c>
      <c r="AA85" t="s">
        <v>16425</v>
      </c>
    </row>
    <row r="86" spans="1:29" x14ac:dyDescent="0.25">
      <c r="A86" t="s">
        <v>3374</v>
      </c>
      <c r="B86">
        <v>0</v>
      </c>
      <c r="C86">
        <v>0</v>
      </c>
      <c r="D86" t="s">
        <v>3375</v>
      </c>
      <c r="E86" t="s">
        <v>7</v>
      </c>
      <c r="F86" t="s">
        <v>8</v>
      </c>
      <c r="G86" t="b">
        <v>0</v>
      </c>
      <c r="H86" t="s">
        <v>9</v>
      </c>
      <c r="I86" t="s">
        <v>141</v>
      </c>
      <c r="J86" t="s">
        <v>142</v>
      </c>
      <c r="K86" t="s">
        <v>143</v>
      </c>
      <c r="L86">
        <v>2</v>
      </c>
      <c r="N86">
        <v>1</v>
      </c>
      <c r="P86" t="b">
        <f t="shared" si="20"/>
        <v>1</v>
      </c>
      <c r="Q86" t="b">
        <f t="shared" si="21"/>
        <v>0</v>
      </c>
      <c r="R86" t="b">
        <f t="shared" si="22"/>
        <v>1</v>
      </c>
      <c r="S86" t="b">
        <f t="shared" si="23"/>
        <v>0</v>
      </c>
      <c r="T86" t="b">
        <f t="shared" si="24"/>
        <v>0</v>
      </c>
      <c r="U86" t="b">
        <f t="shared" si="25"/>
        <v>1</v>
      </c>
      <c r="V86" t="b">
        <f t="shared" si="26"/>
        <v>0</v>
      </c>
      <c r="W86" t="b">
        <f t="shared" si="27"/>
        <v>0</v>
      </c>
      <c r="X86" t="b">
        <f t="shared" si="28"/>
        <v>1</v>
      </c>
      <c r="Y86" t="b">
        <f t="shared" si="29"/>
        <v>1</v>
      </c>
      <c r="Z86" t="b">
        <v>0</v>
      </c>
      <c r="AA86" t="s">
        <v>16425</v>
      </c>
    </row>
    <row r="87" spans="1:29" x14ac:dyDescent="0.25">
      <c r="A87" t="s">
        <v>13168</v>
      </c>
      <c r="B87">
        <v>0</v>
      </c>
      <c r="C87">
        <v>0</v>
      </c>
      <c r="D87" t="s">
        <v>13169</v>
      </c>
      <c r="E87" t="s">
        <v>15</v>
      </c>
      <c r="F87" t="s">
        <v>8</v>
      </c>
      <c r="G87" t="b">
        <v>0</v>
      </c>
      <c r="H87" t="s">
        <v>9</v>
      </c>
      <c r="I87" t="s">
        <v>10</v>
      </c>
      <c r="J87" t="s">
        <v>11</v>
      </c>
      <c r="K87" t="s">
        <v>164</v>
      </c>
      <c r="O87">
        <v>1</v>
      </c>
      <c r="P87" t="b">
        <f t="shared" si="20"/>
        <v>0</v>
      </c>
      <c r="Q87" t="b">
        <f t="shared" si="21"/>
        <v>0</v>
      </c>
      <c r="R87" t="b">
        <f t="shared" si="22"/>
        <v>0</v>
      </c>
      <c r="S87" t="b">
        <f t="shared" si="23"/>
        <v>1</v>
      </c>
      <c r="T87" t="b">
        <f t="shared" si="24"/>
        <v>0</v>
      </c>
      <c r="U87" t="b">
        <f t="shared" si="25"/>
        <v>1</v>
      </c>
      <c r="V87" t="b">
        <f t="shared" si="26"/>
        <v>0</v>
      </c>
      <c r="W87" t="b">
        <f t="shared" si="27"/>
        <v>0</v>
      </c>
      <c r="X87" t="b">
        <f t="shared" si="28"/>
        <v>0</v>
      </c>
      <c r="Y87" t="b">
        <f t="shared" si="29"/>
        <v>0</v>
      </c>
      <c r="Z87" t="b">
        <v>1</v>
      </c>
    </row>
    <row r="88" spans="1:29" x14ac:dyDescent="0.25">
      <c r="A88" t="s">
        <v>3772</v>
      </c>
      <c r="B88">
        <v>0</v>
      </c>
      <c r="C88">
        <v>0</v>
      </c>
      <c r="D88" t="s">
        <v>3773</v>
      </c>
      <c r="E88" t="s">
        <v>37</v>
      </c>
      <c r="F88" t="s">
        <v>8</v>
      </c>
      <c r="G88" t="b">
        <v>0</v>
      </c>
      <c r="H88" t="s">
        <v>9</v>
      </c>
      <c r="I88" t="s">
        <v>10</v>
      </c>
      <c r="J88" t="s">
        <v>11</v>
      </c>
      <c r="K88" t="s">
        <v>164</v>
      </c>
      <c r="M88">
        <v>11</v>
      </c>
      <c r="N88">
        <v>1</v>
      </c>
      <c r="O88">
        <v>1</v>
      </c>
      <c r="P88" t="b">
        <f t="shared" si="20"/>
        <v>0</v>
      </c>
      <c r="Q88" t="b">
        <f t="shared" si="21"/>
        <v>1</v>
      </c>
      <c r="R88" t="b">
        <f t="shared" si="22"/>
        <v>1</v>
      </c>
      <c r="S88" t="b">
        <f t="shared" si="23"/>
        <v>1</v>
      </c>
      <c r="T88" t="b">
        <f t="shared" si="24"/>
        <v>0</v>
      </c>
      <c r="U88" t="b">
        <f t="shared" si="25"/>
        <v>1</v>
      </c>
      <c r="V88" t="b">
        <f t="shared" si="26"/>
        <v>0</v>
      </c>
      <c r="W88" t="b">
        <f t="shared" si="27"/>
        <v>0</v>
      </c>
      <c r="X88" t="b">
        <f t="shared" si="28"/>
        <v>0</v>
      </c>
      <c r="Y88" t="b">
        <f t="shared" si="29"/>
        <v>0</v>
      </c>
      <c r="Z88" t="b">
        <v>1</v>
      </c>
      <c r="AC88" t="s">
        <v>16439</v>
      </c>
    </row>
    <row r="89" spans="1:29" x14ac:dyDescent="0.25">
      <c r="A89" t="s">
        <v>4319</v>
      </c>
      <c r="B89">
        <v>0</v>
      </c>
      <c r="C89">
        <v>1</v>
      </c>
      <c r="D89" t="s">
        <v>4320</v>
      </c>
      <c r="E89" t="s">
        <v>52</v>
      </c>
      <c r="F89" t="s">
        <v>8</v>
      </c>
      <c r="G89" t="b">
        <v>0</v>
      </c>
      <c r="H89" t="s">
        <v>9</v>
      </c>
      <c r="I89" t="s">
        <v>10</v>
      </c>
      <c r="J89" t="s">
        <v>11</v>
      </c>
      <c r="K89" t="s">
        <v>164</v>
      </c>
      <c r="P89" t="b">
        <f t="shared" si="20"/>
        <v>0</v>
      </c>
      <c r="Q89" t="b">
        <f t="shared" si="21"/>
        <v>0</v>
      </c>
      <c r="R89" t="b">
        <f t="shared" si="22"/>
        <v>0</v>
      </c>
      <c r="S89" t="b">
        <f t="shared" si="23"/>
        <v>0</v>
      </c>
      <c r="T89" t="b">
        <f t="shared" si="24"/>
        <v>1</v>
      </c>
      <c r="U89" t="b">
        <f t="shared" si="25"/>
        <v>0</v>
      </c>
      <c r="V89" t="b">
        <f t="shared" si="26"/>
        <v>0</v>
      </c>
      <c r="W89" t="b">
        <f t="shared" si="27"/>
        <v>0</v>
      </c>
      <c r="X89" t="b">
        <f t="shared" si="28"/>
        <v>0</v>
      </c>
      <c r="Y89" t="b">
        <f t="shared" si="29"/>
        <v>0</v>
      </c>
      <c r="Z89" t="b">
        <v>0</v>
      </c>
    </row>
    <row r="90" spans="1:29" x14ac:dyDescent="0.25">
      <c r="A90" t="s">
        <v>4948</v>
      </c>
      <c r="B90">
        <v>0</v>
      </c>
      <c r="C90">
        <v>0</v>
      </c>
      <c r="D90" t="s">
        <v>4949</v>
      </c>
      <c r="E90" t="s">
        <v>37</v>
      </c>
      <c r="F90" t="s">
        <v>8</v>
      </c>
      <c r="G90" t="b">
        <v>0</v>
      </c>
      <c r="H90" t="s">
        <v>9</v>
      </c>
      <c r="I90" t="s">
        <v>10</v>
      </c>
      <c r="J90" t="s">
        <v>11</v>
      </c>
      <c r="K90" t="s">
        <v>164</v>
      </c>
      <c r="L90">
        <v>1</v>
      </c>
      <c r="M90">
        <v>6</v>
      </c>
      <c r="N90">
        <v>1</v>
      </c>
      <c r="O90">
        <v>2</v>
      </c>
      <c r="P90" t="b">
        <f t="shared" si="20"/>
        <v>1</v>
      </c>
      <c r="Q90" t="b">
        <f t="shared" si="21"/>
        <v>1</v>
      </c>
      <c r="R90" t="b">
        <f t="shared" si="22"/>
        <v>1</v>
      </c>
      <c r="S90" t="b">
        <f t="shared" si="23"/>
        <v>1</v>
      </c>
      <c r="T90" t="b">
        <f t="shared" si="24"/>
        <v>0</v>
      </c>
      <c r="U90" t="b">
        <f t="shared" si="25"/>
        <v>1</v>
      </c>
      <c r="V90" t="b">
        <f t="shared" si="26"/>
        <v>0</v>
      </c>
      <c r="W90" t="b">
        <f t="shared" si="27"/>
        <v>0</v>
      </c>
      <c r="X90" t="b">
        <f t="shared" si="28"/>
        <v>0</v>
      </c>
      <c r="Y90" t="b">
        <f t="shared" si="29"/>
        <v>0</v>
      </c>
      <c r="Z90" t="b">
        <v>1</v>
      </c>
    </row>
    <row r="91" spans="1:29" x14ac:dyDescent="0.25">
      <c r="A91" t="s">
        <v>358</v>
      </c>
      <c r="B91">
        <v>0</v>
      </c>
      <c r="C91">
        <v>0</v>
      </c>
      <c r="D91" t="s">
        <v>359</v>
      </c>
      <c r="E91" t="s">
        <v>37</v>
      </c>
      <c r="F91" t="s">
        <v>8</v>
      </c>
      <c r="G91" t="b">
        <v>0</v>
      </c>
      <c r="H91" t="s">
        <v>9</v>
      </c>
      <c r="I91" t="s">
        <v>10</v>
      </c>
      <c r="J91" t="s">
        <v>11</v>
      </c>
      <c r="K91" t="s">
        <v>164</v>
      </c>
      <c r="L91">
        <v>4</v>
      </c>
      <c r="M91">
        <v>7</v>
      </c>
      <c r="N91">
        <v>1</v>
      </c>
      <c r="O91">
        <v>2</v>
      </c>
      <c r="P91" t="b">
        <f t="shared" si="20"/>
        <v>1</v>
      </c>
      <c r="Q91" t="b">
        <f t="shared" si="21"/>
        <v>1</v>
      </c>
      <c r="R91" t="b">
        <f t="shared" si="22"/>
        <v>1</v>
      </c>
      <c r="S91" t="b">
        <f t="shared" si="23"/>
        <v>1</v>
      </c>
      <c r="T91" t="b">
        <f t="shared" si="24"/>
        <v>0</v>
      </c>
      <c r="U91" t="b">
        <f t="shared" si="25"/>
        <v>1</v>
      </c>
      <c r="V91" t="b">
        <f t="shared" si="26"/>
        <v>0</v>
      </c>
      <c r="W91" t="b">
        <f t="shared" si="27"/>
        <v>0</v>
      </c>
      <c r="X91" t="b">
        <f t="shared" si="28"/>
        <v>0</v>
      </c>
      <c r="Y91" t="b">
        <f t="shared" si="29"/>
        <v>0</v>
      </c>
      <c r="Z91" t="b">
        <v>1</v>
      </c>
    </row>
    <row r="92" spans="1:29" x14ac:dyDescent="0.25">
      <c r="A92" t="s">
        <v>4956</v>
      </c>
      <c r="B92">
        <v>0</v>
      </c>
      <c r="C92">
        <v>0</v>
      </c>
      <c r="D92" t="s">
        <v>4957</v>
      </c>
      <c r="E92" t="s">
        <v>37</v>
      </c>
      <c r="F92" t="s">
        <v>8</v>
      </c>
      <c r="G92" t="b">
        <v>0</v>
      </c>
      <c r="H92" t="s">
        <v>9</v>
      </c>
      <c r="I92" t="s">
        <v>10</v>
      </c>
      <c r="J92" t="s">
        <v>11</v>
      </c>
      <c r="K92" t="s">
        <v>164</v>
      </c>
      <c r="L92">
        <v>1</v>
      </c>
      <c r="M92">
        <v>2</v>
      </c>
      <c r="N92">
        <v>1</v>
      </c>
      <c r="P92" t="b">
        <f t="shared" si="20"/>
        <v>1</v>
      </c>
      <c r="Q92" t="b">
        <f t="shared" si="21"/>
        <v>1</v>
      </c>
      <c r="R92" t="b">
        <f t="shared" si="22"/>
        <v>1</v>
      </c>
      <c r="S92" t="b">
        <f t="shared" si="23"/>
        <v>0</v>
      </c>
      <c r="T92" t="b">
        <f t="shared" si="24"/>
        <v>0</v>
      </c>
      <c r="U92" t="b">
        <f t="shared" si="25"/>
        <v>1</v>
      </c>
      <c r="V92" t="b">
        <f t="shared" si="26"/>
        <v>0</v>
      </c>
      <c r="W92" t="b">
        <f t="shared" si="27"/>
        <v>0</v>
      </c>
      <c r="X92" t="b">
        <f t="shared" si="28"/>
        <v>1</v>
      </c>
      <c r="Y92" t="b">
        <f t="shared" si="29"/>
        <v>0</v>
      </c>
      <c r="Z92" t="b">
        <v>1</v>
      </c>
      <c r="AC92" t="s">
        <v>16439</v>
      </c>
    </row>
    <row r="93" spans="1:29" x14ac:dyDescent="0.25">
      <c r="A93" t="s">
        <v>8121</v>
      </c>
      <c r="B93">
        <v>0</v>
      </c>
      <c r="C93">
        <v>0</v>
      </c>
      <c r="D93" t="s">
        <v>8122</v>
      </c>
      <c r="E93" t="s">
        <v>52</v>
      </c>
      <c r="F93" t="s">
        <v>8</v>
      </c>
      <c r="G93" t="b">
        <v>0</v>
      </c>
      <c r="H93" t="s">
        <v>9</v>
      </c>
      <c r="I93" t="s">
        <v>10</v>
      </c>
      <c r="J93" t="s">
        <v>11</v>
      </c>
      <c r="K93" t="s">
        <v>164</v>
      </c>
      <c r="M93">
        <v>1</v>
      </c>
      <c r="N93">
        <v>3</v>
      </c>
      <c r="O93">
        <v>3</v>
      </c>
      <c r="P93" t="b">
        <f t="shared" si="20"/>
        <v>0</v>
      </c>
      <c r="Q93" t="b">
        <f t="shared" si="21"/>
        <v>1</v>
      </c>
      <c r="R93" t="b">
        <f t="shared" si="22"/>
        <v>1</v>
      </c>
      <c r="S93" t="b">
        <f t="shared" si="23"/>
        <v>1</v>
      </c>
      <c r="T93" t="b">
        <f t="shared" si="24"/>
        <v>0</v>
      </c>
      <c r="U93" t="b">
        <f t="shared" si="25"/>
        <v>1</v>
      </c>
      <c r="V93" t="b">
        <f t="shared" si="26"/>
        <v>0</v>
      </c>
      <c r="W93" t="b">
        <f t="shared" si="27"/>
        <v>0</v>
      </c>
      <c r="X93" t="b">
        <f t="shared" si="28"/>
        <v>0</v>
      </c>
      <c r="Y93" t="b">
        <f t="shared" si="29"/>
        <v>0</v>
      </c>
      <c r="Z93" t="b">
        <v>1</v>
      </c>
    </row>
    <row r="94" spans="1:29" x14ac:dyDescent="0.25">
      <c r="A94" t="s">
        <v>5576</v>
      </c>
      <c r="B94">
        <v>0</v>
      </c>
      <c r="C94">
        <v>0</v>
      </c>
      <c r="D94" t="s">
        <v>5577</v>
      </c>
      <c r="E94" t="s">
        <v>7</v>
      </c>
      <c r="F94" t="s">
        <v>8</v>
      </c>
      <c r="G94" t="b">
        <v>0</v>
      </c>
      <c r="H94" t="s">
        <v>9</v>
      </c>
      <c r="I94" t="s">
        <v>10</v>
      </c>
      <c r="J94" t="s">
        <v>11</v>
      </c>
      <c r="K94" t="s">
        <v>164</v>
      </c>
      <c r="M94">
        <v>2</v>
      </c>
      <c r="N94">
        <v>3</v>
      </c>
      <c r="P94" t="b">
        <f t="shared" si="20"/>
        <v>0</v>
      </c>
      <c r="Q94" t="b">
        <f t="shared" si="21"/>
        <v>1</v>
      </c>
      <c r="R94" t="b">
        <f t="shared" si="22"/>
        <v>1</v>
      </c>
      <c r="S94" t="b">
        <f t="shared" si="23"/>
        <v>0</v>
      </c>
      <c r="T94" t="b">
        <f t="shared" si="24"/>
        <v>0</v>
      </c>
      <c r="U94" t="b">
        <f t="shared" si="25"/>
        <v>1</v>
      </c>
      <c r="V94" t="b">
        <f t="shared" si="26"/>
        <v>0</v>
      </c>
      <c r="W94" t="b">
        <f t="shared" si="27"/>
        <v>0</v>
      </c>
      <c r="X94" t="b">
        <f t="shared" si="28"/>
        <v>1</v>
      </c>
      <c r="Y94" t="b">
        <f t="shared" si="29"/>
        <v>0</v>
      </c>
      <c r="Z94" t="b">
        <v>1</v>
      </c>
      <c r="AB94" t="s">
        <v>16425</v>
      </c>
    </row>
    <row r="95" spans="1:29" x14ac:dyDescent="0.25">
      <c r="A95" t="s">
        <v>7449</v>
      </c>
      <c r="B95">
        <v>0</v>
      </c>
      <c r="C95">
        <v>0</v>
      </c>
      <c r="D95" t="s">
        <v>7450</v>
      </c>
      <c r="E95" t="s">
        <v>52</v>
      </c>
      <c r="F95" t="s">
        <v>8</v>
      </c>
      <c r="G95" t="b">
        <v>0</v>
      </c>
      <c r="H95" t="s">
        <v>9</v>
      </c>
      <c r="I95" t="s">
        <v>10</v>
      </c>
      <c r="J95" t="s">
        <v>11</v>
      </c>
      <c r="K95" t="s">
        <v>164</v>
      </c>
      <c r="M95">
        <v>2</v>
      </c>
      <c r="O95">
        <v>1</v>
      </c>
      <c r="P95" t="b">
        <f t="shared" si="20"/>
        <v>0</v>
      </c>
      <c r="Q95" t="b">
        <f t="shared" si="21"/>
        <v>1</v>
      </c>
      <c r="R95" t="b">
        <f t="shared" si="22"/>
        <v>0</v>
      </c>
      <c r="S95" t="b">
        <f t="shared" si="23"/>
        <v>1</v>
      </c>
      <c r="T95" t="b">
        <f t="shared" si="24"/>
        <v>0</v>
      </c>
      <c r="U95" t="b">
        <f t="shared" si="25"/>
        <v>1</v>
      </c>
      <c r="V95" t="b">
        <f t="shared" si="26"/>
        <v>0</v>
      </c>
      <c r="W95" t="b">
        <f t="shared" si="27"/>
        <v>0</v>
      </c>
      <c r="X95" t="b">
        <f t="shared" si="28"/>
        <v>0</v>
      </c>
      <c r="Y95" t="b">
        <f t="shared" si="29"/>
        <v>0</v>
      </c>
      <c r="Z95" t="b">
        <v>1</v>
      </c>
      <c r="AB95" t="s">
        <v>16426</v>
      </c>
    </row>
    <row r="96" spans="1:29" x14ac:dyDescent="0.25">
      <c r="A96" t="s">
        <v>6467</v>
      </c>
      <c r="B96">
        <v>0</v>
      </c>
      <c r="C96">
        <v>0</v>
      </c>
      <c r="D96" t="s">
        <v>6468</v>
      </c>
      <c r="E96" t="s">
        <v>52</v>
      </c>
      <c r="F96" t="s">
        <v>8</v>
      </c>
      <c r="G96" t="b">
        <v>0</v>
      </c>
      <c r="H96" t="s">
        <v>9</v>
      </c>
      <c r="I96" t="s">
        <v>10</v>
      </c>
      <c r="J96" t="s">
        <v>11</v>
      </c>
      <c r="K96" t="s">
        <v>164</v>
      </c>
      <c r="M96">
        <v>2</v>
      </c>
      <c r="N96">
        <v>2</v>
      </c>
      <c r="P96" t="b">
        <f t="shared" si="20"/>
        <v>0</v>
      </c>
      <c r="Q96" t="b">
        <f t="shared" si="21"/>
        <v>1</v>
      </c>
      <c r="R96" t="b">
        <f t="shared" si="22"/>
        <v>1</v>
      </c>
      <c r="S96" t="b">
        <f t="shared" si="23"/>
        <v>0</v>
      </c>
      <c r="T96" t="b">
        <f t="shared" si="24"/>
        <v>0</v>
      </c>
      <c r="U96" t="b">
        <f t="shared" si="25"/>
        <v>1</v>
      </c>
      <c r="V96" t="b">
        <f t="shared" si="26"/>
        <v>0</v>
      </c>
      <c r="W96" t="b">
        <f t="shared" si="27"/>
        <v>0</v>
      </c>
      <c r="X96" t="b">
        <f t="shared" si="28"/>
        <v>1</v>
      </c>
      <c r="Y96" t="b">
        <f t="shared" si="29"/>
        <v>0</v>
      </c>
      <c r="Z96" t="b">
        <v>1</v>
      </c>
    </row>
    <row r="97" spans="1:28" x14ac:dyDescent="0.25">
      <c r="A97" t="s">
        <v>9602</v>
      </c>
      <c r="B97">
        <v>0</v>
      </c>
      <c r="C97">
        <v>0</v>
      </c>
      <c r="D97" t="s">
        <v>9603</v>
      </c>
      <c r="E97" t="s">
        <v>37</v>
      </c>
      <c r="F97" t="s">
        <v>8</v>
      </c>
      <c r="G97" t="b">
        <v>0</v>
      </c>
      <c r="H97" t="s">
        <v>9</v>
      </c>
      <c r="I97" t="s">
        <v>10</v>
      </c>
      <c r="J97" t="s">
        <v>11</v>
      </c>
      <c r="K97" t="s">
        <v>164</v>
      </c>
      <c r="P97" t="b">
        <f t="shared" si="20"/>
        <v>0</v>
      </c>
      <c r="Q97" t="b">
        <f t="shared" si="21"/>
        <v>0</v>
      </c>
      <c r="R97" t="b">
        <f t="shared" si="22"/>
        <v>0</v>
      </c>
      <c r="S97" t="b">
        <f t="shared" si="23"/>
        <v>0</v>
      </c>
      <c r="T97" t="b">
        <f t="shared" si="24"/>
        <v>1</v>
      </c>
      <c r="U97" t="b">
        <f t="shared" si="25"/>
        <v>0</v>
      </c>
      <c r="V97" t="b">
        <f t="shared" si="26"/>
        <v>0</v>
      </c>
      <c r="W97" t="b">
        <f t="shared" si="27"/>
        <v>0</v>
      </c>
      <c r="X97" t="b">
        <f t="shared" si="28"/>
        <v>0</v>
      </c>
      <c r="Y97" t="b">
        <f t="shared" si="29"/>
        <v>0</v>
      </c>
      <c r="Z97" t="b">
        <v>1</v>
      </c>
    </row>
    <row r="98" spans="1:28" x14ac:dyDescent="0.25">
      <c r="A98" t="s">
        <v>7899</v>
      </c>
      <c r="B98">
        <v>0</v>
      </c>
      <c r="C98">
        <v>0</v>
      </c>
      <c r="D98" t="s">
        <v>7900</v>
      </c>
      <c r="E98" t="s">
        <v>52</v>
      </c>
      <c r="F98" t="s">
        <v>8</v>
      </c>
      <c r="G98" t="b">
        <v>0</v>
      </c>
      <c r="H98" t="s">
        <v>9</v>
      </c>
      <c r="I98" t="s">
        <v>10</v>
      </c>
      <c r="J98" t="s">
        <v>11</v>
      </c>
      <c r="K98" t="s">
        <v>164</v>
      </c>
      <c r="N98">
        <v>1</v>
      </c>
      <c r="P98" t="b">
        <f t="shared" si="20"/>
        <v>0</v>
      </c>
      <c r="Q98" t="b">
        <f t="shared" si="21"/>
        <v>0</v>
      </c>
      <c r="R98" t="b">
        <f t="shared" si="22"/>
        <v>1</v>
      </c>
      <c r="S98" t="b">
        <f t="shared" si="23"/>
        <v>0</v>
      </c>
      <c r="T98" t="b">
        <f t="shared" si="24"/>
        <v>0</v>
      </c>
      <c r="U98" t="b">
        <f t="shared" si="25"/>
        <v>1</v>
      </c>
      <c r="V98" t="b">
        <f t="shared" si="26"/>
        <v>0</v>
      </c>
      <c r="W98" t="b">
        <f t="shared" si="27"/>
        <v>0</v>
      </c>
      <c r="X98" t="b">
        <f t="shared" si="28"/>
        <v>1</v>
      </c>
      <c r="Y98" t="b">
        <f t="shared" si="29"/>
        <v>0</v>
      </c>
      <c r="Z98" t="b">
        <v>1</v>
      </c>
    </row>
    <row r="99" spans="1:28" x14ac:dyDescent="0.25">
      <c r="A99" t="s">
        <v>8191</v>
      </c>
      <c r="B99">
        <v>0</v>
      </c>
      <c r="C99">
        <v>0</v>
      </c>
      <c r="D99" t="s">
        <v>8192</v>
      </c>
      <c r="E99" t="s">
        <v>7</v>
      </c>
      <c r="F99" t="s">
        <v>8</v>
      </c>
      <c r="G99" t="b">
        <v>0</v>
      </c>
      <c r="H99" t="s">
        <v>9</v>
      </c>
      <c r="I99" t="s">
        <v>10</v>
      </c>
      <c r="J99" t="s">
        <v>11</v>
      </c>
      <c r="K99" t="s">
        <v>164</v>
      </c>
      <c r="L99">
        <v>1</v>
      </c>
      <c r="M99">
        <v>5</v>
      </c>
      <c r="N99">
        <v>2</v>
      </c>
      <c r="P99" t="b">
        <f t="shared" si="20"/>
        <v>1</v>
      </c>
      <c r="Q99" t="b">
        <f t="shared" si="21"/>
        <v>1</v>
      </c>
      <c r="R99" t="b">
        <f t="shared" si="22"/>
        <v>1</v>
      </c>
      <c r="S99" t="b">
        <f t="shared" si="23"/>
        <v>0</v>
      </c>
      <c r="T99" t="b">
        <f t="shared" si="24"/>
        <v>0</v>
      </c>
      <c r="U99" t="b">
        <f t="shared" si="25"/>
        <v>1</v>
      </c>
      <c r="V99" t="b">
        <f t="shared" si="26"/>
        <v>0</v>
      </c>
      <c r="W99" t="b">
        <f t="shared" si="27"/>
        <v>0</v>
      </c>
      <c r="X99" t="b">
        <f t="shared" si="28"/>
        <v>1</v>
      </c>
      <c r="Y99" t="b">
        <f t="shared" si="29"/>
        <v>0</v>
      </c>
      <c r="Z99" t="b">
        <v>1</v>
      </c>
      <c r="AA99" t="s">
        <v>16425</v>
      </c>
      <c r="AB99" t="s">
        <v>16426</v>
      </c>
    </row>
    <row r="100" spans="1:28" x14ac:dyDescent="0.25">
      <c r="A100" t="s">
        <v>4437</v>
      </c>
      <c r="B100">
        <v>0</v>
      </c>
      <c r="C100">
        <v>0</v>
      </c>
      <c r="D100" t="s">
        <v>4438</v>
      </c>
      <c r="E100" t="s">
        <v>15</v>
      </c>
      <c r="F100" t="s">
        <v>8</v>
      </c>
      <c r="G100" t="b">
        <v>0</v>
      </c>
      <c r="H100" t="s">
        <v>9</v>
      </c>
      <c r="I100" t="s">
        <v>10</v>
      </c>
      <c r="J100" t="s">
        <v>11</v>
      </c>
      <c r="K100" t="s">
        <v>164</v>
      </c>
      <c r="L100">
        <v>4</v>
      </c>
      <c r="M100">
        <v>5</v>
      </c>
      <c r="N100">
        <v>2</v>
      </c>
      <c r="P100" t="b">
        <f t="shared" si="20"/>
        <v>1</v>
      </c>
      <c r="Q100" t="b">
        <f t="shared" si="21"/>
        <v>1</v>
      </c>
      <c r="R100" t="b">
        <f t="shared" si="22"/>
        <v>1</v>
      </c>
      <c r="S100" t="b">
        <f t="shared" si="23"/>
        <v>0</v>
      </c>
      <c r="T100" t="b">
        <f t="shared" si="24"/>
        <v>0</v>
      </c>
      <c r="U100" t="b">
        <f t="shared" si="25"/>
        <v>1</v>
      </c>
      <c r="V100" t="b">
        <f t="shared" si="26"/>
        <v>0</v>
      </c>
      <c r="W100" t="b">
        <f t="shared" si="27"/>
        <v>0</v>
      </c>
      <c r="X100" t="b">
        <f t="shared" si="28"/>
        <v>1</v>
      </c>
      <c r="Y100" t="b">
        <f t="shared" si="29"/>
        <v>0</v>
      </c>
      <c r="Z100" t="b">
        <v>1</v>
      </c>
      <c r="AA100" t="s">
        <v>16433</v>
      </c>
      <c r="AB100" t="s">
        <v>16425</v>
      </c>
    </row>
    <row r="101" spans="1:28" x14ac:dyDescent="0.25">
      <c r="A101" t="s">
        <v>3470</v>
      </c>
      <c r="B101">
        <v>0</v>
      </c>
      <c r="C101">
        <v>0</v>
      </c>
      <c r="D101" t="s">
        <v>3471</v>
      </c>
      <c r="E101" t="s">
        <v>27</v>
      </c>
      <c r="F101" t="s">
        <v>8</v>
      </c>
      <c r="G101" t="b">
        <v>0</v>
      </c>
      <c r="H101" t="s">
        <v>9</v>
      </c>
      <c r="I101" t="s">
        <v>10</v>
      </c>
      <c r="J101" t="s">
        <v>11</v>
      </c>
      <c r="K101" t="s">
        <v>164</v>
      </c>
      <c r="P101" t="b">
        <f t="shared" si="20"/>
        <v>0</v>
      </c>
      <c r="Q101" t="b">
        <f t="shared" si="21"/>
        <v>0</v>
      </c>
      <c r="R101" t="b">
        <f t="shared" si="22"/>
        <v>0</v>
      </c>
      <c r="S101" t="b">
        <f t="shared" si="23"/>
        <v>0</v>
      </c>
      <c r="T101" t="b">
        <f t="shared" si="24"/>
        <v>1</v>
      </c>
      <c r="U101" t="b">
        <f t="shared" si="25"/>
        <v>0</v>
      </c>
      <c r="V101" t="b">
        <f t="shared" si="26"/>
        <v>0</v>
      </c>
      <c r="W101" t="b">
        <f t="shared" si="27"/>
        <v>0</v>
      </c>
      <c r="X101" t="b">
        <f t="shared" si="28"/>
        <v>0</v>
      </c>
      <c r="Y101" t="b">
        <f t="shared" si="29"/>
        <v>0</v>
      </c>
      <c r="Z101" t="b">
        <v>0</v>
      </c>
      <c r="AA101" t="s">
        <v>16425</v>
      </c>
      <c r="AB101" t="s">
        <v>16425</v>
      </c>
    </row>
    <row r="102" spans="1:28" x14ac:dyDescent="0.25">
      <c r="A102" t="s">
        <v>3747</v>
      </c>
      <c r="B102">
        <v>0</v>
      </c>
      <c r="C102">
        <v>0</v>
      </c>
      <c r="D102" t="s">
        <v>3748</v>
      </c>
      <c r="E102" t="s">
        <v>15</v>
      </c>
      <c r="F102" t="s">
        <v>8</v>
      </c>
      <c r="G102" t="b">
        <v>0</v>
      </c>
      <c r="H102" t="s">
        <v>9</v>
      </c>
      <c r="I102" t="s">
        <v>10</v>
      </c>
      <c r="J102" t="s">
        <v>11</v>
      </c>
      <c r="K102" t="s">
        <v>164</v>
      </c>
      <c r="L102">
        <v>2</v>
      </c>
      <c r="M102">
        <v>5</v>
      </c>
      <c r="N102">
        <v>3</v>
      </c>
      <c r="P102" t="b">
        <f t="shared" si="20"/>
        <v>1</v>
      </c>
      <c r="Q102" t="b">
        <f t="shared" si="21"/>
        <v>1</v>
      </c>
      <c r="R102" t="b">
        <f t="shared" si="22"/>
        <v>1</v>
      </c>
      <c r="S102" t="b">
        <f t="shared" si="23"/>
        <v>0</v>
      </c>
      <c r="T102" t="b">
        <f t="shared" si="24"/>
        <v>0</v>
      </c>
      <c r="U102" t="b">
        <f t="shared" si="25"/>
        <v>1</v>
      </c>
      <c r="V102" t="b">
        <f t="shared" si="26"/>
        <v>0</v>
      </c>
      <c r="W102" t="b">
        <f t="shared" si="27"/>
        <v>0</v>
      </c>
      <c r="X102" t="b">
        <f t="shared" si="28"/>
        <v>1</v>
      </c>
      <c r="Y102" t="b">
        <f t="shared" si="29"/>
        <v>0</v>
      </c>
      <c r="Z102" t="b">
        <v>1</v>
      </c>
      <c r="AA102" t="s">
        <v>16433</v>
      </c>
      <c r="AB102" t="s">
        <v>16425</v>
      </c>
    </row>
    <row r="103" spans="1:28" x14ac:dyDescent="0.25">
      <c r="A103" t="s">
        <v>13239</v>
      </c>
      <c r="B103">
        <v>0</v>
      </c>
      <c r="C103">
        <v>0</v>
      </c>
      <c r="D103" t="s">
        <v>13240</v>
      </c>
      <c r="E103" t="s">
        <v>37</v>
      </c>
      <c r="F103" t="s">
        <v>8</v>
      </c>
      <c r="G103" t="b">
        <v>0</v>
      </c>
      <c r="H103" t="s">
        <v>9</v>
      </c>
      <c r="I103" t="s">
        <v>10</v>
      </c>
      <c r="J103" t="s">
        <v>11</v>
      </c>
      <c r="K103" t="s">
        <v>164</v>
      </c>
      <c r="M103">
        <v>1</v>
      </c>
      <c r="P103" t="b">
        <f t="shared" si="20"/>
        <v>0</v>
      </c>
      <c r="Q103" t="b">
        <f t="shared" si="21"/>
        <v>1</v>
      </c>
      <c r="R103" t="b">
        <f t="shared" si="22"/>
        <v>0</v>
      </c>
      <c r="S103" t="b">
        <f t="shared" si="23"/>
        <v>0</v>
      </c>
      <c r="T103" t="b">
        <f t="shared" si="24"/>
        <v>0</v>
      </c>
      <c r="U103" t="b">
        <f t="shared" si="25"/>
        <v>1</v>
      </c>
      <c r="V103" t="b">
        <f t="shared" si="26"/>
        <v>0</v>
      </c>
      <c r="W103" t="b">
        <f t="shared" si="27"/>
        <v>1</v>
      </c>
      <c r="X103" t="b">
        <f t="shared" si="28"/>
        <v>0</v>
      </c>
      <c r="Y103" t="b">
        <f t="shared" si="29"/>
        <v>0</v>
      </c>
      <c r="Z103" t="b">
        <v>1</v>
      </c>
    </row>
    <row r="104" spans="1:28" x14ac:dyDescent="0.25">
      <c r="A104" t="s">
        <v>14757</v>
      </c>
      <c r="B104">
        <v>0</v>
      </c>
      <c r="C104">
        <v>0</v>
      </c>
      <c r="D104" t="s">
        <v>14758</v>
      </c>
      <c r="E104" t="s">
        <v>52</v>
      </c>
      <c r="F104" t="s">
        <v>8</v>
      </c>
      <c r="G104" t="b">
        <v>0</v>
      </c>
      <c r="H104" t="s">
        <v>9</v>
      </c>
      <c r="I104" t="s">
        <v>10</v>
      </c>
      <c r="J104" t="s">
        <v>11</v>
      </c>
      <c r="K104" t="s">
        <v>164</v>
      </c>
      <c r="L104">
        <v>1</v>
      </c>
      <c r="M104">
        <v>2</v>
      </c>
      <c r="N104">
        <v>2</v>
      </c>
      <c r="P104" t="b">
        <f t="shared" si="20"/>
        <v>1</v>
      </c>
      <c r="Q104" t="b">
        <f t="shared" si="21"/>
        <v>1</v>
      </c>
      <c r="R104" t="b">
        <f t="shared" si="22"/>
        <v>1</v>
      </c>
      <c r="S104" t="b">
        <f t="shared" si="23"/>
        <v>0</v>
      </c>
      <c r="T104" t="b">
        <f t="shared" si="24"/>
        <v>0</v>
      </c>
      <c r="U104" t="b">
        <f t="shared" si="25"/>
        <v>1</v>
      </c>
      <c r="V104" t="b">
        <f t="shared" si="26"/>
        <v>0</v>
      </c>
      <c r="W104" t="b">
        <f t="shared" si="27"/>
        <v>0</v>
      </c>
      <c r="X104" t="b">
        <f t="shared" si="28"/>
        <v>1</v>
      </c>
      <c r="Y104" t="b">
        <f t="shared" si="29"/>
        <v>0</v>
      </c>
      <c r="Z104" t="b">
        <v>1</v>
      </c>
    </row>
    <row r="105" spans="1:28" x14ac:dyDescent="0.25">
      <c r="A105" t="s">
        <v>13554</v>
      </c>
      <c r="B105">
        <v>0</v>
      </c>
      <c r="C105">
        <v>0</v>
      </c>
      <c r="D105" t="s">
        <v>13555</v>
      </c>
      <c r="E105" t="s">
        <v>52</v>
      </c>
      <c r="F105" t="s">
        <v>8</v>
      </c>
      <c r="G105" t="b">
        <v>0</v>
      </c>
      <c r="H105" t="s">
        <v>9</v>
      </c>
      <c r="I105" t="s">
        <v>10</v>
      </c>
      <c r="J105" t="s">
        <v>11</v>
      </c>
      <c r="K105" t="s">
        <v>164</v>
      </c>
      <c r="N105">
        <v>1</v>
      </c>
      <c r="P105" t="b">
        <f t="shared" si="20"/>
        <v>0</v>
      </c>
      <c r="Q105" t="b">
        <f t="shared" si="21"/>
        <v>0</v>
      </c>
      <c r="R105" t="b">
        <f t="shared" si="22"/>
        <v>1</v>
      </c>
      <c r="S105" t="b">
        <f t="shared" si="23"/>
        <v>0</v>
      </c>
      <c r="T105" t="b">
        <f t="shared" si="24"/>
        <v>0</v>
      </c>
      <c r="U105" t="b">
        <f t="shared" si="25"/>
        <v>1</v>
      </c>
      <c r="V105" t="b">
        <f t="shared" si="26"/>
        <v>0</v>
      </c>
      <c r="W105" t="b">
        <f t="shared" si="27"/>
        <v>0</v>
      </c>
      <c r="X105" t="b">
        <f t="shared" si="28"/>
        <v>1</v>
      </c>
      <c r="Y105" t="b">
        <f t="shared" si="29"/>
        <v>0</v>
      </c>
      <c r="Z105" t="b">
        <v>1</v>
      </c>
    </row>
    <row r="106" spans="1:28" x14ac:dyDescent="0.25">
      <c r="A106" t="s">
        <v>3762</v>
      </c>
      <c r="B106">
        <v>0</v>
      </c>
      <c r="C106">
        <v>0</v>
      </c>
      <c r="D106" t="s">
        <v>3763</v>
      </c>
      <c r="E106" t="s">
        <v>15</v>
      </c>
      <c r="F106" t="s">
        <v>8</v>
      </c>
      <c r="G106" t="b">
        <v>0</v>
      </c>
      <c r="H106" t="s">
        <v>9</v>
      </c>
      <c r="I106" t="s">
        <v>10</v>
      </c>
      <c r="J106" t="s">
        <v>11</v>
      </c>
      <c r="K106" t="s">
        <v>164</v>
      </c>
      <c r="L106">
        <v>3</v>
      </c>
      <c r="N106">
        <v>2</v>
      </c>
      <c r="P106" t="b">
        <f t="shared" si="20"/>
        <v>1</v>
      </c>
      <c r="Q106" t="b">
        <f t="shared" si="21"/>
        <v>0</v>
      </c>
      <c r="R106" t="b">
        <f t="shared" si="22"/>
        <v>1</v>
      </c>
      <c r="S106" t="b">
        <f t="shared" si="23"/>
        <v>0</v>
      </c>
      <c r="T106" t="b">
        <f t="shared" si="24"/>
        <v>0</v>
      </c>
      <c r="U106" t="b">
        <f t="shared" si="25"/>
        <v>1</v>
      </c>
      <c r="V106" t="b">
        <f t="shared" si="26"/>
        <v>0</v>
      </c>
      <c r="W106" t="b">
        <f t="shared" si="27"/>
        <v>0</v>
      </c>
      <c r="X106" t="b">
        <f t="shared" si="28"/>
        <v>1</v>
      </c>
      <c r="Y106" t="b">
        <f t="shared" si="29"/>
        <v>1</v>
      </c>
      <c r="Z106" t="b">
        <v>1</v>
      </c>
      <c r="AA106" t="s">
        <v>16425</v>
      </c>
      <c r="AB106" t="s">
        <v>16425</v>
      </c>
    </row>
    <row r="107" spans="1:28" x14ac:dyDescent="0.25">
      <c r="A107" t="s">
        <v>4961</v>
      </c>
      <c r="B107">
        <v>0</v>
      </c>
      <c r="C107">
        <v>0</v>
      </c>
      <c r="D107" t="s">
        <v>4962</v>
      </c>
      <c r="E107" t="s">
        <v>37</v>
      </c>
      <c r="F107" t="s">
        <v>8</v>
      </c>
      <c r="G107" t="b">
        <v>0</v>
      </c>
      <c r="H107" t="s">
        <v>9</v>
      </c>
      <c r="I107" t="s">
        <v>10</v>
      </c>
      <c r="J107" t="s">
        <v>11</v>
      </c>
      <c r="K107" t="s">
        <v>164</v>
      </c>
      <c r="P107" t="b">
        <f t="shared" si="20"/>
        <v>0</v>
      </c>
      <c r="Q107" t="b">
        <f t="shared" si="21"/>
        <v>0</v>
      </c>
      <c r="R107" t="b">
        <f t="shared" si="22"/>
        <v>0</v>
      </c>
      <c r="S107" t="b">
        <f t="shared" si="23"/>
        <v>0</v>
      </c>
      <c r="T107" t="b">
        <f t="shared" si="24"/>
        <v>1</v>
      </c>
      <c r="U107" t="b">
        <f t="shared" si="25"/>
        <v>0</v>
      </c>
      <c r="V107" t="b">
        <f t="shared" si="26"/>
        <v>0</v>
      </c>
      <c r="W107" t="b">
        <f t="shared" si="27"/>
        <v>0</v>
      </c>
      <c r="X107" t="b">
        <f t="shared" si="28"/>
        <v>0</v>
      </c>
      <c r="Y107" t="b">
        <f t="shared" si="29"/>
        <v>0</v>
      </c>
      <c r="Z107" t="b">
        <v>0</v>
      </c>
    </row>
    <row r="108" spans="1:28" x14ac:dyDescent="0.25">
      <c r="A108" t="s">
        <v>9893</v>
      </c>
      <c r="B108">
        <v>0</v>
      </c>
      <c r="C108">
        <v>0</v>
      </c>
      <c r="D108" t="s">
        <v>9894</v>
      </c>
      <c r="E108" t="s">
        <v>37</v>
      </c>
      <c r="F108" t="s">
        <v>8</v>
      </c>
      <c r="G108" t="b">
        <v>0</v>
      </c>
      <c r="H108" t="s">
        <v>9</v>
      </c>
      <c r="I108" t="s">
        <v>10</v>
      </c>
      <c r="J108" t="s">
        <v>11</v>
      </c>
      <c r="K108" t="s">
        <v>164</v>
      </c>
      <c r="M108">
        <v>2</v>
      </c>
      <c r="N108">
        <v>1</v>
      </c>
      <c r="P108" t="b">
        <f t="shared" si="20"/>
        <v>0</v>
      </c>
      <c r="Q108" t="b">
        <f t="shared" si="21"/>
        <v>1</v>
      </c>
      <c r="R108" t="b">
        <f t="shared" si="22"/>
        <v>1</v>
      </c>
      <c r="S108" t="b">
        <f t="shared" si="23"/>
        <v>0</v>
      </c>
      <c r="T108" t="b">
        <f t="shared" si="24"/>
        <v>0</v>
      </c>
      <c r="U108" t="b">
        <f t="shared" si="25"/>
        <v>1</v>
      </c>
      <c r="V108" t="b">
        <f t="shared" si="26"/>
        <v>0</v>
      </c>
      <c r="W108" t="b">
        <f t="shared" si="27"/>
        <v>0</v>
      </c>
      <c r="X108" t="b">
        <f t="shared" si="28"/>
        <v>1</v>
      </c>
      <c r="Y108" t="b">
        <f t="shared" si="29"/>
        <v>0</v>
      </c>
      <c r="Z108" t="b">
        <v>1</v>
      </c>
    </row>
    <row r="109" spans="1:28" x14ac:dyDescent="0.25">
      <c r="A109" t="s">
        <v>5317</v>
      </c>
      <c r="B109">
        <v>0</v>
      </c>
      <c r="C109">
        <v>0</v>
      </c>
      <c r="D109" t="s">
        <v>5318</v>
      </c>
      <c r="E109" t="s">
        <v>7</v>
      </c>
      <c r="F109" t="s">
        <v>8</v>
      </c>
      <c r="G109" t="b">
        <v>0</v>
      </c>
      <c r="H109" t="s">
        <v>9</v>
      </c>
      <c r="I109" t="s">
        <v>10</v>
      </c>
      <c r="J109" t="s">
        <v>11</v>
      </c>
      <c r="K109" t="s">
        <v>164</v>
      </c>
      <c r="L109">
        <v>1</v>
      </c>
      <c r="M109">
        <v>1</v>
      </c>
      <c r="N109">
        <v>1</v>
      </c>
      <c r="O109">
        <v>1</v>
      </c>
      <c r="P109" t="b">
        <f t="shared" si="20"/>
        <v>1</v>
      </c>
      <c r="Q109" t="b">
        <f t="shared" si="21"/>
        <v>1</v>
      </c>
      <c r="R109" t="b">
        <f t="shared" si="22"/>
        <v>1</v>
      </c>
      <c r="S109" t="b">
        <f t="shared" si="23"/>
        <v>1</v>
      </c>
      <c r="T109" t="b">
        <f t="shared" si="24"/>
        <v>0</v>
      </c>
      <c r="U109" t="b">
        <f t="shared" si="25"/>
        <v>1</v>
      </c>
      <c r="V109" t="b">
        <f t="shared" si="26"/>
        <v>0</v>
      </c>
      <c r="W109" t="b">
        <f t="shared" si="27"/>
        <v>0</v>
      </c>
      <c r="X109" t="b">
        <f t="shared" si="28"/>
        <v>0</v>
      </c>
      <c r="Y109" t="b">
        <f t="shared" si="29"/>
        <v>0</v>
      </c>
      <c r="Z109" t="b">
        <v>0</v>
      </c>
      <c r="AA109" t="s">
        <v>16425</v>
      </c>
      <c r="AB109" t="s">
        <v>16425</v>
      </c>
    </row>
    <row r="110" spans="1:28" x14ac:dyDescent="0.25">
      <c r="A110" t="s">
        <v>16321</v>
      </c>
      <c r="B110">
        <v>0</v>
      </c>
      <c r="C110">
        <v>0</v>
      </c>
      <c r="D110" t="s">
        <v>16312</v>
      </c>
      <c r="E110" t="s">
        <v>37</v>
      </c>
      <c r="F110" t="s">
        <v>8</v>
      </c>
      <c r="G110" t="b">
        <v>0</v>
      </c>
      <c r="H110" t="s">
        <v>9</v>
      </c>
      <c r="I110" t="s">
        <v>10</v>
      </c>
      <c r="J110" t="s">
        <v>11</v>
      </c>
      <c r="K110" t="s">
        <v>164</v>
      </c>
      <c r="N110">
        <v>1</v>
      </c>
      <c r="P110" t="b">
        <f t="shared" si="20"/>
        <v>0</v>
      </c>
      <c r="Q110" t="b">
        <f t="shared" si="21"/>
        <v>0</v>
      </c>
      <c r="R110" t="b">
        <f t="shared" si="22"/>
        <v>1</v>
      </c>
      <c r="S110" t="b">
        <f t="shared" si="23"/>
        <v>0</v>
      </c>
      <c r="T110" t="b">
        <f t="shared" si="24"/>
        <v>0</v>
      </c>
      <c r="U110" t="b">
        <f t="shared" si="25"/>
        <v>1</v>
      </c>
      <c r="V110" t="b">
        <f t="shared" si="26"/>
        <v>0</v>
      </c>
      <c r="W110" t="b">
        <f t="shared" si="27"/>
        <v>0</v>
      </c>
      <c r="X110" t="b">
        <f t="shared" si="28"/>
        <v>1</v>
      </c>
      <c r="Y110" t="b">
        <f t="shared" si="29"/>
        <v>0</v>
      </c>
      <c r="Z110" t="b">
        <v>0</v>
      </c>
    </row>
    <row r="111" spans="1:28" x14ac:dyDescent="0.25">
      <c r="A111" t="s">
        <v>9714</v>
      </c>
      <c r="B111">
        <v>1</v>
      </c>
      <c r="C111">
        <v>0</v>
      </c>
      <c r="D111" t="s">
        <v>9715</v>
      </c>
      <c r="E111" t="s">
        <v>52</v>
      </c>
      <c r="F111" t="s">
        <v>8</v>
      </c>
      <c r="G111" t="b">
        <v>0</v>
      </c>
      <c r="H111" t="s">
        <v>9</v>
      </c>
      <c r="I111" t="s">
        <v>10</v>
      </c>
      <c r="J111" t="s">
        <v>11</v>
      </c>
      <c r="K111" t="s">
        <v>164</v>
      </c>
      <c r="N111">
        <v>2</v>
      </c>
      <c r="P111" t="b">
        <f t="shared" si="20"/>
        <v>0</v>
      </c>
      <c r="Q111" t="b">
        <f t="shared" si="21"/>
        <v>0</v>
      </c>
      <c r="R111" t="b">
        <f t="shared" si="22"/>
        <v>1</v>
      </c>
      <c r="S111" t="b">
        <f t="shared" si="23"/>
        <v>0</v>
      </c>
      <c r="T111" t="b">
        <f t="shared" si="24"/>
        <v>0</v>
      </c>
      <c r="U111" t="b">
        <f t="shared" si="25"/>
        <v>1</v>
      </c>
      <c r="V111" t="b">
        <f t="shared" si="26"/>
        <v>0</v>
      </c>
      <c r="W111" t="b">
        <f t="shared" si="27"/>
        <v>0</v>
      </c>
      <c r="X111" t="b">
        <f t="shared" si="28"/>
        <v>1</v>
      </c>
      <c r="Y111" t="b">
        <f t="shared" si="29"/>
        <v>0</v>
      </c>
      <c r="Z111" t="b">
        <v>1</v>
      </c>
    </row>
    <row r="112" spans="1:28" x14ac:dyDescent="0.25">
      <c r="A112" t="s">
        <v>13590</v>
      </c>
      <c r="B112">
        <v>1</v>
      </c>
      <c r="C112">
        <v>0</v>
      </c>
      <c r="D112" t="s">
        <v>13591</v>
      </c>
      <c r="E112" t="s">
        <v>52</v>
      </c>
      <c r="F112" t="s">
        <v>8</v>
      </c>
      <c r="G112" t="b">
        <v>0</v>
      </c>
      <c r="H112" t="s">
        <v>9</v>
      </c>
      <c r="I112" t="s">
        <v>10</v>
      </c>
      <c r="J112" t="s">
        <v>11</v>
      </c>
      <c r="K112" t="s">
        <v>164</v>
      </c>
      <c r="L112">
        <v>5</v>
      </c>
      <c r="M112">
        <v>13</v>
      </c>
      <c r="N112">
        <v>3</v>
      </c>
      <c r="O112">
        <v>2</v>
      </c>
      <c r="P112" t="b">
        <f t="shared" si="20"/>
        <v>1</v>
      </c>
      <c r="Q112" t="b">
        <f t="shared" si="21"/>
        <v>1</v>
      </c>
      <c r="R112" t="b">
        <f t="shared" si="22"/>
        <v>1</v>
      </c>
      <c r="S112" t="b">
        <f t="shared" si="23"/>
        <v>1</v>
      </c>
      <c r="T112" t="b">
        <f t="shared" si="24"/>
        <v>0</v>
      </c>
      <c r="U112" t="b">
        <f t="shared" si="25"/>
        <v>1</v>
      </c>
      <c r="V112" t="b">
        <f t="shared" si="26"/>
        <v>0</v>
      </c>
      <c r="W112" t="b">
        <f t="shared" si="27"/>
        <v>0</v>
      </c>
      <c r="X112" t="b">
        <f t="shared" si="28"/>
        <v>0</v>
      </c>
      <c r="Y112" t="b">
        <f t="shared" si="29"/>
        <v>0</v>
      </c>
      <c r="Z112" t="b">
        <v>1</v>
      </c>
    </row>
    <row r="113" spans="1:28" x14ac:dyDescent="0.25">
      <c r="A113" t="s">
        <v>13245</v>
      </c>
      <c r="B113">
        <v>1</v>
      </c>
      <c r="C113">
        <v>0</v>
      </c>
      <c r="D113" t="s">
        <v>13246</v>
      </c>
      <c r="E113" t="s">
        <v>52</v>
      </c>
      <c r="F113" t="s">
        <v>8</v>
      </c>
      <c r="G113" t="b">
        <v>0</v>
      </c>
      <c r="H113" t="s">
        <v>9</v>
      </c>
      <c r="I113" t="s">
        <v>10</v>
      </c>
      <c r="J113" t="s">
        <v>11</v>
      </c>
      <c r="K113" t="s">
        <v>164</v>
      </c>
      <c r="O113">
        <v>4</v>
      </c>
      <c r="P113" t="b">
        <f t="shared" si="20"/>
        <v>0</v>
      </c>
      <c r="Q113" t="b">
        <f t="shared" si="21"/>
        <v>0</v>
      </c>
      <c r="R113" t="b">
        <f t="shared" si="22"/>
        <v>0</v>
      </c>
      <c r="S113" t="b">
        <f t="shared" si="23"/>
        <v>1</v>
      </c>
      <c r="T113" t="b">
        <f t="shared" si="24"/>
        <v>0</v>
      </c>
      <c r="U113" t="b">
        <f t="shared" si="25"/>
        <v>1</v>
      </c>
      <c r="V113" t="b">
        <f t="shared" si="26"/>
        <v>0</v>
      </c>
      <c r="W113" t="b">
        <f t="shared" si="27"/>
        <v>0</v>
      </c>
      <c r="X113" t="b">
        <f t="shared" si="28"/>
        <v>0</v>
      </c>
      <c r="Y113" t="b">
        <f t="shared" si="29"/>
        <v>0</v>
      </c>
      <c r="Z113" t="b">
        <v>1</v>
      </c>
    </row>
    <row r="114" spans="1:28" x14ac:dyDescent="0.25">
      <c r="A114" t="s">
        <v>5499</v>
      </c>
      <c r="B114">
        <v>1</v>
      </c>
      <c r="C114">
        <v>0</v>
      </c>
      <c r="D114" t="s">
        <v>5500</v>
      </c>
      <c r="E114" t="s">
        <v>52</v>
      </c>
      <c r="F114" t="s">
        <v>8</v>
      </c>
      <c r="G114" t="b">
        <v>0</v>
      </c>
      <c r="H114" t="s">
        <v>9</v>
      </c>
      <c r="I114" t="s">
        <v>10</v>
      </c>
      <c r="J114" t="s">
        <v>11</v>
      </c>
      <c r="K114" t="s">
        <v>164</v>
      </c>
      <c r="M114">
        <v>1</v>
      </c>
      <c r="N114">
        <v>2</v>
      </c>
      <c r="P114" t="b">
        <f t="shared" si="20"/>
        <v>0</v>
      </c>
      <c r="Q114" t="b">
        <f t="shared" si="21"/>
        <v>1</v>
      </c>
      <c r="R114" t="b">
        <f t="shared" si="22"/>
        <v>1</v>
      </c>
      <c r="S114" t="b">
        <f t="shared" si="23"/>
        <v>0</v>
      </c>
      <c r="T114" t="b">
        <f t="shared" si="24"/>
        <v>0</v>
      </c>
      <c r="U114" t="b">
        <f t="shared" si="25"/>
        <v>1</v>
      </c>
      <c r="V114" t="b">
        <f t="shared" si="26"/>
        <v>0</v>
      </c>
      <c r="W114" t="b">
        <f t="shared" si="27"/>
        <v>0</v>
      </c>
      <c r="X114" t="b">
        <f t="shared" si="28"/>
        <v>1</v>
      </c>
      <c r="Y114" t="b">
        <f t="shared" si="29"/>
        <v>0</v>
      </c>
      <c r="Z114" t="b">
        <v>1</v>
      </c>
    </row>
    <row r="115" spans="1:28" x14ac:dyDescent="0.25">
      <c r="A115" t="s">
        <v>11851</v>
      </c>
      <c r="B115">
        <v>1</v>
      </c>
      <c r="C115">
        <v>0</v>
      </c>
      <c r="D115" t="s">
        <v>11852</v>
      </c>
      <c r="E115" t="s">
        <v>27</v>
      </c>
      <c r="F115" t="s">
        <v>8</v>
      </c>
      <c r="G115" t="b">
        <v>0</v>
      </c>
      <c r="H115" t="s">
        <v>9</v>
      </c>
      <c r="I115" t="s">
        <v>10</v>
      </c>
      <c r="J115" t="s">
        <v>11</v>
      </c>
      <c r="K115" t="s">
        <v>164</v>
      </c>
      <c r="M115">
        <v>1</v>
      </c>
      <c r="N115">
        <v>1</v>
      </c>
      <c r="O115">
        <v>1</v>
      </c>
      <c r="P115" t="b">
        <f t="shared" si="20"/>
        <v>0</v>
      </c>
      <c r="Q115" t="b">
        <f t="shared" si="21"/>
        <v>1</v>
      </c>
      <c r="R115" t="b">
        <f t="shared" si="22"/>
        <v>1</v>
      </c>
      <c r="S115" t="b">
        <f t="shared" si="23"/>
        <v>1</v>
      </c>
      <c r="T115" t="b">
        <f t="shared" si="24"/>
        <v>0</v>
      </c>
      <c r="U115" t="b">
        <f t="shared" si="25"/>
        <v>1</v>
      </c>
      <c r="V115" t="b">
        <f t="shared" si="26"/>
        <v>0</v>
      </c>
      <c r="W115" t="b">
        <f t="shared" si="27"/>
        <v>0</v>
      </c>
      <c r="X115" t="b">
        <f t="shared" si="28"/>
        <v>0</v>
      </c>
      <c r="Y115" t="b">
        <f t="shared" si="29"/>
        <v>0</v>
      </c>
      <c r="Z115" t="b">
        <v>1</v>
      </c>
    </row>
    <row r="116" spans="1:28" x14ac:dyDescent="0.25">
      <c r="A116" t="s">
        <v>13602</v>
      </c>
      <c r="B116">
        <v>1</v>
      </c>
      <c r="C116">
        <v>0</v>
      </c>
      <c r="D116" t="s">
        <v>13603</v>
      </c>
      <c r="E116" t="s">
        <v>15</v>
      </c>
      <c r="F116" t="s">
        <v>8</v>
      </c>
      <c r="G116" t="b">
        <v>0</v>
      </c>
      <c r="H116" t="s">
        <v>9</v>
      </c>
      <c r="I116" t="s">
        <v>10</v>
      </c>
      <c r="J116" t="s">
        <v>11</v>
      </c>
      <c r="K116" t="s">
        <v>164</v>
      </c>
      <c r="M116">
        <v>5</v>
      </c>
      <c r="P116" t="b">
        <f t="shared" si="20"/>
        <v>0</v>
      </c>
      <c r="Q116" t="b">
        <f t="shared" si="21"/>
        <v>1</v>
      </c>
      <c r="R116" t="b">
        <f t="shared" si="22"/>
        <v>0</v>
      </c>
      <c r="S116" t="b">
        <f t="shared" si="23"/>
        <v>0</v>
      </c>
      <c r="T116" t="b">
        <f t="shared" si="24"/>
        <v>0</v>
      </c>
      <c r="U116" t="b">
        <f t="shared" si="25"/>
        <v>1</v>
      </c>
      <c r="V116" t="b">
        <f t="shared" si="26"/>
        <v>0</v>
      </c>
      <c r="W116" t="b">
        <f t="shared" si="27"/>
        <v>1</v>
      </c>
      <c r="X116" t="b">
        <f t="shared" si="28"/>
        <v>0</v>
      </c>
      <c r="Y116" t="b">
        <f t="shared" si="29"/>
        <v>0</v>
      </c>
      <c r="Z116" t="b">
        <v>1</v>
      </c>
    </row>
    <row r="117" spans="1:28" x14ac:dyDescent="0.25">
      <c r="A117" t="s">
        <v>16471</v>
      </c>
      <c r="B117">
        <v>1</v>
      </c>
      <c r="C117">
        <v>0</v>
      </c>
      <c r="D117" t="s">
        <v>16472</v>
      </c>
      <c r="E117" t="s">
        <v>52</v>
      </c>
      <c r="F117" t="s">
        <v>8</v>
      </c>
      <c r="G117" t="b">
        <v>0</v>
      </c>
      <c r="H117" t="s">
        <v>9</v>
      </c>
      <c r="I117" t="s">
        <v>10</v>
      </c>
      <c r="J117" t="s">
        <v>11</v>
      </c>
      <c r="K117" t="s">
        <v>164</v>
      </c>
      <c r="O117">
        <v>2</v>
      </c>
      <c r="P117" t="b">
        <f t="shared" si="20"/>
        <v>0</v>
      </c>
      <c r="Q117" t="b">
        <f t="shared" si="21"/>
        <v>0</v>
      </c>
      <c r="R117" t="b">
        <f t="shared" si="22"/>
        <v>0</v>
      </c>
      <c r="S117" t="b">
        <f t="shared" si="23"/>
        <v>1</v>
      </c>
      <c r="T117" t="b">
        <f t="shared" si="24"/>
        <v>0</v>
      </c>
      <c r="U117" t="b">
        <f t="shared" si="25"/>
        <v>1</v>
      </c>
      <c r="V117" t="b">
        <f t="shared" si="26"/>
        <v>0</v>
      </c>
      <c r="W117" t="b">
        <f t="shared" si="27"/>
        <v>0</v>
      </c>
      <c r="X117" t="b">
        <f t="shared" si="28"/>
        <v>0</v>
      </c>
      <c r="Y117" t="b">
        <f t="shared" si="29"/>
        <v>0</v>
      </c>
      <c r="Z117" t="b">
        <v>1</v>
      </c>
    </row>
    <row r="118" spans="1:28" x14ac:dyDescent="0.25">
      <c r="A118" t="s">
        <v>13241</v>
      </c>
      <c r="B118">
        <v>1</v>
      </c>
      <c r="C118">
        <v>0</v>
      </c>
      <c r="D118" t="s">
        <v>13242</v>
      </c>
      <c r="E118" t="s">
        <v>52</v>
      </c>
      <c r="F118" t="s">
        <v>8</v>
      </c>
      <c r="G118" t="b">
        <v>0</v>
      </c>
      <c r="H118" t="s">
        <v>9</v>
      </c>
      <c r="I118" t="s">
        <v>10</v>
      </c>
      <c r="J118" t="s">
        <v>11</v>
      </c>
      <c r="K118" t="s">
        <v>164</v>
      </c>
      <c r="M118">
        <v>1</v>
      </c>
      <c r="N118">
        <v>2</v>
      </c>
      <c r="P118" t="b">
        <f t="shared" si="20"/>
        <v>0</v>
      </c>
      <c r="Q118" t="b">
        <f t="shared" si="21"/>
        <v>1</v>
      </c>
      <c r="R118" t="b">
        <f t="shared" si="22"/>
        <v>1</v>
      </c>
      <c r="S118" t="b">
        <f t="shared" si="23"/>
        <v>0</v>
      </c>
      <c r="T118" t="b">
        <f t="shared" si="24"/>
        <v>0</v>
      </c>
      <c r="U118" t="b">
        <f t="shared" si="25"/>
        <v>1</v>
      </c>
      <c r="V118" t="b">
        <f t="shared" si="26"/>
        <v>0</v>
      </c>
      <c r="W118" t="b">
        <f t="shared" si="27"/>
        <v>0</v>
      </c>
      <c r="X118" t="b">
        <f t="shared" si="28"/>
        <v>1</v>
      </c>
      <c r="Y118" t="b">
        <f t="shared" si="29"/>
        <v>0</v>
      </c>
      <c r="Z118" t="b">
        <v>1</v>
      </c>
    </row>
    <row r="119" spans="1:28" x14ac:dyDescent="0.25">
      <c r="A119" t="s">
        <v>6297</v>
      </c>
      <c r="B119">
        <v>1</v>
      </c>
      <c r="C119">
        <v>0</v>
      </c>
      <c r="D119" t="s">
        <v>6298</v>
      </c>
      <c r="E119" t="s">
        <v>52</v>
      </c>
      <c r="F119" t="s">
        <v>8</v>
      </c>
      <c r="G119" t="b">
        <v>0</v>
      </c>
      <c r="H119" t="s">
        <v>9</v>
      </c>
      <c r="I119" t="s">
        <v>10</v>
      </c>
      <c r="J119" t="s">
        <v>11</v>
      </c>
      <c r="K119" t="s">
        <v>164</v>
      </c>
      <c r="M119">
        <v>2</v>
      </c>
      <c r="N119">
        <v>1</v>
      </c>
      <c r="P119" t="b">
        <f t="shared" si="20"/>
        <v>0</v>
      </c>
      <c r="Q119" t="b">
        <f t="shared" si="21"/>
        <v>1</v>
      </c>
      <c r="R119" t="b">
        <f t="shared" si="22"/>
        <v>1</v>
      </c>
      <c r="S119" t="b">
        <f t="shared" si="23"/>
        <v>0</v>
      </c>
      <c r="T119" t="b">
        <f t="shared" si="24"/>
        <v>0</v>
      </c>
      <c r="U119" t="b">
        <f t="shared" si="25"/>
        <v>1</v>
      </c>
      <c r="V119" t="b">
        <f t="shared" si="26"/>
        <v>0</v>
      </c>
      <c r="W119" t="b">
        <f t="shared" si="27"/>
        <v>0</v>
      </c>
      <c r="X119" t="b">
        <f t="shared" si="28"/>
        <v>1</v>
      </c>
      <c r="Y119" t="b">
        <f t="shared" si="29"/>
        <v>0</v>
      </c>
      <c r="Z119" t="b">
        <v>1</v>
      </c>
    </row>
    <row r="120" spans="1:28" x14ac:dyDescent="0.25">
      <c r="A120" t="s">
        <v>8528</v>
      </c>
      <c r="B120">
        <v>1</v>
      </c>
      <c r="C120">
        <v>0</v>
      </c>
      <c r="D120" t="s">
        <v>8529</v>
      </c>
      <c r="E120" t="s">
        <v>52</v>
      </c>
      <c r="F120" t="s">
        <v>8</v>
      </c>
      <c r="G120" t="b">
        <v>0</v>
      </c>
      <c r="H120" t="s">
        <v>9</v>
      </c>
      <c r="I120" t="s">
        <v>10</v>
      </c>
      <c r="J120" t="s">
        <v>11</v>
      </c>
      <c r="K120" t="s">
        <v>164</v>
      </c>
      <c r="M120">
        <v>4</v>
      </c>
      <c r="P120" t="b">
        <f t="shared" si="20"/>
        <v>0</v>
      </c>
      <c r="Q120" t="b">
        <f t="shared" si="21"/>
        <v>1</v>
      </c>
      <c r="R120" t="b">
        <f t="shared" si="22"/>
        <v>0</v>
      </c>
      <c r="S120" t="b">
        <f t="shared" si="23"/>
        <v>0</v>
      </c>
      <c r="T120" t="b">
        <f t="shared" si="24"/>
        <v>0</v>
      </c>
      <c r="U120" t="b">
        <f t="shared" si="25"/>
        <v>1</v>
      </c>
      <c r="V120" t="b">
        <f t="shared" si="26"/>
        <v>0</v>
      </c>
      <c r="W120" t="b">
        <f t="shared" si="27"/>
        <v>1</v>
      </c>
      <c r="X120" t="b">
        <f t="shared" si="28"/>
        <v>0</v>
      </c>
      <c r="Y120" t="b">
        <f t="shared" si="29"/>
        <v>0</v>
      </c>
      <c r="Z120" t="b">
        <v>1</v>
      </c>
      <c r="AB120" t="s">
        <v>16425</v>
      </c>
    </row>
    <row r="121" spans="1:28" x14ac:dyDescent="0.25">
      <c r="A121" t="s">
        <v>7860</v>
      </c>
      <c r="B121">
        <v>1</v>
      </c>
      <c r="C121">
        <v>0</v>
      </c>
      <c r="D121" t="s">
        <v>7861</v>
      </c>
      <c r="E121" t="s">
        <v>52</v>
      </c>
      <c r="F121" t="s">
        <v>8</v>
      </c>
      <c r="G121" t="b">
        <v>0</v>
      </c>
      <c r="H121" t="s">
        <v>9</v>
      </c>
      <c r="I121" t="s">
        <v>10</v>
      </c>
      <c r="J121" t="s">
        <v>11</v>
      </c>
      <c r="K121" t="s">
        <v>164</v>
      </c>
      <c r="M121">
        <v>4</v>
      </c>
      <c r="O121">
        <v>2</v>
      </c>
      <c r="P121" t="b">
        <f t="shared" si="20"/>
        <v>0</v>
      </c>
      <c r="Q121" t="b">
        <f t="shared" si="21"/>
        <v>1</v>
      </c>
      <c r="R121" t="b">
        <f t="shared" si="22"/>
        <v>0</v>
      </c>
      <c r="S121" t="b">
        <f t="shared" si="23"/>
        <v>1</v>
      </c>
      <c r="T121" t="b">
        <f t="shared" si="24"/>
        <v>0</v>
      </c>
      <c r="U121" t="b">
        <f t="shared" si="25"/>
        <v>1</v>
      </c>
      <c r="V121" t="b">
        <f t="shared" si="26"/>
        <v>0</v>
      </c>
      <c r="W121" t="b">
        <f t="shared" si="27"/>
        <v>0</v>
      </c>
      <c r="X121" t="b">
        <f t="shared" si="28"/>
        <v>0</v>
      </c>
      <c r="Y121" t="b">
        <f t="shared" si="29"/>
        <v>0</v>
      </c>
      <c r="Z121" t="b">
        <v>1</v>
      </c>
    </row>
    <row r="122" spans="1:28" x14ac:dyDescent="0.25">
      <c r="A122" t="s">
        <v>15126</v>
      </c>
      <c r="B122">
        <v>1</v>
      </c>
      <c r="C122">
        <v>0</v>
      </c>
      <c r="D122" t="s">
        <v>15127</v>
      </c>
      <c r="E122" t="s">
        <v>7</v>
      </c>
      <c r="F122" t="s">
        <v>8</v>
      </c>
      <c r="G122" t="b">
        <v>0</v>
      </c>
      <c r="H122" t="s">
        <v>9</v>
      </c>
      <c r="I122" t="s">
        <v>10</v>
      </c>
      <c r="J122" t="s">
        <v>11</v>
      </c>
      <c r="K122" t="s">
        <v>164</v>
      </c>
      <c r="M122">
        <v>1</v>
      </c>
      <c r="O122">
        <v>1</v>
      </c>
      <c r="P122" t="b">
        <f t="shared" si="20"/>
        <v>0</v>
      </c>
      <c r="Q122" t="b">
        <f t="shared" si="21"/>
        <v>1</v>
      </c>
      <c r="R122" t="b">
        <f t="shared" si="22"/>
        <v>0</v>
      </c>
      <c r="S122" t="b">
        <f t="shared" si="23"/>
        <v>1</v>
      </c>
      <c r="T122" t="b">
        <f t="shared" si="24"/>
        <v>0</v>
      </c>
      <c r="U122" t="b">
        <f t="shared" si="25"/>
        <v>1</v>
      </c>
      <c r="V122" t="b">
        <f t="shared" si="26"/>
        <v>0</v>
      </c>
      <c r="W122" t="b">
        <f t="shared" si="27"/>
        <v>0</v>
      </c>
      <c r="X122" t="b">
        <f t="shared" si="28"/>
        <v>0</v>
      </c>
      <c r="Y122" t="b">
        <f t="shared" si="29"/>
        <v>0</v>
      </c>
      <c r="Z122" t="b">
        <v>1</v>
      </c>
    </row>
    <row r="123" spans="1:28" x14ac:dyDescent="0.25">
      <c r="A123" t="s">
        <v>13604</v>
      </c>
      <c r="B123">
        <v>1</v>
      </c>
      <c r="C123">
        <v>0</v>
      </c>
      <c r="D123" t="s">
        <v>13605</v>
      </c>
      <c r="E123" t="s">
        <v>52</v>
      </c>
      <c r="F123" t="s">
        <v>8</v>
      </c>
      <c r="G123" t="b">
        <v>0</v>
      </c>
      <c r="H123" t="s">
        <v>9</v>
      </c>
      <c r="I123" t="s">
        <v>10</v>
      </c>
      <c r="J123" t="s">
        <v>11</v>
      </c>
      <c r="K123" t="s">
        <v>164</v>
      </c>
      <c r="M123">
        <v>4</v>
      </c>
      <c r="N123">
        <v>1</v>
      </c>
      <c r="P123" t="b">
        <f t="shared" si="20"/>
        <v>0</v>
      </c>
      <c r="Q123" t="b">
        <f t="shared" si="21"/>
        <v>1</v>
      </c>
      <c r="R123" t="b">
        <f t="shared" si="22"/>
        <v>1</v>
      </c>
      <c r="S123" t="b">
        <f t="shared" si="23"/>
        <v>0</v>
      </c>
      <c r="T123" t="b">
        <f t="shared" si="24"/>
        <v>0</v>
      </c>
      <c r="U123" t="b">
        <f t="shared" si="25"/>
        <v>1</v>
      </c>
      <c r="V123" t="b">
        <f t="shared" si="26"/>
        <v>0</v>
      </c>
      <c r="W123" t="b">
        <f t="shared" si="27"/>
        <v>0</v>
      </c>
      <c r="X123" t="b">
        <f t="shared" si="28"/>
        <v>1</v>
      </c>
      <c r="Y123" t="b">
        <f t="shared" si="29"/>
        <v>0</v>
      </c>
      <c r="Z123" t="b">
        <v>1</v>
      </c>
    </row>
    <row r="124" spans="1:28" x14ac:dyDescent="0.25">
      <c r="A124" t="s">
        <v>6036</v>
      </c>
      <c r="B124">
        <v>1</v>
      </c>
      <c r="C124">
        <v>0</v>
      </c>
      <c r="D124" t="s">
        <v>6037</v>
      </c>
      <c r="E124" t="s">
        <v>52</v>
      </c>
      <c r="F124" t="s">
        <v>8</v>
      </c>
      <c r="G124" t="b">
        <v>0</v>
      </c>
      <c r="H124" t="s">
        <v>9</v>
      </c>
      <c r="I124" t="s">
        <v>10</v>
      </c>
      <c r="J124" t="s">
        <v>11</v>
      </c>
      <c r="K124" t="s">
        <v>164</v>
      </c>
      <c r="M124">
        <v>2</v>
      </c>
      <c r="O124">
        <v>1</v>
      </c>
      <c r="P124" t="b">
        <f t="shared" si="20"/>
        <v>0</v>
      </c>
      <c r="Q124" t="b">
        <f t="shared" si="21"/>
        <v>1</v>
      </c>
      <c r="R124" t="b">
        <f t="shared" si="22"/>
        <v>0</v>
      </c>
      <c r="S124" t="b">
        <f t="shared" si="23"/>
        <v>1</v>
      </c>
      <c r="T124" t="b">
        <f t="shared" si="24"/>
        <v>0</v>
      </c>
      <c r="U124" t="b">
        <f t="shared" si="25"/>
        <v>1</v>
      </c>
      <c r="V124" t="b">
        <f t="shared" si="26"/>
        <v>0</v>
      </c>
      <c r="W124" t="b">
        <f t="shared" si="27"/>
        <v>0</v>
      </c>
      <c r="X124" t="b">
        <f t="shared" si="28"/>
        <v>0</v>
      </c>
      <c r="Y124" t="b">
        <f t="shared" si="29"/>
        <v>0</v>
      </c>
      <c r="Z124" t="b">
        <v>1</v>
      </c>
    </row>
    <row r="125" spans="1:28" x14ac:dyDescent="0.25">
      <c r="A125" t="s">
        <v>5642</v>
      </c>
      <c r="B125">
        <v>1</v>
      </c>
      <c r="C125">
        <v>0</v>
      </c>
      <c r="D125" t="s">
        <v>5643</v>
      </c>
      <c r="E125" t="s">
        <v>52</v>
      </c>
      <c r="F125" t="s">
        <v>8</v>
      </c>
      <c r="G125" t="b">
        <v>0</v>
      </c>
      <c r="H125" t="s">
        <v>9</v>
      </c>
      <c r="I125" t="s">
        <v>10</v>
      </c>
      <c r="J125" t="s">
        <v>11</v>
      </c>
      <c r="K125" t="s">
        <v>164</v>
      </c>
      <c r="M125">
        <v>2</v>
      </c>
      <c r="N125">
        <v>1</v>
      </c>
      <c r="O125">
        <v>1</v>
      </c>
      <c r="P125" t="b">
        <f t="shared" si="20"/>
        <v>0</v>
      </c>
      <c r="Q125" t="b">
        <f t="shared" si="21"/>
        <v>1</v>
      </c>
      <c r="R125" t="b">
        <f t="shared" si="22"/>
        <v>1</v>
      </c>
      <c r="S125" t="b">
        <f t="shared" si="23"/>
        <v>1</v>
      </c>
      <c r="T125" t="b">
        <f t="shared" si="24"/>
        <v>0</v>
      </c>
      <c r="U125" t="b">
        <f t="shared" si="25"/>
        <v>1</v>
      </c>
      <c r="V125" t="b">
        <f t="shared" si="26"/>
        <v>0</v>
      </c>
      <c r="W125" t="b">
        <f t="shared" si="27"/>
        <v>0</v>
      </c>
      <c r="X125" t="b">
        <f t="shared" si="28"/>
        <v>0</v>
      </c>
      <c r="Y125" t="b">
        <f t="shared" si="29"/>
        <v>0</v>
      </c>
      <c r="Z125" t="b">
        <v>1</v>
      </c>
    </row>
    <row r="126" spans="1:28" x14ac:dyDescent="0.25">
      <c r="A126" t="s">
        <v>14862</v>
      </c>
      <c r="B126">
        <v>1</v>
      </c>
      <c r="C126">
        <v>0</v>
      </c>
      <c r="D126" t="s">
        <v>14863</v>
      </c>
      <c r="E126" t="s">
        <v>7</v>
      </c>
      <c r="F126" t="s">
        <v>8</v>
      </c>
      <c r="G126" t="b">
        <v>0</v>
      </c>
      <c r="H126" t="s">
        <v>9</v>
      </c>
      <c r="I126" t="s">
        <v>10</v>
      </c>
      <c r="J126" t="s">
        <v>11</v>
      </c>
      <c r="K126" t="s">
        <v>164</v>
      </c>
      <c r="N126">
        <v>2</v>
      </c>
      <c r="P126" t="b">
        <f t="shared" si="20"/>
        <v>0</v>
      </c>
      <c r="Q126" t="b">
        <f t="shared" si="21"/>
        <v>0</v>
      </c>
      <c r="R126" t="b">
        <f t="shared" si="22"/>
        <v>1</v>
      </c>
      <c r="S126" t="b">
        <f t="shared" si="23"/>
        <v>0</v>
      </c>
      <c r="T126" t="b">
        <f t="shared" si="24"/>
        <v>0</v>
      </c>
      <c r="U126" t="b">
        <f t="shared" si="25"/>
        <v>1</v>
      </c>
      <c r="V126" t="b">
        <f t="shared" si="26"/>
        <v>0</v>
      </c>
      <c r="W126" t="b">
        <f t="shared" si="27"/>
        <v>0</v>
      </c>
      <c r="X126" t="b">
        <f t="shared" si="28"/>
        <v>1</v>
      </c>
      <c r="Y126" t="b">
        <f t="shared" si="29"/>
        <v>0</v>
      </c>
      <c r="Z126" t="b">
        <v>1</v>
      </c>
    </row>
    <row r="127" spans="1:28" x14ac:dyDescent="0.25">
      <c r="A127" t="s">
        <v>14688</v>
      </c>
      <c r="B127">
        <v>1</v>
      </c>
      <c r="C127">
        <v>0</v>
      </c>
      <c r="D127" t="s">
        <v>14689</v>
      </c>
      <c r="E127" t="s">
        <v>52</v>
      </c>
      <c r="F127" t="s">
        <v>8</v>
      </c>
      <c r="G127" t="b">
        <v>0</v>
      </c>
      <c r="H127" t="s">
        <v>9</v>
      </c>
      <c r="I127" t="s">
        <v>10</v>
      </c>
      <c r="J127" t="s">
        <v>11</v>
      </c>
      <c r="K127" t="s">
        <v>164</v>
      </c>
      <c r="M127">
        <v>1</v>
      </c>
      <c r="N127">
        <v>2</v>
      </c>
      <c r="P127" t="b">
        <f t="shared" si="20"/>
        <v>0</v>
      </c>
      <c r="Q127" t="b">
        <f t="shared" si="21"/>
        <v>1</v>
      </c>
      <c r="R127" t="b">
        <f t="shared" si="22"/>
        <v>1</v>
      </c>
      <c r="S127" t="b">
        <f t="shared" si="23"/>
        <v>0</v>
      </c>
      <c r="T127" t="b">
        <f t="shared" si="24"/>
        <v>0</v>
      </c>
      <c r="U127" t="b">
        <f t="shared" si="25"/>
        <v>1</v>
      </c>
      <c r="V127" t="b">
        <f t="shared" si="26"/>
        <v>0</v>
      </c>
      <c r="W127" t="b">
        <f t="shared" si="27"/>
        <v>0</v>
      </c>
      <c r="X127" t="b">
        <f t="shared" si="28"/>
        <v>1</v>
      </c>
      <c r="Y127" t="b">
        <f t="shared" si="29"/>
        <v>0</v>
      </c>
      <c r="Z127" t="b">
        <v>1</v>
      </c>
    </row>
    <row r="128" spans="1:28" x14ac:dyDescent="0.25">
      <c r="A128" t="s">
        <v>5770</v>
      </c>
      <c r="B128">
        <v>1</v>
      </c>
      <c r="C128">
        <v>0</v>
      </c>
      <c r="D128" t="s">
        <v>5771</v>
      </c>
      <c r="E128" t="s">
        <v>27</v>
      </c>
      <c r="F128" t="s">
        <v>8</v>
      </c>
      <c r="G128" t="b">
        <v>0</v>
      </c>
      <c r="H128" t="s">
        <v>9</v>
      </c>
      <c r="I128" t="s">
        <v>10</v>
      </c>
      <c r="J128" t="s">
        <v>11</v>
      </c>
      <c r="K128" t="s">
        <v>164</v>
      </c>
      <c r="M128">
        <v>2</v>
      </c>
      <c r="N128">
        <v>1</v>
      </c>
      <c r="P128" t="b">
        <f t="shared" si="20"/>
        <v>0</v>
      </c>
      <c r="Q128" t="b">
        <f t="shared" si="21"/>
        <v>1</v>
      </c>
      <c r="R128" t="b">
        <f t="shared" si="22"/>
        <v>1</v>
      </c>
      <c r="S128" t="b">
        <f t="shared" si="23"/>
        <v>0</v>
      </c>
      <c r="T128" t="b">
        <f t="shared" si="24"/>
        <v>0</v>
      </c>
      <c r="U128" t="b">
        <f t="shared" si="25"/>
        <v>1</v>
      </c>
      <c r="V128" t="b">
        <f t="shared" si="26"/>
        <v>0</v>
      </c>
      <c r="W128" t="b">
        <f t="shared" si="27"/>
        <v>0</v>
      </c>
      <c r="X128" t="b">
        <f t="shared" si="28"/>
        <v>1</v>
      </c>
      <c r="Y128" t="b">
        <f t="shared" si="29"/>
        <v>0</v>
      </c>
      <c r="Z128" t="b">
        <v>1</v>
      </c>
      <c r="AB128" t="s">
        <v>16425</v>
      </c>
    </row>
    <row r="129" spans="1:29" x14ac:dyDescent="0.25">
      <c r="A129" t="s">
        <v>7829</v>
      </c>
      <c r="B129">
        <v>1</v>
      </c>
      <c r="C129">
        <v>0</v>
      </c>
      <c r="D129" t="s">
        <v>7830</v>
      </c>
      <c r="E129" t="s">
        <v>52</v>
      </c>
      <c r="F129" t="s">
        <v>8</v>
      </c>
      <c r="G129" t="b">
        <v>0</v>
      </c>
      <c r="H129" t="s">
        <v>9</v>
      </c>
      <c r="I129" t="s">
        <v>10</v>
      </c>
      <c r="J129" t="s">
        <v>11</v>
      </c>
      <c r="K129" t="s">
        <v>164</v>
      </c>
      <c r="L129">
        <v>2</v>
      </c>
      <c r="M129">
        <v>6</v>
      </c>
      <c r="O129">
        <v>2</v>
      </c>
      <c r="P129" t="b">
        <f t="shared" si="20"/>
        <v>1</v>
      </c>
      <c r="Q129" t="b">
        <f t="shared" si="21"/>
        <v>1</v>
      </c>
      <c r="R129" t="b">
        <f t="shared" si="22"/>
        <v>0</v>
      </c>
      <c r="S129" t="b">
        <f t="shared" si="23"/>
        <v>1</v>
      </c>
      <c r="T129" t="b">
        <f t="shared" si="24"/>
        <v>0</v>
      </c>
      <c r="U129" t="b">
        <f t="shared" si="25"/>
        <v>1</v>
      </c>
      <c r="V129" t="b">
        <f t="shared" si="26"/>
        <v>0</v>
      </c>
      <c r="W129" t="b">
        <f t="shared" si="27"/>
        <v>0</v>
      </c>
      <c r="X129" t="b">
        <f t="shared" si="28"/>
        <v>0</v>
      </c>
      <c r="Y129" t="b">
        <f t="shared" si="29"/>
        <v>0</v>
      </c>
      <c r="Z129" t="b">
        <v>1</v>
      </c>
    </row>
    <row r="130" spans="1:29" x14ac:dyDescent="0.25">
      <c r="A130" t="s">
        <v>11185</v>
      </c>
      <c r="B130">
        <v>1</v>
      </c>
      <c r="C130">
        <v>0</v>
      </c>
      <c r="D130" t="s">
        <v>11186</v>
      </c>
      <c r="E130" t="s">
        <v>27</v>
      </c>
      <c r="F130" t="s">
        <v>8</v>
      </c>
      <c r="G130" t="b">
        <v>0</v>
      </c>
      <c r="H130" t="s">
        <v>9</v>
      </c>
      <c r="I130" t="s">
        <v>10</v>
      </c>
      <c r="J130" t="s">
        <v>11</v>
      </c>
      <c r="K130" t="s">
        <v>164</v>
      </c>
      <c r="M130">
        <v>1</v>
      </c>
      <c r="N130">
        <v>1</v>
      </c>
      <c r="P130" t="b">
        <f t="shared" si="20"/>
        <v>0</v>
      </c>
      <c r="Q130" t="b">
        <f t="shared" si="21"/>
        <v>1</v>
      </c>
      <c r="R130" t="b">
        <f t="shared" si="22"/>
        <v>1</v>
      </c>
      <c r="S130" t="b">
        <f t="shared" si="23"/>
        <v>0</v>
      </c>
      <c r="T130" t="b">
        <f t="shared" si="24"/>
        <v>0</v>
      </c>
      <c r="U130" t="b">
        <f t="shared" si="25"/>
        <v>1</v>
      </c>
      <c r="V130" t="b">
        <f t="shared" si="26"/>
        <v>0</v>
      </c>
      <c r="W130" t="b">
        <f t="shared" si="27"/>
        <v>0</v>
      </c>
      <c r="X130" t="b">
        <f t="shared" si="28"/>
        <v>1</v>
      </c>
      <c r="Y130" t="b">
        <f t="shared" si="29"/>
        <v>0</v>
      </c>
      <c r="Z130" t="b">
        <v>1</v>
      </c>
      <c r="AB130" t="s">
        <v>16425</v>
      </c>
    </row>
    <row r="131" spans="1:29" x14ac:dyDescent="0.25">
      <c r="A131" t="s">
        <v>9551</v>
      </c>
      <c r="B131">
        <v>0</v>
      </c>
      <c r="C131">
        <v>0</v>
      </c>
      <c r="D131" t="s">
        <v>9552</v>
      </c>
      <c r="E131" t="s">
        <v>7</v>
      </c>
      <c r="F131" t="s">
        <v>8</v>
      </c>
      <c r="G131" t="b">
        <v>0</v>
      </c>
      <c r="H131" t="s">
        <v>9</v>
      </c>
      <c r="I131" t="s">
        <v>10</v>
      </c>
      <c r="J131" t="s">
        <v>11</v>
      </c>
      <c r="K131" t="s">
        <v>164</v>
      </c>
      <c r="P131" t="b">
        <f t="shared" si="20"/>
        <v>0</v>
      </c>
      <c r="Q131" t="b">
        <f t="shared" si="21"/>
        <v>0</v>
      </c>
      <c r="R131" t="b">
        <f t="shared" si="22"/>
        <v>0</v>
      </c>
      <c r="S131" t="b">
        <f t="shared" si="23"/>
        <v>0</v>
      </c>
      <c r="T131" t="b">
        <f t="shared" si="24"/>
        <v>1</v>
      </c>
      <c r="U131" t="b">
        <f t="shared" si="25"/>
        <v>0</v>
      </c>
      <c r="V131" t="b">
        <f t="shared" si="26"/>
        <v>0</v>
      </c>
      <c r="W131" t="b">
        <f t="shared" si="27"/>
        <v>0</v>
      </c>
      <c r="X131" t="b">
        <f t="shared" si="28"/>
        <v>0</v>
      </c>
      <c r="Y131" t="b">
        <f t="shared" si="29"/>
        <v>0</v>
      </c>
      <c r="Z131" t="b">
        <v>1</v>
      </c>
      <c r="AB131" t="s">
        <v>16425</v>
      </c>
    </row>
    <row r="132" spans="1:29" x14ac:dyDescent="0.25">
      <c r="A132" t="s">
        <v>4504</v>
      </c>
      <c r="B132">
        <v>0</v>
      </c>
      <c r="C132">
        <v>0</v>
      </c>
      <c r="D132" t="s">
        <v>4505</v>
      </c>
      <c r="E132" t="s">
        <v>37</v>
      </c>
      <c r="F132" t="s">
        <v>8</v>
      </c>
      <c r="G132" t="b">
        <v>0</v>
      </c>
      <c r="H132" t="s">
        <v>9</v>
      </c>
      <c r="I132" t="s">
        <v>10</v>
      </c>
      <c r="J132" t="s">
        <v>11</v>
      </c>
      <c r="K132" t="s">
        <v>164</v>
      </c>
      <c r="L132">
        <v>3</v>
      </c>
      <c r="M132">
        <v>5</v>
      </c>
      <c r="N132">
        <v>4</v>
      </c>
      <c r="O132">
        <v>1</v>
      </c>
      <c r="P132" t="b">
        <f t="shared" si="20"/>
        <v>1</v>
      </c>
      <c r="Q132" t="b">
        <f t="shared" si="21"/>
        <v>1</v>
      </c>
      <c r="R132" t="b">
        <f t="shared" si="22"/>
        <v>1</v>
      </c>
      <c r="S132" t="b">
        <f t="shared" si="23"/>
        <v>1</v>
      </c>
      <c r="T132" t="b">
        <f t="shared" si="24"/>
        <v>0</v>
      </c>
      <c r="U132" t="b">
        <f t="shared" si="25"/>
        <v>1</v>
      </c>
      <c r="V132" t="b">
        <f t="shared" si="26"/>
        <v>0</v>
      </c>
      <c r="W132" t="b">
        <f t="shared" si="27"/>
        <v>0</v>
      </c>
      <c r="X132" t="b">
        <f t="shared" si="28"/>
        <v>0</v>
      </c>
      <c r="Y132" t="b">
        <f t="shared" si="29"/>
        <v>0</v>
      </c>
      <c r="Z132" t="b">
        <v>1</v>
      </c>
      <c r="AC132" t="s">
        <v>16439</v>
      </c>
    </row>
    <row r="133" spans="1:29" x14ac:dyDescent="0.25">
      <c r="A133" t="s">
        <v>5033</v>
      </c>
      <c r="B133">
        <v>0</v>
      </c>
      <c r="C133">
        <v>0</v>
      </c>
      <c r="D133" t="s">
        <v>5034</v>
      </c>
      <c r="E133" t="s">
        <v>7</v>
      </c>
      <c r="F133" t="s">
        <v>8</v>
      </c>
      <c r="G133" t="b">
        <v>0</v>
      </c>
      <c r="H133" t="s">
        <v>9</v>
      </c>
      <c r="I133" t="s">
        <v>10</v>
      </c>
      <c r="J133" t="s">
        <v>11</v>
      </c>
      <c r="K133" t="s">
        <v>164</v>
      </c>
      <c r="L133">
        <v>1</v>
      </c>
      <c r="M133">
        <v>9</v>
      </c>
      <c r="N133">
        <v>1</v>
      </c>
      <c r="P133" t="b">
        <f t="shared" si="20"/>
        <v>1</v>
      </c>
      <c r="Q133" t="b">
        <f t="shared" si="21"/>
        <v>1</v>
      </c>
      <c r="R133" t="b">
        <f t="shared" si="22"/>
        <v>1</v>
      </c>
      <c r="S133" t="b">
        <f t="shared" si="23"/>
        <v>0</v>
      </c>
      <c r="T133" t="b">
        <f t="shared" si="24"/>
        <v>0</v>
      </c>
      <c r="U133" t="b">
        <f t="shared" si="25"/>
        <v>1</v>
      </c>
      <c r="V133" t="b">
        <f t="shared" si="26"/>
        <v>0</v>
      </c>
      <c r="W133" t="b">
        <f t="shared" si="27"/>
        <v>0</v>
      </c>
      <c r="X133" t="b">
        <f t="shared" si="28"/>
        <v>1</v>
      </c>
      <c r="Y133" t="b">
        <f t="shared" si="29"/>
        <v>0</v>
      </c>
      <c r="Z133" t="b">
        <v>1</v>
      </c>
      <c r="AA133" t="s">
        <v>16425</v>
      </c>
      <c r="AB133" t="s">
        <v>16426</v>
      </c>
    </row>
    <row r="134" spans="1:29" x14ac:dyDescent="0.25">
      <c r="A134" t="s">
        <v>10348</v>
      </c>
      <c r="B134">
        <v>0</v>
      </c>
      <c r="C134">
        <v>0</v>
      </c>
      <c r="D134" t="s">
        <v>10349</v>
      </c>
      <c r="E134" t="s">
        <v>15</v>
      </c>
      <c r="F134" t="s">
        <v>8</v>
      </c>
      <c r="G134" t="b">
        <v>0</v>
      </c>
      <c r="H134" t="s">
        <v>16</v>
      </c>
      <c r="I134" t="s">
        <v>53</v>
      </c>
      <c r="J134" t="s">
        <v>92</v>
      </c>
      <c r="K134" t="s">
        <v>93</v>
      </c>
      <c r="P134" t="b">
        <f t="shared" si="20"/>
        <v>0</v>
      </c>
      <c r="Q134" t="b">
        <f t="shared" si="21"/>
        <v>0</v>
      </c>
      <c r="R134" t="b">
        <f t="shared" si="22"/>
        <v>0</v>
      </c>
      <c r="S134" t="b">
        <f t="shared" si="23"/>
        <v>0</v>
      </c>
      <c r="T134" t="b">
        <f t="shared" si="24"/>
        <v>1</v>
      </c>
      <c r="U134" t="b">
        <f t="shared" si="25"/>
        <v>0</v>
      </c>
      <c r="V134" t="b">
        <f t="shared" si="26"/>
        <v>0</v>
      </c>
      <c r="W134" t="b">
        <f t="shared" si="27"/>
        <v>0</v>
      </c>
      <c r="X134" t="b">
        <f t="shared" si="28"/>
        <v>0</v>
      </c>
      <c r="Y134" t="b">
        <f t="shared" si="29"/>
        <v>0</v>
      </c>
      <c r="Z134" t="b">
        <v>0</v>
      </c>
    </row>
    <row r="135" spans="1:29" x14ac:dyDescent="0.25">
      <c r="A135" t="s">
        <v>15713</v>
      </c>
      <c r="B135">
        <v>0</v>
      </c>
      <c r="C135">
        <v>0</v>
      </c>
      <c r="D135" t="s">
        <v>15714</v>
      </c>
      <c r="E135" t="s">
        <v>37</v>
      </c>
      <c r="F135" t="s">
        <v>8</v>
      </c>
      <c r="G135" t="b">
        <v>0</v>
      </c>
      <c r="H135" t="s">
        <v>9</v>
      </c>
      <c r="I135" t="s">
        <v>10</v>
      </c>
      <c r="J135" t="s">
        <v>1632</v>
      </c>
      <c r="K135" t="s">
        <v>1633</v>
      </c>
      <c r="L135">
        <v>33</v>
      </c>
      <c r="M135">
        <v>49</v>
      </c>
      <c r="P135" t="b">
        <f t="shared" si="20"/>
        <v>1</v>
      </c>
      <c r="Q135" t="b">
        <f t="shared" si="21"/>
        <v>1</v>
      </c>
      <c r="R135" t="b">
        <f t="shared" si="22"/>
        <v>0</v>
      </c>
      <c r="S135" t="b">
        <f t="shared" si="23"/>
        <v>0</v>
      </c>
      <c r="T135" t="b">
        <f t="shared" si="24"/>
        <v>0</v>
      </c>
      <c r="U135" t="b">
        <f t="shared" si="25"/>
        <v>1</v>
      </c>
      <c r="V135" t="b">
        <f t="shared" si="26"/>
        <v>0</v>
      </c>
      <c r="W135" t="b">
        <f t="shared" si="27"/>
        <v>1</v>
      </c>
      <c r="X135" t="b">
        <f t="shared" si="28"/>
        <v>0</v>
      </c>
      <c r="Y135" t="b">
        <f t="shared" si="29"/>
        <v>0</v>
      </c>
      <c r="Z135" t="b">
        <v>1</v>
      </c>
    </row>
    <row r="136" spans="1:29" x14ac:dyDescent="0.25">
      <c r="A136" t="s">
        <v>10450</v>
      </c>
      <c r="B136">
        <v>0</v>
      </c>
      <c r="C136">
        <v>0</v>
      </c>
      <c r="D136" t="s">
        <v>10451</v>
      </c>
      <c r="E136" t="s">
        <v>37</v>
      </c>
      <c r="F136" t="s">
        <v>8</v>
      </c>
      <c r="G136" t="b">
        <v>0</v>
      </c>
      <c r="H136" t="s">
        <v>9</v>
      </c>
      <c r="I136" t="s">
        <v>10</v>
      </c>
      <c r="J136" t="s">
        <v>11</v>
      </c>
      <c r="K136" t="s">
        <v>1057</v>
      </c>
      <c r="P136" t="b">
        <f t="shared" si="20"/>
        <v>0</v>
      </c>
      <c r="Q136" t="b">
        <f t="shared" si="21"/>
        <v>0</v>
      </c>
      <c r="R136" t="b">
        <f t="shared" si="22"/>
        <v>0</v>
      </c>
      <c r="S136" t="b">
        <f t="shared" si="23"/>
        <v>0</v>
      </c>
      <c r="T136" t="b">
        <f t="shared" si="24"/>
        <v>1</v>
      </c>
      <c r="U136" t="b">
        <f t="shared" si="25"/>
        <v>0</v>
      </c>
      <c r="V136" t="b">
        <f t="shared" si="26"/>
        <v>0</v>
      </c>
      <c r="W136" t="b">
        <f t="shared" si="27"/>
        <v>0</v>
      </c>
      <c r="X136" t="b">
        <f t="shared" si="28"/>
        <v>0</v>
      </c>
      <c r="Y136" t="b">
        <f t="shared" si="29"/>
        <v>0</v>
      </c>
      <c r="Z136" t="b">
        <v>1</v>
      </c>
    </row>
    <row r="137" spans="1:29" x14ac:dyDescent="0.25">
      <c r="A137" t="s">
        <v>14904</v>
      </c>
      <c r="B137">
        <v>0</v>
      </c>
      <c r="C137">
        <v>0</v>
      </c>
      <c r="D137" t="s">
        <v>14905</v>
      </c>
      <c r="E137" t="s">
        <v>37</v>
      </c>
      <c r="F137" t="s">
        <v>8</v>
      </c>
      <c r="G137" t="b">
        <v>0</v>
      </c>
      <c r="H137" t="s">
        <v>9</v>
      </c>
      <c r="I137" t="s">
        <v>10</v>
      </c>
      <c r="J137" t="s">
        <v>11</v>
      </c>
      <c r="K137" t="s">
        <v>1057</v>
      </c>
      <c r="M137">
        <v>8</v>
      </c>
      <c r="N137">
        <v>2</v>
      </c>
      <c r="P137" t="b">
        <f t="shared" si="20"/>
        <v>0</v>
      </c>
      <c r="Q137" t="b">
        <f t="shared" si="21"/>
        <v>1</v>
      </c>
      <c r="R137" t="b">
        <f t="shared" si="22"/>
        <v>1</v>
      </c>
      <c r="S137" t="b">
        <f t="shared" si="23"/>
        <v>0</v>
      </c>
      <c r="T137" t="b">
        <f t="shared" si="24"/>
        <v>0</v>
      </c>
      <c r="U137" t="b">
        <f t="shared" si="25"/>
        <v>1</v>
      </c>
      <c r="V137" t="b">
        <f t="shared" si="26"/>
        <v>0</v>
      </c>
      <c r="W137" t="b">
        <f t="shared" si="27"/>
        <v>0</v>
      </c>
      <c r="X137" t="b">
        <f t="shared" si="28"/>
        <v>1</v>
      </c>
      <c r="Y137" t="b">
        <f t="shared" si="29"/>
        <v>0</v>
      </c>
      <c r="Z137" t="b">
        <v>1</v>
      </c>
    </row>
    <row r="138" spans="1:29" x14ac:dyDescent="0.25">
      <c r="A138" t="s">
        <v>10446</v>
      </c>
      <c r="B138">
        <v>0</v>
      </c>
      <c r="C138">
        <v>0</v>
      </c>
      <c r="D138" t="s">
        <v>10447</v>
      </c>
      <c r="E138" t="s">
        <v>7</v>
      </c>
      <c r="F138" t="s">
        <v>8</v>
      </c>
      <c r="G138" t="b">
        <v>0</v>
      </c>
      <c r="H138" t="s">
        <v>9</v>
      </c>
      <c r="I138" t="s">
        <v>10</v>
      </c>
      <c r="J138" t="s">
        <v>11</v>
      </c>
      <c r="K138" t="s">
        <v>1057</v>
      </c>
      <c r="M138">
        <v>1</v>
      </c>
      <c r="N138">
        <v>1</v>
      </c>
      <c r="O138">
        <v>1</v>
      </c>
      <c r="P138" t="b">
        <f t="shared" si="20"/>
        <v>0</v>
      </c>
      <c r="Q138" t="b">
        <f t="shared" si="21"/>
        <v>1</v>
      </c>
      <c r="R138" t="b">
        <f t="shared" si="22"/>
        <v>1</v>
      </c>
      <c r="S138" t="b">
        <f t="shared" si="23"/>
        <v>1</v>
      </c>
      <c r="T138" t="b">
        <f t="shared" si="24"/>
        <v>0</v>
      </c>
      <c r="U138" t="b">
        <f t="shared" si="25"/>
        <v>1</v>
      </c>
      <c r="V138" t="b">
        <f t="shared" si="26"/>
        <v>0</v>
      </c>
      <c r="W138" t="b">
        <f t="shared" si="27"/>
        <v>0</v>
      </c>
      <c r="X138" t="b">
        <f t="shared" si="28"/>
        <v>0</v>
      </c>
      <c r="Y138" t="b">
        <f t="shared" si="29"/>
        <v>0</v>
      </c>
      <c r="Z138" t="b">
        <v>1</v>
      </c>
      <c r="AA138" t="s">
        <v>16425</v>
      </c>
      <c r="AB138" t="s">
        <v>16425</v>
      </c>
    </row>
    <row r="139" spans="1:29" x14ac:dyDescent="0.25">
      <c r="A139" t="s">
        <v>10841</v>
      </c>
      <c r="B139">
        <v>0</v>
      </c>
      <c r="C139">
        <v>0</v>
      </c>
      <c r="D139" t="s">
        <v>10842</v>
      </c>
      <c r="E139" t="s">
        <v>37</v>
      </c>
      <c r="F139" t="s">
        <v>8</v>
      </c>
      <c r="G139" t="b">
        <v>0</v>
      </c>
      <c r="H139" t="s">
        <v>9</v>
      </c>
      <c r="I139" t="s">
        <v>10</v>
      </c>
      <c r="J139" t="s">
        <v>11</v>
      </c>
      <c r="K139" t="s">
        <v>1057</v>
      </c>
      <c r="L139">
        <v>3</v>
      </c>
      <c r="M139">
        <v>16</v>
      </c>
      <c r="N139">
        <v>5</v>
      </c>
      <c r="O139">
        <v>1</v>
      </c>
      <c r="P139" t="b">
        <f t="shared" si="20"/>
        <v>1</v>
      </c>
      <c r="Q139" t="b">
        <f t="shared" si="21"/>
        <v>1</v>
      </c>
      <c r="R139" t="b">
        <f t="shared" si="22"/>
        <v>1</v>
      </c>
      <c r="S139" t="b">
        <f t="shared" si="23"/>
        <v>1</v>
      </c>
      <c r="T139" t="b">
        <f t="shared" si="24"/>
        <v>0</v>
      </c>
      <c r="U139" t="b">
        <f t="shared" si="25"/>
        <v>1</v>
      </c>
      <c r="V139" t="b">
        <f t="shared" si="26"/>
        <v>0</v>
      </c>
      <c r="W139" t="b">
        <f t="shared" si="27"/>
        <v>0</v>
      </c>
      <c r="X139" t="b">
        <f t="shared" si="28"/>
        <v>0</v>
      </c>
      <c r="Y139" t="b">
        <f t="shared" si="29"/>
        <v>0</v>
      </c>
      <c r="Z139" t="b">
        <v>1</v>
      </c>
    </row>
    <row r="140" spans="1:29" x14ac:dyDescent="0.25">
      <c r="A140" t="s">
        <v>12985</v>
      </c>
      <c r="B140">
        <v>0</v>
      </c>
      <c r="C140">
        <v>0</v>
      </c>
      <c r="D140" t="s">
        <v>12986</v>
      </c>
      <c r="E140" t="s">
        <v>37</v>
      </c>
      <c r="F140" t="s">
        <v>8</v>
      </c>
      <c r="G140" t="b">
        <v>0</v>
      </c>
      <c r="H140" t="s">
        <v>9</v>
      </c>
      <c r="I140" t="s">
        <v>10</v>
      </c>
      <c r="J140" t="s">
        <v>11</v>
      </c>
      <c r="K140" t="s">
        <v>1057</v>
      </c>
      <c r="O140">
        <v>2</v>
      </c>
      <c r="P140" t="b">
        <f t="shared" si="20"/>
        <v>0</v>
      </c>
      <c r="Q140" t="b">
        <f t="shared" si="21"/>
        <v>0</v>
      </c>
      <c r="R140" t="b">
        <f t="shared" si="22"/>
        <v>0</v>
      </c>
      <c r="S140" t="b">
        <f t="shared" si="23"/>
        <v>1</v>
      </c>
      <c r="T140" t="b">
        <f t="shared" si="24"/>
        <v>0</v>
      </c>
      <c r="U140" t="b">
        <f t="shared" si="25"/>
        <v>1</v>
      </c>
      <c r="V140" t="b">
        <f t="shared" si="26"/>
        <v>0</v>
      </c>
      <c r="W140" t="b">
        <f t="shared" si="27"/>
        <v>0</v>
      </c>
      <c r="X140" t="b">
        <f t="shared" si="28"/>
        <v>0</v>
      </c>
      <c r="Y140" t="b">
        <f t="shared" si="29"/>
        <v>0</v>
      </c>
      <c r="Z140" t="b">
        <v>1</v>
      </c>
    </row>
    <row r="141" spans="1:29" x14ac:dyDescent="0.25">
      <c r="A141" t="s">
        <v>10843</v>
      </c>
      <c r="B141">
        <v>1</v>
      </c>
      <c r="C141">
        <v>0</v>
      </c>
      <c r="D141" t="s">
        <v>10844</v>
      </c>
      <c r="E141" t="s">
        <v>37</v>
      </c>
      <c r="F141" t="s">
        <v>8</v>
      </c>
      <c r="G141" t="b">
        <v>0</v>
      </c>
      <c r="H141" t="s">
        <v>9</v>
      </c>
      <c r="I141" t="s">
        <v>10</v>
      </c>
      <c r="J141" t="s">
        <v>11</v>
      </c>
      <c r="K141" t="s">
        <v>1057</v>
      </c>
      <c r="L141">
        <v>9</v>
      </c>
      <c r="M141">
        <v>21</v>
      </c>
      <c r="N141">
        <v>2</v>
      </c>
      <c r="P141" t="b">
        <f t="shared" si="20"/>
        <v>1</v>
      </c>
      <c r="Q141" t="b">
        <f t="shared" si="21"/>
        <v>1</v>
      </c>
      <c r="R141" t="b">
        <f t="shared" si="22"/>
        <v>1</v>
      </c>
      <c r="S141" t="b">
        <f t="shared" si="23"/>
        <v>0</v>
      </c>
      <c r="T141" t="b">
        <f t="shared" si="24"/>
        <v>0</v>
      </c>
      <c r="U141" t="b">
        <f t="shared" si="25"/>
        <v>1</v>
      </c>
      <c r="V141" t="b">
        <f t="shared" si="26"/>
        <v>0</v>
      </c>
      <c r="W141" t="b">
        <f t="shared" si="27"/>
        <v>0</v>
      </c>
      <c r="X141" t="b">
        <f t="shared" si="28"/>
        <v>1</v>
      </c>
      <c r="Y141" t="b">
        <f t="shared" si="29"/>
        <v>0</v>
      </c>
      <c r="Z141" t="b">
        <v>1</v>
      </c>
    </row>
    <row r="142" spans="1:29" x14ac:dyDescent="0.25">
      <c r="A142" t="s">
        <v>10448</v>
      </c>
      <c r="B142">
        <v>1</v>
      </c>
      <c r="C142">
        <v>0</v>
      </c>
      <c r="D142" t="s">
        <v>10449</v>
      </c>
      <c r="E142" t="s">
        <v>52</v>
      </c>
      <c r="F142" t="s">
        <v>52</v>
      </c>
      <c r="G142" t="b">
        <v>0</v>
      </c>
      <c r="H142" t="s">
        <v>9</v>
      </c>
      <c r="I142" t="s">
        <v>10</v>
      </c>
      <c r="J142" t="s">
        <v>11</v>
      </c>
      <c r="K142" t="s">
        <v>1057</v>
      </c>
      <c r="P142" t="b">
        <f t="shared" si="20"/>
        <v>0</v>
      </c>
      <c r="Q142" t="b">
        <f t="shared" si="21"/>
        <v>0</v>
      </c>
      <c r="R142" t="b">
        <f t="shared" si="22"/>
        <v>0</v>
      </c>
      <c r="S142" t="b">
        <f t="shared" si="23"/>
        <v>0</v>
      </c>
      <c r="T142" t="b">
        <f t="shared" si="24"/>
        <v>1</v>
      </c>
      <c r="U142" t="b">
        <f t="shared" si="25"/>
        <v>0</v>
      </c>
      <c r="V142" t="b">
        <f t="shared" si="26"/>
        <v>0</v>
      </c>
      <c r="W142" t="b">
        <f t="shared" si="27"/>
        <v>0</v>
      </c>
      <c r="X142" t="b">
        <f t="shared" si="28"/>
        <v>0</v>
      </c>
      <c r="Y142" t="b">
        <f t="shared" si="29"/>
        <v>0</v>
      </c>
      <c r="Z142" t="b">
        <v>0</v>
      </c>
    </row>
    <row r="143" spans="1:29" x14ac:dyDescent="0.25">
      <c r="A143" t="s">
        <v>5164</v>
      </c>
      <c r="B143">
        <v>0</v>
      </c>
      <c r="C143">
        <v>0</v>
      </c>
      <c r="D143" t="s">
        <v>5165</v>
      </c>
      <c r="E143" t="s">
        <v>15</v>
      </c>
      <c r="F143" t="s">
        <v>8</v>
      </c>
      <c r="G143" t="b">
        <v>0</v>
      </c>
      <c r="H143" t="s">
        <v>16</v>
      </c>
      <c r="I143" t="s">
        <v>17</v>
      </c>
      <c r="J143" t="s">
        <v>18</v>
      </c>
      <c r="K143" t="s">
        <v>404</v>
      </c>
      <c r="L143">
        <v>1</v>
      </c>
      <c r="M143">
        <v>2</v>
      </c>
      <c r="N143">
        <v>1</v>
      </c>
      <c r="O143">
        <v>1</v>
      </c>
      <c r="P143" t="b">
        <f t="shared" si="20"/>
        <v>1</v>
      </c>
      <c r="Q143" t="b">
        <f t="shared" si="21"/>
        <v>1</v>
      </c>
      <c r="R143" t="b">
        <f t="shared" si="22"/>
        <v>1</v>
      </c>
      <c r="S143" t="b">
        <f t="shared" si="23"/>
        <v>1</v>
      </c>
      <c r="T143" t="b">
        <f t="shared" si="24"/>
        <v>0</v>
      </c>
      <c r="U143" t="b">
        <f t="shared" si="25"/>
        <v>1</v>
      </c>
      <c r="V143" t="b">
        <f t="shared" si="26"/>
        <v>0</v>
      </c>
      <c r="W143" t="b">
        <f t="shared" si="27"/>
        <v>0</v>
      </c>
      <c r="X143" t="b">
        <f t="shared" si="28"/>
        <v>0</v>
      </c>
      <c r="Y143" t="b">
        <f t="shared" si="29"/>
        <v>0</v>
      </c>
      <c r="Z143" t="b">
        <v>0</v>
      </c>
      <c r="AA143" t="s">
        <v>16425</v>
      </c>
    </row>
    <row r="144" spans="1:29" x14ac:dyDescent="0.25">
      <c r="A144" t="s">
        <v>9541</v>
      </c>
      <c r="B144">
        <v>0</v>
      </c>
      <c r="C144">
        <v>0</v>
      </c>
      <c r="D144" t="s">
        <v>9542</v>
      </c>
      <c r="E144" t="s">
        <v>52</v>
      </c>
      <c r="F144" t="s">
        <v>8</v>
      </c>
      <c r="G144" t="b">
        <v>0</v>
      </c>
      <c r="H144" t="s">
        <v>16</v>
      </c>
      <c r="I144" t="s">
        <v>17</v>
      </c>
      <c r="J144" t="s">
        <v>18</v>
      </c>
      <c r="K144" t="s">
        <v>404</v>
      </c>
      <c r="L144">
        <v>3</v>
      </c>
      <c r="M144">
        <v>5</v>
      </c>
      <c r="P144" t="b">
        <f t="shared" si="20"/>
        <v>1</v>
      </c>
      <c r="Q144" t="b">
        <f t="shared" si="21"/>
        <v>1</v>
      </c>
      <c r="R144" t="b">
        <f t="shared" si="22"/>
        <v>0</v>
      </c>
      <c r="S144" t="b">
        <f t="shared" si="23"/>
        <v>0</v>
      </c>
      <c r="T144" t="b">
        <f t="shared" si="24"/>
        <v>0</v>
      </c>
      <c r="U144" t="b">
        <f t="shared" si="25"/>
        <v>1</v>
      </c>
      <c r="V144" t="b">
        <f t="shared" si="26"/>
        <v>0</v>
      </c>
      <c r="W144" t="b">
        <f t="shared" si="27"/>
        <v>1</v>
      </c>
      <c r="X144" t="b">
        <f t="shared" si="28"/>
        <v>0</v>
      </c>
      <c r="Y144" t="b">
        <f t="shared" si="29"/>
        <v>0</v>
      </c>
      <c r="Z144" t="b">
        <v>0</v>
      </c>
    </row>
    <row r="145" spans="1:32" x14ac:dyDescent="0.25">
      <c r="A145" t="s">
        <v>15235</v>
      </c>
      <c r="B145">
        <v>0</v>
      </c>
      <c r="C145">
        <v>0</v>
      </c>
      <c r="D145" t="s">
        <v>15236</v>
      </c>
      <c r="E145" t="s">
        <v>15</v>
      </c>
      <c r="F145" t="s">
        <v>52</v>
      </c>
      <c r="G145" t="b">
        <v>0</v>
      </c>
      <c r="H145" t="s">
        <v>16</v>
      </c>
      <c r="I145" t="s">
        <v>38</v>
      </c>
      <c r="J145" t="s">
        <v>1420</v>
      </c>
      <c r="P145" t="b">
        <f t="shared" si="20"/>
        <v>0</v>
      </c>
      <c r="Q145" t="b">
        <f t="shared" si="21"/>
        <v>0</v>
      </c>
      <c r="R145" t="b">
        <f t="shared" si="22"/>
        <v>0</v>
      </c>
      <c r="S145" t="b">
        <f t="shared" si="23"/>
        <v>0</v>
      </c>
      <c r="T145" t="b">
        <f t="shared" si="24"/>
        <v>1</v>
      </c>
      <c r="U145" t="b">
        <f t="shared" si="25"/>
        <v>0</v>
      </c>
      <c r="V145" t="b">
        <f t="shared" si="26"/>
        <v>0</v>
      </c>
      <c r="W145" t="b">
        <f t="shared" si="27"/>
        <v>0</v>
      </c>
      <c r="X145" t="b">
        <f t="shared" si="28"/>
        <v>0</v>
      </c>
      <c r="Y145" t="b">
        <f t="shared" si="29"/>
        <v>0</v>
      </c>
      <c r="Z145" t="b">
        <v>0</v>
      </c>
      <c r="AD145" t="s">
        <v>16490</v>
      </c>
      <c r="AE145" t="s">
        <v>16492</v>
      </c>
      <c r="AF145" t="s">
        <v>16491</v>
      </c>
    </row>
    <row r="146" spans="1:32" x14ac:dyDescent="0.25">
      <c r="A146" t="s">
        <v>16009</v>
      </c>
      <c r="B146">
        <v>0</v>
      </c>
      <c r="C146">
        <v>0</v>
      </c>
      <c r="D146" t="s">
        <v>16010</v>
      </c>
      <c r="E146" t="s">
        <v>37</v>
      </c>
      <c r="F146" t="s">
        <v>8</v>
      </c>
      <c r="G146" t="b">
        <v>0</v>
      </c>
      <c r="H146" t="s">
        <v>16</v>
      </c>
      <c r="I146" t="s">
        <v>17</v>
      </c>
      <c r="J146" t="s">
        <v>18</v>
      </c>
      <c r="K146" t="s">
        <v>19</v>
      </c>
      <c r="M146">
        <v>2</v>
      </c>
      <c r="P146" t="b">
        <f t="shared" si="20"/>
        <v>0</v>
      </c>
      <c r="Q146" t="b">
        <f t="shared" si="21"/>
        <v>1</v>
      </c>
      <c r="R146" t="b">
        <f t="shared" si="22"/>
        <v>0</v>
      </c>
      <c r="S146" t="b">
        <f t="shared" si="23"/>
        <v>0</v>
      </c>
      <c r="T146" t="b">
        <f t="shared" si="24"/>
        <v>0</v>
      </c>
      <c r="U146" t="b">
        <f t="shared" si="25"/>
        <v>1</v>
      </c>
      <c r="V146" t="b">
        <f t="shared" si="26"/>
        <v>0</v>
      </c>
      <c r="W146" t="b">
        <f t="shared" si="27"/>
        <v>1</v>
      </c>
      <c r="X146" t="b">
        <f t="shared" si="28"/>
        <v>0</v>
      </c>
      <c r="Y146" t="b">
        <f t="shared" si="29"/>
        <v>0</v>
      </c>
      <c r="Z146" t="b">
        <v>1</v>
      </c>
    </row>
    <row r="147" spans="1:32" x14ac:dyDescent="0.25">
      <c r="A147" t="s">
        <v>16473</v>
      </c>
      <c r="B147">
        <v>1</v>
      </c>
      <c r="C147">
        <v>0</v>
      </c>
      <c r="D147" t="s">
        <v>16474</v>
      </c>
      <c r="E147" t="s">
        <v>7</v>
      </c>
      <c r="F147" t="s">
        <v>8</v>
      </c>
      <c r="G147" t="b">
        <v>0</v>
      </c>
      <c r="H147" t="s">
        <v>9</v>
      </c>
      <c r="I147" t="s">
        <v>10</v>
      </c>
      <c r="J147" t="s">
        <v>11</v>
      </c>
      <c r="K147" t="s">
        <v>911</v>
      </c>
      <c r="O147">
        <v>2</v>
      </c>
      <c r="P147" t="b">
        <f t="shared" ref="P147:P210" si="30">IF(L147&gt;0, TRUE, FALSE)</f>
        <v>0</v>
      </c>
      <c r="Q147" t="b">
        <f t="shared" ref="Q147:Q210" si="31">IF(M147&gt;0, TRUE, FALSE)</f>
        <v>0</v>
      </c>
      <c r="R147" t="b">
        <f t="shared" ref="R147:R210" si="32">IF(N147&gt;0, TRUE, FALSE)</f>
        <v>0</v>
      </c>
      <c r="S147" t="b">
        <f t="shared" ref="S147:S210" si="33">IF(O147&gt;0, TRUE, FALSE)</f>
        <v>1</v>
      </c>
      <c r="T147" t="b">
        <f t="shared" ref="T147:T210" si="34">AND(NOT(P147), NOT(Q147), NOT(R147), NOT(S147))</f>
        <v>0</v>
      </c>
      <c r="U147" t="b">
        <f t="shared" ref="U147:U210" si="35">OR(P147, Q147, R147, S147)</f>
        <v>1</v>
      </c>
      <c r="V147" t="b">
        <f t="shared" ref="V147:V210" si="36">AND(P147, NOT(Q147), NOT(R147), NOT(S147))</f>
        <v>0</v>
      </c>
      <c r="W147" t="b">
        <f t="shared" ref="W147:W210" si="37">AND(Q147, NOT(R147), NOT(S147))</f>
        <v>0</v>
      </c>
      <c r="X147" t="b">
        <f t="shared" ref="X147:X210" si="38">AND(R147, NOT(S147))</f>
        <v>0</v>
      </c>
      <c r="Y147" t="b">
        <f t="shared" ref="Y147:Y210" si="39">AND(P147, NOT(Q147),OR(R147,S147))</f>
        <v>0</v>
      </c>
      <c r="Z147" t="b">
        <v>1</v>
      </c>
    </row>
    <row r="148" spans="1:32" x14ac:dyDescent="0.25">
      <c r="A148" t="s">
        <v>3589</v>
      </c>
      <c r="B148">
        <v>0</v>
      </c>
      <c r="C148">
        <v>0</v>
      </c>
      <c r="D148" t="s">
        <v>3590</v>
      </c>
      <c r="E148" t="s">
        <v>15</v>
      </c>
      <c r="F148" t="s">
        <v>8</v>
      </c>
      <c r="G148" t="b">
        <v>0</v>
      </c>
      <c r="H148" t="s">
        <v>16</v>
      </c>
      <c r="I148" t="s">
        <v>17</v>
      </c>
      <c r="J148" t="s">
        <v>18</v>
      </c>
      <c r="K148" t="s">
        <v>127</v>
      </c>
      <c r="L148">
        <v>2</v>
      </c>
      <c r="P148" t="b">
        <f t="shared" si="30"/>
        <v>1</v>
      </c>
      <c r="Q148" t="b">
        <f t="shared" si="31"/>
        <v>0</v>
      </c>
      <c r="R148" t="b">
        <f t="shared" si="32"/>
        <v>0</v>
      </c>
      <c r="S148" t="b">
        <f t="shared" si="33"/>
        <v>0</v>
      </c>
      <c r="T148" t="b">
        <f t="shared" si="34"/>
        <v>0</v>
      </c>
      <c r="U148" t="b">
        <f t="shared" si="35"/>
        <v>1</v>
      </c>
      <c r="V148" t="b">
        <f t="shared" si="36"/>
        <v>1</v>
      </c>
      <c r="W148" t="b">
        <f t="shared" si="37"/>
        <v>0</v>
      </c>
      <c r="X148" t="b">
        <f t="shared" si="38"/>
        <v>0</v>
      </c>
      <c r="Y148" t="b">
        <f t="shared" si="39"/>
        <v>0</v>
      </c>
      <c r="Z148" t="b">
        <v>1</v>
      </c>
      <c r="AA148" t="s">
        <v>16425</v>
      </c>
    </row>
    <row r="149" spans="1:32" x14ac:dyDescent="0.25">
      <c r="A149" t="s">
        <v>9212</v>
      </c>
      <c r="B149">
        <v>1</v>
      </c>
      <c r="C149">
        <v>0</v>
      </c>
      <c r="D149" t="s">
        <v>9213</v>
      </c>
      <c r="E149" t="s">
        <v>15</v>
      </c>
      <c r="F149" t="s">
        <v>8</v>
      </c>
      <c r="G149" t="b">
        <v>0</v>
      </c>
      <c r="H149" t="s">
        <v>16</v>
      </c>
      <c r="I149" t="s">
        <v>38</v>
      </c>
      <c r="J149" t="s">
        <v>39</v>
      </c>
      <c r="K149" t="s">
        <v>7640</v>
      </c>
      <c r="M149">
        <v>8</v>
      </c>
      <c r="P149" t="b">
        <f t="shared" si="30"/>
        <v>0</v>
      </c>
      <c r="Q149" t="b">
        <f t="shared" si="31"/>
        <v>1</v>
      </c>
      <c r="R149" t="b">
        <f t="shared" si="32"/>
        <v>0</v>
      </c>
      <c r="S149" t="b">
        <f t="shared" si="33"/>
        <v>0</v>
      </c>
      <c r="T149" t="b">
        <f t="shared" si="34"/>
        <v>0</v>
      </c>
      <c r="U149" t="b">
        <f t="shared" si="35"/>
        <v>1</v>
      </c>
      <c r="V149" t="b">
        <f t="shared" si="36"/>
        <v>0</v>
      </c>
      <c r="W149" t="b">
        <f t="shared" si="37"/>
        <v>1</v>
      </c>
      <c r="X149" t="b">
        <f t="shared" si="38"/>
        <v>0</v>
      </c>
      <c r="Y149" t="b">
        <f t="shared" si="39"/>
        <v>0</v>
      </c>
      <c r="Z149" t="b">
        <v>1</v>
      </c>
    </row>
    <row r="150" spans="1:32" x14ac:dyDescent="0.25">
      <c r="A150" t="s">
        <v>16475</v>
      </c>
      <c r="B150">
        <v>1</v>
      </c>
      <c r="C150">
        <v>0</v>
      </c>
      <c r="D150" t="s">
        <v>16476</v>
      </c>
      <c r="E150" t="s">
        <v>7</v>
      </c>
      <c r="F150" t="s">
        <v>8</v>
      </c>
      <c r="G150" t="b">
        <v>0</v>
      </c>
      <c r="H150" t="s">
        <v>16</v>
      </c>
      <c r="I150" t="s">
        <v>32</v>
      </c>
      <c r="J150" t="s">
        <v>33</v>
      </c>
      <c r="K150" t="s">
        <v>34</v>
      </c>
      <c r="M150">
        <v>1</v>
      </c>
      <c r="N150">
        <v>2</v>
      </c>
      <c r="P150" t="b">
        <f t="shared" si="30"/>
        <v>0</v>
      </c>
      <c r="Q150" t="b">
        <f t="shared" si="31"/>
        <v>1</v>
      </c>
      <c r="R150" t="b">
        <f t="shared" si="32"/>
        <v>1</v>
      </c>
      <c r="S150" t="b">
        <f t="shared" si="33"/>
        <v>0</v>
      </c>
      <c r="T150" t="b">
        <f t="shared" si="34"/>
        <v>0</v>
      </c>
      <c r="U150" t="b">
        <f t="shared" si="35"/>
        <v>1</v>
      </c>
      <c r="V150" t="b">
        <f t="shared" si="36"/>
        <v>0</v>
      </c>
      <c r="W150" t="b">
        <f t="shared" si="37"/>
        <v>0</v>
      </c>
      <c r="X150" t="b">
        <f t="shared" si="38"/>
        <v>1</v>
      </c>
      <c r="Y150" t="b">
        <f t="shared" si="39"/>
        <v>0</v>
      </c>
      <c r="Z150" t="b">
        <v>1</v>
      </c>
    </row>
    <row r="151" spans="1:32" x14ac:dyDescent="0.25">
      <c r="A151" t="s">
        <v>8871</v>
      </c>
      <c r="B151">
        <v>0</v>
      </c>
      <c r="C151">
        <v>0</v>
      </c>
      <c r="D151" t="s">
        <v>8872</v>
      </c>
      <c r="E151" t="s">
        <v>15</v>
      </c>
      <c r="F151" t="s">
        <v>8</v>
      </c>
      <c r="G151" t="b">
        <v>0</v>
      </c>
      <c r="H151" t="s">
        <v>16</v>
      </c>
      <c r="I151" t="s">
        <v>32</v>
      </c>
      <c r="J151" t="s">
        <v>33</v>
      </c>
      <c r="K151" t="s">
        <v>34</v>
      </c>
      <c r="M151">
        <v>1</v>
      </c>
      <c r="O151">
        <v>1</v>
      </c>
      <c r="P151" t="b">
        <f t="shared" si="30"/>
        <v>0</v>
      </c>
      <c r="Q151" t="b">
        <f t="shared" si="31"/>
        <v>1</v>
      </c>
      <c r="R151" t="b">
        <f t="shared" si="32"/>
        <v>0</v>
      </c>
      <c r="S151" t="b">
        <f t="shared" si="33"/>
        <v>1</v>
      </c>
      <c r="T151" t="b">
        <f t="shared" si="34"/>
        <v>0</v>
      </c>
      <c r="U151" t="b">
        <f t="shared" si="35"/>
        <v>1</v>
      </c>
      <c r="V151" t="b">
        <f t="shared" si="36"/>
        <v>0</v>
      </c>
      <c r="W151" t="b">
        <f t="shared" si="37"/>
        <v>0</v>
      </c>
      <c r="X151" t="b">
        <f t="shared" si="38"/>
        <v>0</v>
      </c>
      <c r="Y151" t="b">
        <f t="shared" si="39"/>
        <v>0</v>
      </c>
      <c r="Z151" t="b">
        <v>1</v>
      </c>
      <c r="AA151" t="s">
        <v>16425</v>
      </c>
    </row>
    <row r="152" spans="1:32" x14ac:dyDescent="0.25">
      <c r="A152" t="s">
        <v>5894</v>
      </c>
      <c r="B152">
        <v>0</v>
      </c>
      <c r="C152">
        <v>0</v>
      </c>
      <c r="D152" t="s">
        <v>5895</v>
      </c>
      <c r="E152" t="s">
        <v>15</v>
      </c>
      <c r="F152" t="s">
        <v>8</v>
      </c>
      <c r="G152" t="b">
        <v>0</v>
      </c>
      <c r="H152" t="s">
        <v>16</v>
      </c>
      <c r="I152" t="s">
        <v>32</v>
      </c>
      <c r="J152" t="s">
        <v>33</v>
      </c>
      <c r="K152" t="s">
        <v>34</v>
      </c>
      <c r="L152">
        <v>1</v>
      </c>
      <c r="M152">
        <v>1</v>
      </c>
      <c r="N152">
        <v>1</v>
      </c>
      <c r="P152" t="b">
        <f t="shared" si="30"/>
        <v>1</v>
      </c>
      <c r="Q152" t="b">
        <f t="shared" si="31"/>
        <v>1</v>
      </c>
      <c r="R152" t="b">
        <f t="shared" si="32"/>
        <v>1</v>
      </c>
      <c r="S152" t="b">
        <f t="shared" si="33"/>
        <v>0</v>
      </c>
      <c r="T152" t="b">
        <f t="shared" si="34"/>
        <v>0</v>
      </c>
      <c r="U152" t="b">
        <f t="shared" si="35"/>
        <v>1</v>
      </c>
      <c r="V152" t="b">
        <f t="shared" si="36"/>
        <v>0</v>
      </c>
      <c r="W152" t="b">
        <f t="shared" si="37"/>
        <v>0</v>
      </c>
      <c r="X152" t="b">
        <f t="shared" si="38"/>
        <v>1</v>
      </c>
      <c r="Y152" t="b">
        <f t="shared" si="39"/>
        <v>0</v>
      </c>
      <c r="Z152" t="b">
        <v>0</v>
      </c>
    </row>
    <row r="153" spans="1:32" x14ac:dyDescent="0.25">
      <c r="A153" t="s">
        <v>9364</v>
      </c>
      <c r="B153">
        <v>0</v>
      </c>
      <c r="C153">
        <v>0</v>
      </c>
      <c r="D153" t="s">
        <v>9365</v>
      </c>
      <c r="E153" t="s">
        <v>7</v>
      </c>
      <c r="F153" t="s">
        <v>8</v>
      </c>
      <c r="G153" t="b">
        <v>0</v>
      </c>
      <c r="H153" t="s">
        <v>16</v>
      </c>
      <c r="I153" t="s">
        <v>32</v>
      </c>
      <c r="J153" t="s">
        <v>33</v>
      </c>
      <c r="K153" t="s">
        <v>34</v>
      </c>
      <c r="L153">
        <v>2</v>
      </c>
      <c r="M153">
        <v>7</v>
      </c>
      <c r="P153" t="b">
        <f t="shared" si="30"/>
        <v>1</v>
      </c>
      <c r="Q153" t="b">
        <f t="shared" si="31"/>
        <v>1</v>
      </c>
      <c r="R153" t="b">
        <f t="shared" si="32"/>
        <v>0</v>
      </c>
      <c r="S153" t="b">
        <f t="shared" si="33"/>
        <v>0</v>
      </c>
      <c r="T153" t="b">
        <f t="shared" si="34"/>
        <v>0</v>
      </c>
      <c r="U153" t="b">
        <f t="shared" si="35"/>
        <v>1</v>
      </c>
      <c r="V153" t="b">
        <f t="shared" si="36"/>
        <v>0</v>
      </c>
      <c r="W153" t="b">
        <f t="shared" si="37"/>
        <v>1</v>
      </c>
      <c r="X153" t="b">
        <f t="shared" si="38"/>
        <v>0</v>
      </c>
      <c r="Y153" t="b">
        <f t="shared" si="39"/>
        <v>0</v>
      </c>
      <c r="Z153" t="b">
        <v>1</v>
      </c>
    </row>
    <row r="154" spans="1:32" x14ac:dyDescent="0.25">
      <c r="A154" t="s">
        <v>1396</v>
      </c>
      <c r="B154">
        <v>0</v>
      </c>
      <c r="C154">
        <v>0</v>
      </c>
      <c r="D154" t="s">
        <v>1397</v>
      </c>
      <c r="E154" t="s">
        <v>52</v>
      </c>
      <c r="F154" t="s">
        <v>8</v>
      </c>
      <c r="G154" t="b">
        <v>0</v>
      </c>
      <c r="H154" t="s">
        <v>9</v>
      </c>
      <c r="I154" t="s">
        <v>10</v>
      </c>
      <c r="J154" t="s">
        <v>88</v>
      </c>
      <c r="K154" t="s">
        <v>1138</v>
      </c>
      <c r="L154">
        <v>19</v>
      </c>
      <c r="M154">
        <v>2</v>
      </c>
      <c r="P154" t="b">
        <f t="shared" si="30"/>
        <v>1</v>
      </c>
      <c r="Q154" t="b">
        <f t="shared" si="31"/>
        <v>1</v>
      </c>
      <c r="R154" t="b">
        <f t="shared" si="32"/>
        <v>0</v>
      </c>
      <c r="S154" t="b">
        <f t="shared" si="33"/>
        <v>0</v>
      </c>
      <c r="T154" t="b">
        <f t="shared" si="34"/>
        <v>0</v>
      </c>
      <c r="U154" t="b">
        <f t="shared" si="35"/>
        <v>1</v>
      </c>
      <c r="V154" t="b">
        <f t="shared" si="36"/>
        <v>0</v>
      </c>
      <c r="W154" t="b">
        <f t="shared" si="37"/>
        <v>1</v>
      </c>
      <c r="X154" t="b">
        <f t="shared" si="38"/>
        <v>0</v>
      </c>
      <c r="Y154" t="b">
        <f t="shared" si="39"/>
        <v>0</v>
      </c>
      <c r="Z154" t="b">
        <v>0</v>
      </c>
    </row>
    <row r="155" spans="1:32" x14ac:dyDescent="0.25">
      <c r="A155" t="s">
        <v>4777</v>
      </c>
      <c r="B155">
        <v>0</v>
      </c>
      <c r="C155">
        <v>0</v>
      </c>
      <c r="D155" t="s">
        <v>4778</v>
      </c>
      <c r="E155" t="s">
        <v>15</v>
      </c>
      <c r="F155" t="s">
        <v>8</v>
      </c>
      <c r="G155" t="b">
        <v>0</v>
      </c>
      <c r="H155" t="s">
        <v>9</v>
      </c>
      <c r="I155" t="s">
        <v>10</v>
      </c>
      <c r="J155" t="s">
        <v>88</v>
      </c>
      <c r="K155" t="s">
        <v>1138</v>
      </c>
      <c r="L155">
        <v>2</v>
      </c>
      <c r="P155" t="b">
        <f t="shared" si="30"/>
        <v>1</v>
      </c>
      <c r="Q155" t="b">
        <f t="shared" si="31"/>
        <v>0</v>
      </c>
      <c r="R155" t="b">
        <f t="shared" si="32"/>
        <v>0</v>
      </c>
      <c r="S155" t="b">
        <f t="shared" si="33"/>
        <v>0</v>
      </c>
      <c r="T155" t="b">
        <f t="shared" si="34"/>
        <v>0</v>
      </c>
      <c r="U155" t="b">
        <f t="shared" si="35"/>
        <v>1</v>
      </c>
      <c r="V155" t="b">
        <f t="shared" si="36"/>
        <v>1</v>
      </c>
      <c r="W155" t="b">
        <f t="shared" si="37"/>
        <v>0</v>
      </c>
      <c r="X155" t="b">
        <f t="shared" si="38"/>
        <v>0</v>
      </c>
      <c r="Y155" t="b">
        <f t="shared" si="39"/>
        <v>0</v>
      </c>
      <c r="Z155" t="b">
        <v>0</v>
      </c>
      <c r="AA155" t="s">
        <v>16425</v>
      </c>
      <c r="AB155" t="s">
        <v>16427</v>
      </c>
    </row>
    <row r="156" spans="1:32" x14ac:dyDescent="0.25">
      <c r="A156" t="s">
        <v>4367</v>
      </c>
      <c r="B156">
        <v>0</v>
      </c>
      <c r="C156">
        <v>0</v>
      </c>
      <c r="D156" t="s">
        <v>4368</v>
      </c>
      <c r="E156" t="s">
        <v>27</v>
      </c>
      <c r="F156" t="s">
        <v>8</v>
      </c>
      <c r="G156" t="b">
        <v>0</v>
      </c>
      <c r="H156" t="s">
        <v>9</v>
      </c>
      <c r="I156" t="s">
        <v>10</v>
      </c>
      <c r="J156" t="s">
        <v>88</v>
      </c>
      <c r="K156" t="s">
        <v>1138</v>
      </c>
      <c r="L156">
        <v>10</v>
      </c>
      <c r="P156" t="b">
        <f t="shared" si="30"/>
        <v>1</v>
      </c>
      <c r="Q156" t="b">
        <f t="shared" si="31"/>
        <v>0</v>
      </c>
      <c r="R156" t="b">
        <f t="shared" si="32"/>
        <v>0</v>
      </c>
      <c r="S156" t="b">
        <f t="shared" si="33"/>
        <v>0</v>
      </c>
      <c r="T156" t="b">
        <f t="shared" si="34"/>
        <v>0</v>
      </c>
      <c r="U156" t="b">
        <f t="shared" si="35"/>
        <v>1</v>
      </c>
      <c r="V156" t="b">
        <f t="shared" si="36"/>
        <v>1</v>
      </c>
      <c r="W156" t="b">
        <f t="shared" si="37"/>
        <v>0</v>
      </c>
      <c r="X156" t="b">
        <f t="shared" si="38"/>
        <v>0</v>
      </c>
      <c r="Y156" t="b">
        <f t="shared" si="39"/>
        <v>0</v>
      </c>
      <c r="Z156" t="b">
        <v>0</v>
      </c>
      <c r="AB156" t="s">
        <v>16427</v>
      </c>
    </row>
    <row r="157" spans="1:32" x14ac:dyDescent="0.25">
      <c r="A157" t="s">
        <v>5305</v>
      </c>
      <c r="B157">
        <v>0</v>
      </c>
      <c r="C157">
        <v>0</v>
      </c>
      <c r="D157" t="s">
        <v>5306</v>
      </c>
      <c r="E157" t="s">
        <v>7</v>
      </c>
      <c r="F157" t="s">
        <v>8</v>
      </c>
      <c r="G157" t="b">
        <v>0</v>
      </c>
      <c r="H157" t="s">
        <v>9</v>
      </c>
      <c r="I157" t="s">
        <v>10</v>
      </c>
      <c r="J157" t="s">
        <v>88</v>
      </c>
      <c r="K157" t="s">
        <v>1138</v>
      </c>
      <c r="L157">
        <v>53</v>
      </c>
      <c r="M157">
        <v>18</v>
      </c>
      <c r="O157">
        <v>3</v>
      </c>
      <c r="P157" t="b">
        <f t="shared" si="30"/>
        <v>1</v>
      </c>
      <c r="Q157" t="b">
        <f t="shared" si="31"/>
        <v>1</v>
      </c>
      <c r="R157" t="b">
        <f t="shared" si="32"/>
        <v>0</v>
      </c>
      <c r="S157" t="b">
        <f t="shared" si="33"/>
        <v>1</v>
      </c>
      <c r="T157" t="b">
        <f t="shared" si="34"/>
        <v>0</v>
      </c>
      <c r="U157" t="b">
        <f t="shared" si="35"/>
        <v>1</v>
      </c>
      <c r="V157" t="b">
        <f t="shared" si="36"/>
        <v>0</v>
      </c>
      <c r="W157" t="b">
        <f t="shared" si="37"/>
        <v>0</v>
      </c>
      <c r="X157" t="b">
        <f t="shared" si="38"/>
        <v>0</v>
      </c>
      <c r="Y157" t="b">
        <f t="shared" si="39"/>
        <v>0</v>
      </c>
      <c r="Z157" t="b">
        <v>1</v>
      </c>
      <c r="AB157" t="s">
        <v>16427</v>
      </c>
    </row>
    <row r="158" spans="1:32" x14ac:dyDescent="0.25">
      <c r="A158" t="s">
        <v>5133</v>
      </c>
      <c r="B158">
        <v>0</v>
      </c>
      <c r="C158">
        <v>0</v>
      </c>
      <c r="D158" t="s">
        <v>5134</v>
      </c>
      <c r="E158" t="s">
        <v>7</v>
      </c>
      <c r="F158" t="s">
        <v>8</v>
      </c>
      <c r="G158" t="b">
        <v>0</v>
      </c>
      <c r="H158" t="s">
        <v>9</v>
      </c>
      <c r="I158" t="s">
        <v>10</v>
      </c>
      <c r="J158" t="s">
        <v>88</v>
      </c>
      <c r="K158" t="s">
        <v>1138</v>
      </c>
      <c r="L158">
        <v>42</v>
      </c>
      <c r="M158">
        <v>16</v>
      </c>
      <c r="O158">
        <v>1</v>
      </c>
      <c r="P158" t="b">
        <f t="shared" si="30"/>
        <v>1</v>
      </c>
      <c r="Q158" t="b">
        <f t="shared" si="31"/>
        <v>1</v>
      </c>
      <c r="R158" t="b">
        <f t="shared" si="32"/>
        <v>0</v>
      </c>
      <c r="S158" t="b">
        <f t="shared" si="33"/>
        <v>1</v>
      </c>
      <c r="T158" t="b">
        <f t="shared" si="34"/>
        <v>0</v>
      </c>
      <c r="U158" t="b">
        <f t="shared" si="35"/>
        <v>1</v>
      </c>
      <c r="V158" t="b">
        <f t="shared" si="36"/>
        <v>0</v>
      </c>
      <c r="W158" t="b">
        <f t="shared" si="37"/>
        <v>0</v>
      </c>
      <c r="X158" t="b">
        <f t="shared" si="38"/>
        <v>0</v>
      </c>
      <c r="Y158" t="b">
        <f t="shared" si="39"/>
        <v>0</v>
      </c>
      <c r="Z158" t="b">
        <v>1</v>
      </c>
      <c r="AB158" t="s">
        <v>16427</v>
      </c>
    </row>
    <row r="159" spans="1:32" x14ac:dyDescent="0.25">
      <c r="A159" t="s">
        <v>4323</v>
      </c>
      <c r="B159">
        <v>0</v>
      </c>
      <c r="C159">
        <v>0</v>
      </c>
      <c r="D159" t="s">
        <v>4324</v>
      </c>
      <c r="E159" t="s">
        <v>27</v>
      </c>
      <c r="F159" t="s">
        <v>8</v>
      </c>
      <c r="G159" t="b">
        <v>0</v>
      </c>
      <c r="H159" t="s">
        <v>9</v>
      </c>
      <c r="I159" t="s">
        <v>10</v>
      </c>
      <c r="J159" t="s">
        <v>88</v>
      </c>
      <c r="K159" t="s">
        <v>1138</v>
      </c>
      <c r="L159">
        <v>1</v>
      </c>
      <c r="M159">
        <v>1</v>
      </c>
      <c r="P159" t="b">
        <f t="shared" si="30"/>
        <v>1</v>
      </c>
      <c r="Q159" t="b">
        <f t="shared" si="31"/>
        <v>1</v>
      </c>
      <c r="R159" t="b">
        <f t="shared" si="32"/>
        <v>0</v>
      </c>
      <c r="S159" t="b">
        <f t="shared" si="33"/>
        <v>0</v>
      </c>
      <c r="T159" t="b">
        <f t="shared" si="34"/>
        <v>0</v>
      </c>
      <c r="U159" t="b">
        <f t="shared" si="35"/>
        <v>1</v>
      </c>
      <c r="V159" t="b">
        <f t="shared" si="36"/>
        <v>0</v>
      </c>
      <c r="W159" t="b">
        <f t="shared" si="37"/>
        <v>1</v>
      </c>
      <c r="X159" t="b">
        <f t="shared" si="38"/>
        <v>0</v>
      </c>
      <c r="Y159" t="b">
        <f t="shared" si="39"/>
        <v>0</v>
      </c>
      <c r="Z159" t="b">
        <v>1</v>
      </c>
      <c r="AA159" t="s">
        <v>16425</v>
      </c>
      <c r="AB159" t="s">
        <v>16427</v>
      </c>
    </row>
    <row r="160" spans="1:32" x14ac:dyDescent="0.25">
      <c r="A160" t="s">
        <v>1136</v>
      </c>
      <c r="B160">
        <v>0</v>
      </c>
      <c r="C160">
        <v>0</v>
      </c>
      <c r="D160" t="s">
        <v>1137</v>
      </c>
      <c r="E160" t="s">
        <v>7</v>
      </c>
      <c r="F160" t="s">
        <v>8</v>
      </c>
      <c r="G160" t="b">
        <v>0</v>
      </c>
      <c r="H160" t="s">
        <v>9</v>
      </c>
      <c r="I160" t="s">
        <v>10</v>
      </c>
      <c r="J160" t="s">
        <v>88</v>
      </c>
      <c r="K160" t="s">
        <v>1138</v>
      </c>
      <c r="L160">
        <v>35</v>
      </c>
      <c r="M160">
        <v>14</v>
      </c>
      <c r="O160">
        <v>1</v>
      </c>
      <c r="P160" t="b">
        <f t="shared" si="30"/>
        <v>1</v>
      </c>
      <c r="Q160" t="b">
        <f t="shared" si="31"/>
        <v>1</v>
      </c>
      <c r="R160" t="b">
        <f t="shared" si="32"/>
        <v>0</v>
      </c>
      <c r="S160" t="b">
        <f t="shared" si="33"/>
        <v>1</v>
      </c>
      <c r="T160" t="b">
        <f t="shared" si="34"/>
        <v>0</v>
      </c>
      <c r="U160" t="b">
        <f t="shared" si="35"/>
        <v>1</v>
      </c>
      <c r="V160" t="b">
        <f t="shared" si="36"/>
        <v>0</v>
      </c>
      <c r="W160" t="b">
        <f t="shared" si="37"/>
        <v>0</v>
      </c>
      <c r="X160" t="b">
        <f t="shared" si="38"/>
        <v>0</v>
      </c>
      <c r="Y160" t="b">
        <f t="shared" si="39"/>
        <v>0</v>
      </c>
      <c r="Z160" t="b">
        <v>1</v>
      </c>
      <c r="AB160" t="s">
        <v>16427</v>
      </c>
    </row>
    <row r="161" spans="1:32" x14ac:dyDescent="0.25">
      <c r="A161" t="s">
        <v>1872</v>
      </c>
      <c r="B161">
        <v>0</v>
      </c>
      <c r="C161">
        <v>0</v>
      </c>
      <c r="D161" t="s">
        <v>1873</v>
      </c>
      <c r="E161" t="s">
        <v>7</v>
      </c>
      <c r="F161" t="s">
        <v>8</v>
      </c>
      <c r="G161" t="b">
        <v>0</v>
      </c>
      <c r="H161" t="s">
        <v>9</v>
      </c>
      <c r="I161" t="s">
        <v>10</v>
      </c>
      <c r="J161" t="s">
        <v>88</v>
      </c>
      <c r="K161" t="s">
        <v>1138</v>
      </c>
      <c r="L161">
        <v>8</v>
      </c>
      <c r="M161">
        <v>1</v>
      </c>
      <c r="O161">
        <v>1</v>
      </c>
      <c r="P161" t="b">
        <f t="shared" si="30"/>
        <v>1</v>
      </c>
      <c r="Q161" t="b">
        <f t="shared" si="31"/>
        <v>1</v>
      </c>
      <c r="R161" t="b">
        <f t="shared" si="32"/>
        <v>0</v>
      </c>
      <c r="S161" t="b">
        <f t="shared" si="33"/>
        <v>1</v>
      </c>
      <c r="T161" t="b">
        <f t="shared" si="34"/>
        <v>0</v>
      </c>
      <c r="U161" t="b">
        <f t="shared" si="35"/>
        <v>1</v>
      </c>
      <c r="V161" t="b">
        <f t="shared" si="36"/>
        <v>0</v>
      </c>
      <c r="W161" t="b">
        <f t="shared" si="37"/>
        <v>0</v>
      </c>
      <c r="X161" t="b">
        <f t="shared" si="38"/>
        <v>0</v>
      </c>
      <c r="Y161" t="b">
        <f t="shared" si="39"/>
        <v>0</v>
      </c>
      <c r="Z161" t="b">
        <v>1</v>
      </c>
      <c r="AB161" t="s">
        <v>16427</v>
      </c>
    </row>
    <row r="162" spans="1:32" x14ac:dyDescent="0.25">
      <c r="A162" t="s">
        <v>6293</v>
      </c>
      <c r="B162">
        <v>0</v>
      </c>
      <c r="C162">
        <v>0</v>
      </c>
      <c r="D162" t="s">
        <v>6294</v>
      </c>
      <c r="E162" t="s">
        <v>37</v>
      </c>
      <c r="F162" t="s">
        <v>8</v>
      </c>
      <c r="G162" t="b">
        <v>0</v>
      </c>
      <c r="H162" t="s">
        <v>16</v>
      </c>
      <c r="I162" t="s">
        <v>38</v>
      </c>
      <c r="J162" t="s">
        <v>2355</v>
      </c>
      <c r="K162" t="s">
        <v>2356</v>
      </c>
      <c r="L162">
        <v>4</v>
      </c>
      <c r="P162" t="b">
        <f t="shared" si="30"/>
        <v>1</v>
      </c>
      <c r="Q162" t="b">
        <f t="shared" si="31"/>
        <v>0</v>
      </c>
      <c r="R162" t="b">
        <f t="shared" si="32"/>
        <v>0</v>
      </c>
      <c r="S162" t="b">
        <f t="shared" si="33"/>
        <v>0</v>
      </c>
      <c r="T162" t="b">
        <f t="shared" si="34"/>
        <v>0</v>
      </c>
      <c r="U162" t="b">
        <f t="shared" si="35"/>
        <v>1</v>
      </c>
      <c r="V162" t="b">
        <f t="shared" si="36"/>
        <v>1</v>
      </c>
      <c r="W162" t="b">
        <f t="shared" si="37"/>
        <v>0</v>
      </c>
      <c r="X162" t="b">
        <f t="shared" si="38"/>
        <v>0</v>
      </c>
      <c r="Y162" t="b">
        <f t="shared" si="39"/>
        <v>0</v>
      </c>
      <c r="Z162" t="b">
        <v>0</v>
      </c>
      <c r="AD162" t="s">
        <v>16490</v>
      </c>
      <c r="AE162" t="s">
        <v>16491</v>
      </c>
      <c r="AF162" t="s">
        <v>16491</v>
      </c>
    </row>
    <row r="163" spans="1:32" x14ac:dyDescent="0.25">
      <c r="A163" t="s">
        <v>8546</v>
      </c>
      <c r="B163">
        <v>0</v>
      </c>
      <c r="C163">
        <v>0</v>
      </c>
      <c r="D163" t="s">
        <v>8547</v>
      </c>
      <c r="E163" t="s">
        <v>37</v>
      </c>
      <c r="F163" t="s">
        <v>8</v>
      </c>
      <c r="G163" t="b">
        <v>0</v>
      </c>
      <c r="H163" t="s">
        <v>16</v>
      </c>
      <c r="I163" t="s">
        <v>38</v>
      </c>
      <c r="J163" t="s">
        <v>2355</v>
      </c>
      <c r="K163" t="s">
        <v>2356</v>
      </c>
      <c r="P163" t="b">
        <f t="shared" si="30"/>
        <v>0</v>
      </c>
      <c r="Q163" t="b">
        <f t="shared" si="31"/>
        <v>0</v>
      </c>
      <c r="R163" t="b">
        <f t="shared" si="32"/>
        <v>0</v>
      </c>
      <c r="S163" t="b">
        <f t="shared" si="33"/>
        <v>0</v>
      </c>
      <c r="T163" t="b">
        <f t="shared" si="34"/>
        <v>1</v>
      </c>
      <c r="U163" t="b">
        <f t="shared" si="35"/>
        <v>0</v>
      </c>
      <c r="V163" t="b">
        <f t="shared" si="36"/>
        <v>0</v>
      </c>
      <c r="W163" t="b">
        <f t="shared" si="37"/>
        <v>0</v>
      </c>
      <c r="X163" t="b">
        <f t="shared" si="38"/>
        <v>0</v>
      </c>
      <c r="Y163" t="b">
        <f t="shared" si="39"/>
        <v>0</v>
      </c>
      <c r="Z163" t="b">
        <v>0</v>
      </c>
    </row>
    <row r="164" spans="1:32" x14ac:dyDescent="0.25">
      <c r="A164" t="s">
        <v>6050</v>
      </c>
      <c r="B164">
        <v>1</v>
      </c>
      <c r="C164">
        <v>0</v>
      </c>
      <c r="D164" t="s">
        <v>6051</v>
      </c>
      <c r="E164" t="s">
        <v>37</v>
      </c>
      <c r="F164" t="s">
        <v>8</v>
      </c>
      <c r="G164" t="b">
        <v>0</v>
      </c>
      <c r="H164" t="s">
        <v>16</v>
      </c>
      <c r="I164" t="s">
        <v>38</v>
      </c>
      <c r="J164" t="s">
        <v>2355</v>
      </c>
      <c r="K164" t="s">
        <v>2356</v>
      </c>
      <c r="P164" t="b">
        <f t="shared" si="30"/>
        <v>0</v>
      </c>
      <c r="Q164" t="b">
        <f t="shared" si="31"/>
        <v>0</v>
      </c>
      <c r="R164" t="b">
        <f t="shared" si="32"/>
        <v>0</v>
      </c>
      <c r="S164" t="b">
        <f t="shared" si="33"/>
        <v>0</v>
      </c>
      <c r="T164" t="b">
        <f t="shared" si="34"/>
        <v>1</v>
      </c>
      <c r="U164" t="b">
        <f t="shared" si="35"/>
        <v>0</v>
      </c>
      <c r="V164" t="b">
        <f t="shared" si="36"/>
        <v>0</v>
      </c>
      <c r="W164" t="b">
        <f t="shared" si="37"/>
        <v>0</v>
      </c>
      <c r="X164" t="b">
        <f t="shared" si="38"/>
        <v>0</v>
      </c>
      <c r="Y164" t="b">
        <f t="shared" si="39"/>
        <v>0</v>
      </c>
      <c r="Z164" t="b">
        <v>0</v>
      </c>
    </row>
    <row r="165" spans="1:32" x14ac:dyDescent="0.25">
      <c r="A165" t="s">
        <v>11367</v>
      </c>
      <c r="B165">
        <v>0</v>
      </c>
      <c r="C165">
        <v>0</v>
      </c>
      <c r="D165" t="s">
        <v>11368</v>
      </c>
      <c r="E165" t="s">
        <v>37</v>
      </c>
      <c r="F165" t="s">
        <v>8</v>
      </c>
      <c r="G165" t="b">
        <v>0</v>
      </c>
      <c r="H165" t="s">
        <v>16</v>
      </c>
      <c r="I165" t="s">
        <v>17</v>
      </c>
      <c r="J165" t="s">
        <v>10286</v>
      </c>
      <c r="K165" t="s">
        <v>10287</v>
      </c>
      <c r="P165" t="b">
        <f t="shared" si="30"/>
        <v>0</v>
      </c>
      <c r="Q165" t="b">
        <f t="shared" si="31"/>
        <v>0</v>
      </c>
      <c r="R165" t="b">
        <f t="shared" si="32"/>
        <v>0</v>
      </c>
      <c r="S165" t="b">
        <f t="shared" si="33"/>
        <v>0</v>
      </c>
      <c r="T165" t="b">
        <f t="shared" si="34"/>
        <v>1</v>
      </c>
      <c r="U165" t="b">
        <f t="shared" si="35"/>
        <v>0</v>
      </c>
      <c r="V165" t="b">
        <f t="shared" si="36"/>
        <v>0</v>
      </c>
      <c r="W165" t="b">
        <f t="shared" si="37"/>
        <v>0</v>
      </c>
      <c r="X165" t="b">
        <f t="shared" si="38"/>
        <v>0</v>
      </c>
      <c r="Y165" t="b">
        <f t="shared" si="39"/>
        <v>0</v>
      </c>
      <c r="Z165" t="b">
        <v>0</v>
      </c>
    </row>
    <row r="166" spans="1:32" x14ac:dyDescent="0.25">
      <c r="A166" t="s">
        <v>10383</v>
      </c>
      <c r="B166">
        <v>0</v>
      </c>
      <c r="C166">
        <v>0</v>
      </c>
      <c r="D166" t="s">
        <v>10384</v>
      </c>
      <c r="E166" t="s">
        <v>37</v>
      </c>
      <c r="F166" t="s">
        <v>8</v>
      </c>
      <c r="G166" t="b">
        <v>0</v>
      </c>
      <c r="H166" t="s">
        <v>16</v>
      </c>
      <c r="I166" t="s">
        <v>17</v>
      </c>
      <c r="J166" t="s">
        <v>10286</v>
      </c>
      <c r="K166" t="s">
        <v>10287</v>
      </c>
      <c r="P166" t="b">
        <f t="shared" si="30"/>
        <v>0</v>
      </c>
      <c r="Q166" t="b">
        <f t="shared" si="31"/>
        <v>0</v>
      </c>
      <c r="R166" t="b">
        <f t="shared" si="32"/>
        <v>0</v>
      </c>
      <c r="S166" t="b">
        <f t="shared" si="33"/>
        <v>0</v>
      </c>
      <c r="T166" t="b">
        <f t="shared" si="34"/>
        <v>1</v>
      </c>
      <c r="U166" t="b">
        <f t="shared" si="35"/>
        <v>0</v>
      </c>
      <c r="V166" t="b">
        <f t="shared" si="36"/>
        <v>0</v>
      </c>
      <c r="W166" t="b">
        <f t="shared" si="37"/>
        <v>0</v>
      </c>
      <c r="X166" t="b">
        <f t="shared" si="38"/>
        <v>0</v>
      </c>
      <c r="Y166" t="b">
        <f t="shared" si="39"/>
        <v>0</v>
      </c>
      <c r="Z166" t="b">
        <v>0</v>
      </c>
    </row>
    <row r="167" spans="1:32" x14ac:dyDescent="0.25">
      <c r="A167" t="s">
        <v>12208</v>
      </c>
      <c r="B167">
        <v>0</v>
      </c>
      <c r="C167">
        <v>0</v>
      </c>
      <c r="D167" t="s">
        <v>12209</v>
      </c>
      <c r="E167" t="s">
        <v>37</v>
      </c>
      <c r="F167" t="s">
        <v>8</v>
      </c>
      <c r="G167" t="b">
        <v>0</v>
      </c>
      <c r="H167" t="s">
        <v>16</v>
      </c>
      <c r="I167" t="s">
        <v>17</v>
      </c>
      <c r="J167" t="s">
        <v>10286</v>
      </c>
      <c r="K167" t="s">
        <v>10287</v>
      </c>
      <c r="P167" t="b">
        <f t="shared" si="30"/>
        <v>0</v>
      </c>
      <c r="Q167" t="b">
        <f t="shared" si="31"/>
        <v>0</v>
      </c>
      <c r="R167" t="b">
        <f t="shared" si="32"/>
        <v>0</v>
      </c>
      <c r="S167" t="b">
        <f t="shared" si="33"/>
        <v>0</v>
      </c>
      <c r="T167" t="b">
        <f t="shared" si="34"/>
        <v>1</v>
      </c>
      <c r="U167" t="b">
        <f t="shared" si="35"/>
        <v>0</v>
      </c>
      <c r="V167" t="b">
        <f t="shared" si="36"/>
        <v>0</v>
      </c>
      <c r="W167" t="b">
        <f t="shared" si="37"/>
        <v>0</v>
      </c>
      <c r="X167" t="b">
        <f t="shared" si="38"/>
        <v>0</v>
      </c>
      <c r="Y167" t="b">
        <f t="shared" si="39"/>
        <v>0</v>
      </c>
      <c r="Z167" t="b">
        <v>0</v>
      </c>
    </row>
    <row r="168" spans="1:32" x14ac:dyDescent="0.25">
      <c r="A168" t="s">
        <v>10391</v>
      </c>
      <c r="B168">
        <v>0</v>
      </c>
      <c r="C168">
        <v>0</v>
      </c>
      <c r="D168" t="s">
        <v>10392</v>
      </c>
      <c r="E168" t="s">
        <v>37</v>
      </c>
      <c r="F168" t="s">
        <v>8</v>
      </c>
      <c r="G168" t="b">
        <v>0</v>
      </c>
      <c r="H168" t="s">
        <v>16</v>
      </c>
      <c r="I168" t="s">
        <v>17</v>
      </c>
      <c r="J168" t="s">
        <v>10286</v>
      </c>
      <c r="K168" t="s">
        <v>10287</v>
      </c>
      <c r="P168" t="b">
        <f t="shared" si="30"/>
        <v>0</v>
      </c>
      <c r="Q168" t="b">
        <f t="shared" si="31"/>
        <v>0</v>
      </c>
      <c r="R168" t="b">
        <f t="shared" si="32"/>
        <v>0</v>
      </c>
      <c r="S168" t="b">
        <f t="shared" si="33"/>
        <v>0</v>
      </c>
      <c r="T168" t="b">
        <f t="shared" si="34"/>
        <v>1</v>
      </c>
      <c r="U168" t="b">
        <f t="shared" si="35"/>
        <v>0</v>
      </c>
      <c r="V168" t="b">
        <f t="shared" si="36"/>
        <v>0</v>
      </c>
      <c r="W168" t="b">
        <f t="shared" si="37"/>
        <v>0</v>
      </c>
      <c r="X168" t="b">
        <f t="shared" si="38"/>
        <v>0</v>
      </c>
      <c r="Y168" t="b">
        <f t="shared" si="39"/>
        <v>0</v>
      </c>
      <c r="Z168" t="b">
        <v>0</v>
      </c>
    </row>
    <row r="169" spans="1:32" x14ac:dyDescent="0.25">
      <c r="A169" t="s">
        <v>10288</v>
      </c>
      <c r="B169">
        <v>0</v>
      </c>
      <c r="C169">
        <v>0</v>
      </c>
      <c r="D169" t="s">
        <v>10289</v>
      </c>
      <c r="E169" t="s">
        <v>37</v>
      </c>
      <c r="F169" t="s">
        <v>8</v>
      </c>
      <c r="G169" t="b">
        <v>0</v>
      </c>
      <c r="H169" t="s">
        <v>16</v>
      </c>
      <c r="I169" t="s">
        <v>17</v>
      </c>
      <c r="J169" t="s">
        <v>10286</v>
      </c>
      <c r="K169" t="s">
        <v>10287</v>
      </c>
      <c r="P169" t="b">
        <f t="shared" si="30"/>
        <v>0</v>
      </c>
      <c r="Q169" t="b">
        <f t="shared" si="31"/>
        <v>0</v>
      </c>
      <c r="R169" t="b">
        <f t="shared" si="32"/>
        <v>0</v>
      </c>
      <c r="S169" t="b">
        <f t="shared" si="33"/>
        <v>0</v>
      </c>
      <c r="T169" t="b">
        <f t="shared" si="34"/>
        <v>1</v>
      </c>
      <c r="U169" t="b">
        <f t="shared" si="35"/>
        <v>0</v>
      </c>
      <c r="V169" t="b">
        <f t="shared" si="36"/>
        <v>0</v>
      </c>
      <c r="W169" t="b">
        <f t="shared" si="37"/>
        <v>0</v>
      </c>
      <c r="X169" t="b">
        <f t="shared" si="38"/>
        <v>0</v>
      </c>
      <c r="Y169" t="b">
        <f t="shared" si="39"/>
        <v>0</v>
      </c>
      <c r="Z169" t="b">
        <v>0</v>
      </c>
      <c r="AA169" t="s">
        <v>16425</v>
      </c>
    </row>
    <row r="170" spans="1:32" x14ac:dyDescent="0.25">
      <c r="A170" t="s">
        <v>10385</v>
      </c>
      <c r="B170">
        <v>0</v>
      </c>
      <c r="C170">
        <v>0</v>
      </c>
      <c r="D170" t="s">
        <v>10386</v>
      </c>
      <c r="E170" t="s">
        <v>37</v>
      </c>
      <c r="F170" t="s">
        <v>8</v>
      </c>
      <c r="G170" t="b">
        <v>0</v>
      </c>
      <c r="H170" t="s">
        <v>16</v>
      </c>
      <c r="I170" t="s">
        <v>17</v>
      </c>
      <c r="J170" t="s">
        <v>10286</v>
      </c>
      <c r="K170" t="s">
        <v>10287</v>
      </c>
      <c r="L170">
        <v>1</v>
      </c>
      <c r="P170" t="b">
        <f t="shared" si="30"/>
        <v>1</v>
      </c>
      <c r="Q170" t="b">
        <f t="shared" si="31"/>
        <v>0</v>
      </c>
      <c r="R170" t="b">
        <f t="shared" si="32"/>
        <v>0</v>
      </c>
      <c r="S170" t="b">
        <f t="shared" si="33"/>
        <v>0</v>
      </c>
      <c r="T170" t="b">
        <f t="shared" si="34"/>
        <v>0</v>
      </c>
      <c r="U170" t="b">
        <f t="shared" si="35"/>
        <v>1</v>
      </c>
      <c r="V170" t="b">
        <f t="shared" si="36"/>
        <v>1</v>
      </c>
      <c r="W170" t="b">
        <f t="shared" si="37"/>
        <v>0</v>
      </c>
      <c r="X170" t="b">
        <f t="shared" si="38"/>
        <v>0</v>
      </c>
      <c r="Y170" t="b">
        <f t="shared" si="39"/>
        <v>0</v>
      </c>
      <c r="Z170" t="b">
        <v>1</v>
      </c>
    </row>
    <row r="171" spans="1:32" x14ac:dyDescent="0.25">
      <c r="A171" t="s">
        <v>10389</v>
      </c>
      <c r="B171">
        <v>0</v>
      </c>
      <c r="C171">
        <v>0</v>
      </c>
      <c r="D171" t="s">
        <v>10390</v>
      </c>
      <c r="E171" t="s">
        <v>37</v>
      </c>
      <c r="F171" t="s">
        <v>8</v>
      </c>
      <c r="G171" t="b">
        <v>0</v>
      </c>
      <c r="H171" t="s">
        <v>16</v>
      </c>
      <c r="I171" t="s">
        <v>17</v>
      </c>
      <c r="J171" t="s">
        <v>10286</v>
      </c>
      <c r="K171" t="s">
        <v>10287</v>
      </c>
      <c r="P171" t="b">
        <f t="shared" si="30"/>
        <v>0</v>
      </c>
      <c r="Q171" t="b">
        <f t="shared" si="31"/>
        <v>0</v>
      </c>
      <c r="R171" t="b">
        <f t="shared" si="32"/>
        <v>0</v>
      </c>
      <c r="S171" t="b">
        <f t="shared" si="33"/>
        <v>0</v>
      </c>
      <c r="T171" t="b">
        <f t="shared" si="34"/>
        <v>1</v>
      </c>
      <c r="U171" t="b">
        <f t="shared" si="35"/>
        <v>0</v>
      </c>
      <c r="V171" t="b">
        <f t="shared" si="36"/>
        <v>0</v>
      </c>
      <c r="W171" t="b">
        <f t="shared" si="37"/>
        <v>0</v>
      </c>
      <c r="X171" t="b">
        <f t="shared" si="38"/>
        <v>0</v>
      </c>
      <c r="Y171" t="b">
        <f t="shared" si="39"/>
        <v>0</v>
      </c>
      <c r="Z171" t="b">
        <v>0</v>
      </c>
    </row>
    <row r="172" spans="1:32" x14ac:dyDescent="0.25">
      <c r="A172" t="s">
        <v>10290</v>
      </c>
      <c r="B172">
        <v>0</v>
      </c>
      <c r="C172">
        <v>0</v>
      </c>
      <c r="D172" t="s">
        <v>10291</v>
      </c>
      <c r="E172" t="s">
        <v>37</v>
      </c>
      <c r="F172" t="s">
        <v>8</v>
      </c>
      <c r="G172" t="b">
        <v>0</v>
      </c>
      <c r="H172" t="s">
        <v>16</v>
      </c>
      <c r="I172" t="s">
        <v>17</v>
      </c>
      <c r="J172" t="s">
        <v>10286</v>
      </c>
      <c r="K172" t="s">
        <v>10287</v>
      </c>
      <c r="P172" t="b">
        <f t="shared" si="30"/>
        <v>0</v>
      </c>
      <c r="Q172" t="b">
        <f t="shared" si="31"/>
        <v>0</v>
      </c>
      <c r="R172" t="b">
        <f t="shared" si="32"/>
        <v>0</v>
      </c>
      <c r="S172" t="b">
        <f t="shared" si="33"/>
        <v>0</v>
      </c>
      <c r="T172" t="b">
        <f t="shared" si="34"/>
        <v>1</v>
      </c>
      <c r="U172" t="b">
        <f t="shared" si="35"/>
        <v>0</v>
      </c>
      <c r="V172" t="b">
        <f t="shared" si="36"/>
        <v>0</v>
      </c>
      <c r="W172" t="b">
        <f t="shared" si="37"/>
        <v>0</v>
      </c>
      <c r="X172" t="b">
        <f t="shared" si="38"/>
        <v>0</v>
      </c>
      <c r="Y172" t="b">
        <f t="shared" si="39"/>
        <v>0</v>
      </c>
      <c r="Z172" t="b">
        <v>0</v>
      </c>
    </row>
    <row r="173" spans="1:32" x14ac:dyDescent="0.25">
      <c r="A173" t="s">
        <v>11365</v>
      </c>
      <c r="B173">
        <v>0</v>
      </c>
      <c r="C173">
        <v>0</v>
      </c>
      <c r="D173" t="s">
        <v>11366</v>
      </c>
      <c r="E173" t="s">
        <v>37</v>
      </c>
      <c r="F173" t="s">
        <v>8</v>
      </c>
      <c r="G173" t="b">
        <v>0</v>
      </c>
      <c r="H173" t="s">
        <v>16</v>
      </c>
      <c r="I173" t="s">
        <v>17</v>
      </c>
      <c r="J173" t="s">
        <v>10286</v>
      </c>
      <c r="K173" t="s">
        <v>10287</v>
      </c>
      <c r="P173" t="b">
        <f t="shared" si="30"/>
        <v>0</v>
      </c>
      <c r="Q173" t="b">
        <f t="shared" si="31"/>
        <v>0</v>
      </c>
      <c r="R173" t="b">
        <f t="shared" si="32"/>
        <v>0</v>
      </c>
      <c r="S173" t="b">
        <f t="shared" si="33"/>
        <v>0</v>
      </c>
      <c r="T173" t="b">
        <f t="shared" si="34"/>
        <v>1</v>
      </c>
      <c r="U173" t="b">
        <f t="shared" si="35"/>
        <v>0</v>
      </c>
      <c r="V173" t="b">
        <f t="shared" si="36"/>
        <v>0</v>
      </c>
      <c r="W173" t="b">
        <f t="shared" si="37"/>
        <v>0</v>
      </c>
      <c r="X173" t="b">
        <f t="shared" si="38"/>
        <v>0</v>
      </c>
      <c r="Y173" t="b">
        <f t="shared" si="39"/>
        <v>0</v>
      </c>
      <c r="Z173" t="b">
        <v>0</v>
      </c>
    </row>
    <row r="174" spans="1:32" x14ac:dyDescent="0.25">
      <c r="A174" t="s">
        <v>10387</v>
      </c>
      <c r="B174">
        <v>0</v>
      </c>
      <c r="C174">
        <v>0</v>
      </c>
      <c r="D174" t="s">
        <v>10388</v>
      </c>
      <c r="E174" t="s">
        <v>37</v>
      </c>
      <c r="F174" t="s">
        <v>8</v>
      </c>
      <c r="G174" t="b">
        <v>0</v>
      </c>
      <c r="H174" t="s">
        <v>16</v>
      </c>
      <c r="I174" t="s">
        <v>17</v>
      </c>
      <c r="J174" t="s">
        <v>10286</v>
      </c>
      <c r="K174" t="s">
        <v>10287</v>
      </c>
      <c r="P174" t="b">
        <f t="shared" si="30"/>
        <v>0</v>
      </c>
      <c r="Q174" t="b">
        <f t="shared" si="31"/>
        <v>0</v>
      </c>
      <c r="R174" t="b">
        <f t="shared" si="32"/>
        <v>0</v>
      </c>
      <c r="S174" t="b">
        <f t="shared" si="33"/>
        <v>0</v>
      </c>
      <c r="T174" t="b">
        <f t="shared" si="34"/>
        <v>1</v>
      </c>
      <c r="U174" t="b">
        <f t="shared" si="35"/>
        <v>0</v>
      </c>
      <c r="V174" t="b">
        <f t="shared" si="36"/>
        <v>0</v>
      </c>
      <c r="W174" t="b">
        <f t="shared" si="37"/>
        <v>0</v>
      </c>
      <c r="X174" t="b">
        <f t="shared" si="38"/>
        <v>0</v>
      </c>
      <c r="Y174" t="b">
        <f t="shared" si="39"/>
        <v>0</v>
      </c>
      <c r="Z174" t="b">
        <v>0</v>
      </c>
    </row>
    <row r="175" spans="1:32" x14ac:dyDescent="0.25">
      <c r="A175" t="s">
        <v>12206</v>
      </c>
      <c r="B175">
        <v>0</v>
      </c>
      <c r="C175">
        <v>0</v>
      </c>
      <c r="D175" t="s">
        <v>12207</v>
      </c>
      <c r="E175" t="s">
        <v>37</v>
      </c>
      <c r="F175" t="s">
        <v>8</v>
      </c>
      <c r="G175" t="b">
        <v>0</v>
      </c>
      <c r="H175" t="s">
        <v>16</v>
      </c>
      <c r="I175" t="s">
        <v>17</v>
      </c>
      <c r="J175" t="s">
        <v>10286</v>
      </c>
      <c r="K175" t="s">
        <v>10287</v>
      </c>
      <c r="P175" t="b">
        <f t="shared" si="30"/>
        <v>0</v>
      </c>
      <c r="Q175" t="b">
        <f t="shared" si="31"/>
        <v>0</v>
      </c>
      <c r="R175" t="b">
        <f t="shared" si="32"/>
        <v>0</v>
      </c>
      <c r="S175" t="b">
        <f t="shared" si="33"/>
        <v>0</v>
      </c>
      <c r="T175" t="b">
        <f t="shared" si="34"/>
        <v>1</v>
      </c>
      <c r="U175" t="b">
        <f t="shared" si="35"/>
        <v>0</v>
      </c>
      <c r="V175" t="b">
        <f t="shared" si="36"/>
        <v>0</v>
      </c>
      <c r="W175" t="b">
        <f t="shared" si="37"/>
        <v>0</v>
      </c>
      <c r="X175" t="b">
        <f t="shared" si="38"/>
        <v>0</v>
      </c>
      <c r="Y175" t="b">
        <f t="shared" si="39"/>
        <v>0</v>
      </c>
      <c r="Z175" t="b">
        <v>0</v>
      </c>
    </row>
    <row r="176" spans="1:32" x14ac:dyDescent="0.25">
      <c r="A176" t="s">
        <v>11369</v>
      </c>
      <c r="B176">
        <v>0</v>
      </c>
      <c r="C176">
        <v>0</v>
      </c>
      <c r="D176" t="s">
        <v>11370</v>
      </c>
      <c r="E176" t="s">
        <v>37</v>
      </c>
      <c r="F176" t="s">
        <v>8</v>
      </c>
      <c r="G176" t="b">
        <v>0</v>
      </c>
      <c r="H176" t="s">
        <v>16</v>
      </c>
      <c r="I176" t="s">
        <v>17</v>
      </c>
      <c r="J176" t="s">
        <v>10286</v>
      </c>
      <c r="K176" t="s">
        <v>10287</v>
      </c>
      <c r="P176" t="b">
        <f t="shared" si="30"/>
        <v>0</v>
      </c>
      <c r="Q176" t="b">
        <f t="shared" si="31"/>
        <v>0</v>
      </c>
      <c r="R176" t="b">
        <f t="shared" si="32"/>
        <v>0</v>
      </c>
      <c r="S176" t="b">
        <f t="shared" si="33"/>
        <v>0</v>
      </c>
      <c r="T176" t="b">
        <f t="shared" si="34"/>
        <v>1</v>
      </c>
      <c r="U176" t="b">
        <f t="shared" si="35"/>
        <v>0</v>
      </c>
      <c r="V176" t="b">
        <f t="shared" si="36"/>
        <v>0</v>
      </c>
      <c r="W176" t="b">
        <f t="shared" si="37"/>
        <v>0</v>
      </c>
      <c r="X176" t="b">
        <f t="shared" si="38"/>
        <v>0</v>
      </c>
      <c r="Y176" t="b">
        <f t="shared" si="39"/>
        <v>0</v>
      </c>
      <c r="Z176" t="b">
        <v>0</v>
      </c>
    </row>
    <row r="177" spans="1:32" x14ac:dyDescent="0.25">
      <c r="A177" t="s">
        <v>10284</v>
      </c>
      <c r="B177">
        <v>0</v>
      </c>
      <c r="C177">
        <v>0</v>
      </c>
      <c r="D177" t="s">
        <v>10285</v>
      </c>
      <c r="E177" t="s">
        <v>37</v>
      </c>
      <c r="F177" t="s">
        <v>8</v>
      </c>
      <c r="G177" t="b">
        <v>0</v>
      </c>
      <c r="H177" t="s">
        <v>16</v>
      </c>
      <c r="I177" t="s">
        <v>17</v>
      </c>
      <c r="J177" t="s">
        <v>10286</v>
      </c>
      <c r="K177" t="s">
        <v>10287</v>
      </c>
      <c r="P177" t="b">
        <f t="shared" si="30"/>
        <v>0</v>
      </c>
      <c r="Q177" t="b">
        <f t="shared" si="31"/>
        <v>0</v>
      </c>
      <c r="R177" t="b">
        <f t="shared" si="32"/>
        <v>0</v>
      </c>
      <c r="S177" t="b">
        <f t="shared" si="33"/>
        <v>0</v>
      </c>
      <c r="T177" t="b">
        <f t="shared" si="34"/>
        <v>1</v>
      </c>
      <c r="U177" t="b">
        <f t="shared" si="35"/>
        <v>0</v>
      </c>
      <c r="V177" t="b">
        <f t="shared" si="36"/>
        <v>0</v>
      </c>
      <c r="W177" t="b">
        <f t="shared" si="37"/>
        <v>0</v>
      </c>
      <c r="X177" t="b">
        <f t="shared" si="38"/>
        <v>0</v>
      </c>
      <c r="Y177" t="b">
        <f t="shared" si="39"/>
        <v>0</v>
      </c>
      <c r="Z177" t="b">
        <v>0</v>
      </c>
    </row>
    <row r="178" spans="1:32" x14ac:dyDescent="0.25">
      <c r="A178" t="s">
        <v>13042</v>
      </c>
      <c r="B178">
        <v>1</v>
      </c>
      <c r="C178">
        <v>0</v>
      </c>
      <c r="D178" t="s">
        <v>13043</v>
      </c>
      <c r="E178" t="s">
        <v>27</v>
      </c>
      <c r="F178" t="s">
        <v>8</v>
      </c>
      <c r="G178" t="b">
        <v>0</v>
      </c>
      <c r="H178" t="s">
        <v>9</v>
      </c>
      <c r="I178" t="s">
        <v>10</v>
      </c>
      <c r="J178" t="s">
        <v>317</v>
      </c>
      <c r="K178" t="s">
        <v>318</v>
      </c>
      <c r="L178">
        <v>2</v>
      </c>
      <c r="M178">
        <v>4</v>
      </c>
      <c r="P178" t="b">
        <f t="shared" si="30"/>
        <v>1</v>
      </c>
      <c r="Q178" t="b">
        <f t="shared" si="31"/>
        <v>1</v>
      </c>
      <c r="R178" t="b">
        <f t="shared" si="32"/>
        <v>0</v>
      </c>
      <c r="S178" t="b">
        <f t="shared" si="33"/>
        <v>0</v>
      </c>
      <c r="T178" t="b">
        <f t="shared" si="34"/>
        <v>0</v>
      </c>
      <c r="U178" t="b">
        <f t="shared" si="35"/>
        <v>1</v>
      </c>
      <c r="V178" t="b">
        <f t="shared" si="36"/>
        <v>0</v>
      </c>
      <c r="W178" t="b">
        <f t="shared" si="37"/>
        <v>1</v>
      </c>
      <c r="X178" t="b">
        <f t="shared" si="38"/>
        <v>0</v>
      </c>
      <c r="Y178" t="b">
        <f t="shared" si="39"/>
        <v>0</v>
      </c>
      <c r="Z178" t="b">
        <v>1</v>
      </c>
    </row>
    <row r="179" spans="1:32" x14ac:dyDescent="0.25">
      <c r="A179" t="s">
        <v>6478</v>
      </c>
      <c r="B179">
        <v>0</v>
      </c>
      <c r="C179">
        <v>0</v>
      </c>
      <c r="D179" t="s">
        <v>6479</v>
      </c>
      <c r="E179" t="s">
        <v>52</v>
      </c>
      <c r="F179" t="s">
        <v>8</v>
      </c>
      <c r="G179" t="b">
        <v>0</v>
      </c>
      <c r="H179" t="s">
        <v>16</v>
      </c>
      <c r="I179" t="s">
        <v>47</v>
      </c>
      <c r="J179" t="s">
        <v>76</v>
      </c>
      <c r="K179" t="s">
        <v>77</v>
      </c>
      <c r="P179" t="b">
        <f t="shared" si="30"/>
        <v>0</v>
      </c>
      <c r="Q179" t="b">
        <f t="shared" si="31"/>
        <v>0</v>
      </c>
      <c r="R179" t="b">
        <f t="shared" si="32"/>
        <v>0</v>
      </c>
      <c r="S179" t="b">
        <f t="shared" si="33"/>
        <v>0</v>
      </c>
      <c r="T179" t="b">
        <f t="shared" si="34"/>
        <v>1</v>
      </c>
      <c r="U179" t="b">
        <f t="shared" si="35"/>
        <v>0</v>
      </c>
      <c r="V179" t="b">
        <f t="shared" si="36"/>
        <v>0</v>
      </c>
      <c r="W179" t="b">
        <f t="shared" si="37"/>
        <v>0</v>
      </c>
      <c r="X179" t="b">
        <f t="shared" si="38"/>
        <v>0</v>
      </c>
      <c r="Y179" t="b">
        <f t="shared" si="39"/>
        <v>0</v>
      </c>
      <c r="Z179" t="b">
        <v>1</v>
      </c>
    </row>
    <row r="180" spans="1:32" x14ac:dyDescent="0.25">
      <c r="A180" t="s">
        <v>7277</v>
      </c>
      <c r="B180">
        <v>0</v>
      </c>
      <c r="C180">
        <v>0</v>
      </c>
      <c r="D180" t="s">
        <v>7278</v>
      </c>
      <c r="E180" t="s">
        <v>52</v>
      </c>
      <c r="F180" t="s">
        <v>8</v>
      </c>
      <c r="G180" t="b">
        <v>0</v>
      </c>
      <c r="H180" t="s">
        <v>61</v>
      </c>
      <c r="I180" t="s">
        <v>62</v>
      </c>
      <c r="J180" t="s">
        <v>63</v>
      </c>
      <c r="K180" t="s">
        <v>7279</v>
      </c>
      <c r="P180" t="b">
        <f t="shared" si="30"/>
        <v>0</v>
      </c>
      <c r="Q180" t="b">
        <f t="shared" si="31"/>
        <v>0</v>
      </c>
      <c r="R180" t="b">
        <f t="shared" si="32"/>
        <v>0</v>
      </c>
      <c r="S180" t="b">
        <f t="shared" si="33"/>
        <v>0</v>
      </c>
      <c r="T180" t="b">
        <f t="shared" si="34"/>
        <v>1</v>
      </c>
      <c r="U180" t="b">
        <f t="shared" si="35"/>
        <v>0</v>
      </c>
      <c r="V180" t="b">
        <f t="shared" si="36"/>
        <v>0</v>
      </c>
      <c r="W180" t="b">
        <f t="shared" si="37"/>
        <v>0</v>
      </c>
      <c r="X180" t="b">
        <f t="shared" si="38"/>
        <v>0</v>
      </c>
      <c r="Y180" t="b">
        <f t="shared" si="39"/>
        <v>0</v>
      </c>
      <c r="Z180" t="b">
        <v>0</v>
      </c>
    </row>
    <row r="181" spans="1:32" x14ac:dyDescent="0.25">
      <c r="A181" t="s">
        <v>8400</v>
      </c>
      <c r="B181">
        <v>0</v>
      </c>
      <c r="C181">
        <v>0</v>
      </c>
      <c r="D181" t="s">
        <v>8401</v>
      </c>
      <c r="E181" t="s">
        <v>37</v>
      </c>
      <c r="F181" t="s">
        <v>8</v>
      </c>
      <c r="G181" t="b">
        <v>0</v>
      </c>
      <c r="H181" t="s">
        <v>16</v>
      </c>
      <c r="I181" t="s">
        <v>47</v>
      </c>
      <c r="J181" t="s">
        <v>76</v>
      </c>
      <c r="K181" t="s">
        <v>109</v>
      </c>
      <c r="P181" t="b">
        <f t="shared" si="30"/>
        <v>0</v>
      </c>
      <c r="Q181" t="b">
        <f t="shared" si="31"/>
        <v>0</v>
      </c>
      <c r="R181" t="b">
        <f t="shared" si="32"/>
        <v>0</v>
      </c>
      <c r="S181" t="b">
        <f t="shared" si="33"/>
        <v>0</v>
      </c>
      <c r="T181" t="b">
        <f t="shared" si="34"/>
        <v>1</v>
      </c>
      <c r="U181" t="b">
        <f t="shared" si="35"/>
        <v>0</v>
      </c>
      <c r="V181" t="b">
        <f t="shared" si="36"/>
        <v>0</v>
      </c>
      <c r="W181" t="b">
        <f t="shared" si="37"/>
        <v>0</v>
      </c>
      <c r="X181" t="b">
        <f t="shared" si="38"/>
        <v>0</v>
      </c>
      <c r="Y181" t="b">
        <f t="shared" si="39"/>
        <v>0</v>
      </c>
      <c r="Z181" t="b">
        <v>1</v>
      </c>
    </row>
    <row r="182" spans="1:32" x14ac:dyDescent="0.25">
      <c r="A182" t="s">
        <v>4435</v>
      </c>
      <c r="B182">
        <v>0</v>
      </c>
      <c r="C182">
        <v>0</v>
      </c>
      <c r="D182" t="s">
        <v>4436</v>
      </c>
      <c r="E182" t="s">
        <v>37</v>
      </c>
      <c r="F182" t="s">
        <v>8</v>
      </c>
      <c r="G182" t="b">
        <v>0</v>
      </c>
      <c r="H182" t="s">
        <v>16</v>
      </c>
      <c r="I182" t="s">
        <v>47</v>
      </c>
      <c r="J182" t="s">
        <v>76</v>
      </c>
      <c r="K182" t="s">
        <v>109</v>
      </c>
      <c r="L182">
        <v>1</v>
      </c>
      <c r="M182">
        <v>3</v>
      </c>
      <c r="P182" t="b">
        <f t="shared" si="30"/>
        <v>1</v>
      </c>
      <c r="Q182" t="b">
        <f t="shared" si="31"/>
        <v>1</v>
      </c>
      <c r="R182" t="b">
        <f t="shared" si="32"/>
        <v>0</v>
      </c>
      <c r="S182" t="b">
        <f t="shared" si="33"/>
        <v>0</v>
      </c>
      <c r="T182" t="b">
        <f t="shared" si="34"/>
        <v>0</v>
      </c>
      <c r="U182" t="b">
        <f t="shared" si="35"/>
        <v>1</v>
      </c>
      <c r="V182" t="b">
        <f t="shared" si="36"/>
        <v>0</v>
      </c>
      <c r="W182" t="b">
        <f t="shared" si="37"/>
        <v>1</v>
      </c>
      <c r="X182" t="b">
        <f t="shared" si="38"/>
        <v>0</v>
      </c>
      <c r="Y182" t="b">
        <f t="shared" si="39"/>
        <v>0</v>
      </c>
      <c r="Z182" t="b">
        <v>0</v>
      </c>
    </row>
    <row r="183" spans="1:32" x14ac:dyDescent="0.25">
      <c r="A183" t="s">
        <v>1806</v>
      </c>
      <c r="B183">
        <v>0</v>
      </c>
      <c r="C183">
        <v>0</v>
      </c>
      <c r="D183" t="s">
        <v>1807</v>
      </c>
      <c r="E183" t="s">
        <v>15</v>
      </c>
      <c r="F183" t="s">
        <v>8</v>
      </c>
      <c r="G183" t="b">
        <v>0</v>
      </c>
      <c r="H183" t="s">
        <v>16</v>
      </c>
      <c r="I183" t="s">
        <v>47</v>
      </c>
      <c r="J183" t="s">
        <v>76</v>
      </c>
      <c r="K183" t="s">
        <v>109</v>
      </c>
      <c r="L183">
        <v>57</v>
      </c>
      <c r="M183">
        <v>30</v>
      </c>
      <c r="O183">
        <v>1</v>
      </c>
      <c r="P183" t="b">
        <f t="shared" si="30"/>
        <v>1</v>
      </c>
      <c r="Q183" t="b">
        <f t="shared" si="31"/>
        <v>1</v>
      </c>
      <c r="R183" t="b">
        <f t="shared" si="32"/>
        <v>0</v>
      </c>
      <c r="S183" t="b">
        <f t="shared" si="33"/>
        <v>1</v>
      </c>
      <c r="T183" t="b">
        <f t="shared" si="34"/>
        <v>0</v>
      </c>
      <c r="U183" t="b">
        <f t="shared" si="35"/>
        <v>1</v>
      </c>
      <c r="V183" t="b">
        <f t="shared" si="36"/>
        <v>0</v>
      </c>
      <c r="W183" t="b">
        <f t="shared" si="37"/>
        <v>0</v>
      </c>
      <c r="X183" t="b">
        <f t="shared" si="38"/>
        <v>0</v>
      </c>
      <c r="Y183" t="b">
        <f t="shared" si="39"/>
        <v>0</v>
      </c>
      <c r="Z183" t="b">
        <v>1</v>
      </c>
      <c r="AD183" t="s">
        <v>16490</v>
      </c>
      <c r="AE183" t="s">
        <v>16491</v>
      </c>
      <c r="AF183" t="s">
        <v>16491</v>
      </c>
    </row>
    <row r="184" spans="1:32" x14ac:dyDescent="0.25">
      <c r="A184" t="s">
        <v>1816</v>
      </c>
      <c r="B184">
        <v>0</v>
      </c>
      <c r="C184">
        <v>0</v>
      </c>
      <c r="D184" t="s">
        <v>1817</v>
      </c>
      <c r="E184" t="s">
        <v>37</v>
      </c>
      <c r="F184" t="s">
        <v>8</v>
      </c>
      <c r="G184" t="b">
        <v>0</v>
      </c>
      <c r="H184" t="s">
        <v>16</v>
      </c>
      <c r="I184" t="s">
        <v>47</v>
      </c>
      <c r="J184" t="s">
        <v>76</v>
      </c>
      <c r="K184" t="s">
        <v>109</v>
      </c>
      <c r="M184">
        <v>1</v>
      </c>
      <c r="P184" t="b">
        <f t="shared" si="30"/>
        <v>0</v>
      </c>
      <c r="Q184" t="b">
        <f t="shared" si="31"/>
        <v>1</v>
      </c>
      <c r="R184" t="b">
        <f t="shared" si="32"/>
        <v>0</v>
      </c>
      <c r="S184" t="b">
        <f t="shared" si="33"/>
        <v>0</v>
      </c>
      <c r="T184" t="b">
        <f t="shared" si="34"/>
        <v>0</v>
      </c>
      <c r="U184" t="b">
        <f t="shared" si="35"/>
        <v>1</v>
      </c>
      <c r="V184" t="b">
        <f t="shared" si="36"/>
        <v>0</v>
      </c>
      <c r="W184" t="b">
        <f t="shared" si="37"/>
        <v>1</v>
      </c>
      <c r="X184" t="b">
        <f t="shared" si="38"/>
        <v>0</v>
      </c>
      <c r="Y184" t="b">
        <f t="shared" si="39"/>
        <v>0</v>
      </c>
      <c r="Z184" t="b">
        <v>1</v>
      </c>
    </row>
    <row r="185" spans="1:32" x14ac:dyDescent="0.25">
      <c r="A185" t="s">
        <v>5483</v>
      </c>
      <c r="B185">
        <v>0</v>
      </c>
      <c r="C185">
        <v>0</v>
      </c>
      <c r="D185" t="s">
        <v>5484</v>
      </c>
      <c r="E185" t="s">
        <v>37</v>
      </c>
      <c r="F185" t="s">
        <v>8</v>
      </c>
      <c r="G185" t="b">
        <v>0</v>
      </c>
      <c r="H185" t="s">
        <v>16</v>
      </c>
      <c r="I185" t="s">
        <v>47</v>
      </c>
      <c r="J185" t="s">
        <v>76</v>
      </c>
      <c r="K185" t="s">
        <v>109</v>
      </c>
      <c r="N185">
        <v>3</v>
      </c>
      <c r="P185" t="b">
        <f t="shared" si="30"/>
        <v>0</v>
      </c>
      <c r="Q185" t="b">
        <f t="shared" si="31"/>
        <v>0</v>
      </c>
      <c r="R185" t="b">
        <f t="shared" si="32"/>
        <v>1</v>
      </c>
      <c r="S185" t="b">
        <f t="shared" si="33"/>
        <v>0</v>
      </c>
      <c r="T185" t="b">
        <f t="shared" si="34"/>
        <v>0</v>
      </c>
      <c r="U185" t="b">
        <f t="shared" si="35"/>
        <v>1</v>
      </c>
      <c r="V185" t="b">
        <f t="shared" si="36"/>
        <v>0</v>
      </c>
      <c r="W185" t="b">
        <f t="shared" si="37"/>
        <v>0</v>
      </c>
      <c r="X185" t="b">
        <f t="shared" si="38"/>
        <v>1</v>
      </c>
      <c r="Y185" t="b">
        <f t="shared" si="39"/>
        <v>0</v>
      </c>
      <c r="Z185" t="b">
        <v>1</v>
      </c>
    </row>
    <row r="186" spans="1:32" x14ac:dyDescent="0.25">
      <c r="A186" t="s">
        <v>1820</v>
      </c>
      <c r="B186">
        <v>0</v>
      </c>
      <c r="C186">
        <v>0</v>
      </c>
      <c r="D186" t="s">
        <v>1821</v>
      </c>
      <c r="E186" t="s">
        <v>37</v>
      </c>
      <c r="F186" t="s">
        <v>8</v>
      </c>
      <c r="G186" t="b">
        <v>0</v>
      </c>
      <c r="H186" t="s">
        <v>16</v>
      </c>
      <c r="I186" t="s">
        <v>47</v>
      </c>
      <c r="J186" t="s">
        <v>76</v>
      </c>
      <c r="K186" t="s">
        <v>109</v>
      </c>
      <c r="M186">
        <v>4</v>
      </c>
      <c r="P186" t="b">
        <f t="shared" si="30"/>
        <v>0</v>
      </c>
      <c r="Q186" t="b">
        <f t="shared" si="31"/>
        <v>1</v>
      </c>
      <c r="R186" t="b">
        <f t="shared" si="32"/>
        <v>0</v>
      </c>
      <c r="S186" t="b">
        <f t="shared" si="33"/>
        <v>0</v>
      </c>
      <c r="T186" t="b">
        <f t="shared" si="34"/>
        <v>0</v>
      </c>
      <c r="U186" t="b">
        <f t="shared" si="35"/>
        <v>1</v>
      </c>
      <c r="V186" t="b">
        <f t="shared" si="36"/>
        <v>0</v>
      </c>
      <c r="W186" t="b">
        <f t="shared" si="37"/>
        <v>1</v>
      </c>
      <c r="X186" t="b">
        <f t="shared" si="38"/>
        <v>0</v>
      </c>
      <c r="Y186" t="b">
        <f t="shared" si="39"/>
        <v>0</v>
      </c>
      <c r="Z186" t="b">
        <v>1</v>
      </c>
    </row>
    <row r="187" spans="1:32" x14ac:dyDescent="0.25">
      <c r="A187" t="s">
        <v>5394</v>
      </c>
      <c r="B187">
        <v>0</v>
      </c>
      <c r="C187">
        <v>0</v>
      </c>
      <c r="D187" t="s">
        <v>5395</v>
      </c>
      <c r="E187" t="s">
        <v>37</v>
      </c>
      <c r="F187" t="s">
        <v>8</v>
      </c>
      <c r="G187" t="b">
        <v>0</v>
      </c>
      <c r="H187" t="s">
        <v>16</v>
      </c>
      <c r="I187" t="s">
        <v>47</v>
      </c>
      <c r="J187" t="s">
        <v>76</v>
      </c>
      <c r="K187" t="s">
        <v>109</v>
      </c>
      <c r="P187" t="b">
        <f t="shared" si="30"/>
        <v>0</v>
      </c>
      <c r="Q187" t="b">
        <f t="shared" si="31"/>
        <v>0</v>
      </c>
      <c r="R187" t="b">
        <f t="shared" si="32"/>
        <v>0</v>
      </c>
      <c r="S187" t="b">
        <f t="shared" si="33"/>
        <v>0</v>
      </c>
      <c r="T187" t="b">
        <f t="shared" si="34"/>
        <v>1</v>
      </c>
      <c r="U187" t="b">
        <f t="shared" si="35"/>
        <v>0</v>
      </c>
      <c r="V187" t="b">
        <f t="shared" si="36"/>
        <v>0</v>
      </c>
      <c r="W187" t="b">
        <f t="shared" si="37"/>
        <v>0</v>
      </c>
      <c r="X187" t="b">
        <f t="shared" si="38"/>
        <v>0</v>
      </c>
      <c r="Y187" t="b">
        <f t="shared" si="39"/>
        <v>0</v>
      </c>
      <c r="Z187" t="b">
        <v>1</v>
      </c>
    </row>
    <row r="188" spans="1:32" x14ac:dyDescent="0.25">
      <c r="A188" t="s">
        <v>6660</v>
      </c>
      <c r="B188">
        <v>0</v>
      </c>
      <c r="C188">
        <v>0</v>
      </c>
      <c r="D188" t="s">
        <v>6661</v>
      </c>
      <c r="E188" t="s">
        <v>52</v>
      </c>
      <c r="F188" t="s">
        <v>8</v>
      </c>
      <c r="G188" t="b">
        <v>0</v>
      </c>
      <c r="H188" t="s">
        <v>16</v>
      </c>
      <c r="I188" t="s">
        <v>47</v>
      </c>
      <c r="J188" t="s">
        <v>76</v>
      </c>
      <c r="K188" t="s">
        <v>109</v>
      </c>
      <c r="P188" t="b">
        <f t="shared" si="30"/>
        <v>0</v>
      </c>
      <c r="Q188" t="b">
        <f t="shared" si="31"/>
        <v>0</v>
      </c>
      <c r="R188" t="b">
        <f t="shared" si="32"/>
        <v>0</v>
      </c>
      <c r="S188" t="b">
        <f t="shared" si="33"/>
        <v>0</v>
      </c>
      <c r="T188" t="b">
        <f t="shared" si="34"/>
        <v>1</v>
      </c>
      <c r="U188" t="b">
        <f t="shared" si="35"/>
        <v>0</v>
      </c>
      <c r="V188" t="b">
        <f t="shared" si="36"/>
        <v>0</v>
      </c>
      <c r="W188" t="b">
        <f t="shared" si="37"/>
        <v>0</v>
      </c>
      <c r="X188" t="b">
        <f t="shared" si="38"/>
        <v>0</v>
      </c>
      <c r="Y188" t="b">
        <f t="shared" si="39"/>
        <v>0</v>
      </c>
      <c r="Z188" t="b">
        <v>1</v>
      </c>
    </row>
    <row r="189" spans="1:32" x14ac:dyDescent="0.25">
      <c r="A189" t="s">
        <v>15098</v>
      </c>
      <c r="B189">
        <v>0</v>
      </c>
      <c r="C189">
        <v>0</v>
      </c>
      <c r="D189" t="s">
        <v>15099</v>
      </c>
      <c r="E189" t="s">
        <v>52</v>
      </c>
      <c r="F189" t="s">
        <v>8</v>
      </c>
      <c r="G189" t="b">
        <v>0</v>
      </c>
      <c r="H189" t="s">
        <v>16</v>
      </c>
      <c r="I189" t="s">
        <v>47</v>
      </c>
      <c r="J189" t="s">
        <v>76</v>
      </c>
      <c r="K189" t="s">
        <v>109</v>
      </c>
      <c r="P189" t="b">
        <f t="shared" si="30"/>
        <v>0</v>
      </c>
      <c r="Q189" t="b">
        <f t="shared" si="31"/>
        <v>0</v>
      </c>
      <c r="R189" t="b">
        <f t="shared" si="32"/>
        <v>0</v>
      </c>
      <c r="S189" t="b">
        <f t="shared" si="33"/>
        <v>0</v>
      </c>
      <c r="T189" t="b">
        <f t="shared" si="34"/>
        <v>1</v>
      </c>
      <c r="U189" t="b">
        <f t="shared" si="35"/>
        <v>0</v>
      </c>
      <c r="V189" t="b">
        <f t="shared" si="36"/>
        <v>0</v>
      </c>
      <c r="W189" t="b">
        <f t="shared" si="37"/>
        <v>0</v>
      </c>
      <c r="X189" t="b">
        <f t="shared" si="38"/>
        <v>0</v>
      </c>
      <c r="Y189" t="b">
        <f t="shared" si="39"/>
        <v>0</v>
      </c>
      <c r="Z189" t="b">
        <v>0</v>
      </c>
    </row>
    <row r="190" spans="1:32" x14ac:dyDescent="0.25">
      <c r="A190" t="s">
        <v>7050</v>
      </c>
      <c r="B190">
        <v>0</v>
      </c>
      <c r="C190">
        <v>0</v>
      </c>
      <c r="D190" t="s">
        <v>7051</v>
      </c>
      <c r="E190" t="s">
        <v>37</v>
      </c>
      <c r="F190" t="s">
        <v>8</v>
      </c>
      <c r="G190" t="b">
        <v>0</v>
      </c>
      <c r="H190" t="s">
        <v>16</v>
      </c>
      <c r="I190" t="s">
        <v>47</v>
      </c>
      <c r="J190" t="s">
        <v>76</v>
      </c>
      <c r="K190" t="s">
        <v>109</v>
      </c>
      <c r="P190" t="b">
        <f t="shared" si="30"/>
        <v>0</v>
      </c>
      <c r="Q190" t="b">
        <f t="shared" si="31"/>
        <v>0</v>
      </c>
      <c r="R190" t="b">
        <f t="shared" si="32"/>
        <v>0</v>
      </c>
      <c r="S190" t="b">
        <f t="shared" si="33"/>
        <v>0</v>
      </c>
      <c r="T190" t="b">
        <f t="shared" si="34"/>
        <v>1</v>
      </c>
      <c r="U190" t="b">
        <f t="shared" si="35"/>
        <v>0</v>
      </c>
      <c r="V190" t="b">
        <f t="shared" si="36"/>
        <v>0</v>
      </c>
      <c r="W190" t="b">
        <f t="shared" si="37"/>
        <v>0</v>
      </c>
      <c r="X190" t="b">
        <f t="shared" si="38"/>
        <v>0</v>
      </c>
      <c r="Y190" t="b">
        <f t="shared" si="39"/>
        <v>0</v>
      </c>
      <c r="Z190" t="b">
        <v>1</v>
      </c>
    </row>
    <row r="191" spans="1:32" x14ac:dyDescent="0.25">
      <c r="A191" t="s">
        <v>9563</v>
      </c>
      <c r="B191">
        <v>0</v>
      </c>
      <c r="C191">
        <v>0</v>
      </c>
      <c r="D191" t="s">
        <v>9564</v>
      </c>
      <c r="E191" t="s">
        <v>7</v>
      </c>
      <c r="F191" t="s">
        <v>8</v>
      </c>
      <c r="G191" t="b">
        <v>0</v>
      </c>
      <c r="H191" t="s">
        <v>16</v>
      </c>
      <c r="I191" t="s">
        <v>47</v>
      </c>
      <c r="J191" t="s">
        <v>76</v>
      </c>
      <c r="K191" t="s">
        <v>109</v>
      </c>
      <c r="M191">
        <v>1</v>
      </c>
      <c r="P191" t="b">
        <f t="shared" si="30"/>
        <v>0</v>
      </c>
      <c r="Q191" t="b">
        <f t="shared" si="31"/>
        <v>1</v>
      </c>
      <c r="R191" t="b">
        <f t="shared" si="32"/>
        <v>0</v>
      </c>
      <c r="S191" t="b">
        <f t="shared" si="33"/>
        <v>0</v>
      </c>
      <c r="T191" t="b">
        <f t="shared" si="34"/>
        <v>0</v>
      </c>
      <c r="U191" t="b">
        <f t="shared" si="35"/>
        <v>1</v>
      </c>
      <c r="V191" t="b">
        <f t="shared" si="36"/>
        <v>0</v>
      </c>
      <c r="W191" t="b">
        <f t="shared" si="37"/>
        <v>1</v>
      </c>
      <c r="X191" t="b">
        <f t="shared" si="38"/>
        <v>0</v>
      </c>
      <c r="Y191" t="b">
        <f t="shared" si="39"/>
        <v>0</v>
      </c>
      <c r="Z191" t="b">
        <v>1</v>
      </c>
    </row>
    <row r="192" spans="1:32" x14ac:dyDescent="0.25">
      <c r="A192" t="s">
        <v>7364</v>
      </c>
      <c r="B192">
        <v>0</v>
      </c>
      <c r="C192">
        <v>0</v>
      </c>
      <c r="D192" t="s">
        <v>7365</v>
      </c>
      <c r="E192" t="s">
        <v>37</v>
      </c>
      <c r="F192" t="s">
        <v>8</v>
      </c>
      <c r="G192" t="b">
        <v>0</v>
      </c>
      <c r="H192" t="s">
        <v>16</v>
      </c>
      <c r="I192" t="s">
        <v>47</v>
      </c>
      <c r="J192" t="s">
        <v>76</v>
      </c>
      <c r="K192" t="s">
        <v>109</v>
      </c>
      <c r="P192" t="b">
        <f t="shared" si="30"/>
        <v>0</v>
      </c>
      <c r="Q192" t="b">
        <f t="shared" si="31"/>
        <v>0</v>
      </c>
      <c r="R192" t="b">
        <f t="shared" si="32"/>
        <v>0</v>
      </c>
      <c r="S192" t="b">
        <f t="shared" si="33"/>
        <v>0</v>
      </c>
      <c r="T192" t="b">
        <f t="shared" si="34"/>
        <v>1</v>
      </c>
      <c r="U192" t="b">
        <f t="shared" si="35"/>
        <v>0</v>
      </c>
      <c r="V192" t="b">
        <f t="shared" si="36"/>
        <v>0</v>
      </c>
      <c r="W192" t="b">
        <f t="shared" si="37"/>
        <v>0</v>
      </c>
      <c r="X192" t="b">
        <f t="shared" si="38"/>
        <v>0</v>
      </c>
      <c r="Y192" t="b">
        <f t="shared" si="39"/>
        <v>0</v>
      </c>
      <c r="Z192" t="b">
        <v>0</v>
      </c>
    </row>
    <row r="193" spans="1:26" x14ac:dyDescent="0.25">
      <c r="A193" t="s">
        <v>560</v>
      </c>
      <c r="B193">
        <v>0</v>
      </c>
      <c r="C193">
        <v>0</v>
      </c>
      <c r="D193" t="s">
        <v>561</v>
      </c>
      <c r="E193" t="s">
        <v>37</v>
      </c>
      <c r="F193" t="s">
        <v>8</v>
      </c>
      <c r="G193" t="b">
        <v>0</v>
      </c>
      <c r="H193" t="s">
        <v>16</v>
      </c>
      <c r="I193" t="s">
        <v>47</v>
      </c>
      <c r="J193" t="s">
        <v>76</v>
      </c>
      <c r="K193" t="s">
        <v>109</v>
      </c>
      <c r="L193">
        <v>17</v>
      </c>
      <c r="M193">
        <v>6</v>
      </c>
      <c r="O193">
        <v>1</v>
      </c>
      <c r="P193" t="b">
        <f t="shared" si="30"/>
        <v>1</v>
      </c>
      <c r="Q193" t="b">
        <f t="shared" si="31"/>
        <v>1</v>
      </c>
      <c r="R193" t="b">
        <f t="shared" si="32"/>
        <v>0</v>
      </c>
      <c r="S193" t="b">
        <f t="shared" si="33"/>
        <v>1</v>
      </c>
      <c r="T193" t="b">
        <f t="shared" si="34"/>
        <v>0</v>
      </c>
      <c r="U193" t="b">
        <f t="shared" si="35"/>
        <v>1</v>
      </c>
      <c r="V193" t="b">
        <f t="shared" si="36"/>
        <v>0</v>
      </c>
      <c r="W193" t="b">
        <f t="shared" si="37"/>
        <v>0</v>
      </c>
      <c r="X193" t="b">
        <f t="shared" si="38"/>
        <v>0</v>
      </c>
      <c r="Y193" t="b">
        <f t="shared" si="39"/>
        <v>0</v>
      </c>
      <c r="Z193" t="b">
        <v>1</v>
      </c>
    </row>
    <row r="194" spans="1:26" x14ac:dyDescent="0.25">
      <c r="A194" t="s">
        <v>1161</v>
      </c>
      <c r="B194">
        <v>0</v>
      </c>
      <c r="C194">
        <v>0</v>
      </c>
      <c r="D194" t="s">
        <v>1162</v>
      </c>
      <c r="E194" t="s">
        <v>37</v>
      </c>
      <c r="F194" t="s">
        <v>8</v>
      </c>
      <c r="G194" t="b">
        <v>0</v>
      </c>
      <c r="H194" t="s">
        <v>16</v>
      </c>
      <c r="I194" t="s">
        <v>47</v>
      </c>
      <c r="J194" t="s">
        <v>76</v>
      </c>
      <c r="K194" t="s">
        <v>109</v>
      </c>
      <c r="L194">
        <v>7</v>
      </c>
      <c r="M194">
        <v>1</v>
      </c>
      <c r="P194" t="b">
        <f t="shared" si="30"/>
        <v>1</v>
      </c>
      <c r="Q194" t="b">
        <f t="shared" si="31"/>
        <v>1</v>
      </c>
      <c r="R194" t="b">
        <f t="shared" si="32"/>
        <v>0</v>
      </c>
      <c r="S194" t="b">
        <f t="shared" si="33"/>
        <v>0</v>
      </c>
      <c r="T194" t="b">
        <f t="shared" si="34"/>
        <v>0</v>
      </c>
      <c r="U194" t="b">
        <f t="shared" si="35"/>
        <v>1</v>
      </c>
      <c r="V194" t="b">
        <f t="shared" si="36"/>
        <v>0</v>
      </c>
      <c r="W194" t="b">
        <f t="shared" si="37"/>
        <v>1</v>
      </c>
      <c r="X194" t="b">
        <f t="shared" si="38"/>
        <v>0</v>
      </c>
      <c r="Y194" t="b">
        <f t="shared" si="39"/>
        <v>0</v>
      </c>
      <c r="Z194" t="b">
        <v>1</v>
      </c>
    </row>
    <row r="195" spans="1:26" x14ac:dyDescent="0.25">
      <c r="A195" t="s">
        <v>1958</v>
      </c>
      <c r="B195">
        <v>0</v>
      </c>
      <c r="C195">
        <v>0</v>
      </c>
      <c r="D195" t="s">
        <v>1959</v>
      </c>
      <c r="E195" t="s">
        <v>37</v>
      </c>
      <c r="F195" t="s">
        <v>8</v>
      </c>
      <c r="G195" t="b">
        <v>0</v>
      </c>
      <c r="H195" t="s">
        <v>16</v>
      </c>
      <c r="I195" t="s">
        <v>47</v>
      </c>
      <c r="J195" t="s">
        <v>76</v>
      </c>
      <c r="K195" t="s">
        <v>109</v>
      </c>
      <c r="M195">
        <v>3</v>
      </c>
      <c r="P195" t="b">
        <f t="shared" si="30"/>
        <v>0</v>
      </c>
      <c r="Q195" t="b">
        <f t="shared" si="31"/>
        <v>1</v>
      </c>
      <c r="R195" t="b">
        <f t="shared" si="32"/>
        <v>0</v>
      </c>
      <c r="S195" t="b">
        <f t="shared" si="33"/>
        <v>0</v>
      </c>
      <c r="T195" t="b">
        <f t="shared" si="34"/>
        <v>0</v>
      </c>
      <c r="U195" t="b">
        <f t="shared" si="35"/>
        <v>1</v>
      </c>
      <c r="V195" t="b">
        <f t="shared" si="36"/>
        <v>0</v>
      </c>
      <c r="W195" t="b">
        <f t="shared" si="37"/>
        <v>1</v>
      </c>
      <c r="X195" t="b">
        <f t="shared" si="38"/>
        <v>0</v>
      </c>
      <c r="Y195" t="b">
        <f t="shared" si="39"/>
        <v>0</v>
      </c>
      <c r="Z195" t="b">
        <v>1</v>
      </c>
    </row>
    <row r="196" spans="1:26" x14ac:dyDescent="0.25">
      <c r="A196" t="s">
        <v>6620</v>
      </c>
      <c r="B196">
        <v>0</v>
      </c>
      <c r="C196">
        <v>0</v>
      </c>
      <c r="D196" t="s">
        <v>6621</v>
      </c>
      <c r="E196" t="s">
        <v>37</v>
      </c>
      <c r="F196" t="s">
        <v>8</v>
      </c>
      <c r="G196" t="b">
        <v>0</v>
      </c>
      <c r="H196" t="s">
        <v>16</v>
      </c>
      <c r="I196" t="s">
        <v>47</v>
      </c>
      <c r="J196" t="s">
        <v>76</v>
      </c>
      <c r="K196" t="s">
        <v>109</v>
      </c>
      <c r="P196" t="b">
        <f t="shared" si="30"/>
        <v>0</v>
      </c>
      <c r="Q196" t="b">
        <f t="shared" si="31"/>
        <v>0</v>
      </c>
      <c r="R196" t="b">
        <f t="shared" si="32"/>
        <v>0</v>
      </c>
      <c r="S196" t="b">
        <f t="shared" si="33"/>
        <v>0</v>
      </c>
      <c r="T196" t="b">
        <f t="shared" si="34"/>
        <v>1</v>
      </c>
      <c r="U196" t="b">
        <f t="shared" si="35"/>
        <v>0</v>
      </c>
      <c r="V196" t="b">
        <f t="shared" si="36"/>
        <v>0</v>
      </c>
      <c r="W196" t="b">
        <f t="shared" si="37"/>
        <v>0</v>
      </c>
      <c r="X196" t="b">
        <f t="shared" si="38"/>
        <v>0</v>
      </c>
      <c r="Y196" t="b">
        <f t="shared" si="39"/>
        <v>0</v>
      </c>
      <c r="Z196" t="b">
        <v>0</v>
      </c>
    </row>
    <row r="197" spans="1:26" x14ac:dyDescent="0.25">
      <c r="A197" t="s">
        <v>6954</v>
      </c>
      <c r="B197">
        <v>0</v>
      </c>
      <c r="C197">
        <v>0</v>
      </c>
      <c r="D197" t="s">
        <v>6955</v>
      </c>
      <c r="E197" t="s">
        <v>37</v>
      </c>
      <c r="F197" t="s">
        <v>8</v>
      </c>
      <c r="G197" t="b">
        <v>0</v>
      </c>
      <c r="H197" t="s">
        <v>16</v>
      </c>
      <c r="I197" t="s">
        <v>47</v>
      </c>
      <c r="J197" t="s">
        <v>76</v>
      </c>
      <c r="K197" t="s">
        <v>109</v>
      </c>
      <c r="P197" t="b">
        <f t="shared" si="30"/>
        <v>0</v>
      </c>
      <c r="Q197" t="b">
        <f t="shared" si="31"/>
        <v>0</v>
      </c>
      <c r="R197" t="b">
        <f t="shared" si="32"/>
        <v>0</v>
      </c>
      <c r="S197" t="b">
        <f t="shared" si="33"/>
        <v>0</v>
      </c>
      <c r="T197" t="b">
        <f t="shared" si="34"/>
        <v>1</v>
      </c>
      <c r="U197" t="b">
        <f t="shared" si="35"/>
        <v>0</v>
      </c>
      <c r="V197" t="b">
        <f t="shared" si="36"/>
        <v>0</v>
      </c>
      <c r="W197" t="b">
        <f t="shared" si="37"/>
        <v>0</v>
      </c>
      <c r="X197" t="b">
        <f t="shared" si="38"/>
        <v>0</v>
      </c>
      <c r="Y197" t="b">
        <f t="shared" si="39"/>
        <v>0</v>
      </c>
      <c r="Z197" t="b">
        <v>1</v>
      </c>
    </row>
    <row r="198" spans="1:26" x14ac:dyDescent="0.25">
      <c r="A198" t="s">
        <v>7856</v>
      </c>
      <c r="B198">
        <v>0</v>
      </c>
      <c r="C198">
        <v>0</v>
      </c>
      <c r="D198" t="s">
        <v>7857</v>
      </c>
      <c r="E198" t="s">
        <v>37</v>
      </c>
      <c r="F198" t="s">
        <v>8</v>
      </c>
      <c r="G198" t="b">
        <v>0</v>
      </c>
      <c r="H198" t="s">
        <v>16</v>
      </c>
      <c r="I198" t="s">
        <v>47</v>
      </c>
      <c r="J198" t="s">
        <v>76</v>
      </c>
      <c r="K198" t="s">
        <v>109</v>
      </c>
      <c r="P198" t="b">
        <f t="shared" si="30"/>
        <v>0</v>
      </c>
      <c r="Q198" t="b">
        <f t="shared" si="31"/>
        <v>0</v>
      </c>
      <c r="R198" t="b">
        <f t="shared" si="32"/>
        <v>0</v>
      </c>
      <c r="S198" t="b">
        <f t="shared" si="33"/>
        <v>0</v>
      </c>
      <c r="T198" t="b">
        <f t="shared" si="34"/>
        <v>1</v>
      </c>
      <c r="U198" t="b">
        <f t="shared" si="35"/>
        <v>0</v>
      </c>
      <c r="V198" t="b">
        <f t="shared" si="36"/>
        <v>0</v>
      </c>
      <c r="W198" t="b">
        <f t="shared" si="37"/>
        <v>0</v>
      </c>
      <c r="X198" t="b">
        <f t="shared" si="38"/>
        <v>0</v>
      </c>
      <c r="Y198" t="b">
        <f t="shared" si="39"/>
        <v>0</v>
      </c>
      <c r="Z198" t="b">
        <v>0</v>
      </c>
    </row>
    <row r="199" spans="1:26" x14ac:dyDescent="0.25">
      <c r="A199" t="s">
        <v>107</v>
      </c>
      <c r="B199">
        <v>0</v>
      </c>
      <c r="C199">
        <v>0</v>
      </c>
      <c r="D199" t="s">
        <v>108</v>
      </c>
      <c r="E199" t="s">
        <v>37</v>
      </c>
      <c r="F199" t="s">
        <v>8</v>
      </c>
      <c r="G199" t="b">
        <v>0</v>
      </c>
      <c r="H199" t="s">
        <v>16</v>
      </c>
      <c r="I199" t="s">
        <v>47</v>
      </c>
      <c r="J199" t="s">
        <v>76</v>
      </c>
      <c r="K199" t="s">
        <v>109</v>
      </c>
      <c r="L199">
        <v>1</v>
      </c>
      <c r="P199" t="b">
        <f t="shared" si="30"/>
        <v>1</v>
      </c>
      <c r="Q199" t="b">
        <f t="shared" si="31"/>
        <v>0</v>
      </c>
      <c r="R199" t="b">
        <f t="shared" si="32"/>
        <v>0</v>
      </c>
      <c r="S199" t="b">
        <f t="shared" si="33"/>
        <v>0</v>
      </c>
      <c r="T199" t="b">
        <f t="shared" si="34"/>
        <v>0</v>
      </c>
      <c r="U199" t="b">
        <f t="shared" si="35"/>
        <v>1</v>
      </c>
      <c r="V199" t="b">
        <f t="shared" si="36"/>
        <v>1</v>
      </c>
      <c r="W199" t="b">
        <f t="shared" si="37"/>
        <v>0</v>
      </c>
      <c r="X199" t="b">
        <f t="shared" si="38"/>
        <v>0</v>
      </c>
      <c r="Y199" t="b">
        <f t="shared" si="39"/>
        <v>0</v>
      </c>
      <c r="Z199" t="b">
        <v>0</v>
      </c>
    </row>
    <row r="200" spans="1:26" x14ac:dyDescent="0.25">
      <c r="A200" t="s">
        <v>1033</v>
      </c>
      <c r="B200">
        <v>0</v>
      </c>
      <c r="C200">
        <v>0</v>
      </c>
      <c r="D200" t="s">
        <v>1034</v>
      </c>
      <c r="E200" t="s">
        <v>37</v>
      </c>
      <c r="F200" t="s">
        <v>8</v>
      </c>
      <c r="G200" t="b">
        <v>0</v>
      </c>
      <c r="H200" t="s">
        <v>16</v>
      </c>
      <c r="I200" t="s">
        <v>47</v>
      </c>
      <c r="J200" t="s">
        <v>76</v>
      </c>
      <c r="K200" t="s">
        <v>109</v>
      </c>
      <c r="L200">
        <v>1</v>
      </c>
      <c r="M200">
        <v>6</v>
      </c>
      <c r="P200" t="b">
        <f t="shared" si="30"/>
        <v>1</v>
      </c>
      <c r="Q200" t="b">
        <f t="shared" si="31"/>
        <v>1</v>
      </c>
      <c r="R200" t="b">
        <f t="shared" si="32"/>
        <v>0</v>
      </c>
      <c r="S200" t="b">
        <f t="shared" si="33"/>
        <v>0</v>
      </c>
      <c r="T200" t="b">
        <f t="shared" si="34"/>
        <v>0</v>
      </c>
      <c r="U200" t="b">
        <f t="shared" si="35"/>
        <v>1</v>
      </c>
      <c r="V200" t="b">
        <f t="shared" si="36"/>
        <v>0</v>
      </c>
      <c r="W200" t="b">
        <f t="shared" si="37"/>
        <v>1</v>
      </c>
      <c r="X200" t="b">
        <f t="shared" si="38"/>
        <v>0</v>
      </c>
      <c r="Y200" t="b">
        <f t="shared" si="39"/>
        <v>0</v>
      </c>
      <c r="Z200" t="b">
        <v>1</v>
      </c>
    </row>
    <row r="201" spans="1:26" x14ac:dyDescent="0.25">
      <c r="A201" t="s">
        <v>1039</v>
      </c>
      <c r="B201">
        <v>0</v>
      </c>
      <c r="C201">
        <v>0</v>
      </c>
      <c r="D201" t="s">
        <v>1040</v>
      </c>
      <c r="E201" t="s">
        <v>37</v>
      </c>
      <c r="F201" t="s">
        <v>8</v>
      </c>
      <c r="G201" t="b">
        <v>0</v>
      </c>
      <c r="H201" t="s">
        <v>16</v>
      </c>
      <c r="I201" t="s">
        <v>47</v>
      </c>
      <c r="J201" t="s">
        <v>76</v>
      </c>
      <c r="K201" t="s">
        <v>109</v>
      </c>
      <c r="L201">
        <v>10</v>
      </c>
      <c r="M201">
        <v>1</v>
      </c>
      <c r="P201" t="b">
        <f t="shared" si="30"/>
        <v>1</v>
      </c>
      <c r="Q201" t="b">
        <f t="shared" si="31"/>
        <v>1</v>
      </c>
      <c r="R201" t="b">
        <f t="shared" si="32"/>
        <v>0</v>
      </c>
      <c r="S201" t="b">
        <f t="shared" si="33"/>
        <v>0</v>
      </c>
      <c r="T201" t="b">
        <f t="shared" si="34"/>
        <v>0</v>
      </c>
      <c r="U201" t="b">
        <f t="shared" si="35"/>
        <v>1</v>
      </c>
      <c r="V201" t="b">
        <f t="shared" si="36"/>
        <v>0</v>
      </c>
      <c r="W201" t="b">
        <f t="shared" si="37"/>
        <v>1</v>
      </c>
      <c r="X201" t="b">
        <f t="shared" si="38"/>
        <v>0</v>
      </c>
      <c r="Y201" t="b">
        <f t="shared" si="39"/>
        <v>0</v>
      </c>
      <c r="Z201" t="b">
        <v>0</v>
      </c>
    </row>
    <row r="202" spans="1:26" x14ac:dyDescent="0.25">
      <c r="A202" t="s">
        <v>450</v>
      </c>
      <c r="B202">
        <v>0</v>
      </c>
      <c r="C202">
        <v>0</v>
      </c>
      <c r="D202" t="s">
        <v>451</v>
      </c>
      <c r="E202" t="s">
        <v>37</v>
      </c>
      <c r="F202" t="s">
        <v>8</v>
      </c>
      <c r="G202" t="b">
        <v>0</v>
      </c>
      <c r="H202" t="s">
        <v>16</v>
      </c>
      <c r="I202" t="s">
        <v>47</v>
      </c>
      <c r="J202" t="s">
        <v>76</v>
      </c>
      <c r="K202" t="s">
        <v>109</v>
      </c>
      <c r="L202">
        <v>4</v>
      </c>
      <c r="P202" t="b">
        <f t="shared" si="30"/>
        <v>1</v>
      </c>
      <c r="Q202" t="b">
        <f t="shared" si="31"/>
        <v>0</v>
      </c>
      <c r="R202" t="b">
        <f t="shared" si="32"/>
        <v>0</v>
      </c>
      <c r="S202" t="b">
        <f t="shared" si="33"/>
        <v>0</v>
      </c>
      <c r="T202" t="b">
        <f t="shared" si="34"/>
        <v>0</v>
      </c>
      <c r="U202" t="b">
        <f t="shared" si="35"/>
        <v>1</v>
      </c>
      <c r="V202" t="b">
        <f t="shared" si="36"/>
        <v>1</v>
      </c>
      <c r="W202" t="b">
        <f t="shared" si="37"/>
        <v>0</v>
      </c>
      <c r="X202" t="b">
        <f t="shared" si="38"/>
        <v>0</v>
      </c>
      <c r="Y202" t="b">
        <f t="shared" si="39"/>
        <v>0</v>
      </c>
      <c r="Z202" t="b">
        <v>1</v>
      </c>
    </row>
    <row r="203" spans="1:26" x14ac:dyDescent="0.25">
      <c r="A203" t="s">
        <v>8328</v>
      </c>
      <c r="B203">
        <v>0</v>
      </c>
      <c r="C203">
        <v>0</v>
      </c>
      <c r="D203" t="s">
        <v>8329</v>
      </c>
      <c r="E203" t="s">
        <v>37</v>
      </c>
      <c r="F203" t="s">
        <v>8</v>
      </c>
      <c r="G203" t="b">
        <v>0</v>
      </c>
      <c r="H203" t="s">
        <v>16</v>
      </c>
      <c r="I203" t="s">
        <v>47</v>
      </c>
      <c r="J203" t="s">
        <v>76</v>
      </c>
      <c r="K203" t="s">
        <v>109</v>
      </c>
      <c r="M203">
        <v>1</v>
      </c>
      <c r="P203" t="b">
        <f t="shared" si="30"/>
        <v>0</v>
      </c>
      <c r="Q203" t="b">
        <f t="shared" si="31"/>
        <v>1</v>
      </c>
      <c r="R203" t="b">
        <f t="shared" si="32"/>
        <v>0</v>
      </c>
      <c r="S203" t="b">
        <f t="shared" si="33"/>
        <v>0</v>
      </c>
      <c r="T203" t="b">
        <f t="shared" si="34"/>
        <v>0</v>
      </c>
      <c r="U203" t="b">
        <f t="shared" si="35"/>
        <v>1</v>
      </c>
      <c r="V203" t="b">
        <f t="shared" si="36"/>
        <v>0</v>
      </c>
      <c r="W203" t="b">
        <f t="shared" si="37"/>
        <v>1</v>
      </c>
      <c r="X203" t="b">
        <f t="shared" si="38"/>
        <v>0</v>
      </c>
      <c r="Y203" t="b">
        <f t="shared" si="39"/>
        <v>0</v>
      </c>
      <c r="Z203" t="b">
        <v>1</v>
      </c>
    </row>
    <row r="204" spans="1:26" x14ac:dyDescent="0.25">
      <c r="A204" t="s">
        <v>245</v>
      </c>
      <c r="B204">
        <v>0</v>
      </c>
      <c r="C204">
        <v>0</v>
      </c>
      <c r="D204" t="s">
        <v>246</v>
      </c>
      <c r="E204" t="s">
        <v>37</v>
      </c>
      <c r="F204" t="s">
        <v>8</v>
      </c>
      <c r="G204" t="b">
        <v>0</v>
      </c>
      <c r="H204" t="s">
        <v>16</v>
      </c>
      <c r="I204" t="s">
        <v>47</v>
      </c>
      <c r="J204" t="s">
        <v>76</v>
      </c>
      <c r="K204" t="s">
        <v>109</v>
      </c>
      <c r="M204">
        <v>1</v>
      </c>
      <c r="P204" t="b">
        <f t="shared" si="30"/>
        <v>0</v>
      </c>
      <c r="Q204" t="b">
        <f t="shared" si="31"/>
        <v>1</v>
      </c>
      <c r="R204" t="b">
        <f t="shared" si="32"/>
        <v>0</v>
      </c>
      <c r="S204" t="b">
        <f t="shared" si="33"/>
        <v>0</v>
      </c>
      <c r="T204" t="b">
        <f t="shared" si="34"/>
        <v>0</v>
      </c>
      <c r="U204" t="b">
        <f t="shared" si="35"/>
        <v>1</v>
      </c>
      <c r="V204" t="b">
        <f t="shared" si="36"/>
        <v>0</v>
      </c>
      <c r="W204" t="b">
        <f t="shared" si="37"/>
        <v>1</v>
      </c>
      <c r="X204" t="b">
        <f t="shared" si="38"/>
        <v>0</v>
      </c>
      <c r="Y204" t="b">
        <f t="shared" si="39"/>
        <v>0</v>
      </c>
      <c r="Z204" t="b">
        <v>1</v>
      </c>
    </row>
    <row r="205" spans="1:26" x14ac:dyDescent="0.25">
      <c r="A205" t="s">
        <v>1596</v>
      </c>
      <c r="B205">
        <v>0</v>
      </c>
      <c r="C205">
        <v>0</v>
      </c>
      <c r="D205" t="s">
        <v>1597</v>
      </c>
      <c r="E205" t="s">
        <v>37</v>
      </c>
      <c r="F205" t="s">
        <v>8</v>
      </c>
      <c r="G205" t="b">
        <v>0</v>
      </c>
      <c r="H205" t="s">
        <v>16</v>
      </c>
      <c r="I205" t="s">
        <v>47</v>
      </c>
      <c r="J205" t="s">
        <v>76</v>
      </c>
      <c r="K205" t="s">
        <v>109</v>
      </c>
      <c r="L205">
        <v>14</v>
      </c>
      <c r="M205">
        <v>1</v>
      </c>
      <c r="P205" t="b">
        <f t="shared" si="30"/>
        <v>1</v>
      </c>
      <c r="Q205" t="b">
        <f t="shared" si="31"/>
        <v>1</v>
      </c>
      <c r="R205" t="b">
        <f t="shared" si="32"/>
        <v>0</v>
      </c>
      <c r="S205" t="b">
        <f t="shared" si="33"/>
        <v>0</v>
      </c>
      <c r="T205" t="b">
        <f t="shared" si="34"/>
        <v>0</v>
      </c>
      <c r="U205" t="b">
        <f t="shared" si="35"/>
        <v>1</v>
      </c>
      <c r="V205" t="b">
        <f t="shared" si="36"/>
        <v>0</v>
      </c>
      <c r="W205" t="b">
        <f t="shared" si="37"/>
        <v>1</v>
      </c>
      <c r="X205" t="b">
        <f t="shared" si="38"/>
        <v>0</v>
      </c>
      <c r="Y205" t="b">
        <f t="shared" si="39"/>
        <v>0</v>
      </c>
      <c r="Z205" t="b">
        <v>1</v>
      </c>
    </row>
    <row r="206" spans="1:26" x14ac:dyDescent="0.25">
      <c r="A206" t="s">
        <v>1759</v>
      </c>
      <c r="B206">
        <v>0</v>
      </c>
      <c r="C206">
        <v>0</v>
      </c>
      <c r="D206" t="s">
        <v>1760</v>
      </c>
      <c r="E206" t="s">
        <v>37</v>
      </c>
      <c r="F206" t="s">
        <v>8</v>
      </c>
      <c r="G206" t="b">
        <v>0</v>
      </c>
      <c r="H206" t="s">
        <v>16</v>
      </c>
      <c r="I206" t="s">
        <v>47</v>
      </c>
      <c r="J206" t="s">
        <v>76</v>
      </c>
      <c r="K206" t="s">
        <v>109</v>
      </c>
      <c r="L206">
        <v>6</v>
      </c>
      <c r="P206" t="b">
        <f t="shared" si="30"/>
        <v>1</v>
      </c>
      <c r="Q206" t="b">
        <f t="shared" si="31"/>
        <v>0</v>
      </c>
      <c r="R206" t="b">
        <f t="shared" si="32"/>
        <v>0</v>
      </c>
      <c r="S206" t="b">
        <f t="shared" si="33"/>
        <v>0</v>
      </c>
      <c r="T206" t="b">
        <f t="shared" si="34"/>
        <v>0</v>
      </c>
      <c r="U206" t="b">
        <f t="shared" si="35"/>
        <v>1</v>
      </c>
      <c r="V206" t="b">
        <f t="shared" si="36"/>
        <v>1</v>
      </c>
      <c r="W206" t="b">
        <f t="shared" si="37"/>
        <v>0</v>
      </c>
      <c r="X206" t="b">
        <f t="shared" si="38"/>
        <v>0</v>
      </c>
      <c r="Y206" t="b">
        <f t="shared" si="39"/>
        <v>0</v>
      </c>
      <c r="Z206" t="b">
        <v>1</v>
      </c>
    </row>
    <row r="207" spans="1:26" x14ac:dyDescent="0.25">
      <c r="A207" t="s">
        <v>1185</v>
      </c>
      <c r="B207">
        <v>0</v>
      </c>
      <c r="C207">
        <v>0</v>
      </c>
      <c r="D207" t="s">
        <v>1186</v>
      </c>
      <c r="E207" t="s">
        <v>37</v>
      </c>
      <c r="F207" t="s">
        <v>8</v>
      </c>
      <c r="G207" t="b">
        <v>0</v>
      </c>
      <c r="H207" t="s">
        <v>16</v>
      </c>
      <c r="I207" t="s">
        <v>47</v>
      </c>
      <c r="J207" t="s">
        <v>76</v>
      </c>
      <c r="K207" t="s">
        <v>109</v>
      </c>
      <c r="L207">
        <v>2</v>
      </c>
      <c r="M207">
        <v>3</v>
      </c>
      <c r="P207" t="b">
        <f t="shared" si="30"/>
        <v>1</v>
      </c>
      <c r="Q207" t="b">
        <f t="shared" si="31"/>
        <v>1</v>
      </c>
      <c r="R207" t="b">
        <f t="shared" si="32"/>
        <v>0</v>
      </c>
      <c r="S207" t="b">
        <f t="shared" si="33"/>
        <v>0</v>
      </c>
      <c r="T207" t="b">
        <f t="shared" si="34"/>
        <v>0</v>
      </c>
      <c r="U207" t="b">
        <f t="shared" si="35"/>
        <v>1</v>
      </c>
      <c r="V207" t="b">
        <f t="shared" si="36"/>
        <v>0</v>
      </c>
      <c r="W207" t="b">
        <f t="shared" si="37"/>
        <v>1</v>
      </c>
      <c r="X207" t="b">
        <f t="shared" si="38"/>
        <v>0</v>
      </c>
      <c r="Y207" t="b">
        <f t="shared" si="39"/>
        <v>0</v>
      </c>
      <c r="Z207" t="b">
        <v>1</v>
      </c>
    </row>
    <row r="208" spans="1:26" x14ac:dyDescent="0.25">
      <c r="A208" t="s">
        <v>1842</v>
      </c>
      <c r="B208">
        <v>0</v>
      </c>
      <c r="C208">
        <v>0</v>
      </c>
      <c r="D208" t="s">
        <v>1843</v>
      </c>
      <c r="E208" t="s">
        <v>37</v>
      </c>
      <c r="F208" t="s">
        <v>8</v>
      </c>
      <c r="G208" t="b">
        <v>0</v>
      </c>
      <c r="H208" t="s">
        <v>16</v>
      </c>
      <c r="I208" t="s">
        <v>47</v>
      </c>
      <c r="J208" t="s">
        <v>76</v>
      </c>
      <c r="K208" t="s">
        <v>109</v>
      </c>
      <c r="L208">
        <v>1</v>
      </c>
      <c r="M208">
        <v>5</v>
      </c>
      <c r="P208" t="b">
        <f t="shared" si="30"/>
        <v>1</v>
      </c>
      <c r="Q208" t="b">
        <f t="shared" si="31"/>
        <v>1</v>
      </c>
      <c r="R208" t="b">
        <f t="shared" si="32"/>
        <v>0</v>
      </c>
      <c r="S208" t="b">
        <f t="shared" si="33"/>
        <v>0</v>
      </c>
      <c r="T208" t="b">
        <f t="shared" si="34"/>
        <v>0</v>
      </c>
      <c r="U208" t="b">
        <f t="shared" si="35"/>
        <v>1</v>
      </c>
      <c r="V208" t="b">
        <f t="shared" si="36"/>
        <v>0</v>
      </c>
      <c r="W208" t="b">
        <f t="shared" si="37"/>
        <v>1</v>
      </c>
      <c r="X208" t="b">
        <f t="shared" si="38"/>
        <v>0</v>
      </c>
      <c r="Y208" t="b">
        <f t="shared" si="39"/>
        <v>0</v>
      </c>
      <c r="Z208" t="b">
        <v>1</v>
      </c>
    </row>
    <row r="209" spans="1:32" x14ac:dyDescent="0.25">
      <c r="A209" t="s">
        <v>5956</v>
      </c>
      <c r="B209">
        <v>0</v>
      </c>
      <c r="C209">
        <v>0</v>
      </c>
      <c r="D209" t="s">
        <v>5957</v>
      </c>
      <c r="E209" t="s">
        <v>52</v>
      </c>
      <c r="F209" t="s">
        <v>8</v>
      </c>
      <c r="G209" t="b">
        <v>0</v>
      </c>
      <c r="H209" t="s">
        <v>16</v>
      </c>
      <c r="I209" t="s">
        <v>47</v>
      </c>
      <c r="J209" t="s">
        <v>76</v>
      </c>
      <c r="K209" t="s">
        <v>109</v>
      </c>
      <c r="M209">
        <v>2</v>
      </c>
      <c r="P209" t="b">
        <f t="shared" si="30"/>
        <v>0</v>
      </c>
      <c r="Q209" t="b">
        <f t="shared" si="31"/>
        <v>1</v>
      </c>
      <c r="R209" t="b">
        <f t="shared" si="32"/>
        <v>0</v>
      </c>
      <c r="S209" t="b">
        <f t="shared" si="33"/>
        <v>0</v>
      </c>
      <c r="T209" t="b">
        <f t="shared" si="34"/>
        <v>0</v>
      </c>
      <c r="U209" t="b">
        <f t="shared" si="35"/>
        <v>1</v>
      </c>
      <c r="V209" t="b">
        <f t="shared" si="36"/>
        <v>0</v>
      </c>
      <c r="W209" t="b">
        <f t="shared" si="37"/>
        <v>1</v>
      </c>
      <c r="X209" t="b">
        <f t="shared" si="38"/>
        <v>0</v>
      </c>
      <c r="Y209" t="b">
        <f t="shared" si="39"/>
        <v>0</v>
      </c>
      <c r="Z209" t="b">
        <v>1</v>
      </c>
    </row>
    <row r="210" spans="1:32" x14ac:dyDescent="0.25">
      <c r="A210" t="s">
        <v>14916</v>
      </c>
      <c r="B210">
        <v>0</v>
      </c>
      <c r="C210">
        <v>0</v>
      </c>
      <c r="D210" t="s">
        <v>14917</v>
      </c>
      <c r="E210" t="s">
        <v>37</v>
      </c>
      <c r="F210" t="s">
        <v>8</v>
      </c>
      <c r="G210" t="b">
        <v>0</v>
      </c>
      <c r="H210" t="s">
        <v>16</v>
      </c>
      <c r="I210" t="s">
        <v>47</v>
      </c>
      <c r="J210" t="s">
        <v>76</v>
      </c>
      <c r="K210" t="s">
        <v>109</v>
      </c>
      <c r="P210" t="b">
        <f t="shared" si="30"/>
        <v>0</v>
      </c>
      <c r="Q210" t="b">
        <f t="shared" si="31"/>
        <v>0</v>
      </c>
      <c r="R210" t="b">
        <f t="shared" si="32"/>
        <v>0</v>
      </c>
      <c r="S210" t="b">
        <f t="shared" si="33"/>
        <v>0</v>
      </c>
      <c r="T210" t="b">
        <f t="shared" si="34"/>
        <v>1</v>
      </c>
      <c r="U210" t="b">
        <f t="shared" si="35"/>
        <v>0</v>
      </c>
      <c r="V210" t="b">
        <f t="shared" si="36"/>
        <v>0</v>
      </c>
      <c r="W210" t="b">
        <f t="shared" si="37"/>
        <v>0</v>
      </c>
      <c r="X210" t="b">
        <f t="shared" si="38"/>
        <v>0</v>
      </c>
      <c r="Y210" t="b">
        <f t="shared" si="39"/>
        <v>0</v>
      </c>
      <c r="Z210" t="b">
        <v>1</v>
      </c>
    </row>
    <row r="211" spans="1:32" x14ac:dyDescent="0.25">
      <c r="A211" t="s">
        <v>6442</v>
      </c>
      <c r="B211">
        <v>0</v>
      </c>
      <c r="C211">
        <v>0</v>
      </c>
      <c r="D211" t="s">
        <v>6443</v>
      </c>
      <c r="E211" t="s">
        <v>37</v>
      </c>
      <c r="F211" t="s">
        <v>8</v>
      </c>
      <c r="G211" t="b">
        <v>0</v>
      </c>
      <c r="H211" t="s">
        <v>16</v>
      </c>
      <c r="I211" t="s">
        <v>47</v>
      </c>
      <c r="J211" t="s">
        <v>76</v>
      </c>
      <c r="K211" t="s">
        <v>109</v>
      </c>
      <c r="L211">
        <v>2</v>
      </c>
      <c r="P211" t="b">
        <f t="shared" ref="P211:P274" si="40">IF(L211&gt;0, TRUE, FALSE)</f>
        <v>1</v>
      </c>
      <c r="Q211" t="b">
        <f t="shared" ref="Q211:Q274" si="41">IF(M211&gt;0, TRUE, FALSE)</f>
        <v>0</v>
      </c>
      <c r="R211" t="b">
        <f t="shared" ref="R211:R274" si="42">IF(N211&gt;0, TRUE, FALSE)</f>
        <v>0</v>
      </c>
      <c r="S211" t="b">
        <f t="shared" ref="S211:S274" si="43">IF(O211&gt;0, TRUE, FALSE)</f>
        <v>0</v>
      </c>
      <c r="T211" t="b">
        <f t="shared" ref="T211:T274" si="44">AND(NOT(P211), NOT(Q211), NOT(R211), NOT(S211))</f>
        <v>0</v>
      </c>
      <c r="U211" t="b">
        <f t="shared" ref="U211:U274" si="45">OR(P211, Q211, R211, S211)</f>
        <v>1</v>
      </c>
      <c r="V211" t="b">
        <f t="shared" ref="V211:V274" si="46">AND(P211, NOT(Q211), NOT(R211), NOT(S211))</f>
        <v>1</v>
      </c>
      <c r="W211" t="b">
        <f t="shared" ref="W211:W274" si="47">AND(Q211, NOT(R211), NOT(S211))</f>
        <v>0</v>
      </c>
      <c r="X211" t="b">
        <f t="shared" ref="X211:X274" si="48">AND(R211, NOT(S211))</f>
        <v>0</v>
      </c>
      <c r="Y211" t="b">
        <f t="shared" ref="Y211:Y274" si="49">AND(P211, NOT(Q211),OR(R211,S211))</f>
        <v>0</v>
      </c>
      <c r="Z211" t="b">
        <v>0</v>
      </c>
    </row>
    <row r="212" spans="1:32" x14ac:dyDescent="0.25">
      <c r="A212" t="s">
        <v>6640</v>
      </c>
      <c r="B212">
        <v>0</v>
      </c>
      <c r="C212">
        <v>0</v>
      </c>
      <c r="D212" t="s">
        <v>6641</v>
      </c>
      <c r="E212" t="s">
        <v>37</v>
      </c>
      <c r="F212" t="s">
        <v>8</v>
      </c>
      <c r="G212" t="b">
        <v>0</v>
      </c>
      <c r="H212" t="s">
        <v>16</v>
      </c>
      <c r="I212" t="s">
        <v>47</v>
      </c>
      <c r="J212" t="s">
        <v>76</v>
      </c>
      <c r="K212" t="s">
        <v>109</v>
      </c>
      <c r="P212" t="b">
        <f t="shared" si="40"/>
        <v>0</v>
      </c>
      <c r="Q212" t="b">
        <f t="shared" si="41"/>
        <v>0</v>
      </c>
      <c r="R212" t="b">
        <f t="shared" si="42"/>
        <v>0</v>
      </c>
      <c r="S212" t="b">
        <f t="shared" si="43"/>
        <v>0</v>
      </c>
      <c r="T212" t="b">
        <f t="shared" si="44"/>
        <v>1</v>
      </c>
      <c r="U212" t="b">
        <f t="shared" si="45"/>
        <v>0</v>
      </c>
      <c r="V212" t="b">
        <f t="shared" si="46"/>
        <v>0</v>
      </c>
      <c r="W212" t="b">
        <f t="shared" si="47"/>
        <v>0</v>
      </c>
      <c r="X212" t="b">
        <f t="shared" si="48"/>
        <v>0</v>
      </c>
      <c r="Y212" t="b">
        <f t="shared" si="49"/>
        <v>0</v>
      </c>
      <c r="Z212" t="b">
        <v>0</v>
      </c>
    </row>
    <row r="213" spans="1:32" x14ac:dyDescent="0.25">
      <c r="A213" t="s">
        <v>12705</v>
      </c>
      <c r="B213">
        <v>0</v>
      </c>
      <c r="C213">
        <v>0</v>
      </c>
      <c r="D213" t="s">
        <v>12706</v>
      </c>
      <c r="E213" t="s">
        <v>37</v>
      </c>
      <c r="F213" t="s">
        <v>8</v>
      </c>
      <c r="G213" t="b">
        <v>0</v>
      </c>
      <c r="H213" t="s">
        <v>16</v>
      </c>
      <c r="I213" t="s">
        <v>47</v>
      </c>
      <c r="J213" t="s">
        <v>76</v>
      </c>
      <c r="K213" t="s">
        <v>109</v>
      </c>
      <c r="P213" t="b">
        <f t="shared" si="40"/>
        <v>0</v>
      </c>
      <c r="Q213" t="b">
        <f t="shared" si="41"/>
        <v>0</v>
      </c>
      <c r="R213" t="b">
        <f t="shared" si="42"/>
        <v>0</v>
      </c>
      <c r="S213" t="b">
        <f t="shared" si="43"/>
        <v>0</v>
      </c>
      <c r="T213" t="b">
        <f t="shared" si="44"/>
        <v>1</v>
      </c>
      <c r="U213" t="b">
        <f t="shared" si="45"/>
        <v>0</v>
      </c>
      <c r="V213" t="b">
        <f t="shared" si="46"/>
        <v>0</v>
      </c>
      <c r="W213" t="b">
        <f t="shared" si="47"/>
        <v>0</v>
      </c>
      <c r="X213" t="b">
        <f t="shared" si="48"/>
        <v>0</v>
      </c>
      <c r="Y213" t="b">
        <f t="shared" si="49"/>
        <v>0</v>
      </c>
      <c r="Z213" t="b">
        <v>1</v>
      </c>
      <c r="AD213" t="s">
        <v>16490</v>
      </c>
      <c r="AE213" t="s">
        <v>16492</v>
      </c>
      <c r="AF213" t="s">
        <v>16491</v>
      </c>
    </row>
    <row r="214" spans="1:32" x14ac:dyDescent="0.25">
      <c r="A214" t="s">
        <v>6561</v>
      </c>
      <c r="B214">
        <v>0</v>
      </c>
      <c r="C214">
        <v>0</v>
      </c>
      <c r="D214" t="s">
        <v>6562</v>
      </c>
      <c r="E214" t="s">
        <v>27</v>
      </c>
      <c r="F214" t="s">
        <v>8</v>
      </c>
      <c r="G214" t="b">
        <v>0</v>
      </c>
      <c r="H214" t="s">
        <v>16</v>
      </c>
      <c r="I214" t="s">
        <v>47</v>
      </c>
      <c r="J214" t="s">
        <v>76</v>
      </c>
      <c r="K214" t="s">
        <v>109</v>
      </c>
      <c r="P214" t="b">
        <f t="shared" si="40"/>
        <v>0</v>
      </c>
      <c r="Q214" t="b">
        <f t="shared" si="41"/>
        <v>0</v>
      </c>
      <c r="R214" t="b">
        <f t="shared" si="42"/>
        <v>0</v>
      </c>
      <c r="S214" t="b">
        <f t="shared" si="43"/>
        <v>0</v>
      </c>
      <c r="T214" t="b">
        <f t="shared" si="44"/>
        <v>1</v>
      </c>
      <c r="U214" t="b">
        <f t="shared" si="45"/>
        <v>0</v>
      </c>
      <c r="V214" t="b">
        <f t="shared" si="46"/>
        <v>0</v>
      </c>
      <c r="W214" t="b">
        <f t="shared" si="47"/>
        <v>0</v>
      </c>
      <c r="X214" t="b">
        <f t="shared" si="48"/>
        <v>0</v>
      </c>
      <c r="Y214" t="b">
        <f t="shared" si="49"/>
        <v>0</v>
      </c>
      <c r="Z214" t="b">
        <v>1</v>
      </c>
    </row>
    <row r="215" spans="1:32" x14ac:dyDescent="0.25">
      <c r="A215" t="s">
        <v>13892</v>
      </c>
      <c r="B215">
        <v>0</v>
      </c>
      <c r="C215">
        <v>0</v>
      </c>
      <c r="D215" t="s">
        <v>13893</v>
      </c>
      <c r="E215" t="s">
        <v>52</v>
      </c>
      <c r="F215" t="s">
        <v>8</v>
      </c>
      <c r="G215" t="b">
        <v>0</v>
      </c>
      <c r="H215" t="s">
        <v>16</v>
      </c>
      <c r="I215" t="s">
        <v>47</v>
      </c>
      <c r="J215" t="s">
        <v>76</v>
      </c>
      <c r="K215" t="s">
        <v>109</v>
      </c>
      <c r="P215" t="b">
        <f t="shared" si="40"/>
        <v>0</v>
      </c>
      <c r="Q215" t="b">
        <f t="shared" si="41"/>
        <v>0</v>
      </c>
      <c r="R215" t="b">
        <f t="shared" si="42"/>
        <v>0</v>
      </c>
      <c r="S215" t="b">
        <f t="shared" si="43"/>
        <v>0</v>
      </c>
      <c r="T215" t="b">
        <f t="shared" si="44"/>
        <v>1</v>
      </c>
      <c r="U215" t="b">
        <f t="shared" si="45"/>
        <v>0</v>
      </c>
      <c r="V215" t="b">
        <f t="shared" si="46"/>
        <v>0</v>
      </c>
      <c r="W215" t="b">
        <f t="shared" si="47"/>
        <v>0</v>
      </c>
      <c r="X215" t="b">
        <f t="shared" si="48"/>
        <v>0</v>
      </c>
      <c r="Y215" t="b">
        <f t="shared" si="49"/>
        <v>0</v>
      </c>
      <c r="Z215" t="b">
        <v>0</v>
      </c>
    </row>
    <row r="216" spans="1:32" x14ac:dyDescent="0.25">
      <c r="A216" t="s">
        <v>5003</v>
      </c>
      <c r="B216">
        <v>0</v>
      </c>
      <c r="C216">
        <v>0</v>
      </c>
      <c r="D216" t="s">
        <v>5004</v>
      </c>
      <c r="E216" t="s">
        <v>37</v>
      </c>
      <c r="F216" t="s">
        <v>8</v>
      </c>
      <c r="G216" t="b">
        <v>0</v>
      </c>
      <c r="H216" t="s">
        <v>16</v>
      </c>
      <c r="I216" t="s">
        <v>47</v>
      </c>
      <c r="J216" t="s">
        <v>76</v>
      </c>
      <c r="K216" t="s">
        <v>109</v>
      </c>
      <c r="M216">
        <v>2</v>
      </c>
      <c r="P216" t="b">
        <f t="shared" si="40"/>
        <v>0</v>
      </c>
      <c r="Q216" t="b">
        <f t="shared" si="41"/>
        <v>1</v>
      </c>
      <c r="R216" t="b">
        <f t="shared" si="42"/>
        <v>0</v>
      </c>
      <c r="S216" t="b">
        <f t="shared" si="43"/>
        <v>0</v>
      </c>
      <c r="T216" t="b">
        <f t="shared" si="44"/>
        <v>0</v>
      </c>
      <c r="U216" t="b">
        <f t="shared" si="45"/>
        <v>1</v>
      </c>
      <c r="V216" t="b">
        <f t="shared" si="46"/>
        <v>0</v>
      </c>
      <c r="W216" t="b">
        <f t="shared" si="47"/>
        <v>1</v>
      </c>
      <c r="X216" t="b">
        <f t="shared" si="48"/>
        <v>0</v>
      </c>
      <c r="Y216" t="b">
        <f t="shared" si="49"/>
        <v>0</v>
      </c>
      <c r="Z216" t="b">
        <v>1</v>
      </c>
    </row>
    <row r="217" spans="1:32" x14ac:dyDescent="0.25">
      <c r="A217" t="s">
        <v>5489</v>
      </c>
      <c r="B217">
        <v>0</v>
      </c>
      <c r="C217">
        <v>0</v>
      </c>
      <c r="D217" t="s">
        <v>5490</v>
      </c>
      <c r="E217" t="s">
        <v>37</v>
      </c>
      <c r="F217" t="s">
        <v>8</v>
      </c>
      <c r="G217" t="b">
        <v>0</v>
      </c>
      <c r="H217" t="s">
        <v>16</v>
      </c>
      <c r="I217" t="s">
        <v>47</v>
      </c>
      <c r="J217" t="s">
        <v>76</v>
      </c>
      <c r="K217" t="s">
        <v>109</v>
      </c>
      <c r="P217" t="b">
        <f t="shared" si="40"/>
        <v>0</v>
      </c>
      <c r="Q217" t="b">
        <f t="shared" si="41"/>
        <v>0</v>
      </c>
      <c r="R217" t="b">
        <f t="shared" si="42"/>
        <v>0</v>
      </c>
      <c r="S217" t="b">
        <f t="shared" si="43"/>
        <v>0</v>
      </c>
      <c r="T217" t="b">
        <f t="shared" si="44"/>
        <v>1</v>
      </c>
      <c r="U217" t="b">
        <f t="shared" si="45"/>
        <v>0</v>
      </c>
      <c r="V217" t="b">
        <f t="shared" si="46"/>
        <v>0</v>
      </c>
      <c r="W217" t="b">
        <f t="shared" si="47"/>
        <v>0</v>
      </c>
      <c r="X217" t="b">
        <f t="shared" si="48"/>
        <v>0</v>
      </c>
      <c r="Y217" t="b">
        <f t="shared" si="49"/>
        <v>0</v>
      </c>
      <c r="Z217" t="b">
        <v>1</v>
      </c>
    </row>
    <row r="218" spans="1:32" x14ac:dyDescent="0.25">
      <c r="A218" t="s">
        <v>7431</v>
      </c>
      <c r="B218">
        <v>0</v>
      </c>
      <c r="C218">
        <v>0</v>
      </c>
      <c r="D218" t="s">
        <v>7432</v>
      </c>
      <c r="E218" t="s">
        <v>37</v>
      </c>
      <c r="F218" t="s">
        <v>8</v>
      </c>
      <c r="G218" t="b">
        <v>0</v>
      </c>
      <c r="H218" t="s">
        <v>16</v>
      </c>
      <c r="I218" t="s">
        <v>47</v>
      </c>
      <c r="J218" t="s">
        <v>76</v>
      </c>
      <c r="K218" t="s">
        <v>109</v>
      </c>
      <c r="L218">
        <v>1</v>
      </c>
      <c r="M218">
        <v>4</v>
      </c>
      <c r="P218" t="b">
        <f t="shared" si="40"/>
        <v>1</v>
      </c>
      <c r="Q218" t="b">
        <f t="shared" si="41"/>
        <v>1</v>
      </c>
      <c r="R218" t="b">
        <f t="shared" si="42"/>
        <v>0</v>
      </c>
      <c r="S218" t="b">
        <f t="shared" si="43"/>
        <v>0</v>
      </c>
      <c r="T218" t="b">
        <f t="shared" si="44"/>
        <v>0</v>
      </c>
      <c r="U218" t="b">
        <f t="shared" si="45"/>
        <v>1</v>
      </c>
      <c r="V218" t="b">
        <f t="shared" si="46"/>
        <v>0</v>
      </c>
      <c r="W218" t="b">
        <f t="shared" si="47"/>
        <v>1</v>
      </c>
      <c r="X218" t="b">
        <f t="shared" si="48"/>
        <v>0</v>
      </c>
      <c r="Y218" t="b">
        <f t="shared" si="49"/>
        <v>0</v>
      </c>
      <c r="Z218" t="b">
        <v>0</v>
      </c>
    </row>
    <row r="219" spans="1:32" x14ac:dyDescent="0.25">
      <c r="A219" t="s">
        <v>13292</v>
      </c>
      <c r="B219">
        <v>0</v>
      </c>
      <c r="C219">
        <v>0</v>
      </c>
      <c r="D219" t="s">
        <v>13293</v>
      </c>
      <c r="E219" t="s">
        <v>37</v>
      </c>
      <c r="F219" t="s">
        <v>52</v>
      </c>
      <c r="G219" t="b">
        <v>0</v>
      </c>
      <c r="H219" t="s">
        <v>16</v>
      </c>
      <c r="I219" t="s">
        <v>47</v>
      </c>
      <c r="J219" t="s">
        <v>76</v>
      </c>
      <c r="K219" t="s">
        <v>109</v>
      </c>
      <c r="P219" t="b">
        <f t="shared" si="40"/>
        <v>0</v>
      </c>
      <c r="Q219" t="b">
        <f t="shared" si="41"/>
        <v>0</v>
      </c>
      <c r="R219" t="b">
        <f t="shared" si="42"/>
        <v>0</v>
      </c>
      <c r="S219" t="b">
        <f t="shared" si="43"/>
        <v>0</v>
      </c>
      <c r="T219" t="b">
        <f t="shared" si="44"/>
        <v>1</v>
      </c>
      <c r="U219" t="b">
        <f t="shared" si="45"/>
        <v>0</v>
      </c>
      <c r="V219" t="b">
        <f t="shared" si="46"/>
        <v>0</v>
      </c>
      <c r="W219" t="b">
        <f t="shared" si="47"/>
        <v>0</v>
      </c>
      <c r="X219" t="b">
        <f t="shared" si="48"/>
        <v>0</v>
      </c>
      <c r="Y219" t="b">
        <f t="shared" si="49"/>
        <v>0</v>
      </c>
      <c r="Z219" t="b">
        <v>0</v>
      </c>
      <c r="AD219" t="s">
        <v>16490</v>
      </c>
      <c r="AE219" t="s">
        <v>16491</v>
      </c>
      <c r="AF219" t="s">
        <v>16491</v>
      </c>
    </row>
    <row r="220" spans="1:32" x14ac:dyDescent="0.25">
      <c r="A220" t="s">
        <v>8429</v>
      </c>
      <c r="B220">
        <v>0</v>
      </c>
      <c r="C220">
        <v>0</v>
      </c>
      <c r="D220" t="s">
        <v>8430</v>
      </c>
      <c r="E220" t="s">
        <v>7</v>
      </c>
      <c r="F220" t="s">
        <v>8</v>
      </c>
      <c r="G220" t="b">
        <v>0</v>
      </c>
      <c r="H220" t="s">
        <v>16</v>
      </c>
      <c r="I220" t="s">
        <v>47</v>
      </c>
      <c r="J220" t="s">
        <v>76</v>
      </c>
      <c r="K220" t="s">
        <v>109</v>
      </c>
      <c r="M220">
        <v>1</v>
      </c>
      <c r="P220" t="b">
        <f t="shared" si="40"/>
        <v>0</v>
      </c>
      <c r="Q220" t="b">
        <f t="shared" si="41"/>
        <v>1</v>
      </c>
      <c r="R220" t="b">
        <f t="shared" si="42"/>
        <v>0</v>
      </c>
      <c r="S220" t="b">
        <f t="shared" si="43"/>
        <v>0</v>
      </c>
      <c r="T220" t="b">
        <f t="shared" si="44"/>
        <v>0</v>
      </c>
      <c r="U220" t="b">
        <f t="shared" si="45"/>
        <v>1</v>
      </c>
      <c r="V220" t="b">
        <f t="shared" si="46"/>
        <v>0</v>
      </c>
      <c r="W220" t="b">
        <f t="shared" si="47"/>
        <v>1</v>
      </c>
      <c r="X220" t="b">
        <f t="shared" si="48"/>
        <v>0</v>
      </c>
      <c r="Y220" t="b">
        <f t="shared" si="49"/>
        <v>0</v>
      </c>
      <c r="Z220" t="b">
        <v>1</v>
      </c>
    </row>
    <row r="221" spans="1:32" x14ac:dyDescent="0.25">
      <c r="A221" t="s">
        <v>13838</v>
      </c>
      <c r="B221">
        <v>0</v>
      </c>
      <c r="C221">
        <v>0</v>
      </c>
      <c r="D221" t="s">
        <v>13839</v>
      </c>
      <c r="E221" t="s">
        <v>37</v>
      </c>
      <c r="F221" t="s">
        <v>8</v>
      </c>
      <c r="G221" t="b">
        <v>0</v>
      </c>
      <c r="H221" t="s">
        <v>16</v>
      </c>
      <c r="I221" t="s">
        <v>47</v>
      </c>
      <c r="J221" t="s">
        <v>76</v>
      </c>
      <c r="K221" t="s">
        <v>109</v>
      </c>
      <c r="P221" t="b">
        <f t="shared" si="40"/>
        <v>0</v>
      </c>
      <c r="Q221" t="b">
        <f t="shared" si="41"/>
        <v>0</v>
      </c>
      <c r="R221" t="b">
        <f t="shared" si="42"/>
        <v>0</v>
      </c>
      <c r="S221" t="b">
        <f t="shared" si="43"/>
        <v>0</v>
      </c>
      <c r="T221" t="b">
        <f t="shared" si="44"/>
        <v>1</v>
      </c>
      <c r="U221" t="b">
        <f t="shared" si="45"/>
        <v>0</v>
      </c>
      <c r="V221" t="b">
        <f t="shared" si="46"/>
        <v>0</v>
      </c>
      <c r="W221" t="b">
        <f t="shared" si="47"/>
        <v>0</v>
      </c>
      <c r="X221" t="b">
        <f t="shared" si="48"/>
        <v>0</v>
      </c>
      <c r="Y221" t="b">
        <f t="shared" si="49"/>
        <v>0</v>
      </c>
      <c r="Z221" t="b">
        <v>0</v>
      </c>
    </row>
    <row r="222" spans="1:32" x14ac:dyDescent="0.25">
      <c r="A222" t="s">
        <v>4261</v>
      </c>
      <c r="B222">
        <v>0</v>
      </c>
      <c r="C222">
        <v>0</v>
      </c>
      <c r="D222" t="s">
        <v>4262</v>
      </c>
      <c r="E222" t="s">
        <v>37</v>
      </c>
      <c r="F222" t="s">
        <v>8</v>
      </c>
      <c r="G222" t="b">
        <v>0</v>
      </c>
      <c r="H222" t="s">
        <v>16</v>
      </c>
      <c r="I222" t="s">
        <v>47</v>
      </c>
      <c r="J222" t="s">
        <v>76</v>
      </c>
      <c r="K222" t="s">
        <v>109</v>
      </c>
      <c r="P222" t="b">
        <f t="shared" si="40"/>
        <v>0</v>
      </c>
      <c r="Q222" t="b">
        <f t="shared" si="41"/>
        <v>0</v>
      </c>
      <c r="R222" t="b">
        <f t="shared" si="42"/>
        <v>0</v>
      </c>
      <c r="S222" t="b">
        <f t="shared" si="43"/>
        <v>0</v>
      </c>
      <c r="T222" t="b">
        <f t="shared" si="44"/>
        <v>1</v>
      </c>
      <c r="U222" t="b">
        <f t="shared" si="45"/>
        <v>0</v>
      </c>
      <c r="V222" t="b">
        <f t="shared" si="46"/>
        <v>0</v>
      </c>
      <c r="W222" t="b">
        <f t="shared" si="47"/>
        <v>0</v>
      </c>
      <c r="X222" t="b">
        <f t="shared" si="48"/>
        <v>0</v>
      </c>
      <c r="Y222" t="b">
        <f t="shared" si="49"/>
        <v>0</v>
      </c>
      <c r="Z222" t="b">
        <v>1</v>
      </c>
    </row>
    <row r="223" spans="1:32" x14ac:dyDescent="0.25">
      <c r="A223" t="s">
        <v>714</v>
      </c>
      <c r="B223">
        <v>0</v>
      </c>
      <c r="C223">
        <v>0</v>
      </c>
      <c r="D223" t="s">
        <v>715</v>
      </c>
      <c r="E223" t="s">
        <v>37</v>
      </c>
      <c r="F223" t="s">
        <v>8</v>
      </c>
      <c r="G223" t="b">
        <v>0</v>
      </c>
      <c r="H223" t="s">
        <v>16</v>
      </c>
      <c r="I223" t="s">
        <v>47</v>
      </c>
      <c r="J223" t="s">
        <v>76</v>
      </c>
      <c r="K223" t="s">
        <v>109</v>
      </c>
      <c r="L223">
        <v>1</v>
      </c>
      <c r="P223" t="b">
        <f t="shared" si="40"/>
        <v>1</v>
      </c>
      <c r="Q223" t="b">
        <f t="shared" si="41"/>
        <v>0</v>
      </c>
      <c r="R223" t="b">
        <f t="shared" si="42"/>
        <v>0</v>
      </c>
      <c r="S223" t="b">
        <f t="shared" si="43"/>
        <v>0</v>
      </c>
      <c r="T223" t="b">
        <f t="shared" si="44"/>
        <v>0</v>
      </c>
      <c r="U223" t="b">
        <f t="shared" si="45"/>
        <v>1</v>
      </c>
      <c r="V223" t="b">
        <f t="shared" si="46"/>
        <v>1</v>
      </c>
      <c r="W223" t="b">
        <f t="shared" si="47"/>
        <v>0</v>
      </c>
      <c r="X223" t="b">
        <f t="shared" si="48"/>
        <v>0</v>
      </c>
      <c r="Y223" t="b">
        <f t="shared" si="49"/>
        <v>0</v>
      </c>
      <c r="Z223" t="b">
        <v>0</v>
      </c>
    </row>
    <row r="224" spans="1:32" x14ac:dyDescent="0.25">
      <c r="A224" t="s">
        <v>7897</v>
      </c>
      <c r="B224">
        <v>0</v>
      </c>
      <c r="C224">
        <v>0</v>
      </c>
      <c r="D224" t="s">
        <v>7898</v>
      </c>
      <c r="E224" t="s">
        <v>7</v>
      </c>
      <c r="F224" t="s">
        <v>8</v>
      </c>
      <c r="G224" t="b">
        <v>0</v>
      </c>
      <c r="H224" t="s">
        <v>16</v>
      </c>
      <c r="I224" t="s">
        <v>47</v>
      </c>
      <c r="J224" t="s">
        <v>76</v>
      </c>
      <c r="K224" t="s">
        <v>109</v>
      </c>
      <c r="P224" t="b">
        <f t="shared" si="40"/>
        <v>0</v>
      </c>
      <c r="Q224" t="b">
        <f t="shared" si="41"/>
        <v>0</v>
      </c>
      <c r="R224" t="b">
        <f t="shared" si="42"/>
        <v>0</v>
      </c>
      <c r="S224" t="b">
        <f t="shared" si="43"/>
        <v>0</v>
      </c>
      <c r="T224" t="b">
        <f t="shared" si="44"/>
        <v>1</v>
      </c>
      <c r="U224" t="b">
        <f t="shared" si="45"/>
        <v>0</v>
      </c>
      <c r="V224" t="b">
        <f t="shared" si="46"/>
        <v>0</v>
      </c>
      <c r="W224" t="b">
        <f t="shared" si="47"/>
        <v>0</v>
      </c>
      <c r="X224" t="b">
        <f t="shared" si="48"/>
        <v>0</v>
      </c>
      <c r="Y224" t="b">
        <f t="shared" si="49"/>
        <v>0</v>
      </c>
      <c r="Z224" t="b">
        <v>0</v>
      </c>
    </row>
    <row r="225" spans="1:32" x14ac:dyDescent="0.25">
      <c r="A225" t="s">
        <v>16322</v>
      </c>
      <c r="B225">
        <v>0</v>
      </c>
      <c r="C225">
        <v>0</v>
      </c>
      <c r="D225" t="s">
        <v>9404</v>
      </c>
      <c r="E225" t="s">
        <v>37</v>
      </c>
      <c r="F225" t="s">
        <v>8</v>
      </c>
      <c r="G225" t="b">
        <v>0</v>
      </c>
      <c r="H225" t="s">
        <v>16</v>
      </c>
      <c r="I225" t="s">
        <v>47</v>
      </c>
      <c r="J225" t="s">
        <v>76</v>
      </c>
      <c r="K225" t="s">
        <v>109</v>
      </c>
      <c r="P225" t="b">
        <f t="shared" si="40"/>
        <v>0</v>
      </c>
      <c r="Q225" t="b">
        <f t="shared" si="41"/>
        <v>0</v>
      </c>
      <c r="R225" t="b">
        <f t="shared" si="42"/>
        <v>0</v>
      </c>
      <c r="S225" t="b">
        <f t="shared" si="43"/>
        <v>0</v>
      </c>
      <c r="T225" t="b">
        <f t="shared" si="44"/>
        <v>1</v>
      </c>
      <c r="U225" t="b">
        <f t="shared" si="45"/>
        <v>0</v>
      </c>
      <c r="V225" t="b">
        <f t="shared" si="46"/>
        <v>0</v>
      </c>
      <c r="W225" t="b">
        <f t="shared" si="47"/>
        <v>0</v>
      </c>
      <c r="X225" t="b">
        <f t="shared" si="48"/>
        <v>0</v>
      </c>
      <c r="Y225" t="b">
        <f t="shared" si="49"/>
        <v>0</v>
      </c>
      <c r="Z225" t="b">
        <v>1</v>
      </c>
    </row>
    <row r="226" spans="1:32" x14ac:dyDescent="0.25">
      <c r="A226" t="s">
        <v>8735</v>
      </c>
      <c r="B226">
        <v>0</v>
      </c>
      <c r="C226">
        <v>0</v>
      </c>
      <c r="D226" t="s">
        <v>8736</v>
      </c>
      <c r="E226" t="s">
        <v>37</v>
      </c>
      <c r="F226" t="s">
        <v>8</v>
      </c>
      <c r="G226" t="b">
        <v>0</v>
      </c>
      <c r="H226" t="s">
        <v>16</v>
      </c>
      <c r="I226" t="s">
        <v>47</v>
      </c>
      <c r="J226" t="s">
        <v>76</v>
      </c>
      <c r="K226" t="s">
        <v>109</v>
      </c>
      <c r="L226">
        <v>8</v>
      </c>
      <c r="M226">
        <v>1</v>
      </c>
      <c r="P226" t="b">
        <f t="shared" si="40"/>
        <v>1</v>
      </c>
      <c r="Q226" t="b">
        <f t="shared" si="41"/>
        <v>1</v>
      </c>
      <c r="R226" t="b">
        <f t="shared" si="42"/>
        <v>0</v>
      </c>
      <c r="S226" t="b">
        <f t="shared" si="43"/>
        <v>0</v>
      </c>
      <c r="T226" t="b">
        <f t="shared" si="44"/>
        <v>0</v>
      </c>
      <c r="U226" t="b">
        <f t="shared" si="45"/>
        <v>1</v>
      </c>
      <c r="V226" t="b">
        <f t="shared" si="46"/>
        <v>0</v>
      </c>
      <c r="W226" t="b">
        <f t="shared" si="47"/>
        <v>1</v>
      </c>
      <c r="X226" t="b">
        <f t="shared" si="48"/>
        <v>0</v>
      </c>
      <c r="Y226" t="b">
        <f t="shared" si="49"/>
        <v>0</v>
      </c>
      <c r="Z226" t="b">
        <v>1</v>
      </c>
    </row>
    <row r="227" spans="1:32" x14ac:dyDescent="0.25">
      <c r="A227" t="s">
        <v>6154</v>
      </c>
      <c r="B227">
        <v>0</v>
      </c>
      <c r="C227">
        <v>0</v>
      </c>
      <c r="D227" t="s">
        <v>6155</v>
      </c>
      <c r="E227" t="s">
        <v>37</v>
      </c>
      <c r="F227" t="s">
        <v>8</v>
      </c>
      <c r="G227" t="b">
        <v>0</v>
      </c>
      <c r="H227" t="s">
        <v>16</v>
      </c>
      <c r="I227" t="s">
        <v>47</v>
      </c>
      <c r="J227" t="s">
        <v>76</v>
      </c>
      <c r="K227" t="s">
        <v>109</v>
      </c>
      <c r="P227" t="b">
        <f t="shared" si="40"/>
        <v>0</v>
      </c>
      <c r="Q227" t="b">
        <f t="shared" si="41"/>
        <v>0</v>
      </c>
      <c r="R227" t="b">
        <f t="shared" si="42"/>
        <v>0</v>
      </c>
      <c r="S227" t="b">
        <f t="shared" si="43"/>
        <v>0</v>
      </c>
      <c r="T227" t="b">
        <f t="shared" si="44"/>
        <v>1</v>
      </c>
      <c r="U227" t="b">
        <f t="shared" si="45"/>
        <v>0</v>
      </c>
      <c r="V227" t="b">
        <f t="shared" si="46"/>
        <v>0</v>
      </c>
      <c r="W227" t="b">
        <f t="shared" si="47"/>
        <v>0</v>
      </c>
      <c r="X227" t="b">
        <f t="shared" si="48"/>
        <v>0</v>
      </c>
      <c r="Y227" t="b">
        <f t="shared" si="49"/>
        <v>0</v>
      </c>
      <c r="Z227" t="b">
        <v>0</v>
      </c>
    </row>
    <row r="228" spans="1:32" x14ac:dyDescent="0.25">
      <c r="A228" t="s">
        <v>9587</v>
      </c>
      <c r="B228">
        <v>0</v>
      </c>
      <c r="C228">
        <v>0</v>
      </c>
      <c r="D228" t="s">
        <v>9588</v>
      </c>
      <c r="E228" t="s">
        <v>37</v>
      </c>
      <c r="F228" t="s">
        <v>8</v>
      </c>
      <c r="G228" t="b">
        <v>0</v>
      </c>
      <c r="H228" t="s">
        <v>16</v>
      </c>
      <c r="I228" t="s">
        <v>47</v>
      </c>
      <c r="J228" t="s">
        <v>76</v>
      </c>
      <c r="K228" t="s">
        <v>109</v>
      </c>
      <c r="P228" t="b">
        <f t="shared" si="40"/>
        <v>0</v>
      </c>
      <c r="Q228" t="b">
        <f t="shared" si="41"/>
        <v>0</v>
      </c>
      <c r="R228" t="b">
        <f t="shared" si="42"/>
        <v>0</v>
      </c>
      <c r="S228" t="b">
        <f t="shared" si="43"/>
        <v>0</v>
      </c>
      <c r="T228" t="b">
        <f t="shared" si="44"/>
        <v>1</v>
      </c>
      <c r="U228" t="b">
        <f t="shared" si="45"/>
        <v>0</v>
      </c>
      <c r="V228" t="b">
        <f t="shared" si="46"/>
        <v>0</v>
      </c>
      <c r="W228" t="b">
        <f t="shared" si="47"/>
        <v>0</v>
      </c>
      <c r="X228" t="b">
        <f t="shared" si="48"/>
        <v>0</v>
      </c>
      <c r="Y228" t="b">
        <f t="shared" si="49"/>
        <v>0</v>
      </c>
      <c r="Z228" t="b">
        <v>1</v>
      </c>
    </row>
    <row r="229" spans="1:32" x14ac:dyDescent="0.25">
      <c r="A229" t="s">
        <v>5195</v>
      </c>
      <c r="B229">
        <v>0</v>
      </c>
      <c r="C229">
        <v>0</v>
      </c>
      <c r="D229" t="s">
        <v>5196</v>
      </c>
      <c r="E229" t="s">
        <v>37</v>
      </c>
      <c r="F229" t="s">
        <v>8</v>
      </c>
      <c r="G229" t="b">
        <v>0</v>
      </c>
      <c r="H229" t="s">
        <v>16</v>
      </c>
      <c r="I229" t="s">
        <v>47</v>
      </c>
      <c r="J229" t="s">
        <v>76</v>
      </c>
      <c r="K229" t="s">
        <v>109</v>
      </c>
      <c r="P229" t="b">
        <f t="shared" si="40"/>
        <v>0</v>
      </c>
      <c r="Q229" t="b">
        <f t="shared" si="41"/>
        <v>0</v>
      </c>
      <c r="R229" t="b">
        <f t="shared" si="42"/>
        <v>0</v>
      </c>
      <c r="S229" t="b">
        <f t="shared" si="43"/>
        <v>0</v>
      </c>
      <c r="T229" t="b">
        <f t="shared" si="44"/>
        <v>1</v>
      </c>
      <c r="U229" t="b">
        <f t="shared" si="45"/>
        <v>0</v>
      </c>
      <c r="V229" t="b">
        <f t="shared" si="46"/>
        <v>0</v>
      </c>
      <c r="W229" t="b">
        <f t="shared" si="47"/>
        <v>0</v>
      </c>
      <c r="X229" t="b">
        <f t="shared" si="48"/>
        <v>0</v>
      </c>
      <c r="Y229" t="b">
        <f t="shared" si="49"/>
        <v>0</v>
      </c>
      <c r="Z229" t="b">
        <v>0</v>
      </c>
    </row>
    <row r="230" spans="1:32" x14ac:dyDescent="0.25">
      <c r="A230" t="s">
        <v>1979</v>
      </c>
      <c r="B230">
        <v>0</v>
      </c>
      <c r="C230">
        <v>0</v>
      </c>
      <c r="D230" t="s">
        <v>1980</v>
      </c>
      <c r="E230" t="s">
        <v>15</v>
      </c>
      <c r="F230" t="s">
        <v>8</v>
      </c>
      <c r="G230" t="b">
        <v>0</v>
      </c>
      <c r="H230" t="s">
        <v>16</v>
      </c>
      <c r="I230" t="s">
        <v>47</v>
      </c>
      <c r="J230" t="s">
        <v>76</v>
      </c>
      <c r="K230" t="s">
        <v>109</v>
      </c>
      <c r="M230">
        <v>5</v>
      </c>
      <c r="P230" t="b">
        <f t="shared" si="40"/>
        <v>0</v>
      </c>
      <c r="Q230" t="b">
        <f t="shared" si="41"/>
        <v>1</v>
      </c>
      <c r="R230" t="b">
        <f t="shared" si="42"/>
        <v>0</v>
      </c>
      <c r="S230" t="b">
        <f t="shared" si="43"/>
        <v>0</v>
      </c>
      <c r="T230" t="b">
        <f t="shared" si="44"/>
        <v>0</v>
      </c>
      <c r="U230" t="b">
        <f t="shared" si="45"/>
        <v>1</v>
      </c>
      <c r="V230" t="b">
        <f t="shared" si="46"/>
        <v>0</v>
      </c>
      <c r="W230" t="b">
        <f t="shared" si="47"/>
        <v>1</v>
      </c>
      <c r="X230" t="b">
        <f t="shared" si="48"/>
        <v>0</v>
      </c>
      <c r="Y230" t="b">
        <f t="shared" si="49"/>
        <v>0</v>
      </c>
      <c r="Z230" t="b">
        <v>1</v>
      </c>
    </row>
    <row r="231" spans="1:32" x14ac:dyDescent="0.25">
      <c r="A231" t="s">
        <v>1125</v>
      </c>
      <c r="B231">
        <v>0</v>
      </c>
      <c r="C231">
        <v>0</v>
      </c>
      <c r="D231" t="s">
        <v>1126</v>
      </c>
      <c r="E231" t="s">
        <v>37</v>
      </c>
      <c r="F231" t="s">
        <v>8</v>
      </c>
      <c r="G231" t="b">
        <v>0</v>
      </c>
      <c r="H231" t="s">
        <v>16</v>
      </c>
      <c r="I231" t="s">
        <v>47</v>
      </c>
      <c r="J231" t="s">
        <v>76</v>
      </c>
      <c r="K231" t="s">
        <v>109</v>
      </c>
      <c r="L231">
        <v>8</v>
      </c>
      <c r="M231">
        <v>5</v>
      </c>
      <c r="P231" t="b">
        <f t="shared" si="40"/>
        <v>1</v>
      </c>
      <c r="Q231" t="b">
        <f t="shared" si="41"/>
        <v>1</v>
      </c>
      <c r="R231" t="b">
        <f t="shared" si="42"/>
        <v>0</v>
      </c>
      <c r="S231" t="b">
        <f t="shared" si="43"/>
        <v>0</v>
      </c>
      <c r="T231" t="b">
        <f t="shared" si="44"/>
        <v>0</v>
      </c>
      <c r="U231" t="b">
        <f t="shared" si="45"/>
        <v>1</v>
      </c>
      <c r="V231" t="b">
        <f t="shared" si="46"/>
        <v>0</v>
      </c>
      <c r="W231" t="b">
        <f t="shared" si="47"/>
        <v>1</v>
      </c>
      <c r="X231" t="b">
        <f t="shared" si="48"/>
        <v>0</v>
      </c>
      <c r="Y231" t="b">
        <f t="shared" si="49"/>
        <v>0</v>
      </c>
      <c r="Z231" t="b">
        <v>1</v>
      </c>
    </row>
    <row r="232" spans="1:32" x14ac:dyDescent="0.25">
      <c r="A232" t="s">
        <v>6890</v>
      </c>
      <c r="B232">
        <v>0</v>
      </c>
      <c r="C232">
        <v>0</v>
      </c>
      <c r="D232" t="s">
        <v>6891</v>
      </c>
      <c r="E232" t="s">
        <v>37</v>
      </c>
      <c r="F232" t="s">
        <v>8</v>
      </c>
      <c r="G232" t="b">
        <v>0</v>
      </c>
      <c r="H232" t="s">
        <v>16</v>
      </c>
      <c r="I232" t="s">
        <v>47</v>
      </c>
      <c r="J232" t="s">
        <v>76</v>
      </c>
      <c r="K232" t="s">
        <v>109</v>
      </c>
      <c r="M232">
        <v>2</v>
      </c>
      <c r="P232" t="b">
        <f t="shared" si="40"/>
        <v>0</v>
      </c>
      <c r="Q232" t="b">
        <f t="shared" si="41"/>
        <v>1</v>
      </c>
      <c r="R232" t="b">
        <f t="shared" si="42"/>
        <v>0</v>
      </c>
      <c r="S232" t="b">
        <f t="shared" si="43"/>
        <v>0</v>
      </c>
      <c r="T232" t="b">
        <f t="shared" si="44"/>
        <v>0</v>
      </c>
      <c r="U232" t="b">
        <f t="shared" si="45"/>
        <v>1</v>
      </c>
      <c r="V232" t="b">
        <f t="shared" si="46"/>
        <v>0</v>
      </c>
      <c r="W232" t="b">
        <f t="shared" si="47"/>
        <v>1</v>
      </c>
      <c r="X232" t="b">
        <f t="shared" si="48"/>
        <v>0</v>
      </c>
      <c r="Y232" t="b">
        <f t="shared" si="49"/>
        <v>0</v>
      </c>
      <c r="Z232" t="b">
        <v>1</v>
      </c>
    </row>
    <row r="233" spans="1:32" x14ac:dyDescent="0.25">
      <c r="A233" t="s">
        <v>869</v>
      </c>
      <c r="B233">
        <v>0</v>
      </c>
      <c r="C233">
        <v>0</v>
      </c>
      <c r="D233" t="s">
        <v>870</v>
      </c>
      <c r="E233" t="s">
        <v>37</v>
      </c>
      <c r="F233" t="s">
        <v>8</v>
      </c>
      <c r="G233" t="b">
        <v>0</v>
      </c>
      <c r="H233" t="s">
        <v>16</v>
      </c>
      <c r="I233" t="s">
        <v>47</v>
      </c>
      <c r="J233" t="s">
        <v>76</v>
      </c>
      <c r="K233" t="s">
        <v>109</v>
      </c>
      <c r="L233">
        <v>2</v>
      </c>
      <c r="M233">
        <v>2</v>
      </c>
      <c r="P233" t="b">
        <f t="shared" si="40"/>
        <v>1</v>
      </c>
      <c r="Q233" t="b">
        <f t="shared" si="41"/>
        <v>1</v>
      </c>
      <c r="R233" t="b">
        <f t="shared" si="42"/>
        <v>0</v>
      </c>
      <c r="S233" t="b">
        <f t="shared" si="43"/>
        <v>0</v>
      </c>
      <c r="T233" t="b">
        <f t="shared" si="44"/>
        <v>0</v>
      </c>
      <c r="U233" t="b">
        <f t="shared" si="45"/>
        <v>1</v>
      </c>
      <c r="V233" t="b">
        <f t="shared" si="46"/>
        <v>0</v>
      </c>
      <c r="W233" t="b">
        <f t="shared" si="47"/>
        <v>1</v>
      </c>
      <c r="X233" t="b">
        <f t="shared" si="48"/>
        <v>0</v>
      </c>
      <c r="Y233" t="b">
        <f t="shared" si="49"/>
        <v>0</v>
      </c>
      <c r="Z233" t="b">
        <v>0</v>
      </c>
    </row>
    <row r="234" spans="1:32" x14ac:dyDescent="0.25">
      <c r="A234" t="s">
        <v>16323</v>
      </c>
      <c r="B234">
        <v>0</v>
      </c>
      <c r="C234">
        <v>0</v>
      </c>
      <c r="D234" t="s">
        <v>8566</v>
      </c>
      <c r="E234" t="s">
        <v>37</v>
      </c>
      <c r="F234" t="s">
        <v>8</v>
      </c>
      <c r="G234" t="b">
        <v>0</v>
      </c>
      <c r="H234" t="s">
        <v>16</v>
      </c>
      <c r="I234" t="s">
        <v>47</v>
      </c>
      <c r="J234" t="s">
        <v>76</v>
      </c>
      <c r="K234" t="s">
        <v>109</v>
      </c>
      <c r="P234" t="b">
        <f t="shared" si="40"/>
        <v>0</v>
      </c>
      <c r="Q234" t="b">
        <f t="shared" si="41"/>
        <v>0</v>
      </c>
      <c r="R234" t="b">
        <f t="shared" si="42"/>
        <v>0</v>
      </c>
      <c r="S234" t="b">
        <f t="shared" si="43"/>
        <v>0</v>
      </c>
      <c r="T234" t="b">
        <f t="shared" si="44"/>
        <v>1</v>
      </c>
      <c r="U234" t="b">
        <f t="shared" si="45"/>
        <v>0</v>
      </c>
      <c r="V234" t="b">
        <f t="shared" si="46"/>
        <v>0</v>
      </c>
      <c r="W234" t="b">
        <f t="shared" si="47"/>
        <v>0</v>
      </c>
      <c r="X234" t="b">
        <f t="shared" si="48"/>
        <v>0</v>
      </c>
      <c r="Y234" t="b">
        <f t="shared" si="49"/>
        <v>0</v>
      </c>
      <c r="Z234" t="b">
        <v>1</v>
      </c>
    </row>
    <row r="235" spans="1:32" x14ac:dyDescent="0.25">
      <c r="A235" t="s">
        <v>875</v>
      </c>
      <c r="B235">
        <v>0</v>
      </c>
      <c r="C235">
        <v>0</v>
      </c>
      <c r="D235" t="s">
        <v>876</v>
      </c>
      <c r="E235" t="s">
        <v>37</v>
      </c>
      <c r="F235" t="s">
        <v>8</v>
      </c>
      <c r="G235" t="b">
        <v>0</v>
      </c>
      <c r="H235" t="s">
        <v>16</v>
      </c>
      <c r="I235" t="s">
        <v>47</v>
      </c>
      <c r="J235" t="s">
        <v>76</v>
      </c>
      <c r="K235" t="s">
        <v>109</v>
      </c>
      <c r="L235">
        <v>2</v>
      </c>
      <c r="P235" t="b">
        <f t="shared" si="40"/>
        <v>1</v>
      </c>
      <c r="Q235" t="b">
        <f t="shared" si="41"/>
        <v>0</v>
      </c>
      <c r="R235" t="b">
        <f t="shared" si="42"/>
        <v>0</v>
      </c>
      <c r="S235" t="b">
        <f t="shared" si="43"/>
        <v>0</v>
      </c>
      <c r="T235" t="b">
        <f t="shared" si="44"/>
        <v>0</v>
      </c>
      <c r="U235" t="b">
        <f t="shared" si="45"/>
        <v>1</v>
      </c>
      <c r="V235" t="b">
        <f t="shared" si="46"/>
        <v>1</v>
      </c>
      <c r="W235" t="b">
        <f t="shared" si="47"/>
        <v>0</v>
      </c>
      <c r="X235" t="b">
        <f t="shared" si="48"/>
        <v>0</v>
      </c>
      <c r="Y235" t="b">
        <f t="shared" si="49"/>
        <v>0</v>
      </c>
      <c r="Z235" t="b">
        <v>1</v>
      </c>
    </row>
    <row r="236" spans="1:32" x14ac:dyDescent="0.25">
      <c r="A236" t="s">
        <v>8135</v>
      </c>
      <c r="B236">
        <v>0</v>
      </c>
      <c r="C236">
        <v>0</v>
      </c>
      <c r="D236" t="s">
        <v>8136</v>
      </c>
      <c r="E236" t="s">
        <v>37</v>
      </c>
      <c r="F236" t="s">
        <v>8</v>
      </c>
      <c r="G236" t="b">
        <v>0</v>
      </c>
      <c r="H236" t="s">
        <v>16</v>
      </c>
      <c r="I236" t="s">
        <v>47</v>
      </c>
      <c r="J236" t="s">
        <v>76</v>
      </c>
      <c r="K236" t="s">
        <v>109</v>
      </c>
      <c r="P236" t="b">
        <f t="shared" si="40"/>
        <v>0</v>
      </c>
      <c r="Q236" t="b">
        <f t="shared" si="41"/>
        <v>0</v>
      </c>
      <c r="R236" t="b">
        <f t="shared" si="42"/>
        <v>0</v>
      </c>
      <c r="S236" t="b">
        <f t="shared" si="43"/>
        <v>0</v>
      </c>
      <c r="T236" t="b">
        <f t="shared" si="44"/>
        <v>1</v>
      </c>
      <c r="U236" t="b">
        <f t="shared" si="45"/>
        <v>0</v>
      </c>
      <c r="V236" t="b">
        <f t="shared" si="46"/>
        <v>0</v>
      </c>
      <c r="W236" t="b">
        <f t="shared" si="47"/>
        <v>0</v>
      </c>
      <c r="X236" t="b">
        <f t="shared" si="48"/>
        <v>0</v>
      </c>
      <c r="Y236" t="b">
        <f t="shared" si="49"/>
        <v>0</v>
      </c>
      <c r="Z236" t="b">
        <v>1</v>
      </c>
    </row>
    <row r="237" spans="1:32" x14ac:dyDescent="0.25">
      <c r="A237" t="s">
        <v>5804</v>
      </c>
      <c r="B237">
        <v>0</v>
      </c>
      <c r="C237">
        <v>0</v>
      </c>
      <c r="D237" t="s">
        <v>5805</v>
      </c>
      <c r="E237" t="s">
        <v>15</v>
      </c>
      <c r="F237" t="s">
        <v>8</v>
      </c>
      <c r="G237" t="b">
        <v>0</v>
      </c>
      <c r="H237" t="s">
        <v>16</v>
      </c>
      <c r="I237" t="s">
        <v>47</v>
      </c>
      <c r="J237" t="s">
        <v>76</v>
      </c>
      <c r="K237" t="s">
        <v>109</v>
      </c>
      <c r="M237">
        <v>5</v>
      </c>
      <c r="N237">
        <v>1</v>
      </c>
      <c r="P237" t="b">
        <f t="shared" si="40"/>
        <v>0</v>
      </c>
      <c r="Q237" t="b">
        <f t="shared" si="41"/>
        <v>1</v>
      </c>
      <c r="R237" t="b">
        <f t="shared" si="42"/>
        <v>1</v>
      </c>
      <c r="S237" t="b">
        <f t="shared" si="43"/>
        <v>0</v>
      </c>
      <c r="T237" t="b">
        <f t="shared" si="44"/>
        <v>0</v>
      </c>
      <c r="U237" t="b">
        <f t="shared" si="45"/>
        <v>1</v>
      </c>
      <c r="V237" t="b">
        <f t="shared" si="46"/>
        <v>0</v>
      </c>
      <c r="W237" t="b">
        <f t="shared" si="47"/>
        <v>0</v>
      </c>
      <c r="X237" t="b">
        <f t="shared" si="48"/>
        <v>1</v>
      </c>
      <c r="Y237" t="b">
        <f t="shared" si="49"/>
        <v>0</v>
      </c>
      <c r="Z237" t="b">
        <v>0</v>
      </c>
      <c r="AA237" t="s">
        <v>16425</v>
      </c>
    </row>
    <row r="238" spans="1:32" x14ac:dyDescent="0.25">
      <c r="A238" t="s">
        <v>16324</v>
      </c>
      <c r="B238">
        <v>0</v>
      </c>
      <c r="C238">
        <v>0</v>
      </c>
      <c r="D238" t="s">
        <v>7872</v>
      </c>
      <c r="E238" t="s">
        <v>37</v>
      </c>
      <c r="F238" t="s">
        <v>8</v>
      </c>
      <c r="G238" t="b">
        <v>0</v>
      </c>
      <c r="H238" t="s">
        <v>16</v>
      </c>
      <c r="I238" t="s">
        <v>47</v>
      </c>
      <c r="J238" t="s">
        <v>76</v>
      </c>
      <c r="K238" t="s">
        <v>109</v>
      </c>
      <c r="P238" t="b">
        <f t="shared" si="40"/>
        <v>0</v>
      </c>
      <c r="Q238" t="b">
        <f t="shared" si="41"/>
        <v>0</v>
      </c>
      <c r="R238" t="b">
        <f t="shared" si="42"/>
        <v>0</v>
      </c>
      <c r="S238" t="b">
        <f t="shared" si="43"/>
        <v>0</v>
      </c>
      <c r="T238" t="b">
        <f t="shared" si="44"/>
        <v>1</v>
      </c>
      <c r="U238" t="b">
        <f t="shared" si="45"/>
        <v>0</v>
      </c>
      <c r="V238" t="b">
        <f t="shared" si="46"/>
        <v>0</v>
      </c>
      <c r="W238" t="b">
        <f t="shared" si="47"/>
        <v>0</v>
      </c>
      <c r="X238" t="b">
        <f t="shared" si="48"/>
        <v>0</v>
      </c>
      <c r="Y238" t="b">
        <f t="shared" si="49"/>
        <v>0</v>
      </c>
      <c r="Z238" t="b">
        <v>0</v>
      </c>
    </row>
    <row r="239" spans="1:32" x14ac:dyDescent="0.25">
      <c r="A239" t="s">
        <v>10701</v>
      </c>
      <c r="B239">
        <v>0</v>
      </c>
      <c r="C239">
        <v>0</v>
      </c>
      <c r="D239" t="s">
        <v>10702</v>
      </c>
      <c r="E239" t="s">
        <v>37</v>
      </c>
      <c r="F239" t="s">
        <v>52</v>
      </c>
      <c r="G239" t="b">
        <v>0</v>
      </c>
      <c r="H239" t="s">
        <v>16</v>
      </c>
      <c r="I239" t="s">
        <v>47</v>
      </c>
      <c r="J239" t="s">
        <v>76</v>
      </c>
      <c r="K239" t="s">
        <v>109</v>
      </c>
      <c r="M239">
        <v>2</v>
      </c>
      <c r="P239" t="b">
        <f t="shared" si="40"/>
        <v>0</v>
      </c>
      <c r="Q239" t="b">
        <f t="shared" si="41"/>
        <v>1</v>
      </c>
      <c r="R239" t="b">
        <f t="shared" si="42"/>
        <v>0</v>
      </c>
      <c r="S239" t="b">
        <f t="shared" si="43"/>
        <v>0</v>
      </c>
      <c r="T239" t="b">
        <f t="shared" si="44"/>
        <v>0</v>
      </c>
      <c r="U239" t="b">
        <f t="shared" si="45"/>
        <v>1</v>
      </c>
      <c r="V239" t="b">
        <f t="shared" si="46"/>
        <v>0</v>
      </c>
      <c r="W239" t="b">
        <f t="shared" si="47"/>
        <v>1</v>
      </c>
      <c r="X239" t="b">
        <f t="shared" si="48"/>
        <v>0</v>
      </c>
      <c r="Y239" t="b">
        <f t="shared" si="49"/>
        <v>0</v>
      </c>
      <c r="Z239" t="b">
        <v>0</v>
      </c>
      <c r="AD239" t="s">
        <v>16490</v>
      </c>
      <c r="AE239" t="s">
        <v>16491</v>
      </c>
      <c r="AF239" t="s">
        <v>16491</v>
      </c>
    </row>
    <row r="240" spans="1:32" x14ac:dyDescent="0.25">
      <c r="A240" t="s">
        <v>648</v>
      </c>
      <c r="B240">
        <v>0</v>
      </c>
      <c r="C240">
        <v>0</v>
      </c>
      <c r="D240" t="s">
        <v>649</v>
      </c>
      <c r="E240" t="s">
        <v>37</v>
      </c>
      <c r="F240" t="s">
        <v>8</v>
      </c>
      <c r="G240" t="b">
        <v>0</v>
      </c>
      <c r="H240" t="s">
        <v>16</v>
      </c>
      <c r="I240" t="s">
        <v>47</v>
      </c>
      <c r="J240" t="s">
        <v>76</v>
      </c>
      <c r="K240" t="s">
        <v>109</v>
      </c>
      <c r="M240">
        <v>1</v>
      </c>
      <c r="P240" t="b">
        <f t="shared" si="40"/>
        <v>0</v>
      </c>
      <c r="Q240" t="b">
        <f t="shared" si="41"/>
        <v>1</v>
      </c>
      <c r="R240" t="b">
        <f t="shared" si="42"/>
        <v>0</v>
      </c>
      <c r="S240" t="b">
        <f t="shared" si="43"/>
        <v>0</v>
      </c>
      <c r="T240" t="b">
        <f t="shared" si="44"/>
        <v>0</v>
      </c>
      <c r="U240" t="b">
        <f t="shared" si="45"/>
        <v>1</v>
      </c>
      <c r="V240" t="b">
        <f t="shared" si="46"/>
        <v>0</v>
      </c>
      <c r="W240" t="b">
        <f t="shared" si="47"/>
        <v>1</v>
      </c>
      <c r="X240" t="b">
        <f t="shared" si="48"/>
        <v>0</v>
      </c>
      <c r="Y240" t="b">
        <f t="shared" si="49"/>
        <v>0</v>
      </c>
      <c r="Z240" t="b">
        <v>0</v>
      </c>
    </row>
    <row r="241" spans="1:26" x14ac:dyDescent="0.25">
      <c r="A241" t="s">
        <v>8865</v>
      </c>
      <c r="B241">
        <v>0</v>
      </c>
      <c r="C241">
        <v>0</v>
      </c>
      <c r="D241" t="s">
        <v>8866</v>
      </c>
      <c r="E241" t="s">
        <v>37</v>
      </c>
      <c r="F241" t="s">
        <v>8</v>
      </c>
      <c r="G241" t="b">
        <v>0</v>
      </c>
      <c r="H241" t="s">
        <v>16</v>
      </c>
      <c r="I241" t="s">
        <v>47</v>
      </c>
      <c r="J241" t="s">
        <v>76</v>
      </c>
      <c r="K241" t="s">
        <v>109</v>
      </c>
      <c r="P241" t="b">
        <f t="shared" si="40"/>
        <v>0</v>
      </c>
      <c r="Q241" t="b">
        <f t="shared" si="41"/>
        <v>0</v>
      </c>
      <c r="R241" t="b">
        <f t="shared" si="42"/>
        <v>0</v>
      </c>
      <c r="S241" t="b">
        <f t="shared" si="43"/>
        <v>0</v>
      </c>
      <c r="T241" t="b">
        <f t="shared" si="44"/>
        <v>1</v>
      </c>
      <c r="U241" t="b">
        <f t="shared" si="45"/>
        <v>0</v>
      </c>
      <c r="V241" t="b">
        <f t="shared" si="46"/>
        <v>0</v>
      </c>
      <c r="W241" t="b">
        <f t="shared" si="47"/>
        <v>0</v>
      </c>
      <c r="X241" t="b">
        <f t="shared" si="48"/>
        <v>0</v>
      </c>
      <c r="Y241" t="b">
        <f t="shared" si="49"/>
        <v>0</v>
      </c>
      <c r="Z241" t="b">
        <v>1</v>
      </c>
    </row>
    <row r="242" spans="1:26" x14ac:dyDescent="0.25">
      <c r="A242" t="s">
        <v>2786</v>
      </c>
      <c r="B242">
        <v>0</v>
      </c>
      <c r="C242">
        <v>0</v>
      </c>
      <c r="D242" t="s">
        <v>2787</v>
      </c>
      <c r="E242" t="s">
        <v>37</v>
      </c>
      <c r="F242" t="s">
        <v>8</v>
      </c>
      <c r="G242" t="b">
        <v>0</v>
      </c>
      <c r="H242" t="s">
        <v>16</v>
      </c>
      <c r="I242" t="s">
        <v>47</v>
      </c>
      <c r="J242" t="s">
        <v>76</v>
      </c>
      <c r="K242" t="s">
        <v>109</v>
      </c>
      <c r="L242">
        <v>23</v>
      </c>
      <c r="M242">
        <v>2</v>
      </c>
      <c r="P242" t="b">
        <f t="shared" si="40"/>
        <v>1</v>
      </c>
      <c r="Q242" t="b">
        <f t="shared" si="41"/>
        <v>1</v>
      </c>
      <c r="R242" t="b">
        <f t="shared" si="42"/>
        <v>0</v>
      </c>
      <c r="S242" t="b">
        <f t="shared" si="43"/>
        <v>0</v>
      </c>
      <c r="T242" t="b">
        <f t="shared" si="44"/>
        <v>0</v>
      </c>
      <c r="U242" t="b">
        <f t="shared" si="45"/>
        <v>1</v>
      </c>
      <c r="V242" t="b">
        <f t="shared" si="46"/>
        <v>0</v>
      </c>
      <c r="W242" t="b">
        <f t="shared" si="47"/>
        <v>1</v>
      </c>
      <c r="X242" t="b">
        <f t="shared" si="48"/>
        <v>0</v>
      </c>
      <c r="Y242" t="b">
        <f t="shared" si="49"/>
        <v>0</v>
      </c>
      <c r="Z242" t="b">
        <v>1</v>
      </c>
    </row>
    <row r="243" spans="1:26" x14ac:dyDescent="0.25">
      <c r="A243" t="s">
        <v>5184</v>
      </c>
      <c r="B243">
        <v>0</v>
      </c>
      <c r="C243">
        <v>0</v>
      </c>
      <c r="D243" t="s">
        <v>5185</v>
      </c>
      <c r="E243" t="s">
        <v>37</v>
      </c>
      <c r="F243" t="s">
        <v>8</v>
      </c>
      <c r="G243" t="b">
        <v>0</v>
      </c>
      <c r="H243" t="s">
        <v>16</v>
      </c>
      <c r="I243" t="s">
        <v>47</v>
      </c>
      <c r="J243" t="s">
        <v>76</v>
      </c>
      <c r="K243" t="s">
        <v>109</v>
      </c>
      <c r="M243">
        <v>2</v>
      </c>
      <c r="P243" t="b">
        <f t="shared" si="40"/>
        <v>0</v>
      </c>
      <c r="Q243" t="b">
        <f t="shared" si="41"/>
        <v>1</v>
      </c>
      <c r="R243" t="b">
        <f t="shared" si="42"/>
        <v>0</v>
      </c>
      <c r="S243" t="b">
        <f t="shared" si="43"/>
        <v>0</v>
      </c>
      <c r="T243" t="b">
        <f t="shared" si="44"/>
        <v>0</v>
      </c>
      <c r="U243" t="b">
        <f t="shared" si="45"/>
        <v>1</v>
      </c>
      <c r="V243" t="b">
        <f t="shared" si="46"/>
        <v>0</v>
      </c>
      <c r="W243" t="b">
        <f t="shared" si="47"/>
        <v>1</v>
      </c>
      <c r="X243" t="b">
        <f t="shared" si="48"/>
        <v>0</v>
      </c>
      <c r="Y243" t="b">
        <f t="shared" si="49"/>
        <v>0</v>
      </c>
      <c r="Z243" t="b">
        <v>1</v>
      </c>
    </row>
    <row r="244" spans="1:26" x14ac:dyDescent="0.25">
      <c r="A244" t="s">
        <v>1247</v>
      </c>
      <c r="B244">
        <v>0</v>
      </c>
      <c r="C244">
        <v>0</v>
      </c>
      <c r="D244" t="s">
        <v>1248</v>
      </c>
      <c r="E244" t="s">
        <v>37</v>
      </c>
      <c r="F244" t="s">
        <v>8</v>
      </c>
      <c r="G244" t="b">
        <v>0</v>
      </c>
      <c r="H244" t="s">
        <v>16</v>
      </c>
      <c r="I244" t="s">
        <v>47</v>
      </c>
      <c r="J244" t="s">
        <v>76</v>
      </c>
      <c r="K244" t="s">
        <v>109</v>
      </c>
      <c r="L244">
        <v>8</v>
      </c>
      <c r="M244">
        <v>7</v>
      </c>
      <c r="P244" t="b">
        <f t="shared" si="40"/>
        <v>1</v>
      </c>
      <c r="Q244" t="b">
        <f t="shared" si="41"/>
        <v>1</v>
      </c>
      <c r="R244" t="b">
        <f t="shared" si="42"/>
        <v>0</v>
      </c>
      <c r="S244" t="b">
        <f t="shared" si="43"/>
        <v>0</v>
      </c>
      <c r="T244" t="b">
        <f t="shared" si="44"/>
        <v>0</v>
      </c>
      <c r="U244" t="b">
        <f t="shared" si="45"/>
        <v>1</v>
      </c>
      <c r="V244" t="b">
        <f t="shared" si="46"/>
        <v>0</v>
      </c>
      <c r="W244" t="b">
        <f t="shared" si="47"/>
        <v>1</v>
      </c>
      <c r="X244" t="b">
        <f t="shared" si="48"/>
        <v>0</v>
      </c>
      <c r="Y244" t="b">
        <f t="shared" si="49"/>
        <v>0</v>
      </c>
      <c r="Z244" t="b">
        <v>1</v>
      </c>
    </row>
    <row r="245" spans="1:26" x14ac:dyDescent="0.25">
      <c r="A245" t="s">
        <v>12840</v>
      </c>
      <c r="B245">
        <v>0</v>
      </c>
      <c r="C245">
        <v>0</v>
      </c>
      <c r="D245" t="s">
        <v>12841</v>
      </c>
      <c r="E245" t="s">
        <v>52</v>
      </c>
      <c r="F245" t="s">
        <v>52</v>
      </c>
      <c r="G245" t="b">
        <v>0</v>
      </c>
      <c r="H245" t="s">
        <v>16</v>
      </c>
      <c r="I245" t="s">
        <v>47</v>
      </c>
      <c r="J245" t="s">
        <v>76</v>
      </c>
      <c r="K245" t="s">
        <v>109</v>
      </c>
      <c r="P245" t="b">
        <f t="shared" si="40"/>
        <v>0</v>
      </c>
      <c r="Q245" t="b">
        <f t="shared" si="41"/>
        <v>0</v>
      </c>
      <c r="R245" t="b">
        <f t="shared" si="42"/>
        <v>0</v>
      </c>
      <c r="S245" t="b">
        <f t="shared" si="43"/>
        <v>0</v>
      </c>
      <c r="T245" t="b">
        <f t="shared" si="44"/>
        <v>1</v>
      </c>
      <c r="U245" t="b">
        <f t="shared" si="45"/>
        <v>0</v>
      </c>
      <c r="V245" t="b">
        <f t="shared" si="46"/>
        <v>0</v>
      </c>
      <c r="W245" t="b">
        <f t="shared" si="47"/>
        <v>0</v>
      </c>
      <c r="X245" t="b">
        <f t="shared" si="48"/>
        <v>0</v>
      </c>
      <c r="Y245" t="b">
        <f t="shared" si="49"/>
        <v>0</v>
      </c>
      <c r="Z245" t="b">
        <v>0</v>
      </c>
    </row>
    <row r="246" spans="1:26" x14ac:dyDescent="0.25">
      <c r="A246" t="s">
        <v>6162</v>
      </c>
      <c r="B246">
        <v>1</v>
      </c>
      <c r="C246">
        <v>1</v>
      </c>
      <c r="D246" t="s">
        <v>6163</v>
      </c>
      <c r="E246" t="s">
        <v>37</v>
      </c>
      <c r="F246" t="s">
        <v>8</v>
      </c>
      <c r="G246" t="b">
        <v>0</v>
      </c>
      <c r="H246" t="s">
        <v>16</v>
      </c>
      <c r="I246" t="s">
        <v>47</v>
      </c>
      <c r="J246" t="s">
        <v>76</v>
      </c>
      <c r="K246" t="s">
        <v>109</v>
      </c>
      <c r="P246" t="b">
        <f t="shared" si="40"/>
        <v>0</v>
      </c>
      <c r="Q246" t="b">
        <f t="shared" si="41"/>
        <v>0</v>
      </c>
      <c r="R246" t="b">
        <f t="shared" si="42"/>
        <v>0</v>
      </c>
      <c r="S246" t="b">
        <f t="shared" si="43"/>
        <v>0</v>
      </c>
      <c r="T246" t="b">
        <f t="shared" si="44"/>
        <v>1</v>
      </c>
      <c r="U246" t="b">
        <f t="shared" si="45"/>
        <v>0</v>
      </c>
      <c r="V246" t="b">
        <f t="shared" si="46"/>
        <v>0</v>
      </c>
      <c r="W246" t="b">
        <f t="shared" si="47"/>
        <v>0</v>
      </c>
      <c r="X246" t="b">
        <f t="shared" si="48"/>
        <v>0</v>
      </c>
      <c r="Y246" t="b">
        <f t="shared" si="49"/>
        <v>0</v>
      </c>
      <c r="Z246" t="b">
        <v>0</v>
      </c>
    </row>
    <row r="247" spans="1:26" x14ac:dyDescent="0.25">
      <c r="A247" t="s">
        <v>5758</v>
      </c>
      <c r="B247">
        <v>0</v>
      </c>
      <c r="C247">
        <v>0</v>
      </c>
      <c r="D247" t="s">
        <v>5759</v>
      </c>
      <c r="E247" t="s">
        <v>37</v>
      </c>
      <c r="F247" t="s">
        <v>8</v>
      </c>
      <c r="G247" t="b">
        <v>0</v>
      </c>
      <c r="H247" t="s">
        <v>16</v>
      </c>
      <c r="I247" t="s">
        <v>47</v>
      </c>
      <c r="J247" t="s">
        <v>76</v>
      </c>
      <c r="K247" t="s">
        <v>109</v>
      </c>
      <c r="M247">
        <v>1</v>
      </c>
      <c r="P247" t="b">
        <f t="shared" si="40"/>
        <v>0</v>
      </c>
      <c r="Q247" t="b">
        <f t="shared" si="41"/>
        <v>1</v>
      </c>
      <c r="R247" t="b">
        <f t="shared" si="42"/>
        <v>0</v>
      </c>
      <c r="S247" t="b">
        <f t="shared" si="43"/>
        <v>0</v>
      </c>
      <c r="T247" t="b">
        <f t="shared" si="44"/>
        <v>0</v>
      </c>
      <c r="U247" t="b">
        <f t="shared" si="45"/>
        <v>1</v>
      </c>
      <c r="V247" t="b">
        <f t="shared" si="46"/>
        <v>0</v>
      </c>
      <c r="W247" t="b">
        <f t="shared" si="47"/>
        <v>1</v>
      </c>
      <c r="X247" t="b">
        <f t="shared" si="48"/>
        <v>0</v>
      </c>
      <c r="Y247" t="b">
        <f t="shared" si="49"/>
        <v>0</v>
      </c>
      <c r="Z247" t="b">
        <v>1</v>
      </c>
    </row>
    <row r="248" spans="1:26" x14ac:dyDescent="0.25">
      <c r="A248" t="s">
        <v>1241</v>
      </c>
      <c r="B248">
        <v>0</v>
      </c>
      <c r="C248">
        <v>0</v>
      </c>
      <c r="D248" t="s">
        <v>1242</v>
      </c>
      <c r="E248" t="s">
        <v>37</v>
      </c>
      <c r="F248" t="s">
        <v>8</v>
      </c>
      <c r="G248" t="b">
        <v>0</v>
      </c>
      <c r="H248" t="s">
        <v>16</v>
      </c>
      <c r="I248" t="s">
        <v>47</v>
      </c>
      <c r="J248" t="s">
        <v>76</v>
      </c>
      <c r="K248" t="s">
        <v>109</v>
      </c>
      <c r="L248">
        <v>3</v>
      </c>
      <c r="P248" t="b">
        <f t="shared" si="40"/>
        <v>1</v>
      </c>
      <c r="Q248" t="b">
        <f t="shared" si="41"/>
        <v>0</v>
      </c>
      <c r="R248" t="b">
        <f t="shared" si="42"/>
        <v>0</v>
      </c>
      <c r="S248" t="b">
        <f t="shared" si="43"/>
        <v>0</v>
      </c>
      <c r="T248" t="b">
        <f t="shared" si="44"/>
        <v>0</v>
      </c>
      <c r="U248" t="b">
        <f t="shared" si="45"/>
        <v>1</v>
      </c>
      <c r="V248" t="b">
        <f t="shared" si="46"/>
        <v>1</v>
      </c>
      <c r="W248" t="b">
        <f t="shared" si="47"/>
        <v>0</v>
      </c>
      <c r="X248" t="b">
        <f t="shared" si="48"/>
        <v>0</v>
      </c>
      <c r="Y248" t="b">
        <f t="shared" si="49"/>
        <v>0</v>
      </c>
      <c r="Z248" t="b">
        <v>1</v>
      </c>
    </row>
    <row r="249" spans="1:26" x14ac:dyDescent="0.25">
      <c r="A249" t="s">
        <v>15331</v>
      </c>
      <c r="B249">
        <v>0</v>
      </c>
      <c r="C249">
        <v>0</v>
      </c>
      <c r="D249" t="s">
        <v>15332</v>
      </c>
      <c r="E249" t="s">
        <v>37</v>
      </c>
      <c r="F249" t="s">
        <v>8</v>
      </c>
      <c r="G249" t="b">
        <v>0</v>
      </c>
      <c r="H249" t="s">
        <v>16</v>
      </c>
      <c r="I249" t="s">
        <v>47</v>
      </c>
      <c r="J249" t="s">
        <v>76</v>
      </c>
      <c r="K249" t="s">
        <v>724</v>
      </c>
      <c r="M249">
        <v>1</v>
      </c>
      <c r="P249" t="b">
        <f t="shared" si="40"/>
        <v>0</v>
      </c>
      <c r="Q249" t="b">
        <f t="shared" si="41"/>
        <v>1</v>
      </c>
      <c r="R249" t="b">
        <f t="shared" si="42"/>
        <v>0</v>
      </c>
      <c r="S249" t="b">
        <f t="shared" si="43"/>
        <v>0</v>
      </c>
      <c r="T249" t="b">
        <f t="shared" si="44"/>
        <v>0</v>
      </c>
      <c r="U249" t="b">
        <f t="shared" si="45"/>
        <v>1</v>
      </c>
      <c r="V249" t="b">
        <f t="shared" si="46"/>
        <v>0</v>
      </c>
      <c r="W249" t="b">
        <f t="shared" si="47"/>
        <v>1</v>
      </c>
      <c r="X249" t="b">
        <f t="shared" si="48"/>
        <v>0</v>
      </c>
      <c r="Y249" t="b">
        <f t="shared" si="49"/>
        <v>0</v>
      </c>
      <c r="Z249" t="b">
        <v>0</v>
      </c>
    </row>
    <row r="250" spans="1:26" x14ac:dyDescent="0.25">
      <c r="A250" t="s">
        <v>10358</v>
      </c>
      <c r="B250">
        <v>0</v>
      </c>
      <c r="C250">
        <v>0</v>
      </c>
      <c r="D250" t="s">
        <v>10359</v>
      </c>
      <c r="E250" t="s">
        <v>15</v>
      </c>
      <c r="F250" t="s">
        <v>8</v>
      </c>
      <c r="G250" t="b">
        <v>1</v>
      </c>
      <c r="H250" t="s">
        <v>16</v>
      </c>
      <c r="I250" t="s">
        <v>71</v>
      </c>
      <c r="J250" t="s">
        <v>10252</v>
      </c>
      <c r="K250" t="s">
        <v>10253</v>
      </c>
      <c r="P250" t="b">
        <f t="shared" si="40"/>
        <v>0</v>
      </c>
      <c r="Q250" t="b">
        <f t="shared" si="41"/>
        <v>0</v>
      </c>
      <c r="R250" t="b">
        <f t="shared" si="42"/>
        <v>0</v>
      </c>
      <c r="S250" t="b">
        <f t="shared" si="43"/>
        <v>0</v>
      </c>
      <c r="T250" t="b">
        <f t="shared" si="44"/>
        <v>1</v>
      </c>
      <c r="U250" t="b">
        <f t="shared" si="45"/>
        <v>0</v>
      </c>
      <c r="V250" t="b">
        <f t="shared" si="46"/>
        <v>0</v>
      </c>
      <c r="W250" t="b">
        <f t="shared" si="47"/>
        <v>0</v>
      </c>
      <c r="X250" t="b">
        <f t="shared" si="48"/>
        <v>0</v>
      </c>
      <c r="Y250" t="b">
        <f t="shared" si="49"/>
        <v>0</v>
      </c>
      <c r="Z250" t="b">
        <v>0</v>
      </c>
    </row>
    <row r="251" spans="1:26" x14ac:dyDescent="0.25">
      <c r="A251" t="s">
        <v>11325</v>
      </c>
      <c r="B251">
        <v>0</v>
      </c>
      <c r="C251">
        <v>0</v>
      </c>
      <c r="D251" t="s">
        <v>11326</v>
      </c>
      <c r="E251" t="s">
        <v>15</v>
      </c>
      <c r="F251" t="s">
        <v>8</v>
      </c>
      <c r="G251" t="b">
        <v>1</v>
      </c>
      <c r="H251" t="s">
        <v>16</v>
      </c>
      <c r="I251" t="s">
        <v>71</v>
      </c>
      <c r="J251" t="s">
        <v>10252</v>
      </c>
      <c r="K251" t="s">
        <v>10253</v>
      </c>
      <c r="P251" t="b">
        <f t="shared" si="40"/>
        <v>0</v>
      </c>
      <c r="Q251" t="b">
        <f t="shared" si="41"/>
        <v>0</v>
      </c>
      <c r="R251" t="b">
        <f t="shared" si="42"/>
        <v>0</v>
      </c>
      <c r="S251" t="b">
        <f t="shared" si="43"/>
        <v>0</v>
      </c>
      <c r="T251" t="b">
        <f t="shared" si="44"/>
        <v>1</v>
      </c>
      <c r="U251" t="b">
        <f t="shared" si="45"/>
        <v>0</v>
      </c>
      <c r="V251" t="b">
        <f t="shared" si="46"/>
        <v>0</v>
      </c>
      <c r="W251" t="b">
        <f t="shared" si="47"/>
        <v>0</v>
      </c>
      <c r="X251" t="b">
        <f t="shared" si="48"/>
        <v>0</v>
      </c>
      <c r="Y251" t="b">
        <f t="shared" si="49"/>
        <v>0</v>
      </c>
      <c r="Z251" t="b">
        <v>0</v>
      </c>
    </row>
    <row r="252" spans="1:26" x14ac:dyDescent="0.25">
      <c r="A252" t="s">
        <v>10260</v>
      </c>
      <c r="B252">
        <v>0</v>
      </c>
      <c r="C252">
        <v>0</v>
      </c>
      <c r="D252" t="s">
        <v>10261</v>
      </c>
      <c r="E252" t="s">
        <v>7</v>
      </c>
      <c r="F252" t="s">
        <v>8</v>
      </c>
      <c r="G252" t="b">
        <v>1</v>
      </c>
      <c r="H252" t="s">
        <v>16</v>
      </c>
      <c r="I252" t="s">
        <v>71</v>
      </c>
      <c r="J252" t="s">
        <v>10252</v>
      </c>
      <c r="K252" t="s">
        <v>10253</v>
      </c>
      <c r="P252" t="b">
        <f t="shared" si="40"/>
        <v>0</v>
      </c>
      <c r="Q252" t="b">
        <f t="shared" si="41"/>
        <v>0</v>
      </c>
      <c r="R252" t="b">
        <f t="shared" si="42"/>
        <v>0</v>
      </c>
      <c r="S252" t="b">
        <f t="shared" si="43"/>
        <v>0</v>
      </c>
      <c r="T252" t="b">
        <f t="shared" si="44"/>
        <v>1</v>
      </c>
      <c r="U252" t="b">
        <f t="shared" si="45"/>
        <v>0</v>
      </c>
      <c r="V252" t="b">
        <f t="shared" si="46"/>
        <v>0</v>
      </c>
      <c r="W252" t="b">
        <f t="shared" si="47"/>
        <v>0</v>
      </c>
      <c r="X252" t="b">
        <f t="shared" si="48"/>
        <v>0</v>
      </c>
      <c r="Y252" t="b">
        <f t="shared" si="49"/>
        <v>0</v>
      </c>
      <c r="Z252" t="b">
        <v>0</v>
      </c>
    </row>
    <row r="253" spans="1:26" x14ac:dyDescent="0.25">
      <c r="A253" t="s">
        <v>14733</v>
      </c>
      <c r="B253">
        <v>0</v>
      </c>
      <c r="C253">
        <v>0</v>
      </c>
      <c r="D253" t="s">
        <v>14734</v>
      </c>
      <c r="E253" t="s">
        <v>15</v>
      </c>
      <c r="F253" t="s">
        <v>8</v>
      </c>
      <c r="G253" t="b">
        <v>1</v>
      </c>
      <c r="H253" t="s">
        <v>16</v>
      </c>
      <c r="I253" t="s">
        <v>71</v>
      </c>
      <c r="J253" t="s">
        <v>10252</v>
      </c>
      <c r="K253" t="s">
        <v>10253</v>
      </c>
      <c r="P253" t="b">
        <f t="shared" si="40"/>
        <v>0</v>
      </c>
      <c r="Q253" t="b">
        <f t="shared" si="41"/>
        <v>0</v>
      </c>
      <c r="R253" t="b">
        <f t="shared" si="42"/>
        <v>0</v>
      </c>
      <c r="S253" t="b">
        <f t="shared" si="43"/>
        <v>0</v>
      </c>
      <c r="T253" t="b">
        <f t="shared" si="44"/>
        <v>1</v>
      </c>
      <c r="U253" t="b">
        <f t="shared" si="45"/>
        <v>0</v>
      </c>
      <c r="V253" t="b">
        <f t="shared" si="46"/>
        <v>0</v>
      </c>
      <c r="W253" t="b">
        <f t="shared" si="47"/>
        <v>0</v>
      </c>
      <c r="X253" t="b">
        <f t="shared" si="48"/>
        <v>0</v>
      </c>
      <c r="Y253" t="b">
        <f t="shared" si="49"/>
        <v>0</v>
      </c>
      <c r="Z253" t="b">
        <v>0</v>
      </c>
    </row>
    <row r="254" spans="1:26" x14ac:dyDescent="0.25">
      <c r="A254" t="s">
        <v>15947</v>
      </c>
      <c r="B254">
        <v>0</v>
      </c>
      <c r="C254">
        <v>0</v>
      </c>
      <c r="D254" t="s">
        <v>15948</v>
      </c>
      <c r="E254" t="s">
        <v>15</v>
      </c>
      <c r="F254" t="s">
        <v>8</v>
      </c>
      <c r="G254" t="b">
        <v>1</v>
      </c>
      <c r="H254" t="s">
        <v>16</v>
      </c>
      <c r="I254" t="s">
        <v>71</v>
      </c>
      <c r="J254" t="s">
        <v>10252</v>
      </c>
      <c r="K254" t="s">
        <v>10253</v>
      </c>
      <c r="P254" t="b">
        <f t="shared" si="40"/>
        <v>0</v>
      </c>
      <c r="Q254" t="b">
        <f t="shared" si="41"/>
        <v>0</v>
      </c>
      <c r="R254" t="b">
        <f t="shared" si="42"/>
        <v>0</v>
      </c>
      <c r="S254" t="b">
        <f t="shared" si="43"/>
        <v>0</v>
      </c>
      <c r="T254" t="b">
        <f t="shared" si="44"/>
        <v>1</v>
      </c>
      <c r="U254" t="b">
        <f t="shared" si="45"/>
        <v>0</v>
      </c>
      <c r="V254" t="b">
        <f t="shared" si="46"/>
        <v>0</v>
      </c>
      <c r="W254" t="b">
        <f t="shared" si="47"/>
        <v>0</v>
      </c>
      <c r="X254" t="b">
        <f t="shared" si="48"/>
        <v>0</v>
      </c>
      <c r="Y254" t="b">
        <f t="shared" si="49"/>
        <v>0</v>
      </c>
      <c r="Z254" t="b">
        <v>0</v>
      </c>
    </row>
    <row r="255" spans="1:26" x14ac:dyDescent="0.25">
      <c r="A255" t="s">
        <v>14735</v>
      </c>
      <c r="B255">
        <v>0</v>
      </c>
      <c r="C255">
        <v>0</v>
      </c>
      <c r="D255" t="s">
        <v>14736</v>
      </c>
      <c r="E255" t="s">
        <v>15</v>
      </c>
      <c r="F255" t="s">
        <v>8</v>
      </c>
      <c r="G255" t="b">
        <v>1</v>
      </c>
      <c r="H255" t="s">
        <v>16</v>
      </c>
      <c r="I255" t="s">
        <v>71</v>
      </c>
      <c r="J255" t="s">
        <v>10252</v>
      </c>
      <c r="K255" t="s">
        <v>10253</v>
      </c>
      <c r="P255" t="b">
        <f t="shared" si="40"/>
        <v>0</v>
      </c>
      <c r="Q255" t="b">
        <f t="shared" si="41"/>
        <v>0</v>
      </c>
      <c r="R255" t="b">
        <f t="shared" si="42"/>
        <v>0</v>
      </c>
      <c r="S255" t="b">
        <f t="shared" si="43"/>
        <v>0</v>
      </c>
      <c r="T255" t="b">
        <f t="shared" si="44"/>
        <v>1</v>
      </c>
      <c r="U255" t="b">
        <f t="shared" si="45"/>
        <v>0</v>
      </c>
      <c r="V255" t="b">
        <f t="shared" si="46"/>
        <v>0</v>
      </c>
      <c r="W255" t="b">
        <f t="shared" si="47"/>
        <v>0</v>
      </c>
      <c r="X255" t="b">
        <f t="shared" si="48"/>
        <v>0</v>
      </c>
      <c r="Y255" t="b">
        <f t="shared" si="49"/>
        <v>0</v>
      </c>
      <c r="Z255" t="b">
        <v>0</v>
      </c>
    </row>
    <row r="256" spans="1:26" x14ac:dyDescent="0.25">
      <c r="A256" t="s">
        <v>11327</v>
      </c>
      <c r="B256">
        <v>0</v>
      </c>
      <c r="C256">
        <v>0</v>
      </c>
      <c r="D256" t="s">
        <v>11328</v>
      </c>
      <c r="E256" t="s">
        <v>7</v>
      </c>
      <c r="F256" t="s">
        <v>8</v>
      </c>
      <c r="G256" t="b">
        <v>1</v>
      </c>
      <c r="H256" t="s">
        <v>16</v>
      </c>
      <c r="I256" t="s">
        <v>71</v>
      </c>
      <c r="J256" t="s">
        <v>10252</v>
      </c>
      <c r="K256" t="s">
        <v>10253</v>
      </c>
      <c r="P256" t="b">
        <f t="shared" si="40"/>
        <v>0</v>
      </c>
      <c r="Q256" t="b">
        <f t="shared" si="41"/>
        <v>0</v>
      </c>
      <c r="R256" t="b">
        <f t="shared" si="42"/>
        <v>0</v>
      </c>
      <c r="S256" t="b">
        <f t="shared" si="43"/>
        <v>0</v>
      </c>
      <c r="T256" t="b">
        <f t="shared" si="44"/>
        <v>1</v>
      </c>
      <c r="U256" t="b">
        <f t="shared" si="45"/>
        <v>0</v>
      </c>
      <c r="V256" t="b">
        <f t="shared" si="46"/>
        <v>0</v>
      </c>
      <c r="W256" t="b">
        <f t="shared" si="47"/>
        <v>0</v>
      </c>
      <c r="X256" t="b">
        <f t="shared" si="48"/>
        <v>0</v>
      </c>
      <c r="Y256" t="b">
        <f t="shared" si="49"/>
        <v>0</v>
      </c>
      <c r="Z256" t="b">
        <v>0</v>
      </c>
    </row>
    <row r="257" spans="1:32" x14ac:dyDescent="0.25">
      <c r="A257" t="s">
        <v>11329</v>
      </c>
      <c r="B257">
        <v>0</v>
      </c>
      <c r="C257">
        <v>0</v>
      </c>
      <c r="D257" t="s">
        <v>11330</v>
      </c>
      <c r="E257" t="s">
        <v>7</v>
      </c>
      <c r="F257" t="s">
        <v>8</v>
      </c>
      <c r="G257" t="b">
        <v>1</v>
      </c>
      <c r="H257" t="s">
        <v>16</v>
      </c>
      <c r="I257" t="s">
        <v>71</v>
      </c>
      <c r="J257" t="s">
        <v>10252</v>
      </c>
      <c r="K257" t="s">
        <v>10253</v>
      </c>
      <c r="P257" t="b">
        <f t="shared" si="40"/>
        <v>0</v>
      </c>
      <c r="Q257" t="b">
        <f t="shared" si="41"/>
        <v>0</v>
      </c>
      <c r="R257" t="b">
        <f t="shared" si="42"/>
        <v>0</v>
      </c>
      <c r="S257" t="b">
        <f t="shared" si="43"/>
        <v>0</v>
      </c>
      <c r="T257" t="b">
        <f t="shared" si="44"/>
        <v>1</v>
      </c>
      <c r="U257" t="b">
        <f t="shared" si="45"/>
        <v>0</v>
      </c>
      <c r="V257" t="b">
        <f t="shared" si="46"/>
        <v>0</v>
      </c>
      <c r="W257" t="b">
        <f t="shared" si="47"/>
        <v>0</v>
      </c>
      <c r="X257" t="b">
        <f t="shared" si="48"/>
        <v>0</v>
      </c>
      <c r="Y257" t="b">
        <f t="shared" si="49"/>
        <v>0</v>
      </c>
      <c r="Z257" t="b">
        <v>0</v>
      </c>
    </row>
    <row r="258" spans="1:32" x14ac:dyDescent="0.25">
      <c r="A258" t="s">
        <v>13698</v>
      </c>
      <c r="B258">
        <v>0</v>
      </c>
      <c r="C258">
        <v>0</v>
      </c>
      <c r="D258" t="s">
        <v>13699</v>
      </c>
      <c r="E258" t="s">
        <v>15</v>
      </c>
      <c r="F258" t="s">
        <v>8</v>
      </c>
      <c r="G258" t="b">
        <v>1</v>
      </c>
      <c r="H258" t="s">
        <v>16</v>
      </c>
      <c r="I258" t="s">
        <v>71</v>
      </c>
      <c r="J258" t="s">
        <v>10252</v>
      </c>
      <c r="K258" t="s">
        <v>10253</v>
      </c>
      <c r="P258" t="b">
        <f t="shared" si="40"/>
        <v>0</v>
      </c>
      <c r="Q258" t="b">
        <f t="shared" si="41"/>
        <v>0</v>
      </c>
      <c r="R258" t="b">
        <f t="shared" si="42"/>
        <v>0</v>
      </c>
      <c r="S258" t="b">
        <f t="shared" si="43"/>
        <v>0</v>
      </c>
      <c r="T258" t="b">
        <f t="shared" si="44"/>
        <v>1</v>
      </c>
      <c r="U258" t="b">
        <f t="shared" si="45"/>
        <v>0</v>
      </c>
      <c r="V258" t="b">
        <f t="shared" si="46"/>
        <v>0</v>
      </c>
      <c r="W258" t="b">
        <f t="shared" si="47"/>
        <v>0</v>
      </c>
      <c r="X258" t="b">
        <f t="shared" si="48"/>
        <v>0</v>
      </c>
      <c r="Y258" t="b">
        <f t="shared" si="49"/>
        <v>0</v>
      </c>
      <c r="Z258" t="b">
        <v>0</v>
      </c>
    </row>
    <row r="259" spans="1:32" x14ac:dyDescent="0.25">
      <c r="A259" t="s">
        <v>13700</v>
      </c>
      <c r="B259">
        <v>0</v>
      </c>
      <c r="C259">
        <v>0</v>
      </c>
      <c r="D259" t="s">
        <v>13701</v>
      </c>
      <c r="E259" t="s">
        <v>7</v>
      </c>
      <c r="F259" t="s">
        <v>8</v>
      </c>
      <c r="G259" t="b">
        <v>1</v>
      </c>
      <c r="H259" t="s">
        <v>16</v>
      </c>
      <c r="I259" t="s">
        <v>71</v>
      </c>
      <c r="J259" t="s">
        <v>10252</v>
      </c>
      <c r="K259" t="s">
        <v>10253</v>
      </c>
      <c r="P259" t="b">
        <f t="shared" si="40"/>
        <v>0</v>
      </c>
      <c r="Q259" t="b">
        <f t="shared" si="41"/>
        <v>0</v>
      </c>
      <c r="R259" t="b">
        <f t="shared" si="42"/>
        <v>0</v>
      </c>
      <c r="S259" t="b">
        <f t="shared" si="43"/>
        <v>0</v>
      </c>
      <c r="T259" t="b">
        <f t="shared" si="44"/>
        <v>1</v>
      </c>
      <c r="U259" t="b">
        <f t="shared" si="45"/>
        <v>0</v>
      </c>
      <c r="V259" t="b">
        <f t="shared" si="46"/>
        <v>0</v>
      </c>
      <c r="W259" t="b">
        <f t="shared" si="47"/>
        <v>0</v>
      </c>
      <c r="X259" t="b">
        <f t="shared" si="48"/>
        <v>0</v>
      </c>
      <c r="Y259" t="b">
        <f t="shared" si="49"/>
        <v>0</v>
      </c>
      <c r="Z259" t="b">
        <v>0</v>
      </c>
    </row>
    <row r="260" spans="1:32" x14ac:dyDescent="0.25">
      <c r="A260" t="s">
        <v>10360</v>
      </c>
      <c r="B260">
        <v>0</v>
      </c>
      <c r="C260">
        <v>0</v>
      </c>
      <c r="D260" t="s">
        <v>10361</v>
      </c>
      <c r="E260" t="s">
        <v>15</v>
      </c>
      <c r="F260" t="s">
        <v>8</v>
      </c>
      <c r="G260" t="b">
        <v>1</v>
      </c>
      <c r="H260" t="s">
        <v>16</v>
      </c>
      <c r="I260" t="s">
        <v>71</v>
      </c>
      <c r="J260" t="s">
        <v>10252</v>
      </c>
      <c r="K260" t="s">
        <v>10253</v>
      </c>
      <c r="P260" t="b">
        <f t="shared" si="40"/>
        <v>0</v>
      </c>
      <c r="Q260" t="b">
        <f t="shared" si="41"/>
        <v>0</v>
      </c>
      <c r="R260" t="b">
        <f t="shared" si="42"/>
        <v>0</v>
      </c>
      <c r="S260" t="b">
        <f t="shared" si="43"/>
        <v>0</v>
      </c>
      <c r="T260" t="b">
        <f t="shared" si="44"/>
        <v>1</v>
      </c>
      <c r="U260" t="b">
        <f t="shared" si="45"/>
        <v>0</v>
      </c>
      <c r="V260" t="b">
        <f t="shared" si="46"/>
        <v>0</v>
      </c>
      <c r="W260" t="b">
        <f t="shared" si="47"/>
        <v>0</v>
      </c>
      <c r="X260" t="b">
        <f t="shared" si="48"/>
        <v>0</v>
      </c>
      <c r="Y260" t="b">
        <f t="shared" si="49"/>
        <v>0</v>
      </c>
      <c r="Z260" t="b">
        <v>0</v>
      </c>
    </row>
    <row r="261" spans="1:32" x14ac:dyDescent="0.25">
      <c r="A261" t="s">
        <v>1688</v>
      </c>
      <c r="B261">
        <v>0</v>
      </c>
      <c r="C261">
        <v>0</v>
      </c>
      <c r="D261" t="s">
        <v>1689</v>
      </c>
      <c r="E261" t="s">
        <v>7</v>
      </c>
      <c r="F261" t="s">
        <v>8</v>
      </c>
      <c r="G261" t="b">
        <v>0</v>
      </c>
      <c r="H261" t="s">
        <v>9</v>
      </c>
      <c r="I261" t="s">
        <v>10</v>
      </c>
      <c r="J261" t="s">
        <v>11</v>
      </c>
      <c r="K261" t="s">
        <v>894</v>
      </c>
      <c r="L261">
        <v>15</v>
      </c>
      <c r="M261">
        <v>41</v>
      </c>
      <c r="N261">
        <v>4</v>
      </c>
      <c r="O261">
        <v>1</v>
      </c>
      <c r="P261" t="b">
        <f t="shared" si="40"/>
        <v>1</v>
      </c>
      <c r="Q261" t="b">
        <f t="shared" si="41"/>
        <v>1</v>
      </c>
      <c r="R261" t="b">
        <f t="shared" si="42"/>
        <v>1</v>
      </c>
      <c r="S261" t="b">
        <f t="shared" si="43"/>
        <v>1</v>
      </c>
      <c r="T261" t="b">
        <f t="shared" si="44"/>
        <v>0</v>
      </c>
      <c r="U261" t="b">
        <f t="shared" si="45"/>
        <v>1</v>
      </c>
      <c r="V261" t="b">
        <f t="shared" si="46"/>
        <v>0</v>
      </c>
      <c r="W261" t="b">
        <f t="shared" si="47"/>
        <v>0</v>
      </c>
      <c r="X261" t="b">
        <f t="shared" si="48"/>
        <v>0</v>
      </c>
      <c r="Y261" t="b">
        <f t="shared" si="49"/>
        <v>0</v>
      </c>
      <c r="Z261" t="b">
        <v>1</v>
      </c>
      <c r="AB261" t="s">
        <v>16426</v>
      </c>
    </row>
    <row r="262" spans="1:32" x14ac:dyDescent="0.25">
      <c r="A262" t="s">
        <v>8933</v>
      </c>
      <c r="B262">
        <v>0</v>
      </c>
      <c r="C262">
        <v>0</v>
      </c>
      <c r="D262" t="s">
        <v>8934</v>
      </c>
      <c r="E262" t="s">
        <v>37</v>
      </c>
      <c r="F262" t="s">
        <v>8</v>
      </c>
      <c r="G262" t="b">
        <v>0</v>
      </c>
      <c r="H262" t="s">
        <v>9</v>
      </c>
      <c r="I262" t="s">
        <v>10</v>
      </c>
      <c r="J262" t="s">
        <v>11</v>
      </c>
      <c r="K262" t="s">
        <v>894</v>
      </c>
      <c r="M262">
        <v>3</v>
      </c>
      <c r="O262">
        <v>3</v>
      </c>
      <c r="P262" t="b">
        <f t="shared" si="40"/>
        <v>0</v>
      </c>
      <c r="Q262" t="b">
        <f t="shared" si="41"/>
        <v>1</v>
      </c>
      <c r="R262" t="b">
        <f t="shared" si="42"/>
        <v>0</v>
      </c>
      <c r="S262" t="b">
        <f t="shared" si="43"/>
        <v>1</v>
      </c>
      <c r="T262" t="b">
        <f t="shared" si="44"/>
        <v>0</v>
      </c>
      <c r="U262" t="b">
        <f t="shared" si="45"/>
        <v>1</v>
      </c>
      <c r="V262" t="b">
        <f t="shared" si="46"/>
        <v>0</v>
      </c>
      <c r="W262" t="b">
        <f t="shared" si="47"/>
        <v>0</v>
      </c>
      <c r="X262" t="b">
        <f t="shared" si="48"/>
        <v>0</v>
      </c>
      <c r="Y262" t="b">
        <f t="shared" si="49"/>
        <v>0</v>
      </c>
      <c r="Z262" t="b">
        <v>1</v>
      </c>
    </row>
    <row r="263" spans="1:32" x14ac:dyDescent="0.25">
      <c r="A263" t="s">
        <v>7290</v>
      </c>
      <c r="B263">
        <v>0</v>
      </c>
      <c r="C263">
        <v>0</v>
      </c>
      <c r="D263" t="s">
        <v>7291</v>
      </c>
      <c r="E263" t="s">
        <v>37</v>
      </c>
      <c r="F263" t="s">
        <v>8</v>
      </c>
      <c r="G263" t="b">
        <v>0</v>
      </c>
      <c r="H263" t="s">
        <v>9</v>
      </c>
      <c r="I263" t="s">
        <v>10</v>
      </c>
      <c r="J263" t="s">
        <v>11</v>
      </c>
      <c r="K263" t="s">
        <v>894</v>
      </c>
      <c r="M263">
        <v>1</v>
      </c>
      <c r="P263" t="b">
        <f t="shared" si="40"/>
        <v>0</v>
      </c>
      <c r="Q263" t="b">
        <f t="shared" si="41"/>
        <v>1</v>
      </c>
      <c r="R263" t="b">
        <f t="shared" si="42"/>
        <v>0</v>
      </c>
      <c r="S263" t="b">
        <f t="shared" si="43"/>
        <v>0</v>
      </c>
      <c r="T263" t="b">
        <f t="shared" si="44"/>
        <v>0</v>
      </c>
      <c r="U263" t="b">
        <f t="shared" si="45"/>
        <v>1</v>
      </c>
      <c r="V263" t="b">
        <f t="shared" si="46"/>
        <v>0</v>
      </c>
      <c r="W263" t="b">
        <f t="shared" si="47"/>
        <v>1</v>
      </c>
      <c r="X263" t="b">
        <f t="shared" si="48"/>
        <v>0</v>
      </c>
      <c r="Y263" t="b">
        <f t="shared" si="49"/>
        <v>0</v>
      </c>
      <c r="Z263" t="b">
        <v>1</v>
      </c>
    </row>
    <row r="264" spans="1:32" x14ac:dyDescent="0.25">
      <c r="A264" t="s">
        <v>1498</v>
      </c>
      <c r="B264">
        <v>0</v>
      </c>
      <c r="C264">
        <v>0</v>
      </c>
      <c r="D264" t="s">
        <v>1499</v>
      </c>
      <c r="E264" t="s">
        <v>7</v>
      </c>
      <c r="F264" t="s">
        <v>8</v>
      </c>
      <c r="G264" t="b">
        <v>0</v>
      </c>
      <c r="H264" t="s">
        <v>9</v>
      </c>
      <c r="I264" t="s">
        <v>10</v>
      </c>
      <c r="J264" t="s">
        <v>11</v>
      </c>
      <c r="K264" t="s">
        <v>894</v>
      </c>
      <c r="L264">
        <v>9</v>
      </c>
      <c r="M264">
        <v>18</v>
      </c>
      <c r="N264">
        <v>1</v>
      </c>
      <c r="O264">
        <v>1</v>
      </c>
      <c r="P264" t="b">
        <f t="shared" si="40"/>
        <v>1</v>
      </c>
      <c r="Q264" t="b">
        <f t="shared" si="41"/>
        <v>1</v>
      </c>
      <c r="R264" t="b">
        <f t="shared" si="42"/>
        <v>1</v>
      </c>
      <c r="S264" t="b">
        <f t="shared" si="43"/>
        <v>1</v>
      </c>
      <c r="T264" t="b">
        <f t="shared" si="44"/>
        <v>0</v>
      </c>
      <c r="U264" t="b">
        <f t="shared" si="45"/>
        <v>1</v>
      </c>
      <c r="V264" t="b">
        <f t="shared" si="46"/>
        <v>0</v>
      </c>
      <c r="W264" t="b">
        <f t="shared" si="47"/>
        <v>0</v>
      </c>
      <c r="X264" t="b">
        <f t="shared" si="48"/>
        <v>0</v>
      </c>
      <c r="Y264" t="b">
        <f t="shared" si="49"/>
        <v>0</v>
      </c>
      <c r="Z264" t="b">
        <v>1</v>
      </c>
      <c r="AB264" t="s">
        <v>16425</v>
      </c>
    </row>
    <row r="265" spans="1:32" x14ac:dyDescent="0.25">
      <c r="A265" t="s">
        <v>8306</v>
      </c>
      <c r="B265">
        <v>0</v>
      </c>
      <c r="C265">
        <v>0</v>
      </c>
      <c r="D265" t="s">
        <v>8307</v>
      </c>
      <c r="E265" t="s">
        <v>52</v>
      </c>
      <c r="F265" t="s">
        <v>8</v>
      </c>
      <c r="G265" t="b">
        <v>0</v>
      </c>
      <c r="H265" t="s">
        <v>9</v>
      </c>
      <c r="I265" t="s">
        <v>10</v>
      </c>
      <c r="J265" t="s">
        <v>11</v>
      </c>
      <c r="K265" t="s">
        <v>894</v>
      </c>
      <c r="M265">
        <v>1</v>
      </c>
      <c r="N265">
        <v>5</v>
      </c>
      <c r="P265" t="b">
        <f t="shared" si="40"/>
        <v>0</v>
      </c>
      <c r="Q265" t="b">
        <f t="shared" si="41"/>
        <v>1</v>
      </c>
      <c r="R265" t="b">
        <f t="shared" si="42"/>
        <v>1</v>
      </c>
      <c r="S265" t="b">
        <f t="shared" si="43"/>
        <v>0</v>
      </c>
      <c r="T265" t="b">
        <f t="shared" si="44"/>
        <v>0</v>
      </c>
      <c r="U265" t="b">
        <f t="shared" si="45"/>
        <v>1</v>
      </c>
      <c r="V265" t="b">
        <f t="shared" si="46"/>
        <v>0</v>
      </c>
      <c r="W265" t="b">
        <f t="shared" si="47"/>
        <v>0</v>
      </c>
      <c r="X265" t="b">
        <f t="shared" si="48"/>
        <v>1</v>
      </c>
      <c r="Y265" t="b">
        <f t="shared" si="49"/>
        <v>0</v>
      </c>
      <c r="Z265" t="b">
        <v>1</v>
      </c>
    </row>
    <row r="266" spans="1:32" x14ac:dyDescent="0.25">
      <c r="A266" t="s">
        <v>1410</v>
      </c>
      <c r="B266">
        <v>0</v>
      </c>
      <c r="C266">
        <v>0</v>
      </c>
      <c r="D266" t="s">
        <v>1411</v>
      </c>
      <c r="E266" t="s">
        <v>7</v>
      </c>
      <c r="F266" t="s">
        <v>8</v>
      </c>
      <c r="G266" t="b">
        <v>0</v>
      </c>
      <c r="H266" t="s">
        <v>9</v>
      </c>
      <c r="I266" t="s">
        <v>10</v>
      </c>
      <c r="J266" t="s">
        <v>11</v>
      </c>
      <c r="K266" t="s">
        <v>894</v>
      </c>
      <c r="L266">
        <v>2</v>
      </c>
      <c r="M266">
        <v>5</v>
      </c>
      <c r="P266" t="b">
        <f t="shared" si="40"/>
        <v>1</v>
      </c>
      <c r="Q266" t="b">
        <f t="shared" si="41"/>
        <v>1</v>
      </c>
      <c r="R266" t="b">
        <f t="shared" si="42"/>
        <v>0</v>
      </c>
      <c r="S266" t="b">
        <f t="shared" si="43"/>
        <v>0</v>
      </c>
      <c r="T266" t="b">
        <f t="shared" si="44"/>
        <v>0</v>
      </c>
      <c r="U266" t="b">
        <f t="shared" si="45"/>
        <v>1</v>
      </c>
      <c r="V266" t="b">
        <f t="shared" si="46"/>
        <v>0</v>
      </c>
      <c r="W266" t="b">
        <f t="shared" si="47"/>
        <v>1</v>
      </c>
      <c r="X266" t="b">
        <f t="shared" si="48"/>
        <v>0</v>
      </c>
      <c r="Y266" t="b">
        <f t="shared" si="49"/>
        <v>0</v>
      </c>
      <c r="Z266" t="b">
        <v>1</v>
      </c>
      <c r="AB266" t="s">
        <v>16425</v>
      </c>
      <c r="AC266" t="s">
        <v>16425</v>
      </c>
    </row>
    <row r="267" spans="1:32" x14ac:dyDescent="0.25">
      <c r="A267" t="s">
        <v>892</v>
      </c>
      <c r="B267">
        <v>0</v>
      </c>
      <c r="C267">
        <v>0</v>
      </c>
      <c r="D267" t="s">
        <v>893</v>
      </c>
      <c r="E267" t="s">
        <v>37</v>
      </c>
      <c r="F267" t="s">
        <v>8</v>
      </c>
      <c r="G267" t="b">
        <v>0</v>
      </c>
      <c r="H267" t="s">
        <v>9</v>
      </c>
      <c r="I267" t="s">
        <v>10</v>
      </c>
      <c r="J267" t="s">
        <v>11</v>
      </c>
      <c r="K267" t="s">
        <v>894</v>
      </c>
      <c r="L267">
        <v>15</v>
      </c>
      <c r="M267">
        <v>72</v>
      </c>
      <c r="N267">
        <v>6</v>
      </c>
      <c r="P267" t="b">
        <f t="shared" si="40"/>
        <v>1</v>
      </c>
      <c r="Q267" t="b">
        <f t="shared" si="41"/>
        <v>1</v>
      </c>
      <c r="R267" t="b">
        <f t="shared" si="42"/>
        <v>1</v>
      </c>
      <c r="S267" t="b">
        <f t="shared" si="43"/>
        <v>0</v>
      </c>
      <c r="T267" t="b">
        <f t="shared" si="44"/>
        <v>0</v>
      </c>
      <c r="U267" t="b">
        <f t="shared" si="45"/>
        <v>1</v>
      </c>
      <c r="V267" t="b">
        <f t="shared" si="46"/>
        <v>0</v>
      </c>
      <c r="W267" t="b">
        <f t="shared" si="47"/>
        <v>0</v>
      </c>
      <c r="X267" t="b">
        <f t="shared" si="48"/>
        <v>1</v>
      </c>
      <c r="Y267" t="b">
        <f t="shared" si="49"/>
        <v>0</v>
      </c>
      <c r="Z267" t="b">
        <v>1</v>
      </c>
      <c r="AD267" t="s">
        <v>16490</v>
      </c>
      <c r="AE267" t="s">
        <v>16492</v>
      </c>
      <c r="AF267" t="s">
        <v>16491</v>
      </c>
    </row>
    <row r="268" spans="1:32" x14ac:dyDescent="0.25">
      <c r="A268" t="s">
        <v>1600</v>
      </c>
      <c r="B268">
        <v>0</v>
      </c>
      <c r="C268">
        <v>0</v>
      </c>
      <c r="D268" t="s">
        <v>1601</v>
      </c>
      <c r="E268" t="s">
        <v>7</v>
      </c>
      <c r="F268" t="s">
        <v>8</v>
      </c>
      <c r="G268" t="b">
        <v>0</v>
      </c>
      <c r="H268" t="s">
        <v>9</v>
      </c>
      <c r="I268" t="s">
        <v>10</v>
      </c>
      <c r="J268" t="s">
        <v>11</v>
      </c>
      <c r="K268" t="s">
        <v>894</v>
      </c>
      <c r="L268">
        <v>15</v>
      </c>
      <c r="M268">
        <v>46</v>
      </c>
      <c r="N268">
        <v>7</v>
      </c>
      <c r="O268">
        <v>1</v>
      </c>
      <c r="P268" t="b">
        <f t="shared" si="40"/>
        <v>1</v>
      </c>
      <c r="Q268" t="b">
        <f t="shared" si="41"/>
        <v>1</v>
      </c>
      <c r="R268" t="b">
        <f t="shared" si="42"/>
        <v>1</v>
      </c>
      <c r="S268" t="b">
        <f t="shared" si="43"/>
        <v>1</v>
      </c>
      <c r="T268" t="b">
        <f t="shared" si="44"/>
        <v>0</v>
      </c>
      <c r="U268" t="b">
        <f t="shared" si="45"/>
        <v>1</v>
      </c>
      <c r="V268" t="b">
        <f t="shared" si="46"/>
        <v>0</v>
      </c>
      <c r="W268" t="b">
        <f t="shared" si="47"/>
        <v>0</v>
      </c>
      <c r="X268" t="b">
        <f t="shared" si="48"/>
        <v>0</v>
      </c>
      <c r="Y268" t="b">
        <f t="shared" si="49"/>
        <v>0</v>
      </c>
      <c r="Z268" t="b">
        <v>1</v>
      </c>
      <c r="AB268" t="s">
        <v>16426</v>
      </c>
    </row>
    <row r="269" spans="1:32" x14ac:dyDescent="0.25">
      <c r="A269" t="s">
        <v>1610</v>
      </c>
      <c r="B269">
        <v>0</v>
      </c>
      <c r="C269">
        <v>0</v>
      </c>
      <c r="D269" t="s">
        <v>1611</v>
      </c>
      <c r="E269" t="s">
        <v>7</v>
      </c>
      <c r="F269" t="s">
        <v>8</v>
      </c>
      <c r="G269" t="b">
        <v>0</v>
      </c>
      <c r="H269" t="s">
        <v>9</v>
      </c>
      <c r="I269" t="s">
        <v>10</v>
      </c>
      <c r="J269" t="s">
        <v>11</v>
      </c>
      <c r="K269" t="s">
        <v>894</v>
      </c>
      <c r="M269">
        <v>15</v>
      </c>
      <c r="N269">
        <v>6</v>
      </c>
      <c r="P269" t="b">
        <f t="shared" si="40"/>
        <v>0</v>
      </c>
      <c r="Q269" t="b">
        <f t="shared" si="41"/>
        <v>1</v>
      </c>
      <c r="R269" t="b">
        <f t="shared" si="42"/>
        <v>1</v>
      </c>
      <c r="S269" t="b">
        <f t="shared" si="43"/>
        <v>0</v>
      </c>
      <c r="T269" t="b">
        <f t="shared" si="44"/>
        <v>0</v>
      </c>
      <c r="U269" t="b">
        <f t="shared" si="45"/>
        <v>1</v>
      </c>
      <c r="V269" t="b">
        <f t="shared" si="46"/>
        <v>0</v>
      </c>
      <c r="W269" t="b">
        <f t="shared" si="47"/>
        <v>0</v>
      </c>
      <c r="X269" t="b">
        <f t="shared" si="48"/>
        <v>1</v>
      </c>
      <c r="Y269" t="b">
        <f t="shared" si="49"/>
        <v>0</v>
      </c>
      <c r="Z269" t="b">
        <v>1</v>
      </c>
      <c r="AB269" t="s">
        <v>16426</v>
      </c>
    </row>
    <row r="270" spans="1:32" x14ac:dyDescent="0.25">
      <c r="A270" t="s">
        <v>972</v>
      </c>
      <c r="B270">
        <v>0</v>
      </c>
      <c r="C270">
        <v>0</v>
      </c>
      <c r="D270" t="s">
        <v>973</v>
      </c>
      <c r="E270" t="s">
        <v>15</v>
      </c>
      <c r="F270" t="s">
        <v>8</v>
      </c>
      <c r="G270" t="b">
        <v>0</v>
      </c>
      <c r="H270" t="s">
        <v>9</v>
      </c>
      <c r="I270" t="s">
        <v>10</v>
      </c>
      <c r="J270" t="s">
        <v>11</v>
      </c>
      <c r="K270" t="s">
        <v>894</v>
      </c>
      <c r="L270">
        <v>38</v>
      </c>
      <c r="M270">
        <v>67</v>
      </c>
      <c r="N270">
        <v>11</v>
      </c>
      <c r="O270">
        <v>1</v>
      </c>
      <c r="P270" t="b">
        <f t="shared" si="40"/>
        <v>1</v>
      </c>
      <c r="Q270" t="b">
        <f t="shared" si="41"/>
        <v>1</v>
      </c>
      <c r="R270" t="b">
        <f t="shared" si="42"/>
        <v>1</v>
      </c>
      <c r="S270" t="b">
        <f t="shared" si="43"/>
        <v>1</v>
      </c>
      <c r="T270" t="b">
        <f t="shared" si="44"/>
        <v>0</v>
      </c>
      <c r="U270" t="b">
        <f t="shared" si="45"/>
        <v>1</v>
      </c>
      <c r="V270" t="b">
        <f t="shared" si="46"/>
        <v>0</v>
      </c>
      <c r="W270" t="b">
        <f t="shared" si="47"/>
        <v>0</v>
      </c>
      <c r="X270" t="b">
        <f t="shared" si="48"/>
        <v>0</v>
      </c>
      <c r="Y270" t="b">
        <f t="shared" si="49"/>
        <v>0</v>
      </c>
      <c r="Z270" t="b">
        <v>1</v>
      </c>
      <c r="AB270" t="s">
        <v>16426</v>
      </c>
    </row>
    <row r="271" spans="1:32" x14ac:dyDescent="0.25">
      <c r="A271" t="s">
        <v>2062</v>
      </c>
      <c r="B271">
        <v>0</v>
      </c>
      <c r="C271">
        <v>0</v>
      </c>
      <c r="D271" t="s">
        <v>2063</v>
      </c>
      <c r="E271" t="s">
        <v>7</v>
      </c>
      <c r="F271" t="s">
        <v>8</v>
      </c>
      <c r="G271" t="b">
        <v>0</v>
      </c>
      <c r="H271" t="s">
        <v>9</v>
      </c>
      <c r="I271" t="s">
        <v>10</v>
      </c>
      <c r="J271" t="s">
        <v>11</v>
      </c>
      <c r="K271" t="s">
        <v>894</v>
      </c>
      <c r="L271">
        <v>3</v>
      </c>
      <c r="M271">
        <v>14</v>
      </c>
      <c r="N271">
        <v>3</v>
      </c>
      <c r="O271">
        <v>2</v>
      </c>
      <c r="P271" t="b">
        <f t="shared" si="40"/>
        <v>1</v>
      </c>
      <c r="Q271" t="b">
        <f t="shared" si="41"/>
        <v>1</v>
      </c>
      <c r="R271" t="b">
        <f t="shared" si="42"/>
        <v>1</v>
      </c>
      <c r="S271" t="b">
        <f t="shared" si="43"/>
        <v>1</v>
      </c>
      <c r="T271" t="b">
        <f t="shared" si="44"/>
        <v>0</v>
      </c>
      <c r="U271" t="b">
        <f t="shared" si="45"/>
        <v>1</v>
      </c>
      <c r="V271" t="b">
        <f t="shared" si="46"/>
        <v>0</v>
      </c>
      <c r="W271" t="b">
        <f t="shared" si="47"/>
        <v>0</v>
      </c>
      <c r="X271" t="b">
        <f t="shared" si="48"/>
        <v>0</v>
      </c>
      <c r="Y271" t="b">
        <f t="shared" si="49"/>
        <v>0</v>
      </c>
      <c r="Z271" t="b">
        <v>1</v>
      </c>
      <c r="AB271" t="s">
        <v>16426</v>
      </c>
    </row>
    <row r="272" spans="1:32" x14ac:dyDescent="0.25">
      <c r="A272" t="s">
        <v>2555</v>
      </c>
      <c r="B272">
        <v>0</v>
      </c>
      <c r="C272">
        <v>0</v>
      </c>
      <c r="D272" t="s">
        <v>2556</v>
      </c>
      <c r="E272" t="s">
        <v>7</v>
      </c>
      <c r="F272" t="s">
        <v>8</v>
      </c>
      <c r="G272" t="b">
        <v>0</v>
      </c>
      <c r="H272" t="s">
        <v>9</v>
      </c>
      <c r="I272" t="s">
        <v>10</v>
      </c>
      <c r="J272" t="s">
        <v>11</v>
      </c>
      <c r="K272" t="s">
        <v>894</v>
      </c>
      <c r="L272">
        <v>17</v>
      </c>
      <c r="M272">
        <v>40</v>
      </c>
      <c r="N272">
        <v>6</v>
      </c>
      <c r="O272">
        <v>1</v>
      </c>
      <c r="P272" t="b">
        <f t="shared" si="40"/>
        <v>1</v>
      </c>
      <c r="Q272" t="b">
        <f t="shared" si="41"/>
        <v>1</v>
      </c>
      <c r="R272" t="b">
        <f t="shared" si="42"/>
        <v>1</v>
      </c>
      <c r="S272" t="b">
        <f t="shared" si="43"/>
        <v>1</v>
      </c>
      <c r="T272" t="b">
        <f t="shared" si="44"/>
        <v>0</v>
      </c>
      <c r="U272" t="b">
        <f t="shared" si="45"/>
        <v>1</v>
      </c>
      <c r="V272" t="b">
        <f t="shared" si="46"/>
        <v>0</v>
      </c>
      <c r="W272" t="b">
        <f t="shared" si="47"/>
        <v>0</v>
      </c>
      <c r="X272" t="b">
        <f t="shared" si="48"/>
        <v>0</v>
      </c>
      <c r="Y272" t="b">
        <f t="shared" si="49"/>
        <v>0</v>
      </c>
      <c r="Z272" t="b">
        <v>1</v>
      </c>
      <c r="AB272" t="s">
        <v>16426</v>
      </c>
    </row>
    <row r="273" spans="1:29" x14ac:dyDescent="0.25">
      <c r="A273" t="s">
        <v>1616</v>
      </c>
      <c r="B273">
        <v>0</v>
      </c>
      <c r="C273">
        <v>0</v>
      </c>
      <c r="D273" t="s">
        <v>1617</v>
      </c>
      <c r="E273" t="s">
        <v>37</v>
      </c>
      <c r="F273" t="s">
        <v>8</v>
      </c>
      <c r="G273" t="b">
        <v>0</v>
      </c>
      <c r="H273" t="s">
        <v>9</v>
      </c>
      <c r="I273" t="s">
        <v>10</v>
      </c>
      <c r="J273" t="s">
        <v>11</v>
      </c>
      <c r="K273" t="s">
        <v>894</v>
      </c>
      <c r="L273">
        <v>5</v>
      </c>
      <c r="M273">
        <v>19</v>
      </c>
      <c r="N273">
        <v>1</v>
      </c>
      <c r="O273">
        <v>1</v>
      </c>
      <c r="P273" t="b">
        <f t="shared" si="40"/>
        <v>1</v>
      </c>
      <c r="Q273" t="b">
        <f t="shared" si="41"/>
        <v>1</v>
      </c>
      <c r="R273" t="b">
        <f t="shared" si="42"/>
        <v>1</v>
      </c>
      <c r="S273" t="b">
        <f t="shared" si="43"/>
        <v>1</v>
      </c>
      <c r="T273" t="b">
        <f t="shared" si="44"/>
        <v>0</v>
      </c>
      <c r="U273" t="b">
        <f t="shared" si="45"/>
        <v>1</v>
      </c>
      <c r="V273" t="b">
        <f t="shared" si="46"/>
        <v>0</v>
      </c>
      <c r="W273" t="b">
        <f t="shared" si="47"/>
        <v>0</v>
      </c>
      <c r="X273" t="b">
        <f t="shared" si="48"/>
        <v>0</v>
      </c>
      <c r="Y273" t="b">
        <f t="shared" si="49"/>
        <v>0</v>
      </c>
      <c r="Z273" t="b">
        <v>1</v>
      </c>
    </row>
    <row r="274" spans="1:29" x14ac:dyDescent="0.25">
      <c r="A274" t="s">
        <v>920</v>
      </c>
      <c r="B274">
        <v>0</v>
      </c>
      <c r="C274">
        <v>0</v>
      </c>
      <c r="D274" t="s">
        <v>921</v>
      </c>
      <c r="E274" t="s">
        <v>7</v>
      </c>
      <c r="F274" t="s">
        <v>8</v>
      </c>
      <c r="G274" t="b">
        <v>0</v>
      </c>
      <c r="H274" t="s">
        <v>9</v>
      </c>
      <c r="I274" t="s">
        <v>10</v>
      </c>
      <c r="J274" t="s">
        <v>11</v>
      </c>
      <c r="K274" t="s">
        <v>894</v>
      </c>
      <c r="M274">
        <v>4</v>
      </c>
      <c r="O274">
        <v>1</v>
      </c>
      <c r="P274" t="b">
        <f t="shared" si="40"/>
        <v>0</v>
      </c>
      <c r="Q274" t="b">
        <f t="shared" si="41"/>
        <v>1</v>
      </c>
      <c r="R274" t="b">
        <f t="shared" si="42"/>
        <v>0</v>
      </c>
      <c r="S274" t="b">
        <f t="shared" si="43"/>
        <v>1</v>
      </c>
      <c r="T274" t="b">
        <f t="shared" si="44"/>
        <v>0</v>
      </c>
      <c r="U274" t="b">
        <f t="shared" si="45"/>
        <v>1</v>
      </c>
      <c r="V274" t="b">
        <f t="shared" si="46"/>
        <v>0</v>
      </c>
      <c r="W274" t="b">
        <f t="shared" si="47"/>
        <v>0</v>
      </c>
      <c r="X274" t="b">
        <f t="shared" si="48"/>
        <v>0</v>
      </c>
      <c r="Y274" t="b">
        <f t="shared" si="49"/>
        <v>0</v>
      </c>
      <c r="Z274" t="b">
        <v>1</v>
      </c>
      <c r="AB274" t="s">
        <v>16426</v>
      </c>
      <c r="AC274" t="s">
        <v>16439</v>
      </c>
    </row>
    <row r="275" spans="1:29" x14ac:dyDescent="0.25">
      <c r="A275" t="s">
        <v>2770</v>
      </c>
      <c r="B275">
        <v>0</v>
      </c>
      <c r="C275">
        <v>0</v>
      </c>
      <c r="D275" t="s">
        <v>2771</v>
      </c>
      <c r="E275" t="s">
        <v>37</v>
      </c>
      <c r="F275" t="s">
        <v>8</v>
      </c>
      <c r="G275" t="b">
        <v>0</v>
      </c>
      <c r="H275" t="s">
        <v>9</v>
      </c>
      <c r="I275" t="s">
        <v>10</v>
      </c>
      <c r="J275" t="s">
        <v>11</v>
      </c>
      <c r="K275" t="s">
        <v>894</v>
      </c>
      <c r="M275">
        <v>3</v>
      </c>
      <c r="P275" t="b">
        <f t="shared" ref="P275:P338" si="50">IF(L275&gt;0, TRUE, FALSE)</f>
        <v>0</v>
      </c>
      <c r="Q275" t="b">
        <f t="shared" ref="Q275:Q338" si="51">IF(M275&gt;0, TRUE, FALSE)</f>
        <v>1</v>
      </c>
      <c r="R275" t="b">
        <f t="shared" ref="R275:R338" si="52">IF(N275&gt;0, TRUE, FALSE)</f>
        <v>0</v>
      </c>
      <c r="S275" t="b">
        <f t="shared" ref="S275:S338" si="53">IF(O275&gt;0, TRUE, FALSE)</f>
        <v>0</v>
      </c>
      <c r="T275" t="b">
        <f t="shared" ref="T275:T338" si="54">AND(NOT(P275), NOT(Q275), NOT(R275), NOT(S275))</f>
        <v>0</v>
      </c>
      <c r="U275" t="b">
        <f t="shared" ref="U275:U338" si="55">OR(P275, Q275, R275, S275)</f>
        <v>1</v>
      </c>
      <c r="V275" t="b">
        <f t="shared" ref="V275:V338" si="56">AND(P275, NOT(Q275), NOT(R275), NOT(S275))</f>
        <v>0</v>
      </c>
      <c r="W275" t="b">
        <f t="shared" ref="W275:W338" si="57">AND(Q275, NOT(R275), NOT(S275))</f>
        <v>1</v>
      </c>
      <c r="X275" t="b">
        <f t="shared" ref="X275:X338" si="58">AND(R275, NOT(S275))</f>
        <v>0</v>
      </c>
      <c r="Y275" t="b">
        <f t="shared" ref="Y275:Y338" si="59">AND(P275, NOT(Q275),OR(R275,S275))</f>
        <v>0</v>
      </c>
      <c r="Z275" t="b">
        <v>1</v>
      </c>
    </row>
    <row r="276" spans="1:29" x14ac:dyDescent="0.25">
      <c r="A276" t="s">
        <v>3454</v>
      </c>
      <c r="B276">
        <v>1</v>
      </c>
      <c r="C276">
        <v>0</v>
      </c>
      <c r="D276" t="s">
        <v>3455</v>
      </c>
      <c r="E276" t="s">
        <v>52</v>
      </c>
      <c r="F276" t="s">
        <v>8</v>
      </c>
      <c r="G276" t="b">
        <v>0</v>
      </c>
      <c r="H276" t="s">
        <v>9</v>
      </c>
      <c r="I276" t="s">
        <v>10</v>
      </c>
      <c r="J276" t="s">
        <v>11</v>
      </c>
      <c r="K276" t="s">
        <v>894</v>
      </c>
      <c r="M276">
        <v>5</v>
      </c>
      <c r="N276">
        <v>3</v>
      </c>
      <c r="P276" t="b">
        <f t="shared" si="50"/>
        <v>0</v>
      </c>
      <c r="Q276" t="b">
        <f t="shared" si="51"/>
        <v>1</v>
      </c>
      <c r="R276" t="b">
        <f t="shared" si="52"/>
        <v>1</v>
      </c>
      <c r="S276" t="b">
        <f t="shared" si="53"/>
        <v>0</v>
      </c>
      <c r="T276" t="b">
        <f t="shared" si="54"/>
        <v>0</v>
      </c>
      <c r="U276" t="b">
        <f t="shared" si="55"/>
        <v>1</v>
      </c>
      <c r="V276" t="b">
        <f t="shared" si="56"/>
        <v>0</v>
      </c>
      <c r="W276" t="b">
        <f t="shared" si="57"/>
        <v>0</v>
      </c>
      <c r="X276" t="b">
        <f t="shared" si="58"/>
        <v>1</v>
      </c>
      <c r="Y276" t="b">
        <f t="shared" si="59"/>
        <v>0</v>
      </c>
      <c r="Z276" t="b">
        <v>1</v>
      </c>
    </row>
    <row r="277" spans="1:29" x14ac:dyDescent="0.25">
      <c r="A277" t="s">
        <v>11736</v>
      </c>
      <c r="B277">
        <v>1</v>
      </c>
      <c r="C277">
        <v>0</v>
      </c>
      <c r="D277" t="s">
        <v>11737</v>
      </c>
      <c r="E277" t="s">
        <v>7</v>
      </c>
      <c r="F277" t="s">
        <v>8</v>
      </c>
      <c r="G277" t="b">
        <v>0</v>
      </c>
      <c r="H277" t="s">
        <v>9</v>
      </c>
      <c r="I277" t="s">
        <v>10</v>
      </c>
      <c r="J277" t="s">
        <v>11</v>
      </c>
      <c r="K277" t="s">
        <v>894</v>
      </c>
      <c r="M277">
        <v>6</v>
      </c>
      <c r="N277">
        <v>3</v>
      </c>
      <c r="O277">
        <v>3</v>
      </c>
      <c r="P277" t="b">
        <f t="shared" si="50"/>
        <v>0</v>
      </c>
      <c r="Q277" t="b">
        <f t="shared" si="51"/>
        <v>1</v>
      </c>
      <c r="R277" t="b">
        <f t="shared" si="52"/>
        <v>1</v>
      </c>
      <c r="S277" t="b">
        <f t="shared" si="53"/>
        <v>1</v>
      </c>
      <c r="T277" t="b">
        <f t="shared" si="54"/>
        <v>0</v>
      </c>
      <c r="U277" t="b">
        <f t="shared" si="55"/>
        <v>1</v>
      </c>
      <c r="V277" t="b">
        <f t="shared" si="56"/>
        <v>0</v>
      </c>
      <c r="W277" t="b">
        <f t="shared" si="57"/>
        <v>0</v>
      </c>
      <c r="X277" t="b">
        <f t="shared" si="58"/>
        <v>0</v>
      </c>
      <c r="Y277" t="b">
        <f t="shared" si="59"/>
        <v>0</v>
      </c>
      <c r="Z277" t="b">
        <v>1</v>
      </c>
      <c r="AB277" t="s">
        <v>16425</v>
      </c>
    </row>
    <row r="278" spans="1:29" x14ac:dyDescent="0.25">
      <c r="A278" t="s">
        <v>1704</v>
      </c>
      <c r="B278">
        <v>0</v>
      </c>
      <c r="C278">
        <v>0</v>
      </c>
      <c r="D278" t="s">
        <v>1705</v>
      </c>
      <c r="E278" t="s">
        <v>7</v>
      </c>
      <c r="F278" t="s">
        <v>8</v>
      </c>
      <c r="G278" t="b">
        <v>0</v>
      </c>
      <c r="H278" t="s">
        <v>9</v>
      </c>
      <c r="I278" t="s">
        <v>10</v>
      </c>
      <c r="J278" t="s">
        <v>11</v>
      </c>
      <c r="K278" t="s">
        <v>894</v>
      </c>
      <c r="L278">
        <v>4</v>
      </c>
      <c r="M278">
        <v>31</v>
      </c>
      <c r="N278">
        <v>11</v>
      </c>
      <c r="O278">
        <v>2</v>
      </c>
      <c r="P278" t="b">
        <f t="shared" si="50"/>
        <v>1</v>
      </c>
      <c r="Q278" t="b">
        <f t="shared" si="51"/>
        <v>1</v>
      </c>
      <c r="R278" t="b">
        <f t="shared" si="52"/>
        <v>1</v>
      </c>
      <c r="S278" t="b">
        <f t="shared" si="53"/>
        <v>1</v>
      </c>
      <c r="T278" t="b">
        <f t="shared" si="54"/>
        <v>0</v>
      </c>
      <c r="U278" t="b">
        <f t="shared" si="55"/>
        <v>1</v>
      </c>
      <c r="V278" t="b">
        <f t="shared" si="56"/>
        <v>0</v>
      </c>
      <c r="W278" t="b">
        <f t="shared" si="57"/>
        <v>0</v>
      </c>
      <c r="X278" t="b">
        <f t="shared" si="58"/>
        <v>0</v>
      </c>
      <c r="Y278" t="b">
        <f t="shared" si="59"/>
        <v>0</v>
      </c>
      <c r="Z278" t="b">
        <v>1</v>
      </c>
      <c r="AB278" t="s">
        <v>16426</v>
      </c>
    </row>
    <row r="279" spans="1:29" x14ac:dyDescent="0.25">
      <c r="A279" t="s">
        <v>15205</v>
      </c>
      <c r="B279">
        <v>0</v>
      </c>
      <c r="C279">
        <v>0</v>
      </c>
      <c r="D279" t="s">
        <v>15206</v>
      </c>
      <c r="E279" t="s">
        <v>52</v>
      </c>
      <c r="F279" t="s">
        <v>8</v>
      </c>
      <c r="G279" t="b">
        <v>0</v>
      </c>
      <c r="H279" t="s">
        <v>16</v>
      </c>
      <c r="I279" t="s">
        <v>47</v>
      </c>
      <c r="J279" t="s">
        <v>76</v>
      </c>
      <c r="P279" t="b">
        <f t="shared" si="50"/>
        <v>0</v>
      </c>
      <c r="Q279" t="b">
        <f t="shared" si="51"/>
        <v>0</v>
      </c>
      <c r="R279" t="b">
        <f t="shared" si="52"/>
        <v>0</v>
      </c>
      <c r="S279" t="b">
        <f t="shared" si="53"/>
        <v>0</v>
      </c>
      <c r="T279" t="b">
        <f t="shared" si="54"/>
        <v>1</v>
      </c>
      <c r="U279" t="b">
        <f t="shared" si="55"/>
        <v>0</v>
      </c>
      <c r="V279" t="b">
        <f t="shared" si="56"/>
        <v>0</v>
      </c>
      <c r="W279" t="b">
        <f t="shared" si="57"/>
        <v>0</v>
      </c>
      <c r="X279" t="b">
        <f t="shared" si="58"/>
        <v>0</v>
      </c>
      <c r="Y279" t="b">
        <f t="shared" si="59"/>
        <v>0</v>
      </c>
      <c r="Z279" t="b">
        <v>0</v>
      </c>
    </row>
    <row r="280" spans="1:29" x14ac:dyDescent="0.25">
      <c r="A280" t="s">
        <v>5145</v>
      </c>
      <c r="B280">
        <v>0</v>
      </c>
      <c r="C280">
        <v>0</v>
      </c>
      <c r="D280" t="s">
        <v>5146</v>
      </c>
      <c r="E280" t="s">
        <v>15</v>
      </c>
      <c r="F280" t="s">
        <v>8</v>
      </c>
      <c r="G280" t="b">
        <v>0</v>
      </c>
      <c r="H280" t="s">
        <v>9</v>
      </c>
      <c r="I280" t="s">
        <v>10</v>
      </c>
      <c r="J280" t="s">
        <v>28</v>
      </c>
      <c r="K280" t="s">
        <v>29</v>
      </c>
      <c r="P280" t="b">
        <f t="shared" si="50"/>
        <v>0</v>
      </c>
      <c r="Q280" t="b">
        <f t="shared" si="51"/>
        <v>0</v>
      </c>
      <c r="R280" t="b">
        <f t="shared" si="52"/>
        <v>0</v>
      </c>
      <c r="S280" t="b">
        <f t="shared" si="53"/>
        <v>0</v>
      </c>
      <c r="T280" t="b">
        <f t="shared" si="54"/>
        <v>1</v>
      </c>
      <c r="U280" t="b">
        <f t="shared" si="55"/>
        <v>0</v>
      </c>
      <c r="V280" t="b">
        <f t="shared" si="56"/>
        <v>0</v>
      </c>
      <c r="W280" t="b">
        <f t="shared" si="57"/>
        <v>0</v>
      </c>
      <c r="X280" t="b">
        <f t="shared" si="58"/>
        <v>0</v>
      </c>
      <c r="Y280" t="b">
        <f t="shared" si="59"/>
        <v>0</v>
      </c>
      <c r="Z280" t="b">
        <v>0</v>
      </c>
    </row>
    <row r="281" spans="1:29" x14ac:dyDescent="0.25">
      <c r="A281" t="s">
        <v>16257</v>
      </c>
      <c r="B281">
        <v>0</v>
      </c>
      <c r="C281">
        <v>0</v>
      </c>
      <c r="D281" t="s">
        <v>7427</v>
      </c>
      <c r="E281" t="s">
        <v>15</v>
      </c>
      <c r="F281" t="s">
        <v>8</v>
      </c>
      <c r="G281" t="b">
        <v>0</v>
      </c>
      <c r="H281" t="s">
        <v>9</v>
      </c>
      <c r="I281" t="s">
        <v>10</v>
      </c>
      <c r="J281" t="s">
        <v>613</v>
      </c>
      <c r="K281" t="s">
        <v>614</v>
      </c>
      <c r="M281">
        <v>1</v>
      </c>
      <c r="P281" t="b">
        <f t="shared" si="50"/>
        <v>0</v>
      </c>
      <c r="Q281" t="b">
        <f t="shared" si="51"/>
        <v>1</v>
      </c>
      <c r="R281" t="b">
        <f t="shared" si="52"/>
        <v>0</v>
      </c>
      <c r="S281" t="b">
        <f t="shared" si="53"/>
        <v>0</v>
      </c>
      <c r="T281" t="b">
        <f t="shared" si="54"/>
        <v>0</v>
      </c>
      <c r="U281" t="b">
        <f t="shared" si="55"/>
        <v>1</v>
      </c>
      <c r="V281" t="b">
        <f t="shared" si="56"/>
        <v>0</v>
      </c>
      <c r="W281" t="b">
        <f t="shared" si="57"/>
        <v>1</v>
      </c>
      <c r="X281" t="b">
        <f t="shared" si="58"/>
        <v>0</v>
      </c>
      <c r="Y281" t="b">
        <f t="shared" si="59"/>
        <v>0</v>
      </c>
      <c r="Z281" t="b">
        <v>0</v>
      </c>
    </row>
    <row r="282" spans="1:29" x14ac:dyDescent="0.25">
      <c r="A282" t="s">
        <v>10699</v>
      </c>
      <c r="B282">
        <v>0</v>
      </c>
      <c r="C282">
        <v>0</v>
      </c>
      <c r="D282" t="s">
        <v>10700</v>
      </c>
      <c r="E282" t="s">
        <v>52</v>
      </c>
      <c r="F282" t="s">
        <v>8</v>
      </c>
      <c r="G282" t="b">
        <v>0</v>
      </c>
      <c r="H282" t="s">
        <v>16</v>
      </c>
      <c r="I282" t="s">
        <v>17</v>
      </c>
      <c r="J282" t="s">
        <v>2926</v>
      </c>
      <c r="K282" t="s">
        <v>3635</v>
      </c>
      <c r="P282" t="b">
        <f t="shared" si="50"/>
        <v>0</v>
      </c>
      <c r="Q282" t="b">
        <f t="shared" si="51"/>
        <v>0</v>
      </c>
      <c r="R282" t="b">
        <f t="shared" si="52"/>
        <v>0</v>
      </c>
      <c r="S282" t="b">
        <f t="shared" si="53"/>
        <v>0</v>
      </c>
      <c r="T282" t="b">
        <f t="shared" si="54"/>
        <v>1</v>
      </c>
      <c r="U282" t="b">
        <f t="shared" si="55"/>
        <v>0</v>
      </c>
      <c r="V282" t="b">
        <f t="shared" si="56"/>
        <v>0</v>
      </c>
      <c r="W282" t="b">
        <f t="shared" si="57"/>
        <v>0</v>
      </c>
      <c r="X282" t="b">
        <f t="shared" si="58"/>
        <v>0</v>
      </c>
      <c r="Y282" t="b">
        <f t="shared" si="59"/>
        <v>0</v>
      </c>
      <c r="Z282" t="b">
        <v>0</v>
      </c>
    </row>
    <row r="283" spans="1:29" x14ac:dyDescent="0.25">
      <c r="A283" t="s">
        <v>10895</v>
      </c>
      <c r="B283">
        <v>0</v>
      </c>
      <c r="C283">
        <v>0</v>
      </c>
      <c r="D283" t="s">
        <v>10896</v>
      </c>
      <c r="E283" t="s">
        <v>15</v>
      </c>
      <c r="F283" t="s">
        <v>8</v>
      </c>
      <c r="G283" t="b">
        <v>0</v>
      </c>
      <c r="H283" t="s">
        <v>16</v>
      </c>
      <c r="I283" t="s">
        <v>2192</v>
      </c>
      <c r="J283" t="s">
        <v>10897</v>
      </c>
      <c r="K283" t="s">
        <v>969</v>
      </c>
      <c r="P283" t="b">
        <f t="shared" si="50"/>
        <v>0</v>
      </c>
      <c r="Q283" t="b">
        <f t="shared" si="51"/>
        <v>0</v>
      </c>
      <c r="R283" t="b">
        <f t="shared" si="52"/>
        <v>0</v>
      </c>
      <c r="S283" t="b">
        <f t="shared" si="53"/>
        <v>0</v>
      </c>
      <c r="T283" t="b">
        <f t="shared" si="54"/>
        <v>1</v>
      </c>
      <c r="U283" t="b">
        <f t="shared" si="55"/>
        <v>0</v>
      </c>
      <c r="V283" t="b">
        <f t="shared" si="56"/>
        <v>0</v>
      </c>
      <c r="W283" t="b">
        <f t="shared" si="57"/>
        <v>0</v>
      </c>
      <c r="X283" t="b">
        <f t="shared" si="58"/>
        <v>0</v>
      </c>
      <c r="Y283" t="b">
        <f t="shared" si="59"/>
        <v>0</v>
      </c>
      <c r="Z283" t="b">
        <v>0</v>
      </c>
    </row>
    <row r="284" spans="1:29" x14ac:dyDescent="0.25">
      <c r="A284" t="s">
        <v>14946</v>
      </c>
      <c r="B284">
        <v>0</v>
      </c>
      <c r="C284">
        <v>0</v>
      </c>
      <c r="D284" t="s">
        <v>14947</v>
      </c>
      <c r="E284" t="s">
        <v>15</v>
      </c>
      <c r="F284" t="s">
        <v>8</v>
      </c>
      <c r="G284" t="b">
        <v>0</v>
      </c>
      <c r="H284" t="s">
        <v>16</v>
      </c>
      <c r="I284" t="s">
        <v>47</v>
      </c>
      <c r="J284" t="s">
        <v>76</v>
      </c>
      <c r="K284" t="s">
        <v>4931</v>
      </c>
      <c r="M284">
        <v>1</v>
      </c>
      <c r="P284" t="b">
        <f t="shared" si="50"/>
        <v>0</v>
      </c>
      <c r="Q284" t="b">
        <f t="shared" si="51"/>
        <v>1</v>
      </c>
      <c r="R284" t="b">
        <f t="shared" si="52"/>
        <v>0</v>
      </c>
      <c r="S284" t="b">
        <f t="shared" si="53"/>
        <v>0</v>
      </c>
      <c r="T284" t="b">
        <f t="shared" si="54"/>
        <v>0</v>
      </c>
      <c r="U284" t="b">
        <f t="shared" si="55"/>
        <v>1</v>
      </c>
      <c r="V284" t="b">
        <f t="shared" si="56"/>
        <v>0</v>
      </c>
      <c r="W284" t="b">
        <f t="shared" si="57"/>
        <v>1</v>
      </c>
      <c r="X284" t="b">
        <f t="shared" si="58"/>
        <v>0</v>
      </c>
      <c r="Y284" t="b">
        <f t="shared" si="59"/>
        <v>0</v>
      </c>
      <c r="Z284" t="b">
        <v>0</v>
      </c>
      <c r="AA284" t="s">
        <v>16425</v>
      </c>
    </row>
    <row r="285" spans="1:29" x14ac:dyDescent="0.25">
      <c r="A285" t="s">
        <v>15629</v>
      </c>
      <c r="B285">
        <v>0</v>
      </c>
      <c r="C285">
        <v>0</v>
      </c>
      <c r="D285" t="s">
        <v>15630</v>
      </c>
      <c r="E285" t="s">
        <v>7</v>
      </c>
      <c r="F285" t="s">
        <v>8</v>
      </c>
      <c r="G285" t="b">
        <v>0</v>
      </c>
      <c r="H285" t="s">
        <v>9</v>
      </c>
      <c r="I285" t="s">
        <v>10</v>
      </c>
      <c r="J285" t="s">
        <v>269</v>
      </c>
      <c r="K285" t="s">
        <v>270</v>
      </c>
      <c r="L285">
        <v>7</v>
      </c>
      <c r="M285">
        <v>8</v>
      </c>
      <c r="N285">
        <v>4</v>
      </c>
      <c r="O285">
        <v>1</v>
      </c>
      <c r="P285" t="b">
        <f t="shared" si="50"/>
        <v>1</v>
      </c>
      <c r="Q285" t="b">
        <f t="shared" si="51"/>
        <v>1</v>
      </c>
      <c r="R285" t="b">
        <f t="shared" si="52"/>
        <v>1</v>
      </c>
      <c r="S285" t="b">
        <f t="shared" si="53"/>
        <v>1</v>
      </c>
      <c r="T285" t="b">
        <f t="shared" si="54"/>
        <v>0</v>
      </c>
      <c r="U285" t="b">
        <f t="shared" si="55"/>
        <v>1</v>
      </c>
      <c r="V285" t="b">
        <f t="shared" si="56"/>
        <v>0</v>
      </c>
      <c r="W285" t="b">
        <f t="shared" si="57"/>
        <v>0</v>
      </c>
      <c r="X285" t="b">
        <f t="shared" si="58"/>
        <v>0</v>
      </c>
      <c r="Y285" t="b">
        <f t="shared" si="59"/>
        <v>0</v>
      </c>
      <c r="Z285" t="b">
        <v>1</v>
      </c>
    </row>
    <row r="286" spans="1:29" x14ac:dyDescent="0.25">
      <c r="A286" t="s">
        <v>12666</v>
      </c>
      <c r="B286">
        <v>0</v>
      </c>
      <c r="C286">
        <v>0</v>
      </c>
      <c r="D286" t="s">
        <v>12667</v>
      </c>
      <c r="E286" t="s">
        <v>37</v>
      </c>
      <c r="F286" t="s">
        <v>8</v>
      </c>
      <c r="G286" t="b">
        <v>0</v>
      </c>
      <c r="H286" t="s">
        <v>16</v>
      </c>
      <c r="I286" t="s">
        <v>47</v>
      </c>
      <c r="J286" t="s">
        <v>76</v>
      </c>
      <c r="K286" t="s">
        <v>12668</v>
      </c>
      <c r="P286" t="b">
        <f t="shared" si="50"/>
        <v>0</v>
      </c>
      <c r="Q286" t="b">
        <f t="shared" si="51"/>
        <v>0</v>
      </c>
      <c r="R286" t="b">
        <f t="shared" si="52"/>
        <v>0</v>
      </c>
      <c r="S286" t="b">
        <f t="shared" si="53"/>
        <v>0</v>
      </c>
      <c r="T286" t="b">
        <f t="shared" si="54"/>
        <v>1</v>
      </c>
      <c r="U286" t="b">
        <f t="shared" si="55"/>
        <v>0</v>
      </c>
      <c r="V286" t="b">
        <f t="shared" si="56"/>
        <v>0</v>
      </c>
      <c r="W286" t="b">
        <f t="shared" si="57"/>
        <v>0</v>
      </c>
      <c r="X286" t="b">
        <f t="shared" si="58"/>
        <v>0</v>
      </c>
      <c r="Y286" t="b">
        <f t="shared" si="59"/>
        <v>0</v>
      </c>
      <c r="Z286" t="b">
        <v>0</v>
      </c>
    </row>
    <row r="287" spans="1:29" x14ac:dyDescent="0.25">
      <c r="A287" t="s">
        <v>9835</v>
      </c>
      <c r="B287">
        <v>0</v>
      </c>
      <c r="C287">
        <v>0</v>
      </c>
      <c r="D287" t="s">
        <v>9836</v>
      </c>
      <c r="E287" t="s">
        <v>52</v>
      </c>
      <c r="F287" t="s">
        <v>8</v>
      </c>
      <c r="G287" t="b">
        <v>0</v>
      </c>
      <c r="H287" t="s">
        <v>16</v>
      </c>
      <c r="I287" t="s">
        <v>38</v>
      </c>
      <c r="J287" t="s">
        <v>39</v>
      </c>
      <c r="K287" t="s">
        <v>9837</v>
      </c>
      <c r="L287">
        <v>1</v>
      </c>
      <c r="P287" t="b">
        <f t="shared" si="50"/>
        <v>1</v>
      </c>
      <c r="Q287" t="b">
        <f t="shared" si="51"/>
        <v>0</v>
      </c>
      <c r="R287" t="b">
        <f t="shared" si="52"/>
        <v>0</v>
      </c>
      <c r="S287" t="b">
        <f t="shared" si="53"/>
        <v>0</v>
      </c>
      <c r="T287" t="b">
        <f t="shared" si="54"/>
        <v>0</v>
      </c>
      <c r="U287" t="b">
        <f t="shared" si="55"/>
        <v>1</v>
      </c>
      <c r="V287" t="b">
        <f t="shared" si="56"/>
        <v>1</v>
      </c>
      <c r="W287" t="b">
        <f t="shared" si="57"/>
        <v>0</v>
      </c>
      <c r="X287" t="b">
        <f t="shared" si="58"/>
        <v>0</v>
      </c>
      <c r="Y287" t="b">
        <f t="shared" si="59"/>
        <v>0</v>
      </c>
      <c r="Z287" t="b">
        <v>1</v>
      </c>
    </row>
    <row r="288" spans="1:29" x14ac:dyDescent="0.25">
      <c r="A288" t="s">
        <v>7259</v>
      </c>
      <c r="B288">
        <v>0</v>
      </c>
      <c r="C288">
        <v>0</v>
      </c>
      <c r="D288" t="s">
        <v>7260</v>
      </c>
      <c r="E288" t="s">
        <v>37</v>
      </c>
      <c r="F288" t="s">
        <v>8</v>
      </c>
      <c r="G288" t="b">
        <v>0</v>
      </c>
      <c r="H288" t="s">
        <v>16</v>
      </c>
      <c r="I288" t="s">
        <v>47</v>
      </c>
      <c r="J288" t="s">
        <v>76</v>
      </c>
      <c r="K288" t="s">
        <v>381</v>
      </c>
      <c r="L288">
        <v>1</v>
      </c>
      <c r="P288" t="b">
        <f t="shared" si="50"/>
        <v>1</v>
      </c>
      <c r="Q288" t="b">
        <f t="shared" si="51"/>
        <v>0</v>
      </c>
      <c r="R288" t="b">
        <f t="shared" si="52"/>
        <v>0</v>
      </c>
      <c r="S288" t="b">
        <f t="shared" si="53"/>
        <v>0</v>
      </c>
      <c r="T288" t="b">
        <f t="shared" si="54"/>
        <v>0</v>
      </c>
      <c r="U288" t="b">
        <f t="shared" si="55"/>
        <v>1</v>
      </c>
      <c r="V288" t="b">
        <f t="shared" si="56"/>
        <v>1</v>
      </c>
      <c r="W288" t="b">
        <f t="shared" si="57"/>
        <v>0</v>
      </c>
      <c r="X288" t="b">
        <f t="shared" si="58"/>
        <v>0</v>
      </c>
      <c r="Y288" t="b">
        <f t="shared" si="59"/>
        <v>0</v>
      </c>
      <c r="Z288" t="b">
        <v>0</v>
      </c>
    </row>
    <row r="289" spans="1:32" x14ac:dyDescent="0.25">
      <c r="A289" t="s">
        <v>2821</v>
      </c>
      <c r="B289">
        <v>0</v>
      </c>
      <c r="C289">
        <v>0</v>
      </c>
      <c r="D289" t="s">
        <v>2822</v>
      </c>
      <c r="E289" t="s">
        <v>37</v>
      </c>
      <c r="F289" t="s">
        <v>8</v>
      </c>
      <c r="G289" t="b">
        <v>0</v>
      </c>
      <c r="H289" t="s">
        <v>16</v>
      </c>
      <c r="I289" t="s">
        <v>47</v>
      </c>
      <c r="J289" t="s">
        <v>76</v>
      </c>
      <c r="K289" t="s">
        <v>381</v>
      </c>
      <c r="L289">
        <v>4</v>
      </c>
      <c r="M289">
        <v>6</v>
      </c>
      <c r="N289">
        <v>1</v>
      </c>
      <c r="P289" t="b">
        <f t="shared" si="50"/>
        <v>1</v>
      </c>
      <c r="Q289" t="b">
        <f t="shared" si="51"/>
        <v>1</v>
      </c>
      <c r="R289" t="b">
        <f t="shared" si="52"/>
        <v>1</v>
      </c>
      <c r="S289" t="b">
        <f t="shared" si="53"/>
        <v>0</v>
      </c>
      <c r="T289" t="b">
        <f t="shared" si="54"/>
        <v>0</v>
      </c>
      <c r="U289" t="b">
        <f t="shared" si="55"/>
        <v>1</v>
      </c>
      <c r="V289" t="b">
        <f t="shared" si="56"/>
        <v>0</v>
      </c>
      <c r="W289" t="b">
        <f t="shared" si="57"/>
        <v>0</v>
      </c>
      <c r="X289" t="b">
        <f t="shared" si="58"/>
        <v>1</v>
      </c>
      <c r="Y289" t="b">
        <f t="shared" si="59"/>
        <v>0</v>
      </c>
      <c r="Z289" t="b">
        <v>0</v>
      </c>
    </row>
    <row r="290" spans="1:32" x14ac:dyDescent="0.25">
      <c r="A290" t="s">
        <v>8771</v>
      </c>
      <c r="B290">
        <v>0</v>
      </c>
      <c r="C290">
        <v>0</v>
      </c>
      <c r="D290" t="s">
        <v>8772</v>
      </c>
      <c r="E290" t="s">
        <v>52</v>
      </c>
      <c r="F290" t="s">
        <v>8</v>
      </c>
      <c r="G290" t="b">
        <v>0</v>
      </c>
      <c r="H290" t="s">
        <v>16</v>
      </c>
      <c r="I290" t="s">
        <v>17</v>
      </c>
      <c r="J290" t="s">
        <v>18</v>
      </c>
      <c r="K290" t="s">
        <v>404</v>
      </c>
      <c r="L290">
        <v>1</v>
      </c>
      <c r="M290">
        <v>1</v>
      </c>
      <c r="P290" t="b">
        <f t="shared" si="50"/>
        <v>1</v>
      </c>
      <c r="Q290" t="b">
        <f t="shared" si="51"/>
        <v>1</v>
      </c>
      <c r="R290" t="b">
        <f t="shared" si="52"/>
        <v>0</v>
      </c>
      <c r="S290" t="b">
        <f t="shared" si="53"/>
        <v>0</v>
      </c>
      <c r="T290" t="b">
        <f t="shared" si="54"/>
        <v>0</v>
      </c>
      <c r="U290" t="b">
        <f t="shared" si="55"/>
        <v>1</v>
      </c>
      <c r="V290" t="b">
        <f t="shared" si="56"/>
        <v>0</v>
      </c>
      <c r="W290" t="b">
        <f t="shared" si="57"/>
        <v>1</v>
      </c>
      <c r="X290" t="b">
        <f t="shared" si="58"/>
        <v>0</v>
      </c>
      <c r="Y290" t="b">
        <f t="shared" si="59"/>
        <v>0</v>
      </c>
      <c r="Z290" t="b">
        <v>1</v>
      </c>
    </row>
    <row r="291" spans="1:32" x14ac:dyDescent="0.25">
      <c r="A291" t="s">
        <v>5794</v>
      </c>
      <c r="B291">
        <v>0</v>
      </c>
      <c r="C291">
        <v>0</v>
      </c>
      <c r="D291" t="s">
        <v>5795</v>
      </c>
      <c r="E291" t="s">
        <v>15</v>
      </c>
      <c r="F291" t="s">
        <v>8</v>
      </c>
      <c r="G291" t="b">
        <v>0</v>
      </c>
      <c r="H291" t="s">
        <v>16</v>
      </c>
      <c r="I291" t="s">
        <v>17</v>
      </c>
      <c r="J291" t="s">
        <v>148</v>
      </c>
      <c r="K291" t="s">
        <v>432</v>
      </c>
      <c r="L291">
        <v>32</v>
      </c>
      <c r="P291" t="b">
        <f t="shared" si="50"/>
        <v>1</v>
      </c>
      <c r="Q291" t="b">
        <f t="shared" si="51"/>
        <v>0</v>
      </c>
      <c r="R291" t="b">
        <f t="shared" si="52"/>
        <v>0</v>
      </c>
      <c r="S291" t="b">
        <f t="shared" si="53"/>
        <v>0</v>
      </c>
      <c r="T291" t="b">
        <f t="shared" si="54"/>
        <v>0</v>
      </c>
      <c r="U291" t="b">
        <f t="shared" si="55"/>
        <v>1</v>
      </c>
      <c r="V291" t="b">
        <f t="shared" si="56"/>
        <v>1</v>
      </c>
      <c r="W291" t="b">
        <f t="shared" si="57"/>
        <v>0</v>
      </c>
      <c r="X291" t="b">
        <f t="shared" si="58"/>
        <v>0</v>
      </c>
      <c r="Y291" t="b">
        <f t="shared" si="59"/>
        <v>0</v>
      </c>
      <c r="Z291" t="b">
        <v>1</v>
      </c>
      <c r="AD291" t="s">
        <v>16490</v>
      </c>
      <c r="AE291" t="s">
        <v>16492</v>
      </c>
      <c r="AF291" t="s">
        <v>16491</v>
      </c>
    </row>
    <row r="292" spans="1:32" x14ac:dyDescent="0.25">
      <c r="A292" t="s">
        <v>8225</v>
      </c>
      <c r="B292">
        <v>0</v>
      </c>
      <c r="C292">
        <v>0</v>
      </c>
      <c r="D292" t="s">
        <v>8226</v>
      </c>
      <c r="E292" t="s">
        <v>7</v>
      </c>
      <c r="F292" t="s">
        <v>8</v>
      </c>
      <c r="G292" t="b">
        <v>0</v>
      </c>
      <c r="H292" t="s">
        <v>16</v>
      </c>
      <c r="I292" t="s">
        <v>17</v>
      </c>
      <c r="J292" t="s">
        <v>148</v>
      </c>
      <c r="K292" t="s">
        <v>432</v>
      </c>
      <c r="L292">
        <v>2</v>
      </c>
      <c r="P292" t="b">
        <f t="shared" si="50"/>
        <v>1</v>
      </c>
      <c r="Q292" t="b">
        <f t="shared" si="51"/>
        <v>0</v>
      </c>
      <c r="R292" t="b">
        <f t="shared" si="52"/>
        <v>0</v>
      </c>
      <c r="S292" t="b">
        <f t="shared" si="53"/>
        <v>0</v>
      </c>
      <c r="T292" t="b">
        <f t="shared" si="54"/>
        <v>0</v>
      </c>
      <c r="U292" t="b">
        <f t="shared" si="55"/>
        <v>1</v>
      </c>
      <c r="V292" t="b">
        <f t="shared" si="56"/>
        <v>1</v>
      </c>
      <c r="W292" t="b">
        <f t="shared" si="57"/>
        <v>0</v>
      </c>
      <c r="X292" t="b">
        <f t="shared" si="58"/>
        <v>0</v>
      </c>
      <c r="Y292" t="b">
        <f t="shared" si="59"/>
        <v>0</v>
      </c>
      <c r="Z292" t="b">
        <v>0</v>
      </c>
    </row>
    <row r="293" spans="1:32" x14ac:dyDescent="0.25">
      <c r="A293" t="s">
        <v>12143</v>
      </c>
      <c r="B293">
        <v>0</v>
      </c>
      <c r="C293">
        <v>0</v>
      </c>
      <c r="D293" t="s">
        <v>12144</v>
      </c>
      <c r="E293" t="s">
        <v>37</v>
      </c>
      <c r="F293" t="s">
        <v>8</v>
      </c>
      <c r="G293" t="b">
        <v>0</v>
      </c>
      <c r="H293" t="s">
        <v>16</v>
      </c>
      <c r="I293" t="s">
        <v>17</v>
      </c>
      <c r="J293" t="s">
        <v>10286</v>
      </c>
      <c r="K293" t="s">
        <v>12145</v>
      </c>
      <c r="M293">
        <v>2</v>
      </c>
      <c r="P293" t="b">
        <f t="shared" si="50"/>
        <v>0</v>
      </c>
      <c r="Q293" t="b">
        <f t="shared" si="51"/>
        <v>1</v>
      </c>
      <c r="R293" t="b">
        <f t="shared" si="52"/>
        <v>0</v>
      </c>
      <c r="S293" t="b">
        <f t="shared" si="53"/>
        <v>0</v>
      </c>
      <c r="T293" t="b">
        <f t="shared" si="54"/>
        <v>0</v>
      </c>
      <c r="U293" t="b">
        <f t="shared" si="55"/>
        <v>1</v>
      </c>
      <c r="V293" t="b">
        <f t="shared" si="56"/>
        <v>0</v>
      </c>
      <c r="W293" t="b">
        <f t="shared" si="57"/>
        <v>1</v>
      </c>
      <c r="X293" t="b">
        <f t="shared" si="58"/>
        <v>0</v>
      </c>
      <c r="Y293" t="b">
        <f t="shared" si="59"/>
        <v>0</v>
      </c>
      <c r="Z293" t="b">
        <v>0</v>
      </c>
    </row>
    <row r="294" spans="1:32" x14ac:dyDescent="0.25">
      <c r="A294" t="s">
        <v>6628</v>
      </c>
      <c r="B294">
        <v>0</v>
      </c>
      <c r="C294">
        <v>0</v>
      </c>
      <c r="D294" t="s">
        <v>6629</v>
      </c>
      <c r="E294" t="s">
        <v>15</v>
      </c>
      <c r="F294" t="s">
        <v>8</v>
      </c>
      <c r="G294" t="b">
        <v>0</v>
      </c>
      <c r="H294" t="s">
        <v>16</v>
      </c>
      <c r="I294" t="s">
        <v>47</v>
      </c>
      <c r="J294" t="s">
        <v>99</v>
      </c>
      <c r="K294" t="s">
        <v>100</v>
      </c>
      <c r="M294">
        <v>1</v>
      </c>
      <c r="N294">
        <v>1</v>
      </c>
      <c r="P294" t="b">
        <f t="shared" si="50"/>
        <v>0</v>
      </c>
      <c r="Q294" t="b">
        <f t="shared" si="51"/>
        <v>1</v>
      </c>
      <c r="R294" t="b">
        <f t="shared" si="52"/>
        <v>1</v>
      </c>
      <c r="S294" t="b">
        <f t="shared" si="53"/>
        <v>0</v>
      </c>
      <c r="T294" t="b">
        <f t="shared" si="54"/>
        <v>0</v>
      </c>
      <c r="U294" t="b">
        <f t="shared" si="55"/>
        <v>1</v>
      </c>
      <c r="V294" t="b">
        <f t="shared" si="56"/>
        <v>0</v>
      </c>
      <c r="W294" t="b">
        <f t="shared" si="57"/>
        <v>0</v>
      </c>
      <c r="X294" t="b">
        <f t="shared" si="58"/>
        <v>1</v>
      </c>
      <c r="Y294" t="b">
        <f t="shared" si="59"/>
        <v>0</v>
      </c>
      <c r="Z294" t="b">
        <v>1</v>
      </c>
    </row>
    <row r="295" spans="1:32" x14ac:dyDescent="0.25">
      <c r="A295" t="s">
        <v>5319</v>
      </c>
      <c r="B295">
        <v>0</v>
      </c>
      <c r="C295">
        <v>0</v>
      </c>
      <c r="D295" t="s">
        <v>5320</v>
      </c>
      <c r="E295" t="s">
        <v>52</v>
      </c>
      <c r="F295" t="s">
        <v>8</v>
      </c>
      <c r="G295" t="b">
        <v>0</v>
      </c>
      <c r="H295" t="s">
        <v>9</v>
      </c>
      <c r="I295" t="s">
        <v>10</v>
      </c>
      <c r="J295" t="s">
        <v>1632</v>
      </c>
      <c r="K295" t="s">
        <v>1633</v>
      </c>
      <c r="L295">
        <v>8</v>
      </c>
      <c r="P295" t="b">
        <f t="shared" si="50"/>
        <v>1</v>
      </c>
      <c r="Q295" t="b">
        <f t="shared" si="51"/>
        <v>0</v>
      </c>
      <c r="R295" t="b">
        <f t="shared" si="52"/>
        <v>0</v>
      </c>
      <c r="S295" t="b">
        <f t="shared" si="53"/>
        <v>0</v>
      </c>
      <c r="T295" t="b">
        <f t="shared" si="54"/>
        <v>0</v>
      </c>
      <c r="U295" t="b">
        <f t="shared" si="55"/>
        <v>1</v>
      </c>
      <c r="V295" t="b">
        <f t="shared" si="56"/>
        <v>1</v>
      </c>
      <c r="W295" t="b">
        <f t="shared" si="57"/>
        <v>0</v>
      </c>
      <c r="X295" t="b">
        <f t="shared" si="58"/>
        <v>0</v>
      </c>
      <c r="Y295" t="b">
        <f t="shared" si="59"/>
        <v>0</v>
      </c>
      <c r="Z295" t="b">
        <v>0</v>
      </c>
    </row>
    <row r="296" spans="1:32" x14ac:dyDescent="0.25">
      <c r="A296" t="s">
        <v>6848</v>
      </c>
      <c r="B296">
        <v>0</v>
      </c>
      <c r="C296">
        <v>0</v>
      </c>
      <c r="D296" t="s">
        <v>6849</v>
      </c>
      <c r="E296" t="s">
        <v>15</v>
      </c>
      <c r="F296" t="s">
        <v>8</v>
      </c>
      <c r="G296" t="b">
        <v>0</v>
      </c>
      <c r="H296" t="s">
        <v>9</v>
      </c>
      <c r="I296" t="s">
        <v>10</v>
      </c>
      <c r="J296" t="s">
        <v>1632</v>
      </c>
      <c r="K296" t="s">
        <v>1633</v>
      </c>
      <c r="L296">
        <v>11</v>
      </c>
      <c r="N296">
        <v>1</v>
      </c>
      <c r="P296" t="b">
        <f t="shared" si="50"/>
        <v>1</v>
      </c>
      <c r="Q296" t="b">
        <f t="shared" si="51"/>
        <v>0</v>
      </c>
      <c r="R296" t="b">
        <f t="shared" si="52"/>
        <v>1</v>
      </c>
      <c r="S296" t="b">
        <f t="shared" si="53"/>
        <v>0</v>
      </c>
      <c r="T296" t="b">
        <f t="shared" si="54"/>
        <v>0</v>
      </c>
      <c r="U296" t="b">
        <f t="shared" si="55"/>
        <v>1</v>
      </c>
      <c r="V296" t="b">
        <f t="shared" si="56"/>
        <v>0</v>
      </c>
      <c r="W296" t="b">
        <f t="shared" si="57"/>
        <v>0</v>
      </c>
      <c r="X296" t="b">
        <f t="shared" si="58"/>
        <v>1</v>
      </c>
      <c r="Y296" t="b">
        <f t="shared" si="59"/>
        <v>1</v>
      </c>
      <c r="Z296" t="b">
        <v>1</v>
      </c>
    </row>
    <row r="297" spans="1:32" x14ac:dyDescent="0.25">
      <c r="A297" t="s">
        <v>4510</v>
      </c>
      <c r="B297">
        <v>0</v>
      </c>
      <c r="C297">
        <v>0</v>
      </c>
      <c r="D297" t="s">
        <v>4511</v>
      </c>
      <c r="E297" t="s">
        <v>15</v>
      </c>
      <c r="F297" t="s">
        <v>8</v>
      </c>
      <c r="G297" t="b">
        <v>0</v>
      </c>
      <c r="H297" t="s">
        <v>9</v>
      </c>
      <c r="I297" t="s">
        <v>10</v>
      </c>
      <c r="J297" t="s">
        <v>88</v>
      </c>
      <c r="K297" t="s">
        <v>860</v>
      </c>
      <c r="L297">
        <v>11</v>
      </c>
      <c r="P297" t="b">
        <f t="shared" si="50"/>
        <v>1</v>
      </c>
      <c r="Q297" t="b">
        <f t="shared" si="51"/>
        <v>0</v>
      </c>
      <c r="R297" t="b">
        <f t="shared" si="52"/>
        <v>0</v>
      </c>
      <c r="S297" t="b">
        <f t="shared" si="53"/>
        <v>0</v>
      </c>
      <c r="T297" t="b">
        <f t="shared" si="54"/>
        <v>0</v>
      </c>
      <c r="U297" t="b">
        <f t="shared" si="55"/>
        <v>1</v>
      </c>
      <c r="V297" t="b">
        <f t="shared" si="56"/>
        <v>1</v>
      </c>
      <c r="W297" t="b">
        <f t="shared" si="57"/>
        <v>0</v>
      </c>
      <c r="X297" t="b">
        <f t="shared" si="58"/>
        <v>0</v>
      </c>
      <c r="Y297" t="b">
        <f t="shared" si="59"/>
        <v>0</v>
      </c>
      <c r="Z297" t="b">
        <v>0</v>
      </c>
      <c r="AB297" t="s">
        <v>16427</v>
      </c>
    </row>
    <row r="298" spans="1:32" x14ac:dyDescent="0.25">
      <c r="A298" t="s">
        <v>16325</v>
      </c>
      <c r="B298">
        <v>0</v>
      </c>
      <c r="C298">
        <v>0</v>
      </c>
      <c r="D298" t="s">
        <v>16326</v>
      </c>
      <c r="E298" t="s">
        <v>27</v>
      </c>
      <c r="F298" t="s">
        <v>8</v>
      </c>
      <c r="G298" t="b">
        <v>0</v>
      </c>
      <c r="H298" t="s">
        <v>9</v>
      </c>
      <c r="I298" t="s">
        <v>10</v>
      </c>
      <c r="J298" t="s">
        <v>28</v>
      </c>
      <c r="K298" t="s">
        <v>7024</v>
      </c>
      <c r="P298" t="b">
        <f t="shared" si="50"/>
        <v>0</v>
      </c>
      <c r="Q298" t="b">
        <f t="shared" si="51"/>
        <v>0</v>
      </c>
      <c r="R298" t="b">
        <f t="shared" si="52"/>
        <v>0</v>
      </c>
      <c r="S298" t="b">
        <f t="shared" si="53"/>
        <v>0</v>
      </c>
      <c r="T298" t="b">
        <f t="shared" si="54"/>
        <v>1</v>
      </c>
      <c r="U298" t="b">
        <f t="shared" si="55"/>
        <v>0</v>
      </c>
      <c r="V298" t="b">
        <f t="shared" si="56"/>
        <v>0</v>
      </c>
      <c r="W298" t="b">
        <f t="shared" si="57"/>
        <v>0</v>
      </c>
      <c r="X298" t="b">
        <f t="shared" si="58"/>
        <v>0</v>
      </c>
      <c r="Y298" t="b">
        <f t="shared" si="59"/>
        <v>0</v>
      </c>
      <c r="Z298" t="b">
        <v>0</v>
      </c>
    </row>
    <row r="299" spans="1:32" x14ac:dyDescent="0.25">
      <c r="A299" t="s">
        <v>7022</v>
      </c>
      <c r="B299">
        <v>0</v>
      </c>
      <c r="C299">
        <v>0</v>
      </c>
      <c r="D299" t="s">
        <v>7023</v>
      </c>
      <c r="E299" t="s">
        <v>37</v>
      </c>
      <c r="F299" t="s">
        <v>8</v>
      </c>
      <c r="G299" t="b">
        <v>0</v>
      </c>
      <c r="H299" t="s">
        <v>9</v>
      </c>
      <c r="I299" t="s">
        <v>10</v>
      </c>
      <c r="J299" t="s">
        <v>28</v>
      </c>
      <c r="K299" t="s">
        <v>7024</v>
      </c>
      <c r="M299">
        <v>1</v>
      </c>
      <c r="P299" t="b">
        <f t="shared" si="50"/>
        <v>0</v>
      </c>
      <c r="Q299" t="b">
        <f t="shared" si="51"/>
        <v>1</v>
      </c>
      <c r="R299" t="b">
        <f t="shared" si="52"/>
        <v>0</v>
      </c>
      <c r="S299" t="b">
        <f t="shared" si="53"/>
        <v>0</v>
      </c>
      <c r="T299" t="b">
        <f t="shared" si="54"/>
        <v>0</v>
      </c>
      <c r="U299" t="b">
        <f t="shared" si="55"/>
        <v>1</v>
      </c>
      <c r="V299" t="b">
        <f t="shared" si="56"/>
        <v>0</v>
      </c>
      <c r="W299" t="b">
        <f t="shared" si="57"/>
        <v>1</v>
      </c>
      <c r="X299" t="b">
        <f t="shared" si="58"/>
        <v>0</v>
      </c>
      <c r="Y299" t="b">
        <f t="shared" si="59"/>
        <v>0</v>
      </c>
      <c r="Z299" t="b">
        <v>1</v>
      </c>
    </row>
    <row r="300" spans="1:32" x14ac:dyDescent="0.25">
      <c r="A300" t="s">
        <v>16017</v>
      </c>
      <c r="B300">
        <v>0</v>
      </c>
      <c r="C300">
        <v>0</v>
      </c>
      <c r="D300" t="s">
        <v>16018</v>
      </c>
      <c r="E300" t="s">
        <v>37</v>
      </c>
      <c r="F300" t="s">
        <v>8</v>
      </c>
      <c r="G300" t="b">
        <v>0</v>
      </c>
      <c r="H300" t="s">
        <v>9</v>
      </c>
      <c r="I300" t="s">
        <v>10</v>
      </c>
      <c r="J300" t="s">
        <v>28</v>
      </c>
      <c r="K300" t="s">
        <v>7024</v>
      </c>
      <c r="L300">
        <v>11</v>
      </c>
      <c r="M300">
        <v>4</v>
      </c>
      <c r="P300" t="b">
        <f t="shared" si="50"/>
        <v>1</v>
      </c>
      <c r="Q300" t="b">
        <f t="shared" si="51"/>
        <v>1</v>
      </c>
      <c r="R300" t="b">
        <f t="shared" si="52"/>
        <v>0</v>
      </c>
      <c r="S300" t="b">
        <f t="shared" si="53"/>
        <v>0</v>
      </c>
      <c r="T300" t="b">
        <f t="shared" si="54"/>
        <v>0</v>
      </c>
      <c r="U300" t="b">
        <f t="shared" si="55"/>
        <v>1</v>
      </c>
      <c r="V300" t="b">
        <f t="shared" si="56"/>
        <v>0</v>
      </c>
      <c r="W300" t="b">
        <f t="shared" si="57"/>
        <v>1</v>
      </c>
      <c r="X300" t="b">
        <f t="shared" si="58"/>
        <v>0</v>
      </c>
      <c r="Y300" t="b">
        <f t="shared" si="59"/>
        <v>0</v>
      </c>
      <c r="Z300" t="b">
        <v>1</v>
      </c>
    </row>
    <row r="301" spans="1:32" x14ac:dyDescent="0.25">
      <c r="A301" t="s">
        <v>2772</v>
      </c>
      <c r="B301">
        <v>0</v>
      </c>
      <c r="C301">
        <v>0</v>
      </c>
      <c r="D301" t="s">
        <v>2773</v>
      </c>
      <c r="E301" t="s">
        <v>37</v>
      </c>
      <c r="F301" t="s">
        <v>8</v>
      </c>
      <c r="G301" t="b">
        <v>0</v>
      </c>
      <c r="H301" t="s">
        <v>9</v>
      </c>
      <c r="I301" t="s">
        <v>10</v>
      </c>
      <c r="J301" t="s">
        <v>88</v>
      </c>
      <c r="K301" t="s">
        <v>942</v>
      </c>
      <c r="P301" t="b">
        <f t="shared" si="50"/>
        <v>0</v>
      </c>
      <c r="Q301" t="b">
        <f t="shared" si="51"/>
        <v>0</v>
      </c>
      <c r="R301" t="b">
        <f t="shared" si="52"/>
        <v>0</v>
      </c>
      <c r="S301" t="b">
        <f t="shared" si="53"/>
        <v>0</v>
      </c>
      <c r="T301" t="b">
        <f t="shared" si="54"/>
        <v>1</v>
      </c>
      <c r="U301" t="b">
        <f t="shared" si="55"/>
        <v>0</v>
      </c>
      <c r="V301" t="b">
        <f t="shared" si="56"/>
        <v>0</v>
      </c>
      <c r="W301" t="b">
        <f t="shared" si="57"/>
        <v>0</v>
      </c>
      <c r="X301" t="b">
        <f t="shared" si="58"/>
        <v>0</v>
      </c>
      <c r="Y301" t="b">
        <f t="shared" si="59"/>
        <v>0</v>
      </c>
      <c r="Z301" t="b">
        <v>0</v>
      </c>
    </row>
    <row r="302" spans="1:32" x14ac:dyDescent="0.25">
      <c r="A302" t="s">
        <v>940</v>
      </c>
      <c r="B302">
        <v>0</v>
      </c>
      <c r="C302">
        <v>0</v>
      </c>
      <c r="D302" t="s">
        <v>941</v>
      </c>
      <c r="E302" t="s">
        <v>27</v>
      </c>
      <c r="F302" t="s">
        <v>8</v>
      </c>
      <c r="G302" t="b">
        <v>0</v>
      </c>
      <c r="H302" t="s">
        <v>9</v>
      </c>
      <c r="I302" t="s">
        <v>10</v>
      </c>
      <c r="J302" t="s">
        <v>88</v>
      </c>
      <c r="K302" t="s">
        <v>942</v>
      </c>
      <c r="L302">
        <v>3</v>
      </c>
      <c r="P302" t="b">
        <f t="shared" si="50"/>
        <v>1</v>
      </c>
      <c r="Q302" t="b">
        <f t="shared" si="51"/>
        <v>0</v>
      </c>
      <c r="R302" t="b">
        <f t="shared" si="52"/>
        <v>0</v>
      </c>
      <c r="S302" t="b">
        <f t="shared" si="53"/>
        <v>0</v>
      </c>
      <c r="T302" t="b">
        <f t="shared" si="54"/>
        <v>0</v>
      </c>
      <c r="U302" t="b">
        <f t="shared" si="55"/>
        <v>1</v>
      </c>
      <c r="V302" t="b">
        <f t="shared" si="56"/>
        <v>1</v>
      </c>
      <c r="W302" t="b">
        <f t="shared" si="57"/>
        <v>0</v>
      </c>
      <c r="X302" t="b">
        <f t="shared" si="58"/>
        <v>0</v>
      </c>
      <c r="Y302" t="b">
        <f t="shared" si="59"/>
        <v>0</v>
      </c>
      <c r="Z302" t="b">
        <v>0</v>
      </c>
      <c r="AD302" t="s">
        <v>16490</v>
      </c>
      <c r="AE302" t="s">
        <v>16492</v>
      </c>
      <c r="AF302" t="s">
        <v>16491</v>
      </c>
    </row>
    <row r="303" spans="1:32" x14ac:dyDescent="0.25">
      <c r="A303" t="s">
        <v>2829</v>
      </c>
      <c r="B303">
        <v>0</v>
      </c>
      <c r="C303">
        <v>0</v>
      </c>
      <c r="D303" t="s">
        <v>2830</v>
      </c>
      <c r="E303" t="s">
        <v>7</v>
      </c>
      <c r="F303" t="s">
        <v>8</v>
      </c>
      <c r="G303" t="b">
        <v>0</v>
      </c>
      <c r="H303" t="s">
        <v>9</v>
      </c>
      <c r="I303" t="s">
        <v>10</v>
      </c>
      <c r="J303" t="s">
        <v>11</v>
      </c>
      <c r="K303" t="s">
        <v>328</v>
      </c>
      <c r="M303">
        <v>1</v>
      </c>
      <c r="P303" t="b">
        <f t="shared" si="50"/>
        <v>0</v>
      </c>
      <c r="Q303" t="b">
        <f t="shared" si="51"/>
        <v>1</v>
      </c>
      <c r="R303" t="b">
        <f t="shared" si="52"/>
        <v>0</v>
      </c>
      <c r="S303" t="b">
        <f t="shared" si="53"/>
        <v>0</v>
      </c>
      <c r="T303" t="b">
        <f t="shared" si="54"/>
        <v>0</v>
      </c>
      <c r="U303" t="b">
        <f t="shared" si="55"/>
        <v>1</v>
      </c>
      <c r="V303" t="b">
        <f t="shared" si="56"/>
        <v>0</v>
      </c>
      <c r="W303" t="b">
        <f t="shared" si="57"/>
        <v>1</v>
      </c>
      <c r="X303" t="b">
        <f t="shared" si="58"/>
        <v>0</v>
      </c>
      <c r="Y303" t="b">
        <f t="shared" si="59"/>
        <v>0</v>
      </c>
      <c r="Z303" t="b">
        <v>0</v>
      </c>
      <c r="AA303" t="s">
        <v>16425</v>
      </c>
      <c r="AB303" t="s">
        <v>16425</v>
      </c>
    </row>
    <row r="304" spans="1:32" x14ac:dyDescent="0.25">
      <c r="A304" t="s">
        <v>13718</v>
      </c>
      <c r="B304">
        <v>0</v>
      </c>
      <c r="C304">
        <v>1</v>
      </c>
      <c r="D304" t="s">
        <v>13719</v>
      </c>
      <c r="E304" t="s">
        <v>52</v>
      </c>
      <c r="F304" t="s">
        <v>8</v>
      </c>
      <c r="G304" t="b">
        <v>0</v>
      </c>
      <c r="H304" t="s">
        <v>9</v>
      </c>
      <c r="I304" t="s">
        <v>10</v>
      </c>
      <c r="J304" t="s">
        <v>11</v>
      </c>
      <c r="K304" t="s">
        <v>13416</v>
      </c>
      <c r="P304" t="b">
        <f t="shared" si="50"/>
        <v>0</v>
      </c>
      <c r="Q304" t="b">
        <f t="shared" si="51"/>
        <v>0</v>
      </c>
      <c r="R304" t="b">
        <f t="shared" si="52"/>
        <v>0</v>
      </c>
      <c r="S304" t="b">
        <f t="shared" si="53"/>
        <v>0</v>
      </c>
      <c r="T304" t="b">
        <f t="shared" si="54"/>
        <v>1</v>
      </c>
      <c r="U304" t="b">
        <f t="shared" si="55"/>
        <v>0</v>
      </c>
      <c r="V304" t="b">
        <f t="shared" si="56"/>
        <v>0</v>
      </c>
      <c r="W304" t="b">
        <f t="shared" si="57"/>
        <v>0</v>
      </c>
      <c r="X304" t="b">
        <f t="shared" si="58"/>
        <v>0</v>
      </c>
      <c r="Y304" t="b">
        <f t="shared" si="59"/>
        <v>0</v>
      </c>
      <c r="Z304" t="b">
        <v>0</v>
      </c>
    </row>
    <row r="305" spans="1:27" x14ac:dyDescent="0.25">
      <c r="A305" t="s">
        <v>14249</v>
      </c>
      <c r="B305">
        <v>0</v>
      </c>
      <c r="C305">
        <v>0</v>
      </c>
      <c r="D305" t="s">
        <v>14250</v>
      </c>
      <c r="E305" t="s">
        <v>15</v>
      </c>
      <c r="F305" t="s">
        <v>8</v>
      </c>
      <c r="G305" t="b">
        <v>0</v>
      </c>
      <c r="H305" t="s">
        <v>16</v>
      </c>
      <c r="L305">
        <v>10</v>
      </c>
      <c r="M305">
        <v>1</v>
      </c>
      <c r="P305" t="b">
        <f t="shared" si="50"/>
        <v>1</v>
      </c>
      <c r="Q305" t="b">
        <f t="shared" si="51"/>
        <v>1</v>
      </c>
      <c r="R305" t="b">
        <f t="shared" si="52"/>
        <v>0</v>
      </c>
      <c r="S305" t="b">
        <f t="shared" si="53"/>
        <v>0</v>
      </c>
      <c r="T305" t="b">
        <f t="shared" si="54"/>
        <v>0</v>
      </c>
      <c r="U305" t="b">
        <f t="shared" si="55"/>
        <v>1</v>
      </c>
      <c r="V305" t="b">
        <f t="shared" si="56"/>
        <v>0</v>
      </c>
      <c r="W305" t="b">
        <f t="shared" si="57"/>
        <v>1</v>
      </c>
      <c r="X305" t="b">
        <f t="shared" si="58"/>
        <v>0</v>
      </c>
      <c r="Y305" t="b">
        <f t="shared" si="59"/>
        <v>0</v>
      </c>
      <c r="Z305" t="b">
        <v>0</v>
      </c>
    </row>
    <row r="306" spans="1:27" x14ac:dyDescent="0.25">
      <c r="A306" t="s">
        <v>10969</v>
      </c>
      <c r="B306">
        <v>0</v>
      </c>
      <c r="C306">
        <v>0</v>
      </c>
      <c r="D306" t="s">
        <v>10970</v>
      </c>
      <c r="E306" t="s">
        <v>37</v>
      </c>
      <c r="F306" t="s">
        <v>8</v>
      </c>
      <c r="G306" t="b">
        <v>0</v>
      </c>
      <c r="H306" t="s">
        <v>9</v>
      </c>
      <c r="I306" t="s">
        <v>141</v>
      </c>
      <c r="J306" t="s">
        <v>142</v>
      </c>
      <c r="K306" t="s">
        <v>10971</v>
      </c>
      <c r="L306">
        <v>2</v>
      </c>
      <c r="M306">
        <v>20</v>
      </c>
      <c r="N306">
        <v>2</v>
      </c>
      <c r="O306">
        <v>3</v>
      </c>
      <c r="P306" t="b">
        <f t="shared" si="50"/>
        <v>1</v>
      </c>
      <c r="Q306" t="b">
        <f t="shared" si="51"/>
        <v>1</v>
      </c>
      <c r="R306" t="b">
        <f t="shared" si="52"/>
        <v>1</v>
      </c>
      <c r="S306" t="b">
        <f t="shared" si="53"/>
        <v>1</v>
      </c>
      <c r="T306" t="b">
        <f t="shared" si="54"/>
        <v>0</v>
      </c>
      <c r="U306" t="b">
        <f t="shared" si="55"/>
        <v>1</v>
      </c>
      <c r="V306" t="b">
        <f t="shared" si="56"/>
        <v>0</v>
      </c>
      <c r="W306" t="b">
        <f t="shared" si="57"/>
        <v>0</v>
      </c>
      <c r="X306" t="b">
        <f t="shared" si="58"/>
        <v>0</v>
      </c>
      <c r="Y306" t="b">
        <f t="shared" si="59"/>
        <v>0</v>
      </c>
      <c r="Z306" t="b">
        <v>1</v>
      </c>
    </row>
    <row r="307" spans="1:27" x14ac:dyDescent="0.25">
      <c r="A307" t="s">
        <v>4929</v>
      </c>
      <c r="B307">
        <v>0</v>
      </c>
      <c r="C307">
        <v>0</v>
      </c>
      <c r="D307" t="s">
        <v>4930</v>
      </c>
      <c r="E307" t="s">
        <v>15</v>
      </c>
      <c r="F307" t="s">
        <v>52</v>
      </c>
      <c r="G307" t="b">
        <v>0</v>
      </c>
      <c r="H307" t="s">
        <v>16</v>
      </c>
      <c r="I307" t="s">
        <v>47</v>
      </c>
      <c r="J307" t="s">
        <v>76</v>
      </c>
      <c r="K307" t="s">
        <v>4931</v>
      </c>
      <c r="P307" t="b">
        <f t="shared" si="50"/>
        <v>0</v>
      </c>
      <c r="Q307" t="b">
        <f t="shared" si="51"/>
        <v>0</v>
      </c>
      <c r="R307" t="b">
        <f t="shared" si="52"/>
        <v>0</v>
      </c>
      <c r="S307" t="b">
        <f t="shared" si="53"/>
        <v>0</v>
      </c>
      <c r="T307" t="b">
        <f t="shared" si="54"/>
        <v>1</v>
      </c>
      <c r="U307" t="b">
        <f t="shared" si="55"/>
        <v>0</v>
      </c>
      <c r="V307" t="b">
        <f t="shared" si="56"/>
        <v>0</v>
      </c>
      <c r="W307" t="b">
        <f t="shared" si="57"/>
        <v>0</v>
      </c>
      <c r="X307" t="b">
        <f t="shared" si="58"/>
        <v>0</v>
      </c>
      <c r="Y307" t="b">
        <f t="shared" si="59"/>
        <v>0</v>
      </c>
      <c r="Z307" t="b">
        <v>1</v>
      </c>
    </row>
    <row r="308" spans="1:27" x14ac:dyDescent="0.25">
      <c r="A308" t="s">
        <v>6795</v>
      </c>
      <c r="B308">
        <v>0</v>
      </c>
      <c r="C308">
        <v>0</v>
      </c>
      <c r="D308" t="s">
        <v>6796</v>
      </c>
      <c r="E308" t="s">
        <v>15</v>
      </c>
      <c r="F308" t="s">
        <v>8</v>
      </c>
      <c r="G308" t="b">
        <v>0</v>
      </c>
      <c r="H308" t="s">
        <v>16</v>
      </c>
      <c r="I308" t="s">
        <v>47</v>
      </c>
      <c r="J308" t="s">
        <v>6797</v>
      </c>
      <c r="K308" t="s">
        <v>6798</v>
      </c>
      <c r="P308" t="b">
        <f t="shared" si="50"/>
        <v>0</v>
      </c>
      <c r="Q308" t="b">
        <f t="shared" si="51"/>
        <v>0</v>
      </c>
      <c r="R308" t="b">
        <f t="shared" si="52"/>
        <v>0</v>
      </c>
      <c r="S308" t="b">
        <f t="shared" si="53"/>
        <v>0</v>
      </c>
      <c r="T308" t="b">
        <f t="shared" si="54"/>
        <v>1</v>
      </c>
      <c r="U308" t="b">
        <f t="shared" si="55"/>
        <v>0</v>
      </c>
      <c r="V308" t="b">
        <f t="shared" si="56"/>
        <v>0</v>
      </c>
      <c r="W308" t="b">
        <f t="shared" si="57"/>
        <v>0</v>
      </c>
      <c r="X308" t="b">
        <f t="shared" si="58"/>
        <v>0</v>
      </c>
      <c r="Y308" t="b">
        <f t="shared" si="59"/>
        <v>0</v>
      </c>
      <c r="Z308" t="b">
        <v>0</v>
      </c>
    </row>
    <row r="309" spans="1:27" x14ac:dyDescent="0.25">
      <c r="A309" t="s">
        <v>6966</v>
      </c>
      <c r="B309">
        <v>0</v>
      </c>
      <c r="C309">
        <v>0</v>
      </c>
      <c r="D309" t="s">
        <v>6967</v>
      </c>
      <c r="E309" t="s">
        <v>15</v>
      </c>
      <c r="F309" t="s">
        <v>8</v>
      </c>
      <c r="G309" t="b">
        <v>0</v>
      </c>
      <c r="H309" t="s">
        <v>16</v>
      </c>
      <c r="I309" t="s">
        <v>47</v>
      </c>
      <c r="J309" t="s">
        <v>6797</v>
      </c>
      <c r="K309" t="s">
        <v>6798</v>
      </c>
      <c r="P309" t="b">
        <f t="shared" si="50"/>
        <v>0</v>
      </c>
      <c r="Q309" t="b">
        <f t="shared" si="51"/>
        <v>0</v>
      </c>
      <c r="R309" t="b">
        <f t="shared" si="52"/>
        <v>0</v>
      </c>
      <c r="S309" t="b">
        <f t="shared" si="53"/>
        <v>0</v>
      </c>
      <c r="T309" t="b">
        <f t="shared" si="54"/>
        <v>1</v>
      </c>
      <c r="U309" t="b">
        <f t="shared" si="55"/>
        <v>0</v>
      </c>
      <c r="V309" t="b">
        <f t="shared" si="56"/>
        <v>0</v>
      </c>
      <c r="W309" t="b">
        <f t="shared" si="57"/>
        <v>0</v>
      </c>
      <c r="X309" t="b">
        <f t="shared" si="58"/>
        <v>0</v>
      </c>
      <c r="Y309" t="b">
        <f t="shared" si="59"/>
        <v>0</v>
      </c>
      <c r="Z309" t="b">
        <v>0</v>
      </c>
    </row>
    <row r="310" spans="1:27" x14ac:dyDescent="0.25">
      <c r="A310" t="s">
        <v>7186</v>
      </c>
      <c r="B310">
        <v>0</v>
      </c>
      <c r="C310">
        <v>0</v>
      </c>
      <c r="D310" t="s">
        <v>7187</v>
      </c>
      <c r="E310" t="s">
        <v>7</v>
      </c>
      <c r="F310" t="s">
        <v>8</v>
      </c>
      <c r="G310" t="b">
        <v>0</v>
      </c>
      <c r="H310" t="s">
        <v>16</v>
      </c>
      <c r="I310" t="s">
        <v>47</v>
      </c>
      <c r="J310" t="s">
        <v>6797</v>
      </c>
      <c r="K310" t="s">
        <v>6798</v>
      </c>
      <c r="P310" t="b">
        <f t="shared" si="50"/>
        <v>0</v>
      </c>
      <c r="Q310" t="b">
        <f t="shared" si="51"/>
        <v>0</v>
      </c>
      <c r="R310" t="b">
        <f t="shared" si="52"/>
        <v>0</v>
      </c>
      <c r="S310" t="b">
        <f t="shared" si="53"/>
        <v>0</v>
      </c>
      <c r="T310" t="b">
        <f t="shared" si="54"/>
        <v>1</v>
      </c>
      <c r="U310" t="b">
        <f t="shared" si="55"/>
        <v>0</v>
      </c>
      <c r="V310" t="b">
        <f t="shared" si="56"/>
        <v>0</v>
      </c>
      <c r="W310" t="b">
        <f t="shared" si="57"/>
        <v>0</v>
      </c>
      <c r="X310" t="b">
        <f t="shared" si="58"/>
        <v>0</v>
      </c>
      <c r="Y310" t="b">
        <f t="shared" si="59"/>
        <v>0</v>
      </c>
      <c r="Z310" t="b">
        <v>0</v>
      </c>
    </row>
    <row r="311" spans="1:27" x14ac:dyDescent="0.25">
      <c r="A311" t="s">
        <v>7833</v>
      </c>
      <c r="B311">
        <v>0</v>
      </c>
      <c r="C311">
        <v>0</v>
      </c>
      <c r="D311" t="s">
        <v>7834</v>
      </c>
      <c r="E311" t="s">
        <v>7</v>
      </c>
      <c r="F311" t="s">
        <v>8</v>
      </c>
      <c r="G311" t="b">
        <v>0</v>
      </c>
      <c r="H311" t="s">
        <v>16</v>
      </c>
      <c r="I311" t="s">
        <v>47</v>
      </c>
      <c r="J311" t="s">
        <v>6797</v>
      </c>
      <c r="K311" t="s">
        <v>6798</v>
      </c>
      <c r="P311" t="b">
        <f t="shared" si="50"/>
        <v>0</v>
      </c>
      <c r="Q311" t="b">
        <f t="shared" si="51"/>
        <v>0</v>
      </c>
      <c r="R311" t="b">
        <f t="shared" si="52"/>
        <v>0</v>
      </c>
      <c r="S311" t="b">
        <f t="shared" si="53"/>
        <v>0</v>
      </c>
      <c r="T311" t="b">
        <f t="shared" si="54"/>
        <v>1</v>
      </c>
      <c r="U311" t="b">
        <f t="shared" si="55"/>
        <v>0</v>
      </c>
      <c r="V311" t="b">
        <f t="shared" si="56"/>
        <v>0</v>
      </c>
      <c r="W311" t="b">
        <f t="shared" si="57"/>
        <v>0</v>
      </c>
      <c r="X311" t="b">
        <f t="shared" si="58"/>
        <v>0</v>
      </c>
      <c r="Y311" t="b">
        <f t="shared" si="59"/>
        <v>0</v>
      </c>
      <c r="Z311" t="b">
        <v>0</v>
      </c>
    </row>
    <row r="312" spans="1:27" x14ac:dyDescent="0.25">
      <c r="A312" t="s">
        <v>9052</v>
      </c>
      <c r="B312">
        <v>0</v>
      </c>
      <c r="C312">
        <v>0</v>
      </c>
      <c r="D312" t="s">
        <v>9053</v>
      </c>
      <c r="E312" t="s">
        <v>7</v>
      </c>
      <c r="F312" t="s">
        <v>8</v>
      </c>
      <c r="G312" t="b">
        <v>0</v>
      </c>
      <c r="H312" t="s">
        <v>16</v>
      </c>
      <c r="I312" t="s">
        <v>47</v>
      </c>
      <c r="J312" t="s">
        <v>6797</v>
      </c>
      <c r="K312" t="s">
        <v>6798</v>
      </c>
      <c r="P312" t="b">
        <f t="shared" si="50"/>
        <v>0</v>
      </c>
      <c r="Q312" t="b">
        <f t="shared" si="51"/>
        <v>0</v>
      </c>
      <c r="R312" t="b">
        <f t="shared" si="52"/>
        <v>0</v>
      </c>
      <c r="S312" t="b">
        <f t="shared" si="53"/>
        <v>0</v>
      </c>
      <c r="T312" t="b">
        <f t="shared" si="54"/>
        <v>1</v>
      </c>
      <c r="U312" t="b">
        <f t="shared" si="55"/>
        <v>0</v>
      </c>
      <c r="V312" t="b">
        <f t="shared" si="56"/>
        <v>0</v>
      </c>
      <c r="W312" t="b">
        <f t="shared" si="57"/>
        <v>0</v>
      </c>
      <c r="X312" t="b">
        <f t="shared" si="58"/>
        <v>0</v>
      </c>
      <c r="Y312" t="b">
        <f t="shared" si="59"/>
        <v>0</v>
      </c>
      <c r="Z312" t="b">
        <v>0</v>
      </c>
    </row>
    <row r="313" spans="1:27" x14ac:dyDescent="0.25">
      <c r="A313" t="s">
        <v>7378</v>
      </c>
      <c r="B313">
        <v>0</v>
      </c>
      <c r="C313">
        <v>0</v>
      </c>
      <c r="D313" t="s">
        <v>7379</v>
      </c>
      <c r="E313" t="s">
        <v>7</v>
      </c>
      <c r="F313" t="s">
        <v>8</v>
      </c>
      <c r="G313" t="b">
        <v>0</v>
      </c>
      <c r="H313" t="s">
        <v>16</v>
      </c>
      <c r="I313" t="s">
        <v>47</v>
      </c>
      <c r="J313" t="s">
        <v>6797</v>
      </c>
      <c r="K313" t="s">
        <v>6798</v>
      </c>
      <c r="P313" t="b">
        <f t="shared" si="50"/>
        <v>0</v>
      </c>
      <c r="Q313" t="b">
        <f t="shared" si="51"/>
        <v>0</v>
      </c>
      <c r="R313" t="b">
        <f t="shared" si="52"/>
        <v>0</v>
      </c>
      <c r="S313" t="b">
        <f t="shared" si="53"/>
        <v>0</v>
      </c>
      <c r="T313" t="b">
        <f t="shared" si="54"/>
        <v>1</v>
      </c>
      <c r="U313" t="b">
        <f t="shared" si="55"/>
        <v>0</v>
      </c>
      <c r="V313" t="b">
        <f t="shared" si="56"/>
        <v>0</v>
      </c>
      <c r="W313" t="b">
        <f t="shared" si="57"/>
        <v>0</v>
      </c>
      <c r="X313" t="b">
        <f t="shared" si="58"/>
        <v>0</v>
      </c>
      <c r="Y313" t="b">
        <f t="shared" si="59"/>
        <v>0</v>
      </c>
      <c r="Z313" t="b">
        <v>0</v>
      </c>
    </row>
    <row r="314" spans="1:27" x14ac:dyDescent="0.25">
      <c r="A314" t="s">
        <v>13930</v>
      </c>
      <c r="B314">
        <v>0</v>
      </c>
      <c r="C314">
        <v>0</v>
      </c>
      <c r="D314" t="s">
        <v>13931</v>
      </c>
      <c r="E314" t="s">
        <v>7</v>
      </c>
      <c r="F314" t="s">
        <v>8</v>
      </c>
      <c r="G314" t="b">
        <v>0</v>
      </c>
      <c r="H314" t="s">
        <v>16</v>
      </c>
      <c r="M314">
        <v>3</v>
      </c>
      <c r="P314" t="b">
        <f t="shared" si="50"/>
        <v>0</v>
      </c>
      <c r="Q314" t="b">
        <f t="shared" si="51"/>
        <v>1</v>
      </c>
      <c r="R314" t="b">
        <f t="shared" si="52"/>
        <v>0</v>
      </c>
      <c r="S314" t="b">
        <f t="shared" si="53"/>
        <v>0</v>
      </c>
      <c r="T314" t="b">
        <f t="shared" si="54"/>
        <v>0</v>
      </c>
      <c r="U314" t="b">
        <f t="shared" si="55"/>
        <v>1</v>
      </c>
      <c r="V314" t="b">
        <f t="shared" si="56"/>
        <v>0</v>
      </c>
      <c r="W314" t="b">
        <f t="shared" si="57"/>
        <v>1</v>
      </c>
      <c r="X314" t="b">
        <f t="shared" si="58"/>
        <v>0</v>
      </c>
      <c r="Y314" t="b">
        <f t="shared" si="59"/>
        <v>0</v>
      </c>
      <c r="Z314" t="b">
        <v>0</v>
      </c>
      <c r="AA314" t="s">
        <v>16425</v>
      </c>
    </row>
    <row r="315" spans="1:27" x14ac:dyDescent="0.25">
      <c r="A315" t="s">
        <v>8139</v>
      </c>
      <c r="B315">
        <v>0</v>
      </c>
      <c r="C315">
        <v>0</v>
      </c>
      <c r="D315" t="s">
        <v>8140</v>
      </c>
      <c r="E315" t="s">
        <v>15</v>
      </c>
      <c r="F315" t="s">
        <v>8</v>
      </c>
      <c r="G315" t="b">
        <v>0</v>
      </c>
      <c r="H315" t="s">
        <v>16</v>
      </c>
      <c r="I315" t="s">
        <v>17</v>
      </c>
      <c r="J315" t="s">
        <v>6943</v>
      </c>
      <c r="K315" t="s">
        <v>6944</v>
      </c>
      <c r="M315">
        <v>1</v>
      </c>
      <c r="P315" t="b">
        <f t="shared" si="50"/>
        <v>0</v>
      </c>
      <c r="Q315" t="b">
        <f t="shared" si="51"/>
        <v>1</v>
      </c>
      <c r="R315" t="b">
        <f t="shared" si="52"/>
        <v>0</v>
      </c>
      <c r="S315" t="b">
        <f t="shared" si="53"/>
        <v>0</v>
      </c>
      <c r="T315" t="b">
        <f t="shared" si="54"/>
        <v>0</v>
      </c>
      <c r="U315" t="b">
        <f t="shared" si="55"/>
        <v>1</v>
      </c>
      <c r="V315" t="b">
        <f t="shared" si="56"/>
        <v>0</v>
      </c>
      <c r="W315" t="b">
        <f t="shared" si="57"/>
        <v>1</v>
      </c>
      <c r="X315" t="b">
        <f t="shared" si="58"/>
        <v>0</v>
      </c>
      <c r="Y315" t="b">
        <f t="shared" si="59"/>
        <v>0</v>
      </c>
      <c r="Z315" t="b">
        <v>0</v>
      </c>
    </row>
    <row r="316" spans="1:27" x14ac:dyDescent="0.25">
      <c r="A316" t="s">
        <v>12075</v>
      </c>
      <c r="B316">
        <v>0</v>
      </c>
      <c r="C316">
        <v>0</v>
      </c>
      <c r="D316" t="s">
        <v>12076</v>
      </c>
      <c r="E316" t="s">
        <v>15</v>
      </c>
      <c r="F316" t="s">
        <v>8</v>
      </c>
      <c r="G316" t="b">
        <v>0</v>
      </c>
      <c r="H316" t="s">
        <v>16</v>
      </c>
      <c r="I316" t="s">
        <v>17</v>
      </c>
      <c r="J316" t="s">
        <v>545</v>
      </c>
      <c r="K316" t="s">
        <v>9234</v>
      </c>
      <c r="L316">
        <v>36</v>
      </c>
      <c r="M316">
        <v>37</v>
      </c>
      <c r="P316" t="b">
        <f t="shared" si="50"/>
        <v>1</v>
      </c>
      <c r="Q316" t="b">
        <f t="shared" si="51"/>
        <v>1</v>
      </c>
      <c r="R316" t="b">
        <f t="shared" si="52"/>
        <v>0</v>
      </c>
      <c r="S316" t="b">
        <f t="shared" si="53"/>
        <v>0</v>
      </c>
      <c r="T316" t="b">
        <f t="shared" si="54"/>
        <v>0</v>
      </c>
      <c r="U316" t="b">
        <f t="shared" si="55"/>
        <v>1</v>
      </c>
      <c r="V316" t="b">
        <f t="shared" si="56"/>
        <v>0</v>
      </c>
      <c r="W316" t="b">
        <f t="shared" si="57"/>
        <v>1</v>
      </c>
      <c r="X316" t="b">
        <f t="shared" si="58"/>
        <v>0</v>
      </c>
      <c r="Y316" t="b">
        <f t="shared" si="59"/>
        <v>0</v>
      </c>
      <c r="Z316" t="b">
        <v>1</v>
      </c>
    </row>
    <row r="317" spans="1:27" x14ac:dyDescent="0.25">
      <c r="A317" t="s">
        <v>12444</v>
      </c>
      <c r="B317">
        <v>0</v>
      </c>
      <c r="C317">
        <v>0</v>
      </c>
      <c r="D317" t="s">
        <v>12445</v>
      </c>
      <c r="E317" t="s">
        <v>27</v>
      </c>
      <c r="F317" t="s">
        <v>52</v>
      </c>
      <c r="G317" t="b">
        <v>0</v>
      </c>
      <c r="H317" t="s">
        <v>16</v>
      </c>
      <c r="I317" t="s">
        <v>17</v>
      </c>
      <c r="J317" t="s">
        <v>545</v>
      </c>
      <c r="K317" t="s">
        <v>9234</v>
      </c>
      <c r="P317" t="b">
        <f t="shared" si="50"/>
        <v>0</v>
      </c>
      <c r="Q317" t="b">
        <f t="shared" si="51"/>
        <v>0</v>
      </c>
      <c r="R317" t="b">
        <f t="shared" si="52"/>
        <v>0</v>
      </c>
      <c r="S317" t="b">
        <f t="shared" si="53"/>
        <v>0</v>
      </c>
      <c r="T317" t="b">
        <f t="shared" si="54"/>
        <v>1</v>
      </c>
      <c r="U317" t="b">
        <f t="shared" si="55"/>
        <v>0</v>
      </c>
      <c r="V317" t="b">
        <f t="shared" si="56"/>
        <v>0</v>
      </c>
      <c r="W317" t="b">
        <f t="shared" si="57"/>
        <v>0</v>
      </c>
      <c r="X317" t="b">
        <f t="shared" si="58"/>
        <v>0</v>
      </c>
      <c r="Y317" t="b">
        <f t="shared" si="59"/>
        <v>0</v>
      </c>
      <c r="Z317" t="b">
        <v>0</v>
      </c>
    </row>
    <row r="318" spans="1:27" x14ac:dyDescent="0.25">
      <c r="A318" t="s">
        <v>11165</v>
      </c>
      <c r="B318">
        <v>0</v>
      </c>
      <c r="C318">
        <v>0</v>
      </c>
      <c r="D318" t="s">
        <v>11166</v>
      </c>
      <c r="E318" t="s">
        <v>15</v>
      </c>
      <c r="F318" t="s">
        <v>8</v>
      </c>
      <c r="G318" t="b">
        <v>0</v>
      </c>
      <c r="H318" t="s">
        <v>16</v>
      </c>
      <c r="I318" t="s">
        <v>17</v>
      </c>
      <c r="J318" t="s">
        <v>545</v>
      </c>
      <c r="K318" t="s">
        <v>9234</v>
      </c>
      <c r="L318">
        <v>48</v>
      </c>
      <c r="M318">
        <v>33</v>
      </c>
      <c r="N318">
        <v>3</v>
      </c>
      <c r="P318" t="b">
        <f t="shared" si="50"/>
        <v>1</v>
      </c>
      <c r="Q318" t="b">
        <f t="shared" si="51"/>
        <v>1</v>
      </c>
      <c r="R318" t="b">
        <f t="shared" si="52"/>
        <v>1</v>
      </c>
      <c r="S318" t="b">
        <f t="shared" si="53"/>
        <v>0</v>
      </c>
      <c r="T318" t="b">
        <f t="shared" si="54"/>
        <v>0</v>
      </c>
      <c r="U318" t="b">
        <f t="shared" si="55"/>
        <v>1</v>
      </c>
      <c r="V318" t="b">
        <f t="shared" si="56"/>
        <v>0</v>
      </c>
      <c r="W318" t="b">
        <f t="shared" si="57"/>
        <v>0</v>
      </c>
      <c r="X318" t="b">
        <f t="shared" si="58"/>
        <v>1</v>
      </c>
      <c r="Y318" t="b">
        <f t="shared" si="59"/>
        <v>0</v>
      </c>
      <c r="Z318" t="b">
        <v>1</v>
      </c>
    </row>
    <row r="319" spans="1:27" x14ac:dyDescent="0.25">
      <c r="A319" t="s">
        <v>12446</v>
      </c>
      <c r="B319">
        <v>0</v>
      </c>
      <c r="C319">
        <v>0</v>
      </c>
      <c r="D319" t="s">
        <v>12447</v>
      </c>
      <c r="E319" t="s">
        <v>15</v>
      </c>
      <c r="F319" t="s">
        <v>52</v>
      </c>
      <c r="G319" t="b">
        <v>0</v>
      </c>
      <c r="H319" t="s">
        <v>16</v>
      </c>
      <c r="I319" t="s">
        <v>17</v>
      </c>
      <c r="J319" t="s">
        <v>545</v>
      </c>
      <c r="K319" t="s">
        <v>9234</v>
      </c>
      <c r="L319">
        <v>7</v>
      </c>
      <c r="M319">
        <v>22</v>
      </c>
      <c r="P319" t="b">
        <f t="shared" si="50"/>
        <v>1</v>
      </c>
      <c r="Q319" t="b">
        <f t="shared" si="51"/>
        <v>1</v>
      </c>
      <c r="R319" t="b">
        <f t="shared" si="52"/>
        <v>0</v>
      </c>
      <c r="S319" t="b">
        <f t="shared" si="53"/>
        <v>0</v>
      </c>
      <c r="T319" t="b">
        <f t="shared" si="54"/>
        <v>0</v>
      </c>
      <c r="U319" t="b">
        <f t="shared" si="55"/>
        <v>1</v>
      </c>
      <c r="V319" t="b">
        <f t="shared" si="56"/>
        <v>0</v>
      </c>
      <c r="W319" t="b">
        <f t="shared" si="57"/>
        <v>1</v>
      </c>
      <c r="X319" t="b">
        <f t="shared" si="58"/>
        <v>0</v>
      </c>
      <c r="Y319" t="b">
        <f t="shared" si="59"/>
        <v>0</v>
      </c>
      <c r="Z319" t="b">
        <v>1</v>
      </c>
    </row>
    <row r="320" spans="1:27" x14ac:dyDescent="0.25">
      <c r="A320" t="s">
        <v>11163</v>
      </c>
      <c r="B320">
        <v>0</v>
      </c>
      <c r="C320">
        <v>0</v>
      </c>
      <c r="D320" t="s">
        <v>11164</v>
      </c>
      <c r="E320" t="s">
        <v>15</v>
      </c>
      <c r="F320" t="s">
        <v>8</v>
      </c>
      <c r="G320" t="b">
        <v>0</v>
      </c>
      <c r="H320" t="s">
        <v>16</v>
      </c>
      <c r="I320" t="s">
        <v>17</v>
      </c>
      <c r="J320" t="s">
        <v>545</v>
      </c>
      <c r="K320" t="s">
        <v>9234</v>
      </c>
      <c r="L320">
        <v>3</v>
      </c>
      <c r="M320">
        <v>10</v>
      </c>
      <c r="P320" t="b">
        <f t="shared" si="50"/>
        <v>1</v>
      </c>
      <c r="Q320" t="b">
        <f t="shared" si="51"/>
        <v>1</v>
      </c>
      <c r="R320" t="b">
        <f t="shared" si="52"/>
        <v>0</v>
      </c>
      <c r="S320" t="b">
        <f t="shared" si="53"/>
        <v>0</v>
      </c>
      <c r="T320" t="b">
        <f t="shared" si="54"/>
        <v>0</v>
      </c>
      <c r="U320" t="b">
        <f t="shared" si="55"/>
        <v>1</v>
      </c>
      <c r="V320" t="b">
        <f t="shared" si="56"/>
        <v>0</v>
      </c>
      <c r="W320" t="b">
        <f t="shared" si="57"/>
        <v>1</v>
      </c>
      <c r="X320" t="b">
        <f t="shared" si="58"/>
        <v>0</v>
      </c>
      <c r="Y320" t="b">
        <f t="shared" si="59"/>
        <v>0</v>
      </c>
      <c r="Z320" t="b">
        <v>0</v>
      </c>
    </row>
    <row r="321" spans="1:27" x14ac:dyDescent="0.25">
      <c r="A321" t="s">
        <v>12077</v>
      </c>
      <c r="B321">
        <v>0</v>
      </c>
      <c r="C321">
        <v>0</v>
      </c>
      <c r="D321" t="s">
        <v>12078</v>
      </c>
      <c r="E321" t="s">
        <v>7</v>
      </c>
      <c r="F321" t="s">
        <v>8</v>
      </c>
      <c r="G321" t="b">
        <v>0</v>
      </c>
      <c r="H321" t="s">
        <v>16</v>
      </c>
      <c r="I321" t="s">
        <v>17</v>
      </c>
      <c r="J321" t="s">
        <v>545</v>
      </c>
      <c r="K321" t="s">
        <v>9234</v>
      </c>
      <c r="L321">
        <v>8</v>
      </c>
      <c r="M321">
        <v>11</v>
      </c>
      <c r="N321">
        <v>1</v>
      </c>
      <c r="P321" t="b">
        <f t="shared" si="50"/>
        <v>1</v>
      </c>
      <c r="Q321" t="b">
        <f t="shared" si="51"/>
        <v>1</v>
      </c>
      <c r="R321" t="b">
        <f t="shared" si="52"/>
        <v>1</v>
      </c>
      <c r="S321" t="b">
        <f t="shared" si="53"/>
        <v>0</v>
      </c>
      <c r="T321" t="b">
        <f t="shared" si="54"/>
        <v>0</v>
      </c>
      <c r="U321" t="b">
        <f t="shared" si="55"/>
        <v>1</v>
      </c>
      <c r="V321" t="b">
        <f t="shared" si="56"/>
        <v>0</v>
      </c>
      <c r="W321" t="b">
        <f t="shared" si="57"/>
        <v>0</v>
      </c>
      <c r="X321" t="b">
        <f t="shared" si="58"/>
        <v>1</v>
      </c>
      <c r="Y321" t="b">
        <f t="shared" si="59"/>
        <v>0</v>
      </c>
      <c r="Z321" t="b">
        <v>0</v>
      </c>
    </row>
    <row r="322" spans="1:27" x14ac:dyDescent="0.25">
      <c r="A322" t="s">
        <v>7437</v>
      </c>
      <c r="B322">
        <v>0</v>
      </c>
      <c r="C322">
        <v>0</v>
      </c>
      <c r="D322" t="s">
        <v>7438</v>
      </c>
      <c r="E322" t="s">
        <v>15</v>
      </c>
      <c r="F322" t="s">
        <v>52</v>
      </c>
      <c r="G322" t="b">
        <v>0</v>
      </c>
      <c r="H322" t="s">
        <v>16</v>
      </c>
      <c r="I322" t="s">
        <v>17</v>
      </c>
      <c r="J322" t="s">
        <v>6943</v>
      </c>
      <c r="K322" t="s">
        <v>6944</v>
      </c>
      <c r="M322">
        <v>1</v>
      </c>
      <c r="P322" t="b">
        <f t="shared" si="50"/>
        <v>0</v>
      </c>
      <c r="Q322" t="b">
        <f t="shared" si="51"/>
        <v>1</v>
      </c>
      <c r="R322" t="b">
        <f t="shared" si="52"/>
        <v>0</v>
      </c>
      <c r="S322" t="b">
        <f t="shared" si="53"/>
        <v>0</v>
      </c>
      <c r="T322" t="b">
        <f t="shared" si="54"/>
        <v>0</v>
      </c>
      <c r="U322" t="b">
        <f t="shared" si="55"/>
        <v>1</v>
      </c>
      <c r="V322" t="b">
        <f t="shared" si="56"/>
        <v>0</v>
      </c>
      <c r="W322" t="b">
        <f t="shared" si="57"/>
        <v>1</v>
      </c>
      <c r="X322" t="b">
        <f t="shared" si="58"/>
        <v>0</v>
      </c>
      <c r="Y322" t="b">
        <f t="shared" si="59"/>
        <v>0</v>
      </c>
      <c r="Z322" t="b">
        <v>0</v>
      </c>
    </row>
    <row r="323" spans="1:27" x14ac:dyDescent="0.25">
      <c r="A323" t="s">
        <v>12799</v>
      </c>
      <c r="B323">
        <v>1</v>
      </c>
      <c r="C323">
        <v>0</v>
      </c>
      <c r="D323" t="s">
        <v>12800</v>
      </c>
      <c r="E323" t="s">
        <v>7</v>
      </c>
      <c r="F323" t="s">
        <v>8</v>
      </c>
      <c r="G323" t="b">
        <v>0</v>
      </c>
      <c r="H323" t="s">
        <v>9</v>
      </c>
      <c r="I323" t="s">
        <v>10</v>
      </c>
      <c r="J323" t="s">
        <v>1632</v>
      </c>
      <c r="K323" t="s">
        <v>1633</v>
      </c>
      <c r="L323">
        <v>2</v>
      </c>
      <c r="M323">
        <v>2</v>
      </c>
      <c r="P323" t="b">
        <f t="shared" si="50"/>
        <v>1</v>
      </c>
      <c r="Q323" t="b">
        <f t="shared" si="51"/>
        <v>1</v>
      </c>
      <c r="R323" t="b">
        <f t="shared" si="52"/>
        <v>0</v>
      </c>
      <c r="S323" t="b">
        <f t="shared" si="53"/>
        <v>0</v>
      </c>
      <c r="T323" t="b">
        <f t="shared" si="54"/>
        <v>0</v>
      </c>
      <c r="U323" t="b">
        <f t="shared" si="55"/>
        <v>1</v>
      </c>
      <c r="V323" t="b">
        <f t="shared" si="56"/>
        <v>0</v>
      </c>
      <c r="W323" t="b">
        <f t="shared" si="57"/>
        <v>1</v>
      </c>
      <c r="X323" t="b">
        <f t="shared" si="58"/>
        <v>0</v>
      </c>
      <c r="Y323" t="b">
        <f t="shared" si="59"/>
        <v>0</v>
      </c>
      <c r="Z323" t="b">
        <v>1</v>
      </c>
    </row>
    <row r="324" spans="1:27" x14ac:dyDescent="0.25">
      <c r="A324" t="s">
        <v>4283</v>
      </c>
      <c r="B324">
        <v>0</v>
      </c>
      <c r="C324">
        <v>0</v>
      </c>
      <c r="D324" t="s">
        <v>4284</v>
      </c>
      <c r="E324" t="s">
        <v>52</v>
      </c>
      <c r="F324" t="s">
        <v>8</v>
      </c>
      <c r="G324" t="b">
        <v>0</v>
      </c>
      <c r="H324" t="s">
        <v>16</v>
      </c>
      <c r="I324" t="s">
        <v>38</v>
      </c>
      <c r="J324" t="s">
        <v>1195</v>
      </c>
      <c r="K324" t="s">
        <v>1196</v>
      </c>
      <c r="P324" t="b">
        <f t="shared" si="50"/>
        <v>0</v>
      </c>
      <c r="Q324" t="b">
        <f t="shared" si="51"/>
        <v>0</v>
      </c>
      <c r="R324" t="b">
        <f t="shared" si="52"/>
        <v>0</v>
      </c>
      <c r="S324" t="b">
        <f t="shared" si="53"/>
        <v>0</v>
      </c>
      <c r="T324" t="b">
        <f t="shared" si="54"/>
        <v>1</v>
      </c>
      <c r="U324" t="b">
        <f t="shared" si="55"/>
        <v>0</v>
      </c>
      <c r="V324" t="b">
        <f t="shared" si="56"/>
        <v>0</v>
      </c>
      <c r="W324" t="b">
        <f t="shared" si="57"/>
        <v>0</v>
      </c>
      <c r="X324" t="b">
        <f t="shared" si="58"/>
        <v>0</v>
      </c>
      <c r="Y324" t="b">
        <f t="shared" si="59"/>
        <v>0</v>
      </c>
      <c r="Z324" t="b">
        <v>1</v>
      </c>
    </row>
    <row r="325" spans="1:27" x14ac:dyDescent="0.25">
      <c r="A325" t="s">
        <v>8699</v>
      </c>
      <c r="B325">
        <v>0</v>
      </c>
      <c r="C325">
        <v>0</v>
      </c>
      <c r="D325" t="s">
        <v>8700</v>
      </c>
      <c r="E325" t="s">
        <v>52</v>
      </c>
      <c r="F325" t="s">
        <v>8</v>
      </c>
      <c r="G325" t="b">
        <v>0</v>
      </c>
      <c r="H325" t="s">
        <v>16</v>
      </c>
      <c r="I325" t="s">
        <v>47</v>
      </c>
      <c r="J325" t="s">
        <v>76</v>
      </c>
      <c r="K325" t="s">
        <v>5793</v>
      </c>
      <c r="M325">
        <v>3</v>
      </c>
      <c r="P325" t="b">
        <f t="shared" si="50"/>
        <v>0</v>
      </c>
      <c r="Q325" t="b">
        <f t="shared" si="51"/>
        <v>1</v>
      </c>
      <c r="R325" t="b">
        <f t="shared" si="52"/>
        <v>0</v>
      </c>
      <c r="S325" t="b">
        <f t="shared" si="53"/>
        <v>0</v>
      </c>
      <c r="T325" t="b">
        <f t="shared" si="54"/>
        <v>0</v>
      </c>
      <c r="U325" t="b">
        <f t="shared" si="55"/>
        <v>1</v>
      </c>
      <c r="V325" t="b">
        <f t="shared" si="56"/>
        <v>0</v>
      </c>
      <c r="W325" t="b">
        <f t="shared" si="57"/>
        <v>1</v>
      </c>
      <c r="X325" t="b">
        <f t="shared" si="58"/>
        <v>0</v>
      </c>
      <c r="Y325" t="b">
        <f t="shared" si="59"/>
        <v>0</v>
      </c>
      <c r="Z325" t="b">
        <v>0</v>
      </c>
      <c r="AA325" t="s">
        <v>16425</v>
      </c>
    </row>
    <row r="326" spans="1:27" x14ac:dyDescent="0.25">
      <c r="A326" t="s">
        <v>5791</v>
      </c>
      <c r="B326">
        <v>0</v>
      </c>
      <c r="C326">
        <v>0</v>
      </c>
      <c r="D326" t="s">
        <v>5792</v>
      </c>
      <c r="E326" t="s">
        <v>15</v>
      </c>
      <c r="F326" t="s">
        <v>8</v>
      </c>
      <c r="G326" t="b">
        <v>0</v>
      </c>
      <c r="H326" t="s">
        <v>16</v>
      </c>
      <c r="I326" t="s">
        <v>47</v>
      </c>
      <c r="J326" t="s">
        <v>76</v>
      </c>
      <c r="K326" t="s">
        <v>5793</v>
      </c>
      <c r="M326">
        <v>2</v>
      </c>
      <c r="P326" t="b">
        <f t="shared" si="50"/>
        <v>0</v>
      </c>
      <c r="Q326" t="b">
        <f t="shared" si="51"/>
        <v>1</v>
      </c>
      <c r="R326" t="b">
        <f t="shared" si="52"/>
        <v>0</v>
      </c>
      <c r="S326" t="b">
        <f t="shared" si="53"/>
        <v>0</v>
      </c>
      <c r="T326" t="b">
        <f t="shared" si="54"/>
        <v>0</v>
      </c>
      <c r="U326" t="b">
        <f t="shared" si="55"/>
        <v>1</v>
      </c>
      <c r="V326" t="b">
        <f t="shared" si="56"/>
        <v>0</v>
      </c>
      <c r="W326" t="b">
        <f t="shared" si="57"/>
        <v>1</v>
      </c>
      <c r="X326" t="b">
        <f t="shared" si="58"/>
        <v>0</v>
      </c>
      <c r="Y326" t="b">
        <f t="shared" si="59"/>
        <v>0</v>
      </c>
      <c r="Z326" t="b">
        <v>0</v>
      </c>
      <c r="AA326" t="s">
        <v>16425</v>
      </c>
    </row>
    <row r="327" spans="1:27" x14ac:dyDescent="0.25">
      <c r="A327" t="s">
        <v>5037</v>
      </c>
      <c r="B327">
        <v>0</v>
      </c>
      <c r="C327">
        <v>0</v>
      </c>
      <c r="D327" t="s">
        <v>5038</v>
      </c>
      <c r="E327" t="s">
        <v>7</v>
      </c>
      <c r="F327" t="s">
        <v>8</v>
      </c>
      <c r="G327" t="b">
        <v>0</v>
      </c>
      <c r="H327" t="s">
        <v>16</v>
      </c>
      <c r="I327" t="s">
        <v>47</v>
      </c>
      <c r="J327" t="s">
        <v>633</v>
      </c>
      <c r="K327" t="s">
        <v>634</v>
      </c>
      <c r="P327" t="b">
        <f t="shared" si="50"/>
        <v>0</v>
      </c>
      <c r="Q327" t="b">
        <f t="shared" si="51"/>
        <v>0</v>
      </c>
      <c r="R327" t="b">
        <f t="shared" si="52"/>
        <v>0</v>
      </c>
      <c r="S327" t="b">
        <f t="shared" si="53"/>
        <v>0</v>
      </c>
      <c r="T327" t="b">
        <f t="shared" si="54"/>
        <v>1</v>
      </c>
      <c r="U327" t="b">
        <f t="shared" si="55"/>
        <v>0</v>
      </c>
      <c r="V327" t="b">
        <f t="shared" si="56"/>
        <v>0</v>
      </c>
      <c r="W327" t="b">
        <f t="shared" si="57"/>
        <v>0</v>
      </c>
      <c r="X327" t="b">
        <f t="shared" si="58"/>
        <v>0</v>
      </c>
      <c r="Y327" t="b">
        <f t="shared" si="59"/>
        <v>0</v>
      </c>
      <c r="Z327" t="b">
        <v>0</v>
      </c>
      <c r="AA327" t="s">
        <v>16425</v>
      </c>
    </row>
    <row r="328" spans="1:27" x14ac:dyDescent="0.25">
      <c r="A328" t="s">
        <v>2229</v>
      </c>
      <c r="B328">
        <v>0</v>
      </c>
      <c r="C328">
        <v>0</v>
      </c>
      <c r="D328" t="s">
        <v>2230</v>
      </c>
      <c r="E328" t="s">
        <v>15</v>
      </c>
      <c r="F328" t="s">
        <v>8</v>
      </c>
      <c r="G328" t="b">
        <v>0</v>
      </c>
      <c r="H328" t="s">
        <v>16</v>
      </c>
      <c r="I328" t="s">
        <v>47</v>
      </c>
      <c r="J328" t="s">
        <v>99</v>
      </c>
      <c r="K328" t="s">
        <v>2231</v>
      </c>
      <c r="L328">
        <v>3</v>
      </c>
      <c r="P328" t="b">
        <f t="shared" si="50"/>
        <v>1</v>
      </c>
      <c r="Q328" t="b">
        <f t="shared" si="51"/>
        <v>0</v>
      </c>
      <c r="R328" t="b">
        <f t="shared" si="52"/>
        <v>0</v>
      </c>
      <c r="S328" t="b">
        <f t="shared" si="53"/>
        <v>0</v>
      </c>
      <c r="T328" t="b">
        <f t="shared" si="54"/>
        <v>0</v>
      </c>
      <c r="U328" t="b">
        <f t="shared" si="55"/>
        <v>1</v>
      </c>
      <c r="V328" t="b">
        <f t="shared" si="56"/>
        <v>1</v>
      </c>
      <c r="W328" t="b">
        <f t="shared" si="57"/>
        <v>0</v>
      </c>
      <c r="X328" t="b">
        <f t="shared" si="58"/>
        <v>0</v>
      </c>
      <c r="Y328" t="b">
        <f t="shared" si="59"/>
        <v>0</v>
      </c>
      <c r="Z328" t="b">
        <v>0</v>
      </c>
      <c r="AA328" t="s">
        <v>16425</v>
      </c>
    </row>
    <row r="329" spans="1:27" x14ac:dyDescent="0.25">
      <c r="A329" t="s">
        <v>7889</v>
      </c>
      <c r="B329">
        <v>0</v>
      </c>
      <c r="C329">
        <v>0</v>
      </c>
      <c r="D329" t="s">
        <v>7890</v>
      </c>
      <c r="E329" t="s">
        <v>37</v>
      </c>
      <c r="F329" t="s">
        <v>8</v>
      </c>
      <c r="G329" t="b">
        <v>0</v>
      </c>
      <c r="H329" t="s">
        <v>9</v>
      </c>
      <c r="I329" t="s">
        <v>177</v>
      </c>
      <c r="J329" t="s">
        <v>1378</v>
      </c>
      <c r="K329" t="s">
        <v>7891</v>
      </c>
      <c r="L329">
        <v>3</v>
      </c>
      <c r="M329">
        <v>1</v>
      </c>
      <c r="P329" t="b">
        <f t="shared" si="50"/>
        <v>1</v>
      </c>
      <c r="Q329" t="b">
        <f t="shared" si="51"/>
        <v>1</v>
      </c>
      <c r="R329" t="b">
        <f t="shared" si="52"/>
        <v>0</v>
      </c>
      <c r="S329" t="b">
        <f t="shared" si="53"/>
        <v>0</v>
      </c>
      <c r="T329" t="b">
        <f t="shared" si="54"/>
        <v>0</v>
      </c>
      <c r="U329" t="b">
        <f t="shared" si="55"/>
        <v>1</v>
      </c>
      <c r="V329" t="b">
        <f t="shared" si="56"/>
        <v>0</v>
      </c>
      <c r="W329" t="b">
        <f t="shared" si="57"/>
        <v>1</v>
      </c>
      <c r="X329" t="b">
        <f t="shared" si="58"/>
        <v>0</v>
      </c>
      <c r="Y329" t="b">
        <f t="shared" si="59"/>
        <v>0</v>
      </c>
      <c r="Z329" t="b">
        <v>0</v>
      </c>
    </row>
    <row r="330" spans="1:27" x14ac:dyDescent="0.25">
      <c r="A330" t="s">
        <v>9885</v>
      </c>
      <c r="B330">
        <v>0</v>
      </c>
      <c r="C330">
        <v>0</v>
      </c>
      <c r="D330" t="s">
        <v>9886</v>
      </c>
      <c r="E330" t="s">
        <v>7</v>
      </c>
      <c r="F330" t="s">
        <v>8</v>
      </c>
      <c r="G330" t="b">
        <v>0</v>
      </c>
      <c r="H330" t="s">
        <v>16</v>
      </c>
      <c r="I330" t="s">
        <v>17</v>
      </c>
      <c r="J330" t="s">
        <v>545</v>
      </c>
      <c r="K330" t="s">
        <v>743</v>
      </c>
      <c r="P330" t="b">
        <f t="shared" si="50"/>
        <v>0</v>
      </c>
      <c r="Q330" t="b">
        <f t="shared" si="51"/>
        <v>0</v>
      </c>
      <c r="R330" t="b">
        <f t="shared" si="52"/>
        <v>0</v>
      </c>
      <c r="S330" t="b">
        <f t="shared" si="53"/>
        <v>0</v>
      </c>
      <c r="T330" t="b">
        <f t="shared" si="54"/>
        <v>1</v>
      </c>
      <c r="U330" t="b">
        <f t="shared" si="55"/>
        <v>0</v>
      </c>
      <c r="V330" t="b">
        <f t="shared" si="56"/>
        <v>0</v>
      </c>
      <c r="W330" t="b">
        <f t="shared" si="57"/>
        <v>0</v>
      </c>
      <c r="X330" t="b">
        <f t="shared" si="58"/>
        <v>0</v>
      </c>
      <c r="Y330" t="b">
        <f t="shared" si="59"/>
        <v>0</v>
      </c>
      <c r="Z330" t="b">
        <v>0</v>
      </c>
      <c r="AA330" t="s">
        <v>16425</v>
      </c>
    </row>
    <row r="331" spans="1:27" x14ac:dyDescent="0.25">
      <c r="A331" t="s">
        <v>9237</v>
      </c>
      <c r="B331">
        <v>0</v>
      </c>
      <c r="C331">
        <v>0</v>
      </c>
      <c r="D331" t="s">
        <v>9238</v>
      </c>
      <c r="E331" t="s">
        <v>15</v>
      </c>
      <c r="F331" t="s">
        <v>8</v>
      </c>
      <c r="G331" t="b">
        <v>0</v>
      </c>
      <c r="H331" t="s">
        <v>16</v>
      </c>
      <c r="I331" t="s">
        <v>17</v>
      </c>
      <c r="J331" t="s">
        <v>545</v>
      </c>
      <c r="K331" t="s">
        <v>743</v>
      </c>
      <c r="P331" t="b">
        <f t="shared" si="50"/>
        <v>0</v>
      </c>
      <c r="Q331" t="b">
        <f t="shared" si="51"/>
        <v>0</v>
      </c>
      <c r="R331" t="b">
        <f t="shared" si="52"/>
        <v>0</v>
      </c>
      <c r="S331" t="b">
        <f t="shared" si="53"/>
        <v>0</v>
      </c>
      <c r="T331" t="b">
        <f t="shared" si="54"/>
        <v>1</v>
      </c>
      <c r="U331" t="b">
        <f t="shared" si="55"/>
        <v>0</v>
      </c>
      <c r="V331" t="b">
        <f t="shared" si="56"/>
        <v>0</v>
      </c>
      <c r="W331" t="b">
        <f t="shared" si="57"/>
        <v>0</v>
      </c>
      <c r="X331" t="b">
        <f t="shared" si="58"/>
        <v>0</v>
      </c>
      <c r="Y331" t="b">
        <f t="shared" si="59"/>
        <v>0</v>
      </c>
      <c r="Z331" t="b">
        <v>0</v>
      </c>
    </row>
    <row r="332" spans="1:27" x14ac:dyDescent="0.25">
      <c r="A332" t="s">
        <v>11053</v>
      </c>
      <c r="B332">
        <v>0</v>
      </c>
      <c r="C332">
        <v>0</v>
      </c>
      <c r="D332" t="s">
        <v>11054</v>
      </c>
      <c r="E332" t="s">
        <v>15</v>
      </c>
      <c r="F332" t="s">
        <v>8</v>
      </c>
      <c r="G332" t="b">
        <v>0</v>
      </c>
      <c r="H332" t="s">
        <v>16</v>
      </c>
      <c r="I332" t="s">
        <v>17</v>
      </c>
      <c r="J332" t="s">
        <v>545</v>
      </c>
      <c r="K332" t="s">
        <v>743</v>
      </c>
      <c r="P332" t="b">
        <f t="shared" si="50"/>
        <v>0</v>
      </c>
      <c r="Q332" t="b">
        <f t="shared" si="51"/>
        <v>0</v>
      </c>
      <c r="R332" t="b">
        <f t="shared" si="52"/>
        <v>0</v>
      </c>
      <c r="S332" t="b">
        <f t="shared" si="53"/>
        <v>0</v>
      </c>
      <c r="T332" t="b">
        <f t="shared" si="54"/>
        <v>1</v>
      </c>
      <c r="U332" t="b">
        <f t="shared" si="55"/>
        <v>0</v>
      </c>
      <c r="V332" t="b">
        <f t="shared" si="56"/>
        <v>0</v>
      </c>
      <c r="W332" t="b">
        <f t="shared" si="57"/>
        <v>0</v>
      </c>
      <c r="X332" t="b">
        <f t="shared" si="58"/>
        <v>0</v>
      </c>
      <c r="Y332" t="b">
        <f t="shared" si="59"/>
        <v>0</v>
      </c>
      <c r="Z332" t="b">
        <v>0</v>
      </c>
    </row>
    <row r="333" spans="1:27" x14ac:dyDescent="0.25">
      <c r="A333" t="s">
        <v>11051</v>
      </c>
      <c r="B333">
        <v>0</v>
      </c>
      <c r="C333">
        <v>0</v>
      </c>
      <c r="D333" t="s">
        <v>11052</v>
      </c>
      <c r="E333" t="s">
        <v>7</v>
      </c>
      <c r="F333" t="s">
        <v>8</v>
      </c>
      <c r="G333" t="b">
        <v>0</v>
      </c>
      <c r="H333" t="s">
        <v>16</v>
      </c>
      <c r="I333" t="s">
        <v>17</v>
      </c>
      <c r="J333" t="s">
        <v>545</v>
      </c>
      <c r="K333" t="s">
        <v>743</v>
      </c>
      <c r="P333" t="b">
        <f t="shared" si="50"/>
        <v>0</v>
      </c>
      <c r="Q333" t="b">
        <f t="shared" si="51"/>
        <v>0</v>
      </c>
      <c r="R333" t="b">
        <f t="shared" si="52"/>
        <v>0</v>
      </c>
      <c r="S333" t="b">
        <f t="shared" si="53"/>
        <v>0</v>
      </c>
      <c r="T333" t="b">
        <f t="shared" si="54"/>
        <v>1</v>
      </c>
      <c r="U333" t="b">
        <f t="shared" si="55"/>
        <v>0</v>
      </c>
      <c r="V333" t="b">
        <f t="shared" si="56"/>
        <v>0</v>
      </c>
      <c r="W333" t="b">
        <f t="shared" si="57"/>
        <v>0</v>
      </c>
      <c r="X333" t="b">
        <f t="shared" si="58"/>
        <v>0</v>
      </c>
      <c r="Y333" t="b">
        <f t="shared" si="59"/>
        <v>0</v>
      </c>
      <c r="Z333" t="b">
        <v>0</v>
      </c>
      <c r="AA333" t="s">
        <v>16425</v>
      </c>
    </row>
    <row r="334" spans="1:27" x14ac:dyDescent="0.25">
      <c r="A334" t="s">
        <v>9887</v>
      </c>
      <c r="B334">
        <v>0</v>
      </c>
      <c r="C334">
        <v>0</v>
      </c>
      <c r="D334" t="s">
        <v>9888</v>
      </c>
      <c r="E334" t="s">
        <v>7</v>
      </c>
      <c r="F334" t="s">
        <v>8</v>
      </c>
      <c r="G334" t="b">
        <v>0</v>
      </c>
      <c r="H334" t="s">
        <v>16</v>
      </c>
      <c r="I334" t="s">
        <v>17</v>
      </c>
      <c r="J334" t="s">
        <v>545</v>
      </c>
      <c r="K334" t="s">
        <v>743</v>
      </c>
      <c r="P334" t="b">
        <f t="shared" si="50"/>
        <v>0</v>
      </c>
      <c r="Q334" t="b">
        <f t="shared" si="51"/>
        <v>0</v>
      </c>
      <c r="R334" t="b">
        <f t="shared" si="52"/>
        <v>0</v>
      </c>
      <c r="S334" t="b">
        <f t="shared" si="53"/>
        <v>0</v>
      </c>
      <c r="T334" t="b">
        <f t="shared" si="54"/>
        <v>1</v>
      </c>
      <c r="U334" t="b">
        <f t="shared" si="55"/>
        <v>0</v>
      </c>
      <c r="V334" t="b">
        <f t="shared" si="56"/>
        <v>0</v>
      </c>
      <c r="W334" t="b">
        <f t="shared" si="57"/>
        <v>0</v>
      </c>
      <c r="X334" t="b">
        <f t="shared" si="58"/>
        <v>0</v>
      </c>
      <c r="Y334" t="b">
        <f t="shared" si="59"/>
        <v>0</v>
      </c>
      <c r="Z334" t="b">
        <v>0</v>
      </c>
      <c r="AA334" t="s">
        <v>16425</v>
      </c>
    </row>
    <row r="335" spans="1:27" x14ac:dyDescent="0.25">
      <c r="A335" t="s">
        <v>9235</v>
      </c>
      <c r="B335">
        <v>0</v>
      </c>
      <c r="C335">
        <v>0</v>
      </c>
      <c r="D335" t="s">
        <v>9236</v>
      </c>
      <c r="E335" t="s">
        <v>15</v>
      </c>
      <c r="F335" t="s">
        <v>8</v>
      </c>
      <c r="G335" t="b">
        <v>0</v>
      </c>
      <c r="H335" t="s">
        <v>16</v>
      </c>
      <c r="I335" t="s">
        <v>17</v>
      </c>
      <c r="J335" t="s">
        <v>545</v>
      </c>
      <c r="K335" t="s">
        <v>743</v>
      </c>
      <c r="M335">
        <v>3</v>
      </c>
      <c r="P335" t="b">
        <f t="shared" si="50"/>
        <v>0</v>
      </c>
      <c r="Q335" t="b">
        <f t="shared" si="51"/>
        <v>1</v>
      </c>
      <c r="R335" t="b">
        <f t="shared" si="52"/>
        <v>0</v>
      </c>
      <c r="S335" t="b">
        <f t="shared" si="53"/>
        <v>0</v>
      </c>
      <c r="T335" t="b">
        <f t="shared" si="54"/>
        <v>0</v>
      </c>
      <c r="U335" t="b">
        <f t="shared" si="55"/>
        <v>1</v>
      </c>
      <c r="V335" t="b">
        <f t="shared" si="56"/>
        <v>0</v>
      </c>
      <c r="W335" t="b">
        <f t="shared" si="57"/>
        <v>1</v>
      </c>
      <c r="X335" t="b">
        <f t="shared" si="58"/>
        <v>0</v>
      </c>
      <c r="Y335" t="b">
        <f t="shared" si="59"/>
        <v>0</v>
      </c>
      <c r="Z335" t="b">
        <v>0</v>
      </c>
    </row>
    <row r="336" spans="1:27" x14ac:dyDescent="0.25">
      <c r="A336" t="s">
        <v>11055</v>
      </c>
      <c r="B336">
        <v>0</v>
      </c>
      <c r="C336">
        <v>0</v>
      </c>
      <c r="D336" t="s">
        <v>11056</v>
      </c>
      <c r="E336" t="s">
        <v>7</v>
      </c>
      <c r="F336" t="s">
        <v>8</v>
      </c>
      <c r="G336" t="b">
        <v>0</v>
      </c>
      <c r="H336" t="s">
        <v>16</v>
      </c>
      <c r="I336" t="s">
        <v>17</v>
      </c>
      <c r="J336" t="s">
        <v>545</v>
      </c>
      <c r="K336" t="s">
        <v>743</v>
      </c>
      <c r="P336" t="b">
        <f t="shared" si="50"/>
        <v>0</v>
      </c>
      <c r="Q336" t="b">
        <f t="shared" si="51"/>
        <v>0</v>
      </c>
      <c r="R336" t="b">
        <f t="shared" si="52"/>
        <v>0</v>
      </c>
      <c r="S336" t="b">
        <f t="shared" si="53"/>
        <v>0</v>
      </c>
      <c r="T336" t="b">
        <f t="shared" si="54"/>
        <v>1</v>
      </c>
      <c r="U336" t="b">
        <f t="shared" si="55"/>
        <v>0</v>
      </c>
      <c r="V336" t="b">
        <f t="shared" si="56"/>
        <v>0</v>
      </c>
      <c r="W336" t="b">
        <f t="shared" si="57"/>
        <v>0</v>
      </c>
      <c r="X336" t="b">
        <f t="shared" si="58"/>
        <v>0</v>
      </c>
      <c r="Y336" t="b">
        <f t="shared" si="59"/>
        <v>0</v>
      </c>
      <c r="Z336" t="b">
        <v>0</v>
      </c>
      <c r="AA336" t="s">
        <v>16425</v>
      </c>
    </row>
    <row r="337" spans="1:28" x14ac:dyDescent="0.25">
      <c r="A337" t="s">
        <v>10189</v>
      </c>
      <c r="B337">
        <v>0</v>
      </c>
      <c r="C337">
        <v>0</v>
      </c>
      <c r="D337" t="s">
        <v>10190</v>
      </c>
      <c r="E337" t="s">
        <v>15</v>
      </c>
      <c r="F337" t="s">
        <v>8</v>
      </c>
      <c r="G337" t="b">
        <v>0</v>
      </c>
      <c r="H337" t="s">
        <v>16</v>
      </c>
      <c r="I337" t="s">
        <v>17</v>
      </c>
      <c r="J337" t="s">
        <v>545</v>
      </c>
      <c r="K337" t="s">
        <v>743</v>
      </c>
      <c r="P337" t="b">
        <f t="shared" si="50"/>
        <v>0</v>
      </c>
      <c r="Q337" t="b">
        <f t="shared" si="51"/>
        <v>0</v>
      </c>
      <c r="R337" t="b">
        <f t="shared" si="52"/>
        <v>0</v>
      </c>
      <c r="S337" t="b">
        <f t="shared" si="53"/>
        <v>0</v>
      </c>
      <c r="T337" t="b">
        <f t="shared" si="54"/>
        <v>1</v>
      </c>
      <c r="U337" t="b">
        <f t="shared" si="55"/>
        <v>0</v>
      </c>
      <c r="V337" t="b">
        <f t="shared" si="56"/>
        <v>0</v>
      </c>
      <c r="W337" t="b">
        <f t="shared" si="57"/>
        <v>0</v>
      </c>
      <c r="X337" t="b">
        <f t="shared" si="58"/>
        <v>0</v>
      </c>
      <c r="Y337" t="b">
        <f t="shared" si="59"/>
        <v>0</v>
      </c>
      <c r="Z337" t="b">
        <v>0</v>
      </c>
    </row>
    <row r="338" spans="1:28" x14ac:dyDescent="0.25">
      <c r="A338" t="s">
        <v>10140</v>
      </c>
      <c r="B338">
        <v>0</v>
      </c>
      <c r="C338">
        <v>0</v>
      </c>
      <c r="D338" t="s">
        <v>10141</v>
      </c>
      <c r="E338" t="s">
        <v>37</v>
      </c>
      <c r="F338" t="s">
        <v>8</v>
      </c>
      <c r="G338" t="b">
        <v>0</v>
      </c>
      <c r="H338" t="s">
        <v>16</v>
      </c>
      <c r="I338" t="s">
        <v>17</v>
      </c>
      <c r="J338" t="s">
        <v>545</v>
      </c>
      <c r="K338" t="s">
        <v>743</v>
      </c>
      <c r="P338" t="b">
        <f t="shared" si="50"/>
        <v>0</v>
      </c>
      <c r="Q338" t="b">
        <f t="shared" si="51"/>
        <v>0</v>
      </c>
      <c r="R338" t="b">
        <f t="shared" si="52"/>
        <v>0</v>
      </c>
      <c r="S338" t="b">
        <f t="shared" si="53"/>
        <v>0</v>
      </c>
      <c r="T338" t="b">
        <f t="shared" si="54"/>
        <v>1</v>
      </c>
      <c r="U338" t="b">
        <f t="shared" si="55"/>
        <v>0</v>
      </c>
      <c r="V338" t="b">
        <f t="shared" si="56"/>
        <v>0</v>
      </c>
      <c r="W338" t="b">
        <f t="shared" si="57"/>
        <v>0</v>
      </c>
      <c r="X338" t="b">
        <f t="shared" si="58"/>
        <v>0</v>
      </c>
      <c r="Y338" t="b">
        <f t="shared" si="59"/>
        <v>0</v>
      </c>
      <c r="Z338" t="b">
        <v>0</v>
      </c>
    </row>
    <row r="339" spans="1:28" x14ac:dyDescent="0.25">
      <c r="A339" t="s">
        <v>11841</v>
      </c>
      <c r="B339">
        <v>0</v>
      </c>
      <c r="C339">
        <v>0</v>
      </c>
      <c r="D339" t="s">
        <v>11842</v>
      </c>
      <c r="E339" t="s">
        <v>15</v>
      </c>
      <c r="F339" t="s">
        <v>8</v>
      </c>
      <c r="G339" t="b">
        <v>0</v>
      </c>
      <c r="H339" t="s">
        <v>16</v>
      </c>
      <c r="I339" t="s">
        <v>17</v>
      </c>
      <c r="J339" t="s">
        <v>545</v>
      </c>
      <c r="K339" t="s">
        <v>743</v>
      </c>
      <c r="P339" t="b">
        <f t="shared" ref="P339:P402" si="60">IF(L339&gt;0, TRUE, FALSE)</f>
        <v>0</v>
      </c>
      <c r="Q339" t="b">
        <f t="shared" ref="Q339:Q402" si="61">IF(M339&gt;0, TRUE, FALSE)</f>
        <v>0</v>
      </c>
      <c r="R339" t="b">
        <f t="shared" ref="R339:R402" si="62">IF(N339&gt;0, TRUE, FALSE)</f>
        <v>0</v>
      </c>
      <c r="S339" t="b">
        <f t="shared" ref="S339:S402" si="63">IF(O339&gt;0, TRUE, FALSE)</f>
        <v>0</v>
      </c>
      <c r="T339" t="b">
        <f t="shared" ref="T339:T402" si="64">AND(NOT(P339), NOT(Q339), NOT(R339), NOT(S339))</f>
        <v>1</v>
      </c>
      <c r="U339" t="b">
        <f t="shared" ref="U339:U402" si="65">OR(P339, Q339, R339, S339)</f>
        <v>0</v>
      </c>
      <c r="V339" t="b">
        <f t="shared" ref="V339:V402" si="66">AND(P339, NOT(Q339), NOT(R339), NOT(S339))</f>
        <v>0</v>
      </c>
      <c r="W339" t="b">
        <f t="shared" ref="W339:W402" si="67">AND(Q339, NOT(R339), NOT(S339))</f>
        <v>0</v>
      </c>
      <c r="X339" t="b">
        <f t="shared" ref="X339:X402" si="68">AND(R339, NOT(S339))</f>
        <v>0</v>
      </c>
      <c r="Y339" t="b">
        <f t="shared" ref="Y339:Y402" si="69">AND(P339, NOT(Q339),OR(R339,S339))</f>
        <v>0</v>
      </c>
      <c r="Z339" t="b">
        <v>0</v>
      </c>
    </row>
    <row r="340" spans="1:28" x14ac:dyDescent="0.25">
      <c r="A340" t="s">
        <v>9889</v>
      </c>
      <c r="B340">
        <v>0</v>
      </c>
      <c r="C340">
        <v>0</v>
      </c>
      <c r="D340" t="s">
        <v>9890</v>
      </c>
      <c r="E340" t="s">
        <v>15</v>
      </c>
      <c r="F340" t="s">
        <v>8</v>
      </c>
      <c r="G340" t="b">
        <v>0</v>
      </c>
      <c r="H340" t="s">
        <v>16</v>
      </c>
      <c r="I340" t="s">
        <v>17</v>
      </c>
      <c r="J340" t="s">
        <v>545</v>
      </c>
      <c r="K340" t="s">
        <v>743</v>
      </c>
      <c r="P340" t="b">
        <f t="shared" si="60"/>
        <v>0</v>
      </c>
      <c r="Q340" t="b">
        <f t="shared" si="61"/>
        <v>0</v>
      </c>
      <c r="R340" t="b">
        <f t="shared" si="62"/>
        <v>0</v>
      </c>
      <c r="S340" t="b">
        <f t="shared" si="63"/>
        <v>0</v>
      </c>
      <c r="T340" t="b">
        <f t="shared" si="64"/>
        <v>1</v>
      </c>
      <c r="U340" t="b">
        <f t="shared" si="65"/>
        <v>0</v>
      </c>
      <c r="V340" t="b">
        <f t="shared" si="66"/>
        <v>0</v>
      </c>
      <c r="W340" t="b">
        <f t="shared" si="67"/>
        <v>0</v>
      </c>
      <c r="X340" t="b">
        <f t="shared" si="68"/>
        <v>0</v>
      </c>
      <c r="Y340" t="b">
        <f t="shared" si="69"/>
        <v>0</v>
      </c>
      <c r="Z340" t="b">
        <v>0</v>
      </c>
      <c r="AA340" t="s">
        <v>16425</v>
      </c>
    </row>
    <row r="341" spans="1:28" x14ac:dyDescent="0.25">
      <c r="A341" t="s">
        <v>10191</v>
      </c>
      <c r="B341">
        <v>0</v>
      </c>
      <c r="C341">
        <v>0</v>
      </c>
      <c r="D341" t="s">
        <v>10192</v>
      </c>
      <c r="E341" t="s">
        <v>52</v>
      </c>
      <c r="F341" t="s">
        <v>8</v>
      </c>
      <c r="G341" t="b">
        <v>0</v>
      </c>
      <c r="H341" t="s">
        <v>16</v>
      </c>
      <c r="I341" t="s">
        <v>17</v>
      </c>
      <c r="J341" t="s">
        <v>545</v>
      </c>
      <c r="K341" t="s">
        <v>743</v>
      </c>
      <c r="M341">
        <v>1</v>
      </c>
      <c r="P341" t="b">
        <f t="shared" si="60"/>
        <v>0</v>
      </c>
      <c r="Q341" t="b">
        <f t="shared" si="61"/>
        <v>1</v>
      </c>
      <c r="R341" t="b">
        <f t="shared" si="62"/>
        <v>0</v>
      </c>
      <c r="S341" t="b">
        <f t="shared" si="63"/>
        <v>0</v>
      </c>
      <c r="T341" t="b">
        <f t="shared" si="64"/>
        <v>0</v>
      </c>
      <c r="U341" t="b">
        <f t="shared" si="65"/>
        <v>1</v>
      </c>
      <c r="V341" t="b">
        <f t="shared" si="66"/>
        <v>0</v>
      </c>
      <c r="W341" t="b">
        <f t="shared" si="67"/>
        <v>1</v>
      </c>
      <c r="X341" t="b">
        <f t="shared" si="68"/>
        <v>0</v>
      </c>
      <c r="Y341" t="b">
        <f t="shared" si="69"/>
        <v>0</v>
      </c>
      <c r="Z341" t="b">
        <v>0</v>
      </c>
    </row>
    <row r="342" spans="1:28" x14ac:dyDescent="0.25">
      <c r="A342" t="s">
        <v>8510</v>
      </c>
      <c r="B342">
        <v>0</v>
      </c>
      <c r="C342">
        <v>0</v>
      </c>
      <c r="D342" t="s">
        <v>8511</v>
      </c>
      <c r="E342" t="s">
        <v>37</v>
      </c>
      <c r="F342" t="s">
        <v>8</v>
      </c>
      <c r="G342" t="b">
        <v>0</v>
      </c>
      <c r="H342" t="s">
        <v>16</v>
      </c>
      <c r="I342" t="s">
        <v>32</v>
      </c>
      <c r="J342" t="s">
        <v>33</v>
      </c>
      <c r="K342" t="s">
        <v>34</v>
      </c>
      <c r="M342">
        <v>1</v>
      </c>
      <c r="P342" t="b">
        <f t="shared" si="60"/>
        <v>0</v>
      </c>
      <c r="Q342" t="b">
        <f t="shared" si="61"/>
        <v>1</v>
      </c>
      <c r="R342" t="b">
        <f t="shared" si="62"/>
        <v>0</v>
      </c>
      <c r="S342" t="b">
        <f t="shared" si="63"/>
        <v>0</v>
      </c>
      <c r="T342" t="b">
        <f t="shared" si="64"/>
        <v>0</v>
      </c>
      <c r="U342" t="b">
        <f t="shared" si="65"/>
        <v>1</v>
      </c>
      <c r="V342" t="b">
        <f t="shared" si="66"/>
        <v>0</v>
      </c>
      <c r="W342" t="b">
        <f t="shared" si="67"/>
        <v>1</v>
      </c>
      <c r="X342" t="b">
        <f t="shared" si="68"/>
        <v>0</v>
      </c>
      <c r="Y342" t="b">
        <f t="shared" si="69"/>
        <v>0</v>
      </c>
      <c r="Z342" t="b">
        <v>0</v>
      </c>
    </row>
    <row r="343" spans="1:28" x14ac:dyDescent="0.25">
      <c r="A343" t="s">
        <v>7313</v>
      </c>
      <c r="B343">
        <v>0</v>
      </c>
      <c r="C343">
        <v>0</v>
      </c>
      <c r="D343" t="s">
        <v>7314</v>
      </c>
      <c r="E343" t="s">
        <v>37</v>
      </c>
      <c r="F343" t="s">
        <v>8</v>
      </c>
      <c r="G343" t="b">
        <v>0</v>
      </c>
      <c r="H343" t="s">
        <v>16</v>
      </c>
      <c r="I343" t="s">
        <v>32</v>
      </c>
      <c r="J343" t="s">
        <v>33</v>
      </c>
      <c r="K343" t="s">
        <v>34</v>
      </c>
      <c r="M343">
        <v>1</v>
      </c>
      <c r="P343" t="b">
        <f t="shared" si="60"/>
        <v>0</v>
      </c>
      <c r="Q343" t="b">
        <f t="shared" si="61"/>
        <v>1</v>
      </c>
      <c r="R343" t="b">
        <f t="shared" si="62"/>
        <v>0</v>
      </c>
      <c r="S343" t="b">
        <f t="shared" si="63"/>
        <v>0</v>
      </c>
      <c r="T343" t="b">
        <f t="shared" si="64"/>
        <v>0</v>
      </c>
      <c r="U343" t="b">
        <f t="shared" si="65"/>
        <v>1</v>
      </c>
      <c r="V343" t="b">
        <f t="shared" si="66"/>
        <v>0</v>
      </c>
      <c r="W343" t="b">
        <f t="shared" si="67"/>
        <v>1</v>
      </c>
      <c r="X343" t="b">
        <f t="shared" si="68"/>
        <v>0</v>
      </c>
      <c r="Y343" t="b">
        <f t="shared" si="69"/>
        <v>0</v>
      </c>
      <c r="Z343" t="b">
        <v>0</v>
      </c>
    </row>
    <row r="344" spans="1:28" x14ac:dyDescent="0.25">
      <c r="A344" t="s">
        <v>5525</v>
      </c>
      <c r="B344">
        <v>0</v>
      </c>
      <c r="C344">
        <v>0</v>
      </c>
      <c r="D344" t="s">
        <v>5526</v>
      </c>
      <c r="E344" t="s">
        <v>15</v>
      </c>
      <c r="F344" t="s">
        <v>8</v>
      </c>
      <c r="G344" t="b">
        <v>0</v>
      </c>
      <c r="H344" t="s">
        <v>16</v>
      </c>
      <c r="I344" t="s">
        <v>32</v>
      </c>
      <c r="J344" t="s">
        <v>33</v>
      </c>
      <c r="K344" t="s">
        <v>34</v>
      </c>
      <c r="M344">
        <v>1</v>
      </c>
      <c r="P344" t="b">
        <f t="shared" si="60"/>
        <v>0</v>
      </c>
      <c r="Q344" t="b">
        <f t="shared" si="61"/>
        <v>1</v>
      </c>
      <c r="R344" t="b">
        <f t="shared" si="62"/>
        <v>0</v>
      </c>
      <c r="S344" t="b">
        <f t="shared" si="63"/>
        <v>0</v>
      </c>
      <c r="T344" t="b">
        <f t="shared" si="64"/>
        <v>0</v>
      </c>
      <c r="U344" t="b">
        <f t="shared" si="65"/>
        <v>1</v>
      </c>
      <c r="V344" t="b">
        <f t="shared" si="66"/>
        <v>0</v>
      </c>
      <c r="W344" t="b">
        <f t="shared" si="67"/>
        <v>1</v>
      </c>
      <c r="X344" t="b">
        <f t="shared" si="68"/>
        <v>0</v>
      </c>
      <c r="Y344" t="b">
        <f t="shared" si="69"/>
        <v>0</v>
      </c>
      <c r="Z344" t="b">
        <v>1</v>
      </c>
    </row>
    <row r="345" spans="1:28" x14ac:dyDescent="0.25">
      <c r="A345" t="s">
        <v>8221</v>
      </c>
      <c r="B345">
        <v>0</v>
      </c>
      <c r="C345">
        <v>0</v>
      </c>
      <c r="D345" t="s">
        <v>8222</v>
      </c>
      <c r="E345" t="s">
        <v>37</v>
      </c>
      <c r="F345" t="s">
        <v>8</v>
      </c>
      <c r="G345" t="b">
        <v>0</v>
      </c>
      <c r="H345" t="s">
        <v>9</v>
      </c>
      <c r="I345" t="s">
        <v>177</v>
      </c>
      <c r="J345" t="s">
        <v>178</v>
      </c>
      <c r="K345" t="s">
        <v>179</v>
      </c>
      <c r="L345">
        <v>1</v>
      </c>
      <c r="P345" t="b">
        <f t="shared" si="60"/>
        <v>1</v>
      </c>
      <c r="Q345" t="b">
        <f t="shared" si="61"/>
        <v>0</v>
      </c>
      <c r="R345" t="b">
        <f t="shared" si="62"/>
        <v>0</v>
      </c>
      <c r="S345" t="b">
        <f t="shared" si="63"/>
        <v>0</v>
      </c>
      <c r="T345" t="b">
        <f t="shared" si="64"/>
        <v>0</v>
      </c>
      <c r="U345" t="b">
        <f t="shared" si="65"/>
        <v>1</v>
      </c>
      <c r="V345" t="b">
        <f t="shared" si="66"/>
        <v>1</v>
      </c>
      <c r="W345" t="b">
        <f t="shared" si="67"/>
        <v>0</v>
      </c>
      <c r="X345" t="b">
        <f t="shared" si="68"/>
        <v>0</v>
      </c>
      <c r="Y345" t="b">
        <f t="shared" si="69"/>
        <v>0</v>
      </c>
      <c r="Z345" t="b">
        <v>0</v>
      </c>
    </row>
    <row r="346" spans="1:28" x14ac:dyDescent="0.25">
      <c r="A346" t="s">
        <v>3255</v>
      </c>
      <c r="B346">
        <v>0</v>
      </c>
      <c r="C346">
        <v>0</v>
      </c>
      <c r="D346" t="s">
        <v>3256</v>
      </c>
      <c r="E346" t="s">
        <v>15</v>
      </c>
      <c r="F346" t="s">
        <v>8</v>
      </c>
      <c r="G346" t="b">
        <v>0</v>
      </c>
      <c r="H346" t="s">
        <v>9</v>
      </c>
      <c r="I346" t="s">
        <v>177</v>
      </c>
      <c r="J346" t="s">
        <v>178</v>
      </c>
      <c r="K346" t="s">
        <v>1203</v>
      </c>
      <c r="L346">
        <v>8</v>
      </c>
      <c r="M346">
        <v>5</v>
      </c>
      <c r="P346" t="b">
        <f t="shared" si="60"/>
        <v>1</v>
      </c>
      <c r="Q346" t="b">
        <f t="shared" si="61"/>
        <v>1</v>
      </c>
      <c r="R346" t="b">
        <f t="shared" si="62"/>
        <v>0</v>
      </c>
      <c r="S346" t="b">
        <f t="shared" si="63"/>
        <v>0</v>
      </c>
      <c r="T346" t="b">
        <f t="shared" si="64"/>
        <v>0</v>
      </c>
      <c r="U346" t="b">
        <f t="shared" si="65"/>
        <v>1</v>
      </c>
      <c r="V346" t="b">
        <f t="shared" si="66"/>
        <v>0</v>
      </c>
      <c r="W346" t="b">
        <f t="shared" si="67"/>
        <v>1</v>
      </c>
      <c r="X346" t="b">
        <f t="shared" si="68"/>
        <v>0</v>
      </c>
      <c r="Y346" t="b">
        <f t="shared" si="69"/>
        <v>0</v>
      </c>
      <c r="Z346" t="b">
        <v>0</v>
      </c>
    </row>
    <row r="347" spans="1:28" x14ac:dyDescent="0.25">
      <c r="A347" t="s">
        <v>4215</v>
      </c>
      <c r="B347">
        <v>0</v>
      </c>
      <c r="C347">
        <v>0</v>
      </c>
      <c r="D347" t="s">
        <v>4216</v>
      </c>
      <c r="E347" t="s">
        <v>15</v>
      </c>
      <c r="F347" t="s">
        <v>8</v>
      </c>
      <c r="G347" t="b">
        <v>0</v>
      </c>
      <c r="H347" t="s">
        <v>9</v>
      </c>
      <c r="I347" t="s">
        <v>177</v>
      </c>
      <c r="J347" t="s">
        <v>178</v>
      </c>
      <c r="K347" t="s">
        <v>1203</v>
      </c>
      <c r="L347">
        <v>13</v>
      </c>
      <c r="M347">
        <v>27</v>
      </c>
      <c r="N347">
        <v>2</v>
      </c>
      <c r="O347">
        <v>1</v>
      </c>
      <c r="P347" t="b">
        <f t="shared" si="60"/>
        <v>1</v>
      </c>
      <c r="Q347" t="b">
        <f t="shared" si="61"/>
        <v>1</v>
      </c>
      <c r="R347" t="b">
        <f t="shared" si="62"/>
        <v>1</v>
      </c>
      <c r="S347" t="b">
        <f t="shared" si="63"/>
        <v>1</v>
      </c>
      <c r="T347" t="b">
        <f t="shared" si="64"/>
        <v>0</v>
      </c>
      <c r="U347" t="b">
        <f t="shared" si="65"/>
        <v>1</v>
      </c>
      <c r="V347" t="b">
        <f t="shared" si="66"/>
        <v>0</v>
      </c>
      <c r="W347" t="b">
        <f t="shared" si="67"/>
        <v>0</v>
      </c>
      <c r="X347" t="b">
        <f t="shared" si="68"/>
        <v>0</v>
      </c>
      <c r="Y347" t="b">
        <f t="shared" si="69"/>
        <v>0</v>
      </c>
      <c r="Z347" t="b">
        <v>1</v>
      </c>
    </row>
    <row r="348" spans="1:28" x14ac:dyDescent="0.25">
      <c r="A348" t="s">
        <v>4017</v>
      </c>
      <c r="B348">
        <v>0</v>
      </c>
      <c r="C348">
        <v>0</v>
      </c>
      <c r="D348" t="s">
        <v>4018</v>
      </c>
      <c r="E348" t="s">
        <v>15</v>
      </c>
      <c r="F348" t="s">
        <v>8</v>
      </c>
      <c r="G348" t="b">
        <v>0</v>
      </c>
      <c r="H348" t="s">
        <v>9</v>
      </c>
      <c r="I348" t="s">
        <v>177</v>
      </c>
      <c r="J348" t="s">
        <v>178</v>
      </c>
      <c r="K348" t="s">
        <v>1203</v>
      </c>
      <c r="L348">
        <v>6</v>
      </c>
      <c r="M348">
        <v>13</v>
      </c>
      <c r="P348" t="b">
        <f t="shared" si="60"/>
        <v>1</v>
      </c>
      <c r="Q348" t="b">
        <f t="shared" si="61"/>
        <v>1</v>
      </c>
      <c r="R348" t="b">
        <f t="shared" si="62"/>
        <v>0</v>
      </c>
      <c r="S348" t="b">
        <f t="shared" si="63"/>
        <v>0</v>
      </c>
      <c r="T348" t="b">
        <f t="shared" si="64"/>
        <v>0</v>
      </c>
      <c r="U348" t="b">
        <f t="shared" si="65"/>
        <v>1</v>
      </c>
      <c r="V348" t="b">
        <f t="shared" si="66"/>
        <v>0</v>
      </c>
      <c r="W348" t="b">
        <f t="shared" si="67"/>
        <v>1</v>
      </c>
      <c r="X348" t="b">
        <f t="shared" si="68"/>
        <v>0</v>
      </c>
      <c r="Y348" t="b">
        <f t="shared" si="69"/>
        <v>0</v>
      </c>
      <c r="Z348" t="b">
        <v>0</v>
      </c>
    </row>
    <row r="349" spans="1:28" x14ac:dyDescent="0.25">
      <c r="A349" t="s">
        <v>3916</v>
      </c>
      <c r="B349">
        <v>0</v>
      </c>
      <c r="C349">
        <v>0</v>
      </c>
      <c r="D349" t="s">
        <v>3917</v>
      </c>
      <c r="E349" t="s">
        <v>15</v>
      </c>
      <c r="F349" t="s">
        <v>8</v>
      </c>
      <c r="G349" t="b">
        <v>0</v>
      </c>
      <c r="H349" t="s">
        <v>9</v>
      </c>
      <c r="I349" t="s">
        <v>177</v>
      </c>
      <c r="J349" t="s">
        <v>178</v>
      </c>
      <c r="K349" t="s">
        <v>1203</v>
      </c>
      <c r="L349">
        <v>12</v>
      </c>
      <c r="M349">
        <v>14</v>
      </c>
      <c r="N349">
        <v>1</v>
      </c>
      <c r="P349" t="b">
        <f t="shared" si="60"/>
        <v>1</v>
      </c>
      <c r="Q349" t="b">
        <f t="shared" si="61"/>
        <v>1</v>
      </c>
      <c r="R349" t="b">
        <f t="shared" si="62"/>
        <v>1</v>
      </c>
      <c r="S349" t="b">
        <f t="shared" si="63"/>
        <v>0</v>
      </c>
      <c r="T349" t="b">
        <f t="shared" si="64"/>
        <v>0</v>
      </c>
      <c r="U349" t="b">
        <f t="shared" si="65"/>
        <v>1</v>
      </c>
      <c r="V349" t="b">
        <f t="shared" si="66"/>
        <v>0</v>
      </c>
      <c r="W349" t="b">
        <f t="shared" si="67"/>
        <v>0</v>
      </c>
      <c r="X349" t="b">
        <f t="shared" si="68"/>
        <v>1</v>
      </c>
      <c r="Y349" t="b">
        <f t="shared" si="69"/>
        <v>0</v>
      </c>
      <c r="Z349" t="b">
        <v>0</v>
      </c>
    </row>
    <row r="350" spans="1:28" x14ac:dyDescent="0.25">
      <c r="A350" t="s">
        <v>1201</v>
      </c>
      <c r="B350">
        <v>0</v>
      </c>
      <c r="C350">
        <v>0</v>
      </c>
      <c r="D350" t="s">
        <v>1202</v>
      </c>
      <c r="E350" t="s">
        <v>7</v>
      </c>
      <c r="F350" t="s">
        <v>8</v>
      </c>
      <c r="G350" t="b">
        <v>0</v>
      </c>
      <c r="H350" t="s">
        <v>9</v>
      </c>
      <c r="I350" t="s">
        <v>177</v>
      </c>
      <c r="J350" t="s">
        <v>178</v>
      </c>
      <c r="K350" t="s">
        <v>1203</v>
      </c>
      <c r="L350">
        <v>29</v>
      </c>
      <c r="M350">
        <v>4</v>
      </c>
      <c r="P350" t="b">
        <f t="shared" si="60"/>
        <v>1</v>
      </c>
      <c r="Q350" t="b">
        <f t="shared" si="61"/>
        <v>1</v>
      </c>
      <c r="R350" t="b">
        <f t="shared" si="62"/>
        <v>0</v>
      </c>
      <c r="S350" t="b">
        <f t="shared" si="63"/>
        <v>0</v>
      </c>
      <c r="T350" t="b">
        <f t="shared" si="64"/>
        <v>0</v>
      </c>
      <c r="U350" t="b">
        <f t="shared" si="65"/>
        <v>1</v>
      </c>
      <c r="V350" t="b">
        <f t="shared" si="66"/>
        <v>0</v>
      </c>
      <c r="W350" t="b">
        <f t="shared" si="67"/>
        <v>1</v>
      </c>
      <c r="X350" t="b">
        <f t="shared" si="68"/>
        <v>0</v>
      </c>
      <c r="Y350" t="b">
        <f t="shared" si="69"/>
        <v>0</v>
      </c>
      <c r="Z350" t="b">
        <v>1</v>
      </c>
      <c r="AA350" t="s">
        <v>16425</v>
      </c>
    </row>
    <row r="351" spans="1:28" x14ac:dyDescent="0.25">
      <c r="A351" t="s">
        <v>4343</v>
      </c>
      <c r="B351">
        <v>0</v>
      </c>
      <c r="C351">
        <v>0</v>
      </c>
      <c r="D351" t="s">
        <v>4344</v>
      </c>
      <c r="E351" t="s">
        <v>15</v>
      </c>
      <c r="F351" t="s">
        <v>8</v>
      </c>
      <c r="G351" t="b">
        <v>0</v>
      </c>
      <c r="H351" t="s">
        <v>9</v>
      </c>
      <c r="I351" t="s">
        <v>10</v>
      </c>
      <c r="J351" t="s">
        <v>11</v>
      </c>
      <c r="K351" t="s">
        <v>1460</v>
      </c>
      <c r="L351">
        <v>6</v>
      </c>
      <c r="M351">
        <v>8</v>
      </c>
      <c r="N351">
        <v>1</v>
      </c>
      <c r="O351">
        <v>2</v>
      </c>
      <c r="P351" t="b">
        <f t="shared" si="60"/>
        <v>1</v>
      </c>
      <c r="Q351" t="b">
        <f t="shared" si="61"/>
        <v>1</v>
      </c>
      <c r="R351" t="b">
        <f t="shared" si="62"/>
        <v>1</v>
      </c>
      <c r="S351" t="b">
        <f t="shared" si="63"/>
        <v>1</v>
      </c>
      <c r="T351" t="b">
        <f t="shared" si="64"/>
        <v>0</v>
      </c>
      <c r="U351" t="b">
        <f t="shared" si="65"/>
        <v>1</v>
      </c>
      <c r="V351" t="b">
        <f t="shared" si="66"/>
        <v>0</v>
      </c>
      <c r="W351" t="b">
        <f t="shared" si="67"/>
        <v>0</v>
      </c>
      <c r="X351" t="b">
        <f t="shared" si="68"/>
        <v>0</v>
      </c>
      <c r="Y351" t="b">
        <f t="shared" si="69"/>
        <v>0</v>
      </c>
      <c r="Z351" t="b">
        <v>1</v>
      </c>
      <c r="AB351" t="s">
        <v>16426</v>
      </c>
    </row>
    <row r="352" spans="1:28" x14ac:dyDescent="0.25">
      <c r="A352" t="s">
        <v>5363</v>
      </c>
      <c r="B352">
        <v>0</v>
      </c>
      <c r="C352">
        <v>0</v>
      </c>
      <c r="D352" t="s">
        <v>5364</v>
      </c>
      <c r="E352" t="s">
        <v>7</v>
      </c>
      <c r="F352" t="s">
        <v>8</v>
      </c>
      <c r="G352" t="b">
        <v>0</v>
      </c>
      <c r="H352" t="s">
        <v>9</v>
      </c>
      <c r="I352" t="s">
        <v>10</v>
      </c>
      <c r="J352" t="s">
        <v>11</v>
      </c>
      <c r="K352" t="s">
        <v>1460</v>
      </c>
      <c r="L352">
        <v>1</v>
      </c>
      <c r="P352" t="b">
        <f t="shared" si="60"/>
        <v>1</v>
      </c>
      <c r="Q352" t="b">
        <f t="shared" si="61"/>
        <v>0</v>
      </c>
      <c r="R352" t="b">
        <f t="shared" si="62"/>
        <v>0</v>
      </c>
      <c r="S352" t="b">
        <f t="shared" si="63"/>
        <v>0</v>
      </c>
      <c r="T352" t="b">
        <f t="shared" si="64"/>
        <v>0</v>
      </c>
      <c r="U352" t="b">
        <f t="shared" si="65"/>
        <v>1</v>
      </c>
      <c r="V352" t="b">
        <f t="shared" si="66"/>
        <v>1</v>
      </c>
      <c r="W352" t="b">
        <f t="shared" si="67"/>
        <v>0</v>
      </c>
      <c r="X352" t="b">
        <f t="shared" si="68"/>
        <v>0</v>
      </c>
      <c r="Y352" t="b">
        <f t="shared" si="69"/>
        <v>0</v>
      </c>
      <c r="Z352" t="b">
        <v>0</v>
      </c>
      <c r="AA352" t="s">
        <v>16425</v>
      </c>
      <c r="AB352" t="s">
        <v>16425</v>
      </c>
    </row>
    <row r="353" spans="1:29" x14ac:dyDescent="0.25">
      <c r="A353" t="s">
        <v>3682</v>
      </c>
      <c r="B353">
        <v>0</v>
      </c>
      <c r="C353">
        <v>0</v>
      </c>
      <c r="D353" t="s">
        <v>3683</v>
      </c>
      <c r="E353" t="s">
        <v>7</v>
      </c>
      <c r="F353" t="s">
        <v>8</v>
      </c>
      <c r="G353" t="b">
        <v>0</v>
      </c>
      <c r="H353" t="s">
        <v>9</v>
      </c>
      <c r="I353" t="s">
        <v>10</v>
      </c>
      <c r="J353" t="s">
        <v>11</v>
      </c>
      <c r="K353" t="s">
        <v>1460</v>
      </c>
      <c r="L353">
        <v>1</v>
      </c>
      <c r="M353">
        <v>2</v>
      </c>
      <c r="P353" t="b">
        <f t="shared" si="60"/>
        <v>1</v>
      </c>
      <c r="Q353" t="b">
        <f t="shared" si="61"/>
        <v>1</v>
      </c>
      <c r="R353" t="b">
        <f t="shared" si="62"/>
        <v>0</v>
      </c>
      <c r="S353" t="b">
        <f t="shared" si="63"/>
        <v>0</v>
      </c>
      <c r="T353" t="b">
        <f t="shared" si="64"/>
        <v>0</v>
      </c>
      <c r="U353" t="b">
        <f t="shared" si="65"/>
        <v>1</v>
      </c>
      <c r="V353" t="b">
        <f t="shared" si="66"/>
        <v>0</v>
      </c>
      <c r="W353" t="b">
        <f t="shared" si="67"/>
        <v>1</v>
      </c>
      <c r="X353" t="b">
        <f t="shared" si="68"/>
        <v>0</v>
      </c>
      <c r="Y353" t="b">
        <f t="shared" si="69"/>
        <v>0</v>
      </c>
      <c r="Z353" t="b">
        <v>0</v>
      </c>
      <c r="AA353" t="s">
        <v>16425</v>
      </c>
      <c r="AB353" t="s">
        <v>16428</v>
      </c>
      <c r="AC353" t="s">
        <v>16440</v>
      </c>
    </row>
    <row r="354" spans="1:29" x14ac:dyDescent="0.25">
      <c r="A354" t="s">
        <v>9628</v>
      </c>
      <c r="B354">
        <v>0</v>
      </c>
      <c r="C354">
        <v>0</v>
      </c>
      <c r="D354" t="s">
        <v>9629</v>
      </c>
      <c r="E354" t="s">
        <v>37</v>
      </c>
      <c r="F354" t="s">
        <v>8</v>
      </c>
      <c r="G354" t="b">
        <v>0</v>
      </c>
      <c r="H354" t="s">
        <v>9</v>
      </c>
      <c r="I354" t="s">
        <v>10</v>
      </c>
      <c r="J354" t="s">
        <v>334</v>
      </c>
      <c r="K354" t="s">
        <v>1897</v>
      </c>
      <c r="L354">
        <v>7</v>
      </c>
      <c r="M354">
        <v>18</v>
      </c>
      <c r="N354">
        <v>11</v>
      </c>
      <c r="P354" t="b">
        <f t="shared" si="60"/>
        <v>1</v>
      </c>
      <c r="Q354" t="b">
        <f t="shared" si="61"/>
        <v>1</v>
      </c>
      <c r="R354" t="b">
        <f t="shared" si="62"/>
        <v>1</v>
      </c>
      <c r="S354" t="b">
        <f t="shared" si="63"/>
        <v>0</v>
      </c>
      <c r="T354" t="b">
        <f t="shared" si="64"/>
        <v>0</v>
      </c>
      <c r="U354" t="b">
        <f t="shared" si="65"/>
        <v>1</v>
      </c>
      <c r="V354" t="b">
        <f t="shared" si="66"/>
        <v>0</v>
      </c>
      <c r="W354" t="b">
        <f t="shared" si="67"/>
        <v>0</v>
      </c>
      <c r="X354" t="b">
        <f t="shared" si="68"/>
        <v>1</v>
      </c>
      <c r="Y354" t="b">
        <f t="shared" si="69"/>
        <v>0</v>
      </c>
      <c r="Z354" t="b">
        <v>1</v>
      </c>
    </row>
    <row r="355" spans="1:29" x14ac:dyDescent="0.25">
      <c r="A355" t="s">
        <v>5295</v>
      </c>
      <c r="B355">
        <v>0</v>
      </c>
      <c r="C355">
        <v>1</v>
      </c>
      <c r="D355" t="s">
        <v>5296</v>
      </c>
      <c r="E355" t="s">
        <v>27</v>
      </c>
      <c r="F355" t="s">
        <v>8</v>
      </c>
      <c r="G355" t="b">
        <v>0</v>
      </c>
      <c r="H355" t="s">
        <v>9</v>
      </c>
      <c r="I355" t="s">
        <v>10</v>
      </c>
      <c r="J355" t="s">
        <v>28</v>
      </c>
      <c r="K355" t="s">
        <v>2352</v>
      </c>
      <c r="L355">
        <v>15</v>
      </c>
      <c r="P355" t="b">
        <f t="shared" si="60"/>
        <v>1</v>
      </c>
      <c r="Q355" t="b">
        <f t="shared" si="61"/>
        <v>0</v>
      </c>
      <c r="R355" t="b">
        <f t="shared" si="62"/>
        <v>0</v>
      </c>
      <c r="S355" t="b">
        <f t="shared" si="63"/>
        <v>0</v>
      </c>
      <c r="T355" t="b">
        <f t="shared" si="64"/>
        <v>0</v>
      </c>
      <c r="U355" t="b">
        <f t="shared" si="65"/>
        <v>1</v>
      </c>
      <c r="V355" t="b">
        <f t="shared" si="66"/>
        <v>1</v>
      </c>
      <c r="W355" t="b">
        <f t="shared" si="67"/>
        <v>0</v>
      </c>
      <c r="X355" t="b">
        <f t="shared" si="68"/>
        <v>0</v>
      </c>
      <c r="Y355" t="b">
        <f t="shared" si="69"/>
        <v>0</v>
      </c>
      <c r="Z355" t="b">
        <v>0</v>
      </c>
    </row>
    <row r="356" spans="1:29" x14ac:dyDescent="0.25">
      <c r="A356" t="s">
        <v>6142</v>
      </c>
      <c r="B356">
        <v>0</v>
      </c>
      <c r="C356">
        <v>0</v>
      </c>
      <c r="D356" t="s">
        <v>6143</v>
      </c>
      <c r="E356" t="s">
        <v>7</v>
      </c>
      <c r="F356" t="s">
        <v>8</v>
      </c>
      <c r="G356" t="b">
        <v>0</v>
      </c>
      <c r="H356" t="s">
        <v>9</v>
      </c>
      <c r="I356" t="s">
        <v>10</v>
      </c>
      <c r="J356" t="s">
        <v>28</v>
      </c>
      <c r="K356" t="s">
        <v>2352</v>
      </c>
      <c r="M356">
        <v>1</v>
      </c>
      <c r="P356" t="b">
        <f t="shared" si="60"/>
        <v>0</v>
      </c>
      <c r="Q356" t="b">
        <f t="shared" si="61"/>
        <v>1</v>
      </c>
      <c r="R356" t="b">
        <f t="shared" si="62"/>
        <v>0</v>
      </c>
      <c r="S356" t="b">
        <f t="shared" si="63"/>
        <v>0</v>
      </c>
      <c r="T356" t="b">
        <f t="shared" si="64"/>
        <v>0</v>
      </c>
      <c r="U356" t="b">
        <f t="shared" si="65"/>
        <v>1</v>
      </c>
      <c r="V356" t="b">
        <f t="shared" si="66"/>
        <v>0</v>
      </c>
      <c r="W356" t="b">
        <f t="shared" si="67"/>
        <v>1</v>
      </c>
      <c r="X356" t="b">
        <f t="shared" si="68"/>
        <v>0</v>
      </c>
      <c r="Y356" t="b">
        <f t="shared" si="69"/>
        <v>0</v>
      </c>
      <c r="Z356" t="b">
        <v>0</v>
      </c>
      <c r="AA356" t="s">
        <v>16425</v>
      </c>
    </row>
    <row r="357" spans="1:29" x14ac:dyDescent="0.25">
      <c r="A357" t="s">
        <v>5338</v>
      </c>
      <c r="B357">
        <v>0</v>
      </c>
      <c r="C357">
        <v>0</v>
      </c>
      <c r="D357" t="s">
        <v>5339</v>
      </c>
      <c r="E357" t="s">
        <v>7</v>
      </c>
      <c r="F357" t="s">
        <v>8</v>
      </c>
      <c r="G357" t="b">
        <v>0</v>
      </c>
      <c r="H357" t="s">
        <v>9</v>
      </c>
      <c r="I357" t="s">
        <v>10</v>
      </c>
      <c r="J357" t="s">
        <v>28</v>
      </c>
      <c r="K357" t="s">
        <v>3534</v>
      </c>
      <c r="L357">
        <v>9</v>
      </c>
      <c r="M357">
        <v>1</v>
      </c>
      <c r="P357" t="b">
        <f t="shared" si="60"/>
        <v>1</v>
      </c>
      <c r="Q357" t="b">
        <f t="shared" si="61"/>
        <v>1</v>
      </c>
      <c r="R357" t="b">
        <f t="shared" si="62"/>
        <v>0</v>
      </c>
      <c r="S357" t="b">
        <f t="shared" si="63"/>
        <v>0</v>
      </c>
      <c r="T357" t="b">
        <f t="shared" si="64"/>
        <v>0</v>
      </c>
      <c r="U357" t="b">
        <f t="shared" si="65"/>
        <v>1</v>
      </c>
      <c r="V357" t="b">
        <f t="shared" si="66"/>
        <v>0</v>
      </c>
      <c r="W357" t="b">
        <f t="shared" si="67"/>
        <v>1</v>
      </c>
      <c r="X357" t="b">
        <f t="shared" si="68"/>
        <v>0</v>
      </c>
      <c r="Y357" t="b">
        <f t="shared" si="69"/>
        <v>0</v>
      </c>
      <c r="Z357" t="b">
        <v>0</v>
      </c>
    </row>
    <row r="358" spans="1:29" x14ac:dyDescent="0.25">
      <c r="A358" t="s">
        <v>14128</v>
      </c>
      <c r="B358">
        <v>0</v>
      </c>
      <c r="C358">
        <v>0</v>
      </c>
      <c r="D358" t="s">
        <v>14129</v>
      </c>
      <c r="E358" t="s">
        <v>27</v>
      </c>
      <c r="F358" t="s">
        <v>8</v>
      </c>
      <c r="G358" t="b">
        <v>0</v>
      </c>
      <c r="H358" t="s">
        <v>16</v>
      </c>
      <c r="I358" t="s">
        <v>17</v>
      </c>
      <c r="J358" t="s">
        <v>545</v>
      </c>
      <c r="M358">
        <v>1</v>
      </c>
      <c r="P358" t="b">
        <f t="shared" si="60"/>
        <v>0</v>
      </c>
      <c r="Q358" t="b">
        <f t="shared" si="61"/>
        <v>1</v>
      </c>
      <c r="R358" t="b">
        <f t="shared" si="62"/>
        <v>0</v>
      </c>
      <c r="S358" t="b">
        <f t="shared" si="63"/>
        <v>0</v>
      </c>
      <c r="T358" t="b">
        <f t="shared" si="64"/>
        <v>0</v>
      </c>
      <c r="U358" t="b">
        <f t="shared" si="65"/>
        <v>1</v>
      </c>
      <c r="V358" t="b">
        <f t="shared" si="66"/>
        <v>0</v>
      </c>
      <c r="W358" t="b">
        <f t="shared" si="67"/>
        <v>1</v>
      </c>
      <c r="X358" t="b">
        <f t="shared" si="68"/>
        <v>0</v>
      </c>
      <c r="Y358" t="b">
        <f t="shared" si="69"/>
        <v>0</v>
      </c>
      <c r="Z358" t="b">
        <v>1</v>
      </c>
    </row>
    <row r="359" spans="1:29" x14ac:dyDescent="0.25">
      <c r="A359" t="s">
        <v>16123</v>
      </c>
      <c r="B359">
        <v>0</v>
      </c>
      <c r="C359">
        <v>0</v>
      </c>
      <c r="D359" t="s">
        <v>16124</v>
      </c>
      <c r="E359" t="s">
        <v>37</v>
      </c>
      <c r="F359" t="s">
        <v>8</v>
      </c>
      <c r="G359" t="b">
        <v>0</v>
      </c>
      <c r="H359" t="s">
        <v>16</v>
      </c>
      <c r="I359" t="s">
        <v>17</v>
      </c>
      <c r="J359" t="s">
        <v>545</v>
      </c>
      <c r="M359">
        <v>1</v>
      </c>
      <c r="P359" t="b">
        <f t="shared" si="60"/>
        <v>0</v>
      </c>
      <c r="Q359" t="b">
        <f t="shared" si="61"/>
        <v>1</v>
      </c>
      <c r="R359" t="b">
        <f t="shared" si="62"/>
        <v>0</v>
      </c>
      <c r="S359" t="b">
        <f t="shared" si="63"/>
        <v>0</v>
      </c>
      <c r="T359" t="b">
        <f t="shared" si="64"/>
        <v>0</v>
      </c>
      <c r="U359" t="b">
        <f t="shared" si="65"/>
        <v>1</v>
      </c>
      <c r="V359" t="b">
        <f t="shared" si="66"/>
        <v>0</v>
      </c>
      <c r="W359" t="b">
        <f t="shared" si="67"/>
        <v>1</v>
      </c>
      <c r="X359" t="b">
        <f t="shared" si="68"/>
        <v>0</v>
      </c>
      <c r="Y359" t="b">
        <f t="shared" si="69"/>
        <v>0</v>
      </c>
      <c r="Z359" t="b">
        <v>0</v>
      </c>
    </row>
    <row r="360" spans="1:29" x14ac:dyDescent="0.25">
      <c r="A360" t="s">
        <v>6362</v>
      </c>
      <c r="B360">
        <v>0</v>
      </c>
      <c r="C360">
        <v>0</v>
      </c>
      <c r="D360" t="s">
        <v>6363</v>
      </c>
      <c r="E360" t="s">
        <v>7</v>
      </c>
      <c r="F360" t="s">
        <v>8</v>
      </c>
      <c r="G360" t="b">
        <v>1</v>
      </c>
      <c r="H360" t="s">
        <v>16</v>
      </c>
      <c r="I360" t="s">
        <v>71</v>
      </c>
      <c r="J360" t="s">
        <v>398</v>
      </c>
      <c r="K360" t="s">
        <v>4734</v>
      </c>
      <c r="P360" t="b">
        <f t="shared" si="60"/>
        <v>0</v>
      </c>
      <c r="Q360" t="b">
        <f t="shared" si="61"/>
        <v>0</v>
      </c>
      <c r="R360" t="b">
        <f t="shared" si="62"/>
        <v>0</v>
      </c>
      <c r="S360" t="b">
        <f t="shared" si="63"/>
        <v>0</v>
      </c>
      <c r="T360" t="b">
        <f t="shared" si="64"/>
        <v>1</v>
      </c>
      <c r="U360" t="b">
        <f t="shared" si="65"/>
        <v>0</v>
      </c>
      <c r="V360" t="b">
        <f t="shared" si="66"/>
        <v>0</v>
      </c>
      <c r="W360" t="b">
        <f t="shared" si="67"/>
        <v>0</v>
      </c>
      <c r="X360" t="b">
        <f t="shared" si="68"/>
        <v>0</v>
      </c>
      <c r="Y360" t="b">
        <f t="shared" si="69"/>
        <v>0</v>
      </c>
      <c r="Z360" t="b">
        <v>0</v>
      </c>
    </row>
    <row r="361" spans="1:29" x14ac:dyDescent="0.25">
      <c r="A361" t="s">
        <v>10558</v>
      </c>
      <c r="B361">
        <v>0</v>
      </c>
      <c r="C361">
        <v>0</v>
      </c>
      <c r="D361" t="s">
        <v>10559</v>
      </c>
      <c r="E361" t="s">
        <v>7</v>
      </c>
      <c r="F361" t="s">
        <v>8</v>
      </c>
      <c r="G361" t="b">
        <v>1</v>
      </c>
      <c r="H361" t="s">
        <v>16</v>
      </c>
      <c r="I361" t="s">
        <v>71</v>
      </c>
      <c r="J361" t="s">
        <v>398</v>
      </c>
      <c r="K361" t="s">
        <v>4734</v>
      </c>
      <c r="P361" t="b">
        <f t="shared" si="60"/>
        <v>0</v>
      </c>
      <c r="Q361" t="b">
        <f t="shared" si="61"/>
        <v>0</v>
      </c>
      <c r="R361" t="b">
        <f t="shared" si="62"/>
        <v>0</v>
      </c>
      <c r="S361" t="b">
        <f t="shared" si="63"/>
        <v>0</v>
      </c>
      <c r="T361" t="b">
        <f t="shared" si="64"/>
        <v>1</v>
      </c>
      <c r="U361" t="b">
        <f t="shared" si="65"/>
        <v>0</v>
      </c>
      <c r="V361" t="b">
        <f t="shared" si="66"/>
        <v>0</v>
      </c>
      <c r="W361" t="b">
        <f t="shared" si="67"/>
        <v>0</v>
      </c>
      <c r="X361" t="b">
        <f t="shared" si="68"/>
        <v>0</v>
      </c>
      <c r="Y361" t="b">
        <f t="shared" si="69"/>
        <v>0</v>
      </c>
      <c r="Z361" t="b">
        <v>0</v>
      </c>
    </row>
    <row r="362" spans="1:29" x14ac:dyDescent="0.25">
      <c r="A362" t="s">
        <v>5968</v>
      </c>
      <c r="B362">
        <v>0</v>
      </c>
      <c r="C362">
        <v>0</v>
      </c>
      <c r="D362" t="s">
        <v>5969</v>
      </c>
      <c r="E362" t="s">
        <v>7</v>
      </c>
      <c r="F362" t="s">
        <v>8</v>
      </c>
      <c r="G362" t="b">
        <v>1</v>
      </c>
      <c r="H362" t="s">
        <v>16</v>
      </c>
      <c r="I362" t="s">
        <v>71</v>
      </c>
      <c r="J362" t="s">
        <v>398</v>
      </c>
      <c r="K362" t="s">
        <v>4734</v>
      </c>
      <c r="P362" t="b">
        <f t="shared" si="60"/>
        <v>0</v>
      </c>
      <c r="Q362" t="b">
        <f t="shared" si="61"/>
        <v>0</v>
      </c>
      <c r="R362" t="b">
        <f t="shared" si="62"/>
        <v>0</v>
      </c>
      <c r="S362" t="b">
        <f t="shared" si="63"/>
        <v>0</v>
      </c>
      <c r="T362" t="b">
        <f t="shared" si="64"/>
        <v>1</v>
      </c>
      <c r="U362" t="b">
        <f t="shared" si="65"/>
        <v>0</v>
      </c>
      <c r="V362" t="b">
        <f t="shared" si="66"/>
        <v>0</v>
      </c>
      <c r="W362" t="b">
        <f t="shared" si="67"/>
        <v>0</v>
      </c>
      <c r="X362" t="b">
        <f t="shared" si="68"/>
        <v>0</v>
      </c>
      <c r="Y362" t="b">
        <f t="shared" si="69"/>
        <v>0</v>
      </c>
      <c r="Z362" t="b">
        <v>0</v>
      </c>
    </row>
    <row r="363" spans="1:29" x14ac:dyDescent="0.25">
      <c r="A363" t="s">
        <v>14190</v>
      </c>
      <c r="B363">
        <v>0</v>
      </c>
      <c r="C363">
        <v>0</v>
      </c>
      <c r="D363" t="s">
        <v>14191</v>
      </c>
      <c r="E363" t="s">
        <v>7</v>
      </c>
      <c r="F363" t="s">
        <v>8</v>
      </c>
      <c r="G363" t="b">
        <v>0</v>
      </c>
      <c r="H363" t="s">
        <v>16</v>
      </c>
      <c r="I363" t="s">
        <v>38</v>
      </c>
      <c r="J363" t="s">
        <v>1420</v>
      </c>
      <c r="M363">
        <v>3</v>
      </c>
      <c r="N363">
        <v>2</v>
      </c>
      <c r="P363" t="b">
        <f t="shared" si="60"/>
        <v>0</v>
      </c>
      <c r="Q363" t="b">
        <f t="shared" si="61"/>
        <v>1</v>
      </c>
      <c r="R363" t="b">
        <f t="shared" si="62"/>
        <v>1</v>
      </c>
      <c r="S363" t="b">
        <f t="shared" si="63"/>
        <v>0</v>
      </c>
      <c r="T363" t="b">
        <f t="shared" si="64"/>
        <v>0</v>
      </c>
      <c r="U363" t="b">
        <f t="shared" si="65"/>
        <v>1</v>
      </c>
      <c r="V363" t="b">
        <f t="shared" si="66"/>
        <v>0</v>
      </c>
      <c r="W363" t="b">
        <f t="shared" si="67"/>
        <v>0</v>
      </c>
      <c r="X363" t="b">
        <f t="shared" si="68"/>
        <v>1</v>
      </c>
      <c r="Y363" t="b">
        <f t="shared" si="69"/>
        <v>0</v>
      </c>
      <c r="Z363" t="b">
        <v>1</v>
      </c>
    </row>
    <row r="364" spans="1:29" x14ac:dyDescent="0.25">
      <c r="A364" t="s">
        <v>5160</v>
      </c>
      <c r="B364">
        <v>0</v>
      </c>
      <c r="C364">
        <v>0</v>
      </c>
      <c r="D364" t="s">
        <v>5161</v>
      </c>
      <c r="E364" t="s">
        <v>37</v>
      </c>
      <c r="F364" t="s">
        <v>8</v>
      </c>
      <c r="G364" t="b">
        <v>0</v>
      </c>
      <c r="H364" t="s">
        <v>16</v>
      </c>
      <c r="I364" t="s">
        <v>53</v>
      </c>
      <c r="J364" t="s">
        <v>54</v>
      </c>
      <c r="K364" t="s">
        <v>2930</v>
      </c>
      <c r="P364" t="b">
        <f t="shared" si="60"/>
        <v>0</v>
      </c>
      <c r="Q364" t="b">
        <f t="shared" si="61"/>
        <v>0</v>
      </c>
      <c r="R364" t="b">
        <f t="shared" si="62"/>
        <v>0</v>
      </c>
      <c r="S364" t="b">
        <f t="shared" si="63"/>
        <v>0</v>
      </c>
      <c r="T364" t="b">
        <f t="shared" si="64"/>
        <v>1</v>
      </c>
      <c r="U364" t="b">
        <f t="shared" si="65"/>
        <v>0</v>
      </c>
      <c r="V364" t="b">
        <f t="shared" si="66"/>
        <v>0</v>
      </c>
      <c r="W364" t="b">
        <f t="shared" si="67"/>
        <v>0</v>
      </c>
      <c r="X364" t="b">
        <f t="shared" si="68"/>
        <v>0</v>
      </c>
      <c r="Y364" t="b">
        <f t="shared" si="69"/>
        <v>0</v>
      </c>
      <c r="Z364" t="b">
        <v>0</v>
      </c>
    </row>
    <row r="365" spans="1:29" x14ac:dyDescent="0.25">
      <c r="A365" t="s">
        <v>5093</v>
      </c>
      <c r="B365">
        <v>0</v>
      </c>
      <c r="C365">
        <v>0</v>
      </c>
      <c r="D365" t="s">
        <v>5094</v>
      </c>
      <c r="E365" t="s">
        <v>52</v>
      </c>
      <c r="F365" t="s">
        <v>8</v>
      </c>
      <c r="G365" t="b">
        <v>0</v>
      </c>
      <c r="H365" t="s">
        <v>16</v>
      </c>
      <c r="I365" t="s">
        <v>53</v>
      </c>
      <c r="J365" t="s">
        <v>54</v>
      </c>
      <c r="K365" t="s">
        <v>2930</v>
      </c>
      <c r="P365" t="b">
        <f t="shared" si="60"/>
        <v>0</v>
      </c>
      <c r="Q365" t="b">
        <f t="shared" si="61"/>
        <v>0</v>
      </c>
      <c r="R365" t="b">
        <f t="shared" si="62"/>
        <v>0</v>
      </c>
      <c r="S365" t="b">
        <f t="shared" si="63"/>
        <v>0</v>
      </c>
      <c r="T365" t="b">
        <f t="shared" si="64"/>
        <v>1</v>
      </c>
      <c r="U365" t="b">
        <f t="shared" si="65"/>
        <v>0</v>
      </c>
      <c r="V365" t="b">
        <f t="shared" si="66"/>
        <v>0</v>
      </c>
      <c r="W365" t="b">
        <f t="shared" si="67"/>
        <v>0</v>
      </c>
      <c r="X365" t="b">
        <f t="shared" si="68"/>
        <v>0</v>
      </c>
      <c r="Y365" t="b">
        <f t="shared" si="69"/>
        <v>0</v>
      </c>
      <c r="Z365" t="b">
        <v>1</v>
      </c>
    </row>
    <row r="366" spans="1:29" x14ac:dyDescent="0.25">
      <c r="A366" t="s">
        <v>2928</v>
      </c>
      <c r="B366">
        <v>0</v>
      </c>
      <c r="C366">
        <v>0</v>
      </c>
      <c r="D366" t="s">
        <v>2929</v>
      </c>
      <c r="E366" t="s">
        <v>37</v>
      </c>
      <c r="F366" t="s">
        <v>8</v>
      </c>
      <c r="G366" t="b">
        <v>0</v>
      </c>
      <c r="H366" t="s">
        <v>16</v>
      </c>
      <c r="I366" t="s">
        <v>53</v>
      </c>
      <c r="J366" t="s">
        <v>54</v>
      </c>
      <c r="K366" t="s">
        <v>2930</v>
      </c>
      <c r="P366" t="b">
        <f t="shared" si="60"/>
        <v>0</v>
      </c>
      <c r="Q366" t="b">
        <f t="shared" si="61"/>
        <v>0</v>
      </c>
      <c r="R366" t="b">
        <f t="shared" si="62"/>
        <v>0</v>
      </c>
      <c r="S366" t="b">
        <f t="shared" si="63"/>
        <v>0</v>
      </c>
      <c r="T366" t="b">
        <f t="shared" si="64"/>
        <v>1</v>
      </c>
      <c r="U366" t="b">
        <f t="shared" si="65"/>
        <v>0</v>
      </c>
      <c r="V366" t="b">
        <f t="shared" si="66"/>
        <v>0</v>
      </c>
      <c r="W366" t="b">
        <f t="shared" si="67"/>
        <v>0</v>
      </c>
      <c r="X366" t="b">
        <f t="shared" si="68"/>
        <v>0</v>
      </c>
      <c r="Y366" t="b">
        <f t="shared" si="69"/>
        <v>0</v>
      </c>
      <c r="Z366" t="b">
        <v>0</v>
      </c>
    </row>
    <row r="367" spans="1:29" x14ac:dyDescent="0.25">
      <c r="A367" t="s">
        <v>10479</v>
      </c>
      <c r="B367">
        <v>0</v>
      </c>
      <c r="C367">
        <v>0</v>
      </c>
      <c r="D367" t="s">
        <v>10480</v>
      </c>
      <c r="E367" t="s">
        <v>52</v>
      </c>
      <c r="F367" t="s">
        <v>8</v>
      </c>
      <c r="G367" t="b">
        <v>0</v>
      </c>
      <c r="H367" t="s">
        <v>9</v>
      </c>
      <c r="I367" t="s">
        <v>10</v>
      </c>
      <c r="J367" t="s">
        <v>11</v>
      </c>
      <c r="K367" t="s">
        <v>10481</v>
      </c>
      <c r="L367">
        <v>11</v>
      </c>
      <c r="M367">
        <v>2</v>
      </c>
      <c r="P367" t="b">
        <f t="shared" si="60"/>
        <v>1</v>
      </c>
      <c r="Q367" t="b">
        <f t="shared" si="61"/>
        <v>1</v>
      </c>
      <c r="R367" t="b">
        <f t="shared" si="62"/>
        <v>0</v>
      </c>
      <c r="S367" t="b">
        <f t="shared" si="63"/>
        <v>0</v>
      </c>
      <c r="T367" t="b">
        <f t="shared" si="64"/>
        <v>0</v>
      </c>
      <c r="U367" t="b">
        <f t="shared" si="65"/>
        <v>1</v>
      </c>
      <c r="V367" t="b">
        <f t="shared" si="66"/>
        <v>0</v>
      </c>
      <c r="W367" t="b">
        <f t="shared" si="67"/>
        <v>1</v>
      </c>
      <c r="X367" t="b">
        <f t="shared" si="68"/>
        <v>0</v>
      </c>
      <c r="Y367" t="b">
        <f t="shared" si="69"/>
        <v>0</v>
      </c>
      <c r="Z367" t="b">
        <v>1</v>
      </c>
      <c r="AB367" t="s">
        <v>16427</v>
      </c>
    </row>
    <row r="368" spans="1:29" x14ac:dyDescent="0.25">
      <c r="A368" t="s">
        <v>5041</v>
      </c>
      <c r="B368">
        <v>0</v>
      </c>
      <c r="C368">
        <v>0</v>
      </c>
      <c r="D368" t="s">
        <v>5042</v>
      </c>
      <c r="E368" t="s">
        <v>15</v>
      </c>
      <c r="F368" t="s">
        <v>8</v>
      </c>
      <c r="G368" t="b">
        <v>0</v>
      </c>
      <c r="H368" t="s">
        <v>16</v>
      </c>
      <c r="I368" t="s">
        <v>17</v>
      </c>
      <c r="J368" t="s">
        <v>18</v>
      </c>
      <c r="K368" t="s">
        <v>127</v>
      </c>
      <c r="M368">
        <v>3</v>
      </c>
      <c r="P368" t="b">
        <f t="shared" si="60"/>
        <v>0</v>
      </c>
      <c r="Q368" t="b">
        <f t="shared" si="61"/>
        <v>1</v>
      </c>
      <c r="R368" t="b">
        <f t="shared" si="62"/>
        <v>0</v>
      </c>
      <c r="S368" t="b">
        <f t="shared" si="63"/>
        <v>0</v>
      </c>
      <c r="T368" t="b">
        <f t="shared" si="64"/>
        <v>0</v>
      </c>
      <c r="U368" t="b">
        <f t="shared" si="65"/>
        <v>1</v>
      </c>
      <c r="V368" t="b">
        <f t="shared" si="66"/>
        <v>0</v>
      </c>
      <c r="W368" t="b">
        <f t="shared" si="67"/>
        <v>1</v>
      </c>
      <c r="X368" t="b">
        <f t="shared" si="68"/>
        <v>0</v>
      </c>
      <c r="Y368" t="b">
        <f t="shared" si="69"/>
        <v>0</v>
      </c>
      <c r="Z368" t="b">
        <v>0</v>
      </c>
      <c r="AA368" t="s">
        <v>16425</v>
      </c>
    </row>
    <row r="369" spans="1:27" x14ac:dyDescent="0.25">
      <c r="A369" t="s">
        <v>11566</v>
      </c>
      <c r="B369">
        <v>0</v>
      </c>
      <c r="C369">
        <v>0</v>
      </c>
      <c r="D369" t="s">
        <v>11567</v>
      </c>
      <c r="E369" t="s">
        <v>37</v>
      </c>
      <c r="F369" t="s">
        <v>52</v>
      </c>
      <c r="G369" t="b">
        <v>0</v>
      </c>
      <c r="H369" t="s">
        <v>16</v>
      </c>
      <c r="I369" t="s">
        <v>17</v>
      </c>
      <c r="J369" t="s">
        <v>148</v>
      </c>
      <c r="K369" t="s">
        <v>149</v>
      </c>
      <c r="L369">
        <v>4</v>
      </c>
      <c r="M369">
        <v>2</v>
      </c>
      <c r="P369" t="b">
        <f t="shared" si="60"/>
        <v>1</v>
      </c>
      <c r="Q369" t="b">
        <f t="shared" si="61"/>
        <v>1</v>
      </c>
      <c r="R369" t="b">
        <f t="shared" si="62"/>
        <v>0</v>
      </c>
      <c r="S369" t="b">
        <f t="shared" si="63"/>
        <v>0</v>
      </c>
      <c r="T369" t="b">
        <f t="shared" si="64"/>
        <v>0</v>
      </c>
      <c r="U369" t="b">
        <f t="shared" si="65"/>
        <v>1</v>
      </c>
      <c r="V369" t="b">
        <f t="shared" si="66"/>
        <v>0</v>
      </c>
      <c r="W369" t="b">
        <f t="shared" si="67"/>
        <v>1</v>
      </c>
      <c r="X369" t="b">
        <f t="shared" si="68"/>
        <v>0</v>
      </c>
      <c r="Y369" t="b">
        <f t="shared" si="69"/>
        <v>0</v>
      </c>
      <c r="Z369" t="b">
        <v>1</v>
      </c>
    </row>
    <row r="370" spans="1:27" x14ac:dyDescent="0.25">
      <c r="A370" t="s">
        <v>12838</v>
      </c>
      <c r="B370">
        <v>0</v>
      </c>
      <c r="C370">
        <v>0</v>
      </c>
      <c r="D370" t="s">
        <v>12839</v>
      </c>
      <c r="E370" t="s">
        <v>52</v>
      </c>
      <c r="F370" t="s">
        <v>8</v>
      </c>
      <c r="G370" t="b">
        <v>0</v>
      </c>
      <c r="H370" t="s">
        <v>16</v>
      </c>
      <c r="I370" t="s">
        <v>17</v>
      </c>
      <c r="J370" t="s">
        <v>148</v>
      </c>
      <c r="K370" t="s">
        <v>149</v>
      </c>
      <c r="P370" t="b">
        <f t="shared" si="60"/>
        <v>0</v>
      </c>
      <c r="Q370" t="b">
        <f t="shared" si="61"/>
        <v>0</v>
      </c>
      <c r="R370" t="b">
        <f t="shared" si="62"/>
        <v>0</v>
      </c>
      <c r="S370" t="b">
        <f t="shared" si="63"/>
        <v>0</v>
      </c>
      <c r="T370" t="b">
        <f t="shared" si="64"/>
        <v>1</v>
      </c>
      <c r="U370" t="b">
        <f t="shared" si="65"/>
        <v>0</v>
      </c>
      <c r="V370" t="b">
        <f t="shared" si="66"/>
        <v>0</v>
      </c>
      <c r="W370" t="b">
        <f t="shared" si="67"/>
        <v>0</v>
      </c>
      <c r="X370" t="b">
        <f t="shared" si="68"/>
        <v>0</v>
      </c>
      <c r="Y370" t="b">
        <f t="shared" si="69"/>
        <v>0</v>
      </c>
      <c r="Z370" t="b">
        <v>0</v>
      </c>
    </row>
    <row r="371" spans="1:27" x14ac:dyDescent="0.25">
      <c r="A371" t="s">
        <v>12866</v>
      </c>
      <c r="B371">
        <v>0</v>
      </c>
      <c r="C371">
        <v>0</v>
      </c>
      <c r="D371" t="s">
        <v>12867</v>
      </c>
      <c r="E371" t="s">
        <v>37</v>
      </c>
      <c r="F371" t="s">
        <v>8</v>
      </c>
      <c r="G371" t="b">
        <v>0</v>
      </c>
      <c r="H371" t="s">
        <v>16</v>
      </c>
      <c r="I371" t="s">
        <v>17</v>
      </c>
      <c r="J371" t="s">
        <v>148</v>
      </c>
      <c r="K371" t="s">
        <v>149</v>
      </c>
      <c r="M371">
        <v>4</v>
      </c>
      <c r="P371" t="b">
        <f t="shared" si="60"/>
        <v>0</v>
      </c>
      <c r="Q371" t="b">
        <f t="shared" si="61"/>
        <v>1</v>
      </c>
      <c r="R371" t="b">
        <f t="shared" si="62"/>
        <v>0</v>
      </c>
      <c r="S371" t="b">
        <f t="shared" si="63"/>
        <v>0</v>
      </c>
      <c r="T371" t="b">
        <f t="shared" si="64"/>
        <v>0</v>
      </c>
      <c r="U371" t="b">
        <f t="shared" si="65"/>
        <v>1</v>
      </c>
      <c r="V371" t="b">
        <f t="shared" si="66"/>
        <v>0</v>
      </c>
      <c r="W371" t="b">
        <f t="shared" si="67"/>
        <v>1</v>
      </c>
      <c r="X371" t="b">
        <f t="shared" si="68"/>
        <v>0</v>
      </c>
      <c r="Y371" t="b">
        <f t="shared" si="69"/>
        <v>0</v>
      </c>
      <c r="Z371" t="b">
        <v>1</v>
      </c>
    </row>
    <row r="372" spans="1:27" x14ac:dyDescent="0.25">
      <c r="A372" t="s">
        <v>14571</v>
      </c>
      <c r="B372">
        <v>1</v>
      </c>
      <c r="C372">
        <v>0</v>
      </c>
      <c r="D372" t="s">
        <v>14572</v>
      </c>
      <c r="E372" t="s">
        <v>27</v>
      </c>
      <c r="F372" t="s">
        <v>8</v>
      </c>
      <c r="G372" t="b">
        <v>0</v>
      </c>
      <c r="H372" t="s">
        <v>9</v>
      </c>
      <c r="I372" t="s">
        <v>10</v>
      </c>
      <c r="J372" t="s">
        <v>11</v>
      </c>
      <c r="K372" t="s">
        <v>12040</v>
      </c>
      <c r="L372">
        <v>21</v>
      </c>
      <c r="M372">
        <v>18</v>
      </c>
      <c r="N372">
        <v>3</v>
      </c>
      <c r="P372" t="b">
        <f t="shared" si="60"/>
        <v>1</v>
      </c>
      <c r="Q372" t="b">
        <f t="shared" si="61"/>
        <v>1</v>
      </c>
      <c r="R372" t="b">
        <f t="shared" si="62"/>
        <v>1</v>
      </c>
      <c r="S372" t="b">
        <f t="shared" si="63"/>
        <v>0</v>
      </c>
      <c r="T372" t="b">
        <f t="shared" si="64"/>
        <v>0</v>
      </c>
      <c r="U372" t="b">
        <f t="shared" si="65"/>
        <v>1</v>
      </c>
      <c r="V372" t="b">
        <f t="shared" si="66"/>
        <v>0</v>
      </c>
      <c r="W372" t="b">
        <f t="shared" si="67"/>
        <v>0</v>
      </c>
      <c r="X372" t="b">
        <f t="shared" si="68"/>
        <v>1</v>
      </c>
      <c r="Y372" t="b">
        <f t="shared" si="69"/>
        <v>0</v>
      </c>
      <c r="Z372" t="b">
        <v>1</v>
      </c>
    </row>
    <row r="373" spans="1:27" x14ac:dyDescent="0.25">
      <c r="A373" t="s">
        <v>11939</v>
      </c>
      <c r="B373">
        <v>0</v>
      </c>
      <c r="C373">
        <v>0</v>
      </c>
      <c r="D373" t="s">
        <v>11940</v>
      </c>
      <c r="E373" t="s">
        <v>37</v>
      </c>
      <c r="F373" t="s">
        <v>8</v>
      </c>
      <c r="G373" t="b">
        <v>0</v>
      </c>
      <c r="H373" t="s">
        <v>16</v>
      </c>
      <c r="I373" t="s">
        <v>17</v>
      </c>
      <c r="J373" t="s">
        <v>10286</v>
      </c>
      <c r="K373" t="s">
        <v>10301</v>
      </c>
      <c r="L373">
        <v>3</v>
      </c>
      <c r="P373" t="b">
        <f t="shared" si="60"/>
        <v>1</v>
      </c>
      <c r="Q373" t="b">
        <f t="shared" si="61"/>
        <v>0</v>
      </c>
      <c r="R373" t="b">
        <f t="shared" si="62"/>
        <v>0</v>
      </c>
      <c r="S373" t="b">
        <f t="shared" si="63"/>
        <v>0</v>
      </c>
      <c r="T373" t="b">
        <f t="shared" si="64"/>
        <v>0</v>
      </c>
      <c r="U373" t="b">
        <f t="shared" si="65"/>
        <v>1</v>
      </c>
      <c r="V373" t="b">
        <f t="shared" si="66"/>
        <v>1</v>
      </c>
      <c r="W373" t="b">
        <f t="shared" si="67"/>
        <v>0</v>
      </c>
      <c r="X373" t="b">
        <f t="shared" si="68"/>
        <v>0</v>
      </c>
      <c r="Y373" t="b">
        <f t="shared" si="69"/>
        <v>0</v>
      </c>
      <c r="Z373" t="b">
        <v>0</v>
      </c>
    </row>
    <row r="374" spans="1:27" x14ac:dyDescent="0.25">
      <c r="A374" t="s">
        <v>13793</v>
      </c>
      <c r="B374">
        <v>0</v>
      </c>
      <c r="C374">
        <v>0</v>
      </c>
      <c r="D374" t="s">
        <v>13794</v>
      </c>
      <c r="E374" t="s">
        <v>52</v>
      </c>
      <c r="F374" t="s">
        <v>8</v>
      </c>
      <c r="G374" t="b">
        <v>0</v>
      </c>
      <c r="H374" t="s">
        <v>16</v>
      </c>
      <c r="I374" t="s">
        <v>17</v>
      </c>
      <c r="J374" t="s">
        <v>10286</v>
      </c>
      <c r="K374" t="s">
        <v>10301</v>
      </c>
      <c r="O374">
        <v>1</v>
      </c>
      <c r="P374" t="b">
        <f t="shared" si="60"/>
        <v>0</v>
      </c>
      <c r="Q374" t="b">
        <f t="shared" si="61"/>
        <v>0</v>
      </c>
      <c r="R374" t="b">
        <f t="shared" si="62"/>
        <v>0</v>
      </c>
      <c r="S374" t="b">
        <f t="shared" si="63"/>
        <v>1</v>
      </c>
      <c r="T374" t="b">
        <f t="shared" si="64"/>
        <v>0</v>
      </c>
      <c r="U374" t="b">
        <f t="shared" si="65"/>
        <v>1</v>
      </c>
      <c r="V374" t="b">
        <f t="shared" si="66"/>
        <v>0</v>
      </c>
      <c r="W374" t="b">
        <f t="shared" si="67"/>
        <v>0</v>
      </c>
      <c r="X374" t="b">
        <f t="shared" si="68"/>
        <v>0</v>
      </c>
      <c r="Y374" t="b">
        <f t="shared" si="69"/>
        <v>0</v>
      </c>
      <c r="Z374" t="b">
        <v>1</v>
      </c>
    </row>
    <row r="375" spans="1:27" x14ac:dyDescent="0.25">
      <c r="A375" t="s">
        <v>11941</v>
      </c>
      <c r="B375">
        <v>0</v>
      </c>
      <c r="C375">
        <v>0</v>
      </c>
      <c r="D375" t="s">
        <v>11942</v>
      </c>
      <c r="E375" t="s">
        <v>37</v>
      </c>
      <c r="F375" t="s">
        <v>8</v>
      </c>
      <c r="G375" t="b">
        <v>0</v>
      </c>
      <c r="H375" t="s">
        <v>16</v>
      </c>
      <c r="I375" t="s">
        <v>17</v>
      </c>
      <c r="J375" t="s">
        <v>10286</v>
      </c>
      <c r="K375" t="s">
        <v>10301</v>
      </c>
      <c r="L375">
        <v>6</v>
      </c>
      <c r="M375">
        <v>10</v>
      </c>
      <c r="P375" t="b">
        <f t="shared" si="60"/>
        <v>1</v>
      </c>
      <c r="Q375" t="b">
        <f t="shared" si="61"/>
        <v>1</v>
      </c>
      <c r="R375" t="b">
        <f t="shared" si="62"/>
        <v>0</v>
      </c>
      <c r="S375" t="b">
        <f t="shared" si="63"/>
        <v>0</v>
      </c>
      <c r="T375" t="b">
        <f t="shared" si="64"/>
        <v>0</v>
      </c>
      <c r="U375" t="b">
        <f t="shared" si="65"/>
        <v>1</v>
      </c>
      <c r="V375" t="b">
        <f t="shared" si="66"/>
        <v>0</v>
      </c>
      <c r="W375" t="b">
        <f t="shared" si="67"/>
        <v>1</v>
      </c>
      <c r="X375" t="b">
        <f t="shared" si="68"/>
        <v>0</v>
      </c>
      <c r="Y375" t="b">
        <f t="shared" si="69"/>
        <v>0</v>
      </c>
      <c r="Z375" t="b">
        <v>1</v>
      </c>
    </row>
    <row r="376" spans="1:27" x14ac:dyDescent="0.25">
      <c r="A376" t="s">
        <v>13480</v>
      </c>
      <c r="B376">
        <v>0</v>
      </c>
      <c r="C376">
        <v>0</v>
      </c>
      <c r="D376" t="s">
        <v>13481</v>
      </c>
      <c r="E376" t="s">
        <v>52</v>
      </c>
      <c r="F376" t="s">
        <v>8</v>
      </c>
      <c r="G376" t="b">
        <v>0</v>
      </c>
      <c r="H376" t="s">
        <v>16</v>
      </c>
      <c r="I376" t="s">
        <v>17</v>
      </c>
      <c r="J376" t="s">
        <v>10286</v>
      </c>
      <c r="K376" t="s">
        <v>10301</v>
      </c>
      <c r="P376" t="b">
        <f t="shared" si="60"/>
        <v>0</v>
      </c>
      <c r="Q376" t="b">
        <f t="shared" si="61"/>
        <v>0</v>
      </c>
      <c r="R376" t="b">
        <f t="shared" si="62"/>
        <v>0</v>
      </c>
      <c r="S376" t="b">
        <f t="shared" si="63"/>
        <v>0</v>
      </c>
      <c r="T376" t="b">
        <f t="shared" si="64"/>
        <v>1</v>
      </c>
      <c r="U376" t="b">
        <f t="shared" si="65"/>
        <v>0</v>
      </c>
      <c r="V376" t="b">
        <f t="shared" si="66"/>
        <v>0</v>
      </c>
      <c r="W376" t="b">
        <f t="shared" si="67"/>
        <v>0</v>
      </c>
      <c r="X376" t="b">
        <f t="shared" si="68"/>
        <v>0</v>
      </c>
      <c r="Y376" t="b">
        <f t="shared" si="69"/>
        <v>0</v>
      </c>
      <c r="Z376" t="b">
        <v>0</v>
      </c>
    </row>
    <row r="377" spans="1:27" x14ac:dyDescent="0.25">
      <c r="A377" t="s">
        <v>15824</v>
      </c>
      <c r="B377">
        <v>0</v>
      </c>
      <c r="C377">
        <v>0</v>
      </c>
      <c r="D377" t="s">
        <v>15825</v>
      </c>
      <c r="E377" t="s">
        <v>52</v>
      </c>
      <c r="F377" t="s">
        <v>8</v>
      </c>
      <c r="G377" t="b">
        <v>0</v>
      </c>
      <c r="H377" t="s">
        <v>16</v>
      </c>
      <c r="I377" t="s">
        <v>17</v>
      </c>
      <c r="J377" t="s">
        <v>10286</v>
      </c>
      <c r="K377" t="s">
        <v>10301</v>
      </c>
      <c r="N377">
        <v>1</v>
      </c>
      <c r="P377" t="b">
        <f t="shared" si="60"/>
        <v>0</v>
      </c>
      <c r="Q377" t="b">
        <f t="shared" si="61"/>
        <v>0</v>
      </c>
      <c r="R377" t="b">
        <f t="shared" si="62"/>
        <v>1</v>
      </c>
      <c r="S377" t="b">
        <f t="shared" si="63"/>
        <v>0</v>
      </c>
      <c r="T377" t="b">
        <f t="shared" si="64"/>
        <v>0</v>
      </c>
      <c r="U377" t="b">
        <f t="shared" si="65"/>
        <v>1</v>
      </c>
      <c r="V377" t="b">
        <f t="shared" si="66"/>
        <v>0</v>
      </c>
      <c r="W377" t="b">
        <f t="shared" si="67"/>
        <v>0</v>
      </c>
      <c r="X377" t="b">
        <f t="shared" si="68"/>
        <v>1</v>
      </c>
      <c r="Y377" t="b">
        <f t="shared" si="69"/>
        <v>0</v>
      </c>
      <c r="Z377" t="b">
        <v>1</v>
      </c>
    </row>
    <row r="378" spans="1:27" x14ac:dyDescent="0.25">
      <c r="A378" t="s">
        <v>8187</v>
      </c>
      <c r="B378">
        <v>0</v>
      </c>
      <c r="C378">
        <v>0</v>
      </c>
      <c r="D378" t="s">
        <v>8188</v>
      </c>
      <c r="E378" t="s">
        <v>52</v>
      </c>
      <c r="F378" t="s">
        <v>8</v>
      </c>
      <c r="G378" t="b">
        <v>0</v>
      </c>
      <c r="H378" t="s">
        <v>9</v>
      </c>
      <c r="I378" t="s">
        <v>439</v>
      </c>
      <c r="J378" t="s">
        <v>3770</v>
      </c>
      <c r="K378" t="s">
        <v>3771</v>
      </c>
      <c r="P378" t="b">
        <f t="shared" si="60"/>
        <v>0</v>
      </c>
      <c r="Q378" t="b">
        <f t="shared" si="61"/>
        <v>0</v>
      </c>
      <c r="R378" t="b">
        <f t="shared" si="62"/>
        <v>0</v>
      </c>
      <c r="S378" t="b">
        <f t="shared" si="63"/>
        <v>0</v>
      </c>
      <c r="T378" t="b">
        <f t="shared" si="64"/>
        <v>1</v>
      </c>
      <c r="U378" t="b">
        <f t="shared" si="65"/>
        <v>0</v>
      </c>
      <c r="V378" t="b">
        <f t="shared" si="66"/>
        <v>0</v>
      </c>
      <c r="W378" t="b">
        <f t="shared" si="67"/>
        <v>0</v>
      </c>
      <c r="X378" t="b">
        <f t="shared" si="68"/>
        <v>0</v>
      </c>
      <c r="Y378" t="b">
        <f t="shared" si="69"/>
        <v>0</v>
      </c>
      <c r="Z378" t="b">
        <v>1</v>
      </c>
    </row>
    <row r="379" spans="1:27" x14ac:dyDescent="0.25">
      <c r="A379" t="s">
        <v>12007</v>
      </c>
      <c r="B379">
        <v>0</v>
      </c>
      <c r="C379">
        <v>0</v>
      </c>
      <c r="D379" t="s">
        <v>12008</v>
      </c>
      <c r="E379" t="s">
        <v>37</v>
      </c>
      <c r="F379" t="s">
        <v>8</v>
      </c>
      <c r="G379" t="b">
        <v>0</v>
      </c>
      <c r="H379" t="s">
        <v>16</v>
      </c>
      <c r="I379" t="s">
        <v>47</v>
      </c>
      <c r="J379" t="s">
        <v>119</v>
      </c>
      <c r="K379" t="s">
        <v>8660</v>
      </c>
      <c r="P379" t="b">
        <f t="shared" si="60"/>
        <v>0</v>
      </c>
      <c r="Q379" t="b">
        <f t="shared" si="61"/>
        <v>0</v>
      </c>
      <c r="R379" t="b">
        <f t="shared" si="62"/>
        <v>0</v>
      </c>
      <c r="S379" t="b">
        <f t="shared" si="63"/>
        <v>0</v>
      </c>
      <c r="T379" t="b">
        <f t="shared" si="64"/>
        <v>1</v>
      </c>
      <c r="U379" t="b">
        <f t="shared" si="65"/>
        <v>0</v>
      </c>
      <c r="V379" t="b">
        <f t="shared" si="66"/>
        <v>0</v>
      </c>
      <c r="W379" t="b">
        <f t="shared" si="67"/>
        <v>0</v>
      </c>
      <c r="X379" t="b">
        <f t="shared" si="68"/>
        <v>0</v>
      </c>
      <c r="Y379" t="b">
        <f t="shared" si="69"/>
        <v>0</v>
      </c>
      <c r="Z379" t="b">
        <v>1</v>
      </c>
    </row>
    <row r="380" spans="1:27" x14ac:dyDescent="0.25">
      <c r="A380" t="s">
        <v>8658</v>
      </c>
      <c r="B380">
        <v>0</v>
      </c>
      <c r="C380">
        <v>0</v>
      </c>
      <c r="D380" t="s">
        <v>8659</v>
      </c>
      <c r="E380" t="s">
        <v>7</v>
      </c>
      <c r="F380" t="s">
        <v>8</v>
      </c>
      <c r="G380" t="b">
        <v>0</v>
      </c>
      <c r="H380" t="s">
        <v>16</v>
      </c>
      <c r="I380" t="s">
        <v>47</v>
      </c>
      <c r="J380" t="s">
        <v>119</v>
      </c>
      <c r="K380" t="s">
        <v>8660</v>
      </c>
      <c r="M380">
        <v>3</v>
      </c>
      <c r="P380" t="b">
        <f t="shared" si="60"/>
        <v>0</v>
      </c>
      <c r="Q380" t="b">
        <f t="shared" si="61"/>
        <v>1</v>
      </c>
      <c r="R380" t="b">
        <f t="shared" si="62"/>
        <v>0</v>
      </c>
      <c r="S380" t="b">
        <f t="shared" si="63"/>
        <v>0</v>
      </c>
      <c r="T380" t="b">
        <f t="shared" si="64"/>
        <v>0</v>
      </c>
      <c r="U380" t="b">
        <f t="shared" si="65"/>
        <v>1</v>
      </c>
      <c r="V380" t="b">
        <f t="shared" si="66"/>
        <v>0</v>
      </c>
      <c r="W380" t="b">
        <f t="shared" si="67"/>
        <v>1</v>
      </c>
      <c r="X380" t="b">
        <f t="shared" si="68"/>
        <v>0</v>
      </c>
      <c r="Y380" t="b">
        <f t="shared" si="69"/>
        <v>0</v>
      </c>
      <c r="Z380" t="b">
        <v>1</v>
      </c>
    </row>
    <row r="381" spans="1:27" x14ac:dyDescent="0.25">
      <c r="A381" t="s">
        <v>16327</v>
      </c>
      <c r="B381">
        <v>0</v>
      </c>
      <c r="C381">
        <v>0</v>
      </c>
      <c r="D381" t="s">
        <v>16328</v>
      </c>
      <c r="E381" t="s">
        <v>52</v>
      </c>
      <c r="F381" t="s">
        <v>8</v>
      </c>
      <c r="G381" t="b">
        <v>0</v>
      </c>
      <c r="H381" t="s">
        <v>16</v>
      </c>
      <c r="I381" t="s">
        <v>47</v>
      </c>
      <c r="J381" t="s">
        <v>76</v>
      </c>
      <c r="K381" t="s">
        <v>515</v>
      </c>
      <c r="P381" t="b">
        <f t="shared" si="60"/>
        <v>0</v>
      </c>
      <c r="Q381" t="b">
        <f t="shared" si="61"/>
        <v>0</v>
      </c>
      <c r="R381" t="b">
        <f t="shared" si="62"/>
        <v>0</v>
      </c>
      <c r="S381" t="b">
        <f t="shared" si="63"/>
        <v>0</v>
      </c>
      <c r="T381" t="b">
        <f t="shared" si="64"/>
        <v>1</v>
      </c>
      <c r="U381" t="b">
        <f t="shared" si="65"/>
        <v>0</v>
      </c>
      <c r="V381" t="b">
        <f t="shared" si="66"/>
        <v>0</v>
      </c>
      <c r="W381" t="b">
        <f t="shared" si="67"/>
        <v>0</v>
      </c>
      <c r="X381" t="b">
        <f t="shared" si="68"/>
        <v>0</v>
      </c>
      <c r="Y381" t="b">
        <f t="shared" si="69"/>
        <v>0</v>
      </c>
      <c r="Z381" t="b">
        <v>0</v>
      </c>
    </row>
    <row r="382" spans="1:27" x14ac:dyDescent="0.25">
      <c r="A382" t="s">
        <v>6841</v>
      </c>
      <c r="B382">
        <v>0</v>
      </c>
      <c r="C382">
        <v>0</v>
      </c>
      <c r="D382" t="s">
        <v>6842</v>
      </c>
      <c r="E382" t="s">
        <v>15</v>
      </c>
      <c r="F382" t="s">
        <v>8</v>
      </c>
      <c r="G382" t="b">
        <v>0</v>
      </c>
      <c r="H382" t="s">
        <v>16</v>
      </c>
      <c r="I382" t="s">
        <v>17</v>
      </c>
      <c r="J382" t="s">
        <v>2926</v>
      </c>
      <c r="K382" t="s">
        <v>2927</v>
      </c>
      <c r="P382" t="b">
        <f t="shared" si="60"/>
        <v>0</v>
      </c>
      <c r="Q382" t="b">
        <f t="shared" si="61"/>
        <v>0</v>
      </c>
      <c r="R382" t="b">
        <f t="shared" si="62"/>
        <v>0</v>
      </c>
      <c r="S382" t="b">
        <f t="shared" si="63"/>
        <v>0</v>
      </c>
      <c r="T382" t="b">
        <f t="shared" si="64"/>
        <v>1</v>
      </c>
      <c r="U382" t="b">
        <f t="shared" si="65"/>
        <v>0</v>
      </c>
      <c r="V382" t="b">
        <f t="shared" si="66"/>
        <v>0</v>
      </c>
      <c r="W382" t="b">
        <f t="shared" si="67"/>
        <v>0</v>
      </c>
      <c r="X382" t="b">
        <f t="shared" si="68"/>
        <v>0</v>
      </c>
      <c r="Y382" t="b">
        <f t="shared" si="69"/>
        <v>0</v>
      </c>
      <c r="Z382" t="b">
        <v>0</v>
      </c>
    </row>
    <row r="383" spans="1:27" x14ac:dyDescent="0.25">
      <c r="A383" t="s">
        <v>12405</v>
      </c>
      <c r="B383">
        <v>0</v>
      </c>
      <c r="C383">
        <v>0</v>
      </c>
      <c r="D383" t="s">
        <v>12406</v>
      </c>
      <c r="E383" t="s">
        <v>15</v>
      </c>
      <c r="F383" t="s">
        <v>8</v>
      </c>
      <c r="G383" t="b">
        <v>0</v>
      </c>
      <c r="H383" t="s">
        <v>16</v>
      </c>
      <c r="I383" t="s">
        <v>17</v>
      </c>
      <c r="J383" t="s">
        <v>10676</v>
      </c>
      <c r="K383" t="s">
        <v>10677</v>
      </c>
      <c r="L383">
        <v>3</v>
      </c>
      <c r="P383" t="b">
        <f t="shared" si="60"/>
        <v>1</v>
      </c>
      <c r="Q383" t="b">
        <f t="shared" si="61"/>
        <v>0</v>
      </c>
      <c r="R383" t="b">
        <f t="shared" si="62"/>
        <v>0</v>
      </c>
      <c r="S383" t="b">
        <f t="shared" si="63"/>
        <v>0</v>
      </c>
      <c r="T383" t="b">
        <f t="shared" si="64"/>
        <v>0</v>
      </c>
      <c r="U383" t="b">
        <f t="shared" si="65"/>
        <v>1</v>
      </c>
      <c r="V383" t="b">
        <f t="shared" si="66"/>
        <v>1</v>
      </c>
      <c r="W383" t="b">
        <f t="shared" si="67"/>
        <v>0</v>
      </c>
      <c r="X383" t="b">
        <f t="shared" si="68"/>
        <v>0</v>
      </c>
      <c r="Y383" t="b">
        <f t="shared" si="69"/>
        <v>0</v>
      </c>
      <c r="Z383" t="b">
        <v>0</v>
      </c>
      <c r="AA383" t="s">
        <v>16425</v>
      </c>
    </row>
    <row r="384" spans="1:27" x14ac:dyDescent="0.25">
      <c r="A384" t="s">
        <v>12584</v>
      </c>
      <c r="B384">
        <v>0</v>
      </c>
      <c r="C384">
        <v>0</v>
      </c>
      <c r="D384" t="s">
        <v>12585</v>
      </c>
      <c r="E384" t="s">
        <v>7</v>
      </c>
      <c r="F384" t="s">
        <v>8</v>
      </c>
      <c r="G384" t="b">
        <v>0</v>
      </c>
      <c r="H384" t="s">
        <v>10953</v>
      </c>
      <c r="I384" t="s">
        <v>10954</v>
      </c>
      <c r="J384" t="s">
        <v>10955</v>
      </c>
      <c r="K384" t="s">
        <v>10956</v>
      </c>
      <c r="P384" t="b">
        <f t="shared" si="60"/>
        <v>0</v>
      </c>
      <c r="Q384" t="b">
        <f t="shared" si="61"/>
        <v>0</v>
      </c>
      <c r="R384" t="b">
        <f t="shared" si="62"/>
        <v>0</v>
      </c>
      <c r="S384" t="b">
        <f t="shared" si="63"/>
        <v>0</v>
      </c>
      <c r="T384" t="b">
        <f t="shared" si="64"/>
        <v>1</v>
      </c>
      <c r="U384" t="b">
        <f t="shared" si="65"/>
        <v>0</v>
      </c>
      <c r="V384" t="b">
        <f t="shared" si="66"/>
        <v>0</v>
      </c>
      <c r="W384" t="b">
        <f t="shared" si="67"/>
        <v>0</v>
      </c>
      <c r="X384" t="b">
        <f t="shared" si="68"/>
        <v>0</v>
      </c>
      <c r="Y384" t="b">
        <f t="shared" si="69"/>
        <v>0</v>
      </c>
      <c r="Z384" t="b">
        <v>0</v>
      </c>
    </row>
    <row r="385" spans="1:32" x14ac:dyDescent="0.25">
      <c r="A385" t="s">
        <v>8268</v>
      </c>
      <c r="B385">
        <v>0</v>
      </c>
      <c r="C385">
        <v>0</v>
      </c>
      <c r="D385" t="s">
        <v>8269</v>
      </c>
      <c r="E385" t="s">
        <v>15</v>
      </c>
      <c r="F385" t="s">
        <v>8</v>
      </c>
      <c r="G385" t="b">
        <v>0</v>
      </c>
      <c r="H385" t="s">
        <v>16</v>
      </c>
      <c r="I385" t="s">
        <v>17</v>
      </c>
      <c r="J385" t="s">
        <v>18</v>
      </c>
      <c r="K385" t="s">
        <v>127</v>
      </c>
      <c r="M385">
        <v>1</v>
      </c>
      <c r="P385" t="b">
        <f t="shared" si="60"/>
        <v>0</v>
      </c>
      <c r="Q385" t="b">
        <f t="shared" si="61"/>
        <v>1</v>
      </c>
      <c r="R385" t="b">
        <f t="shared" si="62"/>
        <v>0</v>
      </c>
      <c r="S385" t="b">
        <f t="shared" si="63"/>
        <v>0</v>
      </c>
      <c r="T385" t="b">
        <f t="shared" si="64"/>
        <v>0</v>
      </c>
      <c r="U385" t="b">
        <f t="shared" si="65"/>
        <v>1</v>
      </c>
      <c r="V385" t="b">
        <f t="shared" si="66"/>
        <v>0</v>
      </c>
      <c r="W385" t="b">
        <f t="shared" si="67"/>
        <v>1</v>
      </c>
      <c r="X385" t="b">
        <f t="shared" si="68"/>
        <v>0</v>
      </c>
      <c r="Y385" t="b">
        <f t="shared" si="69"/>
        <v>0</v>
      </c>
      <c r="Z385" t="b">
        <v>0</v>
      </c>
    </row>
    <row r="386" spans="1:32" x14ac:dyDescent="0.25">
      <c r="A386" t="s">
        <v>12671</v>
      </c>
      <c r="B386">
        <v>0</v>
      </c>
      <c r="C386">
        <v>0</v>
      </c>
      <c r="D386" t="s">
        <v>12672</v>
      </c>
      <c r="E386" t="s">
        <v>7</v>
      </c>
      <c r="F386" t="s">
        <v>8</v>
      </c>
      <c r="G386" t="b">
        <v>0</v>
      </c>
      <c r="H386" t="s">
        <v>16</v>
      </c>
      <c r="I386" t="s">
        <v>47</v>
      </c>
      <c r="J386" t="s">
        <v>76</v>
      </c>
      <c r="K386" t="s">
        <v>12673</v>
      </c>
      <c r="P386" t="b">
        <f t="shared" si="60"/>
        <v>0</v>
      </c>
      <c r="Q386" t="b">
        <f t="shared" si="61"/>
        <v>0</v>
      </c>
      <c r="R386" t="b">
        <f t="shared" si="62"/>
        <v>0</v>
      </c>
      <c r="S386" t="b">
        <f t="shared" si="63"/>
        <v>0</v>
      </c>
      <c r="T386" t="b">
        <f t="shared" si="64"/>
        <v>1</v>
      </c>
      <c r="U386" t="b">
        <f t="shared" si="65"/>
        <v>0</v>
      </c>
      <c r="V386" t="b">
        <f t="shared" si="66"/>
        <v>0</v>
      </c>
      <c r="W386" t="b">
        <f t="shared" si="67"/>
        <v>0</v>
      </c>
      <c r="X386" t="b">
        <f t="shared" si="68"/>
        <v>0</v>
      </c>
      <c r="Y386" t="b">
        <f t="shared" si="69"/>
        <v>0</v>
      </c>
      <c r="Z386" t="b">
        <v>1</v>
      </c>
    </row>
    <row r="387" spans="1:32" x14ac:dyDescent="0.25">
      <c r="A387" t="s">
        <v>4747</v>
      </c>
      <c r="B387">
        <v>0</v>
      </c>
      <c r="C387">
        <v>0</v>
      </c>
      <c r="D387" t="s">
        <v>4748</v>
      </c>
      <c r="E387" t="s">
        <v>52</v>
      </c>
      <c r="F387" t="s">
        <v>8</v>
      </c>
      <c r="G387" t="b">
        <v>0</v>
      </c>
      <c r="H387" t="s">
        <v>16</v>
      </c>
      <c r="I387" t="s">
        <v>17</v>
      </c>
      <c r="J387" t="s">
        <v>18</v>
      </c>
      <c r="K387" t="s">
        <v>258</v>
      </c>
      <c r="P387" t="b">
        <f t="shared" si="60"/>
        <v>0</v>
      </c>
      <c r="Q387" t="b">
        <f t="shared" si="61"/>
        <v>0</v>
      </c>
      <c r="R387" t="b">
        <f t="shared" si="62"/>
        <v>0</v>
      </c>
      <c r="S387" t="b">
        <f t="shared" si="63"/>
        <v>0</v>
      </c>
      <c r="T387" t="b">
        <f t="shared" si="64"/>
        <v>1</v>
      </c>
      <c r="U387" t="b">
        <f t="shared" si="65"/>
        <v>0</v>
      </c>
      <c r="V387" t="b">
        <f t="shared" si="66"/>
        <v>0</v>
      </c>
      <c r="W387" t="b">
        <f t="shared" si="67"/>
        <v>0</v>
      </c>
      <c r="X387" t="b">
        <f t="shared" si="68"/>
        <v>0</v>
      </c>
      <c r="Y387" t="b">
        <f t="shared" si="69"/>
        <v>0</v>
      </c>
      <c r="Z387" t="b">
        <v>0</v>
      </c>
    </row>
    <row r="388" spans="1:32" x14ac:dyDescent="0.25">
      <c r="A388" t="s">
        <v>4127</v>
      </c>
      <c r="B388">
        <v>0</v>
      </c>
      <c r="C388">
        <v>0</v>
      </c>
      <c r="D388" t="s">
        <v>4128</v>
      </c>
      <c r="E388" t="s">
        <v>37</v>
      </c>
      <c r="F388" t="s">
        <v>8</v>
      </c>
      <c r="G388" t="b">
        <v>0</v>
      </c>
      <c r="H388" t="s">
        <v>16</v>
      </c>
      <c r="I388" t="s">
        <v>53</v>
      </c>
      <c r="J388" t="s">
        <v>4129</v>
      </c>
      <c r="K388" t="s">
        <v>4130</v>
      </c>
      <c r="P388" t="b">
        <f t="shared" si="60"/>
        <v>0</v>
      </c>
      <c r="Q388" t="b">
        <f t="shared" si="61"/>
        <v>0</v>
      </c>
      <c r="R388" t="b">
        <f t="shared" si="62"/>
        <v>0</v>
      </c>
      <c r="S388" t="b">
        <f t="shared" si="63"/>
        <v>0</v>
      </c>
      <c r="T388" t="b">
        <f t="shared" si="64"/>
        <v>1</v>
      </c>
      <c r="U388" t="b">
        <f t="shared" si="65"/>
        <v>0</v>
      </c>
      <c r="V388" t="b">
        <f t="shared" si="66"/>
        <v>0</v>
      </c>
      <c r="W388" t="b">
        <f t="shared" si="67"/>
        <v>0</v>
      </c>
      <c r="X388" t="b">
        <f t="shared" si="68"/>
        <v>0</v>
      </c>
      <c r="Y388" t="b">
        <f t="shared" si="69"/>
        <v>0</v>
      </c>
      <c r="Z388" t="b">
        <v>0</v>
      </c>
    </row>
    <row r="389" spans="1:32" x14ac:dyDescent="0.25">
      <c r="A389" t="s">
        <v>6862</v>
      </c>
      <c r="B389">
        <v>0</v>
      </c>
      <c r="C389">
        <v>0</v>
      </c>
      <c r="D389" t="s">
        <v>6863</v>
      </c>
      <c r="E389" t="s">
        <v>37</v>
      </c>
      <c r="F389" t="s">
        <v>8</v>
      </c>
      <c r="G389" t="b">
        <v>0</v>
      </c>
      <c r="H389" t="s">
        <v>16</v>
      </c>
      <c r="I389" t="s">
        <v>53</v>
      </c>
      <c r="J389" t="s">
        <v>4129</v>
      </c>
      <c r="K389" t="s">
        <v>4130</v>
      </c>
      <c r="P389" t="b">
        <f t="shared" si="60"/>
        <v>0</v>
      </c>
      <c r="Q389" t="b">
        <f t="shared" si="61"/>
        <v>0</v>
      </c>
      <c r="R389" t="b">
        <f t="shared" si="62"/>
        <v>0</v>
      </c>
      <c r="S389" t="b">
        <f t="shared" si="63"/>
        <v>0</v>
      </c>
      <c r="T389" t="b">
        <f t="shared" si="64"/>
        <v>1</v>
      </c>
      <c r="U389" t="b">
        <f t="shared" si="65"/>
        <v>0</v>
      </c>
      <c r="V389" t="b">
        <f t="shared" si="66"/>
        <v>0</v>
      </c>
      <c r="W389" t="b">
        <f t="shared" si="67"/>
        <v>0</v>
      </c>
      <c r="X389" t="b">
        <f t="shared" si="68"/>
        <v>0</v>
      </c>
      <c r="Y389" t="b">
        <f t="shared" si="69"/>
        <v>0</v>
      </c>
      <c r="Z389" t="b">
        <v>0</v>
      </c>
    </row>
    <row r="390" spans="1:32" x14ac:dyDescent="0.25">
      <c r="A390" t="s">
        <v>4560</v>
      </c>
      <c r="B390">
        <v>0</v>
      </c>
      <c r="C390">
        <v>0</v>
      </c>
      <c r="D390" t="s">
        <v>4561</v>
      </c>
      <c r="E390" t="s">
        <v>15</v>
      </c>
      <c r="F390" t="s">
        <v>52</v>
      </c>
      <c r="G390" t="b">
        <v>0</v>
      </c>
      <c r="H390" t="s">
        <v>16</v>
      </c>
      <c r="I390" t="s">
        <v>38</v>
      </c>
      <c r="J390" t="s">
        <v>39</v>
      </c>
      <c r="K390" t="s">
        <v>4562</v>
      </c>
      <c r="L390">
        <v>1</v>
      </c>
      <c r="M390">
        <v>12</v>
      </c>
      <c r="P390" t="b">
        <f t="shared" si="60"/>
        <v>1</v>
      </c>
      <c r="Q390" t="b">
        <f t="shared" si="61"/>
        <v>1</v>
      </c>
      <c r="R390" t="b">
        <f t="shared" si="62"/>
        <v>0</v>
      </c>
      <c r="S390" t="b">
        <f t="shared" si="63"/>
        <v>0</v>
      </c>
      <c r="T390" t="b">
        <f t="shared" si="64"/>
        <v>0</v>
      </c>
      <c r="U390" t="b">
        <f t="shared" si="65"/>
        <v>1</v>
      </c>
      <c r="V390" t="b">
        <f t="shared" si="66"/>
        <v>0</v>
      </c>
      <c r="W390" t="b">
        <f t="shared" si="67"/>
        <v>1</v>
      </c>
      <c r="X390" t="b">
        <f t="shared" si="68"/>
        <v>0</v>
      </c>
      <c r="Y390" t="b">
        <f t="shared" si="69"/>
        <v>0</v>
      </c>
      <c r="Z390" t="b">
        <v>1</v>
      </c>
    </row>
    <row r="391" spans="1:32" x14ac:dyDescent="0.25">
      <c r="A391" t="s">
        <v>5466</v>
      </c>
      <c r="B391">
        <v>0</v>
      </c>
      <c r="C391">
        <v>0</v>
      </c>
      <c r="D391" t="s">
        <v>5467</v>
      </c>
      <c r="E391" t="s">
        <v>15</v>
      </c>
      <c r="F391" t="s">
        <v>8</v>
      </c>
      <c r="G391" t="b">
        <v>0</v>
      </c>
      <c r="H391" t="s">
        <v>16</v>
      </c>
      <c r="I391" t="s">
        <v>38</v>
      </c>
      <c r="J391" t="s">
        <v>39</v>
      </c>
      <c r="K391" t="s">
        <v>4562</v>
      </c>
      <c r="M391">
        <v>1</v>
      </c>
      <c r="P391" t="b">
        <f t="shared" si="60"/>
        <v>0</v>
      </c>
      <c r="Q391" t="b">
        <f t="shared" si="61"/>
        <v>1</v>
      </c>
      <c r="R391" t="b">
        <f t="shared" si="62"/>
        <v>0</v>
      </c>
      <c r="S391" t="b">
        <f t="shared" si="63"/>
        <v>0</v>
      </c>
      <c r="T391" t="b">
        <f t="shared" si="64"/>
        <v>0</v>
      </c>
      <c r="U391" t="b">
        <f t="shared" si="65"/>
        <v>1</v>
      </c>
      <c r="V391" t="b">
        <f t="shared" si="66"/>
        <v>0</v>
      </c>
      <c r="W391" t="b">
        <f t="shared" si="67"/>
        <v>1</v>
      </c>
      <c r="X391" t="b">
        <f t="shared" si="68"/>
        <v>0</v>
      </c>
      <c r="Y391" t="b">
        <f t="shared" si="69"/>
        <v>0</v>
      </c>
      <c r="Z391" t="b">
        <v>0</v>
      </c>
      <c r="AA391" t="s">
        <v>16425</v>
      </c>
      <c r="AE391" t="s">
        <v>16492</v>
      </c>
      <c r="AF391" t="s">
        <v>16491</v>
      </c>
    </row>
    <row r="392" spans="1:32" x14ac:dyDescent="0.25">
      <c r="A392" t="s">
        <v>12486</v>
      </c>
      <c r="B392">
        <v>0</v>
      </c>
      <c r="C392">
        <v>0</v>
      </c>
      <c r="D392" t="s">
        <v>12487</v>
      </c>
      <c r="E392" t="s">
        <v>15</v>
      </c>
      <c r="F392" t="s">
        <v>8</v>
      </c>
      <c r="G392" t="b">
        <v>0</v>
      </c>
      <c r="H392" t="s">
        <v>10762</v>
      </c>
      <c r="I392" t="s">
        <v>10763</v>
      </c>
      <c r="J392" t="s">
        <v>12488</v>
      </c>
      <c r="K392" t="s">
        <v>12489</v>
      </c>
      <c r="M392">
        <v>3</v>
      </c>
      <c r="P392" t="b">
        <f t="shared" si="60"/>
        <v>0</v>
      </c>
      <c r="Q392" t="b">
        <f t="shared" si="61"/>
        <v>1</v>
      </c>
      <c r="R392" t="b">
        <f t="shared" si="62"/>
        <v>0</v>
      </c>
      <c r="S392" t="b">
        <f t="shared" si="63"/>
        <v>0</v>
      </c>
      <c r="T392" t="b">
        <f t="shared" si="64"/>
        <v>0</v>
      </c>
      <c r="U392" t="b">
        <f t="shared" si="65"/>
        <v>1</v>
      </c>
      <c r="V392" t="b">
        <f t="shared" si="66"/>
        <v>0</v>
      </c>
      <c r="W392" t="b">
        <f t="shared" si="67"/>
        <v>1</v>
      </c>
      <c r="X392" t="b">
        <f t="shared" si="68"/>
        <v>0</v>
      </c>
      <c r="Y392" t="b">
        <f t="shared" si="69"/>
        <v>0</v>
      </c>
      <c r="Z392" t="b">
        <v>0</v>
      </c>
    </row>
    <row r="393" spans="1:32" x14ac:dyDescent="0.25">
      <c r="A393" t="s">
        <v>14652</v>
      </c>
      <c r="B393">
        <v>0</v>
      </c>
      <c r="C393">
        <v>0</v>
      </c>
      <c r="D393" t="s">
        <v>14653</v>
      </c>
      <c r="E393" t="s">
        <v>7</v>
      </c>
      <c r="F393" t="s">
        <v>8</v>
      </c>
      <c r="G393" t="b">
        <v>0</v>
      </c>
      <c r="H393" t="s">
        <v>16</v>
      </c>
      <c r="I393" t="s">
        <v>17</v>
      </c>
      <c r="J393" t="s">
        <v>105</v>
      </c>
      <c r="K393" t="s">
        <v>106</v>
      </c>
      <c r="L393">
        <v>7</v>
      </c>
      <c r="M393">
        <v>2</v>
      </c>
      <c r="P393" t="b">
        <f t="shared" si="60"/>
        <v>1</v>
      </c>
      <c r="Q393" t="b">
        <f t="shared" si="61"/>
        <v>1</v>
      </c>
      <c r="R393" t="b">
        <f t="shared" si="62"/>
        <v>0</v>
      </c>
      <c r="S393" t="b">
        <f t="shared" si="63"/>
        <v>0</v>
      </c>
      <c r="T393" t="b">
        <f t="shared" si="64"/>
        <v>0</v>
      </c>
      <c r="U393" t="b">
        <f t="shared" si="65"/>
        <v>1</v>
      </c>
      <c r="V393" t="b">
        <f t="shared" si="66"/>
        <v>0</v>
      </c>
      <c r="W393" t="b">
        <f t="shared" si="67"/>
        <v>1</v>
      </c>
      <c r="X393" t="b">
        <f t="shared" si="68"/>
        <v>0</v>
      </c>
      <c r="Y393" t="b">
        <f t="shared" si="69"/>
        <v>0</v>
      </c>
      <c r="Z393" t="b">
        <v>0</v>
      </c>
    </row>
    <row r="394" spans="1:32" x14ac:dyDescent="0.25">
      <c r="A394" t="s">
        <v>16039</v>
      </c>
      <c r="B394">
        <v>0</v>
      </c>
      <c r="C394">
        <v>0</v>
      </c>
      <c r="D394" t="s">
        <v>16040</v>
      </c>
      <c r="E394" t="s">
        <v>52</v>
      </c>
      <c r="F394" t="s">
        <v>8</v>
      </c>
      <c r="G394" t="b">
        <v>0</v>
      </c>
      <c r="H394" t="s">
        <v>16</v>
      </c>
      <c r="M394">
        <v>1</v>
      </c>
      <c r="P394" t="b">
        <f t="shared" si="60"/>
        <v>0</v>
      </c>
      <c r="Q394" t="b">
        <f t="shared" si="61"/>
        <v>1</v>
      </c>
      <c r="R394" t="b">
        <f t="shared" si="62"/>
        <v>0</v>
      </c>
      <c r="S394" t="b">
        <f t="shared" si="63"/>
        <v>0</v>
      </c>
      <c r="T394" t="b">
        <f t="shared" si="64"/>
        <v>0</v>
      </c>
      <c r="U394" t="b">
        <f t="shared" si="65"/>
        <v>1</v>
      </c>
      <c r="V394" t="b">
        <f t="shared" si="66"/>
        <v>0</v>
      </c>
      <c r="W394" t="b">
        <f t="shared" si="67"/>
        <v>1</v>
      </c>
      <c r="X394" t="b">
        <f t="shared" si="68"/>
        <v>0</v>
      </c>
      <c r="Y394" t="b">
        <f t="shared" si="69"/>
        <v>0</v>
      </c>
      <c r="Z394" t="b">
        <v>0</v>
      </c>
    </row>
    <row r="395" spans="1:32" x14ac:dyDescent="0.25">
      <c r="A395" t="s">
        <v>6575</v>
      </c>
      <c r="B395">
        <v>0</v>
      </c>
      <c r="C395">
        <v>1</v>
      </c>
      <c r="D395" t="s">
        <v>6576</v>
      </c>
      <c r="E395" t="s">
        <v>15</v>
      </c>
      <c r="F395" t="s">
        <v>8</v>
      </c>
      <c r="G395" t="b">
        <v>0</v>
      </c>
      <c r="H395" t="s">
        <v>16</v>
      </c>
      <c r="I395" t="s">
        <v>38</v>
      </c>
      <c r="J395" t="s">
        <v>39</v>
      </c>
      <c r="K395" t="s">
        <v>402</v>
      </c>
      <c r="P395" t="b">
        <f t="shared" si="60"/>
        <v>0</v>
      </c>
      <c r="Q395" t="b">
        <f t="shared" si="61"/>
        <v>0</v>
      </c>
      <c r="R395" t="b">
        <f t="shared" si="62"/>
        <v>0</v>
      </c>
      <c r="S395" t="b">
        <f t="shared" si="63"/>
        <v>0</v>
      </c>
      <c r="T395" t="b">
        <f t="shared" si="64"/>
        <v>1</v>
      </c>
      <c r="U395" t="b">
        <f t="shared" si="65"/>
        <v>0</v>
      </c>
      <c r="V395" t="b">
        <f t="shared" si="66"/>
        <v>0</v>
      </c>
      <c r="W395" t="b">
        <f t="shared" si="67"/>
        <v>0</v>
      </c>
      <c r="X395" t="b">
        <f t="shared" si="68"/>
        <v>0</v>
      </c>
      <c r="Y395" t="b">
        <f t="shared" si="69"/>
        <v>0</v>
      </c>
      <c r="Z395" t="b">
        <v>0</v>
      </c>
    </row>
    <row r="396" spans="1:32" x14ac:dyDescent="0.25">
      <c r="A396" t="s">
        <v>6837</v>
      </c>
      <c r="B396">
        <v>0</v>
      </c>
      <c r="C396">
        <v>0</v>
      </c>
      <c r="D396" t="s">
        <v>6838</v>
      </c>
      <c r="E396" t="s">
        <v>15</v>
      </c>
      <c r="F396" t="s">
        <v>8</v>
      </c>
      <c r="G396" t="b">
        <v>0</v>
      </c>
      <c r="H396" t="s">
        <v>16</v>
      </c>
      <c r="I396" t="s">
        <v>17</v>
      </c>
      <c r="J396" t="s">
        <v>2926</v>
      </c>
      <c r="K396" t="s">
        <v>2927</v>
      </c>
      <c r="P396" t="b">
        <f t="shared" si="60"/>
        <v>0</v>
      </c>
      <c r="Q396" t="b">
        <f t="shared" si="61"/>
        <v>0</v>
      </c>
      <c r="R396" t="b">
        <f t="shared" si="62"/>
        <v>0</v>
      </c>
      <c r="S396" t="b">
        <f t="shared" si="63"/>
        <v>0</v>
      </c>
      <c r="T396" t="b">
        <f t="shared" si="64"/>
        <v>1</v>
      </c>
      <c r="U396" t="b">
        <f t="shared" si="65"/>
        <v>0</v>
      </c>
      <c r="V396" t="b">
        <f t="shared" si="66"/>
        <v>0</v>
      </c>
      <c r="W396" t="b">
        <f t="shared" si="67"/>
        <v>0</v>
      </c>
      <c r="X396" t="b">
        <f t="shared" si="68"/>
        <v>0</v>
      </c>
      <c r="Y396" t="b">
        <f t="shared" si="69"/>
        <v>0</v>
      </c>
      <c r="Z396" t="b">
        <v>0</v>
      </c>
    </row>
    <row r="397" spans="1:32" x14ac:dyDescent="0.25">
      <c r="A397" t="s">
        <v>14656</v>
      </c>
      <c r="B397">
        <v>0</v>
      </c>
      <c r="C397">
        <v>0</v>
      </c>
      <c r="D397" t="s">
        <v>14657</v>
      </c>
      <c r="E397" t="s">
        <v>15</v>
      </c>
      <c r="F397" t="s">
        <v>8</v>
      </c>
      <c r="G397" t="b">
        <v>0</v>
      </c>
      <c r="H397" t="s">
        <v>16</v>
      </c>
      <c r="I397" t="s">
        <v>17</v>
      </c>
      <c r="J397" t="s">
        <v>43</v>
      </c>
      <c r="K397" t="s">
        <v>13756</v>
      </c>
      <c r="L397">
        <v>2</v>
      </c>
      <c r="M397">
        <v>33</v>
      </c>
      <c r="N397">
        <v>5</v>
      </c>
      <c r="O397">
        <v>1</v>
      </c>
      <c r="P397" t="b">
        <f t="shared" si="60"/>
        <v>1</v>
      </c>
      <c r="Q397" t="b">
        <f t="shared" si="61"/>
        <v>1</v>
      </c>
      <c r="R397" t="b">
        <f t="shared" si="62"/>
        <v>1</v>
      </c>
      <c r="S397" t="b">
        <f t="shared" si="63"/>
        <v>1</v>
      </c>
      <c r="T397" t="b">
        <f t="shared" si="64"/>
        <v>0</v>
      </c>
      <c r="U397" t="b">
        <f t="shared" si="65"/>
        <v>1</v>
      </c>
      <c r="V397" t="b">
        <f t="shared" si="66"/>
        <v>0</v>
      </c>
      <c r="W397" t="b">
        <f t="shared" si="67"/>
        <v>0</v>
      </c>
      <c r="X397" t="b">
        <f t="shared" si="68"/>
        <v>0</v>
      </c>
      <c r="Y397" t="b">
        <f t="shared" si="69"/>
        <v>0</v>
      </c>
      <c r="Z397" t="b">
        <v>0</v>
      </c>
    </row>
    <row r="398" spans="1:32" x14ac:dyDescent="0.25">
      <c r="A398" t="s">
        <v>14084</v>
      </c>
      <c r="B398">
        <v>0</v>
      </c>
      <c r="C398">
        <v>0</v>
      </c>
      <c r="D398" t="s">
        <v>14085</v>
      </c>
      <c r="E398" t="s">
        <v>7</v>
      </c>
      <c r="F398" t="s">
        <v>8</v>
      </c>
      <c r="G398" t="b">
        <v>1</v>
      </c>
      <c r="H398" t="s">
        <v>16</v>
      </c>
      <c r="I398" t="s">
        <v>71</v>
      </c>
      <c r="P398" t="b">
        <f t="shared" si="60"/>
        <v>0</v>
      </c>
      <c r="Q398" t="b">
        <f t="shared" si="61"/>
        <v>0</v>
      </c>
      <c r="R398" t="b">
        <f t="shared" si="62"/>
        <v>0</v>
      </c>
      <c r="S398" t="b">
        <f t="shared" si="63"/>
        <v>0</v>
      </c>
      <c r="T398" t="b">
        <f t="shared" si="64"/>
        <v>1</v>
      </c>
      <c r="U398" t="b">
        <f t="shared" si="65"/>
        <v>0</v>
      </c>
      <c r="V398" t="b">
        <f t="shared" si="66"/>
        <v>0</v>
      </c>
      <c r="W398" t="b">
        <f t="shared" si="67"/>
        <v>0</v>
      </c>
      <c r="X398" t="b">
        <f t="shared" si="68"/>
        <v>0</v>
      </c>
      <c r="Y398" t="b">
        <f t="shared" si="69"/>
        <v>0</v>
      </c>
      <c r="Z398" t="b">
        <v>0</v>
      </c>
    </row>
    <row r="399" spans="1:32" x14ac:dyDescent="0.25">
      <c r="A399" t="s">
        <v>10580</v>
      </c>
      <c r="B399">
        <v>0</v>
      </c>
      <c r="C399">
        <v>0</v>
      </c>
      <c r="D399" t="s">
        <v>10581</v>
      </c>
      <c r="E399" t="s">
        <v>27</v>
      </c>
      <c r="F399" t="s">
        <v>8</v>
      </c>
      <c r="G399" t="b">
        <v>0</v>
      </c>
      <c r="H399" t="s">
        <v>9</v>
      </c>
      <c r="I399" t="s">
        <v>10</v>
      </c>
      <c r="J399" t="s">
        <v>11</v>
      </c>
      <c r="K399" t="s">
        <v>328</v>
      </c>
      <c r="M399">
        <v>5</v>
      </c>
      <c r="P399" t="b">
        <f t="shared" si="60"/>
        <v>0</v>
      </c>
      <c r="Q399" t="b">
        <f t="shared" si="61"/>
        <v>1</v>
      </c>
      <c r="R399" t="b">
        <f t="shared" si="62"/>
        <v>0</v>
      </c>
      <c r="S399" t="b">
        <f t="shared" si="63"/>
        <v>0</v>
      </c>
      <c r="T399" t="b">
        <f t="shared" si="64"/>
        <v>0</v>
      </c>
      <c r="U399" t="b">
        <f t="shared" si="65"/>
        <v>1</v>
      </c>
      <c r="V399" t="b">
        <f t="shared" si="66"/>
        <v>0</v>
      </c>
      <c r="W399" t="b">
        <f t="shared" si="67"/>
        <v>1</v>
      </c>
      <c r="X399" t="b">
        <f t="shared" si="68"/>
        <v>0</v>
      </c>
      <c r="Y399" t="b">
        <f t="shared" si="69"/>
        <v>0</v>
      </c>
      <c r="Z399" t="b">
        <v>1</v>
      </c>
      <c r="AB399" t="s">
        <v>16425</v>
      </c>
    </row>
    <row r="400" spans="1:32" x14ac:dyDescent="0.25">
      <c r="A400" t="s">
        <v>5557</v>
      </c>
      <c r="B400">
        <v>0</v>
      </c>
      <c r="C400">
        <v>0</v>
      </c>
      <c r="D400" t="s">
        <v>5558</v>
      </c>
      <c r="E400" t="s">
        <v>15</v>
      </c>
      <c r="F400" t="s">
        <v>8</v>
      </c>
      <c r="G400" t="b">
        <v>0</v>
      </c>
      <c r="H400" t="s">
        <v>9</v>
      </c>
      <c r="I400" t="s">
        <v>10</v>
      </c>
      <c r="J400" t="s">
        <v>11</v>
      </c>
      <c r="K400" t="s">
        <v>328</v>
      </c>
      <c r="M400">
        <v>3</v>
      </c>
      <c r="N400">
        <v>1</v>
      </c>
      <c r="P400" t="b">
        <f t="shared" si="60"/>
        <v>0</v>
      </c>
      <c r="Q400" t="b">
        <f t="shared" si="61"/>
        <v>1</v>
      </c>
      <c r="R400" t="b">
        <f t="shared" si="62"/>
        <v>1</v>
      </c>
      <c r="S400" t="b">
        <f t="shared" si="63"/>
        <v>0</v>
      </c>
      <c r="T400" t="b">
        <f t="shared" si="64"/>
        <v>0</v>
      </c>
      <c r="U400" t="b">
        <f t="shared" si="65"/>
        <v>1</v>
      </c>
      <c r="V400" t="b">
        <f t="shared" si="66"/>
        <v>0</v>
      </c>
      <c r="W400" t="b">
        <f t="shared" si="67"/>
        <v>0</v>
      </c>
      <c r="X400" t="b">
        <f t="shared" si="68"/>
        <v>1</v>
      </c>
      <c r="Y400" t="b">
        <f t="shared" si="69"/>
        <v>0</v>
      </c>
      <c r="Z400" t="b">
        <v>1</v>
      </c>
      <c r="AB400" t="s">
        <v>16425</v>
      </c>
    </row>
    <row r="401" spans="1:32" x14ac:dyDescent="0.25">
      <c r="A401" t="s">
        <v>524</v>
      </c>
      <c r="B401">
        <v>0</v>
      </c>
      <c r="C401">
        <v>0</v>
      </c>
      <c r="D401" t="s">
        <v>525</v>
      </c>
      <c r="E401" t="s">
        <v>15</v>
      </c>
      <c r="F401" t="s">
        <v>8</v>
      </c>
      <c r="G401" t="b">
        <v>0</v>
      </c>
      <c r="H401" t="s">
        <v>9</v>
      </c>
      <c r="I401" t="s">
        <v>10</v>
      </c>
      <c r="J401" t="s">
        <v>11</v>
      </c>
      <c r="K401" t="s">
        <v>328</v>
      </c>
      <c r="L401">
        <v>15</v>
      </c>
      <c r="M401">
        <v>34</v>
      </c>
      <c r="N401">
        <v>7</v>
      </c>
      <c r="O401">
        <v>1</v>
      </c>
      <c r="P401" t="b">
        <f t="shared" si="60"/>
        <v>1</v>
      </c>
      <c r="Q401" t="b">
        <f t="shared" si="61"/>
        <v>1</v>
      </c>
      <c r="R401" t="b">
        <f t="shared" si="62"/>
        <v>1</v>
      </c>
      <c r="S401" t="b">
        <f t="shared" si="63"/>
        <v>1</v>
      </c>
      <c r="T401" t="b">
        <f t="shared" si="64"/>
        <v>0</v>
      </c>
      <c r="U401" t="b">
        <f t="shared" si="65"/>
        <v>1</v>
      </c>
      <c r="V401" t="b">
        <f t="shared" si="66"/>
        <v>0</v>
      </c>
      <c r="W401" t="b">
        <f t="shared" si="67"/>
        <v>0</v>
      </c>
      <c r="X401" t="b">
        <f t="shared" si="68"/>
        <v>0</v>
      </c>
      <c r="Y401" t="b">
        <f t="shared" si="69"/>
        <v>0</v>
      </c>
      <c r="Z401" t="b">
        <v>1</v>
      </c>
      <c r="AB401" t="s">
        <v>16426</v>
      </c>
      <c r="AD401" t="s">
        <v>16490</v>
      </c>
      <c r="AE401" t="s">
        <v>16492</v>
      </c>
      <c r="AF401" t="s">
        <v>16491</v>
      </c>
    </row>
    <row r="402" spans="1:32" x14ac:dyDescent="0.25">
      <c r="A402" t="s">
        <v>326</v>
      </c>
      <c r="B402">
        <v>0</v>
      </c>
      <c r="C402">
        <v>0</v>
      </c>
      <c r="D402" t="s">
        <v>327</v>
      </c>
      <c r="E402" t="s">
        <v>15</v>
      </c>
      <c r="F402" t="s">
        <v>8</v>
      </c>
      <c r="G402" t="b">
        <v>0</v>
      </c>
      <c r="H402" t="s">
        <v>9</v>
      </c>
      <c r="I402" t="s">
        <v>10</v>
      </c>
      <c r="J402" t="s">
        <v>11</v>
      </c>
      <c r="K402" t="s">
        <v>328</v>
      </c>
      <c r="L402">
        <v>40</v>
      </c>
      <c r="M402">
        <v>73</v>
      </c>
      <c r="N402">
        <v>15</v>
      </c>
      <c r="O402">
        <v>12</v>
      </c>
      <c r="P402" t="b">
        <f t="shared" si="60"/>
        <v>1</v>
      </c>
      <c r="Q402" t="b">
        <f t="shared" si="61"/>
        <v>1</v>
      </c>
      <c r="R402" t="b">
        <f t="shared" si="62"/>
        <v>1</v>
      </c>
      <c r="S402" t="b">
        <f t="shared" si="63"/>
        <v>1</v>
      </c>
      <c r="T402" t="b">
        <f t="shared" si="64"/>
        <v>0</v>
      </c>
      <c r="U402" t="b">
        <f t="shared" si="65"/>
        <v>1</v>
      </c>
      <c r="V402" t="b">
        <f t="shared" si="66"/>
        <v>0</v>
      </c>
      <c r="W402" t="b">
        <f t="shared" si="67"/>
        <v>0</v>
      </c>
      <c r="X402" t="b">
        <f t="shared" si="68"/>
        <v>0</v>
      </c>
      <c r="Y402" t="b">
        <f t="shared" si="69"/>
        <v>0</v>
      </c>
      <c r="Z402" t="b">
        <v>1</v>
      </c>
      <c r="AB402" t="s">
        <v>16426</v>
      </c>
      <c r="AD402" t="s">
        <v>16490</v>
      </c>
      <c r="AE402" t="s">
        <v>16492</v>
      </c>
      <c r="AF402" t="s">
        <v>16491</v>
      </c>
    </row>
    <row r="403" spans="1:32" x14ac:dyDescent="0.25">
      <c r="A403" t="s">
        <v>6156</v>
      </c>
      <c r="B403">
        <v>1</v>
      </c>
      <c r="C403">
        <v>0</v>
      </c>
      <c r="D403" t="s">
        <v>6157</v>
      </c>
      <c r="E403" t="s">
        <v>52</v>
      </c>
      <c r="F403" t="s">
        <v>8</v>
      </c>
      <c r="G403" t="b">
        <v>0</v>
      </c>
      <c r="H403" t="s">
        <v>9</v>
      </c>
      <c r="I403" t="s">
        <v>10</v>
      </c>
      <c r="J403" t="s">
        <v>11</v>
      </c>
      <c r="K403" t="s">
        <v>328</v>
      </c>
      <c r="P403" t="b">
        <f t="shared" ref="P403:P466" si="70">IF(L403&gt;0, TRUE, FALSE)</f>
        <v>0</v>
      </c>
      <c r="Q403" t="b">
        <f t="shared" ref="Q403:Q466" si="71">IF(M403&gt;0, TRUE, FALSE)</f>
        <v>0</v>
      </c>
      <c r="R403" t="b">
        <f t="shared" ref="R403:R466" si="72">IF(N403&gt;0, TRUE, FALSE)</f>
        <v>0</v>
      </c>
      <c r="S403" t="b">
        <f t="shared" ref="S403:S466" si="73">IF(O403&gt;0, TRUE, FALSE)</f>
        <v>0</v>
      </c>
      <c r="T403" t="b">
        <f t="shared" ref="T403:T466" si="74">AND(NOT(P403), NOT(Q403), NOT(R403), NOT(S403))</f>
        <v>1</v>
      </c>
      <c r="U403" t="b">
        <f t="shared" ref="U403:U466" si="75">OR(P403, Q403, R403, S403)</f>
        <v>0</v>
      </c>
      <c r="V403" t="b">
        <f t="shared" ref="V403:V466" si="76">AND(P403, NOT(Q403), NOT(R403), NOT(S403))</f>
        <v>0</v>
      </c>
      <c r="W403" t="b">
        <f t="shared" ref="W403:W466" si="77">AND(Q403, NOT(R403), NOT(S403))</f>
        <v>0</v>
      </c>
      <c r="X403" t="b">
        <f t="shared" ref="X403:X466" si="78">AND(R403, NOT(S403))</f>
        <v>0</v>
      </c>
      <c r="Y403" t="b">
        <f t="shared" ref="Y403:Y466" si="79">AND(P403, NOT(Q403),OR(R403,S403))</f>
        <v>0</v>
      </c>
      <c r="Z403" t="b">
        <v>0</v>
      </c>
    </row>
    <row r="404" spans="1:32" x14ac:dyDescent="0.25">
      <c r="A404" t="s">
        <v>7655</v>
      </c>
      <c r="B404">
        <v>0</v>
      </c>
      <c r="C404">
        <v>0</v>
      </c>
      <c r="D404" t="s">
        <v>7656</v>
      </c>
      <c r="E404" t="s">
        <v>37</v>
      </c>
      <c r="F404" t="s">
        <v>8</v>
      </c>
      <c r="G404" t="b">
        <v>0</v>
      </c>
      <c r="H404" t="s">
        <v>16</v>
      </c>
      <c r="I404" t="s">
        <v>17</v>
      </c>
      <c r="J404" t="s">
        <v>43</v>
      </c>
      <c r="K404" t="s">
        <v>1292</v>
      </c>
      <c r="L404">
        <v>1</v>
      </c>
      <c r="M404">
        <v>1</v>
      </c>
      <c r="P404" t="b">
        <f t="shared" si="70"/>
        <v>1</v>
      </c>
      <c r="Q404" t="b">
        <f t="shared" si="71"/>
        <v>1</v>
      </c>
      <c r="R404" t="b">
        <f t="shared" si="72"/>
        <v>0</v>
      </c>
      <c r="S404" t="b">
        <f t="shared" si="73"/>
        <v>0</v>
      </c>
      <c r="T404" t="b">
        <f t="shared" si="74"/>
        <v>0</v>
      </c>
      <c r="U404" t="b">
        <f t="shared" si="75"/>
        <v>1</v>
      </c>
      <c r="V404" t="b">
        <f t="shared" si="76"/>
        <v>0</v>
      </c>
      <c r="W404" t="b">
        <f t="shared" si="77"/>
        <v>1</v>
      </c>
      <c r="X404" t="b">
        <f t="shared" si="78"/>
        <v>0</v>
      </c>
      <c r="Y404" t="b">
        <f t="shared" si="79"/>
        <v>0</v>
      </c>
      <c r="Z404" t="b">
        <v>0</v>
      </c>
    </row>
    <row r="405" spans="1:32" x14ac:dyDescent="0.25">
      <c r="A405" t="s">
        <v>5473</v>
      </c>
      <c r="B405">
        <v>0</v>
      </c>
      <c r="C405">
        <v>0</v>
      </c>
      <c r="D405" t="s">
        <v>5474</v>
      </c>
      <c r="E405" t="s">
        <v>37</v>
      </c>
      <c r="F405" t="s">
        <v>8</v>
      </c>
      <c r="G405" t="b">
        <v>0</v>
      </c>
      <c r="H405" t="s">
        <v>16</v>
      </c>
      <c r="I405" t="s">
        <v>17</v>
      </c>
      <c r="J405" t="s">
        <v>43</v>
      </c>
      <c r="K405" t="s">
        <v>1292</v>
      </c>
      <c r="P405" t="b">
        <f t="shared" si="70"/>
        <v>0</v>
      </c>
      <c r="Q405" t="b">
        <f t="shared" si="71"/>
        <v>0</v>
      </c>
      <c r="R405" t="b">
        <f t="shared" si="72"/>
        <v>0</v>
      </c>
      <c r="S405" t="b">
        <f t="shared" si="73"/>
        <v>0</v>
      </c>
      <c r="T405" t="b">
        <f t="shared" si="74"/>
        <v>1</v>
      </c>
      <c r="U405" t="b">
        <f t="shared" si="75"/>
        <v>0</v>
      </c>
      <c r="V405" t="b">
        <f t="shared" si="76"/>
        <v>0</v>
      </c>
      <c r="W405" t="b">
        <f t="shared" si="77"/>
        <v>0</v>
      </c>
      <c r="X405" t="b">
        <f t="shared" si="78"/>
        <v>0</v>
      </c>
      <c r="Y405" t="b">
        <f t="shared" si="79"/>
        <v>0</v>
      </c>
      <c r="Z405" t="b">
        <v>0</v>
      </c>
    </row>
    <row r="406" spans="1:32" x14ac:dyDescent="0.25">
      <c r="A406" t="s">
        <v>4540</v>
      </c>
      <c r="B406">
        <v>0</v>
      </c>
      <c r="C406">
        <v>0</v>
      </c>
      <c r="D406" t="s">
        <v>4541</v>
      </c>
      <c r="E406" t="s">
        <v>37</v>
      </c>
      <c r="F406" t="s">
        <v>8</v>
      </c>
      <c r="G406" t="b">
        <v>0</v>
      </c>
      <c r="H406" t="s">
        <v>16</v>
      </c>
      <c r="I406" t="s">
        <v>17</v>
      </c>
      <c r="J406" t="s">
        <v>43</v>
      </c>
      <c r="K406" t="s">
        <v>1292</v>
      </c>
      <c r="M406">
        <v>2</v>
      </c>
      <c r="P406" t="b">
        <f t="shared" si="70"/>
        <v>0</v>
      </c>
      <c r="Q406" t="b">
        <f t="shared" si="71"/>
        <v>1</v>
      </c>
      <c r="R406" t="b">
        <f t="shared" si="72"/>
        <v>0</v>
      </c>
      <c r="S406" t="b">
        <f t="shared" si="73"/>
        <v>0</v>
      </c>
      <c r="T406" t="b">
        <f t="shared" si="74"/>
        <v>0</v>
      </c>
      <c r="U406" t="b">
        <f t="shared" si="75"/>
        <v>1</v>
      </c>
      <c r="V406" t="b">
        <f t="shared" si="76"/>
        <v>0</v>
      </c>
      <c r="W406" t="b">
        <f t="shared" si="77"/>
        <v>1</v>
      </c>
      <c r="X406" t="b">
        <f t="shared" si="78"/>
        <v>0</v>
      </c>
      <c r="Y406" t="b">
        <f t="shared" si="79"/>
        <v>0</v>
      </c>
      <c r="Z406" t="b">
        <v>0</v>
      </c>
    </row>
    <row r="407" spans="1:32" x14ac:dyDescent="0.25">
      <c r="A407" t="s">
        <v>7671</v>
      </c>
      <c r="B407">
        <v>0</v>
      </c>
      <c r="C407">
        <v>0</v>
      </c>
      <c r="D407" t="s">
        <v>7672</v>
      </c>
      <c r="E407" t="s">
        <v>37</v>
      </c>
      <c r="F407" t="s">
        <v>8</v>
      </c>
      <c r="G407" t="b">
        <v>0</v>
      </c>
      <c r="H407" t="s">
        <v>16</v>
      </c>
      <c r="I407" t="s">
        <v>17</v>
      </c>
      <c r="J407" t="s">
        <v>43</v>
      </c>
      <c r="K407" t="s">
        <v>1292</v>
      </c>
      <c r="M407">
        <v>2</v>
      </c>
      <c r="P407" t="b">
        <f t="shared" si="70"/>
        <v>0</v>
      </c>
      <c r="Q407" t="b">
        <f t="shared" si="71"/>
        <v>1</v>
      </c>
      <c r="R407" t="b">
        <f t="shared" si="72"/>
        <v>0</v>
      </c>
      <c r="S407" t="b">
        <f t="shared" si="73"/>
        <v>0</v>
      </c>
      <c r="T407" t="b">
        <f t="shared" si="74"/>
        <v>0</v>
      </c>
      <c r="U407" t="b">
        <f t="shared" si="75"/>
        <v>1</v>
      </c>
      <c r="V407" t="b">
        <f t="shared" si="76"/>
        <v>0</v>
      </c>
      <c r="W407" t="b">
        <f t="shared" si="77"/>
        <v>1</v>
      </c>
      <c r="X407" t="b">
        <f t="shared" si="78"/>
        <v>0</v>
      </c>
      <c r="Y407" t="b">
        <f t="shared" si="79"/>
        <v>0</v>
      </c>
      <c r="Z407" t="b">
        <v>0</v>
      </c>
    </row>
    <row r="408" spans="1:32" x14ac:dyDescent="0.25">
      <c r="A408" t="s">
        <v>4182</v>
      </c>
      <c r="B408">
        <v>0</v>
      </c>
      <c r="C408">
        <v>0</v>
      </c>
      <c r="D408" t="s">
        <v>4183</v>
      </c>
      <c r="E408" t="s">
        <v>37</v>
      </c>
      <c r="F408" t="s">
        <v>8</v>
      </c>
      <c r="G408" t="b">
        <v>0</v>
      </c>
      <c r="H408" t="s">
        <v>16</v>
      </c>
      <c r="I408" t="s">
        <v>17</v>
      </c>
      <c r="J408" t="s">
        <v>43</v>
      </c>
      <c r="K408" t="s">
        <v>1292</v>
      </c>
      <c r="L408">
        <v>3</v>
      </c>
      <c r="M408">
        <v>3</v>
      </c>
      <c r="P408" t="b">
        <f t="shared" si="70"/>
        <v>1</v>
      </c>
      <c r="Q408" t="b">
        <f t="shared" si="71"/>
        <v>1</v>
      </c>
      <c r="R408" t="b">
        <f t="shared" si="72"/>
        <v>0</v>
      </c>
      <c r="S408" t="b">
        <f t="shared" si="73"/>
        <v>0</v>
      </c>
      <c r="T408" t="b">
        <f t="shared" si="74"/>
        <v>0</v>
      </c>
      <c r="U408" t="b">
        <f t="shared" si="75"/>
        <v>1</v>
      </c>
      <c r="V408" t="b">
        <f t="shared" si="76"/>
        <v>0</v>
      </c>
      <c r="W408" t="b">
        <f t="shared" si="77"/>
        <v>1</v>
      </c>
      <c r="X408" t="b">
        <f t="shared" si="78"/>
        <v>0</v>
      </c>
      <c r="Y408" t="b">
        <f t="shared" si="79"/>
        <v>0</v>
      </c>
      <c r="Z408" t="b">
        <v>0</v>
      </c>
    </row>
    <row r="409" spans="1:32" x14ac:dyDescent="0.25">
      <c r="A409" t="s">
        <v>8642</v>
      </c>
      <c r="B409">
        <v>1</v>
      </c>
      <c r="C409">
        <v>0</v>
      </c>
      <c r="D409" t="s">
        <v>8643</v>
      </c>
      <c r="E409" t="s">
        <v>7</v>
      </c>
      <c r="F409" t="s">
        <v>8</v>
      </c>
      <c r="G409" t="b">
        <v>0</v>
      </c>
      <c r="H409" t="s">
        <v>9</v>
      </c>
      <c r="I409" t="s">
        <v>10</v>
      </c>
      <c r="J409" t="s">
        <v>11</v>
      </c>
      <c r="K409" t="s">
        <v>138</v>
      </c>
      <c r="M409">
        <v>2</v>
      </c>
      <c r="N409">
        <v>1</v>
      </c>
      <c r="P409" t="b">
        <f t="shared" si="70"/>
        <v>0</v>
      </c>
      <c r="Q409" t="b">
        <f t="shared" si="71"/>
        <v>1</v>
      </c>
      <c r="R409" t="b">
        <f t="shared" si="72"/>
        <v>1</v>
      </c>
      <c r="S409" t="b">
        <f t="shared" si="73"/>
        <v>0</v>
      </c>
      <c r="T409" t="b">
        <f t="shared" si="74"/>
        <v>0</v>
      </c>
      <c r="U409" t="b">
        <f t="shared" si="75"/>
        <v>1</v>
      </c>
      <c r="V409" t="b">
        <f t="shared" si="76"/>
        <v>0</v>
      </c>
      <c r="W409" t="b">
        <f t="shared" si="77"/>
        <v>0</v>
      </c>
      <c r="X409" t="b">
        <f t="shared" si="78"/>
        <v>1</v>
      </c>
      <c r="Y409" t="b">
        <f t="shared" si="79"/>
        <v>0</v>
      </c>
      <c r="Z409" t="b">
        <v>1</v>
      </c>
      <c r="AA409" t="s">
        <v>16425</v>
      </c>
      <c r="AB409" t="s">
        <v>16425</v>
      </c>
    </row>
    <row r="410" spans="1:32" x14ac:dyDescent="0.25">
      <c r="A410" t="s">
        <v>14526</v>
      </c>
      <c r="B410">
        <v>1</v>
      </c>
      <c r="C410">
        <v>0</v>
      </c>
      <c r="D410" t="s">
        <v>14527</v>
      </c>
      <c r="E410" t="s">
        <v>27</v>
      </c>
      <c r="F410" t="s">
        <v>8</v>
      </c>
      <c r="G410" t="b">
        <v>0</v>
      </c>
      <c r="H410" t="s">
        <v>9</v>
      </c>
      <c r="I410" t="s">
        <v>10</v>
      </c>
      <c r="J410" t="s">
        <v>11</v>
      </c>
      <c r="K410" t="s">
        <v>138</v>
      </c>
      <c r="N410">
        <v>1</v>
      </c>
      <c r="O410">
        <v>1</v>
      </c>
      <c r="P410" t="b">
        <f t="shared" si="70"/>
        <v>0</v>
      </c>
      <c r="Q410" t="b">
        <f t="shared" si="71"/>
        <v>0</v>
      </c>
      <c r="R410" t="b">
        <f t="shared" si="72"/>
        <v>1</v>
      </c>
      <c r="S410" t="b">
        <f t="shared" si="73"/>
        <v>1</v>
      </c>
      <c r="T410" t="b">
        <f t="shared" si="74"/>
        <v>0</v>
      </c>
      <c r="U410" t="b">
        <f t="shared" si="75"/>
        <v>1</v>
      </c>
      <c r="V410" t="b">
        <f t="shared" si="76"/>
        <v>0</v>
      </c>
      <c r="W410" t="b">
        <f t="shared" si="77"/>
        <v>0</v>
      </c>
      <c r="X410" t="b">
        <f t="shared" si="78"/>
        <v>0</v>
      </c>
      <c r="Y410" t="b">
        <f t="shared" si="79"/>
        <v>0</v>
      </c>
      <c r="Z410" t="b">
        <v>1</v>
      </c>
    </row>
    <row r="411" spans="1:32" x14ac:dyDescent="0.25">
      <c r="A411" t="s">
        <v>8189</v>
      </c>
      <c r="B411">
        <v>1</v>
      </c>
      <c r="C411">
        <v>0</v>
      </c>
      <c r="D411" t="s">
        <v>8190</v>
      </c>
      <c r="E411" t="s">
        <v>27</v>
      </c>
      <c r="F411" t="s">
        <v>8</v>
      </c>
      <c r="G411" t="b">
        <v>0</v>
      </c>
      <c r="H411" t="s">
        <v>9</v>
      </c>
      <c r="I411" t="s">
        <v>10</v>
      </c>
      <c r="J411" t="s">
        <v>11</v>
      </c>
      <c r="K411" t="s">
        <v>138</v>
      </c>
      <c r="M411">
        <v>1</v>
      </c>
      <c r="N411">
        <v>1</v>
      </c>
      <c r="O411">
        <v>1</v>
      </c>
      <c r="P411" t="b">
        <f t="shared" si="70"/>
        <v>0</v>
      </c>
      <c r="Q411" t="b">
        <f t="shared" si="71"/>
        <v>1</v>
      </c>
      <c r="R411" t="b">
        <f t="shared" si="72"/>
        <v>1</v>
      </c>
      <c r="S411" t="b">
        <f t="shared" si="73"/>
        <v>1</v>
      </c>
      <c r="T411" t="b">
        <f t="shared" si="74"/>
        <v>0</v>
      </c>
      <c r="U411" t="b">
        <f t="shared" si="75"/>
        <v>1</v>
      </c>
      <c r="V411" t="b">
        <f t="shared" si="76"/>
        <v>0</v>
      </c>
      <c r="W411" t="b">
        <f t="shared" si="77"/>
        <v>0</v>
      </c>
      <c r="X411" t="b">
        <f t="shared" si="78"/>
        <v>0</v>
      </c>
      <c r="Y411" t="b">
        <f t="shared" si="79"/>
        <v>0</v>
      </c>
      <c r="Z411" t="b">
        <v>1</v>
      </c>
      <c r="AB411" t="s">
        <v>16425</v>
      </c>
    </row>
    <row r="412" spans="1:32" x14ac:dyDescent="0.25">
      <c r="A412" t="s">
        <v>15870</v>
      </c>
      <c r="B412">
        <v>1</v>
      </c>
      <c r="C412">
        <v>0</v>
      </c>
      <c r="D412" t="s">
        <v>15871</v>
      </c>
      <c r="E412" t="s">
        <v>27</v>
      </c>
      <c r="F412" t="s">
        <v>8</v>
      </c>
      <c r="G412" t="b">
        <v>0</v>
      </c>
      <c r="H412" t="s">
        <v>9</v>
      </c>
      <c r="I412" t="s">
        <v>10</v>
      </c>
      <c r="J412" t="s">
        <v>11</v>
      </c>
      <c r="K412" t="s">
        <v>138</v>
      </c>
      <c r="M412">
        <v>2</v>
      </c>
      <c r="O412">
        <v>2</v>
      </c>
      <c r="P412" t="b">
        <f t="shared" si="70"/>
        <v>0</v>
      </c>
      <c r="Q412" t="b">
        <f t="shared" si="71"/>
        <v>1</v>
      </c>
      <c r="R412" t="b">
        <f t="shared" si="72"/>
        <v>0</v>
      </c>
      <c r="S412" t="b">
        <f t="shared" si="73"/>
        <v>1</v>
      </c>
      <c r="T412" t="b">
        <f t="shared" si="74"/>
        <v>0</v>
      </c>
      <c r="U412" t="b">
        <f t="shared" si="75"/>
        <v>1</v>
      </c>
      <c r="V412" t="b">
        <f t="shared" si="76"/>
        <v>0</v>
      </c>
      <c r="W412" t="b">
        <f t="shared" si="77"/>
        <v>0</v>
      </c>
      <c r="X412" t="b">
        <f t="shared" si="78"/>
        <v>0</v>
      </c>
      <c r="Y412" t="b">
        <f t="shared" si="79"/>
        <v>0</v>
      </c>
      <c r="Z412" t="b">
        <v>1</v>
      </c>
    </row>
    <row r="413" spans="1:32" x14ac:dyDescent="0.25">
      <c r="A413" t="s">
        <v>8302</v>
      </c>
      <c r="B413">
        <v>0</v>
      </c>
      <c r="C413">
        <v>0</v>
      </c>
      <c r="D413" t="s">
        <v>8303</v>
      </c>
      <c r="E413" t="s">
        <v>15</v>
      </c>
      <c r="F413" t="s">
        <v>8</v>
      </c>
      <c r="G413" t="b">
        <v>1</v>
      </c>
      <c r="H413" t="s">
        <v>16</v>
      </c>
      <c r="I413" t="s">
        <v>4584</v>
      </c>
      <c r="J413" t="s">
        <v>4585</v>
      </c>
      <c r="K413" t="s">
        <v>4586</v>
      </c>
      <c r="P413" t="b">
        <f t="shared" si="70"/>
        <v>0</v>
      </c>
      <c r="Q413" t="b">
        <f t="shared" si="71"/>
        <v>0</v>
      </c>
      <c r="R413" t="b">
        <f t="shared" si="72"/>
        <v>0</v>
      </c>
      <c r="S413" t="b">
        <f t="shared" si="73"/>
        <v>0</v>
      </c>
      <c r="T413" t="b">
        <f t="shared" si="74"/>
        <v>1</v>
      </c>
      <c r="U413" t="b">
        <f t="shared" si="75"/>
        <v>0</v>
      </c>
      <c r="V413" t="b">
        <f t="shared" si="76"/>
        <v>0</v>
      </c>
      <c r="W413" t="b">
        <f t="shared" si="77"/>
        <v>0</v>
      </c>
      <c r="X413" t="b">
        <f t="shared" si="78"/>
        <v>0</v>
      </c>
      <c r="Y413" t="b">
        <f t="shared" si="79"/>
        <v>0</v>
      </c>
      <c r="Z413" t="b">
        <v>0</v>
      </c>
    </row>
    <row r="414" spans="1:32" x14ac:dyDescent="0.25">
      <c r="A414" t="s">
        <v>6482</v>
      </c>
      <c r="B414">
        <v>0</v>
      </c>
      <c r="C414">
        <v>0</v>
      </c>
      <c r="D414" t="s">
        <v>6483</v>
      </c>
      <c r="E414" t="s">
        <v>15</v>
      </c>
      <c r="F414" t="s">
        <v>8</v>
      </c>
      <c r="G414" t="b">
        <v>1</v>
      </c>
      <c r="H414" t="s">
        <v>16</v>
      </c>
      <c r="I414" t="s">
        <v>4584</v>
      </c>
      <c r="J414" t="s">
        <v>4585</v>
      </c>
      <c r="K414" t="s">
        <v>4586</v>
      </c>
      <c r="P414" t="b">
        <f t="shared" si="70"/>
        <v>0</v>
      </c>
      <c r="Q414" t="b">
        <f t="shared" si="71"/>
        <v>0</v>
      </c>
      <c r="R414" t="b">
        <f t="shared" si="72"/>
        <v>0</v>
      </c>
      <c r="S414" t="b">
        <f t="shared" si="73"/>
        <v>0</v>
      </c>
      <c r="T414" t="b">
        <f t="shared" si="74"/>
        <v>1</v>
      </c>
      <c r="U414" t="b">
        <f t="shared" si="75"/>
        <v>0</v>
      </c>
      <c r="V414" t="b">
        <f t="shared" si="76"/>
        <v>0</v>
      </c>
      <c r="W414" t="b">
        <f t="shared" si="77"/>
        <v>0</v>
      </c>
      <c r="X414" t="b">
        <f t="shared" si="78"/>
        <v>0</v>
      </c>
      <c r="Y414" t="b">
        <f t="shared" si="79"/>
        <v>0</v>
      </c>
      <c r="Z414" t="b">
        <v>0</v>
      </c>
    </row>
    <row r="415" spans="1:32" x14ac:dyDescent="0.25">
      <c r="A415" t="s">
        <v>9140</v>
      </c>
      <c r="B415">
        <v>0</v>
      </c>
      <c r="C415">
        <v>0</v>
      </c>
      <c r="D415" t="s">
        <v>9141</v>
      </c>
      <c r="E415" t="s">
        <v>7</v>
      </c>
      <c r="F415" t="s">
        <v>8</v>
      </c>
      <c r="G415" t="b">
        <v>1</v>
      </c>
      <c r="H415" t="s">
        <v>16</v>
      </c>
      <c r="I415" t="s">
        <v>4584</v>
      </c>
      <c r="J415" t="s">
        <v>4585</v>
      </c>
      <c r="K415" t="s">
        <v>4586</v>
      </c>
      <c r="P415" t="b">
        <f t="shared" si="70"/>
        <v>0</v>
      </c>
      <c r="Q415" t="b">
        <f t="shared" si="71"/>
        <v>0</v>
      </c>
      <c r="R415" t="b">
        <f t="shared" si="72"/>
        <v>0</v>
      </c>
      <c r="S415" t="b">
        <f t="shared" si="73"/>
        <v>0</v>
      </c>
      <c r="T415" t="b">
        <f t="shared" si="74"/>
        <v>1</v>
      </c>
      <c r="U415" t="b">
        <f t="shared" si="75"/>
        <v>0</v>
      </c>
      <c r="V415" t="b">
        <f t="shared" si="76"/>
        <v>0</v>
      </c>
      <c r="W415" t="b">
        <f t="shared" si="77"/>
        <v>0</v>
      </c>
      <c r="X415" t="b">
        <f t="shared" si="78"/>
        <v>0</v>
      </c>
      <c r="Y415" t="b">
        <f t="shared" si="79"/>
        <v>0</v>
      </c>
      <c r="Z415" t="b">
        <v>0</v>
      </c>
    </row>
    <row r="416" spans="1:32" x14ac:dyDescent="0.25">
      <c r="A416" t="s">
        <v>4718</v>
      </c>
      <c r="B416">
        <v>0</v>
      </c>
      <c r="C416">
        <v>0</v>
      </c>
      <c r="D416" t="s">
        <v>4719</v>
      </c>
      <c r="E416" t="s">
        <v>15</v>
      </c>
      <c r="F416" t="s">
        <v>8</v>
      </c>
      <c r="G416" t="b">
        <v>1</v>
      </c>
      <c r="H416" t="s">
        <v>16</v>
      </c>
      <c r="I416" t="s">
        <v>4584</v>
      </c>
      <c r="J416" t="s">
        <v>4585</v>
      </c>
      <c r="K416" t="s">
        <v>4586</v>
      </c>
      <c r="P416" t="b">
        <f t="shared" si="70"/>
        <v>0</v>
      </c>
      <c r="Q416" t="b">
        <f t="shared" si="71"/>
        <v>0</v>
      </c>
      <c r="R416" t="b">
        <f t="shared" si="72"/>
        <v>0</v>
      </c>
      <c r="S416" t="b">
        <f t="shared" si="73"/>
        <v>0</v>
      </c>
      <c r="T416" t="b">
        <f t="shared" si="74"/>
        <v>1</v>
      </c>
      <c r="U416" t="b">
        <f t="shared" si="75"/>
        <v>0</v>
      </c>
      <c r="V416" t="b">
        <f t="shared" si="76"/>
        <v>0</v>
      </c>
      <c r="W416" t="b">
        <f t="shared" si="77"/>
        <v>0</v>
      </c>
      <c r="X416" t="b">
        <f t="shared" si="78"/>
        <v>0</v>
      </c>
      <c r="Y416" t="b">
        <f t="shared" si="79"/>
        <v>0</v>
      </c>
      <c r="Z416" t="b">
        <v>0</v>
      </c>
    </row>
    <row r="417" spans="1:26" x14ac:dyDescent="0.25">
      <c r="A417" t="s">
        <v>7932</v>
      </c>
      <c r="B417">
        <v>0</v>
      </c>
      <c r="C417">
        <v>0</v>
      </c>
      <c r="D417" t="s">
        <v>7933</v>
      </c>
      <c r="E417" t="s">
        <v>7</v>
      </c>
      <c r="F417" t="s">
        <v>8</v>
      </c>
      <c r="G417" t="b">
        <v>1</v>
      </c>
      <c r="H417" t="s">
        <v>16</v>
      </c>
      <c r="I417" t="s">
        <v>4584</v>
      </c>
      <c r="J417" t="s">
        <v>4585</v>
      </c>
      <c r="K417" t="s">
        <v>4586</v>
      </c>
      <c r="P417" t="b">
        <f t="shared" si="70"/>
        <v>0</v>
      </c>
      <c r="Q417" t="b">
        <f t="shared" si="71"/>
        <v>0</v>
      </c>
      <c r="R417" t="b">
        <f t="shared" si="72"/>
        <v>0</v>
      </c>
      <c r="S417" t="b">
        <f t="shared" si="73"/>
        <v>0</v>
      </c>
      <c r="T417" t="b">
        <f t="shared" si="74"/>
        <v>1</v>
      </c>
      <c r="U417" t="b">
        <f t="shared" si="75"/>
        <v>0</v>
      </c>
      <c r="V417" t="b">
        <f t="shared" si="76"/>
        <v>0</v>
      </c>
      <c r="W417" t="b">
        <f t="shared" si="77"/>
        <v>0</v>
      </c>
      <c r="X417" t="b">
        <f t="shared" si="78"/>
        <v>0</v>
      </c>
      <c r="Y417" t="b">
        <f t="shared" si="79"/>
        <v>0</v>
      </c>
      <c r="Z417" t="b">
        <v>0</v>
      </c>
    </row>
    <row r="418" spans="1:26" x14ac:dyDescent="0.25">
      <c r="A418" t="s">
        <v>8203</v>
      </c>
      <c r="B418">
        <v>0</v>
      </c>
      <c r="C418">
        <v>0</v>
      </c>
      <c r="D418" t="s">
        <v>8204</v>
      </c>
      <c r="E418" t="s">
        <v>7</v>
      </c>
      <c r="F418" t="s">
        <v>8</v>
      </c>
      <c r="G418" t="b">
        <v>1</v>
      </c>
      <c r="H418" t="s">
        <v>16</v>
      </c>
      <c r="I418" t="s">
        <v>4584</v>
      </c>
      <c r="J418" t="s">
        <v>4585</v>
      </c>
      <c r="K418" t="s">
        <v>4586</v>
      </c>
      <c r="P418" t="b">
        <f t="shared" si="70"/>
        <v>0</v>
      </c>
      <c r="Q418" t="b">
        <f t="shared" si="71"/>
        <v>0</v>
      </c>
      <c r="R418" t="b">
        <f t="shared" si="72"/>
        <v>0</v>
      </c>
      <c r="S418" t="b">
        <f t="shared" si="73"/>
        <v>0</v>
      </c>
      <c r="T418" t="b">
        <f t="shared" si="74"/>
        <v>1</v>
      </c>
      <c r="U418" t="b">
        <f t="shared" si="75"/>
        <v>0</v>
      </c>
      <c r="V418" t="b">
        <f t="shared" si="76"/>
        <v>0</v>
      </c>
      <c r="W418" t="b">
        <f t="shared" si="77"/>
        <v>0</v>
      </c>
      <c r="X418" t="b">
        <f t="shared" si="78"/>
        <v>0</v>
      </c>
      <c r="Y418" t="b">
        <f t="shared" si="79"/>
        <v>0</v>
      </c>
      <c r="Z418" t="b">
        <v>0</v>
      </c>
    </row>
    <row r="419" spans="1:26" x14ac:dyDescent="0.25">
      <c r="A419" t="s">
        <v>5085</v>
      </c>
      <c r="B419">
        <v>0</v>
      </c>
      <c r="C419">
        <v>0</v>
      </c>
      <c r="D419" t="s">
        <v>5086</v>
      </c>
      <c r="E419" t="s">
        <v>15</v>
      </c>
      <c r="F419" t="s">
        <v>8</v>
      </c>
      <c r="G419" t="b">
        <v>1</v>
      </c>
      <c r="H419" t="s">
        <v>16</v>
      </c>
      <c r="I419" t="s">
        <v>4584</v>
      </c>
      <c r="J419" t="s">
        <v>4585</v>
      </c>
      <c r="K419" t="s">
        <v>4586</v>
      </c>
      <c r="P419" t="b">
        <f t="shared" si="70"/>
        <v>0</v>
      </c>
      <c r="Q419" t="b">
        <f t="shared" si="71"/>
        <v>0</v>
      </c>
      <c r="R419" t="b">
        <f t="shared" si="72"/>
        <v>0</v>
      </c>
      <c r="S419" t="b">
        <f t="shared" si="73"/>
        <v>0</v>
      </c>
      <c r="T419" t="b">
        <f t="shared" si="74"/>
        <v>1</v>
      </c>
      <c r="U419" t="b">
        <f t="shared" si="75"/>
        <v>0</v>
      </c>
      <c r="V419" t="b">
        <f t="shared" si="76"/>
        <v>0</v>
      </c>
      <c r="W419" t="b">
        <f t="shared" si="77"/>
        <v>0</v>
      </c>
      <c r="X419" t="b">
        <f t="shared" si="78"/>
        <v>0</v>
      </c>
      <c r="Y419" t="b">
        <f t="shared" si="79"/>
        <v>0</v>
      </c>
      <c r="Z419" t="b">
        <v>0</v>
      </c>
    </row>
    <row r="420" spans="1:26" x14ac:dyDescent="0.25">
      <c r="A420" t="s">
        <v>4582</v>
      </c>
      <c r="B420">
        <v>0</v>
      </c>
      <c r="C420">
        <v>0</v>
      </c>
      <c r="D420" t="s">
        <v>4583</v>
      </c>
      <c r="E420" t="s">
        <v>15</v>
      </c>
      <c r="F420" t="s">
        <v>8</v>
      </c>
      <c r="G420" t="b">
        <v>1</v>
      </c>
      <c r="H420" t="s">
        <v>16</v>
      </c>
      <c r="I420" t="s">
        <v>4584</v>
      </c>
      <c r="J420" t="s">
        <v>4585</v>
      </c>
      <c r="K420" t="s">
        <v>4586</v>
      </c>
      <c r="P420" t="b">
        <f t="shared" si="70"/>
        <v>0</v>
      </c>
      <c r="Q420" t="b">
        <f t="shared" si="71"/>
        <v>0</v>
      </c>
      <c r="R420" t="b">
        <f t="shared" si="72"/>
        <v>0</v>
      </c>
      <c r="S420" t="b">
        <f t="shared" si="73"/>
        <v>0</v>
      </c>
      <c r="T420" t="b">
        <f t="shared" si="74"/>
        <v>1</v>
      </c>
      <c r="U420" t="b">
        <f t="shared" si="75"/>
        <v>0</v>
      </c>
      <c r="V420" t="b">
        <f t="shared" si="76"/>
        <v>0</v>
      </c>
      <c r="W420" t="b">
        <f t="shared" si="77"/>
        <v>0</v>
      </c>
      <c r="X420" t="b">
        <f t="shared" si="78"/>
        <v>0</v>
      </c>
      <c r="Y420" t="b">
        <f t="shared" si="79"/>
        <v>0</v>
      </c>
      <c r="Z420" t="b">
        <v>0</v>
      </c>
    </row>
    <row r="421" spans="1:26" x14ac:dyDescent="0.25">
      <c r="A421" t="s">
        <v>8053</v>
      </c>
      <c r="B421">
        <v>0</v>
      </c>
      <c r="C421">
        <v>0</v>
      </c>
      <c r="D421" t="s">
        <v>8054</v>
      </c>
      <c r="E421" t="s">
        <v>15</v>
      </c>
      <c r="F421" t="s">
        <v>8</v>
      </c>
      <c r="G421" t="b">
        <v>1</v>
      </c>
      <c r="H421" t="s">
        <v>16</v>
      </c>
      <c r="I421" t="s">
        <v>4584</v>
      </c>
      <c r="J421" t="s">
        <v>4585</v>
      </c>
      <c r="K421" t="s">
        <v>4586</v>
      </c>
      <c r="P421" t="b">
        <f t="shared" si="70"/>
        <v>0</v>
      </c>
      <c r="Q421" t="b">
        <f t="shared" si="71"/>
        <v>0</v>
      </c>
      <c r="R421" t="b">
        <f t="shared" si="72"/>
        <v>0</v>
      </c>
      <c r="S421" t="b">
        <f t="shared" si="73"/>
        <v>0</v>
      </c>
      <c r="T421" t="b">
        <f t="shared" si="74"/>
        <v>1</v>
      </c>
      <c r="U421" t="b">
        <f t="shared" si="75"/>
        <v>0</v>
      </c>
      <c r="V421" t="b">
        <f t="shared" si="76"/>
        <v>0</v>
      </c>
      <c r="W421" t="b">
        <f t="shared" si="77"/>
        <v>0</v>
      </c>
      <c r="X421" t="b">
        <f t="shared" si="78"/>
        <v>0</v>
      </c>
      <c r="Y421" t="b">
        <f t="shared" si="79"/>
        <v>0</v>
      </c>
      <c r="Z421" t="b">
        <v>0</v>
      </c>
    </row>
    <row r="422" spans="1:26" x14ac:dyDescent="0.25">
      <c r="A422" t="s">
        <v>5916</v>
      </c>
      <c r="B422">
        <v>0</v>
      </c>
      <c r="C422">
        <v>0</v>
      </c>
      <c r="D422" t="s">
        <v>5917</v>
      </c>
      <c r="E422" t="s">
        <v>7</v>
      </c>
      <c r="F422" t="s">
        <v>8</v>
      </c>
      <c r="G422" t="b">
        <v>1</v>
      </c>
      <c r="H422" t="s">
        <v>16</v>
      </c>
      <c r="I422" t="s">
        <v>4584</v>
      </c>
      <c r="J422" t="s">
        <v>4585</v>
      </c>
      <c r="K422" t="s">
        <v>4586</v>
      </c>
      <c r="P422" t="b">
        <f t="shared" si="70"/>
        <v>0</v>
      </c>
      <c r="Q422" t="b">
        <f t="shared" si="71"/>
        <v>0</v>
      </c>
      <c r="R422" t="b">
        <f t="shared" si="72"/>
        <v>0</v>
      </c>
      <c r="S422" t="b">
        <f t="shared" si="73"/>
        <v>0</v>
      </c>
      <c r="T422" t="b">
        <f t="shared" si="74"/>
        <v>1</v>
      </c>
      <c r="U422" t="b">
        <f t="shared" si="75"/>
        <v>0</v>
      </c>
      <c r="V422" t="b">
        <f t="shared" si="76"/>
        <v>0</v>
      </c>
      <c r="W422" t="b">
        <f t="shared" si="77"/>
        <v>0</v>
      </c>
      <c r="X422" t="b">
        <f t="shared" si="78"/>
        <v>0</v>
      </c>
      <c r="Y422" t="b">
        <f t="shared" si="79"/>
        <v>0</v>
      </c>
      <c r="Z422" t="b">
        <v>0</v>
      </c>
    </row>
    <row r="423" spans="1:26" x14ac:dyDescent="0.25">
      <c r="A423" t="s">
        <v>7204</v>
      </c>
      <c r="B423">
        <v>0</v>
      </c>
      <c r="C423">
        <v>0</v>
      </c>
      <c r="D423" t="s">
        <v>7205</v>
      </c>
      <c r="E423" t="s">
        <v>7</v>
      </c>
      <c r="F423" t="s">
        <v>8</v>
      </c>
      <c r="G423" t="b">
        <v>1</v>
      </c>
      <c r="H423" t="s">
        <v>16</v>
      </c>
      <c r="I423" t="s">
        <v>4584</v>
      </c>
      <c r="J423" t="s">
        <v>4585</v>
      </c>
      <c r="K423" t="s">
        <v>4586</v>
      </c>
      <c r="P423" t="b">
        <f t="shared" si="70"/>
        <v>0</v>
      </c>
      <c r="Q423" t="b">
        <f t="shared" si="71"/>
        <v>0</v>
      </c>
      <c r="R423" t="b">
        <f t="shared" si="72"/>
        <v>0</v>
      </c>
      <c r="S423" t="b">
        <f t="shared" si="73"/>
        <v>0</v>
      </c>
      <c r="T423" t="b">
        <f t="shared" si="74"/>
        <v>1</v>
      </c>
      <c r="U423" t="b">
        <f t="shared" si="75"/>
        <v>0</v>
      </c>
      <c r="V423" t="b">
        <f t="shared" si="76"/>
        <v>0</v>
      </c>
      <c r="W423" t="b">
        <f t="shared" si="77"/>
        <v>0</v>
      </c>
      <c r="X423" t="b">
        <f t="shared" si="78"/>
        <v>0</v>
      </c>
      <c r="Y423" t="b">
        <f t="shared" si="79"/>
        <v>0</v>
      </c>
      <c r="Z423" t="b">
        <v>0</v>
      </c>
    </row>
    <row r="424" spans="1:26" x14ac:dyDescent="0.25">
      <c r="A424" t="s">
        <v>9382</v>
      </c>
      <c r="B424">
        <v>0</v>
      </c>
      <c r="C424">
        <v>0</v>
      </c>
      <c r="D424" t="s">
        <v>9383</v>
      </c>
      <c r="E424" t="s">
        <v>15</v>
      </c>
      <c r="F424" t="s">
        <v>8</v>
      </c>
      <c r="G424" t="b">
        <v>1</v>
      </c>
      <c r="H424" t="s">
        <v>16</v>
      </c>
      <c r="I424" t="s">
        <v>4584</v>
      </c>
      <c r="J424" t="s">
        <v>4585</v>
      </c>
      <c r="K424" t="s">
        <v>4586</v>
      </c>
      <c r="P424" t="b">
        <f t="shared" si="70"/>
        <v>0</v>
      </c>
      <c r="Q424" t="b">
        <f t="shared" si="71"/>
        <v>0</v>
      </c>
      <c r="R424" t="b">
        <f t="shared" si="72"/>
        <v>0</v>
      </c>
      <c r="S424" t="b">
        <f t="shared" si="73"/>
        <v>0</v>
      </c>
      <c r="T424" t="b">
        <f t="shared" si="74"/>
        <v>1</v>
      </c>
      <c r="U424" t="b">
        <f t="shared" si="75"/>
        <v>0</v>
      </c>
      <c r="V424" t="b">
        <f t="shared" si="76"/>
        <v>0</v>
      </c>
      <c r="W424" t="b">
        <f t="shared" si="77"/>
        <v>0</v>
      </c>
      <c r="X424" t="b">
        <f t="shared" si="78"/>
        <v>0</v>
      </c>
      <c r="Y424" t="b">
        <f t="shared" si="79"/>
        <v>0</v>
      </c>
      <c r="Z424" t="b">
        <v>0</v>
      </c>
    </row>
    <row r="425" spans="1:26" x14ac:dyDescent="0.25">
      <c r="A425" t="s">
        <v>5515</v>
      </c>
      <c r="B425">
        <v>0</v>
      </c>
      <c r="C425">
        <v>0</v>
      </c>
      <c r="D425" t="s">
        <v>5516</v>
      </c>
      <c r="E425" t="s">
        <v>7</v>
      </c>
      <c r="F425" t="s">
        <v>8</v>
      </c>
      <c r="G425" t="b">
        <v>1</v>
      </c>
      <c r="H425" t="s">
        <v>16</v>
      </c>
      <c r="I425" t="s">
        <v>4584</v>
      </c>
      <c r="J425" t="s">
        <v>4585</v>
      </c>
      <c r="K425" t="s">
        <v>4586</v>
      </c>
      <c r="P425" t="b">
        <f t="shared" si="70"/>
        <v>0</v>
      </c>
      <c r="Q425" t="b">
        <f t="shared" si="71"/>
        <v>0</v>
      </c>
      <c r="R425" t="b">
        <f t="shared" si="72"/>
        <v>0</v>
      </c>
      <c r="S425" t="b">
        <f t="shared" si="73"/>
        <v>0</v>
      </c>
      <c r="T425" t="b">
        <f t="shared" si="74"/>
        <v>1</v>
      </c>
      <c r="U425" t="b">
        <f t="shared" si="75"/>
        <v>0</v>
      </c>
      <c r="V425" t="b">
        <f t="shared" si="76"/>
        <v>0</v>
      </c>
      <c r="W425" t="b">
        <f t="shared" si="77"/>
        <v>0</v>
      </c>
      <c r="X425" t="b">
        <f t="shared" si="78"/>
        <v>0</v>
      </c>
      <c r="Y425" t="b">
        <f t="shared" si="79"/>
        <v>0</v>
      </c>
      <c r="Z425" t="b">
        <v>0</v>
      </c>
    </row>
    <row r="426" spans="1:26" x14ac:dyDescent="0.25">
      <c r="A426" t="s">
        <v>9585</v>
      </c>
      <c r="B426">
        <v>0</v>
      </c>
      <c r="C426">
        <v>0</v>
      </c>
      <c r="D426" t="s">
        <v>9586</v>
      </c>
      <c r="E426" t="s">
        <v>15</v>
      </c>
      <c r="F426" t="s">
        <v>8</v>
      </c>
      <c r="G426" t="b">
        <v>1</v>
      </c>
      <c r="H426" t="s">
        <v>16</v>
      </c>
      <c r="I426" t="s">
        <v>4584</v>
      </c>
      <c r="J426" t="s">
        <v>4585</v>
      </c>
      <c r="K426" t="s">
        <v>4586</v>
      </c>
      <c r="P426" t="b">
        <f t="shared" si="70"/>
        <v>0</v>
      </c>
      <c r="Q426" t="b">
        <f t="shared" si="71"/>
        <v>0</v>
      </c>
      <c r="R426" t="b">
        <f t="shared" si="72"/>
        <v>0</v>
      </c>
      <c r="S426" t="b">
        <f t="shared" si="73"/>
        <v>0</v>
      </c>
      <c r="T426" t="b">
        <f t="shared" si="74"/>
        <v>1</v>
      </c>
      <c r="U426" t="b">
        <f t="shared" si="75"/>
        <v>0</v>
      </c>
      <c r="V426" t="b">
        <f t="shared" si="76"/>
        <v>0</v>
      </c>
      <c r="W426" t="b">
        <f t="shared" si="77"/>
        <v>0</v>
      </c>
      <c r="X426" t="b">
        <f t="shared" si="78"/>
        <v>0</v>
      </c>
      <c r="Y426" t="b">
        <f t="shared" si="79"/>
        <v>0</v>
      </c>
      <c r="Z426" t="b">
        <v>0</v>
      </c>
    </row>
    <row r="427" spans="1:26" x14ac:dyDescent="0.25">
      <c r="A427" t="s">
        <v>7744</v>
      </c>
      <c r="B427">
        <v>0</v>
      </c>
      <c r="C427">
        <v>0</v>
      </c>
      <c r="D427" t="s">
        <v>7745</v>
      </c>
      <c r="E427" t="s">
        <v>7</v>
      </c>
      <c r="F427" t="s">
        <v>8</v>
      </c>
      <c r="G427" t="b">
        <v>1</v>
      </c>
      <c r="H427" t="s">
        <v>16</v>
      </c>
      <c r="I427" t="s">
        <v>4584</v>
      </c>
      <c r="J427" t="s">
        <v>4585</v>
      </c>
      <c r="K427" t="s">
        <v>4586</v>
      </c>
      <c r="P427" t="b">
        <f t="shared" si="70"/>
        <v>0</v>
      </c>
      <c r="Q427" t="b">
        <f t="shared" si="71"/>
        <v>0</v>
      </c>
      <c r="R427" t="b">
        <f t="shared" si="72"/>
        <v>0</v>
      </c>
      <c r="S427" t="b">
        <f t="shared" si="73"/>
        <v>0</v>
      </c>
      <c r="T427" t="b">
        <f t="shared" si="74"/>
        <v>1</v>
      </c>
      <c r="U427" t="b">
        <f t="shared" si="75"/>
        <v>0</v>
      </c>
      <c r="V427" t="b">
        <f t="shared" si="76"/>
        <v>0</v>
      </c>
      <c r="W427" t="b">
        <f t="shared" si="77"/>
        <v>0</v>
      </c>
      <c r="X427" t="b">
        <f t="shared" si="78"/>
        <v>0</v>
      </c>
      <c r="Y427" t="b">
        <f t="shared" si="79"/>
        <v>0</v>
      </c>
      <c r="Z427" t="b">
        <v>0</v>
      </c>
    </row>
    <row r="428" spans="1:26" x14ac:dyDescent="0.25">
      <c r="A428" t="s">
        <v>9362</v>
      </c>
      <c r="B428">
        <v>0</v>
      </c>
      <c r="C428">
        <v>0</v>
      </c>
      <c r="D428" t="s">
        <v>9363</v>
      </c>
      <c r="E428" t="s">
        <v>27</v>
      </c>
      <c r="F428" t="s">
        <v>8</v>
      </c>
      <c r="G428" t="b">
        <v>1</v>
      </c>
      <c r="H428" t="s">
        <v>16</v>
      </c>
      <c r="I428" t="s">
        <v>4584</v>
      </c>
      <c r="J428" t="s">
        <v>4585</v>
      </c>
      <c r="K428" t="s">
        <v>4586</v>
      </c>
      <c r="P428" t="b">
        <f t="shared" si="70"/>
        <v>0</v>
      </c>
      <c r="Q428" t="b">
        <f t="shared" si="71"/>
        <v>0</v>
      </c>
      <c r="R428" t="b">
        <f t="shared" si="72"/>
        <v>0</v>
      </c>
      <c r="S428" t="b">
        <f t="shared" si="73"/>
        <v>0</v>
      </c>
      <c r="T428" t="b">
        <f t="shared" si="74"/>
        <v>1</v>
      </c>
      <c r="U428" t="b">
        <f t="shared" si="75"/>
        <v>0</v>
      </c>
      <c r="V428" t="b">
        <f t="shared" si="76"/>
        <v>0</v>
      </c>
      <c r="W428" t="b">
        <f t="shared" si="77"/>
        <v>0</v>
      </c>
      <c r="X428" t="b">
        <f t="shared" si="78"/>
        <v>0</v>
      </c>
      <c r="Y428" t="b">
        <f t="shared" si="79"/>
        <v>0</v>
      </c>
      <c r="Z428" t="b">
        <v>0</v>
      </c>
    </row>
    <row r="429" spans="1:26" x14ac:dyDescent="0.25">
      <c r="A429" t="s">
        <v>7120</v>
      </c>
      <c r="B429">
        <v>0</v>
      </c>
      <c r="C429">
        <v>0</v>
      </c>
      <c r="D429" t="s">
        <v>7121</v>
      </c>
      <c r="E429" t="s">
        <v>15</v>
      </c>
      <c r="F429" t="s">
        <v>8</v>
      </c>
      <c r="G429" t="b">
        <v>1</v>
      </c>
      <c r="H429" t="s">
        <v>16</v>
      </c>
      <c r="I429" t="s">
        <v>4584</v>
      </c>
      <c r="J429" t="s">
        <v>4585</v>
      </c>
      <c r="K429" t="s">
        <v>4586</v>
      </c>
      <c r="P429" t="b">
        <f t="shared" si="70"/>
        <v>0</v>
      </c>
      <c r="Q429" t="b">
        <f t="shared" si="71"/>
        <v>0</v>
      </c>
      <c r="R429" t="b">
        <f t="shared" si="72"/>
        <v>0</v>
      </c>
      <c r="S429" t="b">
        <f t="shared" si="73"/>
        <v>0</v>
      </c>
      <c r="T429" t="b">
        <f t="shared" si="74"/>
        <v>1</v>
      </c>
      <c r="U429" t="b">
        <f t="shared" si="75"/>
        <v>0</v>
      </c>
      <c r="V429" t="b">
        <f t="shared" si="76"/>
        <v>0</v>
      </c>
      <c r="W429" t="b">
        <f t="shared" si="77"/>
        <v>0</v>
      </c>
      <c r="X429" t="b">
        <f t="shared" si="78"/>
        <v>0</v>
      </c>
      <c r="Y429" t="b">
        <f t="shared" si="79"/>
        <v>0</v>
      </c>
      <c r="Z429" t="b">
        <v>0</v>
      </c>
    </row>
    <row r="430" spans="1:26" x14ac:dyDescent="0.25">
      <c r="A430" t="s">
        <v>8875</v>
      </c>
      <c r="B430">
        <v>0</v>
      </c>
      <c r="C430">
        <v>0</v>
      </c>
      <c r="D430" t="s">
        <v>8876</v>
      </c>
      <c r="E430" t="s">
        <v>7</v>
      </c>
      <c r="F430" t="s">
        <v>8</v>
      </c>
      <c r="G430" t="b">
        <v>1</v>
      </c>
      <c r="H430" t="s">
        <v>16</v>
      </c>
      <c r="I430" t="s">
        <v>4584</v>
      </c>
      <c r="J430" t="s">
        <v>4585</v>
      </c>
      <c r="K430" t="s">
        <v>4586</v>
      </c>
      <c r="P430" t="b">
        <f t="shared" si="70"/>
        <v>0</v>
      </c>
      <c r="Q430" t="b">
        <f t="shared" si="71"/>
        <v>0</v>
      </c>
      <c r="R430" t="b">
        <f t="shared" si="72"/>
        <v>0</v>
      </c>
      <c r="S430" t="b">
        <f t="shared" si="73"/>
        <v>0</v>
      </c>
      <c r="T430" t="b">
        <f t="shared" si="74"/>
        <v>1</v>
      </c>
      <c r="U430" t="b">
        <f t="shared" si="75"/>
        <v>0</v>
      </c>
      <c r="V430" t="b">
        <f t="shared" si="76"/>
        <v>0</v>
      </c>
      <c r="W430" t="b">
        <f t="shared" si="77"/>
        <v>0</v>
      </c>
      <c r="X430" t="b">
        <f t="shared" si="78"/>
        <v>0</v>
      </c>
      <c r="Y430" t="b">
        <f t="shared" si="79"/>
        <v>0</v>
      </c>
      <c r="Z430" t="b">
        <v>0</v>
      </c>
    </row>
    <row r="431" spans="1:26" x14ac:dyDescent="0.25">
      <c r="A431" t="s">
        <v>8903</v>
      </c>
      <c r="B431">
        <v>0</v>
      </c>
      <c r="C431">
        <v>0</v>
      </c>
      <c r="D431" t="s">
        <v>8904</v>
      </c>
      <c r="E431" t="s">
        <v>7</v>
      </c>
      <c r="F431" t="s">
        <v>8</v>
      </c>
      <c r="G431" t="b">
        <v>1</v>
      </c>
      <c r="H431" t="s">
        <v>16</v>
      </c>
      <c r="I431" t="s">
        <v>4584</v>
      </c>
      <c r="J431" t="s">
        <v>4585</v>
      </c>
      <c r="K431" t="s">
        <v>4586</v>
      </c>
      <c r="P431" t="b">
        <f t="shared" si="70"/>
        <v>0</v>
      </c>
      <c r="Q431" t="b">
        <f t="shared" si="71"/>
        <v>0</v>
      </c>
      <c r="R431" t="b">
        <f t="shared" si="72"/>
        <v>0</v>
      </c>
      <c r="S431" t="b">
        <f t="shared" si="73"/>
        <v>0</v>
      </c>
      <c r="T431" t="b">
        <f t="shared" si="74"/>
        <v>1</v>
      </c>
      <c r="U431" t="b">
        <f t="shared" si="75"/>
        <v>0</v>
      </c>
      <c r="V431" t="b">
        <f t="shared" si="76"/>
        <v>0</v>
      </c>
      <c r="W431" t="b">
        <f t="shared" si="77"/>
        <v>0</v>
      </c>
      <c r="X431" t="b">
        <f t="shared" si="78"/>
        <v>0</v>
      </c>
      <c r="Y431" t="b">
        <f t="shared" si="79"/>
        <v>0</v>
      </c>
      <c r="Z431" t="b">
        <v>0</v>
      </c>
    </row>
    <row r="432" spans="1:26" x14ac:dyDescent="0.25">
      <c r="A432" t="s">
        <v>7265</v>
      </c>
      <c r="B432">
        <v>0</v>
      </c>
      <c r="C432">
        <v>0</v>
      </c>
      <c r="D432" t="s">
        <v>7266</v>
      </c>
      <c r="E432" t="s">
        <v>7</v>
      </c>
      <c r="F432" t="s">
        <v>8</v>
      </c>
      <c r="G432" t="b">
        <v>1</v>
      </c>
      <c r="H432" t="s">
        <v>16</v>
      </c>
      <c r="I432" t="s">
        <v>4584</v>
      </c>
      <c r="J432" t="s">
        <v>4585</v>
      </c>
      <c r="K432" t="s">
        <v>4586</v>
      </c>
      <c r="P432" t="b">
        <f t="shared" si="70"/>
        <v>0</v>
      </c>
      <c r="Q432" t="b">
        <f t="shared" si="71"/>
        <v>0</v>
      </c>
      <c r="R432" t="b">
        <f t="shared" si="72"/>
        <v>0</v>
      </c>
      <c r="S432" t="b">
        <f t="shared" si="73"/>
        <v>0</v>
      </c>
      <c r="T432" t="b">
        <f t="shared" si="74"/>
        <v>1</v>
      </c>
      <c r="U432" t="b">
        <f t="shared" si="75"/>
        <v>0</v>
      </c>
      <c r="V432" t="b">
        <f t="shared" si="76"/>
        <v>0</v>
      </c>
      <c r="W432" t="b">
        <f t="shared" si="77"/>
        <v>0</v>
      </c>
      <c r="X432" t="b">
        <f t="shared" si="78"/>
        <v>0</v>
      </c>
      <c r="Y432" t="b">
        <f t="shared" si="79"/>
        <v>0</v>
      </c>
      <c r="Z432" t="b">
        <v>0</v>
      </c>
    </row>
    <row r="433" spans="1:26" x14ac:dyDescent="0.25">
      <c r="A433" t="s">
        <v>9573</v>
      </c>
      <c r="B433">
        <v>0</v>
      </c>
      <c r="C433">
        <v>0</v>
      </c>
      <c r="D433" t="s">
        <v>9574</v>
      </c>
      <c r="E433" t="s">
        <v>15</v>
      </c>
      <c r="F433" t="s">
        <v>8</v>
      </c>
      <c r="G433" t="b">
        <v>1</v>
      </c>
      <c r="H433" t="s">
        <v>16</v>
      </c>
      <c r="I433" t="s">
        <v>4584</v>
      </c>
      <c r="J433" t="s">
        <v>4585</v>
      </c>
      <c r="K433" t="s">
        <v>4586</v>
      </c>
      <c r="P433" t="b">
        <f t="shared" si="70"/>
        <v>0</v>
      </c>
      <c r="Q433" t="b">
        <f t="shared" si="71"/>
        <v>0</v>
      </c>
      <c r="R433" t="b">
        <f t="shared" si="72"/>
        <v>0</v>
      </c>
      <c r="S433" t="b">
        <f t="shared" si="73"/>
        <v>0</v>
      </c>
      <c r="T433" t="b">
        <f t="shared" si="74"/>
        <v>1</v>
      </c>
      <c r="U433" t="b">
        <f t="shared" si="75"/>
        <v>0</v>
      </c>
      <c r="V433" t="b">
        <f t="shared" si="76"/>
        <v>0</v>
      </c>
      <c r="W433" t="b">
        <f t="shared" si="77"/>
        <v>0</v>
      </c>
      <c r="X433" t="b">
        <f t="shared" si="78"/>
        <v>0</v>
      </c>
      <c r="Y433" t="b">
        <f t="shared" si="79"/>
        <v>0</v>
      </c>
      <c r="Z433" t="b">
        <v>0</v>
      </c>
    </row>
    <row r="434" spans="1:26" x14ac:dyDescent="0.25">
      <c r="A434" t="s">
        <v>4773</v>
      </c>
      <c r="B434">
        <v>0</v>
      </c>
      <c r="C434">
        <v>0</v>
      </c>
      <c r="D434" t="s">
        <v>4774</v>
      </c>
      <c r="E434" t="s">
        <v>15</v>
      </c>
      <c r="F434" t="s">
        <v>8</v>
      </c>
      <c r="G434" t="b">
        <v>1</v>
      </c>
      <c r="H434" t="s">
        <v>16</v>
      </c>
      <c r="I434" t="s">
        <v>4584</v>
      </c>
      <c r="J434" t="s">
        <v>4585</v>
      </c>
      <c r="K434" t="s">
        <v>4586</v>
      </c>
      <c r="P434" t="b">
        <f t="shared" si="70"/>
        <v>0</v>
      </c>
      <c r="Q434" t="b">
        <f t="shared" si="71"/>
        <v>0</v>
      </c>
      <c r="R434" t="b">
        <f t="shared" si="72"/>
        <v>0</v>
      </c>
      <c r="S434" t="b">
        <f t="shared" si="73"/>
        <v>0</v>
      </c>
      <c r="T434" t="b">
        <f t="shared" si="74"/>
        <v>1</v>
      </c>
      <c r="U434" t="b">
        <f t="shared" si="75"/>
        <v>0</v>
      </c>
      <c r="V434" t="b">
        <f t="shared" si="76"/>
        <v>0</v>
      </c>
      <c r="W434" t="b">
        <f t="shared" si="77"/>
        <v>0</v>
      </c>
      <c r="X434" t="b">
        <f t="shared" si="78"/>
        <v>0</v>
      </c>
      <c r="Y434" t="b">
        <f t="shared" si="79"/>
        <v>0</v>
      </c>
      <c r="Z434" t="b">
        <v>0</v>
      </c>
    </row>
    <row r="435" spans="1:26" x14ac:dyDescent="0.25">
      <c r="A435" t="s">
        <v>6247</v>
      </c>
      <c r="B435">
        <v>0</v>
      </c>
      <c r="C435">
        <v>0</v>
      </c>
      <c r="D435" t="s">
        <v>6248</v>
      </c>
      <c r="E435" t="s">
        <v>15</v>
      </c>
      <c r="F435" t="s">
        <v>8</v>
      </c>
      <c r="G435" t="b">
        <v>1</v>
      </c>
      <c r="H435" t="s">
        <v>16</v>
      </c>
      <c r="I435" t="s">
        <v>4584</v>
      </c>
      <c r="J435" t="s">
        <v>4585</v>
      </c>
      <c r="K435" t="s">
        <v>4586</v>
      </c>
      <c r="P435" t="b">
        <f t="shared" si="70"/>
        <v>0</v>
      </c>
      <c r="Q435" t="b">
        <f t="shared" si="71"/>
        <v>0</v>
      </c>
      <c r="R435" t="b">
        <f t="shared" si="72"/>
        <v>0</v>
      </c>
      <c r="S435" t="b">
        <f t="shared" si="73"/>
        <v>0</v>
      </c>
      <c r="T435" t="b">
        <f t="shared" si="74"/>
        <v>1</v>
      </c>
      <c r="U435" t="b">
        <f t="shared" si="75"/>
        <v>0</v>
      </c>
      <c r="V435" t="b">
        <f t="shared" si="76"/>
        <v>0</v>
      </c>
      <c r="W435" t="b">
        <f t="shared" si="77"/>
        <v>0</v>
      </c>
      <c r="X435" t="b">
        <f t="shared" si="78"/>
        <v>0</v>
      </c>
      <c r="Y435" t="b">
        <f t="shared" si="79"/>
        <v>0</v>
      </c>
      <c r="Z435" t="b">
        <v>0</v>
      </c>
    </row>
    <row r="436" spans="1:26" x14ac:dyDescent="0.25">
      <c r="A436" t="s">
        <v>5109</v>
      </c>
      <c r="B436">
        <v>0</v>
      </c>
      <c r="C436">
        <v>0</v>
      </c>
      <c r="D436" t="s">
        <v>5110</v>
      </c>
      <c r="E436" t="s">
        <v>15</v>
      </c>
      <c r="F436" t="s">
        <v>8</v>
      </c>
      <c r="G436" t="b">
        <v>1</v>
      </c>
      <c r="H436" t="s">
        <v>16</v>
      </c>
      <c r="I436" t="s">
        <v>4584</v>
      </c>
      <c r="J436" t="s">
        <v>4585</v>
      </c>
      <c r="K436" t="s">
        <v>4586</v>
      </c>
      <c r="P436" t="b">
        <f t="shared" si="70"/>
        <v>0</v>
      </c>
      <c r="Q436" t="b">
        <f t="shared" si="71"/>
        <v>0</v>
      </c>
      <c r="R436" t="b">
        <f t="shared" si="72"/>
        <v>0</v>
      </c>
      <c r="S436" t="b">
        <f t="shared" si="73"/>
        <v>0</v>
      </c>
      <c r="T436" t="b">
        <f t="shared" si="74"/>
        <v>1</v>
      </c>
      <c r="U436" t="b">
        <f t="shared" si="75"/>
        <v>0</v>
      </c>
      <c r="V436" t="b">
        <f t="shared" si="76"/>
        <v>0</v>
      </c>
      <c r="W436" t="b">
        <f t="shared" si="77"/>
        <v>0</v>
      </c>
      <c r="X436" t="b">
        <f t="shared" si="78"/>
        <v>0</v>
      </c>
      <c r="Y436" t="b">
        <f t="shared" si="79"/>
        <v>0</v>
      </c>
      <c r="Z436" t="b">
        <v>0</v>
      </c>
    </row>
    <row r="437" spans="1:26" x14ac:dyDescent="0.25">
      <c r="A437" t="s">
        <v>5649</v>
      </c>
      <c r="B437">
        <v>0</v>
      </c>
      <c r="C437">
        <v>0</v>
      </c>
      <c r="D437" t="s">
        <v>5650</v>
      </c>
      <c r="E437" t="s">
        <v>7</v>
      </c>
      <c r="F437" t="s">
        <v>8</v>
      </c>
      <c r="G437" t="b">
        <v>1</v>
      </c>
      <c r="H437" t="s">
        <v>16</v>
      </c>
      <c r="I437" t="s">
        <v>4584</v>
      </c>
      <c r="J437" t="s">
        <v>4585</v>
      </c>
      <c r="K437" t="s">
        <v>4586</v>
      </c>
      <c r="P437" t="b">
        <f t="shared" si="70"/>
        <v>0</v>
      </c>
      <c r="Q437" t="b">
        <f t="shared" si="71"/>
        <v>0</v>
      </c>
      <c r="R437" t="b">
        <f t="shared" si="72"/>
        <v>0</v>
      </c>
      <c r="S437" t="b">
        <f t="shared" si="73"/>
        <v>0</v>
      </c>
      <c r="T437" t="b">
        <f t="shared" si="74"/>
        <v>1</v>
      </c>
      <c r="U437" t="b">
        <f t="shared" si="75"/>
        <v>0</v>
      </c>
      <c r="V437" t="b">
        <f t="shared" si="76"/>
        <v>0</v>
      </c>
      <c r="W437" t="b">
        <f t="shared" si="77"/>
        <v>0</v>
      </c>
      <c r="X437" t="b">
        <f t="shared" si="78"/>
        <v>0</v>
      </c>
      <c r="Y437" t="b">
        <f t="shared" si="79"/>
        <v>0</v>
      </c>
      <c r="Z437" t="b">
        <v>0</v>
      </c>
    </row>
    <row r="438" spans="1:26" x14ac:dyDescent="0.25">
      <c r="A438" t="s">
        <v>7576</v>
      </c>
      <c r="B438">
        <v>0</v>
      </c>
      <c r="C438">
        <v>0</v>
      </c>
      <c r="D438" t="s">
        <v>7577</v>
      </c>
      <c r="E438" t="s">
        <v>15</v>
      </c>
      <c r="F438" t="s">
        <v>8</v>
      </c>
      <c r="G438" t="b">
        <v>1</v>
      </c>
      <c r="H438" t="s">
        <v>16</v>
      </c>
      <c r="I438" t="s">
        <v>4584</v>
      </c>
      <c r="J438" t="s">
        <v>4585</v>
      </c>
      <c r="K438" t="s">
        <v>4586</v>
      </c>
      <c r="P438" t="b">
        <f t="shared" si="70"/>
        <v>0</v>
      </c>
      <c r="Q438" t="b">
        <f t="shared" si="71"/>
        <v>0</v>
      </c>
      <c r="R438" t="b">
        <f t="shared" si="72"/>
        <v>0</v>
      </c>
      <c r="S438" t="b">
        <f t="shared" si="73"/>
        <v>0</v>
      </c>
      <c r="T438" t="b">
        <f t="shared" si="74"/>
        <v>1</v>
      </c>
      <c r="U438" t="b">
        <f t="shared" si="75"/>
        <v>0</v>
      </c>
      <c r="V438" t="b">
        <f t="shared" si="76"/>
        <v>0</v>
      </c>
      <c r="W438" t="b">
        <f t="shared" si="77"/>
        <v>0</v>
      </c>
      <c r="X438" t="b">
        <f t="shared" si="78"/>
        <v>0</v>
      </c>
      <c r="Y438" t="b">
        <f t="shared" si="79"/>
        <v>0</v>
      </c>
      <c r="Z438" t="b">
        <v>0</v>
      </c>
    </row>
    <row r="439" spans="1:26" x14ac:dyDescent="0.25">
      <c r="A439" t="s">
        <v>7870</v>
      </c>
      <c r="B439">
        <v>0</v>
      </c>
      <c r="C439">
        <v>0</v>
      </c>
      <c r="D439" t="s">
        <v>7871</v>
      </c>
      <c r="E439" t="s">
        <v>15</v>
      </c>
      <c r="F439" t="s">
        <v>8</v>
      </c>
      <c r="G439" t="b">
        <v>1</v>
      </c>
      <c r="H439" t="s">
        <v>16</v>
      </c>
      <c r="I439" t="s">
        <v>4584</v>
      </c>
      <c r="J439" t="s">
        <v>4585</v>
      </c>
      <c r="K439" t="s">
        <v>4586</v>
      </c>
      <c r="P439" t="b">
        <f t="shared" si="70"/>
        <v>0</v>
      </c>
      <c r="Q439" t="b">
        <f t="shared" si="71"/>
        <v>0</v>
      </c>
      <c r="R439" t="b">
        <f t="shared" si="72"/>
        <v>0</v>
      </c>
      <c r="S439" t="b">
        <f t="shared" si="73"/>
        <v>0</v>
      </c>
      <c r="T439" t="b">
        <f t="shared" si="74"/>
        <v>1</v>
      </c>
      <c r="U439" t="b">
        <f t="shared" si="75"/>
        <v>0</v>
      </c>
      <c r="V439" t="b">
        <f t="shared" si="76"/>
        <v>0</v>
      </c>
      <c r="W439" t="b">
        <f t="shared" si="77"/>
        <v>0</v>
      </c>
      <c r="X439" t="b">
        <f t="shared" si="78"/>
        <v>0</v>
      </c>
      <c r="Y439" t="b">
        <f t="shared" si="79"/>
        <v>0</v>
      </c>
      <c r="Z439" t="b">
        <v>0</v>
      </c>
    </row>
    <row r="440" spans="1:26" x14ac:dyDescent="0.25">
      <c r="A440" t="s">
        <v>6319</v>
      </c>
      <c r="B440">
        <v>0</v>
      </c>
      <c r="C440">
        <v>0</v>
      </c>
      <c r="D440" t="s">
        <v>6320</v>
      </c>
      <c r="E440" t="s">
        <v>15</v>
      </c>
      <c r="F440" t="s">
        <v>8</v>
      </c>
      <c r="G440" t="b">
        <v>1</v>
      </c>
      <c r="H440" t="s">
        <v>16</v>
      </c>
      <c r="I440" t="s">
        <v>4584</v>
      </c>
      <c r="J440" t="s">
        <v>4585</v>
      </c>
      <c r="K440" t="s">
        <v>4586</v>
      </c>
      <c r="P440" t="b">
        <f t="shared" si="70"/>
        <v>0</v>
      </c>
      <c r="Q440" t="b">
        <f t="shared" si="71"/>
        <v>0</v>
      </c>
      <c r="R440" t="b">
        <f t="shared" si="72"/>
        <v>0</v>
      </c>
      <c r="S440" t="b">
        <f t="shared" si="73"/>
        <v>0</v>
      </c>
      <c r="T440" t="b">
        <f t="shared" si="74"/>
        <v>1</v>
      </c>
      <c r="U440" t="b">
        <f t="shared" si="75"/>
        <v>0</v>
      </c>
      <c r="V440" t="b">
        <f t="shared" si="76"/>
        <v>0</v>
      </c>
      <c r="W440" t="b">
        <f t="shared" si="77"/>
        <v>0</v>
      </c>
      <c r="X440" t="b">
        <f t="shared" si="78"/>
        <v>0</v>
      </c>
      <c r="Y440" t="b">
        <f t="shared" si="79"/>
        <v>0</v>
      </c>
      <c r="Z440" t="b">
        <v>0</v>
      </c>
    </row>
    <row r="441" spans="1:26" x14ac:dyDescent="0.25">
      <c r="A441" t="s">
        <v>7478</v>
      </c>
      <c r="B441">
        <v>0</v>
      </c>
      <c r="C441">
        <v>0</v>
      </c>
      <c r="D441" t="s">
        <v>7479</v>
      </c>
      <c r="E441" t="s">
        <v>15</v>
      </c>
      <c r="F441" t="s">
        <v>8</v>
      </c>
      <c r="G441" t="b">
        <v>1</v>
      </c>
      <c r="H441" t="s">
        <v>16</v>
      </c>
      <c r="I441" t="s">
        <v>4584</v>
      </c>
      <c r="J441" t="s">
        <v>4585</v>
      </c>
      <c r="K441" t="s">
        <v>4586</v>
      </c>
      <c r="P441" t="b">
        <f t="shared" si="70"/>
        <v>0</v>
      </c>
      <c r="Q441" t="b">
        <f t="shared" si="71"/>
        <v>0</v>
      </c>
      <c r="R441" t="b">
        <f t="shared" si="72"/>
        <v>0</v>
      </c>
      <c r="S441" t="b">
        <f t="shared" si="73"/>
        <v>0</v>
      </c>
      <c r="T441" t="b">
        <f t="shared" si="74"/>
        <v>1</v>
      </c>
      <c r="U441" t="b">
        <f t="shared" si="75"/>
        <v>0</v>
      </c>
      <c r="V441" t="b">
        <f t="shared" si="76"/>
        <v>0</v>
      </c>
      <c r="W441" t="b">
        <f t="shared" si="77"/>
        <v>0</v>
      </c>
      <c r="X441" t="b">
        <f t="shared" si="78"/>
        <v>0</v>
      </c>
      <c r="Y441" t="b">
        <f t="shared" si="79"/>
        <v>0</v>
      </c>
      <c r="Z441" t="b">
        <v>0</v>
      </c>
    </row>
    <row r="442" spans="1:26" x14ac:dyDescent="0.25">
      <c r="A442" t="s">
        <v>7132</v>
      </c>
      <c r="B442">
        <v>0</v>
      </c>
      <c r="C442">
        <v>0</v>
      </c>
      <c r="D442" t="s">
        <v>7133</v>
      </c>
      <c r="E442" t="s">
        <v>15</v>
      </c>
      <c r="F442" t="s">
        <v>8</v>
      </c>
      <c r="G442" t="b">
        <v>0</v>
      </c>
      <c r="H442" t="s">
        <v>16</v>
      </c>
      <c r="I442" t="s">
        <v>47</v>
      </c>
      <c r="J442" t="s">
        <v>76</v>
      </c>
      <c r="K442" t="s">
        <v>6240</v>
      </c>
      <c r="P442" t="b">
        <f t="shared" si="70"/>
        <v>0</v>
      </c>
      <c r="Q442" t="b">
        <f t="shared" si="71"/>
        <v>0</v>
      </c>
      <c r="R442" t="b">
        <f t="shared" si="72"/>
        <v>0</v>
      </c>
      <c r="S442" t="b">
        <f t="shared" si="73"/>
        <v>0</v>
      </c>
      <c r="T442" t="b">
        <f t="shared" si="74"/>
        <v>1</v>
      </c>
      <c r="U442" t="b">
        <f t="shared" si="75"/>
        <v>0</v>
      </c>
      <c r="V442" t="b">
        <f t="shared" si="76"/>
        <v>0</v>
      </c>
      <c r="W442" t="b">
        <f t="shared" si="77"/>
        <v>0</v>
      </c>
      <c r="X442" t="b">
        <f t="shared" si="78"/>
        <v>0</v>
      </c>
      <c r="Y442" t="b">
        <f t="shared" si="79"/>
        <v>0</v>
      </c>
      <c r="Z442" t="b">
        <v>0</v>
      </c>
    </row>
    <row r="443" spans="1:26" x14ac:dyDescent="0.25">
      <c r="A443" t="s">
        <v>6238</v>
      </c>
      <c r="B443">
        <v>0</v>
      </c>
      <c r="C443">
        <v>0</v>
      </c>
      <c r="D443" t="s">
        <v>6239</v>
      </c>
      <c r="E443" t="s">
        <v>7</v>
      </c>
      <c r="F443" t="s">
        <v>8</v>
      </c>
      <c r="G443" t="b">
        <v>0</v>
      </c>
      <c r="H443" t="s">
        <v>16</v>
      </c>
      <c r="I443" t="s">
        <v>47</v>
      </c>
      <c r="J443" t="s">
        <v>76</v>
      </c>
      <c r="K443" t="s">
        <v>6240</v>
      </c>
      <c r="P443" t="b">
        <f t="shared" si="70"/>
        <v>0</v>
      </c>
      <c r="Q443" t="b">
        <f t="shared" si="71"/>
        <v>0</v>
      </c>
      <c r="R443" t="b">
        <f t="shared" si="72"/>
        <v>0</v>
      </c>
      <c r="S443" t="b">
        <f t="shared" si="73"/>
        <v>0</v>
      </c>
      <c r="T443" t="b">
        <f t="shared" si="74"/>
        <v>1</v>
      </c>
      <c r="U443" t="b">
        <f t="shared" si="75"/>
        <v>0</v>
      </c>
      <c r="V443" t="b">
        <f t="shared" si="76"/>
        <v>0</v>
      </c>
      <c r="W443" t="b">
        <f t="shared" si="77"/>
        <v>0</v>
      </c>
      <c r="X443" t="b">
        <f t="shared" si="78"/>
        <v>0</v>
      </c>
      <c r="Y443" t="b">
        <f t="shared" si="79"/>
        <v>0</v>
      </c>
      <c r="Z443" t="b">
        <v>0</v>
      </c>
    </row>
    <row r="444" spans="1:26" x14ac:dyDescent="0.25">
      <c r="A444" t="s">
        <v>6750</v>
      </c>
      <c r="B444">
        <v>0</v>
      </c>
      <c r="C444">
        <v>0</v>
      </c>
      <c r="D444" t="s">
        <v>6751</v>
      </c>
      <c r="E444" t="s">
        <v>7</v>
      </c>
      <c r="F444" t="s">
        <v>8</v>
      </c>
      <c r="G444" t="b">
        <v>0</v>
      </c>
      <c r="H444" t="s">
        <v>16</v>
      </c>
      <c r="I444" t="s">
        <v>47</v>
      </c>
      <c r="J444" t="s">
        <v>76</v>
      </c>
      <c r="K444" t="s">
        <v>6240</v>
      </c>
      <c r="P444" t="b">
        <f t="shared" si="70"/>
        <v>0</v>
      </c>
      <c r="Q444" t="b">
        <f t="shared" si="71"/>
        <v>0</v>
      </c>
      <c r="R444" t="b">
        <f t="shared" si="72"/>
        <v>0</v>
      </c>
      <c r="S444" t="b">
        <f t="shared" si="73"/>
        <v>0</v>
      </c>
      <c r="T444" t="b">
        <f t="shared" si="74"/>
        <v>1</v>
      </c>
      <c r="U444" t="b">
        <f t="shared" si="75"/>
        <v>0</v>
      </c>
      <c r="V444" t="b">
        <f t="shared" si="76"/>
        <v>0</v>
      </c>
      <c r="W444" t="b">
        <f t="shared" si="77"/>
        <v>0</v>
      </c>
      <c r="X444" t="b">
        <f t="shared" si="78"/>
        <v>0</v>
      </c>
      <c r="Y444" t="b">
        <f t="shared" si="79"/>
        <v>0</v>
      </c>
      <c r="Z444" t="b">
        <v>0</v>
      </c>
    </row>
    <row r="445" spans="1:26" x14ac:dyDescent="0.25">
      <c r="A445" t="s">
        <v>8137</v>
      </c>
      <c r="B445">
        <v>0</v>
      </c>
      <c r="C445">
        <v>0</v>
      </c>
      <c r="D445" t="s">
        <v>8138</v>
      </c>
      <c r="E445" t="s">
        <v>7</v>
      </c>
      <c r="F445" t="s">
        <v>8</v>
      </c>
      <c r="G445" t="b">
        <v>0</v>
      </c>
      <c r="H445" t="s">
        <v>16</v>
      </c>
      <c r="I445" t="s">
        <v>47</v>
      </c>
      <c r="J445" t="s">
        <v>76</v>
      </c>
      <c r="K445" t="s">
        <v>6240</v>
      </c>
      <c r="P445" t="b">
        <f t="shared" si="70"/>
        <v>0</v>
      </c>
      <c r="Q445" t="b">
        <f t="shared" si="71"/>
        <v>0</v>
      </c>
      <c r="R445" t="b">
        <f t="shared" si="72"/>
        <v>0</v>
      </c>
      <c r="S445" t="b">
        <f t="shared" si="73"/>
        <v>0</v>
      </c>
      <c r="T445" t="b">
        <f t="shared" si="74"/>
        <v>1</v>
      </c>
      <c r="U445" t="b">
        <f t="shared" si="75"/>
        <v>0</v>
      </c>
      <c r="V445" t="b">
        <f t="shared" si="76"/>
        <v>0</v>
      </c>
      <c r="W445" t="b">
        <f t="shared" si="77"/>
        <v>0</v>
      </c>
      <c r="X445" t="b">
        <f t="shared" si="78"/>
        <v>0</v>
      </c>
      <c r="Y445" t="b">
        <f t="shared" si="79"/>
        <v>0</v>
      </c>
      <c r="Z445" t="b">
        <v>0</v>
      </c>
    </row>
    <row r="446" spans="1:26" x14ac:dyDescent="0.25">
      <c r="A446" t="s">
        <v>6370</v>
      </c>
      <c r="B446">
        <v>0</v>
      </c>
      <c r="C446">
        <v>0</v>
      </c>
      <c r="D446" t="s">
        <v>6371</v>
      </c>
      <c r="E446" t="s">
        <v>7</v>
      </c>
      <c r="F446" t="s">
        <v>8</v>
      </c>
      <c r="G446" t="b">
        <v>0</v>
      </c>
      <c r="H446" t="s">
        <v>16</v>
      </c>
      <c r="I446" t="s">
        <v>47</v>
      </c>
      <c r="J446" t="s">
        <v>76</v>
      </c>
      <c r="K446" t="s">
        <v>6240</v>
      </c>
      <c r="P446" t="b">
        <f t="shared" si="70"/>
        <v>0</v>
      </c>
      <c r="Q446" t="b">
        <f t="shared" si="71"/>
        <v>0</v>
      </c>
      <c r="R446" t="b">
        <f t="shared" si="72"/>
        <v>0</v>
      </c>
      <c r="S446" t="b">
        <f t="shared" si="73"/>
        <v>0</v>
      </c>
      <c r="T446" t="b">
        <f t="shared" si="74"/>
        <v>1</v>
      </c>
      <c r="U446" t="b">
        <f t="shared" si="75"/>
        <v>0</v>
      </c>
      <c r="V446" t="b">
        <f t="shared" si="76"/>
        <v>0</v>
      </c>
      <c r="W446" t="b">
        <f t="shared" si="77"/>
        <v>0</v>
      </c>
      <c r="X446" t="b">
        <f t="shared" si="78"/>
        <v>0</v>
      </c>
      <c r="Y446" t="b">
        <f t="shared" si="79"/>
        <v>0</v>
      </c>
      <c r="Z446" t="b">
        <v>0</v>
      </c>
    </row>
    <row r="447" spans="1:26" x14ac:dyDescent="0.25">
      <c r="A447" t="s">
        <v>15402</v>
      </c>
      <c r="B447">
        <v>0</v>
      </c>
      <c r="C447">
        <v>0</v>
      </c>
      <c r="D447" t="s">
        <v>15403</v>
      </c>
      <c r="E447" t="s">
        <v>15</v>
      </c>
      <c r="F447" t="s">
        <v>8</v>
      </c>
      <c r="G447" t="b">
        <v>1</v>
      </c>
      <c r="H447" t="s">
        <v>16</v>
      </c>
      <c r="I447" t="s">
        <v>4584</v>
      </c>
      <c r="J447" t="s">
        <v>4585</v>
      </c>
      <c r="K447" t="s">
        <v>4586</v>
      </c>
      <c r="P447" t="b">
        <f t="shared" si="70"/>
        <v>0</v>
      </c>
      <c r="Q447" t="b">
        <f t="shared" si="71"/>
        <v>0</v>
      </c>
      <c r="R447" t="b">
        <f t="shared" si="72"/>
        <v>0</v>
      </c>
      <c r="S447" t="b">
        <f t="shared" si="73"/>
        <v>0</v>
      </c>
      <c r="T447" t="b">
        <f t="shared" si="74"/>
        <v>1</v>
      </c>
      <c r="U447" t="b">
        <f t="shared" si="75"/>
        <v>0</v>
      </c>
      <c r="V447" t="b">
        <f t="shared" si="76"/>
        <v>0</v>
      </c>
      <c r="W447" t="b">
        <f t="shared" si="77"/>
        <v>0</v>
      </c>
      <c r="X447" t="b">
        <f t="shared" si="78"/>
        <v>0</v>
      </c>
      <c r="Y447" t="b">
        <f t="shared" si="79"/>
        <v>0</v>
      </c>
      <c r="Z447" t="b">
        <v>0</v>
      </c>
    </row>
    <row r="448" spans="1:26" x14ac:dyDescent="0.25">
      <c r="A448" t="s">
        <v>12520</v>
      </c>
      <c r="B448">
        <v>0</v>
      </c>
      <c r="C448">
        <v>0</v>
      </c>
      <c r="D448" t="s">
        <v>12521</v>
      </c>
      <c r="E448" t="s">
        <v>7</v>
      </c>
      <c r="F448" t="s">
        <v>8</v>
      </c>
      <c r="G448" t="b">
        <v>1</v>
      </c>
      <c r="H448" t="s">
        <v>16</v>
      </c>
      <c r="I448" t="s">
        <v>4584</v>
      </c>
      <c r="J448" t="s">
        <v>4585</v>
      </c>
      <c r="K448" t="s">
        <v>4586</v>
      </c>
      <c r="P448" t="b">
        <f t="shared" si="70"/>
        <v>0</v>
      </c>
      <c r="Q448" t="b">
        <f t="shared" si="71"/>
        <v>0</v>
      </c>
      <c r="R448" t="b">
        <f t="shared" si="72"/>
        <v>0</v>
      </c>
      <c r="S448" t="b">
        <f t="shared" si="73"/>
        <v>0</v>
      </c>
      <c r="T448" t="b">
        <f t="shared" si="74"/>
        <v>1</v>
      </c>
      <c r="U448" t="b">
        <f t="shared" si="75"/>
        <v>0</v>
      </c>
      <c r="V448" t="b">
        <f t="shared" si="76"/>
        <v>0</v>
      </c>
      <c r="W448" t="b">
        <f t="shared" si="77"/>
        <v>0</v>
      </c>
      <c r="X448" t="b">
        <f t="shared" si="78"/>
        <v>0</v>
      </c>
      <c r="Y448" t="b">
        <f t="shared" si="79"/>
        <v>0</v>
      </c>
      <c r="Z448" t="b">
        <v>0</v>
      </c>
    </row>
    <row r="449" spans="1:27" x14ac:dyDescent="0.25">
      <c r="A449" t="s">
        <v>12099</v>
      </c>
      <c r="B449">
        <v>0</v>
      </c>
      <c r="C449">
        <v>0</v>
      </c>
      <c r="D449" t="s">
        <v>12100</v>
      </c>
      <c r="E449" t="s">
        <v>15</v>
      </c>
      <c r="F449" t="s">
        <v>8</v>
      </c>
      <c r="G449" t="b">
        <v>1</v>
      </c>
      <c r="H449" t="s">
        <v>16</v>
      </c>
      <c r="I449" t="s">
        <v>4584</v>
      </c>
      <c r="J449" t="s">
        <v>4585</v>
      </c>
      <c r="K449" t="s">
        <v>4586</v>
      </c>
      <c r="P449" t="b">
        <f t="shared" si="70"/>
        <v>0</v>
      </c>
      <c r="Q449" t="b">
        <f t="shared" si="71"/>
        <v>0</v>
      </c>
      <c r="R449" t="b">
        <f t="shared" si="72"/>
        <v>0</v>
      </c>
      <c r="S449" t="b">
        <f t="shared" si="73"/>
        <v>0</v>
      </c>
      <c r="T449" t="b">
        <f t="shared" si="74"/>
        <v>1</v>
      </c>
      <c r="U449" t="b">
        <f t="shared" si="75"/>
        <v>0</v>
      </c>
      <c r="V449" t="b">
        <f t="shared" si="76"/>
        <v>0</v>
      </c>
      <c r="W449" t="b">
        <f t="shared" si="77"/>
        <v>0</v>
      </c>
      <c r="X449" t="b">
        <f t="shared" si="78"/>
        <v>0</v>
      </c>
      <c r="Y449" t="b">
        <f t="shared" si="79"/>
        <v>0</v>
      </c>
      <c r="Z449" t="b">
        <v>0</v>
      </c>
    </row>
    <row r="450" spans="1:27" x14ac:dyDescent="0.25">
      <c r="A450" t="s">
        <v>12101</v>
      </c>
      <c r="B450">
        <v>0</v>
      </c>
      <c r="C450">
        <v>0</v>
      </c>
      <c r="D450" t="s">
        <v>12102</v>
      </c>
      <c r="E450" t="s">
        <v>15</v>
      </c>
      <c r="F450" t="s">
        <v>8</v>
      </c>
      <c r="G450" t="b">
        <v>1</v>
      </c>
      <c r="H450" t="s">
        <v>16</v>
      </c>
      <c r="I450" t="s">
        <v>4584</v>
      </c>
      <c r="J450" t="s">
        <v>4585</v>
      </c>
      <c r="K450" t="s">
        <v>4586</v>
      </c>
      <c r="P450" t="b">
        <f t="shared" si="70"/>
        <v>0</v>
      </c>
      <c r="Q450" t="b">
        <f t="shared" si="71"/>
        <v>0</v>
      </c>
      <c r="R450" t="b">
        <f t="shared" si="72"/>
        <v>0</v>
      </c>
      <c r="S450" t="b">
        <f t="shared" si="73"/>
        <v>0</v>
      </c>
      <c r="T450" t="b">
        <f t="shared" si="74"/>
        <v>1</v>
      </c>
      <c r="U450" t="b">
        <f t="shared" si="75"/>
        <v>0</v>
      </c>
      <c r="V450" t="b">
        <f t="shared" si="76"/>
        <v>0</v>
      </c>
      <c r="W450" t="b">
        <f t="shared" si="77"/>
        <v>0</v>
      </c>
      <c r="X450" t="b">
        <f t="shared" si="78"/>
        <v>0</v>
      </c>
      <c r="Y450" t="b">
        <f t="shared" si="79"/>
        <v>0</v>
      </c>
      <c r="Z450" t="b">
        <v>0</v>
      </c>
    </row>
    <row r="451" spans="1:27" x14ac:dyDescent="0.25">
      <c r="A451" t="s">
        <v>10047</v>
      </c>
      <c r="B451">
        <v>0</v>
      </c>
      <c r="C451">
        <v>0</v>
      </c>
      <c r="D451" t="s">
        <v>10048</v>
      </c>
      <c r="E451" t="s">
        <v>7</v>
      </c>
      <c r="F451" t="s">
        <v>8</v>
      </c>
      <c r="G451" t="b">
        <v>1</v>
      </c>
      <c r="H451" t="s">
        <v>16</v>
      </c>
      <c r="I451" t="s">
        <v>4584</v>
      </c>
      <c r="J451" t="s">
        <v>4585</v>
      </c>
      <c r="K451" t="s">
        <v>4586</v>
      </c>
      <c r="P451" t="b">
        <f t="shared" si="70"/>
        <v>0</v>
      </c>
      <c r="Q451" t="b">
        <f t="shared" si="71"/>
        <v>0</v>
      </c>
      <c r="R451" t="b">
        <f t="shared" si="72"/>
        <v>0</v>
      </c>
      <c r="S451" t="b">
        <f t="shared" si="73"/>
        <v>0</v>
      </c>
      <c r="T451" t="b">
        <f t="shared" si="74"/>
        <v>1</v>
      </c>
      <c r="U451" t="b">
        <f t="shared" si="75"/>
        <v>0</v>
      </c>
      <c r="V451" t="b">
        <f t="shared" si="76"/>
        <v>0</v>
      </c>
      <c r="W451" t="b">
        <f t="shared" si="77"/>
        <v>0</v>
      </c>
      <c r="X451" t="b">
        <f t="shared" si="78"/>
        <v>0</v>
      </c>
      <c r="Y451" t="b">
        <f t="shared" si="79"/>
        <v>0</v>
      </c>
      <c r="Z451" t="b">
        <v>0</v>
      </c>
    </row>
    <row r="452" spans="1:27" x14ac:dyDescent="0.25">
      <c r="A452" t="s">
        <v>14781</v>
      </c>
      <c r="B452">
        <v>0</v>
      </c>
      <c r="C452">
        <v>0</v>
      </c>
      <c r="D452" t="s">
        <v>14782</v>
      </c>
      <c r="E452" t="s">
        <v>37</v>
      </c>
      <c r="F452" t="s">
        <v>8</v>
      </c>
      <c r="G452" t="b">
        <v>0</v>
      </c>
      <c r="H452" t="s">
        <v>16</v>
      </c>
      <c r="I452" t="s">
        <v>17</v>
      </c>
      <c r="J452" t="s">
        <v>10286</v>
      </c>
      <c r="K452" t="s">
        <v>10301</v>
      </c>
      <c r="M452">
        <v>12</v>
      </c>
      <c r="P452" t="b">
        <f t="shared" si="70"/>
        <v>0</v>
      </c>
      <c r="Q452" t="b">
        <f t="shared" si="71"/>
        <v>1</v>
      </c>
      <c r="R452" t="b">
        <f t="shared" si="72"/>
        <v>0</v>
      </c>
      <c r="S452" t="b">
        <f t="shared" si="73"/>
        <v>0</v>
      </c>
      <c r="T452" t="b">
        <f t="shared" si="74"/>
        <v>0</v>
      </c>
      <c r="U452" t="b">
        <f t="shared" si="75"/>
        <v>1</v>
      </c>
      <c r="V452" t="b">
        <f t="shared" si="76"/>
        <v>0</v>
      </c>
      <c r="W452" t="b">
        <f t="shared" si="77"/>
        <v>1</v>
      </c>
      <c r="X452" t="b">
        <f t="shared" si="78"/>
        <v>0</v>
      </c>
      <c r="Y452" t="b">
        <f t="shared" si="79"/>
        <v>0</v>
      </c>
      <c r="Z452" t="b">
        <v>1</v>
      </c>
    </row>
    <row r="453" spans="1:27" x14ac:dyDescent="0.25">
      <c r="A453" t="s">
        <v>15446</v>
      </c>
      <c r="B453">
        <v>0</v>
      </c>
      <c r="C453">
        <v>0</v>
      </c>
      <c r="D453" t="s">
        <v>15447</v>
      </c>
      <c r="E453" t="s">
        <v>37</v>
      </c>
      <c r="F453" t="s">
        <v>8</v>
      </c>
      <c r="G453" t="b">
        <v>0</v>
      </c>
      <c r="H453" t="s">
        <v>16</v>
      </c>
      <c r="I453" t="s">
        <v>17</v>
      </c>
      <c r="J453" t="s">
        <v>10286</v>
      </c>
      <c r="K453" t="s">
        <v>10301</v>
      </c>
      <c r="L453">
        <v>5</v>
      </c>
      <c r="M453">
        <v>4</v>
      </c>
      <c r="P453" t="b">
        <f t="shared" si="70"/>
        <v>1</v>
      </c>
      <c r="Q453" t="b">
        <f t="shared" si="71"/>
        <v>1</v>
      </c>
      <c r="R453" t="b">
        <f t="shared" si="72"/>
        <v>0</v>
      </c>
      <c r="S453" t="b">
        <f t="shared" si="73"/>
        <v>0</v>
      </c>
      <c r="T453" t="b">
        <f t="shared" si="74"/>
        <v>0</v>
      </c>
      <c r="U453" t="b">
        <f t="shared" si="75"/>
        <v>1</v>
      </c>
      <c r="V453" t="b">
        <f t="shared" si="76"/>
        <v>0</v>
      </c>
      <c r="W453" t="b">
        <f t="shared" si="77"/>
        <v>1</v>
      </c>
      <c r="X453" t="b">
        <f t="shared" si="78"/>
        <v>0</v>
      </c>
      <c r="Y453" t="b">
        <f t="shared" si="79"/>
        <v>0</v>
      </c>
      <c r="Z453" t="b">
        <v>1</v>
      </c>
    </row>
    <row r="454" spans="1:27" x14ac:dyDescent="0.25">
      <c r="A454" t="s">
        <v>14605</v>
      </c>
      <c r="B454">
        <v>0</v>
      </c>
      <c r="C454">
        <v>0</v>
      </c>
      <c r="D454" t="s">
        <v>14606</v>
      </c>
      <c r="E454" t="s">
        <v>37</v>
      </c>
      <c r="F454" t="s">
        <v>8</v>
      </c>
      <c r="G454" t="b">
        <v>0</v>
      </c>
      <c r="H454" t="s">
        <v>16</v>
      </c>
      <c r="I454" t="s">
        <v>17</v>
      </c>
      <c r="J454" t="s">
        <v>10286</v>
      </c>
      <c r="K454" t="s">
        <v>10301</v>
      </c>
      <c r="M454">
        <v>1</v>
      </c>
      <c r="P454" t="b">
        <f t="shared" si="70"/>
        <v>0</v>
      </c>
      <c r="Q454" t="b">
        <f t="shared" si="71"/>
        <v>1</v>
      </c>
      <c r="R454" t="b">
        <f t="shared" si="72"/>
        <v>0</v>
      </c>
      <c r="S454" t="b">
        <f t="shared" si="73"/>
        <v>0</v>
      </c>
      <c r="T454" t="b">
        <f t="shared" si="74"/>
        <v>0</v>
      </c>
      <c r="U454" t="b">
        <f t="shared" si="75"/>
        <v>1</v>
      </c>
      <c r="V454" t="b">
        <f t="shared" si="76"/>
        <v>0</v>
      </c>
      <c r="W454" t="b">
        <f t="shared" si="77"/>
        <v>1</v>
      </c>
      <c r="X454" t="b">
        <f t="shared" si="78"/>
        <v>0</v>
      </c>
      <c r="Y454" t="b">
        <f t="shared" si="79"/>
        <v>0</v>
      </c>
      <c r="Z454" t="b">
        <v>0</v>
      </c>
      <c r="AA454" t="s">
        <v>16425</v>
      </c>
    </row>
    <row r="455" spans="1:27" x14ac:dyDescent="0.25">
      <c r="A455" t="s">
        <v>7685</v>
      </c>
      <c r="B455">
        <v>0</v>
      </c>
      <c r="C455">
        <v>0</v>
      </c>
      <c r="D455" t="s">
        <v>7686</v>
      </c>
      <c r="E455" t="s">
        <v>52</v>
      </c>
      <c r="F455" t="s">
        <v>8</v>
      </c>
      <c r="G455" t="b">
        <v>0</v>
      </c>
      <c r="H455" t="s">
        <v>16</v>
      </c>
      <c r="I455" t="s">
        <v>390</v>
      </c>
      <c r="J455" t="s">
        <v>391</v>
      </c>
      <c r="K455" t="s">
        <v>392</v>
      </c>
      <c r="P455" t="b">
        <f t="shared" si="70"/>
        <v>0</v>
      </c>
      <c r="Q455" t="b">
        <f t="shared" si="71"/>
        <v>0</v>
      </c>
      <c r="R455" t="b">
        <f t="shared" si="72"/>
        <v>0</v>
      </c>
      <c r="S455" t="b">
        <f t="shared" si="73"/>
        <v>0</v>
      </c>
      <c r="T455" t="b">
        <f t="shared" si="74"/>
        <v>1</v>
      </c>
      <c r="U455" t="b">
        <f t="shared" si="75"/>
        <v>0</v>
      </c>
      <c r="V455" t="b">
        <f t="shared" si="76"/>
        <v>0</v>
      </c>
      <c r="W455" t="b">
        <f t="shared" si="77"/>
        <v>0</v>
      </c>
      <c r="X455" t="b">
        <f t="shared" si="78"/>
        <v>0</v>
      </c>
      <c r="Y455" t="b">
        <f t="shared" si="79"/>
        <v>0</v>
      </c>
      <c r="Z455" t="b">
        <v>0</v>
      </c>
    </row>
    <row r="456" spans="1:27" x14ac:dyDescent="0.25">
      <c r="A456" t="s">
        <v>5541</v>
      </c>
      <c r="B456">
        <v>0</v>
      </c>
      <c r="C456">
        <v>0</v>
      </c>
      <c r="D456" t="s">
        <v>5542</v>
      </c>
      <c r="E456" t="s">
        <v>37</v>
      </c>
      <c r="F456" t="s">
        <v>8</v>
      </c>
      <c r="G456" t="b">
        <v>0</v>
      </c>
      <c r="H456" t="s">
        <v>16</v>
      </c>
      <c r="I456" t="s">
        <v>390</v>
      </c>
      <c r="J456" t="s">
        <v>391</v>
      </c>
      <c r="K456" t="s">
        <v>392</v>
      </c>
      <c r="M456">
        <v>1</v>
      </c>
      <c r="P456" t="b">
        <f t="shared" si="70"/>
        <v>0</v>
      </c>
      <c r="Q456" t="b">
        <f t="shared" si="71"/>
        <v>1</v>
      </c>
      <c r="R456" t="b">
        <f t="shared" si="72"/>
        <v>0</v>
      </c>
      <c r="S456" t="b">
        <f t="shared" si="73"/>
        <v>0</v>
      </c>
      <c r="T456" t="b">
        <f t="shared" si="74"/>
        <v>0</v>
      </c>
      <c r="U456" t="b">
        <f t="shared" si="75"/>
        <v>1</v>
      </c>
      <c r="V456" t="b">
        <f t="shared" si="76"/>
        <v>0</v>
      </c>
      <c r="W456" t="b">
        <f t="shared" si="77"/>
        <v>1</v>
      </c>
      <c r="X456" t="b">
        <f t="shared" si="78"/>
        <v>0</v>
      </c>
      <c r="Y456" t="b">
        <f t="shared" si="79"/>
        <v>0</v>
      </c>
      <c r="Z456" t="b">
        <v>0</v>
      </c>
      <c r="AA456" t="s">
        <v>16425</v>
      </c>
    </row>
    <row r="457" spans="1:27" x14ac:dyDescent="0.25">
      <c r="A457" t="s">
        <v>14439</v>
      </c>
      <c r="B457">
        <v>0</v>
      </c>
      <c r="C457">
        <v>0</v>
      </c>
      <c r="D457" t="s">
        <v>14440</v>
      </c>
      <c r="E457" t="s">
        <v>37</v>
      </c>
      <c r="F457" t="s">
        <v>8</v>
      </c>
      <c r="G457" t="b">
        <v>0</v>
      </c>
      <c r="H457" t="s">
        <v>16</v>
      </c>
      <c r="I457" t="s">
        <v>390</v>
      </c>
      <c r="J457" t="s">
        <v>391</v>
      </c>
      <c r="K457" t="s">
        <v>392</v>
      </c>
      <c r="P457" t="b">
        <f t="shared" si="70"/>
        <v>0</v>
      </c>
      <c r="Q457" t="b">
        <f t="shared" si="71"/>
        <v>0</v>
      </c>
      <c r="R457" t="b">
        <f t="shared" si="72"/>
        <v>0</v>
      </c>
      <c r="S457" t="b">
        <f t="shared" si="73"/>
        <v>0</v>
      </c>
      <c r="T457" t="b">
        <f t="shared" si="74"/>
        <v>1</v>
      </c>
      <c r="U457" t="b">
        <f t="shared" si="75"/>
        <v>0</v>
      </c>
      <c r="V457" t="b">
        <f t="shared" si="76"/>
        <v>0</v>
      </c>
      <c r="W457" t="b">
        <f t="shared" si="77"/>
        <v>0</v>
      </c>
      <c r="X457" t="b">
        <f t="shared" si="78"/>
        <v>0</v>
      </c>
      <c r="Y457" t="b">
        <f t="shared" si="79"/>
        <v>0</v>
      </c>
      <c r="Z457" t="b">
        <v>0</v>
      </c>
    </row>
    <row r="458" spans="1:27" x14ac:dyDescent="0.25">
      <c r="A458" t="s">
        <v>7835</v>
      </c>
      <c r="B458">
        <v>0</v>
      </c>
      <c r="C458">
        <v>0</v>
      </c>
      <c r="D458" t="s">
        <v>7836</v>
      </c>
      <c r="E458" t="s">
        <v>15</v>
      </c>
      <c r="F458" t="s">
        <v>8</v>
      </c>
      <c r="G458" t="b">
        <v>0</v>
      </c>
      <c r="H458" t="s">
        <v>16</v>
      </c>
      <c r="I458" t="s">
        <v>390</v>
      </c>
      <c r="J458" t="s">
        <v>391</v>
      </c>
      <c r="K458" t="s">
        <v>392</v>
      </c>
      <c r="P458" t="b">
        <f t="shared" si="70"/>
        <v>0</v>
      </c>
      <c r="Q458" t="b">
        <f t="shared" si="71"/>
        <v>0</v>
      </c>
      <c r="R458" t="b">
        <f t="shared" si="72"/>
        <v>0</v>
      </c>
      <c r="S458" t="b">
        <f t="shared" si="73"/>
        <v>0</v>
      </c>
      <c r="T458" t="b">
        <f t="shared" si="74"/>
        <v>1</v>
      </c>
      <c r="U458" t="b">
        <f t="shared" si="75"/>
        <v>0</v>
      </c>
      <c r="V458" t="b">
        <f t="shared" si="76"/>
        <v>0</v>
      </c>
      <c r="W458" t="b">
        <f t="shared" si="77"/>
        <v>0</v>
      </c>
      <c r="X458" t="b">
        <f t="shared" si="78"/>
        <v>0</v>
      </c>
      <c r="Y458" t="b">
        <f t="shared" si="79"/>
        <v>0</v>
      </c>
      <c r="Z458" t="b">
        <v>0</v>
      </c>
    </row>
    <row r="459" spans="1:27" x14ac:dyDescent="0.25">
      <c r="A459" t="s">
        <v>10693</v>
      </c>
      <c r="B459">
        <v>0</v>
      </c>
      <c r="C459">
        <v>0</v>
      </c>
      <c r="D459" t="s">
        <v>10694</v>
      </c>
      <c r="E459" t="s">
        <v>37</v>
      </c>
      <c r="F459" t="s">
        <v>8</v>
      </c>
      <c r="G459" t="b">
        <v>0</v>
      </c>
      <c r="H459" t="s">
        <v>16</v>
      </c>
      <c r="I459" t="s">
        <v>390</v>
      </c>
      <c r="J459" t="s">
        <v>391</v>
      </c>
      <c r="K459" t="s">
        <v>392</v>
      </c>
      <c r="P459" t="b">
        <f t="shared" si="70"/>
        <v>0</v>
      </c>
      <c r="Q459" t="b">
        <f t="shared" si="71"/>
        <v>0</v>
      </c>
      <c r="R459" t="b">
        <f t="shared" si="72"/>
        <v>0</v>
      </c>
      <c r="S459" t="b">
        <f t="shared" si="73"/>
        <v>0</v>
      </c>
      <c r="T459" t="b">
        <f t="shared" si="74"/>
        <v>1</v>
      </c>
      <c r="U459" t="b">
        <f t="shared" si="75"/>
        <v>0</v>
      </c>
      <c r="V459" t="b">
        <f t="shared" si="76"/>
        <v>0</v>
      </c>
      <c r="W459" t="b">
        <f t="shared" si="77"/>
        <v>0</v>
      </c>
      <c r="X459" t="b">
        <f t="shared" si="78"/>
        <v>0</v>
      </c>
      <c r="Y459" t="b">
        <f t="shared" si="79"/>
        <v>0</v>
      </c>
      <c r="Z459" t="b">
        <v>0</v>
      </c>
    </row>
    <row r="460" spans="1:27" x14ac:dyDescent="0.25">
      <c r="A460" t="s">
        <v>582</v>
      </c>
      <c r="B460">
        <v>0</v>
      </c>
      <c r="C460">
        <v>0</v>
      </c>
      <c r="D460" t="s">
        <v>583</v>
      </c>
      <c r="E460" t="s">
        <v>37</v>
      </c>
      <c r="F460" t="s">
        <v>8</v>
      </c>
      <c r="G460" t="b">
        <v>0</v>
      </c>
      <c r="H460" t="s">
        <v>16</v>
      </c>
      <c r="I460" t="s">
        <v>38</v>
      </c>
      <c r="J460" t="s">
        <v>39</v>
      </c>
      <c r="K460" t="s">
        <v>584</v>
      </c>
      <c r="L460">
        <v>1</v>
      </c>
      <c r="M460">
        <v>1</v>
      </c>
      <c r="P460" t="b">
        <f t="shared" si="70"/>
        <v>1</v>
      </c>
      <c r="Q460" t="b">
        <f t="shared" si="71"/>
        <v>1</v>
      </c>
      <c r="R460" t="b">
        <f t="shared" si="72"/>
        <v>0</v>
      </c>
      <c r="S460" t="b">
        <f t="shared" si="73"/>
        <v>0</v>
      </c>
      <c r="T460" t="b">
        <f t="shared" si="74"/>
        <v>0</v>
      </c>
      <c r="U460" t="b">
        <f t="shared" si="75"/>
        <v>1</v>
      </c>
      <c r="V460" t="b">
        <f t="shared" si="76"/>
        <v>0</v>
      </c>
      <c r="W460" t="b">
        <f t="shared" si="77"/>
        <v>1</v>
      </c>
      <c r="X460" t="b">
        <f t="shared" si="78"/>
        <v>0</v>
      </c>
      <c r="Y460" t="b">
        <f t="shared" si="79"/>
        <v>0</v>
      </c>
      <c r="Z460" t="b">
        <v>0</v>
      </c>
    </row>
    <row r="461" spans="1:27" x14ac:dyDescent="0.25">
      <c r="A461" t="s">
        <v>50</v>
      </c>
      <c r="B461">
        <v>0</v>
      </c>
      <c r="C461">
        <v>0</v>
      </c>
      <c r="D461" t="s">
        <v>51</v>
      </c>
      <c r="E461" t="s">
        <v>52</v>
      </c>
      <c r="F461" t="s">
        <v>8</v>
      </c>
      <c r="G461" t="b">
        <v>0</v>
      </c>
      <c r="H461" t="s">
        <v>16</v>
      </c>
      <c r="I461" t="s">
        <v>53</v>
      </c>
      <c r="J461" t="s">
        <v>54</v>
      </c>
      <c r="K461" t="s">
        <v>55</v>
      </c>
      <c r="P461" t="b">
        <f t="shared" si="70"/>
        <v>0</v>
      </c>
      <c r="Q461" t="b">
        <f t="shared" si="71"/>
        <v>0</v>
      </c>
      <c r="R461" t="b">
        <f t="shared" si="72"/>
        <v>0</v>
      </c>
      <c r="S461" t="b">
        <f t="shared" si="73"/>
        <v>0</v>
      </c>
      <c r="T461" t="b">
        <f t="shared" si="74"/>
        <v>1</v>
      </c>
      <c r="U461" t="b">
        <f t="shared" si="75"/>
        <v>0</v>
      </c>
      <c r="V461" t="b">
        <f t="shared" si="76"/>
        <v>0</v>
      </c>
      <c r="W461" t="b">
        <f t="shared" si="77"/>
        <v>0</v>
      </c>
      <c r="X461" t="b">
        <f t="shared" si="78"/>
        <v>0</v>
      </c>
      <c r="Y461" t="b">
        <f t="shared" si="79"/>
        <v>0</v>
      </c>
      <c r="Z461" t="b">
        <v>0</v>
      </c>
    </row>
    <row r="462" spans="1:27" x14ac:dyDescent="0.25">
      <c r="A462" t="s">
        <v>1261</v>
      </c>
      <c r="B462">
        <v>0</v>
      </c>
      <c r="C462">
        <v>0</v>
      </c>
      <c r="D462" t="s">
        <v>1262</v>
      </c>
      <c r="E462" t="s">
        <v>52</v>
      </c>
      <c r="F462" t="s">
        <v>8</v>
      </c>
      <c r="G462" t="b">
        <v>0</v>
      </c>
      <c r="H462" t="s">
        <v>16</v>
      </c>
      <c r="I462" t="s">
        <v>53</v>
      </c>
      <c r="J462" t="s">
        <v>54</v>
      </c>
      <c r="K462" t="s">
        <v>55</v>
      </c>
      <c r="P462" t="b">
        <f t="shared" si="70"/>
        <v>0</v>
      </c>
      <c r="Q462" t="b">
        <f t="shared" si="71"/>
        <v>0</v>
      </c>
      <c r="R462" t="b">
        <f t="shared" si="72"/>
        <v>0</v>
      </c>
      <c r="S462" t="b">
        <f t="shared" si="73"/>
        <v>0</v>
      </c>
      <c r="T462" t="b">
        <f t="shared" si="74"/>
        <v>1</v>
      </c>
      <c r="U462" t="b">
        <f t="shared" si="75"/>
        <v>0</v>
      </c>
      <c r="V462" t="b">
        <f t="shared" si="76"/>
        <v>0</v>
      </c>
      <c r="W462" t="b">
        <f t="shared" si="77"/>
        <v>0</v>
      </c>
      <c r="X462" t="b">
        <f t="shared" si="78"/>
        <v>0</v>
      </c>
      <c r="Y462" t="b">
        <f t="shared" si="79"/>
        <v>0</v>
      </c>
      <c r="Z462" t="b">
        <v>0</v>
      </c>
    </row>
    <row r="463" spans="1:27" x14ac:dyDescent="0.25">
      <c r="A463" t="s">
        <v>340</v>
      </c>
      <c r="B463">
        <v>0</v>
      </c>
      <c r="C463">
        <v>0</v>
      </c>
      <c r="D463" t="s">
        <v>341</v>
      </c>
      <c r="E463" t="s">
        <v>52</v>
      </c>
      <c r="F463" t="s">
        <v>8</v>
      </c>
      <c r="G463" t="b">
        <v>0</v>
      </c>
      <c r="H463" t="s">
        <v>16</v>
      </c>
      <c r="I463" t="s">
        <v>53</v>
      </c>
      <c r="J463" t="s">
        <v>54</v>
      </c>
      <c r="K463" t="s">
        <v>55</v>
      </c>
      <c r="P463" t="b">
        <f t="shared" si="70"/>
        <v>0</v>
      </c>
      <c r="Q463" t="b">
        <f t="shared" si="71"/>
        <v>0</v>
      </c>
      <c r="R463" t="b">
        <f t="shared" si="72"/>
        <v>0</v>
      </c>
      <c r="S463" t="b">
        <f t="shared" si="73"/>
        <v>0</v>
      </c>
      <c r="T463" t="b">
        <f t="shared" si="74"/>
        <v>1</v>
      </c>
      <c r="U463" t="b">
        <f t="shared" si="75"/>
        <v>0</v>
      </c>
      <c r="V463" t="b">
        <f t="shared" si="76"/>
        <v>0</v>
      </c>
      <c r="W463" t="b">
        <f t="shared" si="77"/>
        <v>0</v>
      </c>
      <c r="X463" t="b">
        <f t="shared" si="78"/>
        <v>0</v>
      </c>
      <c r="Y463" t="b">
        <f t="shared" si="79"/>
        <v>0</v>
      </c>
      <c r="Z463" t="b">
        <v>0</v>
      </c>
    </row>
    <row r="464" spans="1:27" x14ac:dyDescent="0.25">
      <c r="A464" t="s">
        <v>171</v>
      </c>
      <c r="B464">
        <v>0</v>
      </c>
      <c r="C464">
        <v>0</v>
      </c>
      <c r="D464" t="s">
        <v>172</v>
      </c>
      <c r="E464" t="s">
        <v>52</v>
      </c>
      <c r="F464" t="s">
        <v>8</v>
      </c>
      <c r="G464" t="b">
        <v>0</v>
      </c>
      <c r="H464" t="s">
        <v>16</v>
      </c>
      <c r="I464" t="s">
        <v>53</v>
      </c>
      <c r="J464" t="s">
        <v>54</v>
      </c>
      <c r="K464" t="s">
        <v>55</v>
      </c>
      <c r="P464" t="b">
        <f t="shared" si="70"/>
        <v>0</v>
      </c>
      <c r="Q464" t="b">
        <f t="shared" si="71"/>
        <v>0</v>
      </c>
      <c r="R464" t="b">
        <f t="shared" si="72"/>
        <v>0</v>
      </c>
      <c r="S464" t="b">
        <f t="shared" si="73"/>
        <v>0</v>
      </c>
      <c r="T464" t="b">
        <f t="shared" si="74"/>
        <v>1</v>
      </c>
      <c r="U464" t="b">
        <f t="shared" si="75"/>
        <v>0</v>
      </c>
      <c r="V464" t="b">
        <f t="shared" si="76"/>
        <v>0</v>
      </c>
      <c r="W464" t="b">
        <f t="shared" si="77"/>
        <v>0</v>
      </c>
      <c r="X464" t="b">
        <f t="shared" si="78"/>
        <v>0</v>
      </c>
      <c r="Y464" t="b">
        <f t="shared" si="79"/>
        <v>0</v>
      </c>
      <c r="Z464" t="b">
        <v>0</v>
      </c>
    </row>
    <row r="465" spans="1:28" x14ac:dyDescent="0.25">
      <c r="A465" t="s">
        <v>420</v>
      </c>
      <c r="B465">
        <v>0</v>
      </c>
      <c r="C465">
        <v>0</v>
      </c>
      <c r="D465" t="s">
        <v>421</v>
      </c>
      <c r="E465" t="s">
        <v>52</v>
      </c>
      <c r="F465" t="s">
        <v>8</v>
      </c>
      <c r="G465" t="b">
        <v>0</v>
      </c>
      <c r="H465" t="s">
        <v>16</v>
      </c>
      <c r="I465" t="s">
        <v>53</v>
      </c>
      <c r="J465" t="s">
        <v>54</v>
      </c>
      <c r="K465" t="s">
        <v>55</v>
      </c>
      <c r="P465" t="b">
        <f t="shared" si="70"/>
        <v>0</v>
      </c>
      <c r="Q465" t="b">
        <f t="shared" si="71"/>
        <v>0</v>
      </c>
      <c r="R465" t="b">
        <f t="shared" si="72"/>
        <v>0</v>
      </c>
      <c r="S465" t="b">
        <f t="shared" si="73"/>
        <v>0</v>
      </c>
      <c r="T465" t="b">
        <f t="shared" si="74"/>
        <v>1</v>
      </c>
      <c r="U465" t="b">
        <f t="shared" si="75"/>
        <v>0</v>
      </c>
      <c r="V465" t="b">
        <f t="shared" si="76"/>
        <v>0</v>
      </c>
      <c r="W465" t="b">
        <f t="shared" si="77"/>
        <v>0</v>
      </c>
      <c r="X465" t="b">
        <f t="shared" si="78"/>
        <v>0</v>
      </c>
      <c r="Y465" t="b">
        <f t="shared" si="79"/>
        <v>0</v>
      </c>
      <c r="Z465" t="b">
        <v>0</v>
      </c>
    </row>
    <row r="466" spans="1:28" x14ac:dyDescent="0.25">
      <c r="A466" t="s">
        <v>1288</v>
      </c>
      <c r="B466">
        <v>0</v>
      </c>
      <c r="C466">
        <v>0</v>
      </c>
      <c r="D466" t="s">
        <v>1289</v>
      </c>
      <c r="E466" t="s">
        <v>52</v>
      </c>
      <c r="F466" t="s">
        <v>8</v>
      </c>
      <c r="G466" t="b">
        <v>0</v>
      </c>
      <c r="H466" t="s">
        <v>16</v>
      </c>
      <c r="I466" t="s">
        <v>53</v>
      </c>
      <c r="J466" t="s">
        <v>54</v>
      </c>
      <c r="K466" t="s">
        <v>55</v>
      </c>
      <c r="P466" t="b">
        <f t="shared" si="70"/>
        <v>0</v>
      </c>
      <c r="Q466" t="b">
        <f t="shared" si="71"/>
        <v>0</v>
      </c>
      <c r="R466" t="b">
        <f t="shared" si="72"/>
        <v>0</v>
      </c>
      <c r="S466" t="b">
        <f t="shared" si="73"/>
        <v>0</v>
      </c>
      <c r="T466" t="b">
        <f t="shared" si="74"/>
        <v>1</v>
      </c>
      <c r="U466" t="b">
        <f t="shared" si="75"/>
        <v>0</v>
      </c>
      <c r="V466" t="b">
        <f t="shared" si="76"/>
        <v>0</v>
      </c>
      <c r="W466" t="b">
        <f t="shared" si="77"/>
        <v>0</v>
      </c>
      <c r="X466" t="b">
        <f t="shared" si="78"/>
        <v>0</v>
      </c>
      <c r="Y466" t="b">
        <f t="shared" si="79"/>
        <v>0</v>
      </c>
      <c r="Z466" t="b">
        <v>0</v>
      </c>
    </row>
    <row r="467" spans="1:28" x14ac:dyDescent="0.25">
      <c r="A467" t="s">
        <v>1295</v>
      </c>
      <c r="B467">
        <v>0</v>
      </c>
      <c r="C467">
        <v>0</v>
      </c>
      <c r="D467" t="s">
        <v>1296</v>
      </c>
      <c r="E467" t="s">
        <v>52</v>
      </c>
      <c r="F467" t="s">
        <v>8</v>
      </c>
      <c r="G467" t="b">
        <v>0</v>
      </c>
      <c r="H467" t="s">
        <v>16</v>
      </c>
      <c r="I467" t="s">
        <v>53</v>
      </c>
      <c r="J467" t="s">
        <v>54</v>
      </c>
      <c r="K467" t="s">
        <v>55</v>
      </c>
      <c r="P467" t="b">
        <f t="shared" ref="P467:P530" si="80">IF(L467&gt;0, TRUE, FALSE)</f>
        <v>0</v>
      </c>
      <c r="Q467" t="b">
        <f t="shared" ref="Q467:Q530" si="81">IF(M467&gt;0, TRUE, FALSE)</f>
        <v>0</v>
      </c>
      <c r="R467" t="b">
        <f t="shared" ref="R467:R530" si="82">IF(N467&gt;0, TRUE, FALSE)</f>
        <v>0</v>
      </c>
      <c r="S467" t="b">
        <f t="shared" ref="S467:S530" si="83">IF(O467&gt;0, TRUE, FALSE)</f>
        <v>0</v>
      </c>
      <c r="T467" t="b">
        <f t="shared" ref="T467:T530" si="84">AND(NOT(P467), NOT(Q467), NOT(R467), NOT(S467))</f>
        <v>1</v>
      </c>
      <c r="U467" t="b">
        <f t="shared" ref="U467:U530" si="85">OR(P467, Q467, R467, S467)</f>
        <v>0</v>
      </c>
      <c r="V467" t="b">
        <f t="shared" ref="V467:V530" si="86">AND(P467, NOT(Q467), NOT(R467), NOT(S467))</f>
        <v>0</v>
      </c>
      <c r="W467" t="b">
        <f t="shared" ref="W467:W530" si="87">AND(Q467, NOT(R467), NOT(S467))</f>
        <v>0</v>
      </c>
      <c r="X467" t="b">
        <f t="shared" ref="X467:X530" si="88">AND(R467, NOT(S467))</f>
        <v>0</v>
      </c>
      <c r="Y467" t="b">
        <f t="shared" ref="Y467:Y530" si="89">AND(P467, NOT(Q467),OR(R467,S467))</f>
        <v>0</v>
      </c>
      <c r="Z467" t="b">
        <v>0</v>
      </c>
    </row>
    <row r="468" spans="1:28" x14ac:dyDescent="0.25">
      <c r="A468" t="s">
        <v>1792</v>
      </c>
      <c r="B468">
        <v>0</v>
      </c>
      <c r="C468">
        <v>0</v>
      </c>
      <c r="D468" t="s">
        <v>1793</v>
      </c>
      <c r="E468" t="s">
        <v>52</v>
      </c>
      <c r="F468" t="s">
        <v>8</v>
      </c>
      <c r="G468" t="b">
        <v>0</v>
      </c>
      <c r="H468" t="s">
        <v>16</v>
      </c>
      <c r="I468" t="s">
        <v>53</v>
      </c>
      <c r="J468" t="s">
        <v>54</v>
      </c>
      <c r="K468" t="s">
        <v>55</v>
      </c>
      <c r="P468" t="b">
        <f t="shared" si="80"/>
        <v>0</v>
      </c>
      <c r="Q468" t="b">
        <f t="shared" si="81"/>
        <v>0</v>
      </c>
      <c r="R468" t="b">
        <f t="shared" si="82"/>
        <v>0</v>
      </c>
      <c r="S468" t="b">
        <f t="shared" si="83"/>
        <v>0</v>
      </c>
      <c r="T468" t="b">
        <f t="shared" si="84"/>
        <v>1</v>
      </c>
      <c r="U468" t="b">
        <f t="shared" si="85"/>
        <v>0</v>
      </c>
      <c r="V468" t="b">
        <f t="shared" si="86"/>
        <v>0</v>
      </c>
      <c r="W468" t="b">
        <f t="shared" si="87"/>
        <v>0</v>
      </c>
      <c r="X468" t="b">
        <f t="shared" si="88"/>
        <v>0</v>
      </c>
      <c r="Y468" t="b">
        <f t="shared" si="89"/>
        <v>0</v>
      </c>
      <c r="Z468" t="b">
        <v>0</v>
      </c>
    </row>
    <row r="469" spans="1:28" x14ac:dyDescent="0.25">
      <c r="A469" t="s">
        <v>1798</v>
      </c>
      <c r="B469">
        <v>0</v>
      </c>
      <c r="C469">
        <v>0</v>
      </c>
      <c r="D469" t="s">
        <v>1799</v>
      </c>
      <c r="E469" t="s">
        <v>52</v>
      </c>
      <c r="F469" t="s">
        <v>8</v>
      </c>
      <c r="G469" t="b">
        <v>0</v>
      </c>
      <c r="H469" t="s">
        <v>16</v>
      </c>
      <c r="I469" t="s">
        <v>53</v>
      </c>
      <c r="J469" t="s">
        <v>54</v>
      </c>
      <c r="K469" t="s">
        <v>55</v>
      </c>
      <c r="P469" t="b">
        <f t="shared" si="80"/>
        <v>0</v>
      </c>
      <c r="Q469" t="b">
        <f t="shared" si="81"/>
        <v>0</v>
      </c>
      <c r="R469" t="b">
        <f t="shared" si="82"/>
        <v>0</v>
      </c>
      <c r="S469" t="b">
        <f t="shared" si="83"/>
        <v>0</v>
      </c>
      <c r="T469" t="b">
        <f t="shared" si="84"/>
        <v>1</v>
      </c>
      <c r="U469" t="b">
        <f t="shared" si="85"/>
        <v>0</v>
      </c>
      <c r="V469" t="b">
        <f t="shared" si="86"/>
        <v>0</v>
      </c>
      <c r="W469" t="b">
        <f t="shared" si="87"/>
        <v>0</v>
      </c>
      <c r="X469" t="b">
        <f t="shared" si="88"/>
        <v>0</v>
      </c>
      <c r="Y469" t="b">
        <f t="shared" si="89"/>
        <v>0</v>
      </c>
      <c r="Z469" t="b">
        <v>0</v>
      </c>
    </row>
    <row r="470" spans="1:28" x14ac:dyDescent="0.25">
      <c r="A470" t="s">
        <v>729</v>
      </c>
      <c r="B470">
        <v>0</v>
      </c>
      <c r="C470">
        <v>0</v>
      </c>
      <c r="D470" t="s">
        <v>730</v>
      </c>
      <c r="E470" t="s">
        <v>52</v>
      </c>
      <c r="F470" t="s">
        <v>8</v>
      </c>
      <c r="G470" t="b">
        <v>0</v>
      </c>
      <c r="H470" t="s">
        <v>16</v>
      </c>
      <c r="I470" t="s">
        <v>53</v>
      </c>
      <c r="J470" t="s">
        <v>54</v>
      </c>
      <c r="K470" t="s">
        <v>55</v>
      </c>
      <c r="M470">
        <v>1</v>
      </c>
      <c r="P470" t="b">
        <f t="shared" si="80"/>
        <v>0</v>
      </c>
      <c r="Q470" t="b">
        <f t="shared" si="81"/>
        <v>1</v>
      </c>
      <c r="R470" t="b">
        <f t="shared" si="82"/>
        <v>0</v>
      </c>
      <c r="S470" t="b">
        <f t="shared" si="83"/>
        <v>0</v>
      </c>
      <c r="T470" t="b">
        <f t="shared" si="84"/>
        <v>0</v>
      </c>
      <c r="U470" t="b">
        <f t="shared" si="85"/>
        <v>1</v>
      </c>
      <c r="V470" t="b">
        <f t="shared" si="86"/>
        <v>0</v>
      </c>
      <c r="W470" t="b">
        <f t="shared" si="87"/>
        <v>1</v>
      </c>
      <c r="X470" t="b">
        <f t="shared" si="88"/>
        <v>0</v>
      </c>
      <c r="Y470" t="b">
        <f t="shared" si="89"/>
        <v>0</v>
      </c>
      <c r="Z470" t="b">
        <v>1</v>
      </c>
    </row>
    <row r="471" spans="1:28" x14ac:dyDescent="0.25">
      <c r="A471" t="s">
        <v>1936</v>
      </c>
      <c r="B471">
        <v>0</v>
      </c>
      <c r="C471">
        <v>0</v>
      </c>
      <c r="D471" t="s">
        <v>1937</v>
      </c>
      <c r="E471" t="s">
        <v>52</v>
      </c>
      <c r="F471" t="s">
        <v>8</v>
      </c>
      <c r="G471" t="b">
        <v>0</v>
      </c>
      <c r="H471" t="s">
        <v>16</v>
      </c>
      <c r="I471" t="s">
        <v>53</v>
      </c>
      <c r="J471" t="s">
        <v>54</v>
      </c>
      <c r="K471" t="s">
        <v>55</v>
      </c>
      <c r="P471" t="b">
        <f t="shared" si="80"/>
        <v>0</v>
      </c>
      <c r="Q471" t="b">
        <f t="shared" si="81"/>
        <v>0</v>
      </c>
      <c r="R471" t="b">
        <f t="shared" si="82"/>
        <v>0</v>
      </c>
      <c r="S471" t="b">
        <f t="shared" si="83"/>
        <v>0</v>
      </c>
      <c r="T471" t="b">
        <f t="shared" si="84"/>
        <v>1</v>
      </c>
      <c r="U471" t="b">
        <f t="shared" si="85"/>
        <v>0</v>
      </c>
      <c r="V471" t="b">
        <f t="shared" si="86"/>
        <v>0</v>
      </c>
      <c r="W471" t="b">
        <f t="shared" si="87"/>
        <v>0</v>
      </c>
      <c r="X471" t="b">
        <f t="shared" si="88"/>
        <v>0</v>
      </c>
      <c r="Y471" t="b">
        <f t="shared" si="89"/>
        <v>0</v>
      </c>
      <c r="Z471" t="b">
        <v>0</v>
      </c>
    </row>
    <row r="472" spans="1:28" x14ac:dyDescent="0.25">
      <c r="A472" t="s">
        <v>16242</v>
      </c>
      <c r="B472">
        <v>0</v>
      </c>
      <c r="C472">
        <v>0</v>
      </c>
      <c r="D472" t="s">
        <v>16243</v>
      </c>
      <c r="E472" t="s">
        <v>52</v>
      </c>
      <c r="F472" t="s">
        <v>8</v>
      </c>
      <c r="G472" t="b">
        <v>0</v>
      </c>
      <c r="H472" t="s">
        <v>16</v>
      </c>
      <c r="I472" t="s">
        <v>47</v>
      </c>
      <c r="J472" t="s">
        <v>16244</v>
      </c>
      <c r="P472" t="b">
        <f t="shared" si="80"/>
        <v>0</v>
      </c>
      <c r="Q472" t="b">
        <f t="shared" si="81"/>
        <v>0</v>
      </c>
      <c r="R472" t="b">
        <f t="shared" si="82"/>
        <v>0</v>
      </c>
      <c r="S472" t="b">
        <f t="shared" si="83"/>
        <v>0</v>
      </c>
      <c r="T472" t="b">
        <f t="shared" si="84"/>
        <v>1</v>
      </c>
      <c r="U472" t="b">
        <f t="shared" si="85"/>
        <v>0</v>
      </c>
      <c r="V472" t="b">
        <f t="shared" si="86"/>
        <v>0</v>
      </c>
      <c r="W472" t="b">
        <f t="shared" si="87"/>
        <v>0</v>
      </c>
      <c r="X472" t="b">
        <f t="shared" si="88"/>
        <v>0</v>
      </c>
      <c r="Y472" t="b">
        <f t="shared" si="89"/>
        <v>0</v>
      </c>
      <c r="Z472" t="b">
        <v>0</v>
      </c>
    </row>
    <row r="473" spans="1:28" x14ac:dyDescent="0.25">
      <c r="A473" t="s">
        <v>7240</v>
      </c>
      <c r="B473">
        <v>0</v>
      </c>
      <c r="C473">
        <v>0</v>
      </c>
      <c r="D473" t="s">
        <v>7241</v>
      </c>
      <c r="E473" t="s">
        <v>15</v>
      </c>
      <c r="F473" t="s">
        <v>8</v>
      </c>
      <c r="G473" t="b">
        <v>1</v>
      </c>
      <c r="H473" t="s">
        <v>16</v>
      </c>
      <c r="I473" t="s">
        <v>71</v>
      </c>
      <c r="K473" t="s">
        <v>7242</v>
      </c>
      <c r="P473" t="b">
        <f t="shared" si="80"/>
        <v>0</v>
      </c>
      <c r="Q473" t="b">
        <f t="shared" si="81"/>
        <v>0</v>
      </c>
      <c r="R473" t="b">
        <f t="shared" si="82"/>
        <v>0</v>
      </c>
      <c r="S473" t="b">
        <f t="shared" si="83"/>
        <v>0</v>
      </c>
      <c r="T473" t="b">
        <f t="shared" si="84"/>
        <v>1</v>
      </c>
      <c r="U473" t="b">
        <f t="shared" si="85"/>
        <v>0</v>
      </c>
      <c r="V473" t="b">
        <f t="shared" si="86"/>
        <v>0</v>
      </c>
      <c r="W473" t="b">
        <f t="shared" si="87"/>
        <v>0</v>
      </c>
      <c r="X473" t="b">
        <f t="shared" si="88"/>
        <v>0</v>
      </c>
      <c r="Y473" t="b">
        <f t="shared" si="89"/>
        <v>0</v>
      </c>
      <c r="Z473" t="b">
        <v>0</v>
      </c>
    </row>
    <row r="474" spans="1:28" x14ac:dyDescent="0.25">
      <c r="A474" t="s">
        <v>8636</v>
      </c>
      <c r="B474">
        <v>0</v>
      </c>
      <c r="C474">
        <v>0</v>
      </c>
      <c r="D474" t="s">
        <v>8637</v>
      </c>
      <c r="E474" t="s">
        <v>15</v>
      </c>
      <c r="F474" t="s">
        <v>8</v>
      </c>
      <c r="G474" t="b">
        <v>1</v>
      </c>
      <c r="H474" t="s">
        <v>16</v>
      </c>
      <c r="I474" t="s">
        <v>71</v>
      </c>
      <c r="K474" t="s">
        <v>7242</v>
      </c>
      <c r="P474" t="b">
        <f t="shared" si="80"/>
        <v>0</v>
      </c>
      <c r="Q474" t="b">
        <f t="shared" si="81"/>
        <v>0</v>
      </c>
      <c r="R474" t="b">
        <f t="shared" si="82"/>
        <v>0</v>
      </c>
      <c r="S474" t="b">
        <f t="shared" si="83"/>
        <v>0</v>
      </c>
      <c r="T474" t="b">
        <f t="shared" si="84"/>
        <v>1</v>
      </c>
      <c r="U474" t="b">
        <f t="shared" si="85"/>
        <v>0</v>
      </c>
      <c r="V474" t="b">
        <f t="shared" si="86"/>
        <v>0</v>
      </c>
      <c r="W474" t="b">
        <f t="shared" si="87"/>
        <v>0</v>
      </c>
      <c r="X474" t="b">
        <f t="shared" si="88"/>
        <v>0</v>
      </c>
      <c r="Y474" t="b">
        <f t="shared" si="89"/>
        <v>0</v>
      </c>
      <c r="Z474" t="b">
        <v>0</v>
      </c>
    </row>
    <row r="475" spans="1:28" x14ac:dyDescent="0.25">
      <c r="A475" t="s">
        <v>9005</v>
      </c>
      <c r="B475">
        <v>0</v>
      </c>
      <c r="C475">
        <v>0</v>
      </c>
      <c r="D475" t="s">
        <v>9006</v>
      </c>
      <c r="E475" t="s">
        <v>15</v>
      </c>
      <c r="F475" t="s">
        <v>8</v>
      </c>
      <c r="G475" t="b">
        <v>1</v>
      </c>
      <c r="H475" t="s">
        <v>16</v>
      </c>
      <c r="I475" t="s">
        <v>71</v>
      </c>
      <c r="K475" t="s">
        <v>7242</v>
      </c>
      <c r="P475" t="b">
        <f t="shared" si="80"/>
        <v>0</v>
      </c>
      <c r="Q475" t="b">
        <f t="shared" si="81"/>
        <v>0</v>
      </c>
      <c r="R475" t="b">
        <f t="shared" si="82"/>
        <v>0</v>
      </c>
      <c r="S475" t="b">
        <f t="shared" si="83"/>
        <v>0</v>
      </c>
      <c r="T475" t="b">
        <f t="shared" si="84"/>
        <v>1</v>
      </c>
      <c r="U475" t="b">
        <f t="shared" si="85"/>
        <v>0</v>
      </c>
      <c r="V475" t="b">
        <f t="shared" si="86"/>
        <v>0</v>
      </c>
      <c r="W475" t="b">
        <f t="shared" si="87"/>
        <v>0</v>
      </c>
      <c r="X475" t="b">
        <f t="shared" si="88"/>
        <v>0</v>
      </c>
      <c r="Y475" t="b">
        <f t="shared" si="89"/>
        <v>0</v>
      </c>
      <c r="Z475" t="b">
        <v>0</v>
      </c>
    </row>
    <row r="476" spans="1:28" x14ac:dyDescent="0.25">
      <c r="A476" t="s">
        <v>11800</v>
      </c>
      <c r="B476">
        <v>0</v>
      </c>
      <c r="C476">
        <v>0</v>
      </c>
      <c r="D476" t="s">
        <v>11801</v>
      </c>
      <c r="E476" t="s">
        <v>15</v>
      </c>
      <c r="F476" t="s">
        <v>8</v>
      </c>
      <c r="G476" t="b">
        <v>0</v>
      </c>
      <c r="H476" t="s">
        <v>16</v>
      </c>
      <c r="I476" t="s">
        <v>38</v>
      </c>
      <c r="J476" t="s">
        <v>39</v>
      </c>
      <c r="K476" t="s">
        <v>9172</v>
      </c>
      <c r="P476" t="b">
        <f t="shared" si="80"/>
        <v>0</v>
      </c>
      <c r="Q476" t="b">
        <f t="shared" si="81"/>
        <v>0</v>
      </c>
      <c r="R476" t="b">
        <f t="shared" si="82"/>
        <v>0</v>
      </c>
      <c r="S476" t="b">
        <f t="shared" si="83"/>
        <v>0</v>
      </c>
      <c r="T476" t="b">
        <f t="shared" si="84"/>
        <v>1</v>
      </c>
      <c r="U476" t="b">
        <f t="shared" si="85"/>
        <v>0</v>
      </c>
      <c r="V476" t="b">
        <f t="shared" si="86"/>
        <v>0</v>
      </c>
      <c r="W476" t="b">
        <f t="shared" si="87"/>
        <v>0</v>
      </c>
      <c r="X476" t="b">
        <f t="shared" si="88"/>
        <v>0</v>
      </c>
      <c r="Y476" t="b">
        <f t="shared" si="89"/>
        <v>0</v>
      </c>
      <c r="Z476" t="b">
        <v>0</v>
      </c>
    </row>
    <row r="477" spans="1:28" x14ac:dyDescent="0.25">
      <c r="A477" t="s">
        <v>9175</v>
      </c>
      <c r="B477">
        <v>0</v>
      </c>
      <c r="C477">
        <v>0</v>
      </c>
      <c r="D477" t="s">
        <v>9176</v>
      </c>
      <c r="E477" t="s">
        <v>15</v>
      </c>
      <c r="F477" t="s">
        <v>8</v>
      </c>
      <c r="G477" t="b">
        <v>0</v>
      </c>
      <c r="H477" t="s">
        <v>16</v>
      </c>
      <c r="I477" t="s">
        <v>38</v>
      </c>
      <c r="J477" t="s">
        <v>39</v>
      </c>
      <c r="K477" t="s">
        <v>9172</v>
      </c>
      <c r="M477">
        <v>1</v>
      </c>
      <c r="P477" t="b">
        <f t="shared" si="80"/>
        <v>0</v>
      </c>
      <c r="Q477" t="b">
        <f t="shared" si="81"/>
        <v>1</v>
      </c>
      <c r="R477" t="b">
        <f t="shared" si="82"/>
        <v>0</v>
      </c>
      <c r="S477" t="b">
        <f t="shared" si="83"/>
        <v>0</v>
      </c>
      <c r="T477" t="b">
        <f t="shared" si="84"/>
        <v>0</v>
      </c>
      <c r="U477" t="b">
        <f t="shared" si="85"/>
        <v>1</v>
      </c>
      <c r="V477" t="b">
        <f t="shared" si="86"/>
        <v>0</v>
      </c>
      <c r="W477" t="b">
        <f t="shared" si="87"/>
        <v>1</v>
      </c>
      <c r="X477" t="b">
        <f t="shared" si="88"/>
        <v>0</v>
      </c>
      <c r="Y477" t="b">
        <f t="shared" si="89"/>
        <v>0</v>
      </c>
      <c r="Z477" t="b">
        <v>0</v>
      </c>
      <c r="AA477" t="s">
        <v>16425</v>
      </c>
    </row>
    <row r="478" spans="1:28" x14ac:dyDescent="0.25">
      <c r="A478" t="s">
        <v>10200</v>
      </c>
      <c r="B478">
        <v>0</v>
      </c>
      <c r="C478">
        <v>0</v>
      </c>
      <c r="D478" t="s">
        <v>10201</v>
      </c>
      <c r="E478" t="s">
        <v>27</v>
      </c>
      <c r="F478" t="s">
        <v>8</v>
      </c>
      <c r="G478" t="b">
        <v>0</v>
      </c>
      <c r="H478" t="s">
        <v>9</v>
      </c>
      <c r="I478" t="s">
        <v>10</v>
      </c>
      <c r="J478" t="s">
        <v>88</v>
      </c>
      <c r="K478" t="s">
        <v>4533</v>
      </c>
      <c r="M478">
        <v>2</v>
      </c>
      <c r="P478" t="b">
        <f t="shared" si="80"/>
        <v>0</v>
      </c>
      <c r="Q478" t="b">
        <f t="shared" si="81"/>
        <v>1</v>
      </c>
      <c r="R478" t="b">
        <f t="shared" si="82"/>
        <v>0</v>
      </c>
      <c r="S478" t="b">
        <f t="shared" si="83"/>
        <v>0</v>
      </c>
      <c r="T478" t="b">
        <f t="shared" si="84"/>
        <v>0</v>
      </c>
      <c r="U478" t="b">
        <f t="shared" si="85"/>
        <v>1</v>
      </c>
      <c r="V478" t="b">
        <f t="shared" si="86"/>
        <v>0</v>
      </c>
      <c r="W478" t="b">
        <f t="shared" si="87"/>
        <v>1</v>
      </c>
      <c r="X478" t="b">
        <f t="shared" si="88"/>
        <v>0</v>
      </c>
      <c r="Y478" t="b">
        <f t="shared" si="89"/>
        <v>0</v>
      </c>
      <c r="Z478" t="b">
        <v>1</v>
      </c>
    </row>
    <row r="479" spans="1:28" x14ac:dyDescent="0.25">
      <c r="A479" t="s">
        <v>5376</v>
      </c>
      <c r="B479">
        <v>0</v>
      </c>
      <c r="C479">
        <v>0</v>
      </c>
      <c r="D479" t="s">
        <v>5377</v>
      </c>
      <c r="E479" t="s">
        <v>15</v>
      </c>
      <c r="F479" t="s">
        <v>8</v>
      </c>
      <c r="G479" t="b">
        <v>0</v>
      </c>
      <c r="H479" t="s">
        <v>9</v>
      </c>
      <c r="I479" t="s">
        <v>10</v>
      </c>
      <c r="J479" t="s">
        <v>88</v>
      </c>
      <c r="K479" t="s">
        <v>4533</v>
      </c>
      <c r="L479">
        <v>1</v>
      </c>
      <c r="N479">
        <v>2</v>
      </c>
      <c r="P479" t="b">
        <f t="shared" si="80"/>
        <v>1</v>
      </c>
      <c r="Q479" t="b">
        <f t="shared" si="81"/>
        <v>0</v>
      </c>
      <c r="R479" t="b">
        <f t="shared" si="82"/>
        <v>1</v>
      </c>
      <c r="S479" t="b">
        <f t="shared" si="83"/>
        <v>0</v>
      </c>
      <c r="T479" t="b">
        <f t="shared" si="84"/>
        <v>0</v>
      </c>
      <c r="U479" t="b">
        <f t="shared" si="85"/>
        <v>1</v>
      </c>
      <c r="V479" t="b">
        <f t="shared" si="86"/>
        <v>0</v>
      </c>
      <c r="W479" t="b">
        <f t="shared" si="87"/>
        <v>0</v>
      </c>
      <c r="X479" t="b">
        <f t="shared" si="88"/>
        <v>1</v>
      </c>
      <c r="Y479" t="b">
        <f t="shared" si="89"/>
        <v>1</v>
      </c>
      <c r="Z479" t="b">
        <v>1</v>
      </c>
      <c r="AB479" t="s">
        <v>16425</v>
      </c>
    </row>
    <row r="480" spans="1:28" x14ac:dyDescent="0.25">
      <c r="A480" t="s">
        <v>8894</v>
      </c>
      <c r="B480">
        <v>0</v>
      </c>
      <c r="C480">
        <v>0</v>
      </c>
      <c r="D480" t="s">
        <v>8895</v>
      </c>
      <c r="E480" t="s">
        <v>15</v>
      </c>
      <c r="F480" t="s">
        <v>8</v>
      </c>
      <c r="G480" t="b">
        <v>0</v>
      </c>
      <c r="H480" t="s">
        <v>9</v>
      </c>
      <c r="I480" t="s">
        <v>10</v>
      </c>
      <c r="J480" t="s">
        <v>88</v>
      </c>
      <c r="K480" t="s">
        <v>4533</v>
      </c>
      <c r="L480">
        <v>5</v>
      </c>
      <c r="M480">
        <v>12</v>
      </c>
      <c r="N480">
        <v>1</v>
      </c>
      <c r="O480">
        <v>3</v>
      </c>
      <c r="P480" t="b">
        <f t="shared" si="80"/>
        <v>1</v>
      </c>
      <c r="Q480" t="b">
        <f t="shared" si="81"/>
        <v>1</v>
      </c>
      <c r="R480" t="b">
        <f t="shared" si="82"/>
        <v>1</v>
      </c>
      <c r="S480" t="b">
        <f t="shared" si="83"/>
        <v>1</v>
      </c>
      <c r="T480" t="b">
        <f t="shared" si="84"/>
        <v>0</v>
      </c>
      <c r="U480" t="b">
        <f t="shared" si="85"/>
        <v>1</v>
      </c>
      <c r="V480" t="b">
        <f t="shared" si="86"/>
        <v>0</v>
      </c>
      <c r="W480" t="b">
        <f t="shared" si="87"/>
        <v>0</v>
      </c>
      <c r="X480" t="b">
        <f t="shared" si="88"/>
        <v>0</v>
      </c>
      <c r="Y480" t="b">
        <f t="shared" si="89"/>
        <v>0</v>
      </c>
      <c r="Z480" t="b">
        <v>1</v>
      </c>
      <c r="AB480" t="s">
        <v>16426</v>
      </c>
    </row>
    <row r="481" spans="1:28" x14ac:dyDescent="0.25">
      <c r="A481" t="s">
        <v>6020</v>
      </c>
      <c r="B481">
        <v>0</v>
      </c>
      <c r="C481">
        <v>0</v>
      </c>
      <c r="D481" t="s">
        <v>6021</v>
      </c>
      <c r="E481" t="s">
        <v>7</v>
      </c>
      <c r="F481" t="s">
        <v>8</v>
      </c>
      <c r="G481" t="b">
        <v>0</v>
      </c>
      <c r="H481" t="s">
        <v>9</v>
      </c>
      <c r="I481" t="s">
        <v>10</v>
      </c>
      <c r="J481" t="s">
        <v>88</v>
      </c>
      <c r="K481" t="s">
        <v>4533</v>
      </c>
      <c r="M481">
        <v>1</v>
      </c>
      <c r="N481">
        <v>2</v>
      </c>
      <c r="O481">
        <v>1</v>
      </c>
      <c r="P481" t="b">
        <f t="shared" si="80"/>
        <v>0</v>
      </c>
      <c r="Q481" t="b">
        <f t="shared" si="81"/>
        <v>1</v>
      </c>
      <c r="R481" t="b">
        <f t="shared" si="82"/>
        <v>1</v>
      </c>
      <c r="S481" t="b">
        <f t="shared" si="83"/>
        <v>1</v>
      </c>
      <c r="T481" t="b">
        <f t="shared" si="84"/>
        <v>0</v>
      </c>
      <c r="U481" t="b">
        <f t="shared" si="85"/>
        <v>1</v>
      </c>
      <c r="V481" t="b">
        <f t="shared" si="86"/>
        <v>0</v>
      </c>
      <c r="W481" t="b">
        <f t="shared" si="87"/>
        <v>0</v>
      </c>
      <c r="X481" t="b">
        <f t="shared" si="88"/>
        <v>0</v>
      </c>
      <c r="Y481" t="b">
        <f t="shared" si="89"/>
        <v>0</v>
      </c>
      <c r="Z481" t="b">
        <v>1</v>
      </c>
      <c r="AB481" t="s">
        <v>16425</v>
      </c>
    </row>
    <row r="482" spans="1:28" x14ac:dyDescent="0.25">
      <c r="A482" t="s">
        <v>13795</v>
      </c>
      <c r="B482">
        <v>1</v>
      </c>
      <c r="C482">
        <v>0</v>
      </c>
      <c r="D482" t="s">
        <v>13796</v>
      </c>
      <c r="E482" t="s">
        <v>27</v>
      </c>
      <c r="F482" t="s">
        <v>8</v>
      </c>
      <c r="G482" t="b">
        <v>0</v>
      </c>
      <c r="H482" t="s">
        <v>9</v>
      </c>
      <c r="I482" t="s">
        <v>10</v>
      </c>
      <c r="J482" t="s">
        <v>88</v>
      </c>
      <c r="K482" t="s">
        <v>4533</v>
      </c>
      <c r="M482">
        <v>2</v>
      </c>
      <c r="O482">
        <v>1</v>
      </c>
      <c r="P482" t="b">
        <f t="shared" si="80"/>
        <v>0</v>
      </c>
      <c r="Q482" t="b">
        <f t="shared" si="81"/>
        <v>1</v>
      </c>
      <c r="R482" t="b">
        <f t="shared" si="82"/>
        <v>0</v>
      </c>
      <c r="S482" t="b">
        <f t="shared" si="83"/>
        <v>1</v>
      </c>
      <c r="T482" t="b">
        <f t="shared" si="84"/>
        <v>0</v>
      </c>
      <c r="U482" t="b">
        <f t="shared" si="85"/>
        <v>1</v>
      </c>
      <c r="V482" t="b">
        <f t="shared" si="86"/>
        <v>0</v>
      </c>
      <c r="W482" t="b">
        <f t="shared" si="87"/>
        <v>0</v>
      </c>
      <c r="X482" t="b">
        <f t="shared" si="88"/>
        <v>0</v>
      </c>
      <c r="Y482" t="b">
        <f t="shared" si="89"/>
        <v>0</v>
      </c>
      <c r="Z482" t="b">
        <v>1</v>
      </c>
    </row>
    <row r="483" spans="1:28" x14ac:dyDescent="0.25">
      <c r="A483" t="s">
        <v>11899</v>
      </c>
      <c r="B483">
        <v>0</v>
      </c>
      <c r="C483">
        <v>0</v>
      </c>
      <c r="D483" t="s">
        <v>11900</v>
      </c>
      <c r="E483" t="s">
        <v>37</v>
      </c>
      <c r="F483" t="s">
        <v>8</v>
      </c>
      <c r="G483" t="b">
        <v>0</v>
      </c>
      <c r="H483" t="s">
        <v>16</v>
      </c>
      <c r="I483" t="s">
        <v>47</v>
      </c>
      <c r="J483" t="s">
        <v>9974</v>
      </c>
      <c r="K483" t="s">
        <v>9975</v>
      </c>
      <c r="L483">
        <v>1</v>
      </c>
      <c r="P483" t="b">
        <f t="shared" si="80"/>
        <v>1</v>
      </c>
      <c r="Q483" t="b">
        <f t="shared" si="81"/>
        <v>0</v>
      </c>
      <c r="R483" t="b">
        <f t="shared" si="82"/>
        <v>0</v>
      </c>
      <c r="S483" t="b">
        <f t="shared" si="83"/>
        <v>0</v>
      </c>
      <c r="T483" t="b">
        <f t="shared" si="84"/>
        <v>0</v>
      </c>
      <c r="U483" t="b">
        <f t="shared" si="85"/>
        <v>1</v>
      </c>
      <c r="V483" t="b">
        <f t="shared" si="86"/>
        <v>1</v>
      </c>
      <c r="W483" t="b">
        <f t="shared" si="87"/>
        <v>0</v>
      </c>
      <c r="X483" t="b">
        <f t="shared" si="88"/>
        <v>0</v>
      </c>
      <c r="Y483" t="b">
        <f t="shared" si="89"/>
        <v>0</v>
      </c>
      <c r="Z483" t="b">
        <v>0</v>
      </c>
    </row>
    <row r="484" spans="1:28" x14ac:dyDescent="0.25">
      <c r="A484" t="s">
        <v>1012</v>
      </c>
      <c r="B484">
        <v>0</v>
      </c>
      <c r="C484">
        <v>0</v>
      </c>
      <c r="D484" t="s">
        <v>1013</v>
      </c>
      <c r="E484" t="s">
        <v>15</v>
      </c>
      <c r="F484" t="s">
        <v>8</v>
      </c>
      <c r="G484" t="b">
        <v>0</v>
      </c>
      <c r="H484" t="s">
        <v>16</v>
      </c>
      <c r="I484" t="s">
        <v>17</v>
      </c>
      <c r="J484" t="s">
        <v>18</v>
      </c>
      <c r="K484" t="s">
        <v>403</v>
      </c>
      <c r="P484" t="b">
        <f t="shared" si="80"/>
        <v>0</v>
      </c>
      <c r="Q484" t="b">
        <f t="shared" si="81"/>
        <v>0</v>
      </c>
      <c r="R484" t="b">
        <f t="shared" si="82"/>
        <v>0</v>
      </c>
      <c r="S484" t="b">
        <f t="shared" si="83"/>
        <v>0</v>
      </c>
      <c r="T484" t="b">
        <f t="shared" si="84"/>
        <v>1</v>
      </c>
      <c r="U484" t="b">
        <f t="shared" si="85"/>
        <v>0</v>
      </c>
      <c r="V484" t="b">
        <f t="shared" si="86"/>
        <v>0</v>
      </c>
      <c r="W484" t="b">
        <f t="shared" si="87"/>
        <v>0</v>
      </c>
      <c r="X484" t="b">
        <f t="shared" si="88"/>
        <v>0</v>
      </c>
      <c r="Y484" t="b">
        <f t="shared" si="89"/>
        <v>0</v>
      </c>
      <c r="Z484" t="b">
        <v>0</v>
      </c>
    </row>
    <row r="485" spans="1:28" x14ac:dyDescent="0.25">
      <c r="A485" t="s">
        <v>212</v>
      </c>
      <c r="B485">
        <v>0</v>
      </c>
      <c r="C485">
        <v>0</v>
      </c>
      <c r="D485" t="s">
        <v>213</v>
      </c>
      <c r="E485" t="s">
        <v>37</v>
      </c>
      <c r="F485" t="s">
        <v>8</v>
      </c>
      <c r="G485" t="b">
        <v>0</v>
      </c>
      <c r="H485" t="s">
        <v>16</v>
      </c>
      <c r="I485" t="s">
        <v>32</v>
      </c>
      <c r="J485" t="s">
        <v>33</v>
      </c>
      <c r="K485" t="s">
        <v>214</v>
      </c>
      <c r="L485">
        <v>1</v>
      </c>
      <c r="M485">
        <v>2</v>
      </c>
      <c r="P485" t="b">
        <f t="shared" si="80"/>
        <v>1</v>
      </c>
      <c r="Q485" t="b">
        <f t="shared" si="81"/>
        <v>1</v>
      </c>
      <c r="R485" t="b">
        <f t="shared" si="82"/>
        <v>0</v>
      </c>
      <c r="S485" t="b">
        <f t="shared" si="83"/>
        <v>0</v>
      </c>
      <c r="T485" t="b">
        <f t="shared" si="84"/>
        <v>0</v>
      </c>
      <c r="U485" t="b">
        <f t="shared" si="85"/>
        <v>1</v>
      </c>
      <c r="V485" t="b">
        <f t="shared" si="86"/>
        <v>0</v>
      </c>
      <c r="W485" t="b">
        <f t="shared" si="87"/>
        <v>1</v>
      </c>
      <c r="X485" t="b">
        <f t="shared" si="88"/>
        <v>0</v>
      </c>
      <c r="Y485" t="b">
        <f t="shared" si="89"/>
        <v>0</v>
      </c>
      <c r="Z485" t="b">
        <v>0</v>
      </c>
    </row>
    <row r="486" spans="1:28" x14ac:dyDescent="0.25">
      <c r="A486" t="s">
        <v>1095</v>
      </c>
      <c r="B486">
        <v>0</v>
      </c>
      <c r="C486">
        <v>0</v>
      </c>
      <c r="D486" t="s">
        <v>1096</v>
      </c>
      <c r="E486" t="s">
        <v>37</v>
      </c>
      <c r="F486" t="s">
        <v>8</v>
      </c>
      <c r="G486" t="b">
        <v>0</v>
      </c>
      <c r="H486" t="s">
        <v>16</v>
      </c>
      <c r="I486" t="s">
        <v>32</v>
      </c>
      <c r="J486" t="s">
        <v>33</v>
      </c>
      <c r="K486" t="s">
        <v>214</v>
      </c>
      <c r="M486">
        <v>1</v>
      </c>
      <c r="P486" t="b">
        <f t="shared" si="80"/>
        <v>0</v>
      </c>
      <c r="Q486" t="b">
        <f t="shared" si="81"/>
        <v>1</v>
      </c>
      <c r="R486" t="b">
        <f t="shared" si="82"/>
        <v>0</v>
      </c>
      <c r="S486" t="b">
        <f t="shared" si="83"/>
        <v>0</v>
      </c>
      <c r="T486" t="b">
        <f t="shared" si="84"/>
        <v>0</v>
      </c>
      <c r="U486" t="b">
        <f t="shared" si="85"/>
        <v>1</v>
      </c>
      <c r="V486" t="b">
        <f t="shared" si="86"/>
        <v>0</v>
      </c>
      <c r="W486" t="b">
        <f t="shared" si="87"/>
        <v>1</v>
      </c>
      <c r="X486" t="b">
        <f t="shared" si="88"/>
        <v>0</v>
      </c>
      <c r="Y486" t="b">
        <f t="shared" si="89"/>
        <v>0</v>
      </c>
      <c r="Z486" t="b">
        <v>0</v>
      </c>
      <c r="AA486" t="s">
        <v>16425</v>
      </c>
    </row>
    <row r="487" spans="1:28" x14ac:dyDescent="0.25">
      <c r="A487" t="s">
        <v>1751</v>
      </c>
      <c r="B487">
        <v>0</v>
      </c>
      <c r="C487">
        <v>0</v>
      </c>
      <c r="D487" t="s">
        <v>1752</v>
      </c>
      <c r="E487" t="s">
        <v>37</v>
      </c>
      <c r="F487" t="s">
        <v>8</v>
      </c>
      <c r="G487" t="b">
        <v>0</v>
      </c>
      <c r="H487" t="s">
        <v>16</v>
      </c>
      <c r="I487" t="s">
        <v>32</v>
      </c>
      <c r="J487" t="s">
        <v>33</v>
      </c>
      <c r="K487" t="s">
        <v>214</v>
      </c>
      <c r="M487">
        <v>5</v>
      </c>
      <c r="O487">
        <v>2</v>
      </c>
      <c r="P487" t="b">
        <f t="shared" si="80"/>
        <v>0</v>
      </c>
      <c r="Q487" t="b">
        <f t="shared" si="81"/>
        <v>1</v>
      </c>
      <c r="R487" t="b">
        <f t="shared" si="82"/>
        <v>0</v>
      </c>
      <c r="S487" t="b">
        <f t="shared" si="83"/>
        <v>1</v>
      </c>
      <c r="T487" t="b">
        <f t="shared" si="84"/>
        <v>0</v>
      </c>
      <c r="U487" t="b">
        <f t="shared" si="85"/>
        <v>1</v>
      </c>
      <c r="V487" t="b">
        <f t="shared" si="86"/>
        <v>0</v>
      </c>
      <c r="W487" t="b">
        <f t="shared" si="87"/>
        <v>0</v>
      </c>
      <c r="X487" t="b">
        <f t="shared" si="88"/>
        <v>0</v>
      </c>
      <c r="Y487" t="b">
        <f t="shared" si="89"/>
        <v>0</v>
      </c>
      <c r="Z487" t="b">
        <v>0</v>
      </c>
    </row>
    <row r="488" spans="1:28" x14ac:dyDescent="0.25">
      <c r="A488" t="s">
        <v>448</v>
      </c>
      <c r="B488">
        <v>0</v>
      </c>
      <c r="C488">
        <v>0</v>
      </c>
      <c r="D488" t="s">
        <v>449</v>
      </c>
      <c r="E488" t="s">
        <v>37</v>
      </c>
      <c r="F488" t="s">
        <v>8</v>
      </c>
      <c r="G488" t="b">
        <v>0</v>
      </c>
      <c r="H488" t="s">
        <v>16</v>
      </c>
      <c r="I488" t="s">
        <v>32</v>
      </c>
      <c r="J488" t="s">
        <v>33</v>
      </c>
      <c r="K488" t="s">
        <v>214</v>
      </c>
      <c r="P488" t="b">
        <f t="shared" si="80"/>
        <v>0</v>
      </c>
      <c r="Q488" t="b">
        <f t="shared" si="81"/>
        <v>0</v>
      </c>
      <c r="R488" t="b">
        <f t="shared" si="82"/>
        <v>0</v>
      </c>
      <c r="S488" t="b">
        <f t="shared" si="83"/>
        <v>0</v>
      </c>
      <c r="T488" t="b">
        <f t="shared" si="84"/>
        <v>1</v>
      </c>
      <c r="U488" t="b">
        <f t="shared" si="85"/>
        <v>0</v>
      </c>
      <c r="V488" t="b">
        <f t="shared" si="86"/>
        <v>0</v>
      </c>
      <c r="W488" t="b">
        <f t="shared" si="87"/>
        <v>0</v>
      </c>
      <c r="X488" t="b">
        <f t="shared" si="88"/>
        <v>0</v>
      </c>
      <c r="Y488" t="b">
        <f t="shared" si="89"/>
        <v>0</v>
      </c>
      <c r="Z488" t="b">
        <v>0</v>
      </c>
    </row>
    <row r="489" spans="1:28" x14ac:dyDescent="0.25">
      <c r="A489" t="s">
        <v>609</v>
      </c>
      <c r="B489">
        <v>0</v>
      </c>
      <c r="C489">
        <v>0</v>
      </c>
      <c r="D489" t="s">
        <v>610</v>
      </c>
      <c r="E489" t="s">
        <v>37</v>
      </c>
      <c r="F489" t="s">
        <v>8</v>
      </c>
      <c r="G489" t="b">
        <v>0</v>
      </c>
      <c r="H489" t="s">
        <v>16</v>
      </c>
      <c r="I489" t="s">
        <v>32</v>
      </c>
      <c r="J489" t="s">
        <v>33</v>
      </c>
      <c r="K489" t="s">
        <v>214</v>
      </c>
      <c r="P489" t="b">
        <f t="shared" si="80"/>
        <v>0</v>
      </c>
      <c r="Q489" t="b">
        <f t="shared" si="81"/>
        <v>0</v>
      </c>
      <c r="R489" t="b">
        <f t="shared" si="82"/>
        <v>0</v>
      </c>
      <c r="S489" t="b">
        <f t="shared" si="83"/>
        <v>0</v>
      </c>
      <c r="T489" t="b">
        <f t="shared" si="84"/>
        <v>1</v>
      </c>
      <c r="U489" t="b">
        <f t="shared" si="85"/>
        <v>0</v>
      </c>
      <c r="V489" t="b">
        <f t="shared" si="86"/>
        <v>0</v>
      </c>
      <c r="W489" t="b">
        <f t="shared" si="87"/>
        <v>0</v>
      </c>
      <c r="X489" t="b">
        <f t="shared" si="88"/>
        <v>0</v>
      </c>
      <c r="Y489" t="b">
        <f t="shared" si="89"/>
        <v>0</v>
      </c>
      <c r="Z489" t="b">
        <v>0</v>
      </c>
    </row>
    <row r="490" spans="1:28" x14ac:dyDescent="0.25">
      <c r="A490" t="s">
        <v>1814</v>
      </c>
      <c r="B490">
        <v>0</v>
      </c>
      <c r="C490">
        <v>0</v>
      </c>
      <c r="D490" t="s">
        <v>1815</v>
      </c>
      <c r="E490" t="s">
        <v>37</v>
      </c>
      <c r="F490" t="s">
        <v>8</v>
      </c>
      <c r="G490" t="b">
        <v>0</v>
      </c>
      <c r="H490" t="s">
        <v>16</v>
      </c>
      <c r="I490" t="s">
        <v>32</v>
      </c>
      <c r="J490" t="s">
        <v>33</v>
      </c>
      <c r="K490" t="s">
        <v>214</v>
      </c>
      <c r="M490">
        <v>1</v>
      </c>
      <c r="P490" t="b">
        <f t="shared" si="80"/>
        <v>0</v>
      </c>
      <c r="Q490" t="b">
        <f t="shared" si="81"/>
        <v>1</v>
      </c>
      <c r="R490" t="b">
        <f t="shared" si="82"/>
        <v>0</v>
      </c>
      <c r="S490" t="b">
        <f t="shared" si="83"/>
        <v>0</v>
      </c>
      <c r="T490" t="b">
        <f t="shared" si="84"/>
        <v>0</v>
      </c>
      <c r="U490" t="b">
        <f t="shared" si="85"/>
        <v>1</v>
      </c>
      <c r="V490" t="b">
        <f t="shared" si="86"/>
        <v>0</v>
      </c>
      <c r="W490" t="b">
        <f t="shared" si="87"/>
        <v>1</v>
      </c>
      <c r="X490" t="b">
        <f t="shared" si="88"/>
        <v>0</v>
      </c>
      <c r="Y490" t="b">
        <f t="shared" si="89"/>
        <v>0</v>
      </c>
      <c r="Z490" t="b">
        <v>0</v>
      </c>
      <c r="AA490" t="s">
        <v>16425</v>
      </c>
    </row>
    <row r="491" spans="1:28" x14ac:dyDescent="0.25">
      <c r="A491" t="s">
        <v>625</v>
      </c>
      <c r="B491">
        <v>0</v>
      </c>
      <c r="C491">
        <v>0</v>
      </c>
      <c r="D491" t="s">
        <v>626</v>
      </c>
      <c r="E491" t="s">
        <v>37</v>
      </c>
      <c r="F491" t="s">
        <v>8</v>
      </c>
      <c r="G491" t="b">
        <v>0</v>
      </c>
      <c r="H491" t="s">
        <v>16</v>
      </c>
      <c r="I491" t="s">
        <v>32</v>
      </c>
      <c r="J491" t="s">
        <v>33</v>
      </c>
      <c r="K491" t="s">
        <v>214</v>
      </c>
      <c r="P491" t="b">
        <f t="shared" si="80"/>
        <v>0</v>
      </c>
      <c r="Q491" t="b">
        <f t="shared" si="81"/>
        <v>0</v>
      </c>
      <c r="R491" t="b">
        <f t="shared" si="82"/>
        <v>0</v>
      </c>
      <c r="S491" t="b">
        <f t="shared" si="83"/>
        <v>0</v>
      </c>
      <c r="T491" t="b">
        <f t="shared" si="84"/>
        <v>1</v>
      </c>
      <c r="U491" t="b">
        <f t="shared" si="85"/>
        <v>0</v>
      </c>
      <c r="V491" t="b">
        <f t="shared" si="86"/>
        <v>0</v>
      </c>
      <c r="W491" t="b">
        <f t="shared" si="87"/>
        <v>0</v>
      </c>
      <c r="X491" t="b">
        <f t="shared" si="88"/>
        <v>0</v>
      </c>
      <c r="Y491" t="b">
        <f t="shared" si="89"/>
        <v>0</v>
      </c>
      <c r="Z491" t="b">
        <v>0</v>
      </c>
    </row>
    <row r="492" spans="1:28" x14ac:dyDescent="0.25">
      <c r="A492" t="s">
        <v>1113</v>
      </c>
      <c r="B492">
        <v>0</v>
      </c>
      <c r="C492">
        <v>0</v>
      </c>
      <c r="D492" t="s">
        <v>1114</v>
      </c>
      <c r="E492" t="s">
        <v>37</v>
      </c>
      <c r="F492" t="s">
        <v>8</v>
      </c>
      <c r="G492" t="b">
        <v>0</v>
      </c>
      <c r="H492" t="s">
        <v>16</v>
      </c>
      <c r="I492" t="s">
        <v>32</v>
      </c>
      <c r="J492" t="s">
        <v>33</v>
      </c>
      <c r="K492" t="s">
        <v>214</v>
      </c>
      <c r="L492">
        <v>3</v>
      </c>
      <c r="M492">
        <v>2</v>
      </c>
      <c r="P492" t="b">
        <f t="shared" si="80"/>
        <v>1</v>
      </c>
      <c r="Q492" t="b">
        <f t="shared" si="81"/>
        <v>1</v>
      </c>
      <c r="R492" t="b">
        <f t="shared" si="82"/>
        <v>0</v>
      </c>
      <c r="S492" t="b">
        <f t="shared" si="83"/>
        <v>0</v>
      </c>
      <c r="T492" t="b">
        <f t="shared" si="84"/>
        <v>0</v>
      </c>
      <c r="U492" t="b">
        <f t="shared" si="85"/>
        <v>1</v>
      </c>
      <c r="V492" t="b">
        <f t="shared" si="86"/>
        <v>0</v>
      </c>
      <c r="W492" t="b">
        <f t="shared" si="87"/>
        <v>1</v>
      </c>
      <c r="X492" t="b">
        <f t="shared" si="88"/>
        <v>0</v>
      </c>
      <c r="Y492" t="b">
        <f t="shared" si="89"/>
        <v>0</v>
      </c>
      <c r="Z492" t="b">
        <v>0</v>
      </c>
    </row>
    <row r="493" spans="1:28" x14ac:dyDescent="0.25">
      <c r="A493" t="s">
        <v>1822</v>
      </c>
      <c r="B493">
        <v>0</v>
      </c>
      <c r="C493">
        <v>0</v>
      </c>
      <c r="D493" t="s">
        <v>1823</v>
      </c>
      <c r="E493" t="s">
        <v>37</v>
      </c>
      <c r="F493" t="s">
        <v>8</v>
      </c>
      <c r="G493" t="b">
        <v>0</v>
      </c>
      <c r="H493" t="s">
        <v>16</v>
      </c>
      <c r="I493" t="s">
        <v>32</v>
      </c>
      <c r="J493" t="s">
        <v>33</v>
      </c>
      <c r="K493" t="s">
        <v>214</v>
      </c>
      <c r="P493" t="b">
        <f t="shared" si="80"/>
        <v>0</v>
      </c>
      <c r="Q493" t="b">
        <f t="shared" si="81"/>
        <v>0</v>
      </c>
      <c r="R493" t="b">
        <f t="shared" si="82"/>
        <v>0</v>
      </c>
      <c r="S493" t="b">
        <f t="shared" si="83"/>
        <v>0</v>
      </c>
      <c r="T493" t="b">
        <f t="shared" si="84"/>
        <v>1</v>
      </c>
      <c r="U493" t="b">
        <f t="shared" si="85"/>
        <v>0</v>
      </c>
      <c r="V493" t="b">
        <f t="shared" si="86"/>
        <v>0</v>
      </c>
      <c r="W493" t="b">
        <f t="shared" si="87"/>
        <v>0</v>
      </c>
      <c r="X493" t="b">
        <f t="shared" si="88"/>
        <v>0</v>
      </c>
      <c r="Y493" t="b">
        <f t="shared" si="89"/>
        <v>0</v>
      </c>
      <c r="Z493" t="b">
        <v>0</v>
      </c>
    </row>
    <row r="494" spans="1:28" x14ac:dyDescent="0.25">
      <c r="A494" t="s">
        <v>1159</v>
      </c>
      <c r="B494">
        <v>0</v>
      </c>
      <c r="C494">
        <v>0</v>
      </c>
      <c r="D494" t="s">
        <v>1160</v>
      </c>
      <c r="E494" t="s">
        <v>37</v>
      </c>
      <c r="F494" t="s">
        <v>8</v>
      </c>
      <c r="G494" t="b">
        <v>0</v>
      </c>
      <c r="H494" t="s">
        <v>16</v>
      </c>
      <c r="I494" t="s">
        <v>32</v>
      </c>
      <c r="J494" t="s">
        <v>33</v>
      </c>
      <c r="K494" t="s">
        <v>214</v>
      </c>
      <c r="L494">
        <v>2</v>
      </c>
      <c r="M494">
        <v>4</v>
      </c>
      <c r="P494" t="b">
        <f t="shared" si="80"/>
        <v>1</v>
      </c>
      <c r="Q494" t="b">
        <f t="shared" si="81"/>
        <v>1</v>
      </c>
      <c r="R494" t="b">
        <f t="shared" si="82"/>
        <v>0</v>
      </c>
      <c r="S494" t="b">
        <f t="shared" si="83"/>
        <v>0</v>
      </c>
      <c r="T494" t="b">
        <f t="shared" si="84"/>
        <v>0</v>
      </c>
      <c r="U494" t="b">
        <f t="shared" si="85"/>
        <v>1</v>
      </c>
      <c r="V494" t="b">
        <f t="shared" si="86"/>
        <v>0</v>
      </c>
      <c r="W494" t="b">
        <f t="shared" si="87"/>
        <v>1</v>
      </c>
      <c r="X494" t="b">
        <f t="shared" si="88"/>
        <v>0</v>
      </c>
      <c r="Y494" t="b">
        <f t="shared" si="89"/>
        <v>0</v>
      </c>
      <c r="Z494" t="b">
        <v>0</v>
      </c>
    </row>
    <row r="495" spans="1:28" x14ac:dyDescent="0.25">
      <c r="A495" t="s">
        <v>1167</v>
      </c>
      <c r="B495">
        <v>0</v>
      </c>
      <c r="C495">
        <v>0</v>
      </c>
      <c r="D495" t="s">
        <v>1168</v>
      </c>
      <c r="E495" t="s">
        <v>37</v>
      </c>
      <c r="F495" t="s">
        <v>8</v>
      </c>
      <c r="G495" t="b">
        <v>0</v>
      </c>
      <c r="H495" t="s">
        <v>16</v>
      </c>
      <c r="I495" t="s">
        <v>32</v>
      </c>
      <c r="J495" t="s">
        <v>33</v>
      </c>
      <c r="K495" t="s">
        <v>214</v>
      </c>
      <c r="M495">
        <v>2</v>
      </c>
      <c r="O495">
        <v>1</v>
      </c>
      <c r="P495" t="b">
        <f t="shared" si="80"/>
        <v>0</v>
      </c>
      <c r="Q495" t="b">
        <f t="shared" si="81"/>
        <v>1</v>
      </c>
      <c r="R495" t="b">
        <f t="shared" si="82"/>
        <v>0</v>
      </c>
      <c r="S495" t="b">
        <f t="shared" si="83"/>
        <v>1</v>
      </c>
      <c r="T495" t="b">
        <f t="shared" si="84"/>
        <v>0</v>
      </c>
      <c r="U495" t="b">
        <f t="shared" si="85"/>
        <v>1</v>
      </c>
      <c r="V495" t="b">
        <f t="shared" si="86"/>
        <v>0</v>
      </c>
      <c r="W495" t="b">
        <f t="shared" si="87"/>
        <v>0</v>
      </c>
      <c r="X495" t="b">
        <f t="shared" si="88"/>
        <v>0</v>
      </c>
      <c r="Y495" t="b">
        <f t="shared" si="89"/>
        <v>0</v>
      </c>
      <c r="Z495" t="b">
        <v>0</v>
      </c>
    </row>
    <row r="496" spans="1:28" x14ac:dyDescent="0.25">
      <c r="A496" t="s">
        <v>1960</v>
      </c>
      <c r="B496">
        <v>0</v>
      </c>
      <c r="C496">
        <v>0</v>
      </c>
      <c r="D496" t="s">
        <v>1961</v>
      </c>
      <c r="E496" t="s">
        <v>37</v>
      </c>
      <c r="F496" t="s">
        <v>8</v>
      </c>
      <c r="G496" t="b">
        <v>0</v>
      </c>
      <c r="H496" t="s">
        <v>16</v>
      </c>
      <c r="I496" t="s">
        <v>32</v>
      </c>
      <c r="J496" t="s">
        <v>33</v>
      </c>
      <c r="K496" t="s">
        <v>214</v>
      </c>
      <c r="O496">
        <v>1</v>
      </c>
      <c r="P496" t="b">
        <f t="shared" si="80"/>
        <v>0</v>
      </c>
      <c r="Q496" t="b">
        <f t="shared" si="81"/>
        <v>0</v>
      </c>
      <c r="R496" t="b">
        <f t="shared" si="82"/>
        <v>0</v>
      </c>
      <c r="S496" t="b">
        <f t="shared" si="83"/>
        <v>1</v>
      </c>
      <c r="T496" t="b">
        <f t="shared" si="84"/>
        <v>0</v>
      </c>
      <c r="U496" t="b">
        <f t="shared" si="85"/>
        <v>1</v>
      </c>
      <c r="V496" t="b">
        <f t="shared" si="86"/>
        <v>0</v>
      </c>
      <c r="W496" t="b">
        <f t="shared" si="87"/>
        <v>0</v>
      </c>
      <c r="X496" t="b">
        <f t="shared" si="88"/>
        <v>0</v>
      </c>
      <c r="Y496" t="b">
        <f t="shared" si="89"/>
        <v>0</v>
      </c>
      <c r="Z496" t="b">
        <v>0</v>
      </c>
    </row>
    <row r="497" spans="1:32" x14ac:dyDescent="0.25">
      <c r="A497" t="s">
        <v>1016</v>
      </c>
      <c r="B497">
        <v>0</v>
      </c>
      <c r="C497">
        <v>0</v>
      </c>
      <c r="D497" t="s">
        <v>1017</v>
      </c>
      <c r="E497" t="s">
        <v>37</v>
      </c>
      <c r="F497" t="s">
        <v>8</v>
      </c>
      <c r="G497" t="b">
        <v>0</v>
      </c>
      <c r="H497" t="s">
        <v>16</v>
      </c>
      <c r="I497" t="s">
        <v>32</v>
      </c>
      <c r="J497" t="s">
        <v>33</v>
      </c>
      <c r="K497" t="s">
        <v>214</v>
      </c>
      <c r="P497" t="b">
        <f t="shared" si="80"/>
        <v>0</v>
      </c>
      <c r="Q497" t="b">
        <f t="shared" si="81"/>
        <v>0</v>
      </c>
      <c r="R497" t="b">
        <f t="shared" si="82"/>
        <v>0</v>
      </c>
      <c r="S497" t="b">
        <f t="shared" si="83"/>
        <v>0</v>
      </c>
      <c r="T497" t="b">
        <f t="shared" si="84"/>
        <v>1</v>
      </c>
      <c r="U497" t="b">
        <f t="shared" si="85"/>
        <v>0</v>
      </c>
      <c r="V497" t="b">
        <f t="shared" si="86"/>
        <v>0</v>
      </c>
      <c r="W497" t="b">
        <f t="shared" si="87"/>
        <v>0</v>
      </c>
      <c r="X497" t="b">
        <f t="shared" si="88"/>
        <v>0</v>
      </c>
      <c r="Y497" t="b">
        <f t="shared" si="89"/>
        <v>0</v>
      </c>
      <c r="Z497" t="b">
        <v>0</v>
      </c>
    </row>
    <row r="498" spans="1:32" x14ac:dyDescent="0.25">
      <c r="A498" t="s">
        <v>1029</v>
      </c>
      <c r="B498">
        <v>0</v>
      </c>
      <c r="C498">
        <v>0</v>
      </c>
      <c r="D498" t="s">
        <v>1030</v>
      </c>
      <c r="E498" t="s">
        <v>37</v>
      </c>
      <c r="F498" t="s">
        <v>8</v>
      </c>
      <c r="G498" t="b">
        <v>0</v>
      </c>
      <c r="H498" t="s">
        <v>16</v>
      </c>
      <c r="I498" t="s">
        <v>32</v>
      </c>
      <c r="J498" t="s">
        <v>33</v>
      </c>
      <c r="K498" t="s">
        <v>214</v>
      </c>
      <c r="L498">
        <v>1</v>
      </c>
      <c r="N498">
        <v>1</v>
      </c>
      <c r="P498" t="b">
        <f t="shared" si="80"/>
        <v>1</v>
      </c>
      <c r="Q498" t="b">
        <f t="shared" si="81"/>
        <v>0</v>
      </c>
      <c r="R498" t="b">
        <f t="shared" si="82"/>
        <v>1</v>
      </c>
      <c r="S498" t="b">
        <f t="shared" si="83"/>
        <v>0</v>
      </c>
      <c r="T498" t="b">
        <f t="shared" si="84"/>
        <v>0</v>
      </c>
      <c r="U498" t="b">
        <f t="shared" si="85"/>
        <v>1</v>
      </c>
      <c r="V498" t="b">
        <f t="shared" si="86"/>
        <v>0</v>
      </c>
      <c r="W498" t="b">
        <f t="shared" si="87"/>
        <v>0</v>
      </c>
      <c r="X498" t="b">
        <f t="shared" si="88"/>
        <v>1</v>
      </c>
      <c r="Y498" t="b">
        <f t="shared" si="89"/>
        <v>1</v>
      </c>
      <c r="Z498" t="b">
        <v>0</v>
      </c>
      <c r="AA498" t="s">
        <v>16425</v>
      </c>
    </row>
    <row r="499" spans="1:32" x14ac:dyDescent="0.25">
      <c r="A499" t="s">
        <v>1338</v>
      </c>
      <c r="B499">
        <v>0</v>
      </c>
      <c r="C499">
        <v>0</v>
      </c>
      <c r="D499" t="s">
        <v>1339</v>
      </c>
      <c r="E499" t="s">
        <v>37</v>
      </c>
      <c r="F499" t="s">
        <v>8</v>
      </c>
      <c r="G499" t="b">
        <v>0</v>
      </c>
      <c r="H499" t="s">
        <v>16</v>
      </c>
      <c r="I499" t="s">
        <v>32</v>
      </c>
      <c r="J499" t="s">
        <v>33</v>
      </c>
      <c r="K499" t="s">
        <v>214</v>
      </c>
      <c r="P499" t="b">
        <f t="shared" si="80"/>
        <v>0</v>
      </c>
      <c r="Q499" t="b">
        <f t="shared" si="81"/>
        <v>0</v>
      </c>
      <c r="R499" t="b">
        <f t="shared" si="82"/>
        <v>0</v>
      </c>
      <c r="S499" t="b">
        <f t="shared" si="83"/>
        <v>0</v>
      </c>
      <c r="T499" t="b">
        <f t="shared" si="84"/>
        <v>1</v>
      </c>
      <c r="U499" t="b">
        <f t="shared" si="85"/>
        <v>0</v>
      </c>
      <c r="V499" t="b">
        <f t="shared" si="86"/>
        <v>0</v>
      </c>
      <c r="W499" t="b">
        <f t="shared" si="87"/>
        <v>0</v>
      </c>
      <c r="X499" t="b">
        <f t="shared" si="88"/>
        <v>0</v>
      </c>
      <c r="Y499" t="b">
        <f t="shared" si="89"/>
        <v>0</v>
      </c>
      <c r="Z499" t="b">
        <v>0</v>
      </c>
    </row>
    <row r="500" spans="1:32" x14ac:dyDescent="0.25">
      <c r="A500" t="s">
        <v>238</v>
      </c>
      <c r="B500">
        <v>0</v>
      </c>
      <c r="C500">
        <v>0</v>
      </c>
      <c r="D500" t="s">
        <v>239</v>
      </c>
      <c r="E500" t="s">
        <v>37</v>
      </c>
      <c r="F500" t="s">
        <v>8</v>
      </c>
      <c r="G500" t="b">
        <v>0</v>
      </c>
      <c r="H500" t="s">
        <v>16</v>
      </c>
      <c r="I500" t="s">
        <v>32</v>
      </c>
      <c r="J500" t="s">
        <v>33</v>
      </c>
      <c r="K500" t="s">
        <v>214</v>
      </c>
      <c r="N500">
        <v>1</v>
      </c>
      <c r="O500">
        <v>1</v>
      </c>
      <c r="P500" t="b">
        <f t="shared" si="80"/>
        <v>0</v>
      </c>
      <c r="Q500" t="b">
        <f t="shared" si="81"/>
        <v>0</v>
      </c>
      <c r="R500" t="b">
        <f t="shared" si="82"/>
        <v>1</v>
      </c>
      <c r="S500" t="b">
        <f t="shared" si="83"/>
        <v>1</v>
      </c>
      <c r="T500" t="b">
        <f t="shared" si="84"/>
        <v>0</v>
      </c>
      <c r="U500" t="b">
        <f t="shared" si="85"/>
        <v>1</v>
      </c>
      <c r="V500" t="b">
        <f t="shared" si="86"/>
        <v>0</v>
      </c>
      <c r="W500" t="b">
        <f t="shared" si="87"/>
        <v>0</v>
      </c>
      <c r="X500" t="b">
        <f t="shared" si="88"/>
        <v>0</v>
      </c>
      <c r="Y500" t="b">
        <f t="shared" si="89"/>
        <v>0</v>
      </c>
      <c r="Z500" t="b">
        <v>0</v>
      </c>
    </row>
    <row r="501" spans="1:32" x14ac:dyDescent="0.25">
      <c r="A501" t="s">
        <v>637</v>
      </c>
      <c r="B501">
        <v>0</v>
      </c>
      <c r="C501">
        <v>0</v>
      </c>
      <c r="D501" t="s">
        <v>638</v>
      </c>
      <c r="E501" t="s">
        <v>37</v>
      </c>
      <c r="F501" t="s">
        <v>8</v>
      </c>
      <c r="G501" t="b">
        <v>0</v>
      </c>
      <c r="H501" t="s">
        <v>16</v>
      </c>
      <c r="I501" t="s">
        <v>47</v>
      </c>
      <c r="J501" t="s">
        <v>76</v>
      </c>
      <c r="K501" t="s">
        <v>77</v>
      </c>
      <c r="P501" t="b">
        <f t="shared" si="80"/>
        <v>0</v>
      </c>
      <c r="Q501" t="b">
        <f t="shared" si="81"/>
        <v>0</v>
      </c>
      <c r="R501" t="b">
        <f t="shared" si="82"/>
        <v>0</v>
      </c>
      <c r="S501" t="b">
        <f t="shared" si="83"/>
        <v>0</v>
      </c>
      <c r="T501" t="b">
        <f t="shared" si="84"/>
        <v>1</v>
      </c>
      <c r="U501" t="b">
        <f t="shared" si="85"/>
        <v>0</v>
      </c>
      <c r="V501" t="b">
        <f t="shared" si="86"/>
        <v>0</v>
      </c>
      <c r="W501" t="b">
        <f t="shared" si="87"/>
        <v>0</v>
      </c>
      <c r="X501" t="b">
        <f t="shared" si="88"/>
        <v>0</v>
      </c>
      <c r="Y501" t="b">
        <f t="shared" si="89"/>
        <v>0</v>
      </c>
      <c r="Z501" t="b">
        <v>0</v>
      </c>
    </row>
    <row r="502" spans="1:32" x14ac:dyDescent="0.25">
      <c r="A502" t="s">
        <v>1237</v>
      </c>
      <c r="B502">
        <v>0</v>
      </c>
      <c r="C502">
        <v>0</v>
      </c>
      <c r="D502" t="s">
        <v>1238</v>
      </c>
      <c r="E502" t="s">
        <v>37</v>
      </c>
      <c r="F502" t="s">
        <v>8</v>
      </c>
      <c r="G502" t="b">
        <v>0</v>
      </c>
      <c r="H502" t="s">
        <v>16</v>
      </c>
      <c r="I502" t="s">
        <v>47</v>
      </c>
      <c r="J502" t="s">
        <v>76</v>
      </c>
      <c r="K502" t="s">
        <v>77</v>
      </c>
      <c r="L502">
        <v>3</v>
      </c>
      <c r="P502" t="b">
        <f t="shared" si="80"/>
        <v>1</v>
      </c>
      <c r="Q502" t="b">
        <f t="shared" si="81"/>
        <v>0</v>
      </c>
      <c r="R502" t="b">
        <f t="shared" si="82"/>
        <v>0</v>
      </c>
      <c r="S502" t="b">
        <f t="shared" si="83"/>
        <v>0</v>
      </c>
      <c r="T502" t="b">
        <f t="shared" si="84"/>
        <v>0</v>
      </c>
      <c r="U502" t="b">
        <f t="shared" si="85"/>
        <v>1</v>
      </c>
      <c r="V502" t="b">
        <f t="shared" si="86"/>
        <v>1</v>
      </c>
      <c r="W502" t="b">
        <f t="shared" si="87"/>
        <v>0</v>
      </c>
      <c r="X502" t="b">
        <f t="shared" si="88"/>
        <v>0</v>
      </c>
      <c r="Y502" t="b">
        <f t="shared" si="89"/>
        <v>0</v>
      </c>
      <c r="Z502" t="b">
        <v>0</v>
      </c>
    </row>
    <row r="503" spans="1:32" x14ac:dyDescent="0.25">
      <c r="A503" t="s">
        <v>489</v>
      </c>
      <c r="B503">
        <v>0</v>
      </c>
      <c r="C503">
        <v>0</v>
      </c>
      <c r="D503" t="s">
        <v>490</v>
      </c>
      <c r="E503" t="s">
        <v>37</v>
      </c>
      <c r="F503" t="s">
        <v>8</v>
      </c>
      <c r="G503" t="b">
        <v>0</v>
      </c>
      <c r="H503" t="s">
        <v>16</v>
      </c>
      <c r="I503" t="s">
        <v>47</v>
      </c>
      <c r="J503" t="s">
        <v>76</v>
      </c>
      <c r="K503" t="s">
        <v>77</v>
      </c>
      <c r="L503">
        <v>3</v>
      </c>
      <c r="P503" t="b">
        <f t="shared" si="80"/>
        <v>1</v>
      </c>
      <c r="Q503" t="b">
        <f t="shared" si="81"/>
        <v>0</v>
      </c>
      <c r="R503" t="b">
        <f t="shared" si="82"/>
        <v>0</v>
      </c>
      <c r="S503" t="b">
        <f t="shared" si="83"/>
        <v>0</v>
      </c>
      <c r="T503" t="b">
        <f t="shared" si="84"/>
        <v>0</v>
      </c>
      <c r="U503" t="b">
        <f t="shared" si="85"/>
        <v>1</v>
      </c>
      <c r="V503" t="b">
        <f t="shared" si="86"/>
        <v>1</v>
      </c>
      <c r="W503" t="b">
        <f t="shared" si="87"/>
        <v>0</v>
      </c>
      <c r="X503" t="b">
        <f t="shared" si="88"/>
        <v>0</v>
      </c>
      <c r="Y503" t="b">
        <f t="shared" si="89"/>
        <v>0</v>
      </c>
      <c r="Z503" t="b">
        <v>0</v>
      </c>
    </row>
    <row r="504" spans="1:32" x14ac:dyDescent="0.25">
      <c r="A504" t="s">
        <v>2005</v>
      </c>
      <c r="B504">
        <v>0</v>
      </c>
      <c r="C504">
        <v>0</v>
      </c>
      <c r="D504" t="s">
        <v>2006</v>
      </c>
      <c r="E504" t="s">
        <v>37</v>
      </c>
      <c r="F504" t="s">
        <v>8</v>
      </c>
      <c r="G504" t="b">
        <v>0</v>
      </c>
      <c r="H504" t="s">
        <v>16</v>
      </c>
      <c r="I504" t="s">
        <v>47</v>
      </c>
      <c r="J504" t="s">
        <v>76</v>
      </c>
      <c r="K504" t="s">
        <v>77</v>
      </c>
      <c r="L504">
        <v>5</v>
      </c>
      <c r="P504" t="b">
        <f t="shared" si="80"/>
        <v>1</v>
      </c>
      <c r="Q504" t="b">
        <f t="shared" si="81"/>
        <v>0</v>
      </c>
      <c r="R504" t="b">
        <f t="shared" si="82"/>
        <v>0</v>
      </c>
      <c r="S504" t="b">
        <f t="shared" si="83"/>
        <v>0</v>
      </c>
      <c r="T504" t="b">
        <f t="shared" si="84"/>
        <v>0</v>
      </c>
      <c r="U504" t="b">
        <f t="shared" si="85"/>
        <v>1</v>
      </c>
      <c r="V504" t="b">
        <f t="shared" si="86"/>
        <v>1</v>
      </c>
      <c r="W504" t="b">
        <f t="shared" si="87"/>
        <v>0</v>
      </c>
      <c r="X504" t="b">
        <f t="shared" si="88"/>
        <v>0</v>
      </c>
      <c r="Y504" t="b">
        <f t="shared" si="89"/>
        <v>0</v>
      </c>
      <c r="Z504" t="b">
        <v>0</v>
      </c>
    </row>
    <row r="505" spans="1:32" x14ac:dyDescent="0.25">
      <c r="A505" t="s">
        <v>2015</v>
      </c>
      <c r="B505">
        <v>0</v>
      </c>
      <c r="C505">
        <v>0</v>
      </c>
      <c r="D505" t="s">
        <v>2016</v>
      </c>
      <c r="E505" t="s">
        <v>37</v>
      </c>
      <c r="F505" t="s">
        <v>8</v>
      </c>
      <c r="G505" t="b">
        <v>0</v>
      </c>
      <c r="H505" t="s">
        <v>16</v>
      </c>
      <c r="I505" t="s">
        <v>47</v>
      </c>
      <c r="J505" t="s">
        <v>76</v>
      </c>
      <c r="K505" t="s">
        <v>77</v>
      </c>
      <c r="L505">
        <v>9</v>
      </c>
      <c r="P505" t="b">
        <f t="shared" si="80"/>
        <v>1</v>
      </c>
      <c r="Q505" t="b">
        <f t="shared" si="81"/>
        <v>0</v>
      </c>
      <c r="R505" t="b">
        <f t="shared" si="82"/>
        <v>0</v>
      </c>
      <c r="S505" t="b">
        <f t="shared" si="83"/>
        <v>0</v>
      </c>
      <c r="T505" t="b">
        <f t="shared" si="84"/>
        <v>0</v>
      </c>
      <c r="U505" t="b">
        <f t="shared" si="85"/>
        <v>1</v>
      </c>
      <c r="V505" t="b">
        <f t="shared" si="86"/>
        <v>1</v>
      </c>
      <c r="W505" t="b">
        <f t="shared" si="87"/>
        <v>0</v>
      </c>
      <c r="X505" t="b">
        <f t="shared" si="88"/>
        <v>0</v>
      </c>
      <c r="Y505" t="b">
        <f t="shared" si="89"/>
        <v>0</v>
      </c>
      <c r="Z505" t="b">
        <v>0</v>
      </c>
    </row>
    <row r="506" spans="1:32" x14ac:dyDescent="0.25">
      <c r="A506" t="s">
        <v>817</v>
      </c>
      <c r="B506">
        <v>0</v>
      </c>
      <c r="C506">
        <v>0</v>
      </c>
      <c r="D506" t="s">
        <v>818</v>
      </c>
      <c r="E506" t="s">
        <v>37</v>
      </c>
      <c r="F506" t="s">
        <v>8</v>
      </c>
      <c r="G506" t="b">
        <v>0</v>
      </c>
      <c r="H506" t="s">
        <v>16</v>
      </c>
      <c r="I506" t="s">
        <v>47</v>
      </c>
      <c r="J506" t="s">
        <v>76</v>
      </c>
      <c r="K506" t="s">
        <v>77</v>
      </c>
      <c r="M506">
        <v>1</v>
      </c>
      <c r="P506" t="b">
        <f t="shared" si="80"/>
        <v>0</v>
      </c>
      <c r="Q506" t="b">
        <f t="shared" si="81"/>
        <v>1</v>
      </c>
      <c r="R506" t="b">
        <f t="shared" si="82"/>
        <v>0</v>
      </c>
      <c r="S506" t="b">
        <f t="shared" si="83"/>
        <v>0</v>
      </c>
      <c r="T506" t="b">
        <f t="shared" si="84"/>
        <v>0</v>
      </c>
      <c r="U506" t="b">
        <f t="shared" si="85"/>
        <v>1</v>
      </c>
      <c r="V506" t="b">
        <f t="shared" si="86"/>
        <v>0</v>
      </c>
      <c r="W506" t="b">
        <f t="shared" si="87"/>
        <v>1</v>
      </c>
      <c r="X506" t="b">
        <f t="shared" si="88"/>
        <v>0</v>
      </c>
      <c r="Y506" t="b">
        <f t="shared" si="89"/>
        <v>0</v>
      </c>
      <c r="Z506" t="b">
        <v>0</v>
      </c>
    </row>
    <row r="507" spans="1:32" x14ac:dyDescent="0.25">
      <c r="A507" t="s">
        <v>1471</v>
      </c>
      <c r="B507">
        <v>0</v>
      </c>
      <c r="C507">
        <v>0</v>
      </c>
      <c r="D507" t="s">
        <v>1472</v>
      </c>
      <c r="E507" t="s">
        <v>37</v>
      </c>
      <c r="F507" t="s">
        <v>8</v>
      </c>
      <c r="G507" t="b">
        <v>0</v>
      </c>
      <c r="H507" t="s">
        <v>16</v>
      </c>
      <c r="I507" t="s">
        <v>47</v>
      </c>
      <c r="J507" t="s">
        <v>76</v>
      </c>
      <c r="K507" t="s">
        <v>77</v>
      </c>
      <c r="L507">
        <v>2</v>
      </c>
      <c r="P507" t="b">
        <f t="shared" si="80"/>
        <v>1</v>
      </c>
      <c r="Q507" t="b">
        <f t="shared" si="81"/>
        <v>0</v>
      </c>
      <c r="R507" t="b">
        <f t="shared" si="82"/>
        <v>0</v>
      </c>
      <c r="S507" t="b">
        <f t="shared" si="83"/>
        <v>0</v>
      </c>
      <c r="T507" t="b">
        <f t="shared" si="84"/>
        <v>0</v>
      </c>
      <c r="U507" t="b">
        <f t="shared" si="85"/>
        <v>1</v>
      </c>
      <c r="V507" t="b">
        <f t="shared" si="86"/>
        <v>1</v>
      </c>
      <c r="W507" t="b">
        <f t="shared" si="87"/>
        <v>0</v>
      </c>
      <c r="X507" t="b">
        <f t="shared" si="88"/>
        <v>0</v>
      </c>
      <c r="Y507" t="b">
        <f t="shared" si="89"/>
        <v>0</v>
      </c>
      <c r="Z507" t="b">
        <v>0</v>
      </c>
    </row>
    <row r="508" spans="1:32" x14ac:dyDescent="0.25">
      <c r="A508" t="s">
        <v>6422</v>
      </c>
      <c r="B508">
        <v>0</v>
      </c>
      <c r="C508">
        <v>0</v>
      </c>
      <c r="D508" t="s">
        <v>6423</v>
      </c>
      <c r="E508" t="s">
        <v>52</v>
      </c>
      <c r="F508" t="s">
        <v>8</v>
      </c>
      <c r="G508" t="b">
        <v>0</v>
      </c>
      <c r="H508" t="s">
        <v>16</v>
      </c>
      <c r="I508" t="s">
        <v>47</v>
      </c>
      <c r="J508" t="s">
        <v>76</v>
      </c>
      <c r="K508" t="s">
        <v>77</v>
      </c>
      <c r="L508">
        <v>2</v>
      </c>
      <c r="M508">
        <v>1</v>
      </c>
      <c r="P508" t="b">
        <f t="shared" si="80"/>
        <v>1</v>
      </c>
      <c r="Q508" t="b">
        <f t="shared" si="81"/>
        <v>1</v>
      </c>
      <c r="R508" t="b">
        <f t="shared" si="82"/>
        <v>0</v>
      </c>
      <c r="S508" t="b">
        <f t="shared" si="83"/>
        <v>0</v>
      </c>
      <c r="T508" t="b">
        <f t="shared" si="84"/>
        <v>0</v>
      </c>
      <c r="U508" t="b">
        <f t="shared" si="85"/>
        <v>1</v>
      </c>
      <c r="V508" t="b">
        <f t="shared" si="86"/>
        <v>0</v>
      </c>
      <c r="W508" t="b">
        <f t="shared" si="87"/>
        <v>1</v>
      </c>
      <c r="X508" t="b">
        <f t="shared" si="88"/>
        <v>0</v>
      </c>
      <c r="Y508" t="b">
        <f t="shared" si="89"/>
        <v>0</v>
      </c>
      <c r="Z508" t="b">
        <v>0</v>
      </c>
    </row>
    <row r="509" spans="1:32" x14ac:dyDescent="0.25">
      <c r="A509" t="s">
        <v>6461</v>
      </c>
      <c r="B509">
        <v>0</v>
      </c>
      <c r="C509">
        <v>0</v>
      </c>
      <c r="D509" t="s">
        <v>6462</v>
      </c>
      <c r="E509" t="s">
        <v>37</v>
      </c>
      <c r="F509" t="s">
        <v>8</v>
      </c>
      <c r="G509" t="b">
        <v>0</v>
      </c>
      <c r="H509" t="s">
        <v>16</v>
      </c>
      <c r="I509" t="s">
        <v>47</v>
      </c>
      <c r="J509" t="s">
        <v>76</v>
      </c>
      <c r="K509" t="s">
        <v>77</v>
      </c>
      <c r="M509">
        <v>1</v>
      </c>
      <c r="P509" t="b">
        <f t="shared" si="80"/>
        <v>0</v>
      </c>
      <c r="Q509" t="b">
        <f t="shared" si="81"/>
        <v>1</v>
      </c>
      <c r="R509" t="b">
        <f t="shared" si="82"/>
        <v>0</v>
      </c>
      <c r="S509" t="b">
        <f t="shared" si="83"/>
        <v>0</v>
      </c>
      <c r="T509" t="b">
        <f t="shared" si="84"/>
        <v>0</v>
      </c>
      <c r="U509" t="b">
        <f t="shared" si="85"/>
        <v>1</v>
      </c>
      <c r="V509" t="b">
        <f t="shared" si="86"/>
        <v>0</v>
      </c>
      <c r="W509" t="b">
        <f t="shared" si="87"/>
        <v>1</v>
      </c>
      <c r="X509" t="b">
        <f t="shared" si="88"/>
        <v>0</v>
      </c>
      <c r="Y509" t="b">
        <f t="shared" si="89"/>
        <v>0</v>
      </c>
      <c r="Z509" t="b">
        <v>0</v>
      </c>
      <c r="AD509" t="s">
        <v>16490</v>
      </c>
      <c r="AE509" t="s">
        <v>16492</v>
      </c>
      <c r="AF509" t="s">
        <v>16491</v>
      </c>
    </row>
    <row r="510" spans="1:32" x14ac:dyDescent="0.25">
      <c r="A510" t="s">
        <v>7245</v>
      </c>
      <c r="B510">
        <v>0</v>
      </c>
      <c r="C510">
        <v>0</v>
      </c>
      <c r="D510" t="s">
        <v>7246</v>
      </c>
      <c r="E510" t="s">
        <v>37</v>
      </c>
      <c r="F510" t="s">
        <v>8</v>
      </c>
      <c r="G510" t="b">
        <v>0</v>
      </c>
      <c r="H510" t="s">
        <v>16</v>
      </c>
      <c r="I510" t="s">
        <v>47</v>
      </c>
      <c r="J510" t="s">
        <v>76</v>
      </c>
      <c r="K510" t="s">
        <v>77</v>
      </c>
      <c r="P510" t="b">
        <f t="shared" si="80"/>
        <v>0</v>
      </c>
      <c r="Q510" t="b">
        <f t="shared" si="81"/>
        <v>0</v>
      </c>
      <c r="R510" t="b">
        <f t="shared" si="82"/>
        <v>0</v>
      </c>
      <c r="S510" t="b">
        <f t="shared" si="83"/>
        <v>0</v>
      </c>
      <c r="T510" t="b">
        <f t="shared" si="84"/>
        <v>1</v>
      </c>
      <c r="U510" t="b">
        <f t="shared" si="85"/>
        <v>0</v>
      </c>
      <c r="V510" t="b">
        <f t="shared" si="86"/>
        <v>0</v>
      </c>
      <c r="W510" t="b">
        <f t="shared" si="87"/>
        <v>0</v>
      </c>
      <c r="X510" t="b">
        <f t="shared" si="88"/>
        <v>0</v>
      </c>
      <c r="Y510" t="b">
        <f t="shared" si="89"/>
        <v>0</v>
      </c>
      <c r="Z510" t="b">
        <v>0</v>
      </c>
    </row>
    <row r="511" spans="1:32" x14ac:dyDescent="0.25">
      <c r="A511" t="s">
        <v>9606</v>
      </c>
      <c r="B511">
        <v>0</v>
      </c>
      <c r="C511">
        <v>0</v>
      </c>
      <c r="D511" t="s">
        <v>9607</v>
      </c>
      <c r="E511" t="s">
        <v>7</v>
      </c>
      <c r="F511" t="s">
        <v>8</v>
      </c>
      <c r="G511" t="b">
        <v>0</v>
      </c>
      <c r="H511" t="s">
        <v>16</v>
      </c>
      <c r="I511" t="s">
        <v>47</v>
      </c>
      <c r="J511" t="s">
        <v>76</v>
      </c>
      <c r="K511" t="s">
        <v>77</v>
      </c>
      <c r="M511">
        <v>1</v>
      </c>
      <c r="P511" t="b">
        <f t="shared" si="80"/>
        <v>0</v>
      </c>
      <c r="Q511" t="b">
        <f t="shared" si="81"/>
        <v>1</v>
      </c>
      <c r="R511" t="b">
        <f t="shared" si="82"/>
        <v>0</v>
      </c>
      <c r="S511" t="b">
        <f t="shared" si="83"/>
        <v>0</v>
      </c>
      <c r="T511" t="b">
        <f t="shared" si="84"/>
        <v>0</v>
      </c>
      <c r="U511" t="b">
        <f t="shared" si="85"/>
        <v>1</v>
      </c>
      <c r="V511" t="b">
        <f t="shared" si="86"/>
        <v>0</v>
      </c>
      <c r="W511" t="b">
        <f t="shared" si="87"/>
        <v>1</v>
      </c>
      <c r="X511" t="b">
        <f t="shared" si="88"/>
        <v>0</v>
      </c>
      <c r="Y511" t="b">
        <f t="shared" si="89"/>
        <v>0</v>
      </c>
      <c r="Z511" t="b">
        <v>1</v>
      </c>
    </row>
    <row r="512" spans="1:32" x14ac:dyDescent="0.25">
      <c r="A512" t="s">
        <v>9001</v>
      </c>
      <c r="B512">
        <v>0</v>
      </c>
      <c r="C512">
        <v>0</v>
      </c>
      <c r="D512" t="s">
        <v>9002</v>
      </c>
      <c r="E512" t="s">
        <v>37</v>
      </c>
      <c r="F512" t="s">
        <v>8</v>
      </c>
      <c r="G512" t="b">
        <v>0</v>
      </c>
      <c r="H512" t="s">
        <v>16</v>
      </c>
      <c r="I512" t="s">
        <v>47</v>
      </c>
      <c r="J512" t="s">
        <v>76</v>
      </c>
      <c r="K512" t="s">
        <v>77</v>
      </c>
      <c r="L512">
        <v>22</v>
      </c>
      <c r="M512">
        <v>2</v>
      </c>
      <c r="P512" t="b">
        <f t="shared" si="80"/>
        <v>1</v>
      </c>
      <c r="Q512" t="b">
        <f t="shared" si="81"/>
        <v>1</v>
      </c>
      <c r="R512" t="b">
        <f t="shared" si="82"/>
        <v>0</v>
      </c>
      <c r="S512" t="b">
        <f t="shared" si="83"/>
        <v>0</v>
      </c>
      <c r="T512" t="b">
        <f t="shared" si="84"/>
        <v>0</v>
      </c>
      <c r="U512" t="b">
        <f t="shared" si="85"/>
        <v>1</v>
      </c>
      <c r="V512" t="b">
        <f t="shared" si="86"/>
        <v>0</v>
      </c>
      <c r="W512" t="b">
        <f t="shared" si="87"/>
        <v>1</v>
      </c>
      <c r="X512" t="b">
        <f t="shared" si="88"/>
        <v>0</v>
      </c>
      <c r="Y512" t="b">
        <f t="shared" si="89"/>
        <v>0</v>
      </c>
      <c r="Z512" t="b">
        <v>1</v>
      </c>
    </row>
    <row r="513" spans="1:32" x14ac:dyDescent="0.25">
      <c r="A513" t="s">
        <v>1981</v>
      </c>
      <c r="B513">
        <v>0</v>
      </c>
      <c r="C513">
        <v>0</v>
      </c>
      <c r="D513" t="s">
        <v>1982</v>
      </c>
      <c r="E513" t="s">
        <v>37</v>
      </c>
      <c r="F513" t="s">
        <v>8</v>
      </c>
      <c r="G513" t="b">
        <v>0</v>
      </c>
      <c r="H513" t="s">
        <v>16</v>
      </c>
      <c r="I513" t="s">
        <v>47</v>
      </c>
      <c r="J513" t="s">
        <v>76</v>
      </c>
      <c r="K513" t="s">
        <v>77</v>
      </c>
      <c r="L513">
        <v>1</v>
      </c>
      <c r="P513" t="b">
        <f t="shared" si="80"/>
        <v>1</v>
      </c>
      <c r="Q513" t="b">
        <f t="shared" si="81"/>
        <v>0</v>
      </c>
      <c r="R513" t="b">
        <f t="shared" si="82"/>
        <v>0</v>
      </c>
      <c r="S513" t="b">
        <f t="shared" si="83"/>
        <v>0</v>
      </c>
      <c r="T513" t="b">
        <f t="shared" si="84"/>
        <v>0</v>
      </c>
      <c r="U513" t="b">
        <f t="shared" si="85"/>
        <v>1</v>
      </c>
      <c r="V513" t="b">
        <f t="shared" si="86"/>
        <v>1</v>
      </c>
      <c r="W513" t="b">
        <f t="shared" si="87"/>
        <v>0</v>
      </c>
      <c r="X513" t="b">
        <f t="shared" si="88"/>
        <v>0</v>
      </c>
      <c r="Y513" t="b">
        <f t="shared" si="89"/>
        <v>0</v>
      </c>
      <c r="Z513" t="b">
        <v>0</v>
      </c>
    </row>
    <row r="514" spans="1:32" x14ac:dyDescent="0.25">
      <c r="A514" t="s">
        <v>782</v>
      </c>
      <c r="B514">
        <v>0</v>
      </c>
      <c r="C514">
        <v>0</v>
      </c>
      <c r="D514" t="s">
        <v>783</v>
      </c>
      <c r="E514" t="s">
        <v>37</v>
      </c>
      <c r="F514" t="s">
        <v>8</v>
      </c>
      <c r="G514" t="b">
        <v>0</v>
      </c>
      <c r="H514" t="s">
        <v>16</v>
      </c>
      <c r="I514" t="s">
        <v>47</v>
      </c>
      <c r="J514" t="s">
        <v>76</v>
      </c>
      <c r="K514" t="s">
        <v>77</v>
      </c>
      <c r="L514">
        <v>4</v>
      </c>
      <c r="M514">
        <v>24</v>
      </c>
      <c r="P514" t="b">
        <f t="shared" si="80"/>
        <v>1</v>
      </c>
      <c r="Q514" t="b">
        <f t="shared" si="81"/>
        <v>1</v>
      </c>
      <c r="R514" t="b">
        <f t="shared" si="82"/>
        <v>0</v>
      </c>
      <c r="S514" t="b">
        <f t="shared" si="83"/>
        <v>0</v>
      </c>
      <c r="T514" t="b">
        <f t="shared" si="84"/>
        <v>0</v>
      </c>
      <c r="U514" t="b">
        <f t="shared" si="85"/>
        <v>1</v>
      </c>
      <c r="V514" t="b">
        <f t="shared" si="86"/>
        <v>0</v>
      </c>
      <c r="W514" t="b">
        <f t="shared" si="87"/>
        <v>1</v>
      </c>
      <c r="X514" t="b">
        <f t="shared" si="88"/>
        <v>0</v>
      </c>
      <c r="Y514" t="b">
        <f t="shared" si="89"/>
        <v>0</v>
      </c>
      <c r="Z514" t="b">
        <v>0</v>
      </c>
    </row>
    <row r="515" spans="1:32" x14ac:dyDescent="0.25">
      <c r="A515" t="s">
        <v>6044</v>
      </c>
      <c r="B515">
        <v>0</v>
      </c>
      <c r="C515">
        <v>0</v>
      </c>
      <c r="D515" t="s">
        <v>6045</v>
      </c>
      <c r="E515" t="s">
        <v>37</v>
      </c>
      <c r="F515" t="s">
        <v>8</v>
      </c>
      <c r="G515" t="b">
        <v>0</v>
      </c>
      <c r="H515" t="s">
        <v>16</v>
      </c>
      <c r="I515" t="s">
        <v>47</v>
      </c>
      <c r="J515" t="s">
        <v>76</v>
      </c>
      <c r="K515" t="s">
        <v>77</v>
      </c>
      <c r="P515" t="b">
        <f t="shared" si="80"/>
        <v>0</v>
      </c>
      <c r="Q515" t="b">
        <f t="shared" si="81"/>
        <v>0</v>
      </c>
      <c r="R515" t="b">
        <f t="shared" si="82"/>
        <v>0</v>
      </c>
      <c r="S515" t="b">
        <f t="shared" si="83"/>
        <v>0</v>
      </c>
      <c r="T515" t="b">
        <f t="shared" si="84"/>
        <v>1</v>
      </c>
      <c r="U515" t="b">
        <f t="shared" si="85"/>
        <v>0</v>
      </c>
      <c r="V515" t="b">
        <f t="shared" si="86"/>
        <v>0</v>
      </c>
      <c r="W515" t="b">
        <f t="shared" si="87"/>
        <v>0</v>
      </c>
      <c r="X515" t="b">
        <f t="shared" si="88"/>
        <v>0</v>
      </c>
      <c r="Y515" t="b">
        <f t="shared" si="89"/>
        <v>0</v>
      </c>
      <c r="Z515" t="b">
        <v>1</v>
      </c>
      <c r="AD515" t="s">
        <v>16490</v>
      </c>
      <c r="AE515" t="s">
        <v>16491</v>
      </c>
      <c r="AF515" t="s">
        <v>16491</v>
      </c>
    </row>
    <row r="516" spans="1:32" x14ac:dyDescent="0.25">
      <c r="A516" t="s">
        <v>2803</v>
      </c>
      <c r="B516">
        <v>0</v>
      </c>
      <c r="C516">
        <v>0</v>
      </c>
      <c r="D516" t="s">
        <v>2804</v>
      </c>
      <c r="E516" t="s">
        <v>37</v>
      </c>
      <c r="F516" t="s">
        <v>52</v>
      </c>
      <c r="G516" t="b">
        <v>0</v>
      </c>
      <c r="H516" t="s">
        <v>16</v>
      </c>
      <c r="I516" t="s">
        <v>47</v>
      </c>
      <c r="J516" t="s">
        <v>76</v>
      </c>
      <c r="K516" t="s">
        <v>77</v>
      </c>
      <c r="L516">
        <v>12</v>
      </c>
      <c r="M516">
        <v>3</v>
      </c>
      <c r="P516" t="b">
        <f t="shared" si="80"/>
        <v>1</v>
      </c>
      <c r="Q516" t="b">
        <f t="shared" si="81"/>
        <v>1</v>
      </c>
      <c r="R516" t="b">
        <f t="shared" si="82"/>
        <v>0</v>
      </c>
      <c r="S516" t="b">
        <f t="shared" si="83"/>
        <v>0</v>
      </c>
      <c r="T516" t="b">
        <f t="shared" si="84"/>
        <v>0</v>
      </c>
      <c r="U516" t="b">
        <f t="shared" si="85"/>
        <v>1</v>
      </c>
      <c r="V516" t="b">
        <f t="shared" si="86"/>
        <v>0</v>
      </c>
      <c r="W516" t="b">
        <f t="shared" si="87"/>
        <v>1</v>
      </c>
      <c r="X516" t="b">
        <f t="shared" si="88"/>
        <v>0</v>
      </c>
      <c r="Y516" t="b">
        <f t="shared" si="89"/>
        <v>0</v>
      </c>
      <c r="Z516" t="b">
        <v>0</v>
      </c>
    </row>
    <row r="517" spans="1:32" x14ac:dyDescent="0.25">
      <c r="A517" t="s">
        <v>879</v>
      </c>
      <c r="B517">
        <v>0</v>
      </c>
      <c r="C517">
        <v>0</v>
      </c>
      <c r="D517" t="s">
        <v>880</v>
      </c>
      <c r="E517" t="s">
        <v>7</v>
      </c>
      <c r="F517" t="s">
        <v>8</v>
      </c>
      <c r="G517" t="b">
        <v>0</v>
      </c>
      <c r="H517" t="s">
        <v>16</v>
      </c>
      <c r="I517" t="s">
        <v>47</v>
      </c>
      <c r="J517" t="s">
        <v>76</v>
      </c>
      <c r="K517" t="s">
        <v>77</v>
      </c>
      <c r="L517">
        <v>1</v>
      </c>
      <c r="P517" t="b">
        <f t="shared" si="80"/>
        <v>1</v>
      </c>
      <c r="Q517" t="b">
        <f t="shared" si="81"/>
        <v>0</v>
      </c>
      <c r="R517" t="b">
        <f t="shared" si="82"/>
        <v>0</v>
      </c>
      <c r="S517" t="b">
        <f t="shared" si="83"/>
        <v>0</v>
      </c>
      <c r="T517" t="b">
        <f t="shared" si="84"/>
        <v>0</v>
      </c>
      <c r="U517" t="b">
        <f t="shared" si="85"/>
        <v>1</v>
      </c>
      <c r="V517" t="b">
        <f t="shared" si="86"/>
        <v>1</v>
      </c>
      <c r="W517" t="b">
        <f t="shared" si="87"/>
        <v>0</v>
      </c>
      <c r="X517" t="b">
        <f t="shared" si="88"/>
        <v>0</v>
      </c>
      <c r="Y517" t="b">
        <f t="shared" si="89"/>
        <v>0</v>
      </c>
      <c r="Z517" t="b">
        <v>0</v>
      </c>
      <c r="AA517" t="s">
        <v>16425</v>
      </c>
    </row>
    <row r="518" spans="1:32" x14ac:dyDescent="0.25">
      <c r="A518" t="s">
        <v>1121</v>
      </c>
      <c r="B518">
        <v>0</v>
      </c>
      <c r="C518">
        <v>0</v>
      </c>
      <c r="D518" t="s">
        <v>1122</v>
      </c>
      <c r="E518" t="s">
        <v>37</v>
      </c>
      <c r="F518" t="s">
        <v>8</v>
      </c>
      <c r="G518" t="b">
        <v>0</v>
      </c>
      <c r="H518" t="s">
        <v>16</v>
      </c>
      <c r="I518" t="s">
        <v>47</v>
      </c>
      <c r="J518" t="s">
        <v>76</v>
      </c>
      <c r="K518" t="s">
        <v>77</v>
      </c>
      <c r="P518" t="b">
        <f t="shared" si="80"/>
        <v>0</v>
      </c>
      <c r="Q518" t="b">
        <f t="shared" si="81"/>
        <v>0</v>
      </c>
      <c r="R518" t="b">
        <f t="shared" si="82"/>
        <v>0</v>
      </c>
      <c r="S518" t="b">
        <f t="shared" si="83"/>
        <v>0</v>
      </c>
      <c r="T518" t="b">
        <f t="shared" si="84"/>
        <v>1</v>
      </c>
      <c r="U518" t="b">
        <f t="shared" si="85"/>
        <v>0</v>
      </c>
      <c r="V518" t="b">
        <f t="shared" si="86"/>
        <v>0</v>
      </c>
      <c r="W518" t="b">
        <f t="shared" si="87"/>
        <v>0</v>
      </c>
      <c r="X518" t="b">
        <f t="shared" si="88"/>
        <v>0</v>
      </c>
      <c r="Y518" t="b">
        <f t="shared" si="89"/>
        <v>0</v>
      </c>
      <c r="Z518" t="b">
        <v>0</v>
      </c>
    </row>
    <row r="519" spans="1:32" x14ac:dyDescent="0.25">
      <c r="A519" t="s">
        <v>731</v>
      </c>
      <c r="B519">
        <v>0</v>
      </c>
      <c r="C519">
        <v>0</v>
      </c>
      <c r="D519" t="s">
        <v>732</v>
      </c>
      <c r="E519" t="s">
        <v>37</v>
      </c>
      <c r="F519" t="s">
        <v>8</v>
      </c>
      <c r="G519" t="b">
        <v>0</v>
      </c>
      <c r="H519" t="s">
        <v>16</v>
      </c>
      <c r="I519" t="s">
        <v>47</v>
      </c>
      <c r="J519" t="s">
        <v>76</v>
      </c>
      <c r="K519" t="s">
        <v>77</v>
      </c>
      <c r="P519" t="b">
        <f t="shared" si="80"/>
        <v>0</v>
      </c>
      <c r="Q519" t="b">
        <f t="shared" si="81"/>
        <v>0</v>
      </c>
      <c r="R519" t="b">
        <f t="shared" si="82"/>
        <v>0</v>
      </c>
      <c r="S519" t="b">
        <f t="shared" si="83"/>
        <v>0</v>
      </c>
      <c r="T519" t="b">
        <f t="shared" si="84"/>
        <v>1</v>
      </c>
      <c r="U519" t="b">
        <f t="shared" si="85"/>
        <v>0</v>
      </c>
      <c r="V519" t="b">
        <f t="shared" si="86"/>
        <v>0</v>
      </c>
      <c r="W519" t="b">
        <f t="shared" si="87"/>
        <v>0</v>
      </c>
      <c r="X519" t="b">
        <f t="shared" si="88"/>
        <v>0</v>
      </c>
      <c r="Y519" t="b">
        <f t="shared" si="89"/>
        <v>0</v>
      </c>
      <c r="Z519" t="b">
        <v>0</v>
      </c>
    </row>
    <row r="520" spans="1:32" x14ac:dyDescent="0.25">
      <c r="A520" t="s">
        <v>8312</v>
      </c>
      <c r="B520">
        <v>0</v>
      </c>
      <c r="C520">
        <v>0</v>
      </c>
      <c r="D520" t="s">
        <v>8313</v>
      </c>
      <c r="E520" t="s">
        <v>37</v>
      </c>
      <c r="F520" t="s">
        <v>8</v>
      </c>
      <c r="G520" t="b">
        <v>0</v>
      </c>
      <c r="H520" t="s">
        <v>16</v>
      </c>
      <c r="I520" t="s">
        <v>47</v>
      </c>
      <c r="J520" t="s">
        <v>76</v>
      </c>
      <c r="K520" t="s">
        <v>77</v>
      </c>
      <c r="P520" t="b">
        <f t="shared" si="80"/>
        <v>0</v>
      </c>
      <c r="Q520" t="b">
        <f t="shared" si="81"/>
        <v>0</v>
      </c>
      <c r="R520" t="b">
        <f t="shared" si="82"/>
        <v>0</v>
      </c>
      <c r="S520" t="b">
        <f t="shared" si="83"/>
        <v>0</v>
      </c>
      <c r="T520" t="b">
        <f t="shared" si="84"/>
        <v>1</v>
      </c>
      <c r="U520" t="b">
        <f t="shared" si="85"/>
        <v>0</v>
      </c>
      <c r="V520" t="b">
        <f t="shared" si="86"/>
        <v>0</v>
      </c>
      <c r="W520" t="b">
        <f t="shared" si="87"/>
        <v>0</v>
      </c>
      <c r="X520" t="b">
        <f t="shared" si="88"/>
        <v>0</v>
      </c>
      <c r="Y520" t="b">
        <f t="shared" si="89"/>
        <v>0</v>
      </c>
      <c r="Z520" t="b">
        <v>0</v>
      </c>
    </row>
    <row r="521" spans="1:32" x14ac:dyDescent="0.25">
      <c r="A521" t="s">
        <v>1975</v>
      </c>
      <c r="B521">
        <v>0</v>
      </c>
      <c r="C521">
        <v>0</v>
      </c>
      <c r="D521" t="s">
        <v>1976</v>
      </c>
      <c r="E521" t="s">
        <v>37</v>
      </c>
      <c r="F521" t="s">
        <v>8</v>
      </c>
      <c r="G521" t="b">
        <v>0</v>
      </c>
      <c r="H521" t="s">
        <v>16</v>
      </c>
      <c r="I521" t="s">
        <v>47</v>
      </c>
      <c r="J521" t="s">
        <v>76</v>
      </c>
      <c r="K521" t="s">
        <v>77</v>
      </c>
      <c r="P521" t="b">
        <f t="shared" si="80"/>
        <v>0</v>
      </c>
      <c r="Q521" t="b">
        <f t="shared" si="81"/>
        <v>0</v>
      </c>
      <c r="R521" t="b">
        <f t="shared" si="82"/>
        <v>0</v>
      </c>
      <c r="S521" t="b">
        <f t="shared" si="83"/>
        <v>0</v>
      </c>
      <c r="T521" t="b">
        <f t="shared" si="84"/>
        <v>1</v>
      </c>
      <c r="U521" t="b">
        <f t="shared" si="85"/>
        <v>0</v>
      </c>
      <c r="V521" t="b">
        <f t="shared" si="86"/>
        <v>0</v>
      </c>
      <c r="W521" t="b">
        <f t="shared" si="87"/>
        <v>0</v>
      </c>
      <c r="X521" t="b">
        <f t="shared" si="88"/>
        <v>0</v>
      </c>
      <c r="Y521" t="b">
        <f t="shared" si="89"/>
        <v>0</v>
      </c>
      <c r="Z521" t="b">
        <v>0</v>
      </c>
    </row>
    <row r="522" spans="1:32" x14ac:dyDescent="0.25">
      <c r="A522" t="s">
        <v>982</v>
      </c>
      <c r="B522">
        <v>0</v>
      </c>
      <c r="C522">
        <v>0</v>
      </c>
      <c r="D522" t="s">
        <v>983</v>
      </c>
      <c r="E522" t="s">
        <v>37</v>
      </c>
      <c r="F522" t="s">
        <v>8</v>
      </c>
      <c r="G522" t="b">
        <v>0</v>
      </c>
      <c r="H522" t="s">
        <v>16</v>
      </c>
      <c r="I522" t="s">
        <v>47</v>
      </c>
      <c r="J522" t="s">
        <v>76</v>
      </c>
      <c r="K522" t="s">
        <v>77</v>
      </c>
      <c r="L522">
        <v>2</v>
      </c>
      <c r="P522" t="b">
        <f t="shared" si="80"/>
        <v>1</v>
      </c>
      <c r="Q522" t="b">
        <f t="shared" si="81"/>
        <v>0</v>
      </c>
      <c r="R522" t="b">
        <f t="shared" si="82"/>
        <v>0</v>
      </c>
      <c r="S522" t="b">
        <f t="shared" si="83"/>
        <v>0</v>
      </c>
      <c r="T522" t="b">
        <f t="shared" si="84"/>
        <v>0</v>
      </c>
      <c r="U522" t="b">
        <f t="shared" si="85"/>
        <v>1</v>
      </c>
      <c r="V522" t="b">
        <f t="shared" si="86"/>
        <v>1</v>
      </c>
      <c r="W522" t="b">
        <f t="shared" si="87"/>
        <v>0</v>
      </c>
      <c r="X522" t="b">
        <f t="shared" si="88"/>
        <v>0</v>
      </c>
      <c r="Y522" t="b">
        <f t="shared" si="89"/>
        <v>0</v>
      </c>
      <c r="Z522" t="b">
        <v>0</v>
      </c>
    </row>
    <row r="523" spans="1:32" x14ac:dyDescent="0.25">
      <c r="A523" t="s">
        <v>13928</v>
      </c>
      <c r="B523">
        <v>0</v>
      </c>
      <c r="C523">
        <v>0</v>
      </c>
      <c r="D523" t="s">
        <v>13929</v>
      </c>
      <c r="E523" t="s">
        <v>37</v>
      </c>
      <c r="F523" t="s">
        <v>8</v>
      </c>
      <c r="G523" t="b">
        <v>0</v>
      </c>
      <c r="H523" t="s">
        <v>16</v>
      </c>
      <c r="I523" t="s">
        <v>47</v>
      </c>
      <c r="J523" t="s">
        <v>76</v>
      </c>
      <c r="M523">
        <v>1</v>
      </c>
      <c r="P523" t="b">
        <f t="shared" si="80"/>
        <v>0</v>
      </c>
      <c r="Q523" t="b">
        <f t="shared" si="81"/>
        <v>1</v>
      </c>
      <c r="R523" t="b">
        <f t="shared" si="82"/>
        <v>0</v>
      </c>
      <c r="S523" t="b">
        <f t="shared" si="83"/>
        <v>0</v>
      </c>
      <c r="T523" t="b">
        <f t="shared" si="84"/>
        <v>0</v>
      </c>
      <c r="U523" t="b">
        <f t="shared" si="85"/>
        <v>1</v>
      </c>
      <c r="V523" t="b">
        <f t="shared" si="86"/>
        <v>0</v>
      </c>
      <c r="W523" t="b">
        <f t="shared" si="87"/>
        <v>1</v>
      </c>
      <c r="X523" t="b">
        <f t="shared" si="88"/>
        <v>0</v>
      </c>
      <c r="Y523" t="b">
        <f t="shared" si="89"/>
        <v>0</v>
      </c>
      <c r="Z523" t="b">
        <v>0</v>
      </c>
    </row>
    <row r="524" spans="1:32" x14ac:dyDescent="0.25">
      <c r="A524" t="s">
        <v>8843</v>
      </c>
      <c r="B524">
        <v>0</v>
      </c>
      <c r="C524">
        <v>0</v>
      </c>
      <c r="D524" t="s">
        <v>8844</v>
      </c>
      <c r="E524" t="s">
        <v>15</v>
      </c>
      <c r="F524" t="s">
        <v>8</v>
      </c>
      <c r="G524" t="b">
        <v>0</v>
      </c>
      <c r="H524" t="s">
        <v>16</v>
      </c>
      <c r="I524" t="s">
        <v>38</v>
      </c>
      <c r="J524" t="s">
        <v>39</v>
      </c>
      <c r="K524" t="s">
        <v>8845</v>
      </c>
      <c r="L524">
        <v>1</v>
      </c>
      <c r="M524">
        <v>6</v>
      </c>
      <c r="P524" t="b">
        <f t="shared" si="80"/>
        <v>1</v>
      </c>
      <c r="Q524" t="b">
        <f t="shared" si="81"/>
        <v>1</v>
      </c>
      <c r="R524" t="b">
        <f t="shared" si="82"/>
        <v>0</v>
      </c>
      <c r="S524" t="b">
        <f t="shared" si="83"/>
        <v>0</v>
      </c>
      <c r="T524" t="b">
        <f t="shared" si="84"/>
        <v>0</v>
      </c>
      <c r="U524" t="b">
        <f t="shared" si="85"/>
        <v>1</v>
      </c>
      <c r="V524" t="b">
        <f t="shared" si="86"/>
        <v>0</v>
      </c>
      <c r="W524" t="b">
        <f t="shared" si="87"/>
        <v>1</v>
      </c>
      <c r="X524" t="b">
        <f t="shared" si="88"/>
        <v>0</v>
      </c>
      <c r="Y524" t="b">
        <f t="shared" si="89"/>
        <v>0</v>
      </c>
      <c r="Z524" t="b">
        <v>1</v>
      </c>
      <c r="AA524" t="s">
        <v>16425</v>
      </c>
    </row>
    <row r="525" spans="1:32" x14ac:dyDescent="0.25">
      <c r="A525" t="s">
        <v>9640</v>
      </c>
      <c r="B525">
        <v>0</v>
      </c>
      <c r="C525">
        <v>0</v>
      </c>
      <c r="D525" t="s">
        <v>9641</v>
      </c>
      <c r="E525" t="s">
        <v>15</v>
      </c>
      <c r="F525" t="s">
        <v>8</v>
      </c>
      <c r="G525" t="b">
        <v>0</v>
      </c>
      <c r="H525" t="s">
        <v>16</v>
      </c>
      <c r="I525" t="s">
        <v>38</v>
      </c>
      <c r="J525" t="s">
        <v>39</v>
      </c>
      <c r="K525" t="s">
        <v>8845</v>
      </c>
      <c r="M525">
        <v>21</v>
      </c>
      <c r="N525">
        <v>3</v>
      </c>
      <c r="P525" t="b">
        <f t="shared" si="80"/>
        <v>0</v>
      </c>
      <c r="Q525" t="b">
        <f t="shared" si="81"/>
        <v>1</v>
      </c>
      <c r="R525" t="b">
        <f t="shared" si="82"/>
        <v>1</v>
      </c>
      <c r="S525" t="b">
        <f t="shared" si="83"/>
        <v>0</v>
      </c>
      <c r="T525" t="b">
        <f t="shared" si="84"/>
        <v>0</v>
      </c>
      <c r="U525" t="b">
        <f t="shared" si="85"/>
        <v>1</v>
      </c>
      <c r="V525" t="b">
        <f t="shared" si="86"/>
        <v>0</v>
      </c>
      <c r="W525" t="b">
        <f t="shared" si="87"/>
        <v>0</v>
      </c>
      <c r="X525" t="b">
        <f t="shared" si="88"/>
        <v>1</v>
      </c>
      <c r="Y525" t="b">
        <f t="shared" si="89"/>
        <v>0</v>
      </c>
      <c r="Z525" t="b">
        <v>1</v>
      </c>
      <c r="AD525" t="s">
        <v>16490</v>
      </c>
      <c r="AE525" t="s">
        <v>16492</v>
      </c>
      <c r="AF525" t="s">
        <v>16491</v>
      </c>
    </row>
    <row r="526" spans="1:32" x14ac:dyDescent="0.25">
      <c r="A526" t="s">
        <v>7292</v>
      </c>
      <c r="B526">
        <v>0</v>
      </c>
      <c r="C526">
        <v>0</v>
      </c>
      <c r="D526" t="s">
        <v>7293</v>
      </c>
      <c r="E526" t="s">
        <v>15</v>
      </c>
      <c r="F526" t="s">
        <v>8</v>
      </c>
      <c r="G526" t="b">
        <v>0</v>
      </c>
      <c r="H526" t="s">
        <v>16</v>
      </c>
      <c r="I526" t="s">
        <v>47</v>
      </c>
      <c r="J526" t="s">
        <v>76</v>
      </c>
      <c r="K526" t="s">
        <v>7294</v>
      </c>
      <c r="P526" t="b">
        <f t="shared" si="80"/>
        <v>0</v>
      </c>
      <c r="Q526" t="b">
        <f t="shared" si="81"/>
        <v>0</v>
      </c>
      <c r="R526" t="b">
        <f t="shared" si="82"/>
        <v>0</v>
      </c>
      <c r="S526" t="b">
        <f t="shared" si="83"/>
        <v>0</v>
      </c>
      <c r="T526" t="b">
        <f t="shared" si="84"/>
        <v>1</v>
      </c>
      <c r="U526" t="b">
        <f t="shared" si="85"/>
        <v>0</v>
      </c>
      <c r="V526" t="b">
        <f t="shared" si="86"/>
        <v>0</v>
      </c>
      <c r="W526" t="b">
        <f t="shared" si="87"/>
        <v>0</v>
      </c>
      <c r="X526" t="b">
        <f t="shared" si="88"/>
        <v>0</v>
      </c>
      <c r="Y526" t="b">
        <f t="shared" si="89"/>
        <v>0</v>
      </c>
      <c r="Z526" t="b">
        <v>0</v>
      </c>
    </row>
    <row r="527" spans="1:32" x14ac:dyDescent="0.25">
      <c r="A527" t="s">
        <v>2568</v>
      </c>
      <c r="B527">
        <v>0</v>
      </c>
      <c r="C527">
        <v>0</v>
      </c>
      <c r="D527" t="s">
        <v>2569</v>
      </c>
      <c r="E527" t="s">
        <v>37</v>
      </c>
      <c r="F527" t="s">
        <v>8</v>
      </c>
      <c r="G527" t="b">
        <v>0</v>
      </c>
      <c r="H527" t="s">
        <v>16</v>
      </c>
      <c r="I527" t="s">
        <v>53</v>
      </c>
      <c r="J527" t="s">
        <v>54</v>
      </c>
      <c r="K527" t="s">
        <v>2570</v>
      </c>
      <c r="M527">
        <v>8</v>
      </c>
      <c r="P527" t="b">
        <f t="shared" si="80"/>
        <v>0</v>
      </c>
      <c r="Q527" t="b">
        <f t="shared" si="81"/>
        <v>1</v>
      </c>
      <c r="R527" t="b">
        <f t="shared" si="82"/>
        <v>0</v>
      </c>
      <c r="S527" t="b">
        <f t="shared" si="83"/>
        <v>0</v>
      </c>
      <c r="T527" t="b">
        <f t="shared" si="84"/>
        <v>0</v>
      </c>
      <c r="U527" t="b">
        <f t="shared" si="85"/>
        <v>1</v>
      </c>
      <c r="V527" t="b">
        <f t="shared" si="86"/>
        <v>0</v>
      </c>
      <c r="W527" t="b">
        <f t="shared" si="87"/>
        <v>1</v>
      </c>
      <c r="X527" t="b">
        <f t="shared" si="88"/>
        <v>0</v>
      </c>
      <c r="Y527" t="b">
        <f t="shared" si="89"/>
        <v>0</v>
      </c>
      <c r="Z527" t="b">
        <v>0</v>
      </c>
    </row>
    <row r="528" spans="1:32" x14ac:dyDescent="0.25">
      <c r="A528" t="s">
        <v>2892</v>
      </c>
      <c r="B528">
        <v>0</v>
      </c>
      <c r="C528">
        <v>0</v>
      </c>
      <c r="D528" t="s">
        <v>2893</v>
      </c>
      <c r="E528" t="s">
        <v>37</v>
      </c>
      <c r="F528" t="s">
        <v>8</v>
      </c>
      <c r="G528" t="b">
        <v>0</v>
      </c>
      <c r="H528" t="s">
        <v>16</v>
      </c>
      <c r="I528" t="s">
        <v>53</v>
      </c>
      <c r="J528" t="s">
        <v>54</v>
      </c>
      <c r="K528" t="s">
        <v>2570</v>
      </c>
      <c r="M528">
        <v>2</v>
      </c>
      <c r="P528" t="b">
        <f t="shared" si="80"/>
        <v>0</v>
      </c>
      <c r="Q528" t="b">
        <f t="shared" si="81"/>
        <v>1</v>
      </c>
      <c r="R528" t="b">
        <f t="shared" si="82"/>
        <v>0</v>
      </c>
      <c r="S528" t="b">
        <f t="shared" si="83"/>
        <v>0</v>
      </c>
      <c r="T528" t="b">
        <f t="shared" si="84"/>
        <v>0</v>
      </c>
      <c r="U528" t="b">
        <f t="shared" si="85"/>
        <v>1</v>
      </c>
      <c r="V528" t="b">
        <f t="shared" si="86"/>
        <v>0</v>
      </c>
      <c r="W528" t="b">
        <f t="shared" si="87"/>
        <v>1</v>
      </c>
      <c r="X528" t="b">
        <f t="shared" si="88"/>
        <v>0</v>
      </c>
      <c r="Y528" t="b">
        <f t="shared" si="89"/>
        <v>0</v>
      </c>
      <c r="Z528" t="b">
        <v>0</v>
      </c>
    </row>
    <row r="529" spans="1:32" x14ac:dyDescent="0.25">
      <c r="A529" t="s">
        <v>16013</v>
      </c>
      <c r="B529">
        <v>0</v>
      </c>
      <c r="C529">
        <v>0</v>
      </c>
      <c r="D529" t="s">
        <v>16014</v>
      </c>
      <c r="E529" t="s">
        <v>37</v>
      </c>
      <c r="F529" t="s">
        <v>8</v>
      </c>
      <c r="G529" t="b">
        <v>0</v>
      </c>
      <c r="H529" t="s">
        <v>16</v>
      </c>
      <c r="I529" t="s">
        <v>53</v>
      </c>
      <c r="J529" t="s">
        <v>435</v>
      </c>
      <c r="K529" t="s">
        <v>1447</v>
      </c>
      <c r="P529" t="b">
        <f t="shared" si="80"/>
        <v>0</v>
      </c>
      <c r="Q529" t="b">
        <f t="shared" si="81"/>
        <v>0</v>
      </c>
      <c r="R529" t="b">
        <f t="shared" si="82"/>
        <v>0</v>
      </c>
      <c r="S529" t="b">
        <f t="shared" si="83"/>
        <v>0</v>
      </c>
      <c r="T529" t="b">
        <f t="shared" si="84"/>
        <v>1</v>
      </c>
      <c r="U529" t="b">
        <f t="shared" si="85"/>
        <v>0</v>
      </c>
      <c r="V529" t="b">
        <f t="shared" si="86"/>
        <v>0</v>
      </c>
      <c r="W529" t="b">
        <f t="shared" si="87"/>
        <v>0</v>
      </c>
      <c r="X529" t="b">
        <f t="shared" si="88"/>
        <v>0</v>
      </c>
      <c r="Y529" t="b">
        <f t="shared" si="89"/>
        <v>0</v>
      </c>
      <c r="Z529" t="b">
        <v>0</v>
      </c>
    </row>
    <row r="530" spans="1:32" x14ac:dyDescent="0.25">
      <c r="A530" t="s">
        <v>12132</v>
      </c>
      <c r="B530">
        <v>0</v>
      </c>
      <c r="C530">
        <v>0</v>
      </c>
      <c r="D530" t="s">
        <v>12133</v>
      </c>
      <c r="E530" t="s">
        <v>7</v>
      </c>
      <c r="F530" t="s">
        <v>8</v>
      </c>
      <c r="G530" t="b">
        <v>0</v>
      </c>
      <c r="H530" t="s">
        <v>16</v>
      </c>
      <c r="I530" t="s">
        <v>17</v>
      </c>
      <c r="J530" t="s">
        <v>12134</v>
      </c>
      <c r="K530" t="s">
        <v>12135</v>
      </c>
      <c r="M530">
        <v>1</v>
      </c>
      <c r="P530" t="b">
        <f t="shared" si="80"/>
        <v>0</v>
      </c>
      <c r="Q530" t="b">
        <f t="shared" si="81"/>
        <v>1</v>
      </c>
      <c r="R530" t="b">
        <f t="shared" si="82"/>
        <v>0</v>
      </c>
      <c r="S530" t="b">
        <f t="shared" si="83"/>
        <v>0</v>
      </c>
      <c r="T530" t="b">
        <f t="shared" si="84"/>
        <v>0</v>
      </c>
      <c r="U530" t="b">
        <f t="shared" si="85"/>
        <v>1</v>
      </c>
      <c r="V530" t="b">
        <f t="shared" si="86"/>
        <v>0</v>
      </c>
      <c r="W530" t="b">
        <f t="shared" si="87"/>
        <v>1</v>
      </c>
      <c r="X530" t="b">
        <f t="shared" si="88"/>
        <v>0</v>
      </c>
      <c r="Y530" t="b">
        <f t="shared" si="89"/>
        <v>0</v>
      </c>
      <c r="Z530" t="b">
        <v>1</v>
      </c>
    </row>
    <row r="531" spans="1:32" x14ac:dyDescent="0.25">
      <c r="A531" t="s">
        <v>10638</v>
      </c>
      <c r="B531">
        <v>1</v>
      </c>
      <c r="C531">
        <v>0</v>
      </c>
      <c r="D531" t="s">
        <v>10639</v>
      </c>
      <c r="E531" t="s">
        <v>15</v>
      </c>
      <c r="F531" t="s">
        <v>8</v>
      </c>
      <c r="G531" t="b">
        <v>0</v>
      </c>
      <c r="H531" t="s">
        <v>16</v>
      </c>
      <c r="I531" t="s">
        <v>38</v>
      </c>
      <c r="J531" t="s">
        <v>39</v>
      </c>
      <c r="K531" t="s">
        <v>8845</v>
      </c>
      <c r="P531" t="b">
        <f t="shared" ref="P531:P594" si="90">IF(L531&gt;0, TRUE, FALSE)</f>
        <v>0</v>
      </c>
      <c r="Q531" t="b">
        <f t="shared" ref="Q531:Q594" si="91">IF(M531&gt;0, TRUE, FALSE)</f>
        <v>0</v>
      </c>
      <c r="R531" t="b">
        <f t="shared" ref="R531:R594" si="92">IF(N531&gt;0, TRUE, FALSE)</f>
        <v>0</v>
      </c>
      <c r="S531" t="b">
        <f t="shared" ref="S531:S594" si="93">IF(O531&gt;0, TRUE, FALSE)</f>
        <v>0</v>
      </c>
      <c r="T531" t="b">
        <f t="shared" ref="T531:T594" si="94">AND(NOT(P531), NOT(Q531), NOT(R531), NOT(S531))</f>
        <v>1</v>
      </c>
      <c r="U531" t="b">
        <f t="shared" ref="U531:U594" si="95">OR(P531, Q531, R531, S531)</f>
        <v>0</v>
      </c>
      <c r="V531" t="b">
        <f t="shared" ref="V531:V594" si="96">AND(P531, NOT(Q531), NOT(R531), NOT(S531))</f>
        <v>0</v>
      </c>
      <c r="W531" t="b">
        <f t="shared" ref="W531:W594" si="97">AND(Q531, NOT(R531), NOT(S531))</f>
        <v>0</v>
      </c>
      <c r="X531" t="b">
        <f t="shared" ref="X531:X594" si="98">AND(R531, NOT(S531))</f>
        <v>0</v>
      </c>
      <c r="Y531" t="b">
        <f t="shared" ref="Y531:Y594" si="99">AND(P531, NOT(Q531),OR(R531,S531))</f>
        <v>0</v>
      </c>
      <c r="Z531" t="b">
        <v>0</v>
      </c>
    </row>
    <row r="532" spans="1:32" x14ac:dyDescent="0.25">
      <c r="A532" t="s">
        <v>1193</v>
      </c>
      <c r="B532">
        <v>0</v>
      </c>
      <c r="C532">
        <v>0</v>
      </c>
      <c r="D532" t="s">
        <v>1194</v>
      </c>
      <c r="E532" t="s">
        <v>37</v>
      </c>
      <c r="F532" t="s">
        <v>8</v>
      </c>
      <c r="G532" t="b">
        <v>0</v>
      </c>
      <c r="H532" t="s">
        <v>16</v>
      </c>
      <c r="I532" t="s">
        <v>38</v>
      </c>
      <c r="J532" t="s">
        <v>1195</v>
      </c>
      <c r="K532" t="s">
        <v>1196</v>
      </c>
      <c r="L532">
        <v>1</v>
      </c>
      <c r="P532" t="b">
        <f t="shared" si="90"/>
        <v>1</v>
      </c>
      <c r="Q532" t="b">
        <f t="shared" si="91"/>
        <v>0</v>
      </c>
      <c r="R532" t="b">
        <f t="shared" si="92"/>
        <v>0</v>
      </c>
      <c r="S532" t="b">
        <f t="shared" si="93"/>
        <v>0</v>
      </c>
      <c r="T532" t="b">
        <f t="shared" si="94"/>
        <v>0</v>
      </c>
      <c r="U532" t="b">
        <f t="shared" si="95"/>
        <v>1</v>
      </c>
      <c r="V532" t="b">
        <f t="shared" si="96"/>
        <v>1</v>
      </c>
      <c r="W532" t="b">
        <f t="shared" si="97"/>
        <v>0</v>
      </c>
      <c r="X532" t="b">
        <f t="shared" si="98"/>
        <v>0</v>
      </c>
      <c r="Y532" t="b">
        <f t="shared" si="99"/>
        <v>0</v>
      </c>
      <c r="Z532" t="b">
        <v>0</v>
      </c>
    </row>
    <row r="533" spans="1:32" x14ac:dyDescent="0.25">
      <c r="A533" t="s">
        <v>2590</v>
      </c>
      <c r="B533">
        <v>0</v>
      </c>
      <c r="C533">
        <v>0</v>
      </c>
      <c r="D533" t="s">
        <v>2591</v>
      </c>
      <c r="E533" t="s">
        <v>15</v>
      </c>
      <c r="F533" t="s">
        <v>8</v>
      </c>
      <c r="G533" t="b">
        <v>0</v>
      </c>
      <c r="H533" t="s">
        <v>9</v>
      </c>
      <c r="I533" t="s">
        <v>10</v>
      </c>
      <c r="J533" t="s">
        <v>334</v>
      </c>
      <c r="K533" t="s">
        <v>1897</v>
      </c>
      <c r="L533">
        <v>24</v>
      </c>
      <c r="M533">
        <v>44</v>
      </c>
      <c r="N533">
        <v>2</v>
      </c>
      <c r="O533">
        <v>1</v>
      </c>
      <c r="P533" t="b">
        <f t="shared" si="90"/>
        <v>1</v>
      </c>
      <c r="Q533" t="b">
        <f t="shared" si="91"/>
        <v>1</v>
      </c>
      <c r="R533" t="b">
        <f t="shared" si="92"/>
        <v>1</v>
      </c>
      <c r="S533" t="b">
        <f t="shared" si="93"/>
        <v>1</v>
      </c>
      <c r="T533" t="b">
        <f t="shared" si="94"/>
        <v>0</v>
      </c>
      <c r="U533" t="b">
        <f t="shared" si="95"/>
        <v>1</v>
      </c>
      <c r="V533" t="b">
        <f t="shared" si="96"/>
        <v>0</v>
      </c>
      <c r="W533" t="b">
        <f t="shared" si="97"/>
        <v>0</v>
      </c>
      <c r="X533" t="b">
        <f t="shared" si="98"/>
        <v>0</v>
      </c>
      <c r="Y533" t="b">
        <f t="shared" si="99"/>
        <v>0</v>
      </c>
      <c r="Z533" t="b">
        <v>1</v>
      </c>
    </row>
    <row r="534" spans="1:32" x14ac:dyDescent="0.25">
      <c r="A534" t="s">
        <v>772</v>
      </c>
      <c r="B534">
        <v>0</v>
      </c>
      <c r="C534">
        <v>0</v>
      </c>
      <c r="D534" t="s">
        <v>773</v>
      </c>
      <c r="E534" t="s">
        <v>52</v>
      </c>
      <c r="F534" t="s">
        <v>8</v>
      </c>
      <c r="G534" t="b">
        <v>0</v>
      </c>
      <c r="H534" t="s">
        <v>16</v>
      </c>
      <c r="I534" t="s">
        <v>53</v>
      </c>
      <c r="J534" t="s">
        <v>435</v>
      </c>
      <c r="K534" t="s">
        <v>436</v>
      </c>
      <c r="L534">
        <v>1</v>
      </c>
      <c r="P534" t="b">
        <f t="shared" si="90"/>
        <v>1</v>
      </c>
      <c r="Q534" t="b">
        <f t="shared" si="91"/>
        <v>0</v>
      </c>
      <c r="R534" t="b">
        <f t="shared" si="92"/>
        <v>0</v>
      </c>
      <c r="S534" t="b">
        <f t="shared" si="93"/>
        <v>0</v>
      </c>
      <c r="T534" t="b">
        <f t="shared" si="94"/>
        <v>0</v>
      </c>
      <c r="U534" t="b">
        <f t="shared" si="95"/>
        <v>1</v>
      </c>
      <c r="V534" t="b">
        <f t="shared" si="96"/>
        <v>1</v>
      </c>
      <c r="W534" t="b">
        <f t="shared" si="97"/>
        <v>0</v>
      </c>
      <c r="X534" t="b">
        <f t="shared" si="98"/>
        <v>0</v>
      </c>
      <c r="Y534" t="b">
        <f t="shared" si="99"/>
        <v>0</v>
      </c>
      <c r="Z534" t="b">
        <v>0</v>
      </c>
      <c r="AD534" t="s">
        <v>16490</v>
      </c>
      <c r="AE534" t="s">
        <v>16491</v>
      </c>
      <c r="AF534" t="s">
        <v>16491</v>
      </c>
    </row>
    <row r="535" spans="1:32" x14ac:dyDescent="0.25">
      <c r="A535" t="s">
        <v>644</v>
      </c>
      <c r="B535">
        <v>0</v>
      </c>
      <c r="C535">
        <v>0</v>
      </c>
      <c r="D535" t="s">
        <v>645</v>
      </c>
      <c r="E535" t="s">
        <v>52</v>
      </c>
      <c r="F535" t="s">
        <v>8</v>
      </c>
      <c r="G535" t="b">
        <v>0</v>
      </c>
      <c r="H535" t="s">
        <v>16</v>
      </c>
      <c r="I535" t="s">
        <v>53</v>
      </c>
      <c r="J535" t="s">
        <v>435</v>
      </c>
      <c r="K535" t="s">
        <v>436</v>
      </c>
      <c r="P535" t="b">
        <f t="shared" si="90"/>
        <v>0</v>
      </c>
      <c r="Q535" t="b">
        <f t="shared" si="91"/>
        <v>0</v>
      </c>
      <c r="R535" t="b">
        <f t="shared" si="92"/>
        <v>0</v>
      </c>
      <c r="S535" t="b">
        <f t="shared" si="93"/>
        <v>0</v>
      </c>
      <c r="T535" t="b">
        <f t="shared" si="94"/>
        <v>1</v>
      </c>
      <c r="U535" t="b">
        <f t="shared" si="95"/>
        <v>0</v>
      </c>
      <c r="V535" t="b">
        <f t="shared" si="96"/>
        <v>0</v>
      </c>
      <c r="W535" t="b">
        <f t="shared" si="97"/>
        <v>0</v>
      </c>
      <c r="X535" t="b">
        <f t="shared" si="98"/>
        <v>0</v>
      </c>
      <c r="Y535" t="b">
        <f t="shared" si="99"/>
        <v>0</v>
      </c>
      <c r="Z535" t="b">
        <v>0</v>
      </c>
    </row>
    <row r="536" spans="1:32" x14ac:dyDescent="0.25">
      <c r="A536" t="s">
        <v>9842</v>
      </c>
      <c r="B536">
        <v>0</v>
      </c>
      <c r="C536">
        <v>0</v>
      </c>
      <c r="D536" t="s">
        <v>9843</v>
      </c>
      <c r="E536" t="s">
        <v>52</v>
      </c>
      <c r="F536" t="s">
        <v>8</v>
      </c>
      <c r="G536" t="b">
        <v>0</v>
      </c>
      <c r="H536" t="s">
        <v>16</v>
      </c>
      <c r="I536" t="s">
        <v>53</v>
      </c>
      <c r="J536" t="s">
        <v>435</v>
      </c>
      <c r="K536" t="s">
        <v>436</v>
      </c>
      <c r="P536" t="b">
        <f t="shared" si="90"/>
        <v>0</v>
      </c>
      <c r="Q536" t="b">
        <f t="shared" si="91"/>
        <v>0</v>
      </c>
      <c r="R536" t="b">
        <f t="shared" si="92"/>
        <v>0</v>
      </c>
      <c r="S536" t="b">
        <f t="shared" si="93"/>
        <v>0</v>
      </c>
      <c r="T536" t="b">
        <f t="shared" si="94"/>
        <v>1</v>
      </c>
      <c r="U536" t="b">
        <f t="shared" si="95"/>
        <v>0</v>
      </c>
      <c r="V536" t="b">
        <f t="shared" si="96"/>
        <v>0</v>
      </c>
      <c r="W536" t="b">
        <f t="shared" si="97"/>
        <v>0</v>
      </c>
      <c r="X536" t="b">
        <f t="shared" si="98"/>
        <v>0</v>
      </c>
      <c r="Y536" t="b">
        <f t="shared" si="99"/>
        <v>0</v>
      </c>
      <c r="Z536" t="b">
        <v>0</v>
      </c>
    </row>
    <row r="537" spans="1:32" x14ac:dyDescent="0.25">
      <c r="A537" t="s">
        <v>1991</v>
      </c>
      <c r="B537">
        <v>0</v>
      </c>
      <c r="C537">
        <v>0</v>
      </c>
      <c r="D537" t="s">
        <v>1992</v>
      </c>
      <c r="E537" t="s">
        <v>52</v>
      </c>
      <c r="F537" t="s">
        <v>8</v>
      </c>
      <c r="G537" t="b">
        <v>0</v>
      </c>
      <c r="H537" t="s">
        <v>16</v>
      </c>
      <c r="I537" t="s">
        <v>53</v>
      </c>
      <c r="J537" t="s">
        <v>435</v>
      </c>
      <c r="K537" t="s">
        <v>436</v>
      </c>
      <c r="P537" t="b">
        <f t="shared" si="90"/>
        <v>0</v>
      </c>
      <c r="Q537" t="b">
        <f t="shared" si="91"/>
        <v>0</v>
      </c>
      <c r="R537" t="b">
        <f t="shared" si="92"/>
        <v>0</v>
      </c>
      <c r="S537" t="b">
        <f t="shared" si="93"/>
        <v>0</v>
      </c>
      <c r="T537" t="b">
        <f t="shared" si="94"/>
        <v>1</v>
      </c>
      <c r="U537" t="b">
        <f t="shared" si="95"/>
        <v>0</v>
      </c>
      <c r="V537" t="b">
        <f t="shared" si="96"/>
        <v>0</v>
      </c>
      <c r="W537" t="b">
        <f t="shared" si="97"/>
        <v>0</v>
      </c>
      <c r="X537" t="b">
        <f t="shared" si="98"/>
        <v>0</v>
      </c>
      <c r="Y537" t="b">
        <f t="shared" si="99"/>
        <v>0</v>
      </c>
      <c r="Z537" t="b">
        <v>0</v>
      </c>
    </row>
    <row r="538" spans="1:32" x14ac:dyDescent="0.25">
      <c r="A538" t="s">
        <v>863</v>
      </c>
      <c r="B538">
        <v>0</v>
      </c>
      <c r="C538">
        <v>0</v>
      </c>
      <c r="D538" t="s">
        <v>864</v>
      </c>
      <c r="E538" t="s">
        <v>52</v>
      </c>
      <c r="F538" t="s">
        <v>8</v>
      </c>
      <c r="G538" t="b">
        <v>0</v>
      </c>
      <c r="H538" t="s">
        <v>16</v>
      </c>
      <c r="I538" t="s">
        <v>53</v>
      </c>
      <c r="J538" t="s">
        <v>435</v>
      </c>
      <c r="K538" t="s">
        <v>436</v>
      </c>
      <c r="P538" t="b">
        <f t="shared" si="90"/>
        <v>0</v>
      </c>
      <c r="Q538" t="b">
        <f t="shared" si="91"/>
        <v>0</v>
      </c>
      <c r="R538" t="b">
        <f t="shared" si="92"/>
        <v>0</v>
      </c>
      <c r="S538" t="b">
        <f t="shared" si="93"/>
        <v>0</v>
      </c>
      <c r="T538" t="b">
        <f t="shared" si="94"/>
        <v>1</v>
      </c>
      <c r="U538" t="b">
        <f t="shared" si="95"/>
        <v>0</v>
      </c>
      <c r="V538" t="b">
        <f t="shared" si="96"/>
        <v>0</v>
      </c>
      <c r="W538" t="b">
        <f t="shared" si="97"/>
        <v>0</v>
      </c>
      <c r="X538" t="b">
        <f t="shared" si="98"/>
        <v>0</v>
      </c>
      <c r="Y538" t="b">
        <f t="shared" si="99"/>
        <v>0</v>
      </c>
      <c r="Z538" t="b">
        <v>0</v>
      </c>
    </row>
    <row r="539" spans="1:32" x14ac:dyDescent="0.25">
      <c r="A539" t="s">
        <v>6547</v>
      </c>
      <c r="B539">
        <v>0</v>
      </c>
      <c r="C539">
        <v>0</v>
      </c>
      <c r="D539" t="s">
        <v>6548</v>
      </c>
      <c r="E539" t="s">
        <v>52</v>
      </c>
      <c r="F539" t="s">
        <v>8</v>
      </c>
      <c r="G539" t="b">
        <v>0</v>
      </c>
      <c r="H539" t="s">
        <v>16</v>
      </c>
      <c r="I539" t="s">
        <v>53</v>
      </c>
      <c r="J539" t="s">
        <v>435</v>
      </c>
      <c r="K539" t="s">
        <v>436</v>
      </c>
      <c r="P539" t="b">
        <f t="shared" si="90"/>
        <v>0</v>
      </c>
      <c r="Q539" t="b">
        <f t="shared" si="91"/>
        <v>0</v>
      </c>
      <c r="R539" t="b">
        <f t="shared" si="92"/>
        <v>0</v>
      </c>
      <c r="S539" t="b">
        <f t="shared" si="93"/>
        <v>0</v>
      </c>
      <c r="T539" t="b">
        <f t="shared" si="94"/>
        <v>1</v>
      </c>
      <c r="U539" t="b">
        <f t="shared" si="95"/>
        <v>0</v>
      </c>
      <c r="V539" t="b">
        <f t="shared" si="96"/>
        <v>0</v>
      </c>
      <c r="W539" t="b">
        <f t="shared" si="97"/>
        <v>0</v>
      </c>
      <c r="X539" t="b">
        <f t="shared" si="98"/>
        <v>0</v>
      </c>
      <c r="Y539" t="b">
        <f t="shared" si="99"/>
        <v>0</v>
      </c>
      <c r="Z539" t="b">
        <v>0</v>
      </c>
    </row>
    <row r="540" spans="1:32" x14ac:dyDescent="0.25">
      <c r="A540" t="s">
        <v>1408</v>
      </c>
      <c r="B540">
        <v>0</v>
      </c>
      <c r="C540">
        <v>0</v>
      </c>
      <c r="D540" t="s">
        <v>1409</v>
      </c>
      <c r="E540" t="s">
        <v>52</v>
      </c>
      <c r="F540" t="s">
        <v>8</v>
      </c>
      <c r="G540" t="b">
        <v>0</v>
      </c>
      <c r="H540" t="s">
        <v>16</v>
      </c>
      <c r="I540" t="s">
        <v>53</v>
      </c>
      <c r="J540" t="s">
        <v>435</v>
      </c>
      <c r="K540" t="s">
        <v>436</v>
      </c>
      <c r="P540" t="b">
        <f t="shared" si="90"/>
        <v>0</v>
      </c>
      <c r="Q540" t="b">
        <f t="shared" si="91"/>
        <v>0</v>
      </c>
      <c r="R540" t="b">
        <f t="shared" si="92"/>
        <v>0</v>
      </c>
      <c r="S540" t="b">
        <f t="shared" si="93"/>
        <v>0</v>
      </c>
      <c r="T540" t="b">
        <f t="shared" si="94"/>
        <v>1</v>
      </c>
      <c r="U540" t="b">
        <f t="shared" si="95"/>
        <v>0</v>
      </c>
      <c r="V540" t="b">
        <f t="shared" si="96"/>
        <v>0</v>
      </c>
      <c r="W540" t="b">
        <f t="shared" si="97"/>
        <v>0</v>
      </c>
      <c r="X540" t="b">
        <f t="shared" si="98"/>
        <v>0</v>
      </c>
      <c r="Y540" t="b">
        <f t="shared" si="99"/>
        <v>0</v>
      </c>
      <c r="Z540" t="b">
        <v>0</v>
      </c>
    </row>
    <row r="541" spans="1:32" x14ac:dyDescent="0.25">
      <c r="A541" t="s">
        <v>11810</v>
      </c>
      <c r="B541">
        <v>0</v>
      </c>
      <c r="C541">
        <v>0</v>
      </c>
      <c r="D541" t="s">
        <v>11811</v>
      </c>
      <c r="E541" t="s">
        <v>52</v>
      </c>
      <c r="F541" t="s">
        <v>8</v>
      </c>
      <c r="G541" t="b">
        <v>0</v>
      </c>
      <c r="H541" t="s">
        <v>16</v>
      </c>
      <c r="I541" t="s">
        <v>53</v>
      </c>
      <c r="J541" t="s">
        <v>435</v>
      </c>
      <c r="K541" t="s">
        <v>436</v>
      </c>
      <c r="P541" t="b">
        <f t="shared" si="90"/>
        <v>0</v>
      </c>
      <c r="Q541" t="b">
        <f t="shared" si="91"/>
        <v>0</v>
      </c>
      <c r="R541" t="b">
        <f t="shared" si="92"/>
        <v>0</v>
      </c>
      <c r="S541" t="b">
        <f t="shared" si="93"/>
        <v>0</v>
      </c>
      <c r="T541" t="b">
        <f t="shared" si="94"/>
        <v>1</v>
      </c>
      <c r="U541" t="b">
        <f t="shared" si="95"/>
        <v>0</v>
      </c>
      <c r="V541" t="b">
        <f t="shared" si="96"/>
        <v>0</v>
      </c>
      <c r="W541" t="b">
        <f t="shared" si="97"/>
        <v>0</v>
      </c>
      <c r="X541" t="b">
        <f t="shared" si="98"/>
        <v>0</v>
      </c>
      <c r="Y541" t="b">
        <f t="shared" si="99"/>
        <v>0</v>
      </c>
      <c r="Z541" t="b">
        <v>0</v>
      </c>
    </row>
    <row r="542" spans="1:32" x14ac:dyDescent="0.25">
      <c r="A542" t="s">
        <v>7982</v>
      </c>
      <c r="B542">
        <v>0</v>
      </c>
      <c r="C542">
        <v>0</v>
      </c>
      <c r="D542" t="s">
        <v>7983</v>
      </c>
      <c r="E542" t="s">
        <v>52</v>
      </c>
      <c r="F542" t="s">
        <v>8</v>
      </c>
      <c r="G542" t="b">
        <v>0</v>
      </c>
      <c r="H542" t="s">
        <v>16</v>
      </c>
      <c r="I542" t="s">
        <v>53</v>
      </c>
      <c r="J542" t="s">
        <v>435</v>
      </c>
      <c r="K542" t="s">
        <v>436</v>
      </c>
      <c r="P542" t="b">
        <f t="shared" si="90"/>
        <v>0</v>
      </c>
      <c r="Q542" t="b">
        <f t="shared" si="91"/>
        <v>0</v>
      </c>
      <c r="R542" t="b">
        <f t="shared" si="92"/>
        <v>0</v>
      </c>
      <c r="S542" t="b">
        <f t="shared" si="93"/>
        <v>0</v>
      </c>
      <c r="T542" t="b">
        <f t="shared" si="94"/>
        <v>1</v>
      </c>
      <c r="U542" t="b">
        <f t="shared" si="95"/>
        <v>0</v>
      </c>
      <c r="V542" t="b">
        <f t="shared" si="96"/>
        <v>0</v>
      </c>
      <c r="W542" t="b">
        <f t="shared" si="97"/>
        <v>0</v>
      </c>
      <c r="X542" t="b">
        <f t="shared" si="98"/>
        <v>0</v>
      </c>
      <c r="Y542" t="b">
        <f t="shared" si="99"/>
        <v>0</v>
      </c>
      <c r="Z542" t="b">
        <v>0</v>
      </c>
    </row>
    <row r="543" spans="1:32" x14ac:dyDescent="0.25">
      <c r="A543" t="s">
        <v>9565</v>
      </c>
      <c r="B543">
        <v>0</v>
      </c>
      <c r="C543">
        <v>0</v>
      </c>
      <c r="D543" t="s">
        <v>9566</v>
      </c>
      <c r="E543" t="s">
        <v>37</v>
      </c>
      <c r="F543" t="s">
        <v>8</v>
      </c>
      <c r="G543" t="b">
        <v>0</v>
      </c>
      <c r="H543" t="s">
        <v>16</v>
      </c>
      <c r="I543" t="s">
        <v>53</v>
      </c>
      <c r="J543" t="s">
        <v>435</v>
      </c>
      <c r="K543" t="s">
        <v>436</v>
      </c>
      <c r="P543" t="b">
        <f t="shared" si="90"/>
        <v>0</v>
      </c>
      <c r="Q543" t="b">
        <f t="shared" si="91"/>
        <v>0</v>
      </c>
      <c r="R543" t="b">
        <f t="shared" si="92"/>
        <v>0</v>
      </c>
      <c r="S543" t="b">
        <f t="shared" si="93"/>
        <v>0</v>
      </c>
      <c r="T543" t="b">
        <f t="shared" si="94"/>
        <v>1</v>
      </c>
      <c r="U543" t="b">
        <f t="shared" si="95"/>
        <v>0</v>
      </c>
      <c r="V543" t="b">
        <f t="shared" si="96"/>
        <v>0</v>
      </c>
      <c r="W543" t="b">
        <f t="shared" si="97"/>
        <v>0</v>
      </c>
      <c r="X543" t="b">
        <f t="shared" si="98"/>
        <v>0</v>
      </c>
      <c r="Y543" t="b">
        <f t="shared" si="99"/>
        <v>0</v>
      </c>
      <c r="Z543" t="b">
        <v>0</v>
      </c>
    </row>
    <row r="544" spans="1:32" x14ac:dyDescent="0.25">
      <c r="A544" t="s">
        <v>1342</v>
      </c>
      <c r="B544">
        <v>0</v>
      </c>
      <c r="C544">
        <v>0</v>
      </c>
      <c r="D544" t="s">
        <v>1343</v>
      </c>
      <c r="E544" t="s">
        <v>37</v>
      </c>
      <c r="F544" t="s">
        <v>8</v>
      </c>
      <c r="G544" t="b">
        <v>0</v>
      </c>
      <c r="H544" t="s">
        <v>16</v>
      </c>
      <c r="I544" t="s">
        <v>53</v>
      </c>
      <c r="J544" t="s">
        <v>435</v>
      </c>
      <c r="K544" t="s">
        <v>436</v>
      </c>
      <c r="P544" t="b">
        <f t="shared" si="90"/>
        <v>0</v>
      </c>
      <c r="Q544" t="b">
        <f t="shared" si="91"/>
        <v>0</v>
      </c>
      <c r="R544" t="b">
        <f t="shared" si="92"/>
        <v>0</v>
      </c>
      <c r="S544" t="b">
        <f t="shared" si="93"/>
        <v>0</v>
      </c>
      <c r="T544" t="b">
        <f t="shared" si="94"/>
        <v>1</v>
      </c>
      <c r="U544" t="b">
        <f t="shared" si="95"/>
        <v>0</v>
      </c>
      <c r="V544" t="b">
        <f t="shared" si="96"/>
        <v>0</v>
      </c>
      <c r="W544" t="b">
        <f t="shared" si="97"/>
        <v>0</v>
      </c>
      <c r="X544" t="b">
        <f t="shared" si="98"/>
        <v>0</v>
      </c>
      <c r="Y544" t="b">
        <f t="shared" si="99"/>
        <v>0</v>
      </c>
      <c r="Z544" t="b">
        <v>0</v>
      </c>
    </row>
    <row r="545" spans="1:32" x14ac:dyDescent="0.25">
      <c r="A545" t="s">
        <v>1568</v>
      </c>
      <c r="B545">
        <v>0</v>
      </c>
      <c r="C545">
        <v>0</v>
      </c>
      <c r="D545" t="s">
        <v>1569</v>
      </c>
      <c r="E545" t="s">
        <v>52</v>
      </c>
      <c r="F545" t="s">
        <v>8</v>
      </c>
      <c r="G545" t="b">
        <v>0</v>
      </c>
      <c r="H545" t="s">
        <v>16</v>
      </c>
      <c r="I545" t="s">
        <v>53</v>
      </c>
      <c r="J545" t="s">
        <v>435</v>
      </c>
      <c r="K545" t="s">
        <v>436</v>
      </c>
      <c r="O545">
        <v>1</v>
      </c>
      <c r="P545" t="b">
        <f t="shared" si="90"/>
        <v>0</v>
      </c>
      <c r="Q545" t="b">
        <f t="shared" si="91"/>
        <v>0</v>
      </c>
      <c r="R545" t="b">
        <f t="shared" si="92"/>
        <v>0</v>
      </c>
      <c r="S545" t="b">
        <f t="shared" si="93"/>
        <v>1</v>
      </c>
      <c r="T545" t="b">
        <f t="shared" si="94"/>
        <v>0</v>
      </c>
      <c r="U545" t="b">
        <f t="shared" si="95"/>
        <v>1</v>
      </c>
      <c r="V545" t="b">
        <f t="shared" si="96"/>
        <v>0</v>
      </c>
      <c r="W545" t="b">
        <f t="shared" si="97"/>
        <v>0</v>
      </c>
      <c r="X545" t="b">
        <f t="shared" si="98"/>
        <v>0</v>
      </c>
      <c r="Y545" t="b">
        <f t="shared" si="99"/>
        <v>0</v>
      </c>
      <c r="Z545" t="b">
        <v>1</v>
      </c>
      <c r="AD545" t="s">
        <v>16490</v>
      </c>
      <c r="AE545" t="s">
        <v>16491</v>
      </c>
      <c r="AF545" t="s">
        <v>16491</v>
      </c>
    </row>
    <row r="546" spans="1:32" x14ac:dyDescent="0.25">
      <c r="A546" t="s">
        <v>735</v>
      </c>
      <c r="B546">
        <v>0</v>
      </c>
      <c r="C546">
        <v>0</v>
      </c>
      <c r="D546" t="s">
        <v>736</v>
      </c>
      <c r="E546" t="s">
        <v>52</v>
      </c>
      <c r="F546" t="s">
        <v>8</v>
      </c>
      <c r="G546" t="b">
        <v>0</v>
      </c>
      <c r="H546" t="s">
        <v>16</v>
      </c>
      <c r="I546" t="s">
        <v>53</v>
      </c>
      <c r="J546" t="s">
        <v>435</v>
      </c>
      <c r="K546" t="s">
        <v>436</v>
      </c>
      <c r="P546" t="b">
        <f t="shared" si="90"/>
        <v>0</v>
      </c>
      <c r="Q546" t="b">
        <f t="shared" si="91"/>
        <v>0</v>
      </c>
      <c r="R546" t="b">
        <f t="shared" si="92"/>
        <v>0</v>
      </c>
      <c r="S546" t="b">
        <f t="shared" si="93"/>
        <v>0</v>
      </c>
      <c r="T546" t="b">
        <f t="shared" si="94"/>
        <v>1</v>
      </c>
      <c r="U546" t="b">
        <f t="shared" si="95"/>
        <v>0</v>
      </c>
      <c r="V546" t="b">
        <f t="shared" si="96"/>
        <v>0</v>
      </c>
      <c r="W546" t="b">
        <f t="shared" si="97"/>
        <v>0</v>
      </c>
      <c r="X546" t="b">
        <f t="shared" si="98"/>
        <v>0</v>
      </c>
      <c r="Y546" t="b">
        <f t="shared" si="99"/>
        <v>0</v>
      </c>
      <c r="Z546" t="b">
        <v>1</v>
      </c>
      <c r="AD546" t="s">
        <v>16490</v>
      </c>
      <c r="AE546" t="s">
        <v>16491</v>
      </c>
      <c r="AF546" t="s">
        <v>16491</v>
      </c>
    </row>
    <row r="547" spans="1:32" x14ac:dyDescent="0.25">
      <c r="A547" t="s">
        <v>11018</v>
      </c>
      <c r="B547">
        <v>0</v>
      </c>
      <c r="C547">
        <v>0</v>
      </c>
      <c r="D547" t="s">
        <v>11019</v>
      </c>
      <c r="E547" t="s">
        <v>37</v>
      </c>
      <c r="F547" t="s">
        <v>8</v>
      </c>
      <c r="G547" t="b">
        <v>0</v>
      </c>
      <c r="H547" t="s">
        <v>16</v>
      </c>
      <c r="I547" t="s">
        <v>53</v>
      </c>
      <c r="J547" t="s">
        <v>435</v>
      </c>
      <c r="K547" t="s">
        <v>436</v>
      </c>
      <c r="P547" t="b">
        <f t="shared" si="90"/>
        <v>0</v>
      </c>
      <c r="Q547" t="b">
        <f t="shared" si="91"/>
        <v>0</v>
      </c>
      <c r="R547" t="b">
        <f t="shared" si="92"/>
        <v>0</v>
      </c>
      <c r="S547" t="b">
        <f t="shared" si="93"/>
        <v>0</v>
      </c>
      <c r="T547" t="b">
        <f t="shared" si="94"/>
        <v>1</v>
      </c>
      <c r="U547" t="b">
        <f t="shared" si="95"/>
        <v>0</v>
      </c>
      <c r="V547" t="b">
        <f t="shared" si="96"/>
        <v>0</v>
      </c>
      <c r="W547" t="b">
        <f t="shared" si="97"/>
        <v>0</v>
      </c>
      <c r="X547" t="b">
        <f t="shared" si="98"/>
        <v>0</v>
      </c>
      <c r="Y547" t="b">
        <f t="shared" si="99"/>
        <v>0</v>
      </c>
      <c r="Z547" t="b">
        <v>0</v>
      </c>
    </row>
    <row r="548" spans="1:32" x14ac:dyDescent="0.25">
      <c r="A548" t="s">
        <v>2992</v>
      </c>
      <c r="B548">
        <v>0</v>
      </c>
      <c r="C548">
        <v>0</v>
      </c>
      <c r="D548" t="s">
        <v>2993</v>
      </c>
      <c r="E548" t="s">
        <v>15</v>
      </c>
      <c r="F548" t="s">
        <v>8</v>
      </c>
      <c r="G548" t="b">
        <v>0</v>
      </c>
      <c r="H548" t="s">
        <v>16</v>
      </c>
      <c r="I548" t="s">
        <v>53</v>
      </c>
      <c r="J548" t="s">
        <v>435</v>
      </c>
      <c r="K548" t="s">
        <v>436</v>
      </c>
      <c r="L548">
        <v>1</v>
      </c>
      <c r="P548" t="b">
        <f t="shared" si="90"/>
        <v>1</v>
      </c>
      <c r="Q548" t="b">
        <f t="shared" si="91"/>
        <v>0</v>
      </c>
      <c r="R548" t="b">
        <f t="shared" si="92"/>
        <v>0</v>
      </c>
      <c r="S548" t="b">
        <f t="shared" si="93"/>
        <v>0</v>
      </c>
      <c r="T548" t="b">
        <f t="shared" si="94"/>
        <v>0</v>
      </c>
      <c r="U548" t="b">
        <f t="shared" si="95"/>
        <v>1</v>
      </c>
      <c r="V548" t="b">
        <f t="shared" si="96"/>
        <v>1</v>
      </c>
      <c r="W548" t="b">
        <f t="shared" si="97"/>
        <v>0</v>
      </c>
      <c r="X548" t="b">
        <f t="shared" si="98"/>
        <v>0</v>
      </c>
      <c r="Y548" t="b">
        <f t="shared" si="99"/>
        <v>0</v>
      </c>
      <c r="Z548" t="b">
        <v>0</v>
      </c>
    </row>
    <row r="549" spans="1:32" x14ac:dyDescent="0.25">
      <c r="A549" t="s">
        <v>8145</v>
      </c>
      <c r="B549">
        <v>0</v>
      </c>
      <c r="C549">
        <v>0</v>
      </c>
      <c r="D549" t="s">
        <v>8146</v>
      </c>
      <c r="E549" t="s">
        <v>37</v>
      </c>
      <c r="F549" t="s">
        <v>8</v>
      </c>
      <c r="G549" t="b">
        <v>0</v>
      </c>
      <c r="H549" t="s">
        <v>16</v>
      </c>
      <c r="I549" t="s">
        <v>53</v>
      </c>
      <c r="J549" t="s">
        <v>435</v>
      </c>
      <c r="K549" t="s">
        <v>436</v>
      </c>
      <c r="P549" t="b">
        <f t="shared" si="90"/>
        <v>0</v>
      </c>
      <c r="Q549" t="b">
        <f t="shared" si="91"/>
        <v>0</v>
      </c>
      <c r="R549" t="b">
        <f t="shared" si="92"/>
        <v>0</v>
      </c>
      <c r="S549" t="b">
        <f t="shared" si="93"/>
        <v>0</v>
      </c>
      <c r="T549" t="b">
        <f t="shared" si="94"/>
        <v>1</v>
      </c>
      <c r="U549" t="b">
        <f t="shared" si="95"/>
        <v>0</v>
      </c>
      <c r="V549" t="b">
        <f t="shared" si="96"/>
        <v>0</v>
      </c>
      <c r="W549" t="b">
        <f t="shared" si="97"/>
        <v>0</v>
      </c>
      <c r="X549" t="b">
        <f t="shared" si="98"/>
        <v>0</v>
      </c>
      <c r="Y549" t="b">
        <f t="shared" si="99"/>
        <v>0</v>
      </c>
      <c r="Z549" t="b">
        <v>0</v>
      </c>
    </row>
    <row r="550" spans="1:32" x14ac:dyDescent="0.25">
      <c r="A550" t="s">
        <v>8280</v>
      </c>
      <c r="B550">
        <v>0</v>
      </c>
      <c r="C550">
        <v>0</v>
      </c>
      <c r="D550" t="s">
        <v>8281</v>
      </c>
      <c r="E550" t="s">
        <v>52</v>
      </c>
      <c r="F550" t="s">
        <v>8</v>
      </c>
      <c r="G550" t="b">
        <v>0</v>
      </c>
      <c r="H550" t="s">
        <v>16</v>
      </c>
      <c r="I550" t="s">
        <v>53</v>
      </c>
      <c r="J550" t="s">
        <v>435</v>
      </c>
      <c r="K550" t="s">
        <v>436</v>
      </c>
      <c r="P550" t="b">
        <f t="shared" si="90"/>
        <v>0</v>
      </c>
      <c r="Q550" t="b">
        <f t="shared" si="91"/>
        <v>0</v>
      </c>
      <c r="R550" t="b">
        <f t="shared" si="92"/>
        <v>0</v>
      </c>
      <c r="S550" t="b">
        <f t="shared" si="93"/>
        <v>0</v>
      </c>
      <c r="T550" t="b">
        <f t="shared" si="94"/>
        <v>1</v>
      </c>
      <c r="U550" t="b">
        <f t="shared" si="95"/>
        <v>0</v>
      </c>
      <c r="V550" t="b">
        <f t="shared" si="96"/>
        <v>0</v>
      </c>
      <c r="W550" t="b">
        <f t="shared" si="97"/>
        <v>0</v>
      </c>
      <c r="X550" t="b">
        <f t="shared" si="98"/>
        <v>0</v>
      </c>
      <c r="Y550" t="b">
        <f t="shared" si="99"/>
        <v>0</v>
      </c>
      <c r="Z550" t="b">
        <v>0</v>
      </c>
    </row>
    <row r="551" spans="1:32" x14ac:dyDescent="0.25">
      <c r="A551" t="s">
        <v>8345</v>
      </c>
      <c r="B551">
        <v>0</v>
      </c>
      <c r="C551">
        <v>0</v>
      </c>
      <c r="D551" t="s">
        <v>8346</v>
      </c>
      <c r="E551" t="s">
        <v>52</v>
      </c>
      <c r="F551" t="s">
        <v>8</v>
      </c>
      <c r="G551" t="b">
        <v>0</v>
      </c>
      <c r="H551" t="s">
        <v>16</v>
      </c>
      <c r="I551" t="s">
        <v>53</v>
      </c>
      <c r="J551" t="s">
        <v>435</v>
      </c>
      <c r="K551" t="s">
        <v>436</v>
      </c>
      <c r="P551" t="b">
        <f t="shared" si="90"/>
        <v>0</v>
      </c>
      <c r="Q551" t="b">
        <f t="shared" si="91"/>
        <v>0</v>
      </c>
      <c r="R551" t="b">
        <f t="shared" si="92"/>
        <v>0</v>
      </c>
      <c r="S551" t="b">
        <f t="shared" si="93"/>
        <v>0</v>
      </c>
      <c r="T551" t="b">
        <f t="shared" si="94"/>
        <v>1</v>
      </c>
      <c r="U551" t="b">
        <f t="shared" si="95"/>
        <v>0</v>
      </c>
      <c r="V551" t="b">
        <f t="shared" si="96"/>
        <v>0</v>
      </c>
      <c r="W551" t="b">
        <f t="shared" si="97"/>
        <v>0</v>
      </c>
      <c r="X551" t="b">
        <f t="shared" si="98"/>
        <v>0</v>
      </c>
      <c r="Y551" t="b">
        <f t="shared" si="99"/>
        <v>0</v>
      </c>
      <c r="Z551" t="b">
        <v>1</v>
      </c>
    </row>
    <row r="552" spans="1:32" x14ac:dyDescent="0.25">
      <c r="A552" t="s">
        <v>15094</v>
      </c>
      <c r="B552">
        <v>0</v>
      </c>
      <c r="C552">
        <v>0</v>
      </c>
      <c r="D552" t="s">
        <v>15095</v>
      </c>
      <c r="E552" t="s">
        <v>52</v>
      </c>
      <c r="F552" t="s">
        <v>8</v>
      </c>
      <c r="G552" t="b">
        <v>0</v>
      </c>
      <c r="H552" t="s">
        <v>16</v>
      </c>
      <c r="I552" t="s">
        <v>53</v>
      </c>
      <c r="J552" t="s">
        <v>435</v>
      </c>
      <c r="K552" t="s">
        <v>436</v>
      </c>
      <c r="P552" t="b">
        <f t="shared" si="90"/>
        <v>0</v>
      </c>
      <c r="Q552" t="b">
        <f t="shared" si="91"/>
        <v>0</v>
      </c>
      <c r="R552" t="b">
        <f t="shared" si="92"/>
        <v>0</v>
      </c>
      <c r="S552" t="b">
        <f t="shared" si="93"/>
        <v>0</v>
      </c>
      <c r="T552" t="b">
        <f t="shared" si="94"/>
        <v>1</v>
      </c>
      <c r="U552" t="b">
        <f t="shared" si="95"/>
        <v>0</v>
      </c>
      <c r="V552" t="b">
        <f t="shared" si="96"/>
        <v>0</v>
      </c>
      <c r="W552" t="b">
        <f t="shared" si="97"/>
        <v>0</v>
      </c>
      <c r="X552" t="b">
        <f t="shared" si="98"/>
        <v>0</v>
      </c>
      <c r="Y552" t="b">
        <f t="shared" si="99"/>
        <v>0</v>
      </c>
      <c r="Z552" t="b">
        <v>0</v>
      </c>
    </row>
    <row r="553" spans="1:32" x14ac:dyDescent="0.25">
      <c r="A553" t="s">
        <v>930</v>
      </c>
      <c r="B553">
        <v>0</v>
      </c>
      <c r="C553">
        <v>0</v>
      </c>
      <c r="D553" t="s">
        <v>931</v>
      </c>
      <c r="E553" t="s">
        <v>37</v>
      </c>
      <c r="F553" t="s">
        <v>8</v>
      </c>
      <c r="G553" t="b">
        <v>0</v>
      </c>
      <c r="H553" t="s">
        <v>16</v>
      </c>
      <c r="I553" t="s">
        <v>53</v>
      </c>
      <c r="J553" t="s">
        <v>435</v>
      </c>
      <c r="K553" t="s">
        <v>436</v>
      </c>
      <c r="L553">
        <v>1</v>
      </c>
      <c r="P553" t="b">
        <f t="shared" si="90"/>
        <v>1</v>
      </c>
      <c r="Q553" t="b">
        <f t="shared" si="91"/>
        <v>0</v>
      </c>
      <c r="R553" t="b">
        <f t="shared" si="92"/>
        <v>0</v>
      </c>
      <c r="S553" t="b">
        <f t="shared" si="93"/>
        <v>0</v>
      </c>
      <c r="T553" t="b">
        <f t="shared" si="94"/>
        <v>0</v>
      </c>
      <c r="U553" t="b">
        <f t="shared" si="95"/>
        <v>1</v>
      </c>
      <c r="V553" t="b">
        <f t="shared" si="96"/>
        <v>1</v>
      </c>
      <c r="W553" t="b">
        <f t="shared" si="97"/>
        <v>0</v>
      </c>
      <c r="X553" t="b">
        <f t="shared" si="98"/>
        <v>0</v>
      </c>
      <c r="Y553" t="b">
        <f t="shared" si="99"/>
        <v>0</v>
      </c>
      <c r="Z553" t="b">
        <v>0</v>
      </c>
    </row>
    <row r="554" spans="1:32" x14ac:dyDescent="0.25">
      <c r="A554" t="s">
        <v>7110</v>
      </c>
      <c r="B554">
        <v>0</v>
      </c>
      <c r="C554">
        <v>0</v>
      </c>
      <c r="D554" t="s">
        <v>7111</v>
      </c>
      <c r="E554" t="s">
        <v>52</v>
      </c>
      <c r="F554" t="s">
        <v>8</v>
      </c>
      <c r="G554" t="b">
        <v>0</v>
      </c>
      <c r="H554" t="s">
        <v>16</v>
      </c>
      <c r="I554" t="s">
        <v>53</v>
      </c>
      <c r="J554" t="s">
        <v>435</v>
      </c>
      <c r="K554" t="s">
        <v>436</v>
      </c>
      <c r="P554" t="b">
        <f t="shared" si="90"/>
        <v>0</v>
      </c>
      <c r="Q554" t="b">
        <f t="shared" si="91"/>
        <v>0</v>
      </c>
      <c r="R554" t="b">
        <f t="shared" si="92"/>
        <v>0</v>
      </c>
      <c r="S554" t="b">
        <f t="shared" si="93"/>
        <v>0</v>
      </c>
      <c r="T554" t="b">
        <f t="shared" si="94"/>
        <v>1</v>
      </c>
      <c r="U554" t="b">
        <f t="shared" si="95"/>
        <v>0</v>
      </c>
      <c r="V554" t="b">
        <f t="shared" si="96"/>
        <v>0</v>
      </c>
      <c r="W554" t="b">
        <f t="shared" si="97"/>
        <v>0</v>
      </c>
      <c r="X554" t="b">
        <f t="shared" si="98"/>
        <v>0</v>
      </c>
      <c r="Y554" t="b">
        <f t="shared" si="99"/>
        <v>0</v>
      </c>
      <c r="Z554" t="b">
        <v>0</v>
      </c>
    </row>
    <row r="555" spans="1:32" x14ac:dyDescent="0.25">
      <c r="A555" t="s">
        <v>2872</v>
      </c>
      <c r="B555">
        <v>0</v>
      </c>
      <c r="C555">
        <v>0</v>
      </c>
      <c r="D555" t="s">
        <v>2873</v>
      </c>
      <c r="E555" t="s">
        <v>37</v>
      </c>
      <c r="F555" t="s">
        <v>8</v>
      </c>
      <c r="G555" t="b">
        <v>0</v>
      </c>
      <c r="H555" t="s">
        <v>16</v>
      </c>
      <c r="I555" t="s">
        <v>53</v>
      </c>
      <c r="J555" t="s">
        <v>435</v>
      </c>
      <c r="K555" t="s">
        <v>436</v>
      </c>
      <c r="P555" t="b">
        <f t="shared" si="90"/>
        <v>0</v>
      </c>
      <c r="Q555" t="b">
        <f t="shared" si="91"/>
        <v>0</v>
      </c>
      <c r="R555" t="b">
        <f t="shared" si="92"/>
        <v>0</v>
      </c>
      <c r="S555" t="b">
        <f t="shared" si="93"/>
        <v>0</v>
      </c>
      <c r="T555" t="b">
        <f t="shared" si="94"/>
        <v>1</v>
      </c>
      <c r="U555" t="b">
        <f t="shared" si="95"/>
        <v>0</v>
      </c>
      <c r="V555" t="b">
        <f t="shared" si="96"/>
        <v>0</v>
      </c>
      <c r="W555" t="b">
        <f t="shared" si="97"/>
        <v>0</v>
      </c>
      <c r="X555" t="b">
        <f t="shared" si="98"/>
        <v>0</v>
      </c>
      <c r="Y555" t="b">
        <f t="shared" si="99"/>
        <v>0</v>
      </c>
      <c r="Z555" t="b">
        <v>0</v>
      </c>
    </row>
    <row r="556" spans="1:32" x14ac:dyDescent="0.25">
      <c r="A556" t="s">
        <v>9844</v>
      </c>
      <c r="B556">
        <v>0</v>
      </c>
      <c r="C556">
        <v>0</v>
      </c>
      <c r="D556" t="s">
        <v>9845</v>
      </c>
      <c r="E556" t="s">
        <v>52</v>
      </c>
      <c r="F556" t="s">
        <v>8</v>
      </c>
      <c r="G556" t="b">
        <v>0</v>
      </c>
      <c r="H556" t="s">
        <v>16</v>
      </c>
      <c r="I556" t="s">
        <v>53</v>
      </c>
      <c r="J556" t="s">
        <v>435</v>
      </c>
      <c r="K556" t="s">
        <v>436</v>
      </c>
      <c r="P556" t="b">
        <f t="shared" si="90"/>
        <v>0</v>
      </c>
      <c r="Q556" t="b">
        <f t="shared" si="91"/>
        <v>0</v>
      </c>
      <c r="R556" t="b">
        <f t="shared" si="92"/>
        <v>0</v>
      </c>
      <c r="S556" t="b">
        <f t="shared" si="93"/>
        <v>0</v>
      </c>
      <c r="T556" t="b">
        <f t="shared" si="94"/>
        <v>1</v>
      </c>
      <c r="U556" t="b">
        <f t="shared" si="95"/>
        <v>0</v>
      </c>
      <c r="V556" t="b">
        <f t="shared" si="96"/>
        <v>0</v>
      </c>
      <c r="W556" t="b">
        <f t="shared" si="97"/>
        <v>0</v>
      </c>
      <c r="X556" t="b">
        <f t="shared" si="98"/>
        <v>0</v>
      </c>
      <c r="Y556" t="b">
        <f t="shared" si="99"/>
        <v>0</v>
      </c>
      <c r="Z556" t="b">
        <v>0</v>
      </c>
    </row>
    <row r="557" spans="1:32" x14ac:dyDescent="0.25">
      <c r="A557" t="s">
        <v>6616</v>
      </c>
      <c r="B557">
        <v>0</v>
      </c>
      <c r="C557">
        <v>0</v>
      </c>
      <c r="D557" t="s">
        <v>6617</v>
      </c>
      <c r="E557" t="s">
        <v>52</v>
      </c>
      <c r="F557" t="s">
        <v>8</v>
      </c>
      <c r="G557" t="b">
        <v>0</v>
      </c>
      <c r="H557" t="s">
        <v>16</v>
      </c>
      <c r="I557" t="s">
        <v>53</v>
      </c>
      <c r="J557" t="s">
        <v>435</v>
      </c>
      <c r="K557" t="s">
        <v>436</v>
      </c>
      <c r="L557">
        <v>1</v>
      </c>
      <c r="P557" t="b">
        <f t="shared" si="90"/>
        <v>1</v>
      </c>
      <c r="Q557" t="b">
        <f t="shared" si="91"/>
        <v>0</v>
      </c>
      <c r="R557" t="b">
        <f t="shared" si="92"/>
        <v>0</v>
      </c>
      <c r="S557" t="b">
        <f t="shared" si="93"/>
        <v>0</v>
      </c>
      <c r="T557" t="b">
        <f t="shared" si="94"/>
        <v>0</v>
      </c>
      <c r="U557" t="b">
        <f t="shared" si="95"/>
        <v>1</v>
      </c>
      <c r="V557" t="b">
        <f t="shared" si="96"/>
        <v>1</v>
      </c>
      <c r="W557" t="b">
        <f t="shared" si="97"/>
        <v>0</v>
      </c>
      <c r="X557" t="b">
        <f t="shared" si="98"/>
        <v>0</v>
      </c>
      <c r="Y557" t="b">
        <f t="shared" si="99"/>
        <v>0</v>
      </c>
      <c r="Z557" t="b">
        <v>0</v>
      </c>
    </row>
    <row r="558" spans="1:32" x14ac:dyDescent="0.25">
      <c r="A558" t="s">
        <v>11576</v>
      </c>
      <c r="B558">
        <v>0</v>
      </c>
      <c r="C558">
        <v>0</v>
      </c>
      <c r="D558" t="s">
        <v>11577</v>
      </c>
      <c r="E558" t="s">
        <v>52</v>
      </c>
      <c r="F558" t="s">
        <v>8</v>
      </c>
      <c r="G558" t="b">
        <v>0</v>
      </c>
      <c r="H558" t="s">
        <v>16</v>
      </c>
      <c r="I558" t="s">
        <v>53</v>
      </c>
      <c r="J558" t="s">
        <v>435</v>
      </c>
      <c r="K558" t="s">
        <v>436</v>
      </c>
      <c r="P558" t="b">
        <f t="shared" si="90"/>
        <v>0</v>
      </c>
      <c r="Q558" t="b">
        <f t="shared" si="91"/>
        <v>0</v>
      </c>
      <c r="R558" t="b">
        <f t="shared" si="92"/>
        <v>0</v>
      </c>
      <c r="S558" t="b">
        <f t="shared" si="93"/>
        <v>0</v>
      </c>
      <c r="T558" t="b">
        <f t="shared" si="94"/>
        <v>1</v>
      </c>
      <c r="U558" t="b">
        <f t="shared" si="95"/>
        <v>0</v>
      </c>
      <c r="V558" t="b">
        <f t="shared" si="96"/>
        <v>0</v>
      </c>
      <c r="W558" t="b">
        <f t="shared" si="97"/>
        <v>0</v>
      </c>
      <c r="X558" t="b">
        <f t="shared" si="98"/>
        <v>0</v>
      </c>
      <c r="Y558" t="b">
        <f t="shared" si="99"/>
        <v>0</v>
      </c>
      <c r="Z558" t="b">
        <v>0</v>
      </c>
    </row>
    <row r="559" spans="1:32" x14ac:dyDescent="0.25">
      <c r="A559" t="s">
        <v>15709</v>
      </c>
      <c r="B559">
        <v>1</v>
      </c>
      <c r="C559">
        <v>0</v>
      </c>
      <c r="D559" t="s">
        <v>15710</v>
      </c>
      <c r="E559" t="s">
        <v>52</v>
      </c>
      <c r="F559" t="s">
        <v>8</v>
      </c>
      <c r="G559" t="b">
        <v>0</v>
      </c>
      <c r="H559" t="s">
        <v>16</v>
      </c>
      <c r="I559" t="s">
        <v>53</v>
      </c>
      <c r="J559" t="s">
        <v>435</v>
      </c>
      <c r="K559" t="s">
        <v>436</v>
      </c>
      <c r="P559" t="b">
        <f t="shared" si="90"/>
        <v>0</v>
      </c>
      <c r="Q559" t="b">
        <f t="shared" si="91"/>
        <v>0</v>
      </c>
      <c r="R559" t="b">
        <f t="shared" si="92"/>
        <v>0</v>
      </c>
      <c r="S559" t="b">
        <f t="shared" si="93"/>
        <v>0</v>
      </c>
      <c r="T559" t="b">
        <f t="shared" si="94"/>
        <v>1</v>
      </c>
      <c r="U559" t="b">
        <f t="shared" si="95"/>
        <v>0</v>
      </c>
      <c r="V559" t="b">
        <f t="shared" si="96"/>
        <v>0</v>
      </c>
      <c r="W559" t="b">
        <f t="shared" si="97"/>
        <v>0</v>
      </c>
      <c r="X559" t="b">
        <f t="shared" si="98"/>
        <v>0</v>
      </c>
      <c r="Y559" t="b">
        <f t="shared" si="99"/>
        <v>0</v>
      </c>
      <c r="Z559" t="b">
        <v>0</v>
      </c>
    </row>
    <row r="560" spans="1:32" x14ac:dyDescent="0.25">
      <c r="A560" t="s">
        <v>9197</v>
      </c>
      <c r="B560">
        <v>0</v>
      </c>
      <c r="C560">
        <v>0</v>
      </c>
      <c r="D560" t="s">
        <v>9198</v>
      </c>
      <c r="E560" t="s">
        <v>52</v>
      </c>
      <c r="F560" t="s">
        <v>8</v>
      </c>
      <c r="G560" t="b">
        <v>0</v>
      </c>
      <c r="H560" t="s">
        <v>16</v>
      </c>
      <c r="I560" t="s">
        <v>53</v>
      </c>
      <c r="J560" t="s">
        <v>435</v>
      </c>
      <c r="K560" t="s">
        <v>436</v>
      </c>
      <c r="P560" t="b">
        <f t="shared" si="90"/>
        <v>0</v>
      </c>
      <c r="Q560" t="b">
        <f t="shared" si="91"/>
        <v>0</v>
      </c>
      <c r="R560" t="b">
        <f t="shared" si="92"/>
        <v>0</v>
      </c>
      <c r="S560" t="b">
        <f t="shared" si="93"/>
        <v>0</v>
      </c>
      <c r="T560" t="b">
        <f t="shared" si="94"/>
        <v>1</v>
      </c>
      <c r="U560" t="b">
        <f t="shared" si="95"/>
        <v>0</v>
      </c>
      <c r="V560" t="b">
        <f t="shared" si="96"/>
        <v>0</v>
      </c>
      <c r="W560" t="b">
        <f t="shared" si="97"/>
        <v>0</v>
      </c>
      <c r="X560" t="b">
        <f t="shared" si="98"/>
        <v>0</v>
      </c>
      <c r="Y560" t="b">
        <f t="shared" si="99"/>
        <v>0</v>
      </c>
      <c r="Z560" t="b">
        <v>0</v>
      </c>
    </row>
    <row r="561" spans="1:32" x14ac:dyDescent="0.25">
      <c r="A561" t="s">
        <v>7299</v>
      </c>
      <c r="B561">
        <v>0</v>
      </c>
      <c r="C561">
        <v>0</v>
      </c>
      <c r="D561" t="s">
        <v>7300</v>
      </c>
      <c r="E561" t="s">
        <v>52</v>
      </c>
      <c r="F561" t="s">
        <v>8</v>
      </c>
      <c r="G561" t="b">
        <v>0</v>
      </c>
      <c r="H561" t="s">
        <v>16</v>
      </c>
      <c r="I561" t="s">
        <v>53</v>
      </c>
      <c r="J561" t="s">
        <v>435</v>
      </c>
      <c r="K561" t="s">
        <v>436</v>
      </c>
      <c r="P561" t="b">
        <f t="shared" si="90"/>
        <v>0</v>
      </c>
      <c r="Q561" t="b">
        <f t="shared" si="91"/>
        <v>0</v>
      </c>
      <c r="R561" t="b">
        <f t="shared" si="92"/>
        <v>0</v>
      </c>
      <c r="S561" t="b">
        <f t="shared" si="93"/>
        <v>0</v>
      </c>
      <c r="T561" t="b">
        <f t="shared" si="94"/>
        <v>1</v>
      </c>
      <c r="U561" t="b">
        <f t="shared" si="95"/>
        <v>0</v>
      </c>
      <c r="V561" t="b">
        <f t="shared" si="96"/>
        <v>0</v>
      </c>
      <c r="W561" t="b">
        <f t="shared" si="97"/>
        <v>0</v>
      </c>
      <c r="X561" t="b">
        <f t="shared" si="98"/>
        <v>0</v>
      </c>
      <c r="Y561" t="b">
        <f t="shared" si="99"/>
        <v>0</v>
      </c>
      <c r="Z561" t="b">
        <v>0</v>
      </c>
    </row>
    <row r="562" spans="1:32" x14ac:dyDescent="0.25">
      <c r="A562" t="s">
        <v>1537</v>
      </c>
      <c r="B562">
        <v>0</v>
      </c>
      <c r="C562">
        <v>0</v>
      </c>
      <c r="D562" t="s">
        <v>1538</v>
      </c>
      <c r="E562" t="s">
        <v>52</v>
      </c>
      <c r="F562" t="s">
        <v>8</v>
      </c>
      <c r="G562" t="b">
        <v>0</v>
      </c>
      <c r="H562" t="s">
        <v>16</v>
      </c>
      <c r="I562" t="s">
        <v>53</v>
      </c>
      <c r="J562" t="s">
        <v>435</v>
      </c>
      <c r="K562" t="s">
        <v>436</v>
      </c>
      <c r="P562" t="b">
        <f t="shared" si="90"/>
        <v>0</v>
      </c>
      <c r="Q562" t="b">
        <f t="shared" si="91"/>
        <v>0</v>
      </c>
      <c r="R562" t="b">
        <f t="shared" si="92"/>
        <v>0</v>
      </c>
      <c r="S562" t="b">
        <f t="shared" si="93"/>
        <v>0</v>
      </c>
      <c r="T562" t="b">
        <f t="shared" si="94"/>
        <v>1</v>
      </c>
      <c r="U562" t="b">
        <f t="shared" si="95"/>
        <v>0</v>
      </c>
      <c r="V562" t="b">
        <f t="shared" si="96"/>
        <v>0</v>
      </c>
      <c r="W562" t="b">
        <f t="shared" si="97"/>
        <v>0</v>
      </c>
      <c r="X562" t="b">
        <f t="shared" si="98"/>
        <v>0</v>
      </c>
      <c r="Y562" t="b">
        <f t="shared" si="99"/>
        <v>0</v>
      </c>
      <c r="Z562" t="b">
        <v>0</v>
      </c>
    </row>
    <row r="563" spans="1:32" x14ac:dyDescent="0.25">
      <c r="A563" t="s">
        <v>6410</v>
      </c>
      <c r="B563">
        <v>0</v>
      </c>
      <c r="C563">
        <v>0</v>
      </c>
      <c r="D563" t="s">
        <v>6411</v>
      </c>
      <c r="E563" t="s">
        <v>52</v>
      </c>
      <c r="F563" t="s">
        <v>8</v>
      </c>
      <c r="G563" t="b">
        <v>0</v>
      </c>
      <c r="H563" t="s">
        <v>16</v>
      </c>
      <c r="I563" t="s">
        <v>53</v>
      </c>
      <c r="J563" t="s">
        <v>435</v>
      </c>
      <c r="K563" t="s">
        <v>436</v>
      </c>
      <c r="P563" t="b">
        <f t="shared" si="90"/>
        <v>0</v>
      </c>
      <c r="Q563" t="b">
        <f t="shared" si="91"/>
        <v>0</v>
      </c>
      <c r="R563" t="b">
        <f t="shared" si="92"/>
        <v>0</v>
      </c>
      <c r="S563" t="b">
        <f t="shared" si="93"/>
        <v>0</v>
      </c>
      <c r="T563" t="b">
        <f t="shared" si="94"/>
        <v>1</v>
      </c>
      <c r="U563" t="b">
        <f t="shared" si="95"/>
        <v>0</v>
      </c>
      <c r="V563" t="b">
        <f t="shared" si="96"/>
        <v>0</v>
      </c>
      <c r="W563" t="b">
        <f t="shared" si="97"/>
        <v>0</v>
      </c>
      <c r="X563" t="b">
        <f t="shared" si="98"/>
        <v>0</v>
      </c>
      <c r="Y563" t="b">
        <f t="shared" si="99"/>
        <v>0</v>
      </c>
      <c r="Z563" t="b">
        <v>1</v>
      </c>
    </row>
    <row r="564" spans="1:32" x14ac:dyDescent="0.25">
      <c r="A564" t="s">
        <v>1692</v>
      </c>
      <c r="B564">
        <v>0</v>
      </c>
      <c r="C564">
        <v>0</v>
      </c>
      <c r="D564" t="s">
        <v>1693</v>
      </c>
      <c r="E564" t="s">
        <v>52</v>
      </c>
      <c r="F564" t="s">
        <v>8</v>
      </c>
      <c r="G564" t="b">
        <v>0</v>
      </c>
      <c r="H564" t="s">
        <v>16</v>
      </c>
      <c r="I564" t="s">
        <v>53</v>
      </c>
      <c r="J564" t="s">
        <v>435</v>
      </c>
      <c r="K564" t="s">
        <v>436</v>
      </c>
      <c r="P564" t="b">
        <f t="shared" si="90"/>
        <v>0</v>
      </c>
      <c r="Q564" t="b">
        <f t="shared" si="91"/>
        <v>0</v>
      </c>
      <c r="R564" t="b">
        <f t="shared" si="92"/>
        <v>0</v>
      </c>
      <c r="S564" t="b">
        <f t="shared" si="93"/>
        <v>0</v>
      </c>
      <c r="T564" t="b">
        <f t="shared" si="94"/>
        <v>1</v>
      </c>
      <c r="U564" t="b">
        <f t="shared" si="95"/>
        <v>0</v>
      </c>
      <c r="V564" t="b">
        <f t="shared" si="96"/>
        <v>0</v>
      </c>
      <c r="W564" t="b">
        <f t="shared" si="97"/>
        <v>0</v>
      </c>
      <c r="X564" t="b">
        <f t="shared" si="98"/>
        <v>0</v>
      </c>
      <c r="Y564" t="b">
        <f t="shared" si="99"/>
        <v>0</v>
      </c>
      <c r="Z564" t="b">
        <v>1</v>
      </c>
      <c r="AD564" t="s">
        <v>16490</v>
      </c>
      <c r="AE564" t="s">
        <v>16491</v>
      </c>
      <c r="AF564" t="s">
        <v>16491</v>
      </c>
    </row>
    <row r="565" spans="1:32" x14ac:dyDescent="0.25">
      <c r="A565" t="s">
        <v>6398</v>
      </c>
      <c r="B565">
        <v>0</v>
      </c>
      <c r="C565">
        <v>0</v>
      </c>
      <c r="D565" t="s">
        <v>6399</v>
      </c>
      <c r="E565" t="s">
        <v>52</v>
      </c>
      <c r="F565" t="s">
        <v>8</v>
      </c>
      <c r="G565" t="b">
        <v>0</v>
      </c>
      <c r="H565" t="s">
        <v>16</v>
      </c>
      <c r="I565" t="s">
        <v>53</v>
      </c>
      <c r="J565" t="s">
        <v>435</v>
      </c>
      <c r="K565" t="s">
        <v>436</v>
      </c>
      <c r="P565" t="b">
        <f t="shared" si="90"/>
        <v>0</v>
      </c>
      <c r="Q565" t="b">
        <f t="shared" si="91"/>
        <v>0</v>
      </c>
      <c r="R565" t="b">
        <f t="shared" si="92"/>
        <v>0</v>
      </c>
      <c r="S565" t="b">
        <f t="shared" si="93"/>
        <v>0</v>
      </c>
      <c r="T565" t="b">
        <f t="shared" si="94"/>
        <v>1</v>
      </c>
      <c r="U565" t="b">
        <f t="shared" si="95"/>
        <v>0</v>
      </c>
      <c r="V565" t="b">
        <f t="shared" si="96"/>
        <v>0</v>
      </c>
      <c r="W565" t="b">
        <f t="shared" si="97"/>
        <v>0</v>
      </c>
      <c r="X565" t="b">
        <f t="shared" si="98"/>
        <v>0</v>
      </c>
      <c r="Y565" t="b">
        <f t="shared" si="99"/>
        <v>0</v>
      </c>
      <c r="Z565" t="b">
        <v>0</v>
      </c>
      <c r="AD565" t="s">
        <v>16490</v>
      </c>
      <c r="AE565" t="s">
        <v>16491</v>
      </c>
      <c r="AF565" t="s">
        <v>16491</v>
      </c>
    </row>
    <row r="566" spans="1:32" x14ac:dyDescent="0.25">
      <c r="A566" t="s">
        <v>6962</v>
      </c>
      <c r="B566">
        <v>0</v>
      </c>
      <c r="C566">
        <v>0</v>
      </c>
      <c r="D566" t="s">
        <v>6963</v>
      </c>
      <c r="E566" t="s">
        <v>37</v>
      </c>
      <c r="F566" t="s">
        <v>8</v>
      </c>
      <c r="G566" t="b">
        <v>0</v>
      </c>
      <c r="H566" t="s">
        <v>16</v>
      </c>
      <c r="I566" t="s">
        <v>53</v>
      </c>
      <c r="J566" t="s">
        <v>435</v>
      </c>
      <c r="K566" t="s">
        <v>436</v>
      </c>
      <c r="P566" t="b">
        <f t="shared" si="90"/>
        <v>0</v>
      </c>
      <c r="Q566" t="b">
        <f t="shared" si="91"/>
        <v>0</v>
      </c>
      <c r="R566" t="b">
        <f t="shared" si="92"/>
        <v>0</v>
      </c>
      <c r="S566" t="b">
        <f t="shared" si="93"/>
        <v>0</v>
      </c>
      <c r="T566" t="b">
        <f t="shared" si="94"/>
        <v>1</v>
      </c>
      <c r="U566" t="b">
        <f t="shared" si="95"/>
        <v>0</v>
      </c>
      <c r="V566" t="b">
        <f t="shared" si="96"/>
        <v>0</v>
      </c>
      <c r="W566" t="b">
        <f t="shared" si="97"/>
        <v>0</v>
      </c>
      <c r="X566" t="b">
        <f t="shared" si="98"/>
        <v>0</v>
      </c>
      <c r="Y566" t="b">
        <f t="shared" si="99"/>
        <v>0</v>
      </c>
      <c r="Z566" t="b">
        <v>0</v>
      </c>
    </row>
    <row r="567" spans="1:32" x14ac:dyDescent="0.25">
      <c r="A567" t="s">
        <v>8999</v>
      </c>
      <c r="B567">
        <v>0</v>
      </c>
      <c r="C567">
        <v>0</v>
      </c>
      <c r="D567" t="s">
        <v>9000</v>
      </c>
      <c r="E567" t="s">
        <v>52</v>
      </c>
      <c r="F567" t="s">
        <v>8</v>
      </c>
      <c r="G567" t="b">
        <v>0</v>
      </c>
      <c r="H567" t="s">
        <v>16</v>
      </c>
      <c r="I567" t="s">
        <v>53</v>
      </c>
      <c r="J567" t="s">
        <v>435</v>
      </c>
      <c r="K567" t="s">
        <v>436</v>
      </c>
      <c r="P567" t="b">
        <f t="shared" si="90"/>
        <v>0</v>
      </c>
      <c r="Q567" t="b">
        <f t="shared" si="91"/>
        <v>0</v>
      </c>
      <c r="R567" t="b">
        <f t="shared" si="92"/>
        <v>0</v>
      </c>
      <c r="S567" t="b">
        <f t="shared" si="93"/>
        <v>0</v>
      </c>
      <c r="T567" t="b">
        <f t="shared" si="94"/>
        <v>1</v>
      </c>
      <c r="U567" t="b">
        <f t="shared" si="95"/>
        <v>0</v>
      </c>
      <c r="V567" t="b">
        <f t="shared" si="96"/>
        <v>0</v>
      </c>
      <c r="W567" t="b">
        <f t="shared" si="97"/>
        <v>0</v>
      </c>
      <c r="X567" t="b">
        <f t="shared" si="98"/>
        <v>0</v>
      </c>
      <c r="Y567" t="b">
        <f t="shared" si="99"/>
        <v>0</v>
      </c>
      <c r="Z567" t="b">
        <v>0</v>
      </c>
    </row>
    <row r="568" spans="1:32" x14ac:dyDescent="0.25">
      <c r="A568" t="s">
        <v>6874</v>
      </c>
      <c r="B568">
        <v>0</v>
      </c>
      <c r="C568">
        <v>0</v>
      </c>
      <c r="D568" t="s">
        <v>6875</v>
      </c>
      <c r="E568" t="s">
        <v>37</v>
      </c>
      <c r="F568" t="s">
        <v>8</v>
      </c>
      <c r="G568" t="b">
        <v>0</v>
      </c>
      <c r="H568" t="s">
        <v>16</v>
      </c>
      <c r="I568" t="s">
        <v>53</v>
      </c>
      <c r="J568" t="s">
        <v>435</v>
      </c>
      <c r="K568" t="s">
        <v>436</v>
      </c>
      <c r="P568" t="b">
        <f t="shared" si="90"/>
        <v>0</v>
      </c>
      <c r="Q568" t="b">
        <f t="shared" si="91"/>
        <v>0</v>
      </c>
      <c r="R568" t="b">
        <f t="shared" si="92"/>
        <v>0</v>
      </c>
      <c r="S568" t="b">
        <f t="shared" si="93"/>
        <v>0</v>
      </c>
      <c r="T568" t="b">
        <f t="shared" si="94"/>
        <v>1</v>
      </c>
      <c r="U568" t="b">
        <f t="shared" si="95"/>
        <v>0</v>
      </c>
      <c r="V568" t="b">
        <f t="shared" si="96"/>
        <v>0</v>
      </c>
      <c r="W568" t="b">
        <f t="shared" si="97"/>
        <v>0</v>
      </c>
      <c r="X568" t="b">
        <f t="shared" si="98"/>
        <v>0</v>
      </c>
      <c r="Y568" t="b">
        <f t="shared" si="99"/>
        <v>0</v>
      </c>
      <c r="Z568" t="b">
        <v>0</v>
      </c>
    </row>
    <row r="569" spans="1:32" x14ac:dyDescent="0.25">
      <c r="A569" t="s">
        <v>2285</v>
      </c>
      <c r="B569">
        <v>0</v>
      </c>
      <c r="C569">
        <v>0</v>
      </c>
      <c r="D569" t="s">
        <v>2286</v>
      </c>
      <c r="E569" t="s">
        <v>52</v>
      </c>
      <c r="F569" t="s">
        <v>8</v>
      </c>
      <c r="G569" t="b">
        <v>0</v>
      </c>
      <c r="H569" t="s">
        <v>16</v>
      </c>
      <c r="I569" t="s">
        <v>53</v>
      </c>
      <c r="J569" t="s">
        <v>435</v>
      </c>
      <c r="K569" t="s">
        <v>436</v>
      </c>
      <c r="L569">
        <v>1</v>
      </c>
      <c r="P569" t="b">
        <f t="shared" si="90"/>
        <v>1</v>
      </c>
      <c r="Q569" t="b">
        <f t="shared" si="91"/>
        <v>0</v>
      </c>
      <c r="R569" t="b">
        <f t="shared" si="92"/>
        <v>0</v>
      </c>
      <c r="S569" t="b">
        <f t="shared" si="93"/>
        <v>0</v>
      </c>
      <c r="T569" t="b">
        <f t="shared" si="94"/>
        <v>0</v>
      </c>
      <c r="U569" t="b">
        <f t="shared" si="95"/>
        <v>1</v>
      </c>
      <c r="V569" t="b">
        <f t="shared" si="96"/>
        <v>1</v>
      </c>
      <c r="W569" t="b">
        <f t="shared" si="97"/>
        <v>0</v>
      </c>
      <c r="X569" t="b">
        <f t="shared" si="98"/>
        <v>0</v>
      </c>
      <c r="Y569" t="b">
        <f t="shared" si="99"/>
        <v>0</v>
      </c>
      <c r="Z569" t="b">
        <v>1</v>
      </c>
      <c r="AA569" t="s">
        <v>16425</v>
      </c>
    </row>
    <row r="570" spans="1:32" x14ac:dyDescent="0.25">
      <c r="A570" t="s">
        <v>1484</v>
      </c>
      <c r="B570">
        <v>0</v>
      </c>
      <c r="C570">
        <v>0</v>
      </c>
      <c r="D570" t="s">
        <v>1485</v>
      </c>
      <c r="E570" t="s">
        <v>52</v>
      </c>
      <c r="F570" t="s">
        <v>8</v>
      </c>
      <c r="G570" t="b">
        <v>0</v>
      </c>
      <c r="H570" t="s">
        <v>16</v>
      </c>
      <c r="I570" t="s">
        <v>53</v>
      </c>
      <c r="J570" t="s">
        <v>435</v>
      </c>
      <c r="K570" t="s">
        <v>436</v>
      </c>
      <c r="P570" t="b">
        <f t="shared" si="90"/>
        <v>0</v>
      </c>
      <c r="Q570" t="b">
        <f t="shared" si="91"/>
        <v>0</v>
      </c>
      <c r="R570" t="b">
        <f t="shared" si="92"/>
        <v>0</v>
      </c>
      <c r="S570" t="b">
        <f t="shared" si="93"/>
        <v>0</v>
      </c>
      <c r="T570" t="b">
        <f t="shared" si="94"/>
        <v>1</v>
      </c>
      <c r="U570" t="b">
        <f t="shared" si="95"/>
        <v>0</v>
      </c>
      <c r="V570" t="b">
        <f t="shared" si="96"/>
        <v>0</v>
      </c>
      <c r="W570" t="b">
        <f t="shared" si="97"/>
        <v>0</v>
      </c>
      <c r="X570" t="b">
        <f t="shared" si="98"/>
        <v>0</v>
      </c>
      <c r="Y570" t="b">
        <f t="shared" si="99"/>
        <v>0</v>
      </c>
      <c r="Z570" t="b">
        <v>0</v>
      </c>
      <c r="AD570" t="s">
        <v>16490</v>
      </c>
      <c r="AE570" t="s">
        <v>16491</v>
      </c>
      <c r="AF570" t="s">
        <v>16491</v>
      </c>
    </row>
    <row r="571" spans="1:32" x14ac:dyDescent="0.25">
      <c r="A571" t="s">
        <v>11020</v>
      </c>
      <c r="B571">
        <v>0</v>
      </c>
      <c r="C571">
        <v>0</v>
      </c>
      <c r="D571" t="s">
        <v>11021</v>
      </c>
      <c r="E571" t="s">
        <v>37</v>
      </c>
      <c r="F571" t="s">
        <v>8</v>
      </c>
      <c r="G571" t="b">
        <v>0</v>
      </c>
      <c r="H571" t="s">
        <v>16</v>
      </c>
      <c r="I571" t="s">
        <v>53</v>
      </c>
      <c r="J571" t="s">
        <v>435</v>
      </c>
      <c r="K571" t="s">
        <v>436</v>
      </c>
      <c r="P571" t="b">
        <f t="shared" si="90"/>
        <v>0</v>
      </c>
      <c r="Q571" t="b">
        <f t="shared" si="91"/>
        <v>0</v>
      </c>
      <c r="R571" t="b">
        <f t="shared" si="92"/>
        <v>0</v>
      </c>
      <c r="S571" t="b">
        <f t="shared" si="93"/>
        <v>0</v>
      </c>
      <c r="T571" t="b">
        <f t="shared" si="94"/>
        <v>1</v>
      </c>
      <c r="U571" t="b">
        <f t="shared" si="95"/>
        <v>0</v>
      </c>
      <c r="V571" t="b">
        <f t="shared" si="96"/>
        <v>0</v>
      </c>
      <c r="W571" t="b">
        <f t="shared" si="97"/>
        <v>0</v>
      </c>
      <c r="X571" t="b">
        <f t="shared" si="98"/>
        <v>0</v>
      </c>
      <c r="Y571" t="b">
        <f t="shared" si="99"/>
        <v>0</v>
      </c>
      <c r="Z571" t="b">
        <v>0</v>
      </c>
    </row>
    <row r="572" spans="1:32" x14ac:dyDescent="0.25">
      <c r="A572" t="s">
        <v>9738</v>
      </c>
      <c r="B572">
        <v>0</v>
      </c>
      <c r="C572">
        <v>0</v>
      </c>
      <c r="D572" t="s">
        <v>9739</v>
      </c>
      <c r="E572" t="s">
        <v>15</v>
      </c>
      <c r="F572" t="s">
        <v>8</v>
      </c>
      <c r="G572" t="b">
        <v>0</v>
      </c>
      <c r="H572" t="s">
        <v>16</v>
      </c>
      <c r="I572" t="s">
        <v>38</v>
      </c>
      <c r="J572" t="s">
        <v>39</v>
      </c>
      <c r="K572" t="s">
        <v>7640</v>
      </c>
      <c r="L572">
        <v>1</v>
      </c>
      <c r="M572">
        <v>10</v>
      </c>
      <c r="O572">
        <v>1</v>
      </c>
      <c r="P572" t="b">
        <f t="shared" si="90"/>
        <v>1</v>
      </c>
      <c r="Q572" t="b">
        <f t="shared" si="91"/>
        <v>1</v>
      </c>
      <c r="R572" t="b">
        <f t="shared" si="92"/>
        <v>0</v>
      </c>
      <c r="S572" t="b">
        <f t="shared" si="93"/>
        <v>1</v>
      </c>
      <c r="T572" t="b">
        <f t="shared" si="94"/>
        <v>0</v>
      </c>
      <c r="U572" t="b">
        <f t="shared" si="95"/>
        <v>1</v>
      </c>
      <c r="V572" t="b">
        <f t="shared" si="96"/>
        <v>0</v>
      </c>
      <c r="W572" t="b">
        <f t="shared" si="97"/>
        <v>0</v>
      </c>
      <c r="X572" t="b">
        <f t="shared" si="98"/>
        <v>0</v>
      </c>
      <c r="Y572" t="b">
        <f t="shared" si="99"/>
        <v>0</v>
      </c>
      <c r="Z572" t="b">
        <v>1</v>
      </c>
    </row>
    <row r="573" spans="1:32" x14ac:dyDescent="0.25">
      <c r="A573" t="s">
        <v>8041</v>
      </c>
      <c r="B573">
        <v>0</v>
      </c>
      <c r="C573">
        <v>0</v>
      </c>
      <c r="D573" t="s">
        <v>8042</v>
      </c>
      <c r="E573" t="s">
        <v>15</v>
      </c>
      <c r="F573" t="s">
        <v>8</v>
      </c>
      <c r="G573" t="b">
        <v>1</v>
      </c>
      <c r="H573" t="s">
        <v>16</v>
      </c>
      <c r="I573" t="s">
        <v>71</v>
      </c>
      <c r="J573" t="s">
        <v>7331</v>
      </c>
      <c r="K573" t="s">
        <v>7332</v>
      </c>
      <c r="P573" t="b">
        <f t="shared" si="90"/>
        <v>0</v>
      </c>
      <c r="Q573" t="b">
        <f t="shared" si="91"/>
        <v>0</v>
      </c>
      <c r="R573" t="b">
        <f t="shared" si="92"/>
        <v>0</v>
      </c>
      <c r="S573" t="b">
        <f t="shared" si="93"/>
        <v>0</v>
      </c>
      <c r="T573" t="b">
        <f t="shared" si="94"/>
        <v>1</v>
      </c>
      <c r="U573" t="b">
        <f t="shared" si="95"/>
        <v>0</v>
      </c>
      <c r="V573" t="b">
        <f t="shared" si="96"/>
        <v>0</v>
      </c>
      <c r="W573" t="b">
        <f t="shared" si="97"/>
        <v>0</v>
      </c>
      <c r="X573" t="b">
        <f t="shared" si="98"/>
        <v>0</v>
      </c>
      <c r="Y573" t="b">
        <f t="shared" si="99"/>
        <v>0</v>
      </c>
      <c r="Z573" t="b">
        <v>0</v>
      </c>
    </row>
    <row r="574" spans="1:32" x14ac:dyDescent="0.25">
      <c r="A574" t="s">
        <v>8364</v>
      </c>
      <c r="B574">
        <v>0</v>
      </c>
      <c r="C574">
        <v>0</v>
      </c>
      <c r="D574" t="s">
        <v>8365</v>
      </c>
      <c r="E574" t="s">
        <v>15</v>
      </c>
      <c r="F574" t="s">
        <v>8</v>
      </c>
      <c r="G574" t="b">
        <v>1</v>
      </c>
      <c r="H574" t="s">
        <v>16</v>
      </c>
      <c r="I574" t="s">
        <v>71</v>
      </c>
      <c r="J574" t="s">
        <v>7331</v>
      </c>
      <c r="K574" t="s">
        <v>7332</v>
      </c>
      <c r="P574" t="b">
        <f t="shared" si="90"/>
        <v>0</v>
      </c>
      <c r="Q574" t="b">
        <f t="shared" si="91"/>
        <v>0</v>
      </c>
      <c r="R574" t="b">
        <f t="shared" si="92"/>
        <v>0</v>
      </c>
      <c r="S574" t="b">
        <f t="shared" si="93"/>
        <v>0</v>
      </c>
      <c r="T574" t="b">
        <f t="shared" si="94"/>
        <v>1</v>
      </c>
      <c r="U574" t="b">
        <f t="shared" si="95"/>
        <v>0</v>
      </c>
      <c r="V574" t="b">
        <f t="shared" si="96"/>
        <v>0</v>
      </c>
      <c r="W574" t="b">
        <f t="shared" si="97"/>
        <v>0</v>
      </c>
      <c r="X574" t="b">
        <f t="shared" si="98"/>
        <v>0</v>
      </c>
      <c r="Y574" t="b">
        <f t="shared" si="99"/>
        <v>0</v>
      </c>
      <c r="Z574" t="b">
        <v>0</v>
      </c>
    </row>
    <row r="575" spans="1:32" x14ac:dyDescent="0.25">
      <c r="A575" t="s">
        <v>5933</v>
      </c>
      <c r="B575">
        <v>0</v>
      </c>
      <c r="C575">
        <v>0</v>
      </c>
      <c r="D575" t="s">
        <v>5934</v>
      </c>
      <c r="E575" t="s">
        <v>15</v>
      </c>
      <c r="F575" t="s">
        <v>8</v>
      </c>
      <c r="G575" t="b">
        <v>1</v>
      </c>
      <c r="H575" t="s">
        <v>16</v>
      </c>
      <c r="I575" t="s">
        <v>71</v>
      </c>
      <c r="K575" t="s">
        <v>5935</v>
      </c>
      <c r="P575" t="b">
        <f t="shared" si="90"/>
        <v>0</v>
      </c>
      <c r="Q575" t="b">
        <f t="shared" si="91"/>
        <v>0</v>
      </c>
      <c r="R575" t="b">
        <f t="shared" si="92"/>
        <v>0</v>
      </c>
      <c r="S575" t="b">
        <f t="shared" si="93"/>
        <v>0</v>
      </c>
      <c r="T575" t="b">
        <f t="shared" si="94"/>
        <v>1</v>
      </c>
      <c r="U575" t="b">
        <f t="shared" si="95"/>
        <v>0</v>
      </c>
      <c r="V575" t="b">
        <f t="shared" si="96"/>
        <v>0</v>
      </c>
      <c r="W575" t="b">
        <f t="shared" si="97"/>
        <v>0</v>
      </c>
      <c r="X575" t="b">
        <f t="shared" si="98"/>
        <v>0</v>
      </c>
      <c r="Y575" t="b">
        <f t="shared" si="99"/>
        <v>0</v>
      </c>
      <c r="Z575" t="b">
        <v>0</v>
      </c>
    </row>
    <row r="576" spans="1:32" x14ac:dyDescent="0.25">
      <c r="A576" t="s">
        <v>11889</v>
      </c>
      <c r="B576">
        <v>0</v>
      </c>
      <c r="C576">
        <v>0</v>
      </c>
      <c r="D576" t="s">
        <v>11890</v>
      </c>
      <c r="E576" t="s">
        <v>7</v>
      </c>
      <c r="F576" t="s">
        <v>8</v>
      </c>
      <c r="G576" t="b">
        <v>0</v>
      </c>
      <c r="H576" t="s">
        <v>9</v>
      </c>
      <c r="I576" t="s">
        <v>10</v>
      </c>
      <c r="J576" t="s">
        <v>11</v>
      </c>
      <c r="K576" t="s">
        <v>362</v>
      </c>
      <c r="N576">
        <v>2</v>
      </c>
      <c r="P576" t="b">
        <f t="shared" si="90"/>
        <v>0</v>
      </c>
      <c r="Q576" t="b">
        <f t="shared" si="91"/>
        <v>0</v>
      </c>
      <c r="R576" t="b">
        <f t="shared" si="92"/>
        <v>1</v>
      </c>
      <c r="S576" t="b">
        <f t="shared" si="93"/>
        <v>0</v>
      </c>
      <c r="T576" t="b">
        <f t="shared" si="94"/>
        <v>0</v>
      </c>
      <c r="U576" t="b">
        <f t="shared" si="95"/>
        <v>1</v>
      </c>
      <c r="V576" t="b">
        <f t="shared" si="96"/>
        <v>0</v>
      </c>
      <c r="W576" t="b">
        <f t="shared" si="97"/>
        <v>0</v>
      </c>
      <c r="X576" t="b">
        <f t="shared" si="98"/>
        <v>1</v>
      </c>
      <c r="Y576" t="b">
        <f t="shared" si="99"/>
        <v>0</v>
      </c>
      <c r="Z576" t="b">
        <v>1</v>
      </c>
    </row>
    <row r="577" spans="1:28" x14ac:dyDescent="0.25">
      <c r="A577" t="s">
        <v>10674</v>
      </c>
      <c r="B577">
        <v>0</v>
      </c>
      <c r="C577">
        <v>0</v>
      </c>
      <c r="D577" t="s">
        <v>10675</v>
      </c>
      <c r="E577" t="s">
        <v>15</v>
      </c>
      <c r="F577" t="s">
        <v>8</v>
      </c>
      <c r="G577" t="b">
        <v>0</v>
      </c>
      <c r="H577" t="s">
        <v>16</v>
      </c>
      <c r="I577" t="s">
        <v>17</v>
      </c>
      <c r="J577" t="s">
        <v>10676</v>
      </c>
      <c r="K577" t="s">
        <v>10677</v>
      </c>
      <c r="L577">
        <v>7</v>
      </c>
      <c r="M577">
        <v>1</v>
      </c>
      <c r="P577" t="b">
        <f t="shared" si="90"/>
        <v>1</v>
      </c>
      <c r="Q577" t="b">
        <f t="shared" si="91"/>
        <v>1</v>
      </c>
      <c r="R577" t="b">
        <f t="shared" si="92"/>
        <v>0</v>
      </c>
      <c r="S577" t="b">
        <f t="shared" si="93"/>
        <v>0</v>
      </c>
      <c r="T577" t="b">
        <f t="shared" si="94"/>
        <v>0</v>
      </c>
      <c r="U577" t="b">
        <f t="shared" si="95"/>
        <v>1</v>
      </c>
      <c r="V577" t="b">
        <f t="shared" si="96"/>
        <v>0</v>
      </c>
      <c r="W577" t="b">
        <f t="shared" si="97"/>
        <v>1</v>
      </c>
      <c r="X577" t="b">
        <f t="shared" si="98"/>
        <v>0</v>
      </c>
      <c r="Y577" t="b">
        <f t="shared" si="99"/>
        <v>0</v>
      </c>
      <c r="Z577" t="b">
        <v>0</v>
      </c>
    </row>
    <row r="578" spans="1:28" x14ac:dyDescent="0.25">
      <c r="A578" t="s">
        <v>12403</v>
      </c>
      <c r="B578">
        <v>0</v>
      </c>
      <c r="C578">
        <v>0</v>
      </c>
      <c r="D578" t="s">
        <v>12404</v>
      </c>
      <c r="E578" t="s">
        <v>7</v>
      </c>
      <c r="F578" t="s">
        <v>8</v>
      </c>
      <c r="G578" t="b">
        <v>0</v>
      </c>
      <c r="H578" t="s">
        <v>16</v>
      </c>
      <c r="I578" t="s">
        <v>17</v>
      </c>
      <c r="J578" t="s">
        <v>10676</v>
      </c>
      <c r="K578" t="s">
        <v>10677</v>
      </c>
      <c r="L578">
        <v>2</v>
      </c>
      <c r="P578" t="b">
        <f t="shared" si="90"/>
        <v>1</v>
      </c>
      <c r="Q578" t="b">
        <f t="shared" si="91"/>
        <v>0</v>
      </c>
      <c r="R578" t="b">
        <f t="shared" si="92"/>
        <v>0</v>
      </c>
      <c r="S578" t="b">
        <f t="shared" si="93"/>
        <v>0</v>
      </c>
      <c r="T578" t="b">
        <f t="shared" si="94"/>
        <v>0</v>
      </c>
      <c r="U578" t="b">
        <f t="shared" si="95"/>
        <v>1</v>
      </c>
      <c r="V578" t="b">
        <f t="shared" si="96"/>
        <v>1</v>
      </c>
      <c r="W578" t="b">
        <f t="shared" si="97"/>
        <v>0</v>
      </c>
      <c r="X578" t="b">
        <f t="shared" si="98"/>
        <v>0</v>
      </c>
      <c r="Y578" t="b">
        <f t="shared" si="99"/>
        <v>0</v>
      </c>
      <c r="Z578" t="b">
        <v>0</v>
      </c>
      <c r="AA578" t="s">
        <v>16425</v>
      </c>
    </row>
    <row r="579" spans="1:28" x14ac:dyDescent="0.25">
      <c r="A579" t="s">
        <v>1127</v>
      </c>
      <c r="B579">
        <v>0</v>
      </c>
      <c r="C579">
        <v>0</v>
      </c>
      <c r="D579" t="s">
        <v>1128</v>
      </c>
      <c r="E579" t="s">
        <v>7</v>
      </c>
      <c r="F579" t="s">
        <v>8</v>
      </c>
      <c r="G579" t="b">
        <v>0</v>
      </c>
      <c r="H579" t="s">
        <v>16</v>
      </c>
      <c r="I579" t="s">
        <v>47</v>
      </c>
      <c r="J579" t="s">
        <v>1099</v>
      </c>
      <c r="K579" t="s">
        <v>1100</v>
      </c>
      <c r="P579" t="b">
        <f t="shared" si="90"/>
        <v>0</v>
      </c>
      <c r="Q579" t="b">
        <f t="shared" si="91"/>
        <v>0</v>
      </c>
      <c r="R579" t="b">
        <f t="shared" si="92"/>
        <v>0</v>
      </c>
      <c r="S579" t="b">
        <f t="shared" si="93"/>
        <v>0</v>
      </c>
      <c r="T579" t="b">
        <f t="shared" si="94"/>
        <v>1</v>
      </c>
      <c r="U579" t="b">
        <f t="shared" si="95"/>
        <v>0</v>
      </c>
      <c r="V579" t="b">
        <f t="shared" si="96"/>
        <v>0</v>
      </c>
      <c r="W579" t="b">
        <f t="shared" si="97"/>
        <v>0</v>
      </c>
      <c r="X579" t="b">
        <f t="shared" si="98"/>
        <v>0</v>
      </c>
      <c r="Y579" t="b">
        <f t="shared" si="99"/>
        <v>0</v>
      </c>
      <c r="Z579" t="b">
        <v>0</v>
      </c>
      <c r="AA579" t="s">
        <v>16425</v>
      </c>
    </row>
    <row r="580" spans="1:28" x14ac:dyDescent="0.25">
      <c r="A580" t="s">
        <v>2614</v>
      </c>
      <c r="B580">
        <v>0</v>
      </c>
      <c r="C580">
        <v>0</v>
      </c>
      <c r="D580" t="s">
        <v>2615</v>
      </c>
      <c r="E580" t="s">
        <v>7</v>
      </c>
      <c r="F580" t="s">
        <v>8</v>
      </c>
      <c r="G580" t="b">
        <v>0</v>
      </c>
      <c r="H580" t="s">
        <v>16</v>
      </c>
      <c r="I580" t="s">
        <v>47</v>
      </c>
      <c r="J580" t="s">
        <v>1099</v>
      </c>
      <c r="K580" t="s">
        <v>1100</v>
      </c>
      <c r="P580" t="b">
        <f t="shared" si="90"/>
        <v>0</v>
      </c>
      <c r="Q580" t="b">
        <f t="shared" si="91"/>
        <v>0</v>
      </c>
      <c r="R580" t="b">
        <f t="shared" si="92"/>
        <v>0</v>
      </c>
      <c r="S580" t="b">
        <f t="shared" si="93"/>
        <v>0</v>
      </c>
      <c r="T580" t="b">
        <f t="shared" si="94"/>
        <v>1</v>
      </c>
      <c r="U580" t="b">
        <f t="shared" si="95"/>
        <v>0</v>
      </c>
      <c r="V580" t="b">
        <f t="shared" si="96"/>
        <v>0</v>
      </c>
      <c r="W580" t="b">
        <f t="shared" si="97"/>
        <v>0</v>
      </c>
      <c r="X580" t="b">
        <f t="shared" si="98"/>
        <v>0</v>
      </c>
      <c r="Y580" t="b">
        <f t="shared" si="99"/>
        <v>0</v>
      </c>
      <c r="Z580" t="b">
        <v>0</v>
      </c>
      <c r="AA580" t="s">
        <v>16425</v>
      </c>
    </row>
    <row r="581" spans="1:28" x14ac:dyDescent="0.25">
      <c r="A581" t="s">
        <v>2348</v>
      </c>
      <c r="B581">
        <v>0</v>
      </c>
      <c r="C581">
        <v>0</v>
      </c>
      <c r="D581" t="s">
        <v>2349</v>
      </c>
      <c r="E581" t="s">
        <v>15</v>
      </c>
      <c r="F581" t="s">
        <v>8</v>
      </c>
      <c r="G581" t="b">
        <v>0</v>
      </c>
      <c r="H581" t="s">
        <v>16</v>
      </c>
      <c r="I581" t="s">
        <v>47</v>
      </c>
      <c r="J581" t="s">
        <v>1099</v>
      </c>
      <c r="K581" t="s">
        <v>1100</v>
      </c>
      <c r="L581">
        <v>10</v>
      </c>
      <c r="M581">
        <v>7</v>
      </c>
      <c r="P581" t="b">
        <f t="shared" si="90"/>
        <v>1</v>
      </c>
      <c r="Q581" t="b">
        <f t="shared" si="91"/>
        <v>1</v>
      </c>
      <c r="R581" t="b">
        <f t="shared" si="92"/>
        <v>0</v>
      </c>
      <c r="S581" t="b">
        <f t="shared" si="93"/>
        <v>0</v>
      </c>
      <c r="T581" t="b">
        <f t="shared" si="94"/>
        <v>0</v>
      </c>
      <c r="U581" t="b">
        <f t="shared" si="95"/>
        <v>1</v>
      </c>
      <c r="V581" t="b">
        <f t="shared" si="96"/>
        <v>0</v>
      </c>
      <c r="W581" t="b">
        <f t="shared" si="97"/>
        <v>1</v>
      </c>
      <c r="X581" t="b">
        <f t="shared" si="98"/>
        <v>0</v>
      </c>
      <c r="Y581" t="b">
        <f t="shared" si="99"/>
        <v>0</v>
      </c>
      <c r="Z581" t="b">
        <v>0</v>
      </c>
    </row>
    <row r="582" spans="1:28" x14ac:dyDescent="0.25">
      <c r="A582" t="s">
        <v>1592</v>
      </c>
      <c r="B582">
        <v>0</v>
      </c>
      <c r="C582">
        <v>0</v>
      </c>
      <c r="D582" t="s">
        <v>1593</v>
      </c>
      <c r="E582" t="s">
        <v>7</v>
      </c>
      <c r="F582" t="s">
        <v>8</v>
      </c>
      <c r="G582" t="b">
        <v>0</v>
      </c>
      <c r="H582" t="s">
        <v>16</v>
      </c>
      <c r="I582" t="s">
        <v>47</v>
      </c>
      <c r="J582" t="s">
        <v>1099</v>
      </c>
      <c r="K582" t="s">
        <v>1100</v>
      </c>
      <c r="P582" t="b">
        <f t="shared" si="90"/>
        <v>0</v>
      </c>
      <c r="Q582" t="b">
        <f t="shared" si="91"/>
        <v>0</v>
      </c>
      <c r="R582" t="b">
        <f t="shared" si="92"/>
        <v>0</v>
      </c>
      <c r="S582" t="b">
        <f t="shared" si="93"/>
        <v>0</v>
      </c>
      <c r="T582" t="b">
        <f t="shared" si="94"/>
        <v>1</v>
      </c>
      <c r="U582" t="b">
        <f t="shared" si="95"/>
        <v>0</v>
      </c>
      <c r="V582" t="b">
        <f t="shared" si="96"/>
        <v>0</v>
      </c>
      <c r="W582" t="b">
        <f t="shared" si="97"/>
        <v>0</v>
      </c>
      <c r="X582" t="b">
        <f t="shared" si="98"/>
        <v>0</v>
      </c>
      <c r="Y582" t="b">
        <f t="shared" si="99"/>
        <v>0</v>
      </c>
      <c r="Z582" t="b">
        <v>0</v>
      </c>
      <c r="AA582" t="s">
        <v>16425</v>
      </c>
    </row>
    <row r="583" spans="1:28" x14ac:dyDescent="0.25">
      <c r="A583" t="s">
        <v>3192</v>
      </c>
      <c r="B583">
        <v>0</v>
      </c>
      <c r="C583">
        <v>0</v>
      </c>
      <c r="D583" t="s">
        <v>3193</v>
      </c>
      <c r="E583" t="s">
        <v>15</v>
      </c>
      <c r="F583" t="s">
        <v>8</v>
      </c>
      <c r="G583" t="b">
        <v>0</v>
      </c>
      <c r="H583" t="s">
        <v>16</v>
      </c>
      <c r="I583" t="s">
        <v>47</v>
      </c>
      <c r="J583" t="s">
        <v>1099</v>
      </c>
      <c r="K583" t="s">
        <v>1100</v>
      </c>
      <c r="L583">
        <v>2</v>
      </c>
      <c r="M583">
        <v>6</v>
      </c>
      <c r="P583" t="b">
        <f t="shared" si="90"/>
        <v>1</v>
      </c>
      <c r="Q583" t="b">
        <f t="shared" si="91"/>
        <v>1</v>
      </c>
      <c r="R583" t="b">
        <f t="shared" si="92"/>
        <v>0</v>
      </c>
      <c r="S583" t="b">
        <f t="shared" si="93"/>
        <v>0</v>
      </c>
      <c r="T583" t="b">
        <f t="shared" si="94"/>
        <v>0</v>
      </c>
      <c r="U583" t="b">
        <f t="shared" si="95"/>
        <v>1</v>
      </c>
      <c r="V583" t="b">
        <f t="shared" si="96"/>
        <v>0</v>
      </c>
      <c r="W583" t="b">
        <f t="shared" si="97"/>
        <v>1</v>
      </c>
      <c r="X583" t="b">
        <f t="shared" si="98"/>
        <v>0</v>
      </c>
      <c r="Y583" t="b">
        <f t="shared" si="99"/>
        <v>0</v>
      </c>
      <c r="Z583" t="b">
        <v>0</v>
      </c>
      <c r="AA583" t="s">
        <v>16436</v>
      </c>
    </row>
    <row r="584" spans="1:28" x14ac:dyDescent="0.25">
      <c r="A584" t="s">
        <v>7748</v>
      </c>
      <c r="B584">
        <v>0</v>
      </c>
      <c r="C584">
        <v>0</v>
      </c>
      <c r="D584" t="s">
        <v>7749</v>
      </c>
      <c r="E584" t="s">
        <v>7</v>
      </c>
      <c r="F584" t="s">
        <v>8</v>
      </c>
      <c r="G584" t="b">
        <v>0</v>
      </c>
      <c r="H584" t="s">
        <v>16</v>
      </c>
      <c r="I584" t="s">
        <v>47</v>
      </c>
      <c r="J584" t="s">
        <v>1099</v>
      </c>
      <c r="K584" t="s">
        <v>1100</v>
      </c>
      <c r="P584" t="b">
        <f t="shared" si="90"/>
        <v>0</v>
      </c>
      <c r="Q584" t="b">
        <f t="shared" si="91"/>
        <v>0</v>
      </c>
      <c r="R584" t="b">
        <f t="shared" si="92"/>
        <v>0</v>
      </c>
      <c r="S584" t="b">
        <f t="shared" si="93"/>
        <v>0</v>
      </c>
      <c r="T584" t="b">
        <f t="shared" si="94"/>
        <v>1</v>
      </c>
      <c r="U584" t="b">
        <f t="shared" si="95"/>
        <v>0</v>
      </c>
      <c r="V584" t="b">
        <f t="shared" si="96"/>
        <v>0</v>
      </c>
      <c r="W584" t="b">
        <f t="shared" si="97"/>
        <v>0</v>
      </c>
      <c r="X584" t="b">
        <f t="shared" si="98"/>
        <v>0</v>
      </c>
      <c r="Y584" t="b">
        <f t="shared" si="99"/>
        <v>0</v>
      </c>
      <c r="Z584" t="b">
        <v>0</v>
      </c>
      <c r="AA584" t="s">
        <v>16425</v>
      </c>
    </row>
    <row r="585" spans="1:28" x14ac:dyDescent="0.25">
      <c r="A585" t="s">
        <v>15191</v>
      </c>
      <c r="B585">
        <v>0</v>
      </c>
      <c r="C585">
        <v>0</v>
      </c>
      <c r="D585" t="s">
        <v>15192</v>
      </c>
      <c r="E585" t="s">
        <v>27</v>
      </c>
      <c r="F585" t="s">
        <v>52</v>
      </c>
      <c r="G585" t="b">
        <v>0</v>
      </c>
      <c r="H585" t="s">
        <v>16</v>
      </c>
      <c r="I585" t="s">
        <v>38</v>
      </c>
      <c r="J585" t="s">
        <v>39</v>
      </c>
      <c r="M585">
        <v>7</v>
      </c>
      <c r="P585" t="b">
        <f t="shared" si="90"/>
        <v>0</v>
      </c>
      <c r="Q585" t="b">
        <f t="shared" si="91"/>
        <v>1</v>
      </c>
      <c r="R585" t="b">
        <f t="shared" si="92"/>
        <v>0</v>
      </c>
      <c r="S585" t="b">
        <f t="shared" si="93"/>
        <v>0</v>
      </c>
      <c r="T585" t="b">
        <f t="shared" si="94"/>
        <v>0</v>
      </c>
      <c r="U585" t="b">
        <f t="shared" si="95"/>
        <v>1</v>
      </c>
      <c r="V585" t="b">
        <f t="shared" si="96"/>
        <v>0</v>
      </c>
      <c r="W585" t="b">
        <f t="shared" si="97"/>
        <v>1</v>
      </c>
      <c r="X585" t="b">
        <f t="shared" si="98"/>
        <v>0</v>
      </c>
      <c r="Y585" t="b">
        <f t="shared" si="99"/>
        <v>0</v>
      </c>
      <c r="Z585" t="b">
        <v>1</v>
      </c>
    </row>
    <row r="586" spans="1:28" x14ac:dyDescent="0.25">
      <c r="A586" t="s">
        <v>873</v>
      </c>
      <c r="B586">
        <v>0</v>
      </c>
      <c r="C586">
        <v>0</v>
      </c>
      <c r="D586" t="s">
        <v>874</v>
      </c>
      <c r="E586" t="s">
        <v>7</v>
      </c>
      <c r="F586" t="s">
        <v>8</v>
      </c>
      <c r="G586" t="b">
        <v>0</v>
      </c>
      <c r="H586" t="s">
        <v>16</v>
      </c>
      <c r="I586" t="s">
        <v>17</v>
      </c>
      <c r="J586" t="s">
        <v>148</v>
      </c>
      <c r="K586" t="s">
        <v>149</v>
      </c>
      <c r="P586" t="b">
        <f t="shared" si="90"/>
        <v>0</v>
      </c>
      <c r="Q586" t="b">
        <f t="shared" si="91"/>
        <v>0</v>
      </c>
      <c r="R586" t="b">
        <f t="shared" si="92"/>
        <v>0</v>
      </c>
      <c r="S586" t="b">
        <f t="shared" si="93"/>
        <v>0</v>
      </c>
      <c r="T586" t="b">
        <f t="shared" si="94"/>
        <v>1</v>
      </c>
      <c r="U586" t="b">
        <f t="shared" si="95"/>
        <v>0</v>
      </c>
      <c r="V586" t="b">
        <f t="shared" si="96"/>
        <v>0</v>
      </c>
      <c r="W586" t="b">
        <f t="shared" si="97"/>
        <v>0</v>
      </c>
      <c r="X586" t="b">
        <f t="shared" si="98"/>
        <v>0</v>
      </c>
      <c r="Y586" t="b">
        <f t="shared" si="99"/>
        <v>0</v>
      </c>
      <c r="Z586" t="b">
        <v>0</v>
      </c>
    </row>
    <row r="587" spans="1:28" x14ac:dyDescent="0.25">
      <c r="A587" t="s">
        <v>16159</v>
      </c>
      <c r="B587">
        <v>0</v>
      </c>
      <c r="C587">
        <v>0</v>
      </c>
      <c r="D587" t="s">
        <v>16160</v>
      </c>
      <c r="E587" t="s">
        <v>52</v>
      </c>
      <c r="F587" t="s">
        <v>8</v>
      </c>
      <c r="G587" t="b">
        <v>0</v>
      </c>
      <c r="H587" t="s">
        <v>16</v>
      </c>
      <c r="I587" t="s">
        <v>47</v>
      </c>
      <c r="P587" t="b">
        <f t="shared" si="90"/>
        <v>0</v>
      </c>
      <c r="Q587" t="b">
        <f t="shared" si="91"/>
        <v>0</v>
      </c>
      <c r="R587" t="b">
        <f t="shared" si="92"/>
        <v>0</v>
      </c>
      <c r="S587" t="b">
        <f t="shared" si="93"/>
        <v>0</v>
      </c>
      <c r="T587" t="b">
        <f t="shared" si="94"/>
        <v>1</v>
      </c>
      <c r="U587" t="b">
        <f t="shared" si="95"/>
        <v>0</v>
      </c>
      <c r="V587" t="b">
        <f t="shared" si="96"/>
        <v>0</v>
      </c>
      <c r="W587" t="b">
        <f t="shared" si="97"/>
        <v>0</v>
      </c>
      <c r="X587" t="b">
        <f t="shared" si="98"/>
        <v>0</v>
      </c>
      <c r="Y587" t="b">
        <f t="shared" si="99"/>
        <v>0</v>
      </c>
      <c r="Z587" t="b">
        <v>0</v>
      </c>
    </row>
    <row r="588" spans="1:28" x14ac:dyDescent="0.25">
      <c r="A588" t="s">
        <v>14423</v>
      </c>
      <c r="B588">
        <v>0</v>
      </c>
      <c r="C588">
        <v>0</v>
      </c>
      <c r="D588" t="s">
        <v>14424</v>
      </c>
      <c r="E588" t="s">
        <v>7</v>
      </c>
      <c r="F588" t="s">
        <v>8</v>
      </c>
      <c r="G588" t="b">
        <v>0</v>
      </c>
      <c r="H588" t="s">
        <v>16</v>
      </c>
      <c r="I588" t="s">
        <v>47</v>
      </c>
      <c r="L588">
        <v>1</v>
      </c>
      <c r="P588" t="b">
        <f t="shared" si="90"/>
        <v>1</v>
      </c>
      <c r="Q588" t="b">
        <f t="shared" si="91"/>
        <v>0</v>
      </c>
      <c r="R588" t="b">
        <f t="shared" si="92"/>
        <v>0</v>
      </c>
      <c r="S588" t="b">
        <f t="shared" si="93"/>
        <v>0</v>
      </c>
      <c r="T588" t="b">
        <f t="shared" si="94"/>
        <v>0</v>
      </c>
      <c r="U588" t="b">
        <f t="shared" si="95"/>
        <v>1</v>
      </c>
      <c r="V588" t="b">
        <f t="shared" si="96"/>
        <v>1</v>
      </c>
      <c r="W588" t="b">
        <f t="shared" si="97"/>
        <v>0</v>
      </c>
      <c r="X588" t="b">
        <f t="shared" si="98"/>
        <v>0</v>
      </c>
      <c r="Y588" t="b">
        <f t="shared" si="99"/>
        <v>0</v>
      </c>
      <c r="Z588" t="b">
        <v>0</v>
      </c>
      <c r="AA588" t="s">
        <v>16425</v>
      </c>
    </row>
    <row r="589" spans="1:28" x14ac:dyDescent="0.25">
      <c r="A589" t="s">
        <v>16119</v>
      </c>
      <c r="B589">
        <v>0</v>
      </c>
      <c r="C589">
        <v>0</v>
      </c>
      <c r="D589" t="s">
        <v>16120</v>
      </c>
      <c r="E589" t="s">
        <v>15</v>
      </c>
      <c r="F589" t="s">
        <v>8</v>
      </c>
      <c r="G589" t="b">
        <v>0</v>
      </c>
      <c r="H589" t="s">
        <v>16</v>
      </c>
      <c r="M589">
        <v>1</v>
      </c>
      <c r="P589" t="b">
        <f t="shared" si="90"/>
        <v>0</v>
      </c>
      <c r="Q589" t="b">
        <f t="shared" si="91"/>
        <v>1</v>
      </c>
      <c r="R589" t="b">
        <f t="shared" si="92"/>
        <v>0</v>
      </c>
      <c r="S589" t="b">
        <f t="shared" si="93"/>
        <v>0</v>
      </c>
      <c r="T589" t="b">
        <f t="shared" si="94"/>
        <v>0</v>
      </c>
      <c r="U589" t="b">
        <f t="shared" si="95"/>
        <v>1</v>
      </c>
      <c r="V589" t="b">
        <f t="shared" si="96"/>
        <v>0</v>
      </c>
      <c r="W589" t="b">
        <f t="shared" si="97"/>
        <v>1</v>
      </c>
      <c r="X589" t="b">
        <f t="shared" si="98"/>
        <v>0</v>
      </c>
      <c r="Y589" t="b">
        <f t="shared" si="99"/>
        <v>0</v>
      </c>
      <c r="Z589" t="b">
        <v>1</v>
      </c>
    </row>
    <row r="590" spans="1:28" x14ac:dyDescent="0.25">
      <c r="A590" t="s">
        <v>12559</v>
      </c>
      <c r="B590">
        <v>0</v>
      </c>
      <c r="C590">
        <v>0</v>
      </c>
      <c r="D590" t="s">
        <v>12560</v>
      </c>
      <c r="E590" t="s">
        <v>15</v>
      </c>
      <c r="F590" t="s">
        <v>8</v>
      </c>
      <c r="G590" t="b">
        <v>0</v>
      </c>
      <c r="H590" t="s">
        <v>61</v>
      </c>
      <c r="I590" t="s">
        <v>62</v>
      </c>
      <c r="J590" t="s">
        <v>470</v>
      </c>
      <c r="K590" t="s">
        <v>12561</v>
      </c>
      <c r="P590" t="b">
        <f t="shared" si="90"/>
        <v>0</v>
      </c>
      <c r="Q590" t="b">
        <f t="shared" si="91"/>
        <v>0</v>
      </c>
      <c r="R590" t="b">
        <f t="shared" si="92"/>
        <v>0</v>
      </c>
      <c r="S590" t="b">
        <f t="shared" si="93"/>
        <v>0</v>
      </c>
      <c r="T590" t="b">
        <f t="shared" si="94"/>
        <v>1</v>
      </c>
      <c r="U590" t="b">
        <f t="shared" si="95"/>
        <v>0</v>
      </c>
      <c r="V590" t="b">
        <f t="shared" si="96"/>
        <v>0</v>
      </c>
      <c r="W590" t="b">
        <f t="shared" si="97"/>
        <v>0</v>
      </c>
      <c r="X590" t="b">
        <f t="shared" si="98"/>
        <v>0</v>
      </c>
      <c r="Y590" t="b">
        <f t="shared" si="99"/>
        <v>0</v>
      </c>
      <c r="Z590" t="b">
        <v>0</v>
      </c>
    </row>
    <row r="591" spans="1:28" x14ac:dyDescent="0.25">
      <c r="A591" t="s">
        <v>13247</v>
      </c>
      <c r="B591">
        <v>0</v>
      </c>
      <c r="C591">
        <v>0</v>
      </c>
      <c r="D591" t="s">
        <v>13248</v>
      </c>
      <c r="E591" t="s">
        <v>27</v>
      </c>
      <c r="F591" t="s">
        <v>8</v>
      </c>
      <c r="G591" t="b">
        <v>0</v>
      </c>
      <c r="H591" t="s">
        <v>9</v>
      </c>
      <c r="I591" t="s">
        <v>10</v>
      </c>
      <c r="J591" t="s">
        <v>11</v>
      </c>
      <c r="K591" t="s">
        <v>362</v>
      </c>
      <c r="O591">
        <v>1</v>
      </c>
      <c r="P591" t="b">
        <f t="shared" si="90"/>
        <v>0</v>
      </c>
      <c r="Q591" t="b">
        <f t="shared" si="91"/>
        <v>0</v>
      </c>
      <c r="R591" t="b">
        <f t="shared" si="92"/>
        <v>0</v>
      </c>
      <c r="S591" t="b">
        <f t="shared" si="93"/>
        <v>1</v>
      </c>
      <c r="T591" t="b">
        <f t="shared" si="94"/>
        <v>0</v>
      </c>
      <c r="U591" t="b">
        <f t="shared" si="95"/>
        <v>1</v>
      </c>
      <c r="V591" t="b">
        <f t="shared" si="96"/>
        <v>0</v>
      </c>
      <c r="W591" t="b">
        <f t="shared" si="97"/>
        <v>0</v>
      </c>
      <c r="X591" t="b">
        <f t="shared" si="98"/>
        <v>0</v>
      </c>
      <c r="Y591" t="b">
        <f t="shared" si="99"/>
        <v>0</v>
      </c>
      <c r="Z591" t="b">
        <v>1</v>
      </c>
    </row>
    <row r="592" spans="1:28" x14ac:dyDescent="0.25">
      <c r="A592" t="s">
        <v>5013</v>
      </c>
      <c r="B592">
        <v>0</v>
      </c>
      <c r="C592">
        <v>0</v>
      </c>
      <c r="D592" t="s">
        <v>5014</v>
      </c>
      <c r="E592" t="s">
        <v>15</v>
      </c>
      <c r="F592" t="s">
        <v>8</v>
      </c>
      <c r="G592" t="b">
        <v>0</v>
      </c>
      <c r="H592" t="s">
        <v>9</v>
      </c>
      <c r="I592" t="s">
        <v>10</v>
      </c>
      <c r="J592" t="s">
        <v>88</v>
      </c>
      <c r="K592" t="s">
        <v>860</v>
      </c>
      <c r="L592">
        <v>4</v>
      </c>
      <c r="M592">
        <v>2</v>
      </c>
      <c r="P592" t="b">
        <f t="shared" si="90"/>
        <v>1</v>
      </c>
      <c r="Q592" t="b">
        <f t="shared" si="91"/>
        <v>1</v>
      </c>
      <c r="R592" t="b">
        <f t="shared" si="92"/>
        <v>0</v>
      </c>
      <c r="S592" t="b">
        <f t="shared" si="93"/>
        <v>0</v>
      </c>
      <c r="T592" t="b">
        <f t="shared" si="94"/>
        <v>0</v>
      </c>
      <c r="U592" t="b">
        <f t="shared" si="95"/>
        <v>1</v>
      </c>
      <c r="V592" t="b">
        <f t="shared" si="96"/>
        <v>0</v>
      </c>
      <c r="W592" t="b">
        <f t="shared" si="97"/>
        <v>1</v>
      </c>
      <c r="X592" t="b">
        <f t="shared" si="98"/>
        <v>0</v>
      </c>
      <c r="Y592" t="b">
        <f t="shared" si="99"/>
        <v>0</v>
      </c>
      <c r="Z592" t="b">
        <v>0</v>
      </c>
      <c r="AA592" t="s">
        <v>16425</v>
      </c>
      <c r="AB592" t="s">
        <v>16427</v>
      </c>
    </row>
    <row r="593" spans="1:32" x14ac:dyDescent="0.25">
      <c r="A593" t="s">
        <v>6122</v>
      </c>
      <c r="B593">
        <v>0</v>
      </c>
      <c r="C593">
        <v>0</v>
      </c>
      <c r="D593" t="s">
        <v>6123</v>
      </c>
      <c r="E593" t="s">
        <v>15</v>
      </c>
      <c r="F593" t="s">
        <v>8</v>
      </c>
      <c r="G593" t="b">
        <v>0</v>
      </c>
      <c r="H593" t="s">
        <v>9</v>
      </c>
      <c r="I593" t="s">
        <v>10</v>
      </c>
      <c r="J593" t="s">
        <v>88</v>
      </c>
      <c r="K593" t="s">
        <v>860</v>
      </c>
      <c r="L593">
        <v>18</v>
      </c>
      <c r="M593">
        <v>3</v>
      </c>
      <c r="P593" t="b">
        <f t="shared" si="90"/>
        <v>1</v>
      </c>
      <c r="Q593" t="b">
        <f t="shared" si="91"/>
        <v>1</v>
      </c>
      <c r="R593" t="b">
        <f t="shared" si="92"/>
        <v>0</v>
      </c>
      <c r="S593" t="b">
        <f t="shared" si="93"/>
        <v>0</v>
      </c>
      <c r="T593" t="b">
        <f t="shared" si="94"/>
        <v>0</v>
      </c>
      <c r="U593" t="b">
        <f t="shared" si="95"/>
        <v>1</v>
      </c>
      <c r="V593" t="b">
        <f t="shared" si="96"/>
        <v>0</v>
      </c>
      <c r="W593" t="b">
        <f t="shared" si="97"/>
        <v>1</v>
      </c>
      <c r="X593" t="b">
        <f t="shared" si="98"/>
        <v>0</v>
      </c>
      <c r="Y593" t="b">
        <f t="shared" si="99"/>
        <v>0</v>
      </c>
      <c r="Z593" t="b">
        <v>1</v>
      </c>
      <c r="AB593" t="s">
        <v>16427</v>
      </c>
    </row>
    <row r="594" spans="1:32" x14ac:dyDescent="0.25">
      <c r="A594" t="s">
        <v>5358</v>
      </c>
      <c r="B594">
        <v>0</v>
      </c>
      <c r="C594">
        <v>0</v>
      </c>
      <c r="D594" t="s">
        <v>5359</v>
      </c>
      <c r="E594" t="s">
        <v>52</v>
      </c>
      <c r="F594" t="s">
        <v>8</v>
      </c>
      <c r="G594" t="b">
        <v>0</v>
      </c>
      <c r="H594" t="s">
        <v>9</v>
      </c>
      <c r="I594" t="s">
        <v>10</v>
      </c>
      <c r="J594" t="s">
        <v>269</v>
      </c>
      <c r="K594" t="s">
        <v>5360</v>
      </c>
      <c r="L594">
        <v>1</v>
      </c>
      <c r="M594">
        <v>1</v>
      </c>
      <c r="P594" t="b">
        <f t="shared" si="90"/>
        <v>1</v>
      </c>
      <c r="Q594" t="b">
        <f t="shared" si="91"/>
        <v>1</v>
      </c>
      <c r="R594" t="b">
        <f t="shared" si="92"/>
        <v>0</v>
      </c>
      <c r="S594" t="b">
        <f t="shared" si="93"/>
        <v>0</v>
      </c>
      <c r="T594" t="b">
        <f t="shared" si="94"/>
        <v>0</v>
      </c>
      <c r="U594" t="b">
        <f t="shared" si="95"/>
        <v>1</v>
      </c>
      <c r="V594" t="b">
        <f t="shared" si="96"/>
        <v>0</v>
      </c>
      <c r="W594" t="b">
        <f t="shared" si="97"/>
        <v>1</v>
      </c>
      <c r="X594" t="b">
        <f t="shared" si="98"/>
        <v>0</v>
      </c>
      <c r="Y594" t="b">
        <f t="shared" si="99"/>
        <v>0</v>
      </c>
      <c r="Z594" t="b">
        <v>0</v>
      </c>
    </row>
    <row r="595" spans="1:32" x14ac:dyDescent="0.25">
      <c r="A595" t="s">
        <v>8963</v>
      </c>
      <c r="B595">
        <v>0</v>
      </c>
      <c r="C595">
        <v>0</v>
      </c>
      <c r="D595" t="s">
        <v>8964</v>
      </c>
      <c r="E595" t="s">
        <v>37</v>
      </c>
      <c r="F595" t="s">
        <v>8</v>
      </c>
      <c r="G595" t="b">
        <v>0</v>
      </c>
      <c r="H595" t="s">
        <v>9</v>
      </c>
      <c r="I595" t="s">
        <v>10</v>
      </c>
      <c r="J595" t="s">
        <v>269</v>
      </c>
      <c r="K595" t="s">
        <v>5360</v>
      </c>
      <c r="M595">
        <v>1</v>
      </c>
      <c r="P595" t="b">
        <f t="shared" ref="P595:P658" si="100">IF(L595&gt;0, TRUE, FALSE)</f>
        <v>0</v>
      </c>
      <c r="Q595" t="b">
        <f t="shared" ref="Q595:Q658" si="101">IF(M595&gt;0, TRUE, FALSE)</f>
        <v>1</v>
      </c>
      <c r="R595" t="b">
        <f t="shared" ref="R595:R658" si="102">IF(N595&gt;0, TRUE, FALSE)</f>
        <v>0</v>
      </c>
      <c r="S595" t="b">
        <f t="shared" ref="S595:S658" si="103">IF(O595&gt;0, TRUE, FALSE)</f>
        <v>0</v>
      </c>
      <c r="T595" t="b">
        <f t="shared" ref="T595:T658" si="104">AND(NOT(P595), NOT(Q595), NOT(R595), NOT(S595))</f>
        <v>0</v>
      </c>
      <c r="U595" t="b">
        <f t="shared" ref="U595:U658" si="105">OR(P595, Q595, R595, S595)</f>
        <v>1</v>
      </c>
      <c r="V595" t="b">
        <f t="shared" ref="V595:V658" si="106">AND(P595, NOT(Q595), NOT(R595), NOT(S595))</f>
        <v>0</v>
      </c>
      <c r="W595" t="b">
        <f t="shared" ref="W595:W658" si="107">AND(Q595, NOT(R595), NOT(S595))</f>
        <v>1</v>
      </c>
      <c r="X595" t="b">
        <f t="shared" ref="X595:X658" si="108">AND(R595, NOT(S595))</f>
        <v>0</v>
      </c>
      <c r="Y595" t="b">
        <f t="shared" ref="Y595:Y658" si="109">AND(P595, NOT(Q595),OR(R595,S595))</f>
        <v>0</v>
      </c>
      <c r="Z595" t="b">
        <v>1</v>
      </c>
    </row>
    <row r="596" spans="1:32" x14ac:dyDescent="0.25">
      <c r="A596" t="s">
        <v>8540</v>
      </c>
      <c r="B596">
        <v>0</v>
      </c>
      <c r="C596">
        <v>0</v>
      </c>
      <c r="D596" t="s">
        <v>8541</v>
      </c>
      <c r="E596" t="s">
        <v>7</v>
      </c>
      <c r="F596" t="s">
        <v>8</v>
      </c>
      <c r="G596" t="b">
        <v>0</v>
      </c>
      <c r="H596" t="s">
        <v>16</v>
      </c>
      <c r="I596" t="s">
        <v>17</v>
      </c>
      <c r="J596" t="s">
        <v>545</v>
      </c>
      <c r="K596" t="s">
        <v>743</v>
      </c>
      <c r="M596">
        <v>4</v>
      </c>
      <c r="N596">
        <v>1</v>
      </c>
      <c r="P596" t="b">
        <f t="shared" si="100"/>
        <v>0</v>
      </c>
      <c r="Q596" t="b">
        <f t="shared" si="101"/>
        <v>1</v>
      </c>
      <c r="R596" t="b">
        <f t="shared" si="102"/>
        <v>1</v>
      </c>
      <c r="S596" t="b">
        <f t="shared" si="103"/>
        <v>0</v>
      </c>
      <c r="T596" t="b">
        <f t="shared" si="104"/>
        <v>0</v>
      </c>
      <c r="U596" t="b">
        <f t="shared" si="105"/>
        <v>1</v>
      </c>
      <c r="V596" t="b">
        <f t="shared" si="106"/>
        <v>0</v>
      </c>
      <c r="W596" t="b">
        <f t="shared" si="107"/>
        <v>0</v>
      </c>
      <c r="X596" t="b">
        <f t="shared" si="108"/>
        <v>1</v>
      </c>
      <c r="Y596" t="b">
        <f t="shared" si="109"/>
        <v>0</v>
      </c>
      <c r="Z596" t="b">
        <v>0</v>
      </c>
    </row>
    <row r="597" spans="1:32" x14ac:dyDescent="0.25">
      <c r="A597" t="s">
        <v>9335</v>
      </c>
      <c r="B597">
        <v>0</v>
      </c>
      <c r="C597">
        <v>0</v>
      </c>
      <c r="D597" t="s">
        <v>9336</v>
      </c>
      <c r="E597" t="s">
        <v>15</v>
      </c>
      <c r="F597" t="s">
        <v>8</v>
      </c>
      <c r="G597" t="b">
        <v>0</v>
      </c>
      <c r="H597" t="s">
        <v>16</v>
      </c>
      <c r="I597" t="s">
        <v>47</v>
      </c>
      <c r="J597" t="s">
        <v>76</v>
      </c>
      <c r="K597" t="s">
        <v>9334</v>
      </c>
      <c r="M597">
        <v>1</v>
      </c>
      <c r="P597" t="b">
        <f t="shared" si="100"/>
        <v>0</v>
      </c>
      <c r="Q597" t="b">
        <f t="shared" si="101"/>
        <v>1</v>
      </c>
      <c r="R597" t="b">
        <f t="shared" si="102"/>
        <v>0</v>
      </c>
      <c r="S597" t="b">
        <f t="shared" si="103"/>
        <v>0</v>
      </c>
      <c r="T597" t="b">
        <f t="shared" si="104"/>
        <v>0</v>
      </c>
      <c r="U597" t="b">
        <f t="shared" si="105"/>
        <v>1</v>
      </c>
      <c r="V597" t="b">
        <f t="shared" si="106"/>
        <v>0</v>
      </c>
      <c r="W597" t="b">
        <f t="shared" si="107"/>
        <v>1</v>
      </c>
      <c r="X597" t="b">
        <f t="shared" si="108"/>
        <v>0</v>
      </c>
      <c r="Y597" t="b">
        <f t="shared" si="109"/>
        <v>0</v>
      </c>
      <c r="Z597" t="b">
        <v>0</v>
      </c>
      <c r="AA597" t="s">
        <v>16425</v>
      </c>
    </row>
    <row r="598" spans="1:32" x14ac:dyDescent="0.25">
      <c r="A598" t="s">
        <v>9332</v>
      </c>
      <c r="B598">
        <v>0</v>
      </c>
      <c r="C598">
        <v>0</v>
      </c>
      <c r="D598" t="s">
        <v>9333</v>
      </c>
      <c r="E598" t="s">
        <v>52</v>
      </c>
      <c r="F598" t="s">
        <v>8</v>
      </c>
      <c r="G598" t="b">
        <v>0</v>
      </c>
      <c r="H598" t="s">
        <v>16</v>
      </c>
      <c r="I598" t="s">
        <v>47</v>
      </c>
      <c r="J598" t="s">
        <v>76</v>
      </c>
      <c r="K598" t="s">
        <v>9334</v>
      </c>
      <c r="P598" t="b">
        <f t="shared" si="100"/>
        <v>0</v>
      </c>
      <c r="Q598" t="b">
        <f t="shared" si="101"/>
        <v>0</v>
      </c>
      <c r="R598" t="b">
        <f t="shared" si="102"/>
        <v>0</v>
      </c>
      <c r="S598" t="b">
        <f t="shared" si="103"/>
        <v>0</v>
      </c>
      <c r="T598" t="b">
        <f t="shared" si="104"/>
        <v>1</v>
      </c>
      <c r="U598" t="b">
        <f t="shared" si="105"/>
        <v>0</v>
      </c>
      <c r="V598" t="b">
        <f t="shared" si="106"/>
        <v>0</v>
      </c>
      <c r="W598" t="b">
        <f t="shared" si="107"/>
        <v>0</v>
      </c>
      <c r="X598" t="b">
        <f t="shared" si="108"/>
        <v>0</v>
      </c>
      <c r="Y598" t="b">
        <f t="shared" si="109"/>
        <v>0</v>
      </c>
      <c r="Z598" t="b">
        <v>0</v>
      </c>
    </row>
    <row r="599" spans="1:32" x14ac:dyDescent="0.25">
      <c r="A599" t="s">
        <v>15329</v>
      </c>
      <c r="B599">
        <v>0</v>
      </c>
      <c r="C599">
        <v>0</v>
      </c>
      <c r="D599" t="s">
        <v>15330</v>
      </c>
      <c r="E599" t="s">
        <v>15</v>
      </c>
      <c r="F599" t="s">
        <v>8</v>
      </c>
      <c r="G599" t="b">
        <v>0</v>
      </c>
      <c r="H599" t="s">
        <v>16</v>
      </c>
      <c r="I599" t="s">
        <v>47</v>
      </c>
      <c r="J599" t="s">
        <v>76</v>
      </c>
      <c r="K599" t="s">
        <v>9334</v>
      </c>
      <c r="M599">
        <v>3</v>
      </c>
      <c r="P599" t="b">
        <f t="shared" si="100"/>
        <v>0</v>
      </c>
      <c r="Q599" t="b">
        <f t="shared" si="101"/>
        <v>1</v>
      </c>
      <c r="R599" t="b">
        <f t="shared" si="102"/>
        <v>0</v>
      </c>
      <c r="S599" t="b">
        <f t="shared" si="103"/>
        <v>0</v>
      </c>
      <c r="T599" t="b">
        <f t="shared" si="104"/>
        <v>0</v>
      </c>
      <c r="U599" t="b">
        <f t="shared" si="105"/>
        <v>1</v>
      </c>
      <c r="V599" t="b">
        <f t="shared" si="106"/>
        <v>0</v>
      </c>
      <c r="W599" t="b">
        <f t="shared" si="107"/>
        <v>1</v>
      </c>
      <c r="X599" t="b">
        <f t="shared" si="108"/>
        <v>0</v>
      </c>
      <c r="Y599" t="b">
        <f t="shared" si="109"/>
        <v>0</v>
      </c>
      <c r="Z599" t="b">
        <v>0</v>
      </c>
      <c r="AA599" t="s">
        <v>16425</v>
      </c>
    </row>
    <row r="600" spans="1:32" x14ac:dyDescent="0.25">
      <c r="A600" t="s">
        <v>9337</v>
      </c>
      <c r="B600">
        <v>0</v>
      </c>
      <c r="C600">
        <v>0</v>
      </c>
      <c r="D600" t="s">
        <v>9338</v>
      </c>
      <c r="E600" t="s">
        <v>37</v>
      </c>
      <c r="F600" t="s">
        <v>8</v>
      </c>
      <c r="G600" t="b">
        <v>0</v>
      </c>
      <c r="H600" t="s">
        <v>16</v>
      </c>
      <c r="I600" t="s">
        <v>47</v>
      </c>
      <c r="J600" t="s">
        <v>76</v>
      </c>
      <c r="K600" t="s">
        <v>9334</v>
      </c>
      <c r="M600">
        <v>1</v>
      </c>
      <c r="P600" t="b">
        <f t="shared" si="100"/>
        <v>0</v>
      </c>
      <c r="Q600" t="b">
        <f t="shared" si="101"/>
        <v>1</v>
      </c>
      <c r="R600" t="b">
        <f t="shared" si="102"/>
        <v>0</v>
      </c>
      <c r="S600" t="b">
        <f t="shared" si="103"/>
        <v>0</v>
      </c>
      <c r="T600" t="b">
        <f t="shared" si="104"/>
        <v>0</v>
      </c>
      <c r="U600" t="b">
        <f t="shared" si="105"/>
        <v>1</v>
      </c>
      <c r="V600" t="b">
        <f t="shared" si="106"/>
        <v>0</v>
      </c>
      <c r="W600" t="b">
        <f t="shared" si="107"/>
        <v>1</v>
      </c>
      <c r="X600" t="b">
        <f t="shared" si="108"/>
        <v>0</v>
      </c>
      <c r="Y600" t="b">
        <f t="shared" si="109"/>
        <v>0</v>
      </c>
      <c r="Z600" t="b">
        <v>1</v>
      </c>
    </row>
    <row r="601" spans="1:32" x14ac:dyDescent="0.25">
      <c r="A601" t="s">
        <v>976</v>
      </c>
      <c r="B601">
        <v>0</v>
      </c>
      <c r="C601">
        <v>0</v>
      </c>
      <c r="D601" t="s">
        <v>977</v>
      </c>
      <c r="E601" t="s">
        <v>52</v>
      </c>
      <c r="F601" t="s">
        <v>8</v>
      </c>
      <c r="G601" t="b">
        <v>0</v>
      </c>
      <c r="H601" t="s">
        <v>9</v>
      </c>
      <c r="I601" t="s">
        <v>10</v>
      </c>
      <c r="J601" t="s">
        <v>978</v>
      </c>
      <c r="K601" t="s">
        <v>979</v>
      </c>
      <c r="M601">
        <v>2</v>
      </c>
      <c r="P601" t="b">
        <f t="shared" si="100"/>
        <v>0</v>
      </c>
      <c r="Q601" t="b">
        <f t="shared" si="101"/>
        <v>1</v>
      </c>
      <c r="R601" t="b">
        <f t="shared" si="102"/>
        <v>0</v>
      </c>
      <c r="S601" t="b">
        <f t="shared" si="103"/>
        <v>0</v>
      </c>
      <c r="T601" t="b">
        <f t="shared" si="104"/>
        <v>0</v>
      </c>
      <c r="U601" t="b">
        <f t="shared" si="105"/>
        <v>1</v>
      </c>
      <c r="V601" t="b">
        <f t="shared" si="106"/>
        <v>0</v>
      </c>
      <c r="W601" t="b">
        <f t="shared" si="107"/>
        <v>1</v>
      </c>
      <c r="X601" t="b">
        <f t="shared" si="108"/>
        <v>0</v>
      </c>
      <c r="Y601" t="b">
        <f t="shared" si="109"/>
        <v>0</v>
      </c>
      <c r="Z601" t="b">
        <v>1</v>
      </c>
      <c r="AD601" t="s">
        <v>16490</v>
      </c>
      <c r="AE601" t="s">
        <v>16492</v>
      </c>
      <c r="AF601" t="s">
        <v>16491</v>
      </c>
    </row>
    <row r="602" spans="1:32" x14ac:dyDescent="0.25">
      <c r="A602" t="s">
        <v>5444</v>
      </c>
      <c r="B602">
        <v>0</v>
      </c>
      <c r="C602">
        <v>0</v>
      </c>
      <c r="D602" t="s">
        <v>5445</v>
      </c>
      <c r="E602" t="s">
        <v>15</v>
      </c>
      <c r="F602" t="s">
        <v>8</v>
      </c>
      <c r="G602" t="b">
        <v>0</v>
      </c>
      <c r="H602" t="s">
        <v>9</v>
      </c>
      <c r="I602" t="s">
        <v>10</v>
      </c>
      <c r="J602" t="s">
        <v>978</v>
      </c>
      <c r="K602" t="s">
        <v>979</v>
      </c>
      <c r="L602">
        <v>1</v>
      </c>
      <c r="P602" t="b">
        <f t="shared" si="100"/>
        <v>1</v>
      </c>
      <c r="Q602" t="b">
        <f t="shared" si="101"/>
        <v>0</v>
      </c>
      <c r="R602" t="b">
        <f t="shared" si="102"/>
        <v>0</v>
      </c>
      <c r="S602" t="b">
        <f t="shared" si="103"/>
        <v>0</v>
      </c>
      <c r="T602" t="b">
        <f t="shared" si="104"/>
        <v>0</v>
      </c>
      <c r="U602" t="b">
        <f t="shared" si="105"/>
        <v>1</v>
      </c>
      <c r="V602" t="b">
        <f t="shared" si="106"/>
        <v>1</v>
      </c>
      <c r="W602" t="b">
        <f t="shared" si="107"/>
        <v>0</v>
      </c>
      <c r="X602" t="b">
        <f t="shared" si="108"/>
        <v>0</v>
      </c>
      <c r="Y602" t="b">
        <f t="shared" si="109"/>
        <v>0</v>
      </c>
      <c r="Z602" t="b">
        <v>0</v>
      </c>
      <c r="AD602" t="s">
        <v>16490</v>
      </c>
      <c r="AE602" t="s">
        <v>16492</v>
      </c>
      <c r="AF602" t="s">
        <v>16491</v>
      </c>
    </row>
    <row r="603" spans="1:32" x14ac:dyDescent="0.25">
      <c r="A603" t="s">
        <v>11502</v>
      </c>
      <c r="B603">
        <v>0</v>
      </c>
      <c r="C603">
        <v>0</v>
      </c>
      <c r="D603" t="s">
        <v>11503</v>
      </c>
      <c r="E603" t="s">
        <v>15</v>
      </c>
      <c r="F603" t="s">
        <v>8</v>
      </c>
      <c r="G603" t="b">
        <v>0</v>
      </c>
      <c r="H603" t="s">
        <v>9</v>
      </c>
      <c r="I603" t="s">
        <v>10</v>
      </c>
      <c r="J603" t="s">
        <v>978</v>
      </c>
      <c r="K603" t="s">
        <v>11504</v>
      </c>
      <c r="M603">
        <v>5</v>
      </c>
      <c r="P603" t="b">
        <f t="shared" si="100"/>
        <v>0</v>
      </c>
      <c r="Q603" t="b">
        <f t="shared" si="101"/>
        <v>1</v>
      </c>
      <c r="R603" t="b">
        <f t="shared" si="102"/>
        <v>0</v>
      </c>
      <c r="S603" t="b">
        <f t="shared" si="103"/>
        <v>0</v>
      </c>
      <c r="T603" t="b">
        <f t="shared" si="104"/>
        <v>0</v>
      </c>
      <c r="U603" t="b">
        <f t="shared" si="105"/>
        <v>1</v>
      </c>
      <c r="V603" t="b">
        <f t="shared" si="106"/>
        <v>0</v>
      </c>
      <c r="W603" t="b">
        <f t="shared" si="107"/>
        <v>1</v>
      </c>
      <c r="X603" t="b">
        <f t="shared" si="108"/>
        <v>0</v>
      </c>
      <c r="Y603" t="b">
        <f t="shared" si="109"/>
        <v>0</v>
      </c>
      <c r="Z603" t="b">
        <v>1</v>
      </c>
    </row>
    <row r="604" spans="1:32" x14ac:dyDescent="0.25">
      <c r="A604" t="s">
        <v>5902</v>
      </c>
      <c r="B604">
        <v>0</v>
      </c>
      <c r="C604">
        <v>0</v>
      </c>
      <c r="D604" t="s">
        <v>5903</v>
      </c>
      <c r="E604" t="s">
        <v>52</v>
      </c>
      <c r="F604" t="s">
        <v>8</v>
      </c>
      <c r="G604" t="b">
        <v>0</v>
      </c>
      <c r="H604" t="s">
        <v>9</v>
      </c>
      <c r="I604" t="s">
        <v>10</v>
      </c>
      <c r="J604" t="s">
        <v>11</v>
      </c>
      <c r="K604" t="s">
        <v>1330</v>
      </c>
      <c r="P604" t="b">
        <f t="shared" si="100"/>
        <v>0</v>
      </c>
      <c r="Q604" t="b">
        <f t="shared" si="101"/>
        <v>0</v>
      </c>
      <c r="R604" t="b">
        <f t="shared" si="102"/>
        <v>0</v>
      </c>
      <c r="S604" t="b">
        <f t="shared" si="103"/>
        <v>0</v>
      </c>
      <c r="T604" t="b">
        <f t="shared" si="104"/>
        <v>1</v>
      </c>
      <c r="U604" t="b">
        <f t="shared" si="105"/>
        <v>0</v>
      </c>
      <c r="V604" t="b">
        <f t="shared" si="106"/>
        <v>0</v>
      </c>
      <c r="W604" t="b">
        <f t="shared" si="107"/>
        <v>0</v>
      </c>
      <c r="X604" t="b">
        <f t="shared" si="108"/>
        <v>0</v>
      </c>
      <c r="Y604" t="b">
        <f t="shared" si="109"/>
        <v>0</v>
      </c>
      <c r="Z604" t="b">
        <v>1</v>
      </c>
    </row>
    <row r="605" spans="1:32" x14ac:dyDescent="0.25">
      <c r="A605" t="s">
        <v>7527</v>
      </c>
      <c r="B605">
        <v>0</v>
      </c>
      <c r="C605">
        <v>0</v>
      </c>
      <c r="D605" t="s">
        <v>7528</v>
      </c>
      <c r="E605" t="s">
        <v>52</v>
      </c>
      <c r="F605" t="s">
        <v>8</v>
      </c>
      <c r="G605" t="b">
        <v>0</v>
      </c>
      <c r="H605" t="s">
        <v>9</v>
      </c>
      <c r="I605" t="s">
        <v>10</v>
      </c>
      <c r="J605" t="s">
        <v>11</v>
      </c>
      <c r="K605" t="s">
        <v>1330</v>
      </c>
      <c r="N605">
        <v>1</v>
      </c>
      <c r="P605" t="b">
        <f t="shared" si="100"/>
        <v>0</v>
      </c>
      <c r="Q605" t="b">
        <f t="shared" si="101"/>
        <v>0</v>
      </c>
      <c r="R605" t="b">
        <f t="shared" si="102"/>
        <v>1</v>
      </c>
      <c r="S605" t="b">
        <f t="shared" si="103"/>
        <v>0</v>
      </c>
      <c r="T605" t="b">
        <f t="shared" si="104"/>
        <v>0</v>
      </c>
      <c r="U605" t="b">
        <f t="shared" si="105"/>
        <v>1</v>
      </c>
      <c r="V605" t="b">
        <f t="shared" si="106"/>
        <v>0</v>
      </c>
      <c r="W605" t="b">
        <f t="shared" si="107"/>
        <v>0</v>
      </c>
      <c r="X605" t="b">
        <f t="shared" si="108"/>
        <v>1</v>
      </c>
      <c r="Y605" t="b">
        <f t="shared" si="109"/>
        <v>0</v>
      </c>
      <c r="Z605" t="b">
        <v>1</v>
      </c>
    </row>
    <row r="606" spans="1:32" x14ac:dyDescent="0.25">
      <c r="A606" t="s">
        <v>11213</v>
      </c>
      <c r="B606">
        <v>1</v>
      </c>
      <c r="C606">
        <v>0</v>
      </c>
      <c r="D606" t="s">
        <v>11214</v>
      </c>
      <c r="E606" t="s">
        <v>52</v>
      </c>
      <c r="F606" t="s">
        <v>8</v>
      </c>
      <c r="G606" t="b">
        <v>0</v>
      </c>
      <c r="H606" t="s">
        <v>9</v>
      </c>
      <c r="I606" t="s">
        <v>10</v>
      </c>
      <c r="J606" t="s">
        <v>11</v>
      </c>
      <c r="K606" t="s">
        <v>1330</v>
      </c>
      <c r="M606">
        <v>1</v>
      </c>
      <c r="N606">
        <v>1</v>
      </c>
      <c r="O606">
        <v>1</v>
      </c>
      <c r="P606" t="b">
        <f t="shared" si="100"/>
        <v>0</v>
      </c>
      <c r="Q606" t="b">
        <f t="shared" si="101"/>
        <v>1</v>
      </c>
      <c r="R606" t="b">
        <f t="shared" si="102"/>
        <v>1</v>
      </c>
      <c r="S606" t="b">
        <f t="shared" si="103"/>
        <v>1</v>
      </c>
      <c r="T606" t="b">
        <f t="shared" si="104"/>
        <v>0</v>
      </c>
      <c r="U606" t="b">
        <f t="shared" si="105"/>
        <v>1</v>
      </c>
      <c r="V606" t="b">
        <f t="shared" si="106"/>
        <v>0</v>
      </c>
      <c r="W606" t="b">
        <f t="shared" si="107"/>
        <v>0</v>
      </c>
      <c r="X606" t="b">
        <f t="shared" si="108"/>
        <v>0</v>
      </c>
      <c r="Y606" t="b">
        <f t="shared" si="109"/>
        <v>0</v>
      </c>
      <c r="Z606" t="b">
        <v>1</v>
      </c>
    </row>
    <row r="607" spans="1:32" x14ac:dyDescent="0.25">
      <c r="A607" t="s">
        <v>11697</v>
      </c>
      <c r="B607">
        <v>1</v>
      </c>
      <c r="C607">
        <v>0</v>
      </c>
      <c r="D607" t="s">
        <v>11698</v>
      </c>
      <c r="E607" t="s">
        <v>52</v>
      </c>
      <c r="F607" t="s">
        <v>8</v>
      </c>
      <c r="G607" t="b">
        <v>0</v>
      </c>
      <c r="H607" t="s">
        <v>9</v>
      </c>
      <c r="I607" t="s">
        <v>10</v>
      </c>
      <c r="J607" t="s">
        <v>11</v>
      </c>
      <c r="K607" t="s">
        <v>1330</v>
      </c>
      <c r="M607">
        <v>2</v>
      </c>
      <c r="N607">
        <v>1</v>
      </c>
      <c r="P607" t="b">
        <f t="shared" si="100"/>
        <v>0</v>
      </c>
      <c r="Q607" t="b">
        <f t="shared" si="101"/>
        <v>1</v>
      </c>
      <c r="R607" t="b">
        <f t="shared" si="102"/>
        <v>1</v>
      </c>
      <c r="S607" t="b">
        <f t="shared" si="103"/>
        <v>0</v>
      </c>
      <c r="T607" t="b">
        <f t="shared" si="104"/>
        <v>0</v>
      </c>
      <c r="U607" t="b">
        <f t="shared" si="105"/>
        <v>1</v>
      </c>
      <c r="V607" t="b">
        <f t="shared" si="106"/>
        <v>0</v>
      </c>
      <c r="W607" t="b">
        <f t="shared" si="107"/>
        <v>0</v>
      </c>
      <c r="X607" t="b">
        <f t="shared" si="108"/>
        <v>1</v>
      </c>
      <c r="Y607" t="b">
        <f t="shared" si="109"/>
        <v>0</v>
      </c>
      <c r="Z607" t="b">
        <v>1</v>
      </c>
    </row>
    <row r="608" spans="1:32" x14ac:dyDescent="0.25">
      <c r="A608" t="s">
        <v>15619</v>
      </c>
      <c r="B608">
        <v>0</v>
      </c>
      <c r="C608">
        <v>0</v>
      </c>
      <c r="D608" t="s">
        <v>15620</v>
      </c>
      <c r="E608" t="s">
        <v>15</v>
      </c>
      <c r="F608" t="s">
        <v>8</v>
      </c>
      <c r="G608" t="b">
        <v>1</v>
      </c>
      <c r="H608" t="s">
        <v>16</v>
      </c>
      <c r="I608" t="s">
        <v>4584</v>
      </c>
      <c r="J608" t="s">
        <v>10054</v>
      </c>
      <c r="K608" t="s">
        <v>10055</v>
      </c>
      <c r="L608">
        <v>1</v>
      </c>
      <c r="M608">
        <v>2</v>
      </c>
      <c r="O608">
        <v>4</v>
      </c>
      <c r="P608" t="b">
        <f t="shared" si="100"/>
        <v>1</v>
      </c>
      <c r="Q608" t="b">
        <f t="shared" si="101"/>
        <v>1</v>
      </c>
      <c r="R608" t="b">
        <f t="shared" si="102"/>
        <v>0</v>
      </c>
      <c r="S608" t="b">
        <f t="shared" si="103"/>
        <v>1</v>
      </c>
      <c r="T608" t="b">
        <f t="shared" si="104"/>
        <v>0</v>
      </c>
      <c r="U608" t="b">
        <f t="shared" si="105"/>
        <v>1</v>
      </c>
      <c r="V608" t="b">
        <f t="shared" si="106"/>
        <v>0</v>
      </c>
      <c r="W608" t="b">
        <f t="shared" si="107"/>
        <v>0</v>
      </c>
      <c r="X608" t="b">
        <f t="shared" si="108"/>
        <v>0</v>
      </c>
      <c r="Y608" t="b">
        <f t="shared" si="109"/>
        <v>0</v>
      </c>
      <c r="Z608" t="b">
        <v>1</v>
      </c>
      <c r="AD608" t="s">
        <v>16490</v>
      </c>
      <c r="AE608" t="s">
        <v>16492</v>
      </c>
      <c r="AF608" t="s">
        <v>16491</v>
      </c>
    </row>
    <row r="609" spans="1:27" x14ac:dyDescent="0.25">
      <c r="A609" t="s">
        <v>16329</v>
      </c>
      <c r="B609">
        <v>0</v>
      </c>
      <c r="C609">
        <v>0</v>
      </c>
      <c r="D609" t="s">
        <v>16330</v>
      </c>
      <c r="E609" t="s">
        <v>37</v>
      </c>
      <c r="F609" t="s">
        <v>8</v>
      </c>
      <c r="G609" t="b">
        <v>0</v>
      </c>
      <c r="H609" t="s">
        <v>9</v>
      </c>
      <c r="I609" t="s">
        <v>10</v>
      </c>
      <c r="J609" t="s">
        <v>28</v>
      </c>
      <c r="K609" t="s">
        <v>476</v>
      </c>
      <c r="P609" t="b">
        <f t="shared" si="100"/>
        <v>0</v>
      </c>
      <c r="Q609" t="b">
        <f t="shared" si="101"/>
        <v>0</v>
      </c>
      <c r="R609" t="b">
        <f t="shared" si="102"/>
        <v>0</v>
      </c>
      <c r="S609" t="b">
        <f t="shared" si="103"/>
        <v>0</v>
      </c>
      <c r="T609" t="b">
        <f t="shared" si="104"/>
        <v>1</v>
      </c>
      <c r="U609" t="b">
        <f t="shared" si="105"/>
        <v>0</v>
      </c>
      <c r="V609" t="b">
        <f t="shared" si="106"/>
        <v>0</v>
      </c>
      <c r="W609" t="b">
        <f t="shared" si="107"/>
        <v>0</v>
      </c>
      <c r="X609" t="b">
        <f t="shared" si="108"/>
        <v>0</v>
      </c>
      <c r="Y609" t="b">
        <f t="shared" si="109"/>
        <v>0</v>
      </c>
      <c r="Z609" t="b">
        <v>0</v>
      </c>
    </row>
    <row r="610" spans="1:27" x14ac:dyDescent="0.25">
      <c r="A610" t="s">
        <v>10079</v>
      </c>
      <c r="B610">
        <v>0</v>
      </c>
      <c r="C610">
        <v>0</v>
      </c>
      <c r="D610" t="s">
        <v>10080</v>
      </c>
      <c r="E610" t="s">
        <v>15</v>
      </c>
      <c r="F610" t="s">
        <v>8</v>
      </c>
      <c r="G610" t="b">
        <v>1</v>
      </c>
      <c r="H610" t="s">
        <v>16</v>
      </c>
      <c r="I610" t="s">
        <v>71</v>
      </c>
      <c r="J610" t="s">
        <v>10077</v>
      </c>
      <c r="K610" t="s">
        <v>10078</v>
      </c>
      <c r="P610" t="b">
        <f t="shared" si="100"/>
        <v>0</v>
      </c>
      <c r="Q610" t="b">
        <f t="shared" si="101"/>
        <v>0</v>
      </c>
      <c r="R610" t="b">
        <f t="shared" si="102"/>
        <v>0</v>
      </c>
      <c r="S610" t="b">
        <f t="shared" si="103"/>
        <v>0</v>
      </c>
      <c r="T610" t="b">
        <f t="shared" si="104"/>
        <v>1</v>
      </c>
      <c r="U610" t="b">
        <f t="shared" si="105"/>
        <v>0</v>
      </c>
      <c r="V610" t="b">
        <f t="shared" si="106"/>
        <v>0</v>
      </c>
      <c r="W610" t="b">
        <f t="shared" si="107"/>
        <v>0</v>
      </c>
      <c r="X610" t="b">
        <f t="shared" si="108"/>
        <v>0</v>
      </c>
      <c r="Y610" t="b">
        <f t="shared" si="109"/>
        <v>0</v>
      </c>
      <c r="Z610" t="b">
        <v>0</v>
      </c>
    </row>
    <row r="611" spans="1:27" x14ac:dyDescent="0.25">
      <c r="A611" t="s">
        <v>11891</v>
      </c>
      <c r="B611">
        <v>0</v>
      </c>
      <c r="C611">
        <v>0</v>
      </c>
      <c r="D611" t="s">
        <v>11892</v>
      </c>
      <c r="E611" t="s">
        <v>52</v>
      </c>
      <c r="F611" t="s">
        <v>8</v>
      </c>
      <c r="G611" t="b">
        <v>0</v>
      </c>
      <c r="H611" t="s">
        <v>16</v>
      </c>
      <c r="I611" t="s">
        <v>47</v>
      </c>
      <c r="J611" t="s">
        <v>11893</v>
      </c>
      <c r="K611" t="s">
        <v>11894</v>
      </c>
      <c r="P611" t="b">
        <f t="shared" si="100"/>
        <v>0</v>
      </c>
      <c r="Q611" t="b">
        <f t="shared" si="101"/>
        <v>0</v>
      </c>
      <c r="R611" t="b">
        <f t="shared" si="102"/>
        <v>0</v>
      </c>
      <c r="S611" t="b">
        <f t="shared" si="103"/>
        <v>0</v>
      </c>
      <c r="T611" t="b">
        <f t="shared" si="104"/>
        <v>1</v>
      </c>
      <c r="U611" t="b">
        <f t="shared" si="105"/>
        <v>0</v>
      </c>
      <c r="V611" t="b">
        <f t="shared" si="106"/>
        <v>0</v>
      </c>
      <c r="W611" t="b">
        <f t="shared" si="107"/>
        <v>0</v>
      </c>
      <c r="X611" t="b">
        <f t="shared" si="108"/>
        <v>0</v>
      </c>
      <c r="Y611" t="b">
        <f t="shared" si="109"/>
        <v>0</v>
      </c>
      <c r="Z611" t="b">
        <v>0</v>
      </c>
      <c r="AA611" t="s">
        <v>16425</v>
      </c>
    </row>
    <row r="612" spans="1:27" x14ac:dyDescent="0.25">
      <c r="A612" t="s">
        <v>7675</v>
      </c>
      <c r="B612">
        <v>0</v>
      </c>
      <c r="C612">
        <v>0</v>
      </c>
      <c r="D612" t="s">
        <v>7676</v>
      </c>
      <c r="E612" t="s">
        <v>15</v>
      </c>
      <c r="F612" t="s">
        <v>8</v>
      </c>
      <c r="G612" t="b">
        <v>0</v>
      </c>
      <c r="H612" t="s">
        <v>9</v>
      </c>
      <c r="I612" t="s">
        <v>10</v>
      </c>
      <c r="J612" t="s">
        <v>28</v>
      </c>
      <c r="K612" t="s">
        <v>296</v>
      </c>
      <c r="M612">
        <v>8</v>
      </c>
      <c r="N612">
        <v>1</v>
      </c>
      <c r="P612" t="b">
        <f t="shared" si="100"/>
        <v>0</v>
      </c>
      <c r="Q612" t="b">
        <f t="shared" si="101"/>
        <v>1</v>
      </c>
      <c r="R612" t="b">
        <f t="shared" si="102"/>
        <v>1</v>
      </c>
      <c r="S612" t="b">
        <f t="shared" si="103"/>
        <v>0</v>
      </c>
      <c r="T612" t="b">
        <f t="shared" si="104"/>
        <v>0</v>
      </c>
      <c r="U612" t="b">
        <f t="shared" si="105"/>
        <v>1</v>
      </c>
      <c r="V612" t="b">
        <f t="shared" si="106"/>
        <v>0</v>
      </c>
      <c r="W612" t="b">
        <f t="shared" si="107"/>
        <v>0</v>
      </c>
      <c r="X612" t="b">
        <f t="shared" si="108"/>
        <v>1</v>
      </c>
      <c r="Y612" t="b">
        <f t="shared" si="109"/>
        <v>0</v>
      </c>
      <c r="Z612" t="b">
        <v>1</v>
      </c>
    </row>
    <row r="613" spans="1:27" x14ac:dyDescent="0.25">
      <c r="A613" t="s">
        <v>1920</v>
      </c>
      <c r="B613">
        <v>0</v>
      </c>
      <c r="C613">
        <v>0</v>
      </c>
      <c r="D613" t="s">
        <v>1921</v>
      </c>
      <c r="E613" t="s">
        <v>37</v>
      </c>
      <c r="F613" t="s">
        <v>8</v>
      </c>
      <c r="G613" t="b">
        <v>0</v>
      </c>
      <c r="H613" t="s">
        <v>16</v>
      </c>
      <c r="I613" t="s">
        <v>47</v>
      </c>
      <c r="J613" t="s">
        <v>1922</v>
      </c>
      <c r="K613" t="s">
        <v>1923</v>
      </c>
      <c r="L613">
        <v>3</v>
      </c>
      <c r="M613">
        <v>1</v>
      </c>
      <c r="O613">
        <v>1</v>
      </c>
      <c r="P613" t="b">
        <f t="shared" si="100"/>
        <v>1</v>
      </c>
      <c r="Q613" t="b">
        <f t="shared" si="101"/>
        <v>1</v>
      </c>
      <c r="R613" t="b">
        <f t="shared" si="102"/>
        <v>0</v>
      </c>
      <c r="S613" t="b">
        <f t="shared" si="103"/>
        <v>1</v>
      </c>
      <c r="T613" t="b">
        <f t="shared" si="104"/>
        <v>0</v>
      </c>
      <c r="U613" t="b">
        <f t="shared" si="105"/>
        <v>1</v>
      </c>
      <c r="V613" t="b">
        <f t="shared" si="106"/>
        <v>0</v>
      </c>
      <c r="W613" t="b">
        <f t="shared" si="107"/>
        <v>0</v>
      </c>
      <c r="X613" t="b">
        <f t="shared" si="108"/>
        <v>0</v>
      </c>
      <c r="Y613" t="b">
        <f t="shared" si="109"/>
        <v>0</v>
      </c>
      <c r="Z613" t="b">
        <v>1</v>
      </c>
    </row>
    <row r="614" spans="1:27" x14ac:dyDescent="0.25">
      <c r="A614" t="s">
        <v>10568</v>
      </c>
      <c r="B614">
        <v>0</v>
      </c>
      <c r="C614">
        <v>0</v>
      </c>
      <c r="D614" t="s">
        <v>10569</v>
      </c>
      <c r="E614" t="s">
        <v>37</v>
      </c>
      <c r="F614" t="s">
        <v>8</v>
      </c>
      <c r="G614" t="b">
        <v>0</v>
      </c>
      <c r="H614" t="s">
        <v>16</v>
      </c>
      <c r="I614" t="s">
        <v>47</v>
      </c>
      <c r="J614" t="s">
        <v>1922</v>
      </c>
      <c r="K614" t="s">
        <v>1923</v>
      </c>
      <c r="M614">
        <v>3</v>
      </c>
      <c r="P614" t="b">
        <f t="shared" si="100"/>
        <v>0</v>
      </c>
      <c r="Q614" t="b">
        <f t="shared" si="101"/>
        <v>1</v>
      </c>
      <c r="R614" t="b">
        <f t="shared" si="102"/>
        <v>0</v>
      </c>
      <c r="S614" t="b">
        <f t="shared" si="103"/>
        <v>0</v>
      </c>
      <c r="T614" t="b">
        <f t="shared" si="104"/>
        <v>0</v>
      </c>
      <c r="U614" t="b">
        <f t="shared" si="105"/>
        <v>1</v>
      </c>
      <c r="V614" t="b">
        <f t="shared" si="106"/>
        <v>0</v>
      </c>
      <c r="W614" t="b">
        <f t="shared" si="107"/>
        <v>1</v>
      </c>
      <c r="X614" t="b">
        <f t="shared" si="108"/>
        <v>0</v>
      </c>
      <c r="Y614" t="b">
        <f t="shared" si="109"/>
        <v>0</v>
      </c>
      <c r="Z614" t="b">
        <v>0</v>
      </c>
    </row>
    <row r="615" spans="1:27" x14ac:dyDescent="0.25">
      <c r="A615" t="s">
        <v>8861</v>
      </c>
      <c r="B615">
        <v>0</v>
      </c>
      <c r="C615">
        <v>0</v>
      </c>
      <c r="D615" t="s">
        <v>8862</v>
      </c>
      <c r="E615" t="s">
        <v>52</v>
      </c>
      <c r="F615" t="s">
        <v>8</v>
      </c>
      <c r="G615" t="b">
        <v>0</v>
      </c>
      <c r="H615" t="s">
        <v>16</v>
      </c>
      <c r="I615" t="s">
        <v>47</v>
      </c>
      <c r="J615" t="s">
        <v>1922</v>
      </c>
      <c r="K615" t="s">
        <v>1923</v>
      </c>
      <c r="N615">
        <v>1</v>
      </c>
      <c r="O615">
        <v>1</v>
      </c>
      <c r="P615" t="b">
        <f t="shared" si="100"/>
        <v>0</v>
      </c>
      <c r="Q615" t="b">
        <f t="shared" si="101"/>
        <v>0</v>
      </c>
      <c r="R615" t="b">
        <f t="shared" si="102"/>
        <v>1</v>
      </c>
      <c r="S615" t="b">
        <f t="shared" si="103"/>
        <v>1</v>
      </c>
      <c r="T615" t="b">
        <f t="shared" si="104"/>
        <v>0</v>
      </c>
      <c r="U615" t="b">
        <f t="shared" si="105"/>
        <v>1</v>
      </c>
      <c r="V615" t="b">
        <f t="shared" si="106"/>
        <v>0</v>
      </c>
      <c r="W615" t="b">
        <f t="shared" si="107"/>
        <v>0</v>
      </c>
      <c r="X615" t="b">
        <f t="shared" si="108"/>
        <v>0</v>
      </c>
      <c r="Y615" t="b">
        <f t="shared" si="109"/>
        <v>0</v>
      </c>
      <c r="Z615" t="b">
        <v>1</v>
      </c>
    </row>
    <row r="616" spans="1:27" x14ac:dyDescent="0.25">
      <c r="A616" t="s">
        <v>9911</v>
      </c>
      <c r="B616">
        <v>0</v>
      </c>
      <c r="C616">
        <v>0</v>
      </c>
      <c r="D616" t="s">
        <v>9912</v>
      </c>
      <c r="E616" t="s">
        <v>52</v>
      </c>
      <c r="F616" t="s">
        <v>8</v>
      </c>
      <c r="G616" t="b">
        <v>0</v>
      </c>
      <c r="H616" t="s">
        <v>16</v>
      </c>
      <c r="I616" t="s">
        <v>47</v>
      </c>
      <c r="J616" t="s">
        <v>1922</v>
      </c>
      <c r="K616" t="s">
        <v>1923</v>
      </c>
      <c r="O616">
        <v>1</v>
      </c>
      <c r="P616" t="b">
        <f t="shared" si="100"/>
        <v>0</v>
      </c>
      <c r="Q616" t="b">
        <f t="shared" si="101"/>
        <v>0</v>
      </c>
      <c r="R616" t="b">
        <f t="shared" si="102"/>
        <v>0</v>
      </c>
      <c r="S616" t="b">
        <f t="shared" si="103"/>
        <v>1</v>
      </c>
      <c r="T616" t="b">
        <f t="shared" si="104"/>
        <v>0</v>
      </c>
      <c r="U616" t="b">
        <f t="shared" si="105"/>
        <v>1</v>
      </c>
      <c r="V616" t="b">
        <f t="shared" si="106"/>
        <v>0</v>
      </c>
      <c r="W616" t="b">
        <f t="shared" si="107"/>
        <v>0</v>
      </c>
      <c r="X616" t="b">
        <f t="shared" si="108"/>
        <v>0</v>
      </c>
      <c r="Y616" t="b">
        <f t="shared" si="109"/>
        <v>0</v>
      </c>
      <c r="Z616" t="b">
        <v>1</v>
      </c>
    </row>
    <row r="617" spans="1:27" x14ac:dyDescent="0.25">
      <c r="A617" t="s">
        <v>4233</v>
      </c>
      <c r="B617">
        <v>0</v>
      </c>
      <c r="C617">
        <v>0</v>
      </c>
      <c r="D617" t="s">
        <v>4234</v>
      </c>
      <c r="E617" t="s">
        <v>37</v>
      </c>
      <c r="F617" t="s">
        <v>8</v>
      </c>
      <c r="G617" t="b">
        <v>0</v>
      </c>
      <c r="H617" t="s">
        <v>16</v>
      </c>
      <c r="I617" t="s">
        <v>47</v>
      </c>
      <c r="J617" t="s">
        <v>1922</v>
      </c>
      <c r="K617" t="s">
        <v>1923</v>
      </c>
      <c r="L617">
        <v>19</v>
      </c>
      <c r="M617">
        <v>4</v>
      </c>
      <c r="P617" t="b">
        <f t="shared" si="100"/>
        <v>1</v>
      </c>
      <c r="Q617" t="b">
        <f t="shared" si="101"/>
        <v>1</v>
      </c>
      <c r="R617" t="b">
        <f t="shared" si="102"/>
        <v>0</v>
      </c>
      <c r="S617" t="b">
        <f t="shared" si="103"/>
        <v>0</v>
      </c>
      <c r="T617" t="b">
        <f t="shared" si="104"/>
        <v>0</v>
      </c>
      <c r="U617" t="b">
        <f t="shared" si="105"/>
        <v>1</v>
      </c>
      <c r="V617" t="b">
        <f t="shared" si="106"/>
        <v>0</v>
      </c>
      <c r="W617" t="b">
        <f t="shared" si="107"/>
        <v>1</v>
      </c>
      <c r="X617" t="b">
        <f t="shared" si="108"/>
        <v>0</v>
      </c>
      <c r="Y617" t="b">
        <f t="shared" si="109"/>
        <v>0</v>
      </c>
      <c r="Z617" t="b">
        <v>0</v>
      </c>
    </row>
    <row r="618" spans="1:27" x14ac:dyDescent="0.25">
      <c r="A618" t="s">
        <v>14535</v>
      </c>
      <c r="B618">
        <v>0</v>
      </c>
      <c r="C618">
        <v>0</v>
      </c>
      <c r="D618" t="s">
        <v>14536</v>
      </c>
      <c r="E618" t="s">
        <v>7</v>
      </c>
      <c r="F618" t="s">
        <v>8</v>
      </c>
      <c r="G618" t="b">
        <v>0</v>
      </c>
      <c r="H618" t="s">
        <v>9</v>
      </c>
      <c r="I618" t="s">
        <v>10</v>
      </c>
      <c r="J618" t="s">
        <v>11</v>
      </c>
      <c r="K618" t="s">
        <v>85</v>
      </c>
      <c r="M618">
        <v>11</v>
      </c>
      <c r="N618">
        <v>3</v>
      </c>
      <c r="O618">
        <v>1</v>
      </c>
      <c r="P618" t="b">
        <f t="shared" si="100"/>
        <v>0</v>
      </c>
      <c r="Q618" t="b">
        <f t="shared" si="101"/>
        <v>1</v>
      </c>
      <c r="R618" t="b">
        <f t="shared" si="102"/>
        <v>1</v>
      </c>
      <c r="S618" t="b">
        <f t="shared" si="103"/>
        <v>1</v>
      </c>
      <c r="T618" t="b">
        <f t="shared" si="104"/>
        <v>0</v>
      </c>
      <c r="U618" t="b">
        <f t="shared" si="105"/>
        <v>1</v>
      </c>
      <c r="V618" t="b">
        <f t="shared" si="106"/>
        <v>0</v>
      </c>
      <c r="W618" t="b">
        <f t="shared" si="107"/>
        <v>0</v>
      </c>
      <c r="X618" t="b">
        <f t="shared" si="108"/>
        <v>0</v>
      </c>
      <c r="Y618" t="b">
        <f t="shared" si="109"/>
        <v>0</v>
      </c>
      <c r="Z618" t="b">
        <v>1</v>
      </c>
    </row>
    <row r="619" spans="1:27" x14ac:dyDescent="0.25">
      <c r="A619" t="s">
        <v>13217</v>
      </c>
      <c r="B619">
        <v>0</v>
      </c>
      <c r="C619">
        <v>0</v>
      </c>
      <c r="D619" t="s">
        <v>13218</v>
      </c>
      <c r="E619" t="s">
        <v>7</v>
      </c>
      <c r="F619" t="s">
        <v>8</v>
      </c>
      <c r="G619" t="b">
        <v>0</v>
      </c>
      <c r="H619" t="s">
        <v>9</v>
      </c>
      <c r="I619" t="s">
        <v>10</v>
      </c>
      <c r="J619" t="s">
        <v>11</v>
      </c>
      <c r="K619" t="s">
        <v>85</v>
      </c>
      <c r="M619">
        <v>9</v>
      </c>
      <c r="N619">
        <v>9</v>
      </c>
      <c r="O619">
        <v>2</v>
      </c>
      <c r="P619" t="b">
        <f t="shared" si="100"/>
        <v>0</v>
      </c>
      <c r="Q619" t="b">
        <f t="shared" si="101"/>
        <v>1</v>
      </c>
      <c r="R619" t="b">
        <f t="shared" si="102"/>
        <v>1</v>
      </c>
      <c r="S619" t="b">
        <f t="shared" si="103"/>
        <v>1</v>
      </c>
      <c r="T619" t="b">
        <f t="shared" si="104"/>
        <v>0</v>
      </c>
      <c r="U619" t="b">
        <f t="shared" si="105"/>
        <v>1</v>
      </c>
      <c r="V619" t="b">
        <f t="shared" si="106"/>
        <v>0</v>
      </c>
      <c r="W619" t="b">
        <f t="shared" si="107"/>
        <v>0</v>
      </c>
      <c r="X619" t="b">
        <f t="shared" si="108"/>
        <v>0</v>
      </c>
      <c r="Y619" t="b">
        <f t="shared" si="109"/>
        <v>0</v>
      </c>
      <c r="Z619" t="b">
        <v>1</v>
      </c>
      <c r="AA619" t="s">
        <v>16425</v>
      </c>
    </row>
    <row r="620" spans="1:27" x14ac:dyDescent="0.25">
      <c r="A620" t="s">
        <v>13219</v>
      </c>
      <c r="B620">
        <v>0</v>
      </c>
      <c r="C620">
        <v>0</v>
      </c>
      <c r="D620" t="s">
        <v>13220</v>
      </c>
      <c r="E620" t="s">
        <v>7</v>
      </c>
      <c r="F620" t="s">
        <v>8</v>
      </c>
      <c r="G620" t="b">
        <v>0</v>
      </c>
      <c r="H620" t="s">
        <v>9</v>
      </c>
      <c r="I620" t="s">
        <v>10</v>
      </c>
      <c r="J620" t="s">
        <v>11</v>
      </c>
      <c r="K620" t="s">
        <v>85</v>
      </c>
      <c r="M620">
        <v>2</v>
      </c>
      <c r="P620" t="b">
        <f t="shared" si="100"/>
        <v>0</v>
      </c>
      <c r="Q620" t="b">
        <f t="shared" si="101"/>
        <v>1</v>
      </c>
      <c r="R620" t="b">
        <f t="shared" si="102"/>
        <v>0</v>
      </c>
      <c r="S620" t="b">
        <f t="shared" si="103"/>
        <v>0</v>
      </c>
      <c r="T620" t="b">
        <f t="shared" si="104"/>
        <v>0</v>
      </c>
      <c r="U620" t="b">
        <f t="shared" si="105"/>
        <v>1</v>
      </c>
      <c r="V620" t="b">
        <f t="shared" si="106"/>
        <v>0</v>
      </c>
      <c r="W620" t="b">
        <f t="shared" si="107"/>
        <v>1</v>
      </c>
      <c r="X620" t="b">
        <f t="shared" si="108"/>
        <v>0</v>
      </c>
      <c r="Y620" t="b">
        <f t="shared" si="109"/>
        <v>0</v>
      </c>
      <c r="Z620" t="b">
        <v>1</v>
      </c>
    </row>
    <row r="621" spans="1:27" x14ac:dyDescent="0.25">
      <c r="A621" t="s">
        <v>13221</v>
      </c>
      <c r="B621">
        <v>0</v>
      </c>
      <c r="C621">
        <v>0</v>
      </c>
      <c r="D621" t="s">
        <v>13222</v>
      </c>
      <c r="E621" t="s">
        <v>7</v>
      </c>
      <c r="F621" t="s">
        <v>8</v>
      </c>
      <c r="G621" t="b">
        <v>0</v>
      </c>
      <c r="H621" t="s">
        <v>9</v>
      </c>
      <c r="I621" t="s">
        <v>10</v>
      </c>
      <c r="J621" t="s">
        <v>11</v>
      </c>
      <c r="K621" t="s">
        <v>85</v>
      </c>
      <c r="M621">
        <v>13</v>
      </c>
      <c r="N621">
        <v>1</v>
      </c>
      <c r="P621" t="b">
        <f t="shared" si="100"/>
        <v>0</v>
      </c>
      <c r="Q621" t="b">
        <f t="shared" si="101"/>
        <v>1</v>
      </c>
      <c r="R621" t="b">
        <f t="shared" si="102"/>
        <v>1</v>
      </c>
      <c r="S621" t="b">
        <f t="shared" si="103"/>
        <v>0</v>
      </c>
      <c r="T621" t="b">
        <f t="shared" si="104"/>
        <v>0</v>
      </c>
      <c r="U621" t="b">
        <f t="shared" si="105"/>
        <v>1</v>
      </c>
      <c r="V621" t="b">
        <f t="shared" si="106"/>
        <v>0</v>
      </c>
      <c r="W621" t="b">
        <f t="shared" si="107"/>
        <v>0</v>
      </c>
      <c r="X621" t="b">
        <f t="shared" si="108"/>
        <v>1</v>
      </c>
      <c r="Y621" t="b">
        <f t="shared" si="109"/>
        <v>0</v>
      </c>
      <c r="Z621" t="b">
        <v>1</v>
      </c>
      <c r="AA621" t="s">
        <v>16425</v>
      </c>
    </row>
    <row r="622" spans="1:27" x14ac:dyDescent="0.25">
      <c r="A622" t="s">
        <v>13564</v>
      </c>
      <c r="B622">
        <v>0</v>
      </c>
      <c r="C622">
        <v>0</v>
      </c>
      <c r="D622" t="s">
        <v>13565</v>
      </c>
      <c r="E622" t="s">
        <v>27</v>
      </c>
      <c r="F622" t="s">
        <v>8</v>
      </c>
      <c r="G622" t="b">
        <v>0</v>
      </c>
      <c r="H622" t="s">
        <v>9</v>
      </c>
      <c r="I622" t="s">
        <v>10</v>
      </c>
      <c r="J622" t="s">
        <v>11</v>
      </c>
      <c r="K622" t="s">
        <v>85</v>
      </c>
      <c r="N622">
        <v>1</v>
      </c>
      <c r="P622" t="b">
        <f t="shared" si="100"/>
        <v>0</v>
      </c>
      <c r="Q622" t="b">
        <f t="shared" si="101"/>
        <v>0</v>
      </c>
      <c r="R622" t="b">
        <f t="shared" si="102"/>
        <v>1</v>
      </c>
      <c r="S622" t="b">
        <f t="shared" si="103"/>
        <v>0</v>
      </c>
      <c r="T622" t="b">
        <f t="shared" si="104"/>
        <v>0</v>
      </c>
      <c r="U622" t="b">
        <f t="shared" si="105"/>
        <v>1</v>
      </c>
      <c r="V622" t="b">
        <f t="shared" si="106"/>
        <v>0</v>
      </c>
      <c r="W622" t="b">
        <f t="shared" si="107"/>
        <v>0</v>
      </c>
      <c r="X622" t="b">
        <f t="shared" si="108"/>
        <v>1</v>
      </c>
      <c r="Y622" t="b">
        <f t="shared" si="109"/>
        <v>0</v>
      </c>
      <c r="Z622" t="b">
        <v>1</v>
      </c>
    </row>
    <row r="623" spans="1:27" x14ac:dyDescent="0.25">
      <c r="A623" t="s">
        <v>13223</v>
      </c>
      <c r="B623">
        <v>0</v>
      </c>
      <c r="C623">
        <v>0</v>
      </c>
      <c r="D623" t="s">
        <v>13224</v>
      </c>
      <c r="E623" t="s">
        <v>7</v>
      </c>
      <c r="F623" t="s">
        <v>8</v>
      </c>
      <c r="G623" t="b">
        <v>0</v>
      </c>
      <c r="H623" t="s">
        <v>9</v>
      </c>
      <c r="I623" t="s">
        <v>10</v>
      </c>
      <c r="J623" t="s">
        <v>11</v>
      </c>
      <c r="K623" t="s">
        <v>85</v>
      </c>
      <c r="M623">
        <v>2</v>
      </c>
      <c r="O623">
        <v>1</v>
      </c>
      <c r="P623" t="b">
        <f t="shared" si="100"/>
        <v>0</v>
      </c>
      <c r="Q623" t="b">
        <f t="shared" si="101"/>
        <v>1</v>
      </c>
      <c r="R623" t="b">
        <f t="shared" si="102"/>
        <v>0</v>
      </c>
      <c r="S623" t="b">
        <f t="shared" si="103"/>
        <v>1</v>
      </c>
      <c r="T623" t="b">
        <f t="shared" si="104"/>
        <v>0</v>
      </c>
      <c r="U623" t="b">
        <f t="shared" si="105"/>
        <v>1</v>
      </c>
      <c r="V623" t="b">
        <f t="shared" si="106"/>
        <v>0</v>
      </c>
      <c r="W623" t="b">
        <f t="shared" si="107"/>
        <v>0</v>
      </c>
      <c r="X623" t="b">
        <f t="shared" si="108"/>
        <v>0</v>
      </c>
      <c r="Y623" t="b">
        <f t="shared" si="109"/>
        <v>0</v>
      </c>
      <c r="Z623" t="b">
        <v>1</v>
      </c>
    </row>
    <row r="624" spans="1:27" x14ac:dyDescent="0.25">
      <c r="A624" t="s">
        <v>13566</v>
      </c>
      <c r="B624">
        <v>0</v>
      </c>
      <c r="C624">
        <v>0</v>
      </c>
      <c r="D624" t="s">
        <v>13567</v>
      </c>
      <c r="E624" t="s">
        <v>7</v>
      </c>
      <c r="F624" t="s">
        <v>8</v>
      </c>
      <c r="G624" t="b">
        <v>0</v>
      </c>
      <c r="H624" t="s">
        <v>9</v>
      </c>
      <c r="I624" t="s">
        <v>10</v>
      </c>
      <c r="J624" t="s">
        <v>11</v>
      </c>
      <c r="K624" t="s">
        <v>85</v>
      </c>
      <c r="M624">
        <v>2</v>
      </c>
      <c r="N624">
        <v>2</v>
      </c>
      <c r="P624" t="b">
        <f t="shared" si="100"/>
        <v>0</v>
      </c>
      <c r="Q624" t="b">
        <f t="shared" si="101"/>
        <v>1</v>
      </c>
      <c r="R624" t="b">
        <f t="shared" si="102"/>
        <v>1</v>
      </c>
      <c r="S624" t="b">
        <f t="shared" si="103"/>
        <v>0</v>
      </c>
      <c r="T624" t="b">
        <f t="shared" si="104"/>
        <v>0</v>
      </c>
      <c r="U624" t="b">
        <f t="shared" si="105"/>
        <v>1</v>
      </c>
      <c r="V624" t="b">
        <f t="shared" si="106"/>
        <v>0</v>
      </c>
      <c r="W624" t="b">
        <f t="shared" si="107"/>
        <v>0</v>
      </c>
      <c r="X624" t="b">
        <f t="shared" si="108"/>
        <v>1</v>
      </c>
      <c r="Y624" t="b">
        <f t="shared" si="109"/>
        <v>0</v>
      </c>
      <c r="Z624" t="b">
        <v>1</v>
      </c>
    </row>
    <row r="625" spans="1:32" x14ac:dyDescent="0.25">
      <c r="A625" t="s">
        <v>13225</v>
      </c>
      <c r="B625">
        <v>0</v>
      </c>
      <c r="C625">
        <v>0</v>
      </c>
      <c r="D625" t="s">
        <v>13226</v>
      </c>
      <c r="E625" t="s">
        <v>7</v>
      </c>
      <c r="F625" t="s">
        <v>8</v>
      </c>
      <c r="G625" t="b">
        <v>0</v>
      </c>
      <c r="H625" t="s">
        <v>9</v>
      </c>
      <c r="I625" t="s">
        <v>10</v>
      </c>
      <c r="J625" t="s">
        <v>11</v>
      </c>
      <c r="K625" t="s">
        <v>85</v>
      </c>
      <c r="M625">
        <v>2</v>
      </c>
      <c r="N625">
        <v>2</v>
      </c>
      <c r="O625">
        <v>1</v>
      </c>
      <c r="P625" t="b">
        <f t="shared" si="100"/>
        <v>0</v>
      </c>
      <c r="Q625" t="b">
        <f t="shared" si="101"/>
        <v>1</v>
      </c>
      <c r="R625" t="b">
        <f t="shared" si="102"/>
        <v>1</v>
      </c>
      <c r="S625" t="b">
        <f t="shared" si="103"/>
        <v>1</v>
      </c>
      <c r="T625" t="b">
        <f t="shared" si="104"/>
        <v>0</v>
      </c>
      <c r="U625" t="b">
        <f t="shared" si="105"/>
        <v>1</v>
      </c>
      <c r="V625" t="b">
        <f t="shared" si="106"/>
        <v>0</v>
      </c>
      <c r="W625" t="b">
        <f t="shared" si="107"/>
        <v>0</v>
      </c>
      <c r="X625" t="b">
        <f t="shared" si="108"/>
        <v>0</v>
      </c>
      <c r="Y625" t="b">
        <f t="shared" si="109"/>
        <v>0</v>
      </c>
      <c r="Z625" t="b">
        <v>1</v>
      </c>
    </row>
    <row r="626" spans="1:32" x14ac:dyDescent="0.25">
      <c r="A626" t="s">
        <v>14543</v>
      </c>
      <c r="B626">
        <v>0</v>
      </c>
      <c r="C626">
        <v>0</v>
      </c>
      <c r="D626" t="s">
        <v>14544</v>
      </c>
      <c r="E626" t="s">
        <v>7</v>
      </c>
      <c r="F626" t="s">
        <v>8</v>
      </c>
      <c r="G626" t="b">
        <v>0</v>
      </c>
      <c r="H626" t="s">
        <v>9</v>
      </c>
      <c r="I626" t="s">
        <v>10</v>
      </c>
      <c r="J626" t="s">
        <v>11</v>
      </c>
      <c r="K626" t="s">
        <v>85</v>
      </c>
      <c r="M626">
        <v>7</v>
      </c>
      <c r="N626">
        <v>1</v>
      </c>
      <c r="O626">
        <v>1</v>
      </c>
      <c r="P626" t="b">
        <f t="shared" si="100"/>
        <v>0</v>
      </c>
      <c r="Q626" t="b">
        <f t="shared" si="101"/>
        <v>1</v>
      </c>
      <c r="R626" t="b">
        <f t="shared" si="102"/>
        <v>1</v>
      </c>
      <c r="S626" t="b">
        <f t="shared" si="103"/>
        <v>1</v>
      </c>
      <c r="T626" t="b">
        <f t="shared" si="104"/>
        <v>0</v>
      </c>
      <c r="U626" t="b">
        <f t="shared" si="105"/>
        <v>1</v>
      </c>
      <c r="V626" t="b">
        <f t="shared" si="106"/>
        <v>0</v>
      </c>
      <c r="W626" t="b">
        <f t="shared" si="107"/>
        <v>0</v>
      </c>
      <c r="X626" t="b">
        <f t="shared" si="108"/>
        <v>0</v>
      </c>
      <c r="Y626" t="b">
        <f t="shared" si="109"/>
        <v>0</v>
      </c>
      <c r="Z626" t="b">
        <v>1</v>
      </c>
    </row>
    <row r="627" spans="1:32" x14ac:dyDescent="0.25">
      <c r="A627" t="s">
        <v>13586</v>
      </c>
      <c r="B627">
        <v>0</v>
      </c>
      <c r="C627">
        <v>0</v>
      </c>
      <c r="D627" t="s">
        <v>13587</v>
      </c>
      <c r="E627" t="s">
        <v>7</v>
      </c>
      <c r="F627" t="s">
        <v>8</v>
      </c>
      <c r="G627" t="b">
        <v>0</v>
      </c>
      <c r="H627" t="s">
        <v>9</v>
      </c>
      <c r="I627" t="s">
        <v>10</v>
      </c>
      <c r="J627" t="s">
        <v>11</v>
      </c>
      <c r="K627" t="s">
        <v>85</v>
      </c>
      <c r="M627">
        <v>2</v>
      </c>
      <c r="N627">
        <v>2</v>
      </c>
      <c r="P627" t="b">
        <f t="shared" si="100"/>
        <v>0</v>
      </c>
      <c r="Q627" t="b">
        <f t="shared" si="101"/>
        <v>1</v>
      </c>
      <c r="R627" t="b">
        <f t="shared" si="102"/>
        <v>1</v>
      </c>
      <c r="S627" t="b">
        <f t="shared" si="103"/>
        <v>0</v>
      </c>
      <c r="T627" t="b">
        <f t="shared" si="104"/>
        <v>0</v>
      </c>
      <c r="U627" t="b">
        <f t="shared" si="105"/>
        <v>1</v>
      </c>
      <c r="V627" t="b">
        <f t="shared" si="106"/>
        <v>0</v>
      </c>
      <c r="W627" t="b">
        <f t="shared" si="107"/>
        <v>0</v>
      </c>
      <c r="X627" t="b">
        <f t="shared" si="108"/>
        <v>1</v>
      </c>
      <c r="Y627" t="b">
        <f t="shared" si="109"/>
        <v>0</v>
      </c>
      <c r="Z627" t="b">
        <v>1</v>
      </c>
    </row>
    <row r="628" spans="1:32" x14ac:dyDescent="0.25">
      <c r="A628" t="s">
        <v>15993</v>
      </c>
      <c r="B628">
        <v>1</v>
      </c>
      <c r="C628">
        <v>0</v>
      </c>
      <c r="D628" t="s">
        <v>15994</v>
      </c>
      <c r="E628" t="s">
        <v>7</v>
      </c>
      <c r="F628" t="s">
        <v>8</v>
      </c>
      <c r="G628" t="b">
        <v>0</v>
      </c>
      <c r="H628" t="s">
        <v>9</v>
      </c>
      <c r="I628" t="s">
        <v>10</v>
      </c>
      <c r="J628" t="s">
        <v>11</v>
      </c>
      <c r="K628" t="s">
        <v>85</v>
      </c>
      <c r="M628">
        <v>1</v>
      </c>
      <c r="O628">
        <v>1</v>
      </c>
      <c r="P628" t="b">
        <f t="shared" si="100"/>
        <v>0</v>
      </c>
      <c r="Q628" t="b">
        <f t="shared" si="101"/>
        <v>1</v>
      </c>
      <c r="R628" t="b">
        <f t="shared" si="102"/>
        <v>0</v>
      </c>
      <c r="S628" t="b">
        <f t="shared" si="103"/>
        <v>1</v>
      </c>
      <c r="T628" t="b">
        <f t="shared" si="104"/>
        <v>0</v>
      </c>
      <c r="U628" t="b">
        <f t="shared" si="105"/>
        <v>1</v>
      </c>
      <c r="V628" t="b">
        <f t="shared" si="106"/>
        <v>0</v>
      </c>
      <c r="W628" t="b">
        <f t="shared" si="107"/>
        <v>0</v>
      </c>
      <c r="X628" t="b">
        <f t="shared" si="108"/>
        <v>0</v>
      </c>
      <c r="Y628" t="b">
        <f t="shared" si="109"/>
        <v>0</v>
      </c>
      <c r="Z628" t="b">
        <v>1</v>
      </c>
    </row>
    <row r="629" spans="1:32" x14ac:dyDescent="0.25">
      <c r="A629" t="s">
        <v>16477</v>
      </c>
      <c r="B629">
        <v>1</v>
      </c>
      <c r="C629">
        <v>0</v>
      </c>
      <c r="D629" t="s">
        <v>16478</v>
      </c>
      <c r="E629" t="s">
        <v>7</v>
      </c>
      <c r="F629" t="s">
        <v>8</v>
      </c>
      <c r="G629" t="b">
        <v>0</v>
      </c>
      <c r="H629" t="s">
        <v>9</v>
      </c>
      <c r="I629" t="s">
        <v>10</v>
      </c>
      <c r="J629" t="s">
        <v>11</v>
      </c>
      <c r="K629" t="s">
        <v>85</v>
      </c>
      <c r="N629">
        <v>1</v>
      </c>
      <c r="O629">
        <v>1</v>
      </c>
      <c r="P629" t="b">
        <f t="shared" si="100"/>
        <v>0</v>
      </c>
      <c r="Q629" t="b">
        <f t="shared" si="101"/>
        <v>0</v>
      </c>
      <c r="R629" t="b">
        <f t="shared" si="102"/>
        <v>1</v>
      </c>
      <c r="S629" t="b">
        <f t="shared" si="103"/>
        <v>1</v>
      </c>
      <c r="T629" t="b">
        <f t="shared" si="104"/>
        <v>0</v>
      </c>
      <c r="U629" t="b">
        <f t="shared" si="105"/>
        <v>1</v>
      </c>
      <c r="V629" t="b">
        <f t="shared" si="106"/>
        <v>0</v>
      </c>
      <c r="W629" t="b">
        <f t="shared" si="107"/>
        <v>0</v>
      </c>
      <c r="X629" t="b">
        <f t="shared" si="108"/>
        <v>0</v>
      </c>
      <c r="Y629" t="b">
        <f t="shared" si="109"/>
        <v>0</v>
      </c>
      <c r="Z629" t="b">
        <v>1</v>
      </c>
    </row>
    <row r="630" spans="1:32" x14ac:dyDescent="0.25">
      <c r="A630" t="s">
        <v>15848</v>
      </c>
      <c r="B630">
        <v>0</v>
      </c>
      <c r="C630">
        <v>0</v>
      </c>
      <c r="D630" t="s">
        <v>15849</v>
      </c>
      <c r="E630" t="s">
        <v>7</v>
      </c>
      <c r="F630" t="s">
        <v>8</v>
      </c>
      <c r="G630" t="b">
        <v>0</v>
      </c>
      <c r="H630" t="s">
        <v>9</v>
      </c>
      <c r="I630" t="s">
        <v>10</v>
      </c>
      <c r="J630" t="s">
        <v>11</v>
      </c>
      <c r="K630" t="s">
        <v>85</v>
      </c>
      <c r="M630">
        <v>5</v>
      </c>
      <c r="N630">
        <v>3</v>
      </c>
      <c r="O630">
        <v>1</v>
      </c>
      <c r="P630" t="b">
        <f t="shared" si="100"/>
        <v>0</v>
      </c>
      <c r="Q630" t="b">
        <f t="shared" si="101"/>
        <v>1</v>
      </c>
      <c r="R630" t="b">
        <f t="shared" si="102"/>
        <v>1</v>
      </c>
      <c r="S630" t="b">
        <f t="shared" si="103"/>
        <v>1</v>
      </c>
      <c r="T630" t="b">
        <f t="shared" si="104"/>
        <v>0</v>
      </c>
      <c r="U630" t="b">
        <f t="shared" si="105"/>
        <v>1</v>
      </c>
      <c r="V630" t="b">
        <f t="shared" si="106"/>
        <v>0</v>
      </c>
      <c r="W630" t="b">
        <f t="shared" si="107"/>
        <v>0</v>
      </c>
      <c r="X630" t="b">
        <f t="shared" si="108"/>
        <v>0</v>
      </c>
      <c r="Y630" t="b">
        <f t="shared" si="109"/>
        <v>0</v>
      </c>
      <c r="Z630" t="b">
        <v>1</v>
      </c>
      <c r="AA630" t="s">
        <v>16425</v>
      </c>
    </row>
    <row r="631" spans="1:32" x14ac:dyDescent="0.25">
      <c r="A631" t="s">
        <v>7065</v>
      </c>
      <c r="B631">
        <v>0</v>
      </c>
      <c r="C631">
        <v>0</v>
      </c>
      <c r="D631" t="s">
        <v>7066</v>
      </c>
      <c r="E631" t="s">
        <v>15</v>
      </c>
      <c r="F631" t="s">
        <v>8</v>
      </c>
      <c r="G631" t="b">
        <v>0</v>
      </c>
      <c r="H631" t="s">
        <v>9</v>
      </c>
      <c r="I631" t="s">
        <v>10</v>
      </c>
      <c r="J631" t="s">
        <v>317</v>
      </c>
      <c r="K631" t="s">
        <v>318</v>
      </c>
      <c r="L631">
        <v>63</v>
      </c>
      <c r="M631">
        <v>74</v>
      </c>
      <c r="N631">
        <v>10</v>
      </c>
      <c r="O631">
        <v>3</v>
      </c>
      <c r="P631" t="b">
        <f t="shared" si="100"/>
        <v>1</v>
      </c>
      <c r="Q631" t="b">
        <f t="shared" si="101"/>
        <v>1</v>
      </c>
      <c r="R631" t="b">
        <f t="shared" si="102"/>
        <v>1</v>
      </c>
      <c r="S631" t="b">
        <f t="shared" si="103"/>
        <v>1</v>
      </c>
      <c r="T631" t="b">
        <f t="shared" si="104"/>
        <v>0</v>
      </c>
      <c r="U631" t="b">
        <f t="shared" si="105"/>
        <v>1</v>
      </c>
      <c r="V631" t="b">
        <f t="shared" si="106"/>
        <v>0</v>
      </c>
      <c r="W631" t="b">
        <f t="shared" si="107"/>
        <v>0</v>
      </c>
      <c r="X631" t="b">
        <f t="shared" si="108"/>
        <v>0</v>
      </c>
      <c r="Y631" t="b">
        <f t="shared" si="109"/>
        <v>0</v>
      </c>
      <c r="Z631" t="b">
        <v>1</v>
      </c>
    </row>
    <row r="632" spans="1:32" x14ac:dyDescent="0.25">
      <c r="A632" t="s">
        <v>8909</v>
      </c>
      <c r="B632">
        <v>0</v>
      </c>
      <c r="C632">
        <v>1</v>
      </c>
      <c r="D632" t="s">
        <v>8910</v>
      </c>
      <c r="E632" t="s">
        <v>52</v>
      </c>
      <c r="F632" t="s">
        <v>8</v>
      </c>
      <c r="G632" t="b">
        <v>0</v>
      </c>
      <c r="H632" t="s">
        <v>9</v>
      </c>
      <c r="I632" t="s">
        <v>10</v>
      </c>
      <c r="J632" t="s">
        <v>317</v>
      </c>
      <c r="K632" t="s">
        <v>318</v>
      </c>
      <c r="P632" t="b">
        <f t="shared" si="100"/>
        <v>0</v>
      </c>
      <c r="Q632" t="b">
        <f t="shared" si="101"/>
        <v>0</v>
      </c>
      <c r="R632" t="b">
        <f t="shared" si="102"/>
        <v>0</v>
      </c>
      <c r="S632" t="b">
        <f t="shared" si="103"/>
        <v>0</v>
      </c>
      <c r="T632" t="b">
        <f t="shared" si="104"/>
        <v>1</v>
      </c>
      <c r="U632" t="b">
        <f t="shared" si="105"/>
        <v>0</v>
      </c>
      <c r="V632" t="b">
        <f t="shared" si="106"/>
        <v>0</v>
      </c>
      <c r="W632" t="b">
        <f t="shared" si="107"/>
        <v>0</v>
      </c>
      <c r="X632" t="b">
        <f t="shared" si="108"/>
        <v>0</v>
      </c>
      <c r="Y632" t="b">
        <f t="shared" si="109"/>
        <v>0</v>
      </c>
      <c r="Z632" t="b">
        <v>0</v>
      </c>
    </row>
    <row r="633" spans="1:32" x14ac:dyDescent="0.25">
      <c r="A633" t="s">
        <v>12765</v>
      </c>
      <c r="B633">
        <v>1</v>
      </c>
      <c r="C633">
        <v>0</v>
      </c>
      <c r="D633" t="s">
        <v>12766</v>
      </c>
      <c r="E633" t="s">
        <v>27</v>
      </c>
      <c r="F633" t="s">
        <v>8</v>
      </c>
      <c r="G633" t="b">
        <v>0</v>
      </c>
      <c r="H633" t="s">
        <v>9</v>
      </c>
      <c r="I633" t="s">
        <v>10</v>
      </c>
      <c r="J633" t="s">
        <v>88</v>
      </c>
      <c r="K633" t="s">
        <v>4533</v>
      </c>
      <c r="N633">
        <v>1</v>
      </c>
      <c r="O633">
        <v>1</v>
      </c>
      <c r="P633" t="b">
        <f t="shared" si="100"/>
        <v>0</v>
      </c>
      <c r="Q633" t="b">
        <f t="shared" si="101"/>
        <v>0</v>
      </c>
      <c r="R633" t="b">
        <f t="shared" si="102"/>
        <v>1</v>
      </c>
      <c r="S633" t="b">
        <f t="shared" si="103"/>
        <v>1</v>
      </c>
      <c r="T633" t="b">
        <f t="shared" si="104"/>
        <v>0</v>
      </c>
      <c r="U633" t="b">
        <f t="shared" si="105"/>
        <v>1</v>
      </c>
      <c r="V633" t="b">
        <f t="shared" si="106"/>
        <v>0</v>
      </c>
      <c r="W633" t="b">
        <f t="shared" si="107"/>
        <v>0</v>
      </c>
      <c r="X633" t="b">
        <f t="shared" si="108"/>
        <v>0</v>
      </c>
      <c r="Y633" t="b">
        <f t="shared" si="109"/>
        <v>0</v>
      </c>
      <c r="Z633" t="b">
        <v>1</v>
      </c>
    </row>
    <row r="634" spans="1:32" x14ac:dyDescent="0.25">
      <c r="A634" t="s">
        <v>9224</v>
      </c>
      <c r="B634">
        <v>0</v>
      </c>
      <c r="C634">
        <v>0</v>
      </c>
      <c r="D634" t="s">
        <v>9225</v>
      </c>
      <c r="E634" t="s">
        <v>7</v>
      </c>
      <c r="F634" t="s">
        <v>8</v>
      </c>
      <c r="G634" t="b">
        <v>0</v>
      </c>
      <c r="H634" t="s">
        <v>9</v>
      </c>
      <c r="I634" t="s">
        <v>10</v>
      </c>
      <c r="J634" t="s">
        <v>88</v>
      </c>
      <c r="K634" t="s">
        <v>4533</v>
      </c>
      <c r="M634">
        <v>11</v>
      </c>
      <c r="N634">
        <v>1</v>
      </c>
      <c r="O634">
        <v>5</v>
      </c>
      <c r="P634" t="b">
        <f t="shared" si="100"/>
        <v>0</v>
      </c>
      <c r="Q634" t="b">
        <f t="shared" si="101"/>
        <v>1</v>
      </c>
      <c r="R634" t="b">
        <f t="shared" si="102"/>
        <v>1</v>
      </c>
      <c r="S634" t="b">
        <f t="shared" si="103"/>
        <v>1</v>
      </c>
      <c r="T634" t="b">
        <f t="shared" si="104"/>
        <v>0</v>
      </c>
      <c r="U634" t="b">
        <f t="shared" si="105"/>
        <v>1</v>
      </c>
      <c r="V634" t="b">
        <f t="shared" si="106"/>
        <v>0</v>
      </c>
      <c r="W634" t="b">
        <f t="shared" si="107"/>
        <v>0</v>
      </c>
      <c r="X634" t="b">
        <f t="shared" si="108"/>
        <v>0</v>
      </c>
      <c r="Y634" t="b">
        <f t="shared" si="109"/>
        <v>0</v>
      </c>
      <c r="Z634" t="b">
        <v>1</v>
      </c>
      <c r="AB634" t="s">
        <v>16425</v>
      </c>
    </row>
    <row r="635" spans="1:32" x14ac:dyDescent="0.25">
      <c r="A635" t="s">
        <v>9094</v>
      </c>
      <c r="B635">
        <v>0</v>
      </c>
      <c r="C635">
        <v>0</v>
      </c>
      <c r="D635" t="s">
        <v>9095</v>
      </c>
      <c r="E635" t="s">
        <v>15</v>
      </c>
      <c r="F635" t="s">
        <v>8</v>
      </c>
      <c r="G635" t="b">
        <v>0</v>
      </c>
      <c r="H635" t="s">
        <v>9</v>
      </c>
      <c r="I635" t="s">
        <v>10</v>
      </c>
      <c r="J635" t="s">
        <v>28</v>
      </c>
      <c r="K635" t="s">
        <v>3534</v>
      </c>
      <c r="L635">
        <v>20</v>
      </c>
      <c r="M635">
        <v>10</v>
      </c>
      <c r="N635">
        <v>2</v>
      </c>
      <c r="O635">
        <v>3</v>
      </c>
      <c r="P635" t="b">
        <f t="shared" si="100"/>
        <v>1</v>
      </c>
      <c r="Q635" t="b">
        <f t="shared" si="101"/>
        <v>1</v>
      </c>
      <c r="R635" t="b">
        <f t="shared" si="102"/>
        <v>1</v>
      </c>
      <c r="S635" t="b">
        <f t="shared" si="103"/>
        <v>1</v>
      </c>
      <c r="T635" t="b">
        <f t="shared" si="104"/>
        <v>0</v>
      </c>
      <c r="U635" t="b">
        <f t="shared" si="105"/>
        <v>1</v>
      </c>
      <c r="V635" t="b">
        <f t="shared" si="106"/>
        <v>0</v>
      </c>
      <c r="W635" t="b">
        <f t="shared" si="107"/>
        <v>0</v>
      </c>
      <c r="X635" t="b">
        <f t="shared" si="108"/>
        <v>0</v>
      </c>
      <c r="Y635" t="b">
        <f t="shared" si="109"/>
        <v>0</v>
      </c>
      <c r="Z635" t="b">
        <v>1</v>
      </c>
    </row>
    <row r="636" spans="1:32" x14ac:dyDescent="0.25">
      <c r="A636" t="s">
        <v>6002</v>
      </c>
      <c r="B636">
        <v>0</v>
      </c>
      <c r="C636">
        <v>0</v>
      </c>
      <c r="D636" t="s">
        <v>6003</v>
      </c>
      <c r="E636" t="s">
        <v>15</v>
      </c>
      <c r="F636" t="s">
        <v>8</v>
      </c>
      <c r="G636" t="b">
        <v>0</v>
      </c>
      <c r="H636" t="s">
        <v>9</v>
      </c>
      <c r="I636" t="s">
        <v>10</v>
      </c>
      <c r="J636" t="s">
        <v>28</v>
      </c>
      <c r="K636" t="s">
        <v>1544</v>
      </c>
      <c r="L636">
        <v>2</v>
      </c>
      <c r="P636" t="b">
        <f t="shared" si="100"/>
        <v>1</v>
      </c>
      <c r="Q636" t="b">
        <f t="shared" si="101"/>
        <v>0</v>
      </c>
      <c r="R636" t="b">
        <f t="shared" si="102"/>
        <v>0</v>
      </c>
      <c r="S636" t="b">
        <f t="shared" si="103"/>
        <v>0</v>
      </c>
      <c r="T636" t="b">
        <f t="shared" si="104"/>
        <v>0</v>
      </c>
      <c r="U636" t="b">
        <f t="shared" si="105"/>
        <v>1</v>
      </c>
      <c r="V636" t="b">
        <f t="shared" si="106"/>
        <v>1</v>
      </c>
      <c r="W636" t="b">
        <f t="shared" si="107"/>
        <v>0</v>
      </c>
      <c r="X636" t="b">
        <f t="shared" si="108"/>
        <v>0</v>
      </c>
      <c r="Y636" t="b">
        <f t="shared" si="109"/>
        <v>0</v>
      </c>
      <c r="Z636" t="b">
        <v>0</v>
      </c>
      <c r="AA636" t="s">
        <v>16425</v>
      </c>
    </row>
    <row r="637" spans="1:32" x14ac:dyDescent="0.25">
      <c r="A637" t="s">
        <v>65</v>
      </c>
      <c r="B637">
        <v>0</v>
      </c>
      <c r="C637">
        <v>0</v>
      </c>
      <c r="D637" t="s">
        <v>66</v>
      </c>
      <c r="E637" t="s">
        <v>15</v>
      </c>
      <c r="F637" t="s">
        <v>8</v>
      </c>
      <c r="G637" t="b">
        <v>0</v>
      </c>
      <c r="H637" t="s">
        <v>9</v>
      </c>
      <c r="I637" t="s">
        <v>10</v>
      </c>
      <c r="J637" t="s">
        <v>28</v>
      </c>
      <c r="K637" t="s">
        <v>29</v>
      </c>
      <c r="L637">
        <v>59</v>
      </c>
      <c r="M637">
        <v>30</v>
      </c>
      <c r="N637">
        <v>5</v>
      </c>
      <c r="O637">
        <v>2</v>
      </c>
      <c r="P637" t="b">
        <f t="shared" si="100"/>
        <v>1</v>
      </c>
      <c r="Q637" t="b">
        <f t="shared" si="101"/>
        <v>1</v>
      </c>
      <c r="R637" t="b">
        <f t="shared" si="102"/>
        <v>1</v>
      </c>
      <c r="S637" t="b">
        <f t="shared" si="103"/>
        <v>1</v>
      </c>
      <c r="T637" t="b">
        <f t="shared" si="104"/>
        <v>0</v>
      </c>
      <c r="U637" t="b">
        <f t="shared" si="105"/>
        <v>1</v>
      </c>
      <c r="V637" t="b">
        <f t="shared" si="106"/>
        <v>0</v>
      </c>
      <c r="W637" t="b">
        <f t="shared" si="107"/>
        <v>0</v>
      </c>
      <c r="X637" t="b">
        <f t="shared" si="108"/>
        <v>0</v>
      </c>
      <c r="Y637" t="b">
        <f t="shared" si="109"/>
        <v>0</v>
      </c>
      <c r="Z637" t="b">
        <v>1</v>
      </c>
    </row>
    <row r="638" spans="1:32" x14ac:dyDescent="0.25">
      <c r="A638" t="s">
        <v>8359</v>
      </c>
      <c r="B638">
        <v>0</v>
      </c>
      <c r="C638">
        <v>0</v>
      </c>
      <c r="D638" t="s">
        <v>8360</v>
      </c>
      <c r="E638" t="s">
        <v>7</v>
      </c>
      <c r="F638" t="s">
        <v>8</v>
      </c>
      <c r="G638" t="b">
        <v>0</v>
      </c>
      <c r="H638" t="s">
        <v>9</v>
      </c>
      <c r="I638" t="s">
        <v>10</v>
      </c>
      <c r="J638" t="s">
        <v>1834</v>
      </c>
      <c r="K638" t="s">
        <v>8361</v>
      </c>
      <c r="L638">
        <v>10</v>
      </c>
      <c r="M638">
        <v>14</v>
      </c>
      <c r="N638">
        <v>4</v>
      </c>
      <c r="P638" t="b">
        <f t="shared" si="100"/>
        <v>1</v>
      </c>
      <c r="Q638" t="b">
        <f t="shared" si="101"/>
        <v>1</v>
      </c>
      <c r="R638" t="b">
        <f t="shared" si="102"/>
        <v>1</v>
      </c>
      <c r="S638" t="b">
        <f t="shared" si="103"/>
        <v>0</v>
      </c>
      <c r="T638" t="b">
        <f t="shared" si="104"/>
        <v>0</v>
      </c>
      <c r="U638" t="b">
        <f t="shared" si="105"/>
        <v>1</v>
      </c>
      <c r="V638" t="b">
        <f t="shared" si="106"/>
        <v>0</v>
      </c>
      <c r="W638" t="b">
        <f t="shared" si="107"/>
        <v>0</v>
      </c>
      <c r="X638" t="b">
        <f t="shared" si="108"/>
        <v>1</v>
      </c>
      <c r="Y638" t="b">
        <f t="shared" si="109"/>
        <v>0</v>
      </c>
      <c r="Z638" t="b">
        <v>1</v>
      </c>
      <c r="AD638" t="s">
        <v>16490</v>
      </c>
      <c r="AE638" t="s">
        <v>16492</v>
      </c>
      <c r="AF638" t="s">
        <v>16491</v>
      </c>
    </row>
    <row r="639" spans="1:32" x14ac:dyDescent="0.25">
      <c r="A639" t="s">
        <v>7858</v>
      </c>
      <c r="B639">
        <v>0</v>
      </c>
      <c r="C639">
        <v>0</v>
      </c>
      <c r="D639" t="s">
        <v>7859</v>
      </c>
      <c r="E639" t="s">
        <v>7</v>
      </c>
      <c r="F639" t="s">
        <v>8</v>
      </c>
      <c r="G639" t="b">
        <v>1</v>
      </c>
      <c r="H639" t="s">
        <v>16</v>
      </c>
      <c r="I639" t="s">
        <v>71</v>
      </c>
      <c r="J639" t="s">
        <v>4615</v>
      </c>
      <c r="K639" t="s">
        <v>4616</v>
      </c>
      <c r="P639" t="b">
        <f t="shared" si="100"/>
        <v>0</v>
      </c>
      <c r="Q639" t="b">
        <f t="shared" si="101"/>
        <v>0</v>
      </c>
      <c r="R639" t="b">
        <f t="shared" si="102"/>
        <v>0</v>
      </c>
      <c r="S639" t="b">
        <f t="shared" si="103"/>
        <v>0</v>
      </c>
      <c r="T639" t="b">
        <f t="shared" si="104"/>
        <v>1</v>
      </c>
      <c r="U639" t="b">
        <f t="shared" si="105"/>
        <v>0</v>
      </c>
      <c r="V639" t="b">
        <f t="shared" si="106"/>
        <v>0</v>
      </c>
      <c r="W639" t="b">
        <f t="shared" si="107"/>
        <v>0</v>
      </c>
      <c r="X639" t="b">
        <f t="shared" si="108"/>
        <v>0</v>
      </c>
      <c r="Y639" t="b">
        <f t="shared" si="109"/>
        <v>0</v>
      </c>
      <c r="Z639" t="b">
        <v>0</v>
      </c>
    </row>
    <row r="640" spans="1:32" x14ac:dyDescent="0.25">
      <c r="A640" t="s">
        <v>363</v>
      </c>
      <c r="B640">
        <v>0</v>
      </c>
      <c r="C640">
        <v>0</v>
      </c>
      <c r="D640" t="s">
        <v>364</v>
      </c>
      <c r="E640" t="s">
        <v>15</v>
      </c>
      <c r="F640" t="s">
        <v>8</v>
      </c>
      <c r="G640" t="b">
        <v>0</v>
      </c>
      <c r="H640" t="s">
        <v>9</v>
      </c>
      <c r="I640" t="s">
        <v>10</v>
      </c>
      <c r="J640" t="s">
        <v>269</v>
      </c>
      <c r="K640" t="s">
        <v>270</v>
      </c>
      <c r="L640">
        <v>13</v>
      </c>
      <c r="M640">
        <v>12</v>
      </c>
      <c r="N640">
        <v>6</v>
      </c>
      <c r="O640">
        <v>1</v>
      </c>
      <c r="P640" t="b">
        <f t="shared" si="100"/>
        <v>1</v>
      </c>
      <c r="Q640" t="b">
        <f t="shared" si="101"/>
        <v>1</v>
      </c>
      <c r="R640" t="b">
        <f t="shared" si="102"/>
        <v>1</v>
      </c>
      <c r="S640" t="b">
        <f t="shared" si="103"/>
        <v>1</v>
      </c>
      <c r="T640" t="b">
        <f t="shared" si="104"/>
        <v>0</v>
      </c>
      <c r="U640" t="b">
        <f t="shared" si="105"/>
        <v>1</v>
      </c>
      <c r="V640" t="b">
        <f t="shared" si="106"/>
        <v>0</v>
      </c>
      <c r="W640" t="b">
        <f t="shared" si="107"/>
        <v>0</v>
      </c>
      <c r="X640" t="b">
        <f t="shared" si="108"/>
        <v>0</v>
      </c>
      <c r="Y640" t="b">
        <f t="shared" si="109"/>
        <v>0</v>
      </c>
      <c r="Z640" t="b">
        <v>1</v>
      </c>
      <c r="AB640" t="s">
        <v>16426</v>
      </c>
    </row>
    <row r="641" spans="1:32" x14ac:dyDescent="0.25">
      <c r="A641" t="s">
        <v>1058</v>
      </c>
      <c r="B641">
        <v>0</v>
      </c>
      <c r="C641">
        <v>0</v>
      </c>
      <c r="D641" t="s">
        <v>1059</v>
      </c>
      <c r="E641" t="s">
        <v>7</v>
      </c>
      <c r="F641" t="s">
        <v>8</v>
      </c>
      <c r="G641" t="b">
        <v>0</v>
      </c>
      <c r="H641" t="s">
        <v>9</v>
      </c>
      <c r="I641" t="s">
        <v>10</v>
      </c>
      <c r="J641" t="s">
        <v>269</v>
      </c>
      <c r="K641" t="s">
        <v>270</v>
      </c>
      <c r="L641">
        <v>35</v>
      </c>
      <c r="M641">
        <v>38</v>
      </c>
      <c r="N641">
        <v>5</v>
      </c>
      <c r="O641">
        <v>4</v>
      </c>
      <c r="P641" t="b">
        <f t="shared" si="100"/>
        <v>1</v>
      </c>
      <c r="Q641" t="b">
        <f t="shared" si="101"/>
        <v>1</v>
      </c>
      <c r="R641" t="b">
        <f t="shared" si="102"/>
        <v>1</v>
      </c>
      <c r="S641" t="b">
        <f t="shared" si="103"/>
        <v>1</v>
      </c>
      <c r="T641" t="b">
        <f t="shared" si="104"/>
        <v>0</v>
      </c>
      <c r="U641" t="b">
        <f t="shared" si="105"/>
        <v>1</v>
      </c>
      <c r="V641" t="b">
        <f t="shared" si="106"/>
        <v>0</v>
      </c>
      <c r="W641" t="b">
        <f t="shared" si="107"/>
        <v>0</v>
      </c>
      <c r="X641" t="b">
        <f t="shared" si="108"/>
        <v>0</v>
      </c>
      <c r="Y641" t="b">
        <f t="shared" si="109"/>
        <v>0</v>
      </c>
      <c r="Z641" t="b">
        <v>1</v>
      </c>
      <c r="AB641" t="s">
        <v>16426</v>
      </c>
    </row>
    <row r="642" spans="1:32" x14ac:dyDescent="0.25">
      <c r="A642" t="s">
        <v>13560</v>
      </c>
      <c r="B642">
        <v>0</v>
      </c>
      <c r="C642">
        <v>0</v>
      </c>
      <c r="D642" t="s">
        <v>13561</v>
      </c>
      <c r="E642" t="s">
        <v>15</v>
      </c>
      <c r="F642" t="s">
        <v>8</v>
      </c>
      <c r="G642" t="b">
        <v>0</v>
      </c>
      <c r="H642" t="s">
        <v>9</v>
      </c>
      <c r="I642" t="s">
        <v>10</v>
      </c>
      <c r="J642" t="s">
        <v>11</v>
      </c>
      <c r="K642" t="s">
        <v>85</v>
      </c>
      <c r="L642">
        <v>6</v>
      </c>
      <c r="M642">
        <v>15</v>
      </c>
      <c r="N642">
        <v>6</v>
      </c>
      <c r="O642">
        <v>1</v>
      </c>
      <c r="P642" t="b">
        <f t="shared" si="100"/>
        <v>1</v>
      </c>
      <c r="Q642" t="b">
        <f t="shared" si="101"/>
        <v>1</v>
      </c>
      <c r="R642" t="b">
        <f t="shared" si="102"/>
        <v>1</v>
      </c>
      <c r="S642" t="b">
        <f t="shared" si="103"/>
        <v>1</v>
      </c>
      <c r="T642" t="b">
        <f t="shared" si="104"/>
        <v>0</v>
      </c>
      <c r="U642" t="b">
        <f t="shared" si="105"/>
        <v>1</v>
      </c>
      <c r="V642" t="b">
        <f t="shared" si="106"/>
        <v>0</v>
      </c>
      <c r="W642" t="b">
        <f t="shared" si="107"/>
        <v>0</v>
      </c>
      <c r="X642" t="b">
        <f t="shared" si="108"/>
        <v>0</v>
      </c>
      <c r="Y642" t="b">
        <f t="shared" si="109"/>
        <v>0</v>
      </c>
      <c r="Z642" t="b">
        <v>1</v>
      </c>
    </row>
    <row r="643" spans="1:32" x14ac:dyDescent="0.25">
      <c r="A643" t="s">
        <v>11039</v>
      </c>
      <c r="B643">
        <v>0</v>
      </c>
      <c r="C643">
        <v>0</v>
      </c>
      <c r="D643" t="s">
        <v>11040</v>
      </c>
      <c r="E643" t="s">
        <v>15</v>
      </c>
      <c r="F643" t="s">
        <v>8</v>
      </c>
      <c r="G643" t="b">
        <v>0</v>
      </c>
      <c r="H643" t="s">
        <v>9</v>
      </c>
      <c r="I643" t="s">
        <v>10</v>
      </c>
      <c r="J643" t="s">
        <v>1496</v>
      </c>
      <c r="K643" t="s">
        <v>4688</v>
      </c>
      <c r="P643" t="b">
        <f t="shared" si="100"/>
        <v>0</v>
      </c>
      <c r="Q643" t="b">
        <f t="shared" si="101"/>
        <v>0</v>
      </c>
      <c r="R643" t="b">
        <f t="shared" si="102"/>
        <v>0</v>
      </c>
      <c r="S643" t="b">
        <f t="shared" si="103"/>
        <v>0</v>
      </c>
      <c r="T643" t="b">
        <f t="shared" si="104"/>
        <v>1</v>
      </c>
      <c r="U643" t="b">
        <f t="shared" si="105"/>
        <v>0</v>
      </c>
      <c r="V643" t="b">
        <f t="shared" si="106"/>
        <v>0</v>
      </c>
      <c r="W643" t="b">
        <f t="shared" si="107"/>
        <v>0</v>
      </c>
      <c r="X643" t="b">
        <f t="shared" si="108"/>
        <v>0</v>
      </c>
      <c r="Y643" t="b">
        <f t="shared" si="109"/>
        <v>0</v>
      </c>
      <c r="Z643" t="b">
        <v>0</v>
      </c>
    </row>
    <row r="644" spans="1:32" x14ac:dyDescent="0.25">
      <c r="A644" t="s">
        <v>6827</v>
      </c>
      <c r="B644">
        <v>0</v>
      </c>
      <c r="C644">
        <v>0</v>
      </c>
      <c r="D644" t="s">
        <v>6828</v>
      </c>
      <c r="E644" t="s">
        <v>15</v>
      </c>
      <c r="F644" t="s">
        <v>8</v>
      </c>
      <c r="G644" t="b">
        <v>0</v>
      </c>
      <c r="H644" t="s">
        <v>9</v>
      </c>
      <c r="I644" t="s">
        <v>10</v>
      </c>
      <c r="J644" t="s">
        <v>269</v>
      </c>
      <c r="K644" t="s">
        <v>3247</v>
      </c>
      <c r="L644">
        <v>12</v>
      </c>
      <c r="M644">
        <v>23</v>
      </c>
      <c r="N644">
        <v>5</v>
      </c>
      <c r="O644">
        <v>1</v>
      </c>
      <c r="P644" t="b">
        <f t="shared" si="100"/>
        <v>1</v>
      </c>
      <c r="Q644" t="b">
        <f t="shared" si="101"/>
        <v>1</v>
      </c>
      <c r="R644" t="b">
        <f t="shared" si="102"/>
        <v>1</v>
      </c>
      <c r="S644" t="b">
        <f t="shared" si="103"/>
        <v>1</v>
      </c>
      <c r="T644" t="b">
        <f t="shared" si="104"/>
        <v>0</v>
      </c>
      <c r="U644" t="b">
        <f t="shared" si="105"/>
        <v>1</v>
      </c>
      <c r="V644" t="b">
        <f t="shared" si="106"/>
        <v>0</v>
      </c>
      <c r="W644" t="b">
        <f t="shared" si="107"/>
        <v>0</v>
      </c>
      <c r="X644" t="b">
        <f t="shared" si="108"/>
        <v>0</v>
      </c>
      <c r="Y644" t="b">
        <f t="shared" si="109"/>
        <v>0</v>
      </c>
      <c r="Z644" t="b">
        <v>1</v>
      </c>
      <c r="AB644" t="s">
        <v>16426</v>
      </c>
    </row>
    <row r="645" spans="1:32" x14ac:dyDescent="0.25">
      <c r="A645" t="s">
        <v>5212</v>
      </c>
      <c r="B645">
        <v>0</v>
      </c>
      <c r="C645">
        <v>0</v>
      </c>
      <c r="D645" t="s">
        <v>5213</v>
      </c>
      <c r="E645" t="s">
        <v>7</v>
      </c>
      <c r="F645" t="s">
        <v>8</v>
      </c>
      <c r="G645" t="b">
        <v>0</v>
      </c>
      <c r="H645" t="s">
        <v>9</v>
      </c>
      <c r="I645" t="s">
        <v>10</v>
      </c>
      <c r="J645" t="s">
        <v>269</v>
      </c>
      <c r="K645" t="s">
        <v>3247</v>
      </c>
      <c r="L645">
        <v>9</v>
      </c>
      <c r="M645">
        <v>19</v>
      </c>
      <c r="N645">
        <v>4</v>
      </c>
      <c r="P645" t="b">
        <f t="shared" si="100"/>
        <v>1</v>
      </c>
      <c r="Q645" t="b">
        <f t="shared" si="101"/>
        <v>1</v>
      </c>
      <c r="R645" t="b">
        <f t="shared" si="102"/>
        <v>1</v>
      </c>
      <c r="S645" t="b">
        <f t="shared" si="103"/>
        <v>0</v>
      </c>
      <c r="T645" t="b">
        <f t="shared" si="104"/>
        <v>0</v>
      </c>
      <c r="U645" t="b">
        <f t="shared" si="105"/>
        <v>1</v>
      </c>
      <c r="V645" t="b">
        <f t="shared" si="106"/>
        <v>0</v>
      </c>
      <c r="W645" t="b">
        <f t="shared" si="107"/>
        <v>0</v>
      </c>
      <c r="X645" t="b">
        <f t="shared" si="108"/>
        <v>1</v>
      </c>
      <c r="Y645" t="b">
        <f t="shared" si="109"/>
        <v>0</v>
      </c>
      <c r="Z645" t="b">
        <v>1</v>
      </c>
      <c r="AB645" t="s">
        <v>16426</v>
      </c>
    </row>
    <row r="646" spans="1:32" x14ac:dyDescent="0.25">
      <c r="A646" t="s">
        <v>5214</v>
      </c>
      <c r="B646">
        <v>0</v>
      </c>
      <c r="C646">
        <v>0</v>
      </c>
      <c r="D646" t="s">
        <v>5215</v>
      </c>
      <c r="E646" t="s">
        <v>7</v>
      </c>
      <c r="F646" t="s">
        <v>8</v>
      </c>
      <c r="G646" t="b">
        <v>0</v>
      </c>
      <c r="H646" t="s">
        <v>9</v>
      </c>
      <c r="I646" t="s">
        <v>10</v>
      </c>
      <c r="J646" t="s">
        <v>269</v>
      </c>
      <c r="K646" t="s">
        <v>3247</v>
      </c>
      <c r="L646">
        <v>19</v>
      </c>
      <c r="M646">
        <v>26</v>
      </c>
      <c r="N646">
        <v>3</v>
      </c>
      <c r="O646">
        <v>5</v>
      </c>
      <c r="P646" t="b">
        <f t="shared" si="100"/>
        <v>1</v>
      </c>
      <c r="Q646" t="b">
        <f t="shared" si="101"/>
        <v>1</v>
      </c>
      <c r="R646" t="b">
        <f t="shared" si="102"/>
        <v>1</v>
      </c>
      <c r="S646" t="b">
        <f t="shared" si="103"/>
        <v>1</v>
      </c>
      <c r="T646" t="b">
        <f t="shared" si="104"/>
        <v>0</v>
      </c>
      <c r="U646" t="b">
        <f t="shared" si="105"/>
        <v>1</v>
      </c>
      <c r="V646" t="b">
        <f t="shared" si="106"/>
        <v>0</v>
      </c>
      <c r="W646" t="b">
        <f t="shared" si="107"/>
        <v>0</v>
      </c>
      <c r="X646" t="b">
        <f t="shared" si="108"/>
        <v>0</v>
      </c>
      <c r="Y646" t="b">
        <f t="shared" si="109"/>
        <v>0</v>
      </c>
      <c r="Z646" t="b">
        <v>1</v>
      </c>
      <c r="AB646" t="s">
        <v>16426</v>
      </c>
    </row>
    <row r="647" spans="1:32" x14ac:dyDescent="0.25">
      <c r="A647" t="s">
        <v>6928</v>
      </c>
      <c r="B647">
        <v>0</v>
      </c>
      <c r="C647">
        <v>0</v>
      </c>
      <c r="D647" t="s">
        <v>6929</v>
      </c>
      <c r="E647" t="s">
        <v>15</v>
      </c>
      <c r="F647" t="s">
        <v>8</v>
      </c>
      <c r="G647" t="b">
        <v>1</v>
      </c>
      <c r="H647" t="s">
        <v>16</v>
      </c>
      <c r="I647" t="s">
        <v>71</v>
      </c>
      <c r="J647" t="s">
        <v>398</v>
      </c>
      <c r="K647" t="s">
        <v>6930</v>
      </c>
      <c r="O647">
        <v>1</v>
      </c>
      <c r="P647" t="b">
        <f t="shared" si="100"/>
        <v>0</v>
      </c>
      <c r="Q647" t="b">
        <f t="shared" si="101"/>
        <v>0</v>
      </c>
      <c r="R647" t="b">
        <f t="shared" si="102"/>
        <v>0</v>
      </c>
      <c r="S647" t="b">
        <f t="shared" si="103"/>
        <v>1</v>
      </c>
      <c r="T647" t="b">
        <f t="shared" si="104"/>
        <v>0</v>
      </c>
      <c r="U647" t="b">
        <f t="shared" si="105"/>
        <v>1</v>
      </c>
      <c r="V647" t="b">
        <f t="shared" si="106"/>
        <v>0</v>
      </c>
      <c r="W647" t="b">
        <f t="shared" si="107"/>
        <v>0</v>
      </c>
      <c r="X647" t="b">
        <f t="shared" si="108"/>
        <v>0</v>
      </c>
      <c r="Y647" t="b">
        <f t="shared" si="109"/>
        <v>0</v>
      </c>
      <c r="Z647" t="b">
        <v>0</v>
      </c>
    </row>
    <row r="648" spans="1:32" x14ac:dyDescent="0.25">
      <c r="A648" t="s">
        <v>1141</v>
      </c>
      <c r="B648">
        <v>0</v>
      </c>
      <c r="C648">
        <v>0</v>
      </c>
      <c r="D648" t="s">
        <v>1142</v>
      </c>
      <c r="E648" t="s">
        <v>7</v>
      </c>
      <c r="F648" t="s">
        <v>8</v>
      </c>
      <c r="G648" t="b">
        <v>0</v>
      </c>
      <c r="H648" t="s">
        <v>16</v>
      </c>
      <c r="I648" t="s">
        <v>38</v>
      </c>
      <c r="J648" t="s">
        <v>39</v>
      </c>
      <c r="K648" t="s">
        <v>170</v>
      </c>
      <c r="L648">
        <v>4</v>
      </c>
      <c r="M648">
        <v>6</v>
      </c>
      <c r="P648" t="b">
        <f t="shared" si="100"/>
        <v>1</v>
      </c>
      <c r="Q648" t="b">
        <f t="shared" si="101"/>
        <v>1</v>
      </c>
      <c r="R648" t="b">
        <f t="shared" si="102"/>
        <v>0</v>
      </c>
      <c r="S648" t="b">
        <f t="shared" si="103"/>
        <v>0</v>
      </c>
      <c r="T648" t="b">
        <f t="shared" si="104"/>
        <v>0</v>
      </c>
      <c r="U648" t="b">
        <f t="shared" si="105"/>
        <v>1</v>
      </c>
      <c r="V648" t="b">
        <f t="shared" si="106"/>
        <v>0</v>
      </c>
      <c r="W648" t="b">
        <f t="shared" si="107"/>
        <v>1</v>
      </c>
      <c r="X648" t="b">
        <f t="shared" si="108"/>
        <v>0</v>
      </c>
      <c r="Y648" t="b">
        <f t="shared" si="109"/>
        <v>0</v>
      </c>
      <c r="Z648" t="b">
        <v>1</v>
      </c>
    </row>
    <row r="649" spans="1:32" x14ac:dyDescent="0.25">
      <c r="A649" t="s">
        <v>12771</v>
      </c>
      <c r="B649">
        <v>1</v>
      </c>
      <c r="C649">
        <v>0</v>
      </c>
      <c r="D649" t="s">
        <v>12772</v>
      </c>
      <c r="E649" t="s">
        <v>15</v>
      </c>
      <c r="F649" t="s">
        <v>8</v>
      </c>
      <c r="G649" t="b">
        <v>0</v>
      </c>
      <c r="H649" t="s">
        <v>9</v>
      </c>
      <c r="I649" t="s">
        <v>10</v>
      </c>
      <c r="J649" t="s">
        <v>28</v>
      </c>
      <c r="K649" t="s">
        <v>9790</v>
      </c>
      <c r="L649">
        <v>14</v>
      </c>
      <c r="M649">
        <v>7</v>
      </c>
      <c r="N649">
        <v>1</v>
      </c>
      <c r="P649" t="b">
        <f t="shared" si="100"/>
        <v>1</v>
      </c>
      <c r="Q649" t="b">
        <f t="shared" si="101"/>
        <v>1</v>
      </c>
      <c r="R649" t="b">
        <f t="shared" si="102"/>
        <v>1</v>
      </c>
      <c r="S649" t="b">
        <f t="shared" si="103"/>
        <v>0</v>
      </c>
      <c r="T649" t="b">
        <f t="shared" si="104"/>
        <v>0</v>
      </c>
      <c r="U649" t="b">
        <f t="shared" si="105"/>
        <v>1</v>
      </c>
      <c r="V649" t="b">
        <f t="shared" si="106"/>
        <v>0</v>
      </c>
      <c r="W649" t="b">
        <f t="shared" si="107"/>
        <v>0</v>
      </c>
      <c r="X649" t="b">
        <f t="shared" si="108"/>
        <v>1</v>
      </c>
      <c r="Y649" t="b">
        <f t="shared" si="109"/>
        <v>0</v>
      </c>
      <c r="Z649" t="b">
        <v>1</v>
      </c>
    </row>
    <row r="650" spans="1:32" x14ac:dyDescent="0.25">
      <c r="A650" t="s">
        <v>12807</v>
      </c>
      <c r="B650">
        <v>0</v>
      </c>
      <c r="C650">
        <v>0</v>
      </c>
      <c r="D650" t="s">
        <v>12808</v>
      </c>
      <c r="E650" t="s">
        <v>37</v>
      </c>
      <c r="F650" t="s">
        <v>8</v>
      </c>
      <c r="G650" t="b">
        <v>0</v>
      </c>
      <c r="H650" t="s">
        <v>9</v>
      </c>
      <c r="I650" t="s">
        <v>141</v>
      </c>
      <c r="J650" t="s">
        <v>142</v>
      </c>
      <c r="K650" t="s">
        <v>12809</v>
      </c>
      <c r="N650">
        <v>75</v>
      </c>
      <c r="O650">
        <v>23</v>
      </c>
      <c r="P650" t="b">
        <f t="shared" si="100"/>
        <v>0</v>
      </c>
      <c r="Q650" t="b">
        <f t="shared" si="101"/>
        <v>0</v>
      </c>
      <c r="R650" t="b">
        <f t="shared" si="102"/>
        <v>1</v>
      </c>
      <c r="S650" t="b">
        <f t="shared" si="103"/>
        <v>1</v>
      </c>
      <c r="T650" t="b">
        <f t="shared" si="104"/>
        <v>0</v>
      </c>
      <c r="U650" t="b">
        <f t="shared" si="105"/>
        <v>1</v>
      </c>
      <c r="V650" t="b">
        <f t="shared" si="106"/>
        <v>0</v>
      </c>
      <c r="W650" t="b">
        <f t="shared" si="107"/>
        <v>0</v>
      </c>
      <c r="X650" t="b">
        <f t="shared" si="108"/>
        <v>0</v>
      </c>
      <c r="Y650" t="b">
        <f t="shared" si="109"/>
        <v>0</v>
      </c>
      <c r="Z650" t="b">
        <v>1</v>
      </c>
      <c r="AD650" t="s">
        <v>16490</v>
      </c>
      <c r="AE650" t="s">
        <v>16492</v>
      </c>
      <c r="AF650" t="s">
        <v>16492</v>
      </c>
    </row>
    <row r="651" spans="1:32" x14ac:dyDescent="0.25">
      <c r="A651" t="s">
        <v>12574</v>
      </c>
      <c r="B651">
        <v>1</v>
      </c>
      <c r="C651">
        <v>0</v>
      </c>
      <c r="D651" t="s">
        <v>12575</v>
      </c>
      <c r="E651" t="s">
        <v>7</v>
      </c>
      <c r="F651" t="s">
        <v>8</v>
      </c>
      <c r="G651" t="b">
        <v>0</v>
      </c>
      <c r="H651" t="s">
        <v>10938</v>
      </c>
      <c r="I651" t="s">
        <v>10939</v>
      </c>
      <c r="J651" t="s">
        <v>10940</v>
      </c>
      <c r="K651" t="s">
        <v>10946</v>
      </c>
      <c r="P651" t="b">
        <f t="shared" si="100"/>
        <v>0</v>
      </c>
      <c r="Q651" t="b">
        <f t="shared" si="101"/>
        <v>0</v>
      </c>
      <c r="R651" t="b">
        <f t="shared" si="102"/>
        <v>0</v>
      </c>
      <c r="S651" t="b">
        <f t="shared" si="103"/>
        <v>0</v>
      </c>
      <c r="T651" t="b">
        <f t="shared" si="104"/>
        <v>1</v>
      </c>
      <c r="U651" t="b">
        <f t="shared" si="105"/>
        <v>0</v>
      </c>
      <c r="V651" t="b">
        <f t="shared" si="106"/>
        <v>0</v>
      </c>
      <c r="W651" t="b">
        <f t="shared" si="107"/>
        <v>0</v>
      </c>
      <c r="X651" t="b">
        <f t="shared" si="108"/>
        <v>0</v>
      </c>
      <c r="Y651" t="b">
        <f t="shared" si="109"/>
        <v>0</v>
      </c>
      <c r="Z651" t="b">
        <v>0</v>
      </c>
    </row>
    <row r="652" spans="1:32" x14ac:dyDescent="0.25">
      <c r="A652" t="s">
        <v>15567</v>
      </c>
      <c r="B652">
        <v>0</v>
      </c>
      <c r="C652">
        <v>0</v>
      </c>
      <c r="D652" t="s">
        <v>15568</v>
      </c>
      <c r="E652" t="s">
        <v>7</v>
      </c>
      <c r="F652" t="s">
        <v>8</v>
      </c>
      <c r="G652" t="b">
        <v>0</v>
      </c>
      <c r="H652" t="s">
        <v>10938</v>
      </c>
      <c r="I652" t="s">
        <v>10939</v>
      </c>
      <c r="J652" t="s">
        <v>10940</v>
      </c>
      <c r="K652" t="s">
        <v>10946</v>
      </c>
      <c r="P652" t="b">
        <f t="shared" si="100"/>
        <v>0</v>
      </c>
      <c r="Q652" t="b">
        <f t="shared" si="101"/>
        <v>0</v>
      </c>
      <c r="R652" t="b">
        <f t="shared" si="102"/>
        <v>0</v>
      </c>
      <c r="S652" t="b">
        <f t="shared" si="103"/>
        <v>0</v>
      </c>
      <c r="T652" t="b">
        <f t="shared" si="104"/>
        <v>1</v>
      </c>
      <c r="U652" t="b">
        <f t="shared" si="105"/>
        <v>0</v>
      </c>
      <c r="V652" t="b">
        <f t="shared" si="106"/>
        <v>0</v>
      </c>
      <c r="W652" t="b">
        <f t="shared" si="107"/>
        <v>0</v>
      </c>
      <c r="X652" t="b">
        <f t="shared" si="108"/>
        <v>0</v>
      </c>
      <c r="Y652" t="b">
        <f t="shared" si="109"/>
        <v>0</v>
      </c>
      <c r="Z652" t="b">
        <v>0</v>
      </c>
    </row>
    <row r="653" spans="1:32" x14ac:dyDescent="0.25">
      <c r="A653" t="s">
        <v>2138</v>
      </c>
      <c r="B653">
        <v>0</v>
      </c>
      <c r="C653">
        <v>0</v>
      </c>
      <c r="D653" t="s">
        <v>2139</v>
      </c>
      <c r="E653" t="s">
        <v>37</v>
      </c>
      <c r="F653" t="s">
        <v>8</v>
      </c>
      <c r="G653" t="b">
        <v>0</v>
      </c>
      <c r="H653" t="s">
        <v>16</v>
      </c>
      <c r="I653" t="s">
        <v>53</v>
      </c>
      <c r="J653" t="s">
        <v>54</v>
      </c>
      <c r="K653" t="s">
        <v>2140</v>
      </c>
      <c r="P653" t="b">
        <f t="shared" si="100"/>
        <v>0</v>
      </c>
      <c r="Q653" t="b">
        <f t="shared" si="101"/>
        <v>0</v>
      </c>
      <c r="R653" t="b">
        <f t="shared" si="102"/>
        <v>0</v>
      </c>
      <c r="S653" t="b">
        <f t="shared" si="103"/>
        <v>0</v>
      </c>
      <c r="T653" t="b">
        <f t="shared" si="104"/>
        <v>1</v>
      </c>
      <c r="U653" t="b">
        <f t="shared" si="105"/>
        <v>0</v>
      </c>
      <c r="V653" t="b">
        <f t="shared" si="106"/>
        <v>0</v>
      </c>
      <c r="W653" t="b">
        <f t="shared" si="107"/>
        <v>0</v>
      </c>
      <c r="X653" t="b">
        <f t="shared" si="108"/>
        <v>0</v>
      </c>
      <c r="Y653" t="b">
        <f t="shared" si="109"/>
        <v>0</v>
      </c>
      <c r="Z653" t="b">
        <v>0</v>
      </c>
    </row>
    <row r="654" spans="1:32" x14ac:dyDescent="0.25">
      <c r="A654" t="s">
        <v>5495</v>
      </c>
      <c r="B654">
        <v>0</v>
      </c>
      <c r="C654">
        <v>0</v>
      </c>
      <c r="D654" t="s">
        <v>5496</v>
      </c>
      <c r="E654" t="s">
        <v>7</v>
      </c>
      <c r="F654" t="s">
        <v>8</v>
      </c>
      <c r="G654" t="b">
        <v>1</v>
      </c>
      <c r="H654" t="s">
        <v>16</v>
      </c>
      <c r="I654" t="s">
        <v>71</v>
      </c>
      <c r="J654" t="s">
        <v>398</v>
      </c>
      <c r="K654" t="s">
        <v>399</v>
      </c>
      <c r="P654" t="b">
        <f t="shared" si="100"/>
        <v>0</v>
      </c>
      <c r="Q654" t="b">
        <f t="shared" si="101"/>
        <v>0</v>
      </c>
      <c r="R654" t="b">
        <f t="shared" si="102"/>
        <v>0</v>
      </c>
      <c r="S654" t="b">
        <f t="shared" si="103"/>
        <v>0</v>
      </c>
      <c r="T654" t="b">
        <f t="shared" si="104"/>
        <v>1</v>
      </c>
      <c r="U654" t="b">
        <f t="shared" si="105"/>
        <v>0</v>
      </c>
      <c r="V654" t="b">
        <f t="shared" si="106"/>
        <v>0</v>
      </c>
      <c r="W654" t="b">
        <f t="shared" si="107"/>
        <v>0</v>
      </c>
      <c r="X654" t="b">
        <f t="shared" si="108"/>
        <v>0</v>
      </c>
      <c r="Y654" t="b">
        <f t="shared" si="109"/>
        <v>0</v>
      </c>
      <c r="Z654" t="b">
        <v>0</v>
      </c>
    </row>
    <row r="655" spans="1:32" x14ac:dyDescent="0.25">
      <c r="A655" t="s">
        <v>6793</v>
      </c>
      <c r="B655">
        <v>0</v>
      </c>
      <c r="C655">
        <v>0</v>
      </c>
      <c r="D655" t="s">
        <v>6794</v>
      </c>
      <c r="E655" t="s">
        <v>7</v>
      </c>
      <c r="F655" t="s">
        <v>8</v>
      </c>
      <c r="G655" t="b">
        <v>1</v>
      </c>
      <c r="H655" t="s">
        <v>16</v>
      </c>
      <c r="I655" t="s">
        <v>71</v>
      </c>
      <c r="J655" t="s">
        <v>398</v>
      </c>
      <c r="K655" t="s">
        <v>399</v>
      </c>
      <c r="P655" t="b">
        <f t="shared" si="100"/>
        <v>0</v>
      </c>
      <c r="Q655" t="b">
        <f t="shared" si="101"/>
        <v>0</v>
      </c>
      <c r="R655" t="b">
        <f t="shared" si="102"/>
        <v>0</v>
      </c>
      <c r="S655" t="b">
        <f t="shared" si="103"/>
        <v>0</v>
      </c>
      <c r="T655" t="b">
        <f t="shared" si="104"/>
        <v>1</v>
      </c>
      <c r="U655" t="b">
        <f t="shared" si="105"/>
        <v>0</v>
      </c>
      <c r="V655" t="b">
        <f t="shared" si="106"/>
        <v>0</v>
      </c>
      <c r="W655" t="b">
        <f t="shared" si="107"/>
        <v>0</v>
      </c>
      <c r="X655" t="b">
        <f t="shared" si="108"/>
        <v>0</v>
      </c>
      <c r="Y655" t="b">
        <f t="shared" si="109"/>
        <v>0</v>
      </c>
      <c r="Z655" t="b">
        <v>0</v>
      </c>
    </row>
    <row r="656" spans="1:32" x14ac:dyDescent="0.25">
      <c r="A656" t="s">
        <v>396</v>
      </c>
      <c r="B656">
        <v>0</v>
      </c>
      <c r="C656">
        <v>0</v>
      </c>
      <c r="D656" t="s">
        <v>397</v>
      </c>
      <c r="E656" t="s">
        <v>7</v>
      </c>
      <c r="F656" t="s">
        <v>8</v>
      </c>
      <c r="G656" t="b">
        <v>1</v>
      </c>
      <c r="H656" t="s">
        <v>16</v>
      </c>
      <c r="I656" t="s">
        <v>71</v>
      </c>
      <c r="J656" t="s">
        <v>398</v>
      </c>
      <c r="K656" t="s">
        <v>399</v>
      </c>
      <c r="P656" t="b">
        <f t="shared" si="100"/>
        <v>0</v>
      </c>
      <c r="Q656" t="b">
        <f t="shared" si="101"/>
        <v>0</v>
      </c>
      <c r="R656" t="b">
        <f t="shared" si="102"/>
        <v>0</v>
      </c>
      <c r="S656" t="b">
        <f t="shared" si="103"/>
        <v>0</v>
      </c>
      <c r="T656" t="b">
        <f t="shared" si="104"/>
        <v>1</v>
      </c>
      <c r="U656" t="b">
        <f t="shared" si="105"/>
        <v>0</v>
      </c>
      <c r="V656" t="b">
        <f t="shared" si="106"/>
        <v>0</v>
      </c>
      <c r="W656" t="b">
        <f t="shared" si="107"/>
        <v>0</v>
      </c>
      <c r="X656" t="b">
        <f t="shared" si="108"/>
        <v>0</v>
      </c>
      <c r="Y656" t="b">
        <f t="shared" si="109"/>
        <v>0</v>
      </c>
      <c r="Z656" t="b">
        <v>0</v>
      </c>
    </row>
    <row r="657" spans="1:32" x14ac:dyDescent="0.25">
      <c r="A657" t="s">
        <v>6972</v>
      </c>
      <c r="B657">
        <v>0</v>
      </c>
      <c r="C657">
        <v>0</v>
      </c>
      <c r="D657" t="s">
        <v>6973</v>
      </c>
      <c r="E657" t="s">
        <v>15</v>
      </c>
      <c r="F657" t="s">
        <v>8</v>
      </c>
      <c r="G657" t="b">
        <v>1</v>
      </c>
      <c r="H657" t="s">
        <v>16</v>
      </c>
      <c r="I657" t="s">
        <v>71</v>
      </c>
      <c r="J657" t="s">
        <v>398</v>
      </c>
      <c r="K657" t="s">
        <v>399</v>
      </c>
      <c r="P657" t="b">
        <f t="shared" si="100"/>
        <v>0</v>
      </c>
      <c r="Q657" t="b">
        <f t="shared" si="101"/>
        <v>0</v>
      </c>
      <c r="R657" t="b">
        <f t="shared" si="102"/>
        <v>0</v>
      </c>
      <c r="S657" t="b">
        <f t="shared" si="103"/>
        <v>0</v>
      </c>
      <c r="T657" t="b">
        <f t="shared" si="104"/>
        <v>1</v>
      </c>
      <c r="U657" t="b">
        <f t="shared" si="105"/>
        <v>0</v>
      </c>
      <c r="V657" t="b">
        <f t="shared" si="106"/>
        <v>0</v>
      </c>
      <c r="W657" t="b">
        <f t="shared" si="107"/>
        <v>0</v>
      </c>
      <c r="X657" t="b">
        <f t="shared" si="108"/>
        <v>0</v>
      </c>
      <c r="Y657" t="b">
        <f t="shared" si="109"/>
        <v>0</v>
      </c>
      <c r="Z657" t="b">
        <v>0</v>
      </c>
    </row>
    <row r="658" spans="1:32" x14ac:dyDescent="0.25">
      <c r="A658" t="s">
        <v>8085</v>
      </c>
      <c r="B658">
        <v>0</v>
      </c>
      <c r="C658">
        <v>0</v>
      </c>
      <c r="D658" t="s">
        <v>8086</v>
      </c>
      <c r="E658" t="s">
        <v>7</v>
      </c>
      <c r="F658" t="s">
        <v>8</v>
      </c>
      <c r="G658" t="b">
        <v>1</v>
      </c>
      <c r="H658" t="s">
        <v>16</v>
      </c>
      <c r="I658" t="s">
        <v>71</v>
      </c>
      <c r="J658" t="s">
        <v>398</v>
      </c>
      <c r="K658" t="s">
        <v>399</v>
      </c>
      <c r="P658" t="b">
        <f t="shared" si="100"/>
        <v>0</v>
      </c>
      <c r="Q658" t="b">
        <f t="shared" si="101"/>
        <v>0</v>
      </c>
      <c r="R658" t="b">
        <f t="shared" si="102"/>
        <v>0</v>
      </c>
      <c r="S658" t="b">
        <f t="shared" si="103"/>
        <v>0</v>
      </c>
      <c r="T658" t="b">
        <f t="shared" si="104"/>
        <v>1</v>
      </c>
      <c r="U658" t="b">
        <f t="shared" si="105"/>
        <v>0</v>
      </c>
      <c r="V658" t="b">
        <f t="shared" si="106"/>
        <v>0</v>
      </c>
      <c r="W658" t="b">
        <f t="shared" si="107"/>
        <v>0</v>
      </c>
      <c r="X658" t="b">
        <f t="shared" si="108"/>
        <v>0</v>
      </c>
      <c r="Y658" t="b">
        <f t="shared" si="109"/>
        <v>0</v>
      </c>
      <c r="Z658" t="b">
        <v>0</v>
      </c>
    </row>
    <row r="659" spans="1:32" x14ac:dyDescent="0.25">
      <c r="A659" t="s">
        <v>6723</v>
      </c>
      <c r="B659">
        <v>0</v>
      </c>
      <c r="C659">
        <v>0</v>
      </c>
      <c r="D659" t="s">
        <v>6724</v>
      </c>
      <c r="E659" t="s">
        <v>7</v>
      </c>
      <c r="F659" t="s">
        <v>8</v>
      </c>
      <c r="G659" t="b">
        <v>1</v>
      </c>
      <c r="H659" t="s">
        <v>16</v>
      </c>
      <c r="I659" t="s">
        <v>71</v>
      </c>
      <c r="J659" t="s">
        <v>398</v>
      </c>
      <c r="K659" t="s">
        <v>399</v>
      </c>
      <c r="P659" t="b">
        <f t="shared" ref="P659:P722" si="110">IF(L659&gt;0, TRUE, FALSE)</f>
        <v>0</v>
      </c>
      <c r="Q659" t="b">
        <f t="shared" ref="Q659:Q722" si="111">IF(M659&gt;0, TRUE, FALSE)</f>
        <v>0</v>
      </c>
      <c r="R659" t="b">
        <f t="shared" ref="R659:R722" si="112">IF(N659&gt;0, TRUE, FALSE)</f>
        <v>0</v>
      </c>
      <c r="S659" t="b">
        <f t="shared" ref="S659:S722" si="113">IF(O659&gt;0, TRUE, FALSE)</f>
        <v>0</v>
      </c>
      <c r="T659" t="b">
        <f t="shared" ref="T659:T722" si="114">AND(NOT(P659), NOT(Q659), NOT(R659), NOT(S659))</f>
        <v>1</v>
      </c>
      <c r="U659" t="b">
        <f t="shared" ref="U659:U722" si="115">OR(P659, Q659, R659, S659)</f>
        <v>0</v>
      </c>
      <c r="V659" t="b">
        <f t="shared" ref="V659:V722" si="116">AND(P659, NOT(Q659), NOT(R659), NOT(S659))</f>
        <v>0</v>
      </c>
      <c r="W659" t="b">
        <f t="shared" ref="W659:W722" si="117">AND(Q659, NOT(R659), NOT(S659))</f>
        <v>0</v>
      </c>
      <c r="X659" t="b">
        <f t="shared" ref="X659:X722" si="118">AND(R659, NOT(S659))</f>
        <v>0</v>
      </c>
      <c r="Y659" t="b">
        <f t="shared" ref="Y659:Y722" si="119">AND(P659, NOT(Q659),OR(R659,S659))</f>
        <v>0</v>
      </c>
      <c r="Z659" t="b">
        <v>0</v>
      </c>
    </row>
    <row r="660" spans="1:32" x14ac:dyDescent="0.25">
      <c r="A660" t="s">
        <v>6701</v>
      </c>
      <c r="B660">
        <v>0</v>
      </c>
      <c r="C660">
        <v>0</v>
      </c>
      <c r="D660" t="s">
        <v>6702</v>
      </c>
      <c r="E660" t="s">
        <v>7</v>
      </c>
      <c r="F660" t="s">
        <v>8</v>
      </c>
      <c r="G660" t="b">
        <v>1</v>
      </c>
      <c r="H660" t="s">
        <v>16</v>
      </c>
      <c r="I660" t="s">
        <v>71</v>
      </c>
      <c r="J660" t="s">
        <v>398</v>
      </c>
      <c r="K660" t="s">
        <v>399</v>
      </c>
      <c r="P660" t="b">
        <f t="shared" si="110"/>
        <v>0</v>
      </c>
      <c r="Q660" t="b">
        <f t="shared" si="111"/>
        <v>0</v>
      </c>
      <c r="R660" t="b">
        <f t="shared" si="112"/>
        <v>0</v>
      </c>
      <c r="S660" t="b">
        <f t="shared" si="113"/>
        <v>0</v>
      </c>
      <c r="T660" t="b">
        <f t="shared" si="114"/>
        <v>1</v>
      </c>
      <c r="U660" t="b">
        <f t="shared" si="115"/>
        <v>0</v>
      </c>
      <c r="V660" t="b">
        <f t="shared" si="116"/>
        <v>0</v>
      </c>
      <c r="W660" t="b">
        <f t="shared" si="117"/>
        <v>0</v>
      </c>
      <c r="X660" t="b">
        <f t="shared" si="118"/>
        <v>0</v>
      </c>
      <c r="Y660" t="b">
        <f t="shared" si="119"/>
        <v>0</v>
      </c>
      <c r="Z660" t="b">
        <v>0</v>
      </c>
    </row>
    <row r="661" spans="1:32" x14ac:dyDescent="0.25">
      <c r="A661" t="s">
        <v>2581</v>
      </c>
      <c r="B661">
        <v>0</v>
      </c>
      <c r="C661">
        <v>0</v>
      </c>
      <c r="D661" t="s">
        <v>2582</v>
      </c>
      <c r="E661" t="s">
        <v>15</v>
      </c>
      <c r="F661" t="s">
        <v>8</v>
      </c>
      <c r="G661" t="b">
        <v>1</v>
      </c>
      <c r="H661" t="s">
        <v>16</v>
      </c>
      <c r="I661" t="s">
        <v>71</v>
      </c>
      <c r="J661" t="s">
        <v>398</v>
      </c>
      <c r="K661" t="s">
        <v>399</v>
      </c>
      <c r="P661" t="b">
        <f t="shared" si="110"/>
        <v>0</v>
      </c>
      <c r="Q661" t="b">
        <f t="shared" si="111"/>
        <v>0</v>
      </c>
      <c r="R661" t="b">
        <f t="shared" si="112"/>
        <v>0</v>
      </c>
      <c r="S661" t="b">
        <f t="shared" si="113"/>
        <v>0</v>
      </c>
      <c r="T661" t="b">
        <f t="shared" si="114"/>
        <v>1</v>
      </c>
      <c r="U661" t="b">
        <f t="shared" si="115"/>
        <v>0</v>
      </c>
      <c r="V661" t="b">
        <f t="shared" si="116"/>
        <v>0</v>
      </c>
      <c r="W661" t="b">
        <f t="shared" si="117"/>
        <v>0</v>
      </c>
      <c r="X661" t="b">
        <f t="shared" si="118"/>
        <v>0</v>
      </c>
      <c r="Y661" t="b">
        <f t="shared" si="119"/>
        <v>0</v>
      </c>
      <c r="Z661" t="b">
        <v>0</v>
      </c>
    </row>
    <row r="662" spans="1:32" x14ac:dyDescent="0.25">
      <c r="A662" t="s">
        <v>8059</v>
      </c>
      <c r="B662">
        <v>0</v>
      </c>
      <c r="C662">
        <v>0</v>
      </c>
      <c r="D662" t="s">
        <v>8060</v>
      </c>
      <c r="E662" t="s">
        <v>7</v>
      </c>
      <c r="F662" t="s">
        <v>8</v>
      </c>
      <c r="G662" t="b">
        <v>1</v>
      </c>
      <c r="H662" t="s">
        <v>16</v>
      </c>
      <c r="I662" t="s">
        <v>71</v>
      </c>
      <c r="J662" t="s">
        <v>398</v>
      </c>
      <c r="K662" t="s">
        <v>399</v>
      </c>
      <c r="P662" t="b">
        <f t="shared" si="110"/>
        <v>0</v>
      </c>
      <c r="Q662" t="b">
        <f t="shared" si="111"/>
        <v>0</v>
      </c>
      <c r="R662" t="b">
        <f t="shared" si="112"/>
        <v>0</v>
      </c>
      <c r="S662" t="b">
        <f t="shared" si="113"/>
        <v>0</v>
      </c>
      <c r="T662" t="b">
        <f t="shared" si="114"/>
        <v>1</v>
      </c>
      <c r="U662" t="b">
        <f t="shared" si="115"/>
        <v>0</v>
      </c>
      <c r="V662" t="b">
        <f t="shared" si="116"/>
        <v>0</v>
      </c>
      <c r="W662" t="b">
        <f t="shared" si="117"/>
        <v>0</v>
      </c>
      <c r="X662" t="b">
        <f t="shared" si="118"/>
        <v>0</v>
      </c>
      <c r="Y662" t="b">
        <f t="shared" si="119"/>
        <v>0</v>
      </c>
      <c r="Z662" t="b">
        <v>0</v>
      </c>
    </row>
    <row r="663" spans="1:32" x14ac:dyDescent="0.25">
      <c r="A663" t="s">
        <v>7341</v>
      </c>
      <c r="B663">
        <v>0</v>
      </c>
      <c r="C663">
        <v>0</v>
      </c>
      <c r="D663" t="s">
        <v>7342</v>
      </c>
      <c r="E663" t="s">
        <v>52</v>
      </c>
      <c r="F663" t="s">
        <v>8</v>
      </c>
      <c r="G663" t="b">
        <v>0</v>
      </c>
      <c r="H663" t="s">
        <v>252</v>
      </c>
      <c r="I663" t="s">
        <v>253</v>
      </c>
      <c r="J663" t="s">
        <v>254</v>
      </c>
      <c r="K663" t="s">
        <v>7343</v>
      </c>
      <c r="P663" t="b">
        <f t="shared" si="110"/>
        <v>0</v>
      </c>
      <c r="Q663" t="b">
        <f t="shared" si="111"/>
        <v>0</v>
      </c>
      <c r="R663" t="b">
        <f t="shared" si="112"/>
        <v>0</v>
      </c>
      <c r="S663" t="b">
        <f t="shared" si="113"/>
        <v>0</v>
      </c>
      <c r="T663" t="b">
        <f t="shared" si="114"/>
        <v>1</v>
      </c>
      <c r="U663" t="b">
        <f t="shared" si="115"/>
        <v>0</v>
      </c>
      <c r="V663" t="b">
        <f t="shared" si="116"/>
        <v>0</v>
      </c>
      <c r="W663" t="b">
        <f t="shared" si="117"/>
        <v>0</v>
      </c>
      <c r="X663" t="b">
        <f t="shared" si="118"/>
        <v>0</v>
      </c>
      <c r="Y663" t="b">
        <f t="shared" si="119"/>
        <v>0</v>
      </c>
      <c r="Z663" t="b">
        <v>0</v>
      </c>
    </row>
    <row r="664" spans="1:32" x14ac:dyDescent="0.25">
      <c r="A664" t="s">
        <v>16222</v>
      </c>
      <c r="B664">
        <v>0</v>
      </c>
      <c r="C664">
        <v>0</v>
      </c>
      <c r="D664" t="s">
        <v>16223</v>
      </c>
      <c r="E664" t="s">
        <v>15</v>
      </c>
      <c r="F664" t="s">
        <v>8</v>
      </c>
      <c r="G664" t="b">
        <v>0</v>
      </c>
      <c r="H664" t="s">
        <v>16</v>
      </c>
      <c r="L664">
        <v>5</v>
      </c>
      <c r="M664">
        <v>9</v>
      </c>
      <c r="N664">
        <v>3</v>
      </c>
      <c r="P664" t="b">
        <f t="shared" si="110"/>
        <v>1</v>
      </c>
      <c r="Q664" t="b">
        <f t="shared" si="111"/>
        <v>1</v>
      </c>
      <c r="R664" t="b">
        <f t="shared" si="112"/>
        <v>1</v>
      </c>
      <c r="S664" t="b">
        <f t="shared" si="113"/>
        <v>0</v>
      </c>
      <c r="T664" t="b">
        <f t="shared" si="114"/>
        <v>0</v>
      </c>
      <c r="U664" t="b">
        <f t="shared" si="115"/>
        <v>1</v>
      </c>
      <c r="V664" t="b">
        <f t="shared" si="116"/>
        <v>0</v>
      </c>
      <c r="W664" t="b">
        <f t="shared" si="117"/>
        <v>0</v>
      </c>
      <c r="X664" t="b">
        <f t="shared" si="118"/>
        <v>1</v>
      </c>
      <c r="Y664" t="b">
        <f t="shared" si="119"/>
        <v>0</v>
      </c>
      <c r="Z664" t="b">
        <v>1</v>
      </c>
    </row>
    <row r="665" spans="1:32" x14ac:dyDescent="0.25">
      <c r="A665" t="s">
        <v>14385</v>
      </c>
      <c r="B665">
        <v>0</v>
      </c>
      <c r="C665">
        <v>0</v>
      </c>
      <c r="D665" t="s">
        <v>14386</v>
      </c>
      <c r="E665" t="s">
        <v>7</v>
      </c>
      <c r="F665" t="s">
        <v>8</v>
      </c>
      <c r="G665" t="b">
        <v>0</v>
      </c>
      <c r="H665" t="s">
        <v>16</v>
      </c>
      <c r="L665">
        <v>1</v>
      </c>
      <c r="P665" t="b">
        <f t="shared" si="110"/>
        <v>1</v>
      </c>
      <c r="Q665" t="b">
        <f t="shared" si="111"/>
        <v>0</v>
      </c>
      <c r="R665" t="b">
        <f t="shared" si="112"/>
        <v>0</v>
      </c>
      <c r="S665" t="b">
        <f t="shared" si="113"/>
        <v>0</v>
      </c>
      <c r="T665" t="b">
        <f t="shared" si="114"/>
        <v>0</v>
      </c>
      <c r="U665" t="b">
        <f t="shared" si="115"/>
        <v>1</v>
      </c>
      <c r="V665" t="b">
        <f t="shared" si="116"/>
        <v>1</v>
      </c>
      <c r="W665" t="b">
        <f t="shared" si="117"/>
        <v>0</v>
      </c>
      <c r="X665" t="b">
        <f t="shared" si="118"/>
        <v>0</v>
      </c>
      <c r="Y665" t="b">
        <f t="shared" si="119"/>
        <v>0</v>
      </c>
      <c r="Z665" t="b">
        <v>0</v>
      </c>
      <c r="AA665" t="s">
        <v>16425</v>
      </c>
    </row>
    <row r="666" spans="1:32" x14ac:dyDescent="0.25">
      <c r="A666" t="s">
        <v>15241</v>
      </c>
      <c r="B666">
        <v>0</v>
      </c>
      <c r="C666">
        <v>0</v>
      </c>
      <c r="D666" t="s">
        <v>15242</v>
      </c>
      <c r="E666" t="s">
        <v>7</v>
      </c>
      <c r="F666" t="s">
        <v>8</v>
      </c>
      <c r="G666" t="b">
        <v>0</v>
      </c>
      <c r="H666" t="s">
        <v>16</v>
      </c>
      <c r="L666">
        <v>1</v>
      </c>
      <c r="P666" t="b">
        <f t="shared" si="110"/>
        <v>1</v>
      </c>
      <c r="Q666" t="b">
        <f t="shared" si="111"/>
        <v>0</v>
      </c>
      <c r="R666" t="b">
        <f t="shared" si="112"/>
        <v>0</v>
      </c>
      <c r="S666" t="b">
        <f t="shared" si="113"/>
        <v>0</v>
      </c>
      <c r="T666" t="b">
        <f t="shared" si="114"/>
        <v>0</v>
      </c>
      <c r="U666" t="b">
        <f t="shared" si="115"/>
        <v>1</v>
      </c>
      <c r="V666" t="b">
        <f t="shared" si="116"/>
        <v>1</v>
      </c>
      <c r="W666" t="b">
        <f t="shared" si="117"/>
        <v>0</v>
      </c>
      <c r="X666" t="b">
        <f t="shared" si="118"/>
        <v>0</v>
      </c>
      <c r="Y666" t="b">
        <f t="shared" si="119"/>
        <v>0</v>
      </c>
      <c r="Z666" t="b">
        <v>0</v>
      </c>
      <c r="AA666" t="s">
        <v>16425</v>
      </c>
    </row>
    <row r="667" spans="1:32" x14ac:dyDescent="0.25">
      <c r="A667" t="s">
        <v>15143</v>
      </c>
      <c r="B667">
        <v>0</v>
      </c>
      <c r="C667">
        <v>0</v>
      </c>
      <c r="D667" t="s">
        <v>15144</v>
      </c>
      <c r="E667" t="s">
        <v>15</v>
      </c>
      <c r="F667" t="s">
        <v>8</v>
      </c>
      <c r="G667" t="b">
        <v>0</v>
      </c>
      <c r="H667" t="s">
        <v>16</v>
      </c>
      <c r="I667" t="s">
        <v>47</v>
      </c>
      <c r="M667">
        <v>7</v>
      </c>
      <c r="N667">
        <v>1</v>
      </c>
      <c r="P667" t="b">
        <f t="shared" si="110"/>
        <v>0</v>
      </c>
      <c r="Q667" t="b">
        <f t="shared" si="111"/>
        <v>1</v>
      </c>
      <c r="R667" t="b">
        <f t="shared" si="112"/>
        <v>1</v>
      </c>
      <c r="S667" t="b">
        <f t="shared" si="113"/>
        <v>0</v>
      </c>
      <c r="T667" t="b">
        <f t="shared" si="114"/>
        <v>0</v>
      </c>
      <c r="U667" t="b">
        <f t="shared" si="115"/>
        <v>1</v>
      </c>
      <c r="V667" t="b">
        <f t="shared" si="116"/>
        <v>0</v>
      </c>
      <c r="W667" t="b">
        <f t="shared" si="117"/>
        <v>0</v>
      </c>
      <c r="X667" t="b">
        <f t="shared" si="118"/>
        <v>1</v>
      </c>
      <c r="Y667" t="b">
        <f t="shared" si="119"/>
        <v>0</v>
      </c>
      <c r="Z667" t="b">
        <v>0</v>
      </c>
      <c r="AE667" t="s">
        <v>16492</v>
      </c>
      <c r="AF667" t="s">
        <v>16491</v>
      </c>
    </row>
    <row r="668" spans="1:32" x14ac:dyDescent="0.25">
      <c r="A668" t="s">
        <v>16077</v>
      </c>
      <c r="B668">
        <v>0</v>
      </c>
      <c r="C668">
        <v>0</v>
      </c>
      <c r="D668" t="s">
        <v>16078</v>
      </c>
      <c r="E668" t="s">
        <v>15</v>
      </c>
      <c r="F668" t="s">
        <v>8</v>
      </c>
      <c r="G668" t="b">
        <v>0</v>
      </c>
      <c r="H668" t="s">
        <v>16</v>
      </c>
      <c r="I668" t="s">
        <v>47</v>
      </c>
      <c r="L668">
        <v>4</v>
      </c>
      <c r="P668" t="b">
        <f t="shared" si="110"/>
        <v>1</v>
      </c>
      <c r="Q668" t="b">
        <f t="shared" si="111"/>
        <v>0</v>
      </c>
      <c r="R668" t="b">
        <f t="shared" si="112"/>
        <v>0</v>
      </c>
      <c r="S668" t="b">
        <f t="shared" si="113"/>
        <v>0</v>
      </c>
      <c r="T668" t="b">
        <f t="shared" si="114"/>
        <v>0</v>
      </c>
      <c r="U668" t="b">
        <f t="shared" si="115"/>
        <v>1</v>
      </c>
      <c r="V668" t="b">
        <f t="shared" si="116"/>
        <v>1</v>
      </c>
      <c r="W668" t="b">
        <f t="shared" si="117"/>
        <v>0</v>
      </c>
      <c r="X668" t="b">
        <f t="shared" si="118"/>
        <v>0</v>
      </c>
      <c r="Y668" t="b">
        <f t="shared" si="119"/>
        <v>0</v>
      </c>
      <c r="Z668" t="b">
        <v>0</v>
      </c>
    </row>
    <row r="669" spans="1:32" x14ac:dyDescent="0.25">
      <c r="A669" t="s">
        <v>14391</v>
      </c>
      <c r="B669">
        <v>0</v>
      </c>
      <c r="C669">
        <v>0</v>
      </c>
      <c r="D669" t="s">
        <v>14392</v>
      </c>
      <c r="E669" t="s">
        <v>37</v>
      </c>
      <c r="F669" t="s">
        <v>8</v>
      </c>
      <c r="G669" t="b">
        <v>0</v>
      </c>
      <c r="H669" t="s">
        <v>16</v>
      </c>
      <c r="I669" t="s">
        <v>47</v>
      </c>
      <c r="M669">
        <v>1</v>
      </c>
      <c r="P669" t="b">
        <f t="shared" si="110"/>
        <v>0</v>
      </c>
      <c r="Q669" t="b">
        <f t="shared" si="111"/>
        <v>1</v>
      </c>
      <c r="R669" t="b">
        <f t="shared" si="112"/>
        <v>0</v>
      </c>
      <c r="S669" t="b">
        <f t="shared" si="113"/>
        <v>0</v>
      </c>
      <c r="T669" t="b">
        <f t="shared" si="114"/>
        <v>0</v>
      </c>
      <c r="U669" t="b">
        <f t="shared" si="115"/>
        <v>1</v>
      </c>
      <c r="V669" t="b">
        <f t="shared" si="116"/>
        <v>0</v>
      </c>
      <c r="W669" t="b">
        <f t="shared" si="117"/>
        <v>1</v>
      </c>
      <c r="X669" t="b">
        <f t="shared" si="118"/>
        <v>0</v>
      </c>
      <c r="Y669" t="b">
        <f t="shared" si="119"/>
        <v>0</v>
      </c>
      <c r="Z669" t="b">
        <v>0</v>
      </c>
    </row>
    <row r="670" spans="1:32" x14ac:dyDescent="0.25">
      <c r="A670" t="s">
        <v>13952</v>
      </c>
      <c r="B670">
        <v>0</v>
      </c>
      <c r="C670">
        <v>0</v>
      </c>
      <c r="D670" t="s">
        <v>13953</v>
      </c>
      <c r="E670" t="s">
        <v>15</v>
      </c>
      <c r="F670" t="s">
        <v>8</v>
      </c>
      <c r="G670" t="b">
        <v>0</v>
      </c>
      <c r="H670" t="s">
        <v>16</v>
      </c>
      <c r="I670" t="s">
        <v>47</v>
      </c>
      <c r="P670" t="b">
        <f t="shared" si="110"/>
        <v>0</v>
      </c>
      <c r="Q670" t="b">
        <f t="shared" si="111"/>
        <v>0</v>
      </c>
      <c r="R670" t="b">
        <f t="shared" si="112"/>
        <v>0</v>
      </c>
      <c r="S670" t="b">
        <f t="shared" si="113"/>
        <v>0</v>
      </c>
      <c r="T670" t="b">
        <f t="shared" si="114"/>
        <v>1</v>
      </c>
      <c r="U670" t="b">
        <f t="shared" si="115"/>
        <v>0</v>
      </c>
      <c r="V670" t="b">
        <f t="shared" si="116"/>
        <v>0</v>
      </c>
      <c r="W670" t="b">
        <f t="shared" si="117"/>
        <v>0</v>
      </c>
      <c r="X670" t="b">
        <f t="shared" si="118"/>
        <v>0</v>
      </c>
      <c r="Y670" t="b">
        <f t="shared" si="119"/>
        <v>0</v>
      </c>
      <c r="Z670" t="b">
        <v>0</v>
      </c>
    </row>
    <row r="671" spans="1:32" x14ac:dyDescent="0.25">
      <c r="A671" t="s">
        <v>14331</v>
      </c>
      <c r="B671">
        <v>0</v>
      </c>
      <c r="C671">
        <v>0</v>
      </c>
      <c r="D671" t="s">
        <v>14332</v>
      </c>
      <c r="E671" t="s">
        <v>15</v>
      </c>
      <c r="F671" t="s">
        <v>8</v>
      </c>
      <c r="G671" t="b">
        <v>0</v>
      </c>
      <c r="H671" t="s">
        <v>16</v>
      </c>
      <c r="I671" t="s">
        <v>47</v>
      </c>
      <c r="M671">
        <v>1</v>
      </c>
      <c r="P671" t="b">
        <f t="shared" si="110"/>
        <v>0</v>
      </c>
      <c r="Q671" t="b">
        <f t="shared" si="111"/>
        <v>1</v>
      </c>
      <c r="R671" t="b">
        <f t="shared" si="112"/>
        <v>0</v>
      </c>
      <c r="S671" t="b">
        <f t="shared" si="113"/>
        <v>0</v>
      </c>
      <c r="T671" t="b">
        <f t="shared" si="114"/>
        <v>0</v>
      </c>
      <c r="U671" t="b">
        <f t="shared" si="115"/>
        <v>1</v>
      </c>
      <c r="V671" t="b">
        <f t="shared" si="116"/>
        <v>0</v>
      </c>
      <c r="W671" t="b">
        <f t="shared" si="117"/>
        <v>1</v>
      </c>
      <c r="X671" t="b">
        <f t="shared" si="118"/>
        <v>0</v>
      </c>
      <c r="Y671" t="b">
        <f t="shared" si="119"/>
        <v>0</v>
      </c>
      <c r="Z671" t="b">
        <v>0</v>
      </c>
      <c r="AA671" t="s">
        <v>16425</v>
      </c>
    </row>
    <row r="672" spans="1:32" x14ac:dyDescent="0.25">
      <c r="A672" t="s">
        <v>14106</v>
      </c>
      <c r="B672">
        <v>0</v>
      </c>
      <c r="C672">
        <v>0</v>
      </c>
      <c r="D672" t="s">
        <v>14107</v>
      </c>
      <c r="E672" t="s">
        <v>7</v>
      </c>
      <c r="F672" t="s">
        <v>8</v>
      </c>
      <c r="G672" t="b">
        <v>0</v>
      </c>
      <c r="H672" t="s">
        <v>16</v>
      </c>
      <c r="I672" t="s">
        <v>47</v>
      </c>
      <c r="M672">
        <v>1</v>
      </c>
      <c r="P672" t="b">
        <f t="shared" si="110"/>
        <v>0</v>
      </c>
      <c r="Q672" t="b">
        <f t="shared" si="111"/>
        <v>1</v>
      </c>
      <c r="R672" t="b">
        <f t="shared" si="112"/>
        <v>0</v>
      </c>
      <c r="S672" t="b">
        <f t="shared" si="113"/>
        <v>0</v>
      </c>
      <c r="T672" t="b">
        <f t="shared" si="114"/>
        <v>0</v>
      </c>
      <c r="U672" t="b">
        <f t="shared" si="115"/>
        <v>1</v>
      </c>
      <c r="V672" t="b">
        <f t="shared" si="116"/>
        <v>0</v>
      </c>
      <c r="W672" t="b">
        <f t="shared" si="117"/>
        <v>1</v>
      </c>
      <c r="X672" t="b">
        <f t="shared" si="118"/>
        <v>0</v>
      </c>
      <c r="Y672" t="b">
        <f t="shared" si="119"/>
        <v>0</v>
      </c>
      <c r="Z672" t="b">
        <v>0</v>
      </c>
    </row>
    <row r="673" spans="1:32" x14ac:dyDescent="0.25">
      <c r="A673" t="s">
        <v>12378</v>
      </c>
      <c r="B673">
        <v>0</v>
      </c>
      <c r="C673">
        <v>0</v>
      </c>
      <c r="D673" t="s">
        <v>12379</v>
      </c>
      <c r="E673" t="s">
        <v>27</v>
      </c>
      <c r="F673" t="s">
        <v>8</v>
      </c>
      <c r="G673" t="b">
        <v>1</v>
      </c>
      <c r="H673" t="s">
        <v>16</v>
      </c>
      <c r="I673" t="s">
        <v>71</v>
      </c>
      <c r="J673" t="s">
        <v>398</v>
      </c>
      <c r="K673" t="s">
        <v>11464</v>
      </c>
      <c r="L673">
        <v>1</v>
      </c>
      <c r="N673">
        <v>1</v>
      </c>
      <c r="P673" t="b">
        <f t="shared" si="110"/>
        <v>1</v>
      </c>
      <c r="Q673" t="b">
        <f t="shared" si="111"/>
        <v>0</v>
      </c>
      <c r="R673" t="b">
        <f t="shared" si="112"/>
        <v>1</v>
      </c>
      <c r="S673" t="b">
        <f t="shared" si="113"/>
        <v>0</v>
      </c>
      <c r="T673" t="b">
        <f t="shared" si="114"/>
        <v>0</v>
      </c>
      <c r="U673" t="b">
        <f t="shared" si="115"/>
        <v>1</v>
      </c>
      <c r="V673" t="b">
        <f t="shared" si="116"/>
        <v>0</v>
      </c>
      <c r="W673" t="b">
        <f t="shared" si="117"/>
        <v>0</v>
      </c>
      <c r="X673" t="b">
        <f t="shared" si="118"/>
        <v>1</v>
      </c>
      <c r="Y673" t="b">
        <f t="shared" si="119"/>
        <v>1</v>
      </c>
      <c r="Z673" t="b">
        <v>1</v>
      </c>
      <c r="AA673" t="s">
        <v>16425</v>
      </c>
    </row>
    <row r="674" spans="1:32" x14ac:dyDescent="0.25">
      <c r="A674" t="s">
        <v>7439</v>
      </c>
      <c r="B674">
        <v>0</v>
      </c>
      <c r="C674">
        <v>0</v>
      </c>
      <c r="D674" t="s">
        <v>7440</v>
      </c>
      <c r="E674" t="s">
        <v>15</v>
      </c>
      <c r="F674" t="s">
        <v>8</v>
      </c>
      <c r="G674" t="b">
        <v>1</v>
      </c>
      <c r="H674" t="s">
        <v>16</v>
      </c>
      <c r="I674" t="s">
        <v>71</v>
      </c>
      <c r="J674" t="s">
        <v>7441</v>
      </c>
      <c r="K674" t="s">
        <v>7442</v>
      </c>
      <c r="O674">
        <v>2</v>
      </c>
      <c r="P674" t="b">
        <f t="shared" si="110"/>
        <v>0</v>
      </c>
      <c r="Q674" t="b">
        <f t="shared" si="111"/>
        <v>0</v>
      </c>
      <c r="R674" t="b">
        <f t="shared" si="112"/>
        <v>0</v>
      </c>
      <c r="S674" t="b">
        <f t="shared" si="113"/>
        <v>1</v>
      </c>
      <c r="T674" t="b">
        <f t="shared" si="114"/>
        <v>0</v>
      </c>
      <c r="U674" t="b">
        <f t="shared" si="115"/>
        <v>1</v>
      </c>
      <c r="V674" t="b">
        <f t="shared" si="116"/>
        <v>0</v>
      </c>
      <c r="W674" t="b">
        <f t="shared" si="117"/>
        <v>0</v>
      </c>
      <c r="X674" t="b">
        <f t="shared" si="118"/>
        <v>0</v>
      </c>
      <c r="Y674" t="b">
        <f t="shared" si="119"/>
        <v>0</v>
      </c>
      <c r="Z674" t="b">
        <v>1</v>
      </c>
    </row>
    <row r="675" spans="1:32" x14ac:dyDescent="0.25">
      <c r="A675" t="s">
        <v>16081</v>
      </c>
      <c r="B675">
        <v>0</v>
      </c>
      <c r="C675">
        <v>0</v>
      </c>
      <c r="D675" t="s">
        <v>16082</v>
      </c>
      <c r="E675" t="s">
        <v>7</v>
      </c>
      <c r="F675" t="s">
        <v>8</v>
      </c>
      <c r="G675" t="b">
        <v>0</v>
      </c>
      <c r="H675" t="s">
        <v>16</v>
      </c>
      <c r="L675">
        <v>1</v>
      </c>
      <c r="P675" t="b">
        <f t="shared" si="110"/>
        <v>1</v>
      </c>
      <c r="Q675" t="b">
        <f t="shared" si="111"/>
        <v>0</v>
      </c>
      <c r="R675" t="b">
        <f t="shared" si="112"/>
        <v>0</v>
      </c>
      <c r="S675" t="b">
        <f t="shared" si="113"/>
        <v>0</v>
      </c>
      <c r="T675" t="b">
        <f t="shared" si="114"/>
        <v>0</v>
      </c>
      <c r="U675" t="b">
        <f t="shared" si="115"/>
        <v>1</v>
      </c>
      <c r="V675" t="b">
        <f t="shared" si="116"/>
        <v>1</v>
      </c>
      <c r="W675" t="b">
        <f t="shared" si="117"/>
        <v>0</v>
      </c>
      <c r="X675" t="b">
        <f t="shared" si="118"/>
        <v>0</v>
      </c>
      <c r="Y675" t="b">
        <f t="shared" si="119"/>
        <v>0</v>
      </c>
      <c r="Z675" t="b">
        <v>0</v>
      </c>
    </row>
    <row r="676" spans="1:32" x14ac:dyDescent="0.25">
      <c r="A676" t="s">
        <v>7733</v>
      </c>
      <c r="B676">
        <v>0</v>
      </c>
      <c r="C676">
        <v>0</v>
      </c>
      <c r="D676" t="s">
        <v>7734</v>
      </c>
      <c r="E676" t="s">
        <v>27</v>
      </c>
      <c r="F676" t="s">
        <v>8</v>
      </c>
      <c r="G676" t="b">
        <v>0</v>
      </c>
      <c r="H676" t="s">
        <v>9</v>
      </c>
      <c r="I676" t="s">
        <v>2417</v>
      </c>
      <c r="J676" t="s">
        <v>2418</v>
      </c>
      <c r="K676" t="s">
        <v>7735</v>
      </c>
      <c r="P676" t="b">
        <f t="shared" si="110"/>
        <v>0</v>
      </c>
      <c r="Q676" t="b">
        <f t="shared" si="111"/>
        <v>0</v>
      </c>
      <c r="R676" t="b">
        <f t="shared" si="112"/>
        <v>0</v>
      </c>
      <c r="S676" t="b">
        <f t="shared" si="113"/>
        <v>0</v>
      </c>
      <c r="T676" t="b">
        <f t="shared" si="114"/>
        <v>1</v>
      </c>
      <c r="U676" t="b">
        <f t="shared" si="115"/>
        <v>0</v>
      </c>
      <c r="V676" t="b">
        <f t="shared" si="116"/>
        <v>0</v>
      </c>
      <c r="W676" t="b">
        <f t="shared" si="117"/>
        <v>0</v>
      </c>
      <c r="X676" t="b">
        <f t="shared" si="118"/>
        <v>0</v>
      </c>
      <c r="Y676" t="b">
        <f t="shared" si="119"/>
        <v>0</v>
      </c>
      <c r="Z676" t="b">
        <v>0</v>
      </c>
    </row>
    <row r="677" spans="1:32" x14ac:dyDescent="0.25">
      <c r="A677" t="s">
        <v>10372</v>
      </c>
      <c r="B677">
        <v>0</v>
      </c>
      <c r="C677">
        <v>0</v>
      </c>
      <c r="D677" t="s">
        <v>10373</v>
      </c>
      <c r="E677" t="s">
        <v>7</v>
      </c>
      <c r="F677" t="s">
        <v>8</v>
      </c>
      <c r="G677" t="b">
        <v>0</v>
      </c>
      <c r="H677" t="s">
        <v>16</v>
      </c>
      <c r="I677" t="s">
        <v>17</v>
      </c>
      <c r="K677" t="s">
        <v>10374</v>
      </c>
      <c r="M677">
        <v>1</v>
      </c>
      <c r="P677" t="b">
        <f t="shared" si="110"/>
        <v>0</v>
      </c>
      <c r="Q677" t="b">
        <f t="shared" si="111"/>
        <v>1</v>
      </c>
      <c r="R677" t="b">
        <f t="shared" si="112"/>
        <v>0</v>
      </c>
      <c r="S677" t="b">
        <f t="shared" si="113"/>
        <v>0</v>
      </c>
      <c r="T677" t="b">
        <f t="shared" si="114"/>
        <v>0</v>
      </c>
      <c r="U677" t="b">
        <f t="shared" si="115"/>
        <v>1</v>
      </c>
      <c r="V677" t="b">
        <f t="shared" si="116"/>
        <v>0</v>
      </c>
      <c r="W677" t="b">
        <f t="shared" si="117"/>
        <v>1</v>
      </c>
      <c r="X677" t="b">
        <f t="shared" si="118"/>
        <v>0</v>
      </c>
      <c r="Y677" t="b">
        <f t="shared" si="119"/>
        <v>0</v>
      </c>
      <c r="Z677" t="b">
        <v>1</v>
      </c>
    </row>
    <row r="678" spans="1:32" x14ac:dyDescent="0.25">
      <c r="A678" t="s">
        <v>7398</v>
      </c>
      <c r="B678">
        <v>0</v>
      </c>
      <c r="C678">
        <v>0</v>
      </c>
      <c r="D678" t="s">
        <v>7399</v>
      </c>
      <c r="E678" t="s">
        <v>15</v>
      </c>
      <c r="F678" t="s">
        <v>8</v>
      </c>
      <c r="G678" t="b">
        <v>0</v>
      </c>
      <c r="H678" t="s">
        <v>16</v>
      </c>
      <c r="I678" t="s">
        <v>226</v>
      </c>
      <c r="J678" t="s">
        <v>227</v>
      </c>
      <c r="K678" t="s">
        <v>5930</v>
      </c>
      <c r="P678" t="b">
        <f t="shared" si="110"/>
        <v>0</v>
      </c>
      <c r="Q678" t="b">
        <f t="shared" si="111"/>
        <v>0</v>
      </c>
      <c r="R678" t="b">
        <f t="shared" si="112"/>
        <v>0</v>
      </c>
      <c r="S678" t="b">
        <f t="shared" si="113"/>
        <v>0</v>
      </c>
      <c r="T678" t="b">
        <f t="shared" si="114"/>
        <v>1</v>
      </c>
      <c r="U678" t="b">
        <f t="shared" si="115"/>
        <v>0</v>
      </c>
      <c r="V678" t="b">
        <f t="shared" si="116"/>
        <v>0</v>
      </c>
      <c r="W678" t="b">
        <f t="shared" si="117"/>
        <v>0</v>
      </c>
      <c r="X678" t="b">
        <f t="shared" si="118"/>
        <v>0</v>
      </c>
      <c r="Y678" t="b">
        <f t="shared" si="119"/>
        <v>0</v>
      </c>
      <c r="Z678" t="b">
        <v>0</v>
      </c>
    </row>
    <row r="679" spans="1:32" x14ac:dyDescent="0.25">
      <c r="A679" t="s">
        <v>10395</v>
      </c>
      <c r="B679">
        <v>0</v>
      </c>
      <c r="C679">
        <v>0</v>
      </c>
      <c r="D679" t="s">
        <v>10396</v>
      </c>
      <c r="E679" t="s">
        <v>37</v>
      </c>
      <c r="F679" t="s">
        <v>8</v>
      </c>
      <c r="G679" t="b">
        <v>0</v>
      </c>
      <c r="H679" t="s">
        <v>16</v>
      </c>
      <c r="I679" t="s">
        <v>17</v>
      </c>
      <c r="J679" t="s">
        <v>10286</v>
      </c>
      <c r="K679" t="s">
        <v>10287</v>
      </c>
      <c r="P679" t="b">
        <f t="shared" si="110"/>
        <v>0</v>
      </c>
      <c r="Q679" t="b">
        <f t="shared" si="111"/>
        <v>0</v>
      </c>
      <c r="R679" t="b">
        <f t="shared" si="112"/>
        <v>0</v>
      </c>
      <c r="S679" t="b">
        <f t="shared" si="113"/>
        <v>0</v>
      </c>
      <c r="T679" t="b">
        <f t="shared" si="114"/>
        <v>1</v>
      </c>
      <c r="U679" t="b">
        <f t="shared" si="115"/>
        <v>0</v>
      </c>
      <c r="V679" t="b">
        <f t="shared" si="116"/>
        <v>0</v>
      </c>
      <c r="W679" t="b">
        <f t="shared" si="117"/>
        <v>0</v>
      </c>
      <c r="X679" t="b">
        <f t="shared" si="118"/>
        <v>0</v>
      </c>
      <c r="Y679" t="b">
        <f t="shared" si="119"/>
        <v>0</v>
      </c>
      <c r="Z679" t="b">
        <v>0</v>
      </c>
      <c r="AD679" t="s">
        <v>16490</v>
      </c>
      <c r="AE679" t="s">
        <v>16491</v>
      </c>
      <c r="AF679" t="s">
        <v>16491</v>
      </c>
    </row>
    <row r="680" spans="1:32" x14ac:dyDescent="0.25">
      <c r="A680" t="s">
        <v>16087</v>
      </c>
      <c r="B680">
        <v>0</v>
      </c>
      <c r="C680">
        <v>0</v>
      </c>
      <c r="D680" t="s">
        <v>16088</v>
      </c>
      <c r="E680" t="s">
        <v>27</v>
      </c>
      <c r="F680" t="s">
        <v>8</v>
      </c>
      <c r="G680" t="b">
        <v>0</v>
      </c>
      <c r="H680" t="s">
        <v>9</v>
      </c>
      <c r="I680" t="s">
        <v>10</v>
      </c>
      <c r="J680" t="s">
        <v>317</v>
      </c>
      <c r="L680">
        <v>2</v>
      </c>
      <c r="M680">
        <v>1</v>
      </c>
      <c r="P680" t="b">
        <f t="shared" si="110"/>
        <v>1</v>
      </c>
      <c r="Q680" t="b">
        <f t="shared" si="111"/>
        <v>1</v>
      </c>
      <c r="R680" t="b">
        <f t="shared" si="112"/>
        <v>0</v>
      </c>
      <c r="S680" t="b">
        <f t="shared" si="113"/>
        <v>0</v>
      </c>
      <c r="T680" t="b">
        <f t="shared" si="114"/>
        <v>0</v>
      </c>
      <c r="U680" t="b">
        <f t="shared" si="115"/>
        <v>1</v>
      </c>
      <c r="V680" t="b">
        <f t="shared" si="116"/>
        <v>0</v>
      </c>
      <c r="W680" t="b">
        <f t="shared" si="117"/>
        <v>1</v>
      </c>
      <c r="X680" t="b">
        <f t="shared" si="118"/>
        <v>0</v>
      </c>
      <c r="Y680" t="b">
        <f t="shared" si="119"/>
        <v>0</v>
      </c>
      <c r="Z680" t="b">
        <v>0</v>
      </c>
      <c r="AA680" t="s">
        <v>16425</v>
      </c>
    </row>
    <row r="681" spans="1:32" x14ac:dyDescent="0.25">
      <c r="A681" t="s">
        <v>16171</v>
      </c>
      <c r="B681">
        <v>0</v>
      </c>
      <c r="C681">
        <v>0</v>
      </c>
      <c r="D681" t="s">
        <v>16172</v>
      </c>
      <c r="E681" t="s">
        <v>7</v>
      </c>
      <c r="F681" t="s">
        <v>8</v>
      </c>
      <c r="G681" t="b">
        <v>0</v>
      </c>
      <c r="H681" t="s">
        <v>9</v>
      </c>
      <c r="I681" t="s">
        <v>10</v>
      </c>
      <c r="J681" t="s">
        <v>317</v>
      </c>
      <c r="L681">
        <v>2</v>
      </c>
      <c r="P681" t="b">
        <f t="shared" si="110"/>
        <v>1</v>
      </c>
      <c r="Q681" t="b">
        <f t="shared" si="111"/>
        <v>0</v>
      </c>
      <c r="R681" t="b">
        <f t="shared" si="112"/>
        <v>0</v>
      </c>
      <c r="S681" t="b">
        <f t="shared" si="113"/>
        <v>0</v>
      </c>
      <c r="T681" t="b">
        <f t="shared" si="114"/>
        <v>0</v>
      </c>
      <c r="U681" t="b">
        <f t="shared" si="115"/>
        <v>1</v>
      </c>
      <c r="V681" t="b">
        <f t="shared" si="116"/>
        <v>1</v>
      </c>
      <c r="W681" t="b">
        <f t="shared" si="117"/>
        <v>0</v>
      </c>
      <c r="X681" t="b">
        <f t="shared" si="118"/>
        <v>0</v>
      </c>
      <c r="Y681" t="b">
        <f t="shared" si="119"/>
        <v>0</v>
      </c>
      <c r="Z681" t="b">
        <v>0</v>
      </c>
      <c r="AA681" t="s">
        <v>16425</v>
      </c>
    </row>
    <row r="682" spans="1:32" x14ac:dyDescent="0.25">
      <c r="A682" t="s">
        <v>14253</v>
      </c>
      <c r="B682">
        <v>0</v>
      </c>
      <c r="C682">
        <v>0</v>
      </c>
      <c r="D682" t="s">
        <v>14254</v>
      </c>
      <c r="E682" t="s">
        <v>7</v>
      </c>
      <c r="F682" t="s">
        <v>8</v>
      </c>
      <c r="G682" t="b">
        <v>0</v>
      </c>
      <c r="H682" t="s">
        <v>9</v>
      </c>
      <c r="I682" t="s">
        <v>10</v>
      </c>
      <c r="J682" t="s">
        <v>317</v>
      </c>
      <c r="L682">
        <v>1</v>
      </c>
      <c r="P682" t="b">
        <f t="shared" si="110"/>
        <v>1</v>
      </c>
      <c r="Q682" t="b">
        <f t="shared" si="111"/>
        <v>0</v>
      </c>
      <c r="R682" t="b">
        <f t="shared" si="112"/>
        <v>0</v>
      </c>
      <c r="S682" t="b">
        <f t="shared" si="113"/>
        <v>0</v>
      </c>
      <c r="T682" t="b">
        <f t="shared" si="114"/>
        <v>0</v>
      </c>
      <c r="U682" t="b">
        <f t="shared" si="115"/>
        <v>1</v>
      </c>
      <c r="V682" t="b">
        <f t="shared" si="116"/>
        <v>1</v>
      </c>
      <c r="W682" t="b">
        <f t="shared" si="117"/>
        <v>0</v>
      </c>
      <c r="X682" t="b">
        <f t="shared" si="118"/>
        <v>0</v>
      </c>
      <c r="Y682" t="b">
        <f t="shared" si="119"/>
        <v>0</v>
      </c>
      <c r="Z682" t="b">
        <v>0</v>
      </c>
      <c r="AA682" t="s">
        <v>16425</v>
      </c>
    </row>
    <row r="683" spans="1:32" x14ac:dyDescent="0.25">
      <c r="A683" t="s">
        <v>14393</v>
      </c>
      <c r="B683">
        <v>0</v>
      </c>
      <c r="C683">
        <v>0</v>
      </c>
      <c r="D683" t="s">
        <v>14394</v>
      </c>
      <c r="E683" t="s">
        <v>37</v>
      </c>
      <c r="F683" t="s">
        <v>52</v>
      </c>
      <c r="G683" t="b">
        <v>0</v>
      </c>
      <c r="H683" t="s">
        <v>9</v>
      </c>
      <c r="I683" t="s">
        <v>10</v>
      </c>
      <c r="J683" t="s">
        <v>317</v>
      </c>
      <c r="P683" t="b">
        <f t="shared" si="110"/>
        <v>0</v>
      </c>
      <c r="Q683" t="b">
        <f t="shared" si="111"/>
        <v>0</v>
      </c>
      <c r="R683" t="b">
        <f t="shared" si="112"/>
        <v>0</v>
      </c>
      <c r="S683" t="b">
        <f t="shared" si="113"/>
        <v>0</v>
      </c>
      <c r="T683" t="b">
        <f t="shared" si="114"/>
        <v>1</v>
      </c>
      <c r="U683" t="b">
        <f t="shared" si="115"/>
        <v>0</v>
      </c>
      <c r="V683" t="b">
        <f t="shared" si="116"/>
        <v>0</v>
      </c>
      <c r="W683" t="b">
        <f t="shared" si="117"/>
        <v>0</v>
      </c>
      <c r="X683" t="b">
        <f t="shared" si="118"/>
        <v>0</v>
      </c>
      <c r="Y683" t="b">
        <f t="shared" si="119"/>
        <v>0</v>
      </c>
      <c r="Z683" t="b">
        <v>0</v>
      </c>
    </row>
    <row r="684" spans="1:32" x14ac:dyDescent="0.25">
      <c r="A684" t="s">
        <v>14369</v>
      </c>
      <c r="B684">
        <v>1</v>
      </c>
      <c r="C684">
        <v>0</v>
      </c>
      <c r="D684" t="s">
        <v>14370</v>
      </c>
      <c r="E684" t="s">
        <v>27</v>
      </c>
      <c r="F684" t="s">
        <v>8</v>
      </c>
      <c r="G684" t="b">
        <v>0</v>
      </c>
      <c r="H684" t="s">
        <v>9</v>
      </c>
      <c r="I684" t="s">
        <v>10</v>
      </c>
      <c r="J684" t="s">
        <v>317</v>
      </c>
      <c r="L684">
        <v>12</v>
      </c>
      <c r="M684">
        <v>11</v>
      </c>
      <c r="O684">
        <v>5</v>
      </c>
      <c r="P684" t="b">
        <f t="shared" si="110"/>
        <v>1</v>
      </c>
      <c r="Q684" t="b">
        <f t="shared" si="111"/>
        <v>1</v>
      </c>
      <c r="R684" t="b">
        <f t="shared" si="112"/>
        <v>0</v>
      </c>
      <c r="S684" t="b">
        <f t="shared" si="113"/>
        <v>1</v>
      </c>
      <c r="T684" t="b">
        <f t="shared" si="114"/>
        <v>0</v>
      </c>
      <c r="U684" t="b">
        <f t="shared" si="115"/>
        <v>1</v>
      </c>
      <c r="V684" t="b">
        <f t="shared" si="116"/>
        <v>0</v>
      </c>
      <c r="W684" t="b">
        <f t="shared" si="117"/>
        <v>0</v>
      </c>
      <c r="X684" t="b">
        <f t="shared" si="118"/>
        <v>0</v>
      </c>
      <c r="Y684" t="b">
        <f t="shared" si="119"/>
        <v>0</v>
      </c>
      <c r="Z684" t="b">
        <v>1</v>
      </c>
    </row>
    <row r="685" spans="1:32" x14ac:dyDescent="0.25">
      <c r="A685" t="s">
        <v>14205</v>
      </c>
      <c r="B685">
        <v>0</v>
      </c>
      <c r="C685">
        <v>0</v>
      </c>
      <c r="D685" t="s">
        <v>14206</v>
      </c>
      <c r="E685" t="s">
        <v>52</v>
      </c>
      <c r="F685" t="s">
        <v>8</v>
      </c>
      <c r="G685" t="b">
        <v>0</v>
      </c>
      <c r="H685" t="s">
        <v>9</v>
      </c>
      <c r="I685" t="s">
        <v>10</v>
      </c>
      <c r="J685" t="s">
        <v>317</v>
      </c>
      <c r="M685">
        <v>1</v>
      </c>
      <c r="O685">
        <v>1</v>
      </c>
      <c r="P685" t="b">
        <f t="shared" si="110"/>
        <v>0</v>
      </c>
      <c r="Q685" t="b">
        <f t="shared" si="111"/>
        <v>1</v>
      </c>
      <c r="R685" t="b">
        <f t="shared" si="112"/>
        <v>0</v>
      </c>
      <c r="S685" t="b">
        <f t="shared" si="113"/>
        <v>1</v>
      </c>
      <c r="T685" t="b">
        <f t="shared" si="114"/>
        <v>0</v>
      </c>
      <c r="U685" t="b">
        <f t="shared" si="115"/>
        <v>1</v>
      </c>
      <c r="V685" t="b">
        <f t="shared" si="116"/>
        <v>0</v>
      </c>
      <c r="W685" t="b">
        <f t="shared" si="117"/>
        <v>0</v>
      </c>
      <c r="X685" t="b">
        <f t="shared" si="118"/>
        <v>0</v>
      </c>
      <c r="Y685" t="b">
        <f t="shared" si="119"/>
        <v>0</v>
      </c>
      <c r="Z685" t="b">
        <v>1</v>
      </c>
    </row>
    <row r="686" spans="1:32" x14ac:dyDescent="0.25">
      <c r="A686" t="s">
        <v>11448</v>
      </c>
      <c r="B686">
        <v>0</v>
      </c>
      <c r="C686">
        <v>0</v>
      </c>
      <c r="D686" t="s">
        <v>11449</v>
      </c>
      <c r="E686" t="s">
        <v>15</v>
      </c>
      <c r="F686" t="s">
        <v>8</v>
      </c>
      <c r="G686" t="b">
        <v>0</v>
      </c>
      <c r="H686" t="s">
        <v>9</v>
      </c>
      <c r="I686" t="s">
        <v>10</v>
      </c>
      <c r="J686" t="s">
        <v>271</v>
      </c>
      <c r="K686" t="s">
        <v>272</v>
      </c>
      <c r="P686" t="b">
        <f t="shared" si="110"/>
        <v>0</v>
      </c>
      <c r="Q686" t="b">
        <f t="shared" si="111"/>
        <v>0</v>
      </c>
      <c r="R686" t="b">
        <f t="shared" si="112"/>
        <v>0</v>
      </c>
      <c r="S686" t="b">
        <f t="shared" si="113"/>
        <v>0</v>
      </c>
      <c r="T686" t="b">
        <f t="shared" si="114"/>
        <v>1</v>
      </c>
      <c r="U686" t="b">
        <f t="shared" si="115"/>
        <v>0</v>
      </c>
      <c r="V686" t="b">
        <f t="shared" si="116"/>
        <v>0</v>
      </c>
      <c r="W686" t="b">
        <f t="shared" si="117"/>
        <v>0</v>
      </c>
      <c r="X686" t="b">
        <f t="shared" si="118"/>
        <v>0</v>
      </c>
      <c r="Y686" t="b">
        <f t="shared" si="119"/>
        <v>0</v>
      </c>
      <c r="Z686" t="b">
        <v>1</v>
      </c>
    </row>
    <row r="687" spans="1:32" x14ac:dyDescent="0.25">
      <c r="A687" t="s">
        <v>14108</v>
      </c>
      <c r="B687">
        <v>0</v>
      </c>
      <c r="C687">
        <v>0</v>
      </c>
      <c r="D687" t="s">
        <v>14109</v>
      </c>
      <c r="E687" t="s">
        <v>37</v>
      </c>
      <c r="F687" t="s">
        <v>8</v>
      </c>
      <c r="G687" t="b">
        <v>0</v>
      </c>
      <c r="H687" t="s">
        <v>16</v>
      </c>
      <c r="I687" t="s">
        <v>17</v>
      </c>
      <c r="J687" t="s">
        <v>545</v>
      </c>
      <c r="O687">
        <v>1</v>
      </c>
      <c r="P687" t="b">
        <f t="shared" si="110"/>
        <v>0</v>
      </c>
      <c r="Q687" t="b">
        <f t="shared" si="111"/>
        <v>0</v>
      </c>
      <c r="R687" t="b">
        <f t="shared" si="112"/>
        <v>0</v>
      </c>
      <c r="S687" t="b">
        <f t="shared" si="113"/>
        <v>1</v>
      </c>
      <c r="T687" t="b">
        <f t="shared" si="114"/>
        <v>0</v>
      </c>
      <c r="U687" t="b">
        <f t="shared" si="115"/>
        <v>1</v>
      </c>
      <c r="V687" t="b">
        <f t="shared" si="116"/>
        <v>0</v>
      </c>
      <c r="W687" t="b">
        <f t="shared" si="117"/>
        <v>0</v>
      </c>
      <c r="X687" t="b">
        <f t="shared" si="118"/>
        <v>0</v>
      </c>
      <c r="Y687" t="b">
        <f t="shared" si="119"/>
        <v>0</v>
      </c>
      <c r="Z687" t="b">
        <v>0</v>
      </c>
    </row>
    <row r="688" spans="1:32" x14ac:dyDescent="0.25">
      <c r="A688" t="s">
        <v>16180</v>
      </c>
      <c r="B688">
        <v>0</v>
      </c>
      <c r="C688">
        <v>0</v>
      </c>
      <c r="D688" t="s">
        <v>16181</v>
      </c>
      <c r="E688" t="s">
        <v>37</v>
      </c>
      <c r="F688" t="s">
        <v>8</v>
      </c>
      <c r="G688" t="b">
        <v>0</v>
      </c>
      <c r="H688" t="s">
        <v>61</v>
      </c>
      <c r="I688" t="s">
        <v>62</v>
      </c>
      <c r="J688" t="s">
        <v>63</v>
      </c>
      <c r="P688" t="b">
        <f t="shared" si="110"/>
        <v>0</v>
      </c>
      <c r="Q688" t="b">
        <f t="shared" si="111"/>
        <v>0</v>
      </c>
      <c r="R688" t="b">
        <f t="shared" si="112"/>
        <v>0</v>
      </c>
      <c r="S688" t="b">
        <f t="shared" si="113"/>
        <v>0</v>
      </c>
      <c r="T688" t="b">
        <f t="shared" si="114"/>
        <v>1</v>
      </c>
      <c r="U688" t="b">
        <f t="shared" si="115"/>
        <v>0</v>
      </c>
      <c r="V688" t="b">
        <f t="shared" si="116"/>
        <v>0</v>
      </c>
      <c r="W688" t="b">
        <f t="shared" si="117"/>
        <v>0</v>
      </c>
      <c r="X688" t="b">
        <f t="shared" si="118"/>
        <v>0</v>
      </c>
      <c r="Y688" t="b">
        <f t="shared" si="119"/>
        <v>0</v>
      </c>
      <c r="Z688" t="b">
        <v>0</v>
      </c>
    </row>
    <row r="689" spans="1:29" x14ac:dyDescent="0.25">
      <c r="A689" t="s">
        <v>14611</v>
      </c>
      <c r="B689">
        <v>0</v>
      </c>
      <c r="C689">
        <v>0</v>
      </c>
      <c r="D689" t="s">
        <v>14612</v>
      </c>
      <c r="E689" t="s">
        <v>52</v>
      </c>
      <c r="F689" t="s">
        <v>8</v>
      </c>
      <c r="G689" t="b">
        <v>0</v>
      </c>
      <c r="H689" t="s">
        <v>9</v>
      </c>
      <c r="I689" t="s">
        <v>10</v>
      </c>
      <c r="J689" t="s">
        <v>11</v>
      </c>
      <c r="K689" t="s">
        <v>12162</v>
      </c>
      <c r="N689">
        <v>1</v>
      </c>
      <c r="P689" t="b">
        <f t="shared" si="110"/>
        <v>0</v>
      </c>
      <c r="Q689" t="b">
        <f t="shared" si="111"/>
        <v>0</v>
      </c>
      <c r="R689" t="b">
        <f t="shared" si="112"/>
        <v>1</v>
      </c>
      <c r="S689" t="b">
        <f t="shared" si="113"/>
        <v>0</v>
      </c>
      <c r="T689" t="b">
        <f t="shared" si="114"/>
        <v>0</v>
      </c>
      <c r="U689" t="b">
        <f t="shared" si="115"/>
        <v>1</v>
      </c>
      <c r="V689" t="b">
        <f t="shared" si="116"/>
        <v>0</v>
      </c>
      <c r="W689" t="b">
        <f t="shared" si="117"/>
        <v>0</v>
      </c>
      <c r="X689" t="b">
        <f t="shared" si="118"/>
        <v>1</v>
      </c>
      <c r="Y689" t="b">
        <f t="shared" si="119"/>
        <v>0</v>
      </c>
      <c r="Z689" t="b">
        <v>1</v>
      </c>
    </row>
    <row r="690" spans="1:29" x14ac:dyDescent="0.25">
      <c r="A690" t="s">
        <v>1404</v>
      </c>
      <c r="B690">
        <v>0</v>
      </c>
      <c r="C690">
        <v>0</v>
      </c>
      <c r="D690" t="s">
        <v>1405</v>
      </c>
      <c r="E690" t="s">
        <v>15</v>
      </c>
      <c r="F690" t="s">
        <v>8</v>
      </c>
      <c r="G690" t="b">
        <v>0</v>
      </c>
      <c r="H690" t="s">
        <v>9</v>
      </c>
      <c r="I690" t="s">
        <v>301</v>
      </c>
      <c r="J690" t="s">
        <v>407</v>
      </c>
      <c r="K690" t="s">
        <v>408</v>
      </c>
      <c r="M690">
        <v>3</v>
      </c>
      <c r="P690" t="b">
        <f t="shared" si="110"/>
        <v>0</v>
      </c>
      <c r="Q690" t="b">
        <f t="shared" si="111"/>
        <v>1</v>
      </c>
      <c r="R690" t="b">
        <f t="shared" si="112"/>
        <v>0</v>
      </c>
      <c r="S690" t="b">
        <f t="shared" si="113"/>
        <v>0</v>
      </c>
      <c r="T690" t="b">
        <f t="shared" si="114"/>
        <v>0</v>
      </c>
      <c r="U690" t="b">
        <f t="shared" si="115"/>
        <v>1</v>
      </c>
      <c r="V690" t="b">
        <f t="shared" si="116"/>
        <v>0</v>
      </c>
      <c r="W690" t="b">
        <f t="shared" si="117"/>
        <v>1</v>
      </c>
      <c r="X690" t="b">
        <f t="shared" si="118"/>
        <v>0</v>
      </c>
      <c r="Y690" t="b">
        <f t="shared" si="119"/>
        <v>0</v>
      </c>
      <c r="Z690" t="b">
        <v>0</v>
      </c>
      <c r="AA690" t="s">
        <v>16425</v>
      </c>
    </row>
    <row r="691" spans="1:29" x14ac:dyDescent="0.25">
      <c r="A691" t="s">
        <v>1584</v>
      </c>
      <c r="B691">
        <v>0</v>
      </c>
      <c r="C691">
        <v>0</v>
      </c>
      <c r="D691" t="s">
        <v>1585</v>
      </c>
      <c r="E691" t="s">
        <v>15</v>
      </c>
      <c r="F691" t="s">
        <v>8</v>
      </c>
      <c r="G691" t="b">
        <v>0</v>
      </c>
      <c r="H691" t="s">
        <v>9</v>
      </c>
      <c r="I691" t="s">
        <v>301</v>
      </c>
      <c r="J691" t="s">
        <v>407</v>
      </c>
      <c r="K691" t="s">
        <v>408</v>
      </c>
      <c r="M691">
        <v>23</v>
      </c>
      <c r="N691">
        <v>3</v>
      </c>
      <c r="O691">
        <v>1</v>
      </c>
      <c r="P691" t="b">
        <f t="shared" si="110"/>
        <v>0</v>
      </c>
      <c r="Q691" t="b">
        <f t="shared" si="111"/>
        <v>1</v>
      </c>
      <c r="R691" t="b">
        <f t="shared" si="112"/>
        <v>1</v>
      </c>
      <c r="S691" t="b">
        <f t="shared" si="113"/>
        <v>1</v>
      </c>
      <c r="T691" t="b">
        <f t="shared" si="114"/>
        <v>0</v>
      </c>
      <c r="U691" t="b">
        <f t="shared" si="115"/>
        <v>1</v>
      </c>
      <c r="V691" t="b">
        <f t="shared" si="116"/>
        <v>0</v>
      </c>
      <c r="W691" t="b">
        <f t="shared" si="117"/>
        <v>0</v>
      </c>
      <c r="X691" t="b">
        <f t="shared" si="118"/>
        <v>0</v>
      </c>
      <c r="Y691" t="b">
        <f t="shared" si="119"/>
        <v>0</v>
      </c>
      <c r="Z691" t="b">
        <v>0</v>
      </c>
    </row>
    <row r="692" spans="1:29" x14ac:dyDescent="0.25">
      <c r="A692" t="s">
        <v>8452</v>
      </c>
      <c r="B692">
        <v>0</v>
      </c>
      <c r="C692">
        <v>0</v>
      </c>
      <c r="D692" t="s">
        <v>8453</v>
      </c>
      <c r="E692" t="s">
        <v>37</v>
      </c>
      <c r="F692" t="s">
        <v>8</v>
      </c>
      <c r="G692" t="b">
        <v>0</v>
      </c>
      <c r="H692" t="s">
        <v>9</v>
      </c>
      <c r="I692" t="s">
        <v>301</v>
      </c>
      <c r="J692" t="s">
        <v>407</v>
      </c>
      <c r="K692" t="s">
        <v>408</v>
      </c>
      <c r="L692">
        <v>3</v>
      </c>
      <c r="P692" t="b">
        <f t="shared" si="110"/>
        <v>1</v>
      </c>
      <c r="Q692" t="b">
        <f t="shared" si="111"/>
        <v>0</v>
      </c>
      <c r="R692" t="b">
        <f t="shared" si="112"/>
        <v>0</v>
      </c>
      <c r="S692" t="b">
        <f t="shared" si="113"/>
        <v>0</v>
      </c>
      <c r="T692" t="b">
        <f t="shared" si="114"/>
        <v>0</v>
      </c>
      <c r="U692" t="b">
        <f t="shared" si="115"/>
        <v>1</v>
      </c>
      <c r="V692" t="b">
        <f t="shared" si="116"/>
        <v>1</v>
      </c>
      <c r="W692" t="b">
        <f t="shared" si="117"/>
        <v>0</v>
      </c>
      <c r="X692" t="b">
        <f t="shared" si="118"/>
        <v>0</v>
      </c>
      <c r="Y692" t="b">
        <f t="shared" si="119"/>
        <v>0</v>
      </c>
      <c r="Z692" t="b">
        <v>0</v>
      </c>
    </row>
    <row r="693" spans="1:29" x14ac:dyDescent="0.25">
      <c r="A693" t="s">
        <v>8925</v>
      </c>
      <c r="B693">
        <v>0</v>
      </c>
      <c r="C693">
        <v>0</v>
      </c>
      <c r="D693" t="s">
        <v>8926</v>
      </c>
      <c r="E693" t="s">
        <v>37</v>
      </c>
      <c r="F693" t="s">
        <v>8</v>
      </c>
      <c r="G693" t="b">
        <v>0</v>
      </c>
      <c r="H693" t="s">
        <v>9</v>
      </c>
      <c r="I693" t="s">
        <v>301</v>
      </c>
      <c r="J693" t="s">
        <v>407</v>
      </c>
      <c r="K693" t="s">
        <v>408</v>
      </c>
      <c r="M693">
        <v>1</v>
      </c>
      <c r="P693" t="b">
        <f t="shared" si="110"/>
        <v>0</v>
      </c>
      <c r="Q693" t="b">
        <f t="shared" si="111"/>
        <v>1</v>
      </c>
      <c r="R693" t="b">
        <f t="shared" si="112"/>
        <v>0</v>
      </c>
      <c r="S693" t="b">
        <f t="shared" si="113"/>
        <v>0</v>
      </c>
      <c r="T693" t="b">
        <f t="shared" si="114"/>
        <v>0</v>
      </c>
      <c r="U693" t="b">
        <f t="shared" si="115"/>
        <v>1</v>
      </c>
      <c r="V693" t="b">
        <f t="shared" si="116"/>
        <v>0</v>
      </c>
      <c r="W693" t="b">
        <f t="shared" si="117"/>
        <v>1</v>
      </c>
      <c r="X693" t="b">
        <f t="shared" si="118"/>
        <v>0</v>
      </c>
      <c r="Y693" t="b">
        <f t="shared" si="119"/>
        <v>0</v>
      </c>
      <c r="Z693" t="b">
        <v>0</v>
      </c>
    </row>
    <row r="694" spans="1:29" x14ac:dyDescent="0.25">
      <c r="A694" t="s">
        <v>806</v>
      </c>
      <c r="B694">
        <v>0</v>
      </c>
      <c r="C694">
        <v>0</v>
      </c>
      <c r="D694" t="s">
        <v>807</v>
      </c>
      <c r="E694" t="s">
        <v>52</v>
      </c>
      <c r="F694" t="s">
        <v>8</v>
      </c>
      <c r="G694" t="b">
        <v>0</v>
      </c>
      <c r="H694" t="s">
        <v>16</v>
      </c>
      <c r="I694" t="s">
        <v>17</v>
      </c>
      <c r="J694" t="s">
        <v>18</v>
      </c>
      <c r="K694" t="s">
        <v>404</v>
      </c>
      <c r="L694">
        <v>10</v>
      </c>
      <c r="M694">
        <v>20</v>
      </c>
      <c r="N694">
        <v>7</v>
      </c>
      <c r="O694">
        <v>2</v>
      </c>
      <c r="P694" t="b">
        <f t="shared" si="110"/>
        <v>1</v>
      </c>
      <c r="Q694" t="b">
        <f t="shared" si="111"/>
        <v>1</v>
      </c>
      <c r="R694" t="b">
        <f t="shared" si="112"/>
        <v>1</v>
      </c>
      <c r="S694" t="b">
        <f t="shared" si="113"/>
        <v>1</v>
      </c>
      <c r="T694" t="b">
        <f t="shared" si="114"/>
        <v>0</v>
      </c>
      <c r="U694" t="b">
        <f t="shared" si="115"/>
        <v>1</v>
      </c>
      <c r="V694" t="b">
        <f t="shared" si="116"/>
        <v>0</v>
      </c>
      <c r="W694" t="b">
        <f t="shared" si="117"/>
        <v>0</v>
      </c>
      <c r="X694" t="b">
        <f t="shared" si="118"/>
        <v>0</v>
      </c>
      <c r="Y694" t="b">
        <f t="shared" si="119"/>
        <v>0</v>
      </c>
      <c r="Z694" t="b">
        <v>1</v>
      </c>
    </row>
    <row r="695" spans="1:29" x14ac:dyDescent="0.25">
      <c r="A695" t="s">
        <v>1388</v>
      </c>
      <c r="B695">
        <v>0</v>
      </c>
      <c r="C695">
        <v>0</v>
      </c>
      <c r="D695" t="s">
        <v>1389</v>
      </c>
      <c r="E695" t="s">
        <v>52</v>
      </c>
      <c r="F695" t="s">
        <v>8</v>
      </c>
      <c r="G695" t="b">
        <v>0</v>
      </c>
      <c r="H695" t="s">
        <v>16</v>
      </c>
      <c r="I695" t="s">
        <v>17</v>
      </c>
      <c r="J695" t="s">
        <v>18</v>
      </c>
      <c r="K695" t="s">
        <v>404</v>
      </c>
      <c r="L695">
        <v>6</v>
      </c>
      <c r="M695">
        <v>8</v>
      </c>
      <c r="P695" t="b">
        <f t="shared" si="110"/>
        <v>1</v>
      </c>
      <c r="Q695" t="b">
        <f t="shared" si="111"/>
        <v>1</v>
      </c>
      <c r="R695" t="b">
        <f t="shared" si="112"/>
        <v>0</v>
      </c>
      <c r="S695" t="b">
        <f t="shared" si="113"/>
        <v>0</v>
      </c>
      <c r="T695" t="b">
        <f t="shared" si="114"/>
        <v>0</v>
      </c>
      <c r="U695" t="b">
        <f t="shared" si="115"/>
        <v>1</v>
      </c>
      <c r="V695" t="b">
        <f t="shared" si="116"/>
        <v>0</v>
      </c>
      <c r="W695" t="b">
        <f t="shared" si="117"/>
        <v>1</v>
      </c>
      <c r="X695" t="b">
        <f t="shared" si="118"/>
        <v>0</v>
      </c>
      <c r="Y695" t="b">
        <f t="shared" si="119"/>
        <v>0</v>
      </c>
      <c r="Z695" t="b">
        <v>1</v>
      </c>
      <c r="AA695" t="s">
        <v>16425</v>
      </c>
    </row>
    <row r="696" spans="1:29" x14ac:dyDescent="0.25">
      <c r="A696" t="s">
        <v>7467</v>
      </c>
      <c r="B696">
        <v>0</v>
      </c>
      <c r="C696">
        <v>0</v>
      </c>
      <c r="D696" t="s">
        <v>7468</v>
      </c>
      <c r="E696" t="s">
        <v>37</v>
      </c>
      <c r="F696" t="s">
        <v>8</v>
      </c>
      <c r="G696" t="b">
        <v>0</v>
      </c>
      <c r="H696" t="s">
        <v>16</v>
      </c>
      <c r="I696" t="s">
        <v>17</v>
      </c>
      <c r="J696" t="s">
        <v>18</v>
      </c>
      <c r="K696" t="s">
        <v>404</v>
      </c>
      <c r="P696" t="b">
        <f t="shared" si="110"/>
        <v>0</v>
      </c>
      <c r="Q696" t="b">
        <f t="shared" si="111"/>
        <v>0</v>
      </c>
      <c r="R696" t="b">
        <f t="shared" si="112"/>
        <v>0</v>
      </c>
      <c r="S696" t="b">
        <f t="shared" si="113"/>
        <v>0</v>
      </c>
      <c r="T696" t="b">
        <f t="shared" si="114"/>
        <v>1</v>
      </c>
      <c r="U696" t="b">
        <f t="shared" si="115"/>
        <v>0</v>
      </c>
      <c r="V696" t="b">
        <f t="shared" si="116"/>
        <v>0</v>
      </c>
      <c r="W696" t="b">
        <f t="shared" si="117"/>
        <v>0</v>
      </c>
      <c r="X696" t="b">
        <f t="shared" si="118"/>
        <v>0</v>
      </c>
      <c r="Y696" t="b">
        <f t="shared" si="119"/>
        <v>0</v>
      </c>
      <c r="Z696" t="b">
        <v>0</v>
      </c>
    </row>
    <row r="697" spans="1:29" x14ac:dyDescent="0.25">
      <c r="A697" t="s">
        <v>8025</v>
      </c>
      <c r="B697">
        <v>0</v>
      </c>
      <c r="C697">
        <v>0</v>
      </c>
      <c r="D697" t="s">
        <v>8026</v>
      </c>
      <c r="E697" t="s">
        <v>37</v>
      </c>
      <c r="F697" t="s">
        <v>8</v>
      </c>
      <c r="G697" t="b">
        <v>0</v>
      </c>
      <c r="H697" t="s">
        <v>16</v>
      </c>
      <c r="I697" t="s">
        <v>17</v>
      </c>
      <c r="J697" t="s">
        <v>18</v>
      </c>
      <c r="K697" t="s">
        <v>404</v>
      </c>
      <c r="M697">
        <v>1</v>
      </c>
      <c r="N697">
        <v>1</v>
      </c>
      <c r="O697">
        <v>6</v>
      </c>
      <c r="P697" t="b">
        <f t="shared" si="110"/>
        <v>0</v>
      </c>
      <c r="Q697" t="b">
        <f t="shared" si="111"/>
        <v>1</v>
      </c>
      <c r="R697" t="b">
        <f t="shared" si="112"/>
        <v>1</v>
      </c>
      <c r="S697" t="b">
        <f t="shared" si="113"/>
        <v>1</v>
      </c>
      <c r="T697" t="b">
        <f t="shared" si="114"/>
        <v>0</v>
      </c>
      <c r="U697" t="b">
        <f t="shared" si="115"/>
        <v>1</v>
      </c>
      <c r="V697" t="b">
        <f t="shared" si="116"/>
        <v>0</v>
      </c>
      <c r="W697" t="b">
        <f t="shared" si="117"/>
        <v>0</v>
      </c>
      <c r="X697" t="b">
        <f t="shared" si="118"/>
        <v>0</v>
      </c>
      <c r="Y697" t="b">
        <f t="shared" si="119"/>
        <v>0</v>
      </c>
      <c r="Z697" t="b">
        <v>1</v>
      </c>
    </row>
    <row r="698" spans="1:29" x14ac:dyDescent="0.25">
      <c r="A698" t="s">
        <v>1448</v>
      </c>
      <c r="B698">
        <v>0</v>
      </c>
      <c r="C698">
        <v>0</v>
      </c>
      <c r="D698" t="s">
        <v>1449</v>
      </c>
      <c r="E698" t="s">
        <v>15</v>
      </c>
      <c r="F698" t="s">
        <v>8</v>
      </c>
      <c r="G698" t="b">
        <v>0</v>
      </c>
      <c r="H698" t="s">
        <v>9</v>
      </c>
      <c r="I698" t="s">
        <v>10</v>
      </c>
      <c r="J698" t="s">
        <v>707</v>
      </c>
      <c r="K698" t="s">
        <v>1133</v>
      </c>
      <c r="L698">
        <v>12</v>
      </c>
      <c r="M698">
        <v>8</v>
      </c>
      <c r="N698">
        <v>5</v>
      </c>
      <c r="O698">
        <v>7</v>
      </c>
      <c r="P698" t="b">
        <f t="shared" si="110"/>
        <v>1</v>
      </c>
      <c r="Q698" t="b">
        <f t="shared" si="111"/>
        <v>1</v>
      </c>
      <c r="R698" t="b">
        <f t="shared" si="112"/>
        <v>1</v>
      </c>
      <c r="S698" t="b">
        <f t="shared" si="113"/>
        <v>1</v>
      </c>
      <c r="T698" t="b">
        <f t="shared" si="114"/>
        <v>0</v>
      </c>
      <c r="U698" t="b">
        <f t="shared" si="115"/>
        <v>1</v>
      </c>
      <c r="V698" t="b">
        <f t="shared" si="116"/>
        <v>0</v>
      </c>
      <c r="W698" t="b">
        <f t="shared" si="117"/>
        <v>0</v>
      </c>
      <c r="X698" t="b">
        <f t="shared" si="118"/>
        <v>0</v>
      </c>
      <c r="Y698" t="b">
        <f t="shared" si="119"/>
        <v>0</v>
      </c>
      <c r="Z698" t="b">
        <v>1</v>
      </c>
      <c r="AC698" t="s">
        <v>16426</v>
      </c>
    </row>
    <row r="699" spans="1:29" x14ac:dyDescent="0.25">
      <c r="A699" t="s">
        <v>11943</v>
      </c>
      <c r="B699">
        <v>0</v>
      </c>
      <c r="C699">
        <v>0</v>
      </c>
      <c r="D699" t="s">
        <v>11944</v>
      </c>
      <c r="E699" t="s">
        <v>37</v>
      </c>
      <c r="F699" t="s">
        <v>8</v>
      </c>
      <c r="G699" t="b">
        <v>0</v>
      </c>
      <c r="H699" t="s">
        <v>16</v>
      </c>
      <c r="I699" t="s">
        <v>17</v>
      </c>
      <c r="J699" t="s">
        <v>10286</v>
      </c>
      <c r="K699" t="s">
        <v>11945</v>
      </c>
      <c r="M699">
        <v>6</v>
      </c>
      <c r="P699" t="b">
        <f t="shared" si="110"/>
        <v>0</v>
      </c>
      <c r="Q699" t="b">
        <f t="shared" si="111"/>
        <v>1</v>
      </c>
      <c r="R699" t="b">
        <f t="shared" si="112"/>
        <v>0</v>
      </c>
      <c r="S699" t="b">
        <f t="shared" si="113"/>
        <v>0</v>
      </c>
      <c r="T699" t="b">
        <f t="shared" si="114"/>
        <v>0</v>
      </c>
      <c r="U699" t="b">
        <f t="shared" si="115"/>
        <v>1</v>
      </c>
      <c r="V699" t="b">
        <f t="shared" si="116"/>
        <v>0</v>
      </c>
      <c r="W699" t="b">
        <f t="shared" si="117"/>
        <v>1</v>
      </c>
      <c r="X699" t="b">
        <f t="shared" si="118"/>
        <v>0</v>
      </c>
      <c r="Y699" t="b">
        <f t="shared" si="119"/>
        <v>0</v>
      </c>
      <c r="Z699" t="b">
        <v>1</v>
      </c>
    </row>
    <row r="700" spans="1:29" x14ac:dyDescent="0.25">
      <c r="A700" t="s">
        <v>15353</v>
      </c>
      <c r="B700">
        <v>0</v>
      </c>
      <c r="C700">
        <v>0</v>
      </c>
      <c r="D700" t="s">
        <v>15354</v>
      </c>
      <c r="E700" t="s">
        <v>15</v>
      </c>
      <c r="F700" t="s">
        <v>8</v>
      </c>
      <c r="G700" t="b">
        <v>0</v>
      </c>
      <c r="H700" t="s">
        <v>16</v>
      </c>
      <c r="I700" t="s">
        <v>17</v>
      </c>
      <c r="J700" t="s">
        <v>10286</v>
      </c>
      <c r="K700" t="s">
        <v>11945</v>
      </c>
      <c r="L700">
        <v>1</v>
      </c>
      <c r="M700">
        <v>2</v>
      </c>
      <c r="P700" t="b">
        <f t="shared" si="110"/>
        <v>1</v>
      </c>
      <c r="Q700" t="b">
        <f t="shared" si="111"/>
        <v>1</v>
      </c>
      <c r="R700" t="b">
        <f t="shared" si="112"/>
        <v>0</v>
      </c>
      <c r="S700" t="b">
        <f t="shared" si="113"/>
        <v>0</v>
      </c>
      <c r="T700" t="b">
        <f t="shared" si="114"/>
        <v>0</v>
      </c>
      <c r="U700" t="b">
        <f t="shared" si="115"/>
        <v>1</v>
      </c>
      <c r="V700" t="b">
        <f t="shared" si="116"/>
        <v>0</v>
      </c>
      <c r="W700" t="b">
        <f t="shared" si="117"/>
        <v>1</v>
      </c>
      <c r="X700" t="b">
        <f t="shared" si="118"/>
        <v>0</v>
      </c>
      <c r="Y700" t="b">
        <f t="shared" si="119"/>
        <v>0</v>
      </c>
      <c r="Z700" t="b">
        <v>0</v>
      </c>
      <c r="AA700" t="s">
        <v>16425</v>
      </c>
    </row>
    <row r="701" spans="1:29" x14ac:dyDescent="0.25">
      <c r="A701" t="s">
        <v>14783</v>
      </c>
      <c r="B701">
        <v>0</v>
      </c>
      <c r="C701">
        <v>0</v>
      </c>
      <c r="D701" t="s">
        <v>14784</v>
      </c>
      <c r="E701" t="s">
        <v>15</v>
      </c>
      <c r="F701" t="s">
        <v>8</v>
      </c>
      <c r="G701" t="b">
        <v>0</v>
      </c>
      <c r="H701" t="s">
        <v>16</v>
      </c>
      <c r="I701" t="s">
        <v>17</v>
      </c>
      <c r="J701" t="s">
        <v>10286</v>
      </c>
      <c r="K701" t="s">
        <v>11945</v>
      </c>
      <c r="L701">
        <v>2</v>
      </c>
      <c r="M701">
        <v>6</v>
      </c>
      <c r="P701" t="b">
        <f t="shared" si="110"/>
        <v>1</v>
      </c>
      <c r="Q701" t="b">
        <f t="shared" si="111"/>
        <v>1</v>
      </c>
      <c r="R701" t="b">
        <f t="shared" si="112"/>
        <v>0</v>
      </c>
      <c r="S701" t="b">
        <f t="shared" si="113"/>
        <v>0</v>
      </c>
      <c r="T701" t="b">
        <f t="shared" si="114"/>
        <v>0</v>
      </c>
      <c r="U701" t="b">
        <f t="shared" si="115"/>
        <v>1</v>
      </c>
      <c r="V701" t="b">
        <f t="shared" si="116"/>
        <v>0</v>
      </c>
      <c r="W701" t="b">
        <f t="shared" si="117"/>
        <v>1</v>
      </c>
      <c r="X701" t="b">
        <f t="shared" si="118"/>
        <v>0</v>
      </c>
      <c r="Y701" t="b">
        <f t="shared" si="119"/>
        <v>0</v>
      </c>
      <c r="Z701" t="b">
        <v>0</v>
      </c>
    </row>
    <row r="702" spans="1:29" x14ac:dyDescent="0.25">
      <c r="A702" t="s">
        <v>2415</v>
      </c>
      <c r="B702">
        <v>0</v>
      </c>
      <c r="C702">
        <v>0</v>
      </c>
      <c r="D702" t="s">
        <v>2416</v>
      </c>
      <c r="E702" t="s">
        <v>15</v>
      </c>
      <c r="F702" t="s">
        <v>8</v>
      </c>
      <c r="G702" t="b">
        <v>0</v>
      </c>
      <c r="H702" t="s">
        <v>9</v>
      </c>
      <c r="I702" t="s">
        <v>2417</v>
      </c>
      <c r="J702" t="s">
        <v>2418</v>
      </c>
      <c r="K702" t="s">
        <v>2419</v>
      </c>
      <c r="P702" t="b">
        <f t="shared" si="110"/>
        <v>0</v>
      </c>
      <c r="Q702" t="b">
        <f t="shared" si="111"/>
        <v>0</v>
      </c>
      <c r="R702" t="b">
        <f t="shared" si="112"/>
        <v>0</v>
      </c>
      <c r="S702" t="b">
        <f t="shared" si="113"/>
        <v>0</v>
      </c>
      <c r="T702" t="b">
        <f t="shared" si="114"/>
        <v>1</v>
      </c>
      <c r="U702" t="b">
        <f t="shared" si="115"/>
        <v>0</v>
      </c>
      <c r="V702" t="b">
        <f t="shared" si="116"/>
        <v>0</v>
      </c>
      <c r="W702" t="b">
        <f t="shared" si="117"/>
        <v>0</v>
      </c>
      <c r="X702" t="b">
        <f t="shared" si="118"/>
        <v>0</v>
      </c>
      <c r="Y702" t="b">
        <f t="shared" si="119"/>
        <v>0</v>
      </c>
      <c r="Z702" t="b">
        <v>0</v>
      </c>
    </row>
    <row r="703" spans="1:29" x14ac:dyDescent="0.25">
      <c r="A703" t="s">
        <v>14267</v>
      </c>
      <c r="B703">
        <v>0</v>
      </c>
      <c r="C703">
        <v>0</v>
      </c>
      <c r="D703" t="s">
        <v>14268</v>
      </c>
      <c r="E703" t="s">
        <v>7</v>
      </c>
      <c r="F703" t="s">
        <v>8</v>
      </c>
      <c r="G703" t="b">
        <v>0</v>
      </c>
      <c r="H703" t="s">
        <v>16</v>
      </c>
      <c r="I703" t="s">
        <v>32</v>
      </c>
      <c r="J703" t="s">
        <v>33</v>
      </c>
      <c r="L703">
        <v>1</v>
      </c>
      <c r="M703">
        <v>1</v>
      </c>
      <c r="O703">
        <v>2</v>
      </c>
      <c r="P703" t="b">
        <f t="shared" si="110"/>
        <v>1</v>
      </c>
      <c r="Q703" t="b">
        <f t="shared" si="111"/>
        <v>1</v>
      </c>
      <c r="R703" t="b">
        <f t="shared" si="112"/>
        <v>0</v>
      </c>
      <c r="S703" t="b">
        <f t="shared" si="113"/>
        <v>1</v>
      </c>
      <c r="T703" t="b">
        <f t="shared" si="114"/>
        <v>0</v>
      </c>
      <c r="U703" t="b">
        <f t="shared" si="115"/>
        <v>1</v>
      </c>
      <c r="V703" t="b">
        <f t="shared" si="116"/>
        <v>0</v>
      </c>
      <c r="W703" t="b">
        <f t="shared" si="117"/>
        <v>0</v>
      </c>
      <c r="X703" t="b">
        <f t="shared" si="118"/>
        <v>0</v>
      </c>
      <c r="Y703" t="b">
        <f t="shared" si="119"/>
        <v>0</v>
      </c>
      <c r="Z703" t="b">
        <v>1</v>
      </c>
      <c r="AA703" t="s">
        <v>16425</v>
      </c>
      <c r="AC703" t="s">
        <v>16440</v>
      </c>
    </row>
    <row r="704" spans="1:29" x14ac:dyDescent="0.25">
      <c r="A704" t="s">
        <v>7034</v>
      </c>
      <c r="B704">
        <v>0</v>
      </c>
      <c r="C704">
        <v>0</v>
      </c>
      <c r="D704" t="s">
        <v>7035</v>
      </c>
      <c r="E704" t="s">
        <v>37</v>
      </c>
      <c r="F704" t="s">
        <v>8</v>
      </c>
      <c r="G704" t="b">
        <v>0</v>
      </c>
      <c r="H704" t="s">
        <v>16</v>
      </c>
      <c r="I704" t="s">
        <v>17</v>
      </c>
      <c r="J704" t="s">
        <v>2926</v>
      </c>
      <c r="K704" t="s">
        <v>3635</v>
      </c>
      <c r="P704" t="b">
        <f t="shared" si="110"/>
        <v>0</v>
      </c>
      <c r="Q704" t="b">
        <f t="shared" si="111"/>
        <v>0</v>
      </c>
      <c r="R704" t="b">
        <f t="shared" si="112"/>
        <v>0</v>
      </c>
      <c r="S704" t="b">
        <f t="shared" si="113"/>
        <v>0</v>
      </c>
      <c r="T704" t="b">
        <f t="shared" si="114"/>
        <v>1</v>
      </c>
      <c r="U704" t="b">
        <f t="shared" si="115"/>
        <v>0</v>
      </c>
      <c r="V704" t="b">
        <f t="shared" si="116"/>
        <v>0</v>
      </c>
      <c r="W704" t="b">
        <f t="shared" si="117"/>
        <v>0</v>
      </c>
      <c r="X704" t="b">
        <f t="shared" si="118"/>
        <v>0</v>
      </c>
      <c r="Y704" t="b">
        <f t="shared" si="119"/>
        <v>0</v>
      </c>
      <c r="Z704" t="b">
        <v>1</v>
      </c>
    </row>
    <row r="705" spans="1:32" x14ac:dyDescent="0.25">
      <c r="A705" t="s">
        <v>11209</v>
      </c>
      <c r="B705">
        <v>0</v>
      </c>
      <c r="C705">
        <v>0</v>
      </c>
      <c r="D705" t="s">
        <v>11210</v>
      </c>
      <c r="E705" t="s">
        <v>7</v>
      </c>
      <c r="F705" t="s">
        <v>8</v>
      </c>
      <c r="G705" t="b">
        <v>0</v>
      </c>
      <c r="H705" t="s">
        <v>16</v>
      </c>
      <c r="I705" t="s">
        <v>47</v>
      </c>
      <c r="J705" t="s">
        <v>888</v>
      </c>
      <c r="K705" t="s">
        <v>889</v>
      </c>
      <c r="P705" t="b">
        <f t="shared" si="110"/>
        <v>0</v>
      </c>
      <c r="Q705" t="b">
        <f t="shared" si="111"/>
        <v>0</v>
      </c>
      <c r="R705" t="b">
        <f t="shared" si="112"/>
        <v>0</v>
      </c>
      <c r="S705" t="b">
        <f t="shared" si="113"/>
        <v>0</v>
      </c>
      <c r="T705" t="b">
        <f t="shared" si="114"/>
        <v>1</v>
      </c>
      <c r="U705" t="b">
        <f t="shared" si="115"/>
        <v>0</v>
      </c>
      <c r="V705" t="b">
        <f t="shared" si="116"/>
        <v>0</v>
      </c>
      <c r="W705" t="b">
        <f t="shared" si="117"/>
        <v>0</v>
      </c>
      <c r="X705" t="b">
        <f t="shared" si="118"/>
        <v>0</v>
      </c>
      <c r="Y705" t="b">
        <f t="shared" si="119"/>
        <v>0</v>
      </c>
      <c r="Z705" t="b">
        <v>0</v>
      </c>
    </row>
    <row r="706" spans="1:32" x14ac:dyDescent="0.25">
      <c r="A706" t="s">
        <v>1710</v>
      </c>
      <c r="B706">
        <v>0</v>
      </c>
      <c r="C706">
        <v>0</v>
      </c>
      <c r="D706" t="s">
        <v>1711</v>
      </c>
      <c r="E706" t="s">
        <v>15</v>
      </c>
      <c r="F706" t="s">
        <v>8</v>
      </c>
      <c r="G706" t="b">
        <v>0</v>
      </c>
      <c r="H706" t="s">
        <v>16</v>
      </c>
      <c r="I706" t="s">
        <v>17</v>
      </c>
      <c r="J706" t="s">
        <v>988</v>
      </c>
      <c r="K706" t="s">
        <v>1712</v>
      </c>
      <c r="L706">
        <v>11</v>
      </c>
      <c r="M706">
        <v>16</v>
      </c>
      <c r="N706">
        <v>2</v>
      </c>
      <c r="P706" t="b">
        <f t="shared" si="110"/>
        <v>1</v>
      </c>
      <c r="Q706" t="b">
        <f t="shared" si="111"/>
        <v>1</v>
      </c>
      <c r="R706" t="b">
        <f t="shared" si="112"/>
        <v>1</v>
      </c>
      <c r="S706" t="b">
        <f t="shared" si="113"/>
        <v>0</v>
      </c>
      <c r="T706" t="b">
        <f t="shared" si="114"/>
        <v>0</v>
      </c>
      <c r="U706" t="b">
        <f t="shared" si="115"/>
        <v>1</v>
      </c>
      <c r="V706" t="b">
        <f t="shared" si="116"/>
        <v>0</v>
      </c>
      <c r="W706" t="b">
        <f t="shared" si="117"/>
        <v>0</v>
      </c>
      <c r="X706" t="b">
        <f t="shared" si="118"/>
        <v>1</v>
      </c>
      <c r="Y706" t="b">
        <f t="shared" si="119"/>
        <v>0</v>
      </c>
      <c r="Z706" t="b">
        <v>0</v>
      </c>
    </row>
    <row r="707" spans="1:32" x14ac:dyDescent="0.25">
      <c r="A707" t="s">
        <v>14319</v>
      </c>
      <c r="B707">
        <v>0</v>
      </c>
      <c r="C707">
        <v>0</v>
      </c>
      <c r="D707" t="s">
        <v>14320</v>
      </c>
      <c r="E707" t="s">
        <v>52</v>
      </c>
      <c r="F707" t="s">
        <v>8</v>
      </c>
      <c r="G707" t="b">
        <v>0</v>
      </c>
      <c r="H707" t="s">
        <v>16</v>
      </c>
      <c r="I707" t="s">
        <v>38</v>
      </c>
      <c r="J707" t="s">
        <v>1195</v>
      </c>
      <c r="P707" t="b">
        <f t="shared" si="110"/>
        <v>0</v>
      </c>
      <c r="Q707" t="b">
        <f t="shared" si="111"/>
        <v>0</v>
      </c>
      <c r="R707" t="b">
        <f t="shared" si="112"/>
        <v>0</v>
      </c>
      <c r="S707" t="b">
        <f t="shared" si="113"/>
        <v>0</v>
      </c>
      <c r="T707" t="b">
        <f t="shared" si="114"/>
        <v>1</v>
      </c>
      <c r="U707" t="b">
        <f t="shared" si="115"/>
        <v>0</v>
      </c>
      <c r="V707" t="b">
        <f t="shared" si="116"/>
        <v>0</v>
      </c>
      <c r="W707" t="b">
        <f t="shared" si="117"/>
        <v>0</v>
      </c>
      <c r="X707" t="b">
        <f t="shared" si="118"/>
        <v>0</v>
      </c>
      <c r="Y707" t="b">
        <f t="shared" si="119"/>
        <v>0</v>
      </c>
      <c r="Z707" t="b">
        <v>0</v>
      </c>
    </row>
    <row r="708" spans="1:32" x14ac:dyDescent="0.25">
      <c r="A708" t="s">
        <v>15335</v>
      </c>
      <c r="B708">
        <v>0</v>
      </c>
      <c r="C708">
        <v>0</v>
      </c>
      <c r="D708" t="s">
        <v>15336</v>
      </c>
      <c r="E708" t="s">
        <v>15</v>
      </c>
      <c r="F708" t="s">
        <v>8</v>
      </c>
      <c r="G708" t="b">
        <v>0</v>
      </c>
      <c r="H708" t="s">
        <v>16</v>
      </c>
      <c r="I708" t="s">
        <v>47</v>
      </c>
      <c r="J708" t="s">
        <v>76</v>
      </c>
      <c r="K708" t="s">
        <v>9345</v>
      </c>
      <c r="M708">
        <v>10</v>
      </c>
      <c r="P708" t="b">
        <f t="shared" si="110"/>
        <v>0</v>
      </c>
      <c r="Q708" t="b">
        <f t="shared" si="111"/>
        <v>1</v>
      </c>
      <c r="R708" t="b">
        <f t="shared" si="112"/>
        <v>0</v>
      </c>
      <c r="S708" t="b">
        <f t="shared" si="113"/>
        <v>0</v>
      </c>
      <c r="T708" t="b">
        <f t="shared" si="114"/>
        <v>0</v>
      </c>
      <c r="U708" t="b">
        <f t="shared" si="115"/>
        <v>1</v>
      </c>
      <c r="V708" t="b">
        <f t="shared" si="116"/>
        <v>0</v>
      </c>
      <c r="W708" t="b">
        <f t="shared" si="117"/>
        <v>1</v>
      </c>
      <c r="X708" t="b">
        <f t="shared" si="118"/>
        <v>0</v>
      </c>
      <c r="Y708" t="b">
        <f t="shared" si="119"/>
        <v>0</v>
      </c>
      <c r="Z708" t="b">
        <v>1</v>
      </c>
      <c r="AA708" t="s">
        <v>16425</v>
      </c>
    </row>
    <row r="709" spans="1:32" x14ac:dyDescent="0.25">
      <c r="A709" t="s">
        <v>9343</v>
      </c>
      <c r="B709">
        <v>1</v>
      </c>
      <c r="C709">
        <v>0</v>
      </c>
      <c r="D709" t="s">
        <v>9344</v>
      </c>
      <c r="E709" t="s">
        <v>27</v>
      </c>
      <c r="F709" t="s">
        <v>8</v>
      </c>
      <c r="G709" t="b">
        <v>0</v>
      </c>
      <c r="H709" t="s">
        <v>16</v>
      </c>
      <c r="I709" t="s">
        <v>47</v>
      </c>
      <c r="J709" t="s">
        <v>76</v>
      </c>
      <c r="K709" t="s">
        <v>9345</v>
      </c>
      <c r="M709">
        <v>4</v>
      </c>
      <c r="P709" t="b">
        <f t="shared" si="110"/>
        <v>0</v>
      </c>
      <c r="Q709" t="b">
        <f t="shared" si="111"/>
        <v>1</v>
      </c>
      <c r="R709" t="b">
        <f t="shared" si="112"/>
        <v>0</v>
      </c>
      <c r="S709" t="b">
        <f t="shared" si="113"/>
        <v>0</v>
      </c>
      <c r="T709" t="b">
        <f t="shared" si="114"/>
        <v>0</v>
      </c>
      <c r="U709" t="b">
        <f t="shared" si="115"/>
        <v>1</v>
      </c>
      <c r="V709" t="b">
        <f t="shared" si="116"/>
        <v>0</v>
      </c>
      <c r="W709" t="b">
        <f t="shared" si="117"/>
        <v>1</v>
      </c>
      <c r="X709" t="b">
        <f t="shared" si="118"/>
        <v>0</v>
      </c>
      <c r="Y709" t="b">
        <f t="shared" si="119"/>
        <v>0</v>
      </c>
      <c r="Z709" t="b">
        <v>1</v>
      </c>
    </row>
    <row r="710" spans="1:32" x14ac:dyDescent="0.25">
      <c r="A710" t="s">
        <v>11336</v>
      </c>
      <c r="B710">
        <v>0</v>
      </c>
      <c r="C710">
        <v>0</v>
      </c>
      <c r="D710" t="s">
        <v>11337</v>
      </c>
      <c r="E710" t="s">
        <v>15</v>
      </c>
      <c r="F710" t="s">
        <v>8</v>
      </c>
      <c r="G710" t="b">
        <v>1</v>
      </c>
      <c r="H710" t="s">
        <v>16</v>
      </c>
      <c r="I710" t="s">
        <v>71</v>
      </c>
      <c r="K710" t="s">
        <v>11338</v>
      </c>
      <c r="P710" t="b">
        <f t="shared" si="110"/>
        <v>0</v>
      </c>
      <c r="Q710" t="b">
        <f t="shared" si="111"/>
        <v>0</v>
      </c>
      <c r="R710" t="b">
        <f t="shared" si="112"/>
        <v>0</v>
      </c>
      <c r="S710" t="b">
        <f t="shared" si="113"/>
        <v>0</v>
      </c>
      <c r="T710" t="b">
        <f t="shared" si="114"/>
        <v>1</v>
      </c>
      <c r="U710" t="b">
        <f t="shared" si="115"/>
        <v>0</v>
      </c>
      <c r="V710" t="b">
        <f t="shared" si="116"/>
        <v>0</v>
      </c>
      <c r="W710" t="b">
        <f t="shared" si="117"/>
        <v>0</v>
      </c>
      <c r="X710" t="b">
        <f t="shared" si="118"/>
        <v>0</v>
      </c>
      <c r="Y710" t="b">
        <f t="shared" si="119"/>
        <v>0</v>
      </c>
      <c r="Z710" t="b">
        <v>0</v>
      </c>
    </row>
    <row r="711" spans="1:32" x14ac:dyDescent="0.25">
      <c r="A711" t="s">
        <v>12141</v>
      </c>
      <c r="B711">
        <v>0</v>
      </c>
      <c r="C711">
        <v>0</v>
      </c>
      <c r="D711" t="s">
        <v>12142</v>
      </c>
      <c r="E711" t="s">
        <v>15</v>
      </c>
      <c r="F711" t="s">
        <v>8</v>
      </c>
      <c r="G711" t="b">
        <v>0</v>
      </c>
      <c r="H711" t="s">
        <v>16</v>
      </c>
      <c r="I711" t="s">
        <v>17</v>
      </c>
      <c r="J711" t="s">
        <v>43</v>
      </c>
      <c r="K711" t="s">
        <v>1292</v>
      </c>
      <c r="P711" t="b">
        <f t="shared" si="110"/>
        <v>0</v>
      </c>
      <c r="Q711" t="b">
        <f t="shared" si="111"/>
        <v>0</v>
      </c>
      <c r="R711" t="b">
        <f t="shared" si="112"/>
        <v>0</v>
      </c>
      <c r="S711" t="b">
        <f t="shared" si="113"/>
        <v>0</v>
      </c>
      <c r="T711" t="b">
        <f t="shared" si="114"/>
        <v>1</v>
      </c>
      <c r="U711" t="b">
        <f t="shared" si="115"/>
        <v>0</v>
      </c>
      <c r="V711" t="b">
        <f t="shared" si="116"/>
        <v>0</v>
      </c>
      <c r="W711" t="b">
        <f t="shared" si="117"/>
        <v>0</v>
      </c>
      <c r="X711" t="b">
        <f t="shared" si="118"/>
        <v>0</v>
      </c>
      <c r="Y711" t="b">
        <f t="shared" si="119"/>
        <v>0</v>
      </c>
      <c r="Z711" t="b">
        <v>0</v>
      </c>
    </row>
    <row r="712" spans="1:32" x14ac:dyDescent="0.25">
      <c r="A712" t="s">
        <v>10162</v>
      </c>
      <c r="B712">
        <v>0</v>
      </c>
      <c r="C712">
        <v>0</v>
      </c>
      <c r="D712" t="s">
        <v>10163</v>
      </c>
      <c r="E712" t="s">
        <v>37</v>
      </c>
      <c r="F712" t="s">
        <v>8</v>
      </c>
      <c r="G712" t="b">
        <v>0</v>
      </c>
      <c r="H712" t="s">
        <v>16</v>
      </c>
      <c r="I712" t="s">
        <v>47</v>
      </c>
      <c r="J712" t="s">
        <v>76</v>
      </c>
      <c r="K712" t="s">
        <v>10164</v>
      </c>
      <c r="M712">
        <v>3</v>
      </c>
      <c r="P712" t="b">
        <f t="shared" si="110"/>
        <v>0</v>
      </c>
      <c r="Q712" t="b">
        <f t="shared" si="111"/>
        <v>1</v>
      </c>
      <c r="R712" t="b">
        <f t="shared" si="112"/>
        <v>0</v>
      </c>
      <c r="S712" t="b">
        <f t="shared" si="113"/>
        <v>0</v>
      </c>
      <c r="T712" t="b">
        <f t="shared" si="114"/>
        <v>0</v>
      </c>
      <c r="U712" t="b">
        <f t="shared" si="115"/>
        <v>1</v>
      </c>
      <c r="V712" t="b">
        <f t="shared" si="116"/>
        <v>0</v>
      </c>
      <c r="W712" t="b">
        <f t="shared" si="117"/>
        <v>1</v>
      </c>
      <c r="X712" t="b">
        <f t="shared" si="118"/>
        <v>0</v>
      </c>
      <c r="Y712" t="b">
        <f t="shared" si="119"/>
        <v>0</v>
      </c>
      <c r="Z712" t="b">
        <v>1</v>
      </c>
    </row>
    <row r="713" spans="1:32" x14ac:dyDescent="0.25">
      <c r="A713" t="s">
        <v>13284</v>
      </c>
      <c r="B713">
        <v>0</v>
      </c>
      <c r="C713">
        <v>0</v>
      </c>
      <c r="D713" t="s">
        <v>13285</v>
      </c>
      <c r="E713" t="s">
        <v>37</v>
      </c>
      <c r="F713" t="s">
        <v>8</v>
      </c>
      <c r="G713" t="b">
        <v>0</v>
      </c>
      <c r="H713" t="s">
        <v>16</v>
      </c>
      <c r="I713" t="s">
        <v>47</v>
      </c>
      <c r="J713" t="s">
        <v>76</v>
      </c>
      <c r="K713" t="s">
        <v>109</v>
      </c>
      <c r="P713" t="b">
        <f t="shared" si="110"/>
        <v>0</v>
      </c>
      <c r="Q713" t="b">
        <f t="shared" si="111"/>
        <v>0</v>
      </c>
      <c r="R713" t="b">
        <f t="shared" si="112"/>
        <v>0</v>
      </c>
      <c r="S713" t="b">
        <f t="shared" si="113"/>
        <v>0</v>
      </c>
      <c r="T713" t="b">
        <f t="shared" si="114"/>
        <v>1</v>
      </c>
      <c r="U713" t="b">
        <f t="shared" si="115"/>
        <v>0</v>
      </c>
      <c r="V713" t="b">
        <f t="shared" si="116"/>
        <v>0</v>
      </c>
      <c r="W713" t="b">
        <f t="shared" si="117"/>
        <v>0</v>
      </c>
      <c r="X713" t="b">
        <f t="shared" si="118"/>
        <v>0</v>
      </c>
      <c r="Y713" t="b">
        <f t="shared" si="119"/>
        <v>0</v>
      </c>
      <c r="Z713" t="b">
        <v>1</v>
      </c>
    </row>
    <row r="714" spans="1:32" x14ac:dyDescent="0.25">
      <c r="A714" t="s">
        <v>8921</v>
      </c>
      <c r="B714">
        <v>0</v>
      </c>
      <c r="C714">
        <v>0</v>
      </c>
      <c r="D714" t="s">
        <v>8922</v>
      </c>
      <c r="E714" t="s">
        <v>37</v>
      </c>
      <c r="F714" t="s">
        <v>8</v>
      </c>
      <c r="G714" t="b">
        <v>0</v>
      </c>
      <c r="H714" t="s">
        <v>16</v>
      </c>
      <c r="I714" t="s">
        <v>47</v>
      </c>
      <c r="J714" t="s">
        <v>76</v>
      </c>
      <c r="K714" t="s">
        <v>109</v>
      </c>
      <c r="P714" t="b">
        <f t="shared" si="110"/>
        <v>0</v>
      </c>
      <c r="Q714" t="b">
        <f t="shared" si="111"/>
        <v>0</v>
      </c>
      <c r="R714" t="b">
        <f t="shared" si="112"/>
        <v>0</v>
      </c>
      <c r="S714" t="b">
        <f t="shared" si="113"/>
        <v>0</v>
      </c>
      <c r="T714" t="b">
        <f t="shared" si="114"/>
        <v>1</v>
      </c>
      <c r="U714" t="b">
        <f t="shared" si="115"/>
        <v>0</v>
      </c>
      <c r="V714" t="b">
        <f t="shared" si="116"/>
        <v>0</v>
      </c>
      <c r="W714" t="b">
        <f t="shared" si="117"/>
        <v>0</v>
      </c>
      <c r="X714" t="b">
        <f t="shared" si="118"/>
        <v>0</v>
      </c>
      <c r="Y714" t="b">
        <f t="shared" si="119"/>
        <v>0</v>
      </c>
      <c r="Z714" t="b">
        <v>1</v>
      </c>
    </row>
    <row r="715" spans="1:32" x14ac:dyDescent="0.25">
      <c r="A715" t="s">
        <v>2211</v>
      </c>
      <c r="B715">
        <v>0</v>
      </c>
      <c r="C715">
        <v>0</v>
      </c>
      <c r="D715" t="s">
        <v>2212</v>
      </c>
      <c r="E715" t="s">
        <v>37</v>
      </c>
      <c r="F715" t="s">
        <v>8</v>
      </c>
      <c r="G715" t="b">
        <v>0</v>
      </c>
      <c r="H715" t="s">
        <v>16</v>
      </c>
      <c r="I715" t="s">
        <v>47</v>
      </c>
      <c r="J715" t="s">
        <v>76</v>
      </c>
      <c r="K715" t="s">
        <v>109</v>
      </c>
      <c r="M715">
        <v>8</v>
      </c>
      <c r="P715" t="b">
        <f t="shared" si="110"/>
        <v>0</v>
      </c>
      <c r="Q715" t="b">
        <f t="shared" si="111"/>
        <v>1</v>
      </c>
      <c r="R715" t="b">
        <f t="shared" si="112"/>
        <v>0</v>
      </c>
      <c r="S715" t="b">
        <f t="shared" si="113"/>
        <v>0</v>
      </c>
      <c r="T715" t="b">
        <f t="shared" si="114"/>
        <v>0</v>
      </c>
      <c r="U715" t="b">
        <f t="shared" si="115"/>
        <v>1</v>
      </c>
      <c r="V715" t="b">
        <f t="shared" si="116"/>
        <v>0</v>
      </c>
      <c r="W715" t="b">
        <f t="shared" si="117"/>
        <v>1</v>
      </c>
      <c r="X715" t="b">
        <f t="shared" si="118"/>
        <v>0</v>
      </c>
      <c r="Y715" t="b">
        <f t="shared" si="119"/>
        <v>0</v>
      </c>
      <c r="Z715" t="b">
        <v>1</v>
      </c>
    </row>
    <row r="716" spans="1:32" x14ac:dyDescent="0.25">
      <c r="A716" t="s">
        <v>1394</v>
      </c>
      <c r="B716">
        <v>0</v>
      </c>
      <c r="C716">
        <v>0</v>
      </c>
      <c r="D716" t="s">
        <v>1395</v>
      </c>
      <c r="E716" t="s">
        <v>37</v>
      </c>
      <c r="F716" t="s">
        <v>8</v>
      </c>
      <c r="G716" t="b">
        <v>0</v>
      </c>
      <c r="H716" t="s">
        <v>16</v>
      </c>
      <c r="I716" t="s">
        <v>47</v>
      </c>
      <c r="J716" t="s">
        <v>76</v>
      </c>
      <c r="K716" t="s">
        <v>109</v>
      </c>
      <c r="L716">
        <v>9</v>
      </c>
      <c r="M716">
        <v>4</v>
      </c>
      <c r="P716" t="b">
        <f t="shared" si="110"/>
        <v>1</v>
      </c>
      <c r="Q716" t="b">
        <f t="shared" si="111"/>
        <v>1</v>
      </c>
      <c r="R716" t="b">
        <f t="shared" si="112"/>
        <v>0</v>
      </c>
      <c r="S716" t="b">
        <f t="shared" si="113"/>
        <v>0</v>
      </c>
      <c r="T716" t="b">
        <f t="shared" si="114"/>
        <v>0</v>
      </c>
      <c r="U716" t="b">
        <f t="shared" si="115"/>
        <v>1</v>
      </c>
      <c r="V716" t="b">
        <f t="shared" si="116"/>
        <v>0</v>
      </c>
      <c r="W716" t="b">
        <f t="shared" si="117"/>
        <v>1</v>
      </c>
      <c r="X716" t="b">
        <f t="shared" si="118"/>
        <v>0</v>
      </c>
      <c r="Y716" t="b">
        <f t="shared" si="119"/>
        <v>0</v>
      </c>
      <c r="Z716" t="b">
        <v>1</v>
      </c>
    </row>
    <row r="717" spans="1:32" x14ac:dyDescent="0.25">
      <c r="A717" t="s">
        <v>2205</v>
      </c>
      <c r="B717">
        <v>0</v>
      </c>
      <c r="C717">
        <v>0</v>
      </c>
      <c r="D717" t="s">
        <v>2206</v>
      </c>
      <c r="E717" t="s">
        <v>37</v>
      </c>
      <c r="F717" t="s">
        <v>8</v>
      </c>
      <c r="G717" t="b">
        <v>0</v>
      </c>
      <c r="H717" t="s">
        <v>16</v>
      </c>
      <c r="I717" t="s">
        <v>47</v>
      </c>
      <c r="J717" t="s">
        <v>76</v>
      </c>
      <c r="K717" t="s">
        <v>109</v>
      </c>
      <c r="P717" t="b">
        <f t="shared" si="110"/>
        <v>0</v>
      </c>
      <c r="Q717" t="b">
        <f t="shared" si="111"/>
        <v>0</v>
      </c>
      <c r="R717" t="b">
        <f t="shared" si="112"/>
        <v>0</v>
      </c>
      <c r="S717" t="b">
        <f t="shared" si="113"/>
        <v>0</v>
      </c>
      <c r="T717" t="b">
        <f t="shared" si="114"/>
        <v>1</v>
      </c>
      <c r="U717" t="b">
        <f t="shared" si="115"/>
        <v>0</v>
      </c>
      <c r="V717" t="b">
        <f t="shared" si="116"/>
        <v>0</v>
      </c>
      <c r="W717" t="b">
        <f t="shared" si="117"/>
        <v>0</v>
      </c>
      <c r="X717" t="b">
        <f t="shared" si="118"/>
        <v>0</v>
      </c>
      <c r="Y717" t="b">
        <f t="shared" si="119"/>
        <v>0</v>
      </c>
      <c r="Z717" t="b">
        <v>0</v>
      </c>
    </row>
    <row r="718" spans="1:32" x14ac:dyDescent="0.25">
      <c r="A718" t="s">
        <v>4730</v>
      </c>
      <c r="B718">
        <v>0</v>
      </c>
      <c r="C718">
        <v>0</v>
      </c>
      <c r="D718" t="s">
        <v>4731</v>
      </c>
      <c r="E718" t="s">
        <v>37</v>
      </c>
      <c r="F718" t="s">
        <v>8</v>
      </c>
      <c r="G718" t="b">
        <v>0</v>
      </c>
      <c r="H718" t="s">
        <v>16</v>
      </c>
      <c r="I718" t="s">
        <v>47</v>
      </c>
      <c r="J718" t="s">
        <v>76</v>
      </c>
      <c r="K718" t="s">
        <v>109</v>
      </c>
      <c r="P718" t="b">
        <f t="shared" si="110"/>
        <v>0</v>
      </c>
      <c r="Q718" t="b">
        <f t="shared" si="111"/>
        <v>0</v>
      </c>
      <c r="R718" t="b">
        <f t="shared" si="112"/>
        <v>0</v>
      </c>
      <c r="S718" t="b">
        <f t="shared" si="113"/>
        <v>0</v>
      </c>
      <c r="T718" t="b">
        <f t="shared" si="114"/>
        <v>1</v>
      </c>
      <c r="U718" t="b">
        <f t="shared" si="115"/>
        <v>0</v>
      </c>
      <c r="V718" t="b">
        <f t="shared" si="116"/>
        <v>0</v>
      </c>
      <c r="W718" t="b">
        <f t="shared" si="117"/>
        <v>0</v>
      </c>
      <c r="X718" t="b">
        <f t="shared" si="118"/>
        <v>0</v>
      </c>
      <c r="Y718" t="b">
        <f t="shared" si="119"/>
        <v>0</v>
      </c>
      <c r="Z718" t="b">
        <v>0</v>
      </c>
      <c r="AD718" t="s">
        <v>16490</v>
      </c>
      <c r="AE718" t="s">
        <v>16492</v>
      </c>
      <c r="AF718" t="s">
        <v>16491</v>
      </c>
    </row>
    <row r="719" spans="1:32" x14ac:dyDescent="0.25">
      <c r="A719" t="s">
        <v>2839</v>
      </c>
      <c r="B719">
        <v>0</v>
      </c>
      <c r="C719">
        <v>0</v>
      </c>
      <c r="D719" t="s">
        <v>2840</v>
      </c>
      <c r="E719" t="s">
        <v>37</v>
      </c>
      <c r="F719" t="s">
        <v>8</v>
      </c>
      <c r="G719" t="b">
        <v>0</v>
      </c>
      <c r="H719" t="s">
        <v>16</v>
      </c>
      <c r="I719" t="s">
        <v>47</v>
      </c>
      <c r="J719" t="s">
        <v>76</v>
      </c>
      <c r="K719" t="s">
        <v>109</v>
      </c>
      <c r="P719" t="b">
        <f t="shared" si="110"/>
        <v>0</v>
      </c>
      <c r="Q719" t="b">
        <f t="shared" si="111"/>
        <v>0</v>
      </c>
      <c r="R719" t="b">
        <f t="shared" si="112"/>
        <v>0</v>
      </c>
      <c r="S719" t="b">
        <f t="shared" si="113"/>
        <v>0</v>
      </c>
      <c r="T719" t="b">
        <f t="shared" si="114"/>
        <v>1</v>
      </c>
      <c r="U719" t="b">
        <f t="shared" si="115"/>
        <v>0</v>
      </c>
      <c r="V719" t="b">
        <f t="shared" si="116"/>
        <v>0</v>
      </c>
      <c r="W719" t="b">
        <f t="shared" si="117"/>
        <v>0</v>
      </c>
      <c r="X719" t="b">
        <f t="shared" si="118"/>
        <v>0</v>
      </c>
      <c r="Y719" t="b">
        <f t="shared" si="119"/>
        <v>0</v>
      </c>
      <c r="Z719" t="b">
        <v>1</v>
      </c>
    </row>
    <row r="720" spans="1:32" x14ac:dyDescent="0.25">
      <c r="A720" t="s">
        <v>7056</v>
      </c>
      <c r="B720">
        <v>0</v>
      </c>
      <c r="C720">
        <v>0</v>
      </c>
      <c r="D720" t="s">
        <v>7057</v>
      </c>
      <c r="E720" t="s">
        <v>37</v>
      </c>
      <c r="F720" t="s">
        <v>8</v>
      </c>
      <c r="G720" t="b">
        <v>0</v>
      </c>
      <c r="H720" t="s">
        <v>16</v>
      </c>
      <c r="I720" t="s">
        <v>47</v>
      </c>
      <c r="J720" t="s">
        <v>76</v>
      </c>
      <c r="K720" t="s">
        <v>109</v>
      </c>
      <c r="P720" t="b">
        <f t="shared" si="110"/>
        <v>0</v>
      </c>
      <c r="Q720" t="b">
        <f t="shared" si="111"/>
        <v>0</v>
      </c>
      <c r="R720" t="b">
        <f t="shared" si="112"/>
        <v>0</v>
      </c>
      <c r="S720" t="b">
        <f t="shared" si="113"/>
        <v>0</v>
      </c>
      <c r="T720" t="b">
        <f t="shared" si="114"/>
        <v>1</v>
      </c>
      <c r="U720" t="b">
        <f t="shared" si="115"/>
        <v>0</v>
      </c>
      <c r="V720" t="b">
        <f t="shared" si="116"/>
        <v>0</v>
      </c>
      <c r="W720" t="b">
        <f t="shared" si="117"/>
        <v>0</v>
      </c>
      <c r="X720" t="b">
        <f t="shared" si="118"/>
        <v>0</v>
      </c>
      <c r="Y720" t="b">
        <f t="shared" si="119"/>
        <v>0</v>
      </c>
      <c r="Z720" t="b">
        <v>0</v>
      </c>
      <c r="AD720" t="s">
        <v>16490</v>
      </c>
      <c r="AE720" t="s">
        <v>16492</v>
      </c>
      <c r="AF720" t="s">
        <v>16491</v>
      </c>
    </row>
    <row r="721" spans="1:32" x14ac:dyDescent="0.25">
      <c r="A721" t="s">
        <v>2256</v>
      </c>
      <c r="B721">
        <v>0</v>
      </c>
      <c r="C721">
        <v>0</v>
      </c>
      <c r="D721" t="s">
        <v>2257</v>
      </c>
      <c r="E721" t="s">
        <v>37</v>
      </c>
      <c r="F721" t="s">
        <v>8</v>
      </c>
      <c r="G721" t="b">
        <v>0</v>
      </c>
      <c r="H721" t="s">
        <v>16</v>
      </c>
      <c r="I721" t="s">
        <v>47</v>
      </c>
      <c r="J721" t="s">
        <v>76</v>
      </c>
      <c r="K721" t="s">
        <v>109</v>
      </c>
      <c r="L721">
        <v>6</v>
      </c>
      <c r="M721">
        <v>16</v>
      </c>
      <c r="P721" t="b">
        <f t="shared" si="110"/>
        <v>1</v>
      </c>
      <c r="Q721" t="b">
        <f t="shared" si="111"/>
        <v>1</v>
      </c>
      <c r="R721" t="b">
        <f t="shared" si="112"/>
        <v>0</v>
      </c>
      <c r="S721" t="b">
        <f t="shared" si="113"/>
        <v>0</v>
      </c>
      <c r="T721" t="b">
        <f t="shared" si="114"/>
        <v>0</v>
      </c>
      <c r="U721" t="b">
        <f t="shared" si="115"/>
        <v>1</v>
      </c>
      <c r="V721" t="b">
        <f t="shared" si="116"/>
        <v>0</v>
      </c>
      <c r="W721" t="b">
        <f t="shared" si="117"/>
        <v>1</v>
      </c>
      <c r="X721" t="b">
        <f t="shared" si="118"/>
        <v>0</v>
      </c>
      <c r="Y721" t="b">
        <f t="shared" si="119"/>
        <v>0</v>
      </c>
      <c r="Z721" t="b">
        <v>1</v>
      </c>
      <c r="AD721" t="s">
        <v>16490</v>
      </c>
      <c r="AE721" t="s">
        <v>16492</v>
      </c>
      <c r="AF721" t="s">
        <v>16491</v>
      </c>
    </row>
    <row r="722" spans="1:32" x14ac:dyDescent="0.25">
      <c r="A722" t="s">
        <v>14906</v>
      </c>
      <c r="B722">
        <v>0</v>
      </c>
      <c r="C722">
        <v>0</v>
      </c>
      <c r="D722" t="s">
        <v>14907</v>
      </c>
      <c r="E722" t="s">
        <v>37</v>
      </c>
      <c r="F722" t="s">
        <v>8</v>
      </c>
      <c r="G722" t="b">
        <v>0</v>
      </c>
      <c r="H722" t="s">
        <v>16</v>
      </c>
      <c r="I722" t="s">
        <v>47</v>
      </c>
      <c r="J722" t="s">
        <v>76</v>
      </c>
      <c r="K722" t="s">
        <v>109</v>
      </c>
      <c r="P722" t="b">
        <f t="shared" si="110"/>
        <v>0</v>
      </c>
      <c r="Q722" t="b">
        <f t="shared" si="111"/>
        <v>0</v>
      </c>
      <c r="R722" t="b">
        <f t="shared" si="112"/>
        <v>0</v>
      </c>
      <c r="S722" t="b">
        <f t="shared" si="113"/>
        <v>0</v>
      </c>
      <c r="T722" t="b">
        <f t="shared" si="114"/>
        <v>1</v>
      </c>
      <c r="U722" t="b">
        <f t="shared" si="115"/>
        <v>0</v>
      </c>
      <c r="V722" t="b">
        <f t="shared" si="116"/>
        <v>0</v>
      </c>
      <c r="W722" t="b">
        <f t="shared" si="117"/>
        <v>0</v>
      </c>
      <c r="X722" t="b">
        <f t="shared" si="118"/>
        <v>0</v>
      </c>
      <c r="Y722" t="b">
        <f t="shared" si="119"/>
        <v>0</v>
      </c>
      <c r="Z722" t="b">
        <v>1</v>
      </c>
    </row>
    <row r="723" spans="1:32" x14ac:dyDescent="0.25">
      <c r="A723" t="s">
        <v>2749</v>
      </c>
      <c r="B723">
        <v>0</v>
      </c>
      <c r="C723">
        <v>0</v>
      </c>
      <c r="D723" t="s">
        <v>2750</v>
      </c>
      <c r="E723" t="s">
        <v>37</v>
      </c>
      <c r="F723" t="s">
        <v>8</v>
      </c>
      <c r="G723" t="b">
        <v>0</v>
      </c>
      <c r="H723" t="s">
        <v>16</v>
      </c>
      <c r="I723" t="s">
        <v>47</v>
      </c>
      <c r="J723" t="s">
        <v>76</v>
      </c>
      <c r="K723" t="s">
        <v>109</v>
      </c>
      <c r="M723">
        <v>3</v>
      </c>
      <c r="P723" t="b">
        <f t="shared" ref="P723:P786" si="120">IF(L723&gt;0, TRUE, FALSE)</f>
        <v>0</v>
      </c>
      <c r="Q723" t="b">
        <f t="shared" ref="Q723:Q786" si="121">IF(M723&gt;0, TRUE, FALSE)</f>
        <v>1</v>
      </c>
      <c r="R723" t="b">
        <f t="shared" ref="R723:R786" si="122">IF(N723&gt;0, TRUE, FALSE)</f>
        <v>0</v>
      </c>
      <c r="S723" t="b">
        <f t="shared" ref="S723:S786" si="123">IF(O723&gt;0, TRUE, FALSE)</f>
        <v>0</v>
      </c>
      <c r="T723" t="b">
        <f t="shared" ref="T723:T786" si="124">AND(NOT(P723), NOT(Q723), NOT(R723), NOT(S723))</f>
        <v>0</v>
      </c>
      <c r="U723" t="b">
        <f t="shared" ref="U723:U786" si="125">OR(P723, Q723, R723, S723)</f>
        <v>1</v>
      </c>
      <c r="V723" t="b">
        <f t="shared" ref="V723:V786" si="126">AND(P723, NOT(Q723), NOT(R723), NOT(S723))</f>
        <v>0</v>
      </c>
      <c r="W723" t="b">
        <f t="shared" ref="W723:W786" si="127">AND(Q723, NOT(R723), NOT(S723))</f>
        <v>1</v>
      </c>
      <c r="X723" t="b">
        <f t="shared" ref="X723:X786" si="128">AND(R723, NOT(S723))</f>
        <v>0</v>
      </c>
      <c r="Y723" t="b">
        <f t="shared" ref="Y723:Y786" si="129">AND(P723, NOT(Q723),OR(R723,S723))</f>
        <v>0</v>
      </c>
      <c r="Z723" t="b">
        <v>0</v>
      </c>
    </row>
    <row r="724" spans="1:32" x14ac:dyDescent="0.25">
      <c r="A724" t="s">
        <v>11806</v>
      </c>
      <c r="B724">
        <v>0</v>
      </c>
      <c r="C724">
        <v>0</v>
      </c>
      <c r="D724" t="s">
        <v>11807</v>
      </c>
      <c r="E724" t="s">
        <v>15</v>
      </c>
      <c r="F724" t="s">
        <v>8</v>
      </c>
      <c r="G724" t="b">
        <v>0</v>
      </c>
      <c r="H724" t="s">
        <v>16</v>
      </c>
      <c r="I724" t="s">
        <v>17</v>
      </c>
      <c r="J724" t="s">
        <v>545</v>
      </c>
      <c r="K724" t="s">
        <v>9194</v>
      </c>
      <c r="L724">
        <v>20</v>
      </c>
      <c r="M724">
        <v>31</v>
      </c>
      <c r="P724" t="b">
        <f t="shared" si="120"/>
        <v>1</v>
      </c>
      <c r="Q724" t="b">
        <f t="shared" si="121"/>
        <v>1</v>
      </c>
      <c r="R724" t="b">
        <f t="shared" si="122"/>
        <v>0</v>
      </c>
      <c r="S724" t="b">
        <f t="shared" si="123"/>
        <v>0</v>
      </c>
      <c r="T724" t="b">
        <f t="shared" si="124"/>
        <v>0</v>
      </c>
      <c r="U724" t="b">
        <f t="shared" si="125"/>
        <v>1</v>
      </c>
      <c r="V724" t="b">
        <f t="shared" si="126"/>
        <v>0</v>
      </c>
      <c r="W724" t="b">
        <f t="shared" si="127"/>
        <v>1</v>
      </c>
      <c r="X724" t="b">
        <f t="shared" si="128"/>
        <v>0</v>
      </c>
      <c r="Y724" t="b">
        <f t="shared" si="129"/>
        <v>0</v>
      </c>
      <c r="Z724" t="b">
        <v>1</v>
      </c>
    </row>
    <row r="725" spans="1:32" x14ac:dyDescent="0.25">
      <c r="A725" t="s">
        <v>11808</v>
      </c>
      <c r="B725">
        <v>0</v>
      </c>
      <c r="C725">
        <v>0</v>
      </c>
      <c r="D725" t="s">
        <v>11809</v>
      </c>
      <c r="E725" t="s">
        <v>15</v>
      </c>
      <c r="F725" t="s">
        <v>8</v>
      </c>
      <c r="G725" t="b">
        <v>0</v>
      </c>
      <c r="H725" t="s">
        <v>16</v>
      </c>
      <c r="I725" t="s">
        <v>17</v>
      </c>
      <c r="J725" t="s">
        <v>545</v>
      </c>
      <c r="K725" t="s">
        <v>9194</v>
      </c>
      <c r="L725">
        <v>17</v>
      </c>
      <c r="M725">
        <v>19</v>
      </c>
      <c r="P725" t="b">
        <f t="shared" si="120"/>
        <v>1</v>
      </c>
      <c r="Q725" t="b">
        <f t="shared" si="121"/>
        <v>1</v>
      </c>
      <c r="R725" t="b">
        <f t="shared" si="122"/>
        <v>0</v>
      </c>
      <c r="S725" t="b">
        <f t="shared" si="123"/>
        <v>0</v>
      </c>
      <c r="T725" t="b">
        <f t="shared" si="124"/>
        <v>0</v>
      </c>
      <c r="U725" t="b">
        <f t="shared" si="125"/>
        <v>1</v>
      </c>
      <c r="V725" t="b">
        <f t="shared" si="126"/>
        <v>0</v>
      </c>
      <c r="W725" t="b">
        <f t="shared" si="127"/>
        <v>1</v>
      </c>
      <c r="X725" t="b">
        <f t="shared" si="128"/>
        <v>0</v>
      </c>
      <c r="Y725" t="b">
        <f t="shared" si="129"/>
        <v>0</v>
      </c>
      <c r="Z725" t="b">
        <v>0</v>
      </c>
    </row>
    <row r="726" spans="1:32" x14ac:dyDescent="0.25">
      <c r="A726" t="s">
        <v>9195</v>
      </c>
      <c r="B726">
        <v>1</v>
      </c>
      <c r="C726">
        <v>0</v>
      </c>
      <c r="D726" t="s">
        <v>9196</v>
      </c>
      <c r="E726" t="s">
        <v>27</v>
      </c>
      <c r="F726" t="s">
        <v>8</v>
      </c>
      <c r="G726" t="b">
        <v>0</v>
      </c>
      <c r="H726" t="s">
        <v>16</v>
      </c>
      <c r="I726" t="s">
        <v>17</v>
      </c>
      <c r="J726" t="s">
        <v>545</v>
      </c>
      <c r="K726" t="s">
        <v>9194</v>
      </c>
      <c r="P726" t="b">
        <f t="shared" si="120"/>
        <v>0</v>
      </c>
      <c r="Q726" t="b">
        <f t="shared" si="121"/>
        <v>0</v>
      </c>
      <c r="R726" t="b">
        <f t="shared" si="122"/>
        <v>0</v>
      </c>
      <c r="S726" t="b">
        <f t="shared" si="123"/>
        <v>0</v>
      </c>
      <c r="T726" t="b">
        <f t="shared" si="124"/>
        <v>1</v>
      </c>
      <c r="U726" t="b">
        <f t="shared" si="125"/>
        <v>0</v>
      </c>
      <c r="V726" t="b">
        <f t="shared" si="126"/>
        <v>0</v>
      </c>
      <c r="W726" t="b">
        <f t="shared" si="127"/>
        <v>0</v>
      </c>
      <c r="X726" t="b">
        <f t="shared" si="128"/>
        <v>0</v>
      </c>
      <c r="Y726" t="b">
        <f t="shared" si="129"/>
        <v>0</v>
      </c>
      <c r="Z726" t="b">
        <v>1</v>
      </c>
    </row>
    <row r="727" spans="1:32" x14ac:dyDescent="0.25">
      <c r="A727" t="s">
        <v>9840</v>
      </c>
      <c r="B727">
        <v>1</v>
      </c>
      <c r="C727">
        <v>0</v>
      </c>
      <c r="D727" t="s">
        <v>9841</v>
      </c>
      <c r="E727" t="s">
        <v>27</v>
      </c>
      <c r="F727" t="s">
        <v>8</v>
      </c>
      <c r="G727" t="b">
        <v>0</v>
      </c>
      <c r="H727" t="s">
        <v>16</v>
      </c>
      <c r="I727" t="s">
        <v>17</v>
      </c>
      <c r="J727" t="s">
        <v>545</v>
      </c>
      <c r="K727" t="s">
        <v>9194</v>
      </c>
      <c r="P727" t="b">
        <f t="shared" si="120"/>
        <v>0</v>
      </c>
      <c r="Q727" t="b">
        <f t="shared" si="121"/>
        <v>0</v>
      </c>
      <c r="R727" t="b">
        <f t="shared" si="122"/>
        <v>0</v>
      </c>
      <c r="S727" t="b">
        <f t="shared" si="123"/>
        <v>0</v>
      </c>
      <c r="T727" t="b">
        <f t="shared" si="124"/>
        <v>1</v>
      </c>
      <c r="U727" t="b">
        <f t="shared" si="125"/>
        <v>0</v>
      </c>
      <c r="V727" t="b">
        <f t="shared" si="126"/>
        <v>0</v>
      </c>
      <c r="W727" t="b">
        <f t="shared" si="127"/>
        <v>0</v>
      </c>
      <c r="X727" t="b">
        <f t="shared" si="128"/>
        <v>0</v>
      </c>
      <c r="Y727" t="b">
        <f t="shared" si="129"/>
        <v>0</v>
      </c>
      <c r="Z727" t="b">
        <v>0</v>
      </c>
    </row>
    <row r="728" spans="1:32" x14ac:dyDescent="0.25">
      <c r="A728" t="s">
        <v>9192</v>
      </c>
      <c r="B728">
        <v>0</v>
      </c>
      <c r="C728">
        <v>0</v>
      </c>
      <c r="D728" t="s">
        <v>9193</v>
      </c>
      <c r="E728" t="s">
        <v>7</v>
      </c>
      <c r="F728" t="s">
        <v>8</v>
      </c>
      <c r="G728" t="b">
        <v>0</v>
      </c>
      <c r="H728" t="s">
        <v>16</v>
      </c>
      <c r="I728" t="s">
        <v>17</v>
      </c>
      <c r="J728" t="s">
        <v>545</v>
      </c>
      <c r="K728" t="s">
        <v>9194</v>
      </c>
      <c r="L728">
        <v>1</v>
      </c>
      <c r="P728" t="b">
        <f t="shared" si="120"/>
        <v>1</v>
      </c>
      <c r="Q728" t="b">
        <f t="shared" si="121"/>
        <v>0</v>
      </c>
      <c r="R728" t="b">
        <f t="shared" si="122"/>
        <v>0</v>
      </c>
      <c r="S728" t="b">
        <f t="shared" si="123"/>
        <v>0</v>
      </c>
      <c r="T728" t="b">
        <f t="shared" si="124"/>
        <v>0</v>
      </c>
      <c r="U728" t="b">
        <f t="shared" si="125"/>
        <v>1</v>
      </c>
      <c r="V728" t="b">
        <f t="shared" si="126"/>
        <v>1</v>
      </c>
      <c r="W728" t="b">
        <f t="shared" si="127"/>
        <v>0</v>
      </c>
      <c r="X728" t="b">
        <f t="shared" si="128"/>
        <v>0</v>
      </c>
      <c r="Y728" t="b">
        <f t="shared" si="129"/>
        <v>0</v>
      </c>
      <c r="Z728" t="b">
        <v>0</v>
      </c>
      <c r="AA728" t="s">
        <v>16425</v>
      </c>
    </row>
    <row r="729" spans="1:32" x14ac:dyDescent="0.25">
      <c r="A729" t="s">
        <v>8288</v>
      </c>
      <c r="B729">
        <v>0</v>
      </c>
      <c r="C729">
        <v>0</v>
      </c>
      <c r="D729" t="s">
        <v>8289</v>
      </c>
      <c r="E729" t="s">
        <v>37</v>
      </c>
      <c r="F729" t="s">
        <v>8</v>
      </c>
      <c r="G729" t="b">
        <v>0</v>
      </c>
      <c r="H729" t="s">
        <v>16</v>
      </c>
      <c r="I729" t="s">
        <v>17</v>
      </c>
      <c r="J729" t="s">
        <v>18</v>
      </c>
      <c r="K729" t="s">
        <v>127</v>
      </c>
      <c r="L729">
        <v>1</v>
      </c>
      <c r="P729" t="b">
        <f t="shared" si="120"/>
        <v>1</v>
      </c>
      <c r="Q729" t="b">
        <f t="shared" si="121"/>
        <v>0</v>
      </c>
      <c r="R729" t="b">
        <f t="shared" si="122"/>
        <v>0</v>
      </c>
      <c r="S729" t="b">
        <f t="shared" si="123"/>
        <v>0</v>
      </c>
      <c r="T729" t="b">
        <f t="shared" si="124"/>
        <v>0</v>
      </c>
      <c r="U729" t="b">
        <f t="shared" si="125"/>
        <v>1</v>
      </c>
      <c r="V729" t="b">
        <f t="shared" si="126"/>
        <v>1</v>
      </c>
      <c r="W729" t="b">
        <f t="shared" si="127"/>
        <v>0</v>
      </c>
      <c r="X729" t="b">
        <f t="shared" si="128"/>
        <v>0</v>
      </c>
      <c r="Y729" t="b">
        <f t="shared" si="129"/>
        <v>0</v>
      </c>
      <c r="Z729" t="b">
        <v>0</v>
      </c>
    </row>
    <row r="730" spans="1:32" x14ac:dyDescent="0.25">
      <c r="A730" t="s">
        <v>3261</v>
      </c>
      <c r="B730">
        <v>0</v>
      </c>
      <c r="C730">
        <v>0</v>
      </c>
      <c r="D730" t="s">
        <v>3262</v>
      </c>
      <c r="E730" t="s">
        <v>52</v>
      </c>
      <c r="F730" t="s">
        <v>8</v>
      </c>
      <c r="G730" t="b">
        <v>0</v>
      </c>
      <c r="H730" t="s">
        <v>16</v>
      </c>
      <c r="I730" t="s">
        <v>38</v>
      </c>
      <c r="J730" t="s">
        <v>39</v>
      </c>
      <c r="K730" t="s">
        <v>114</v>
      </c>
      <c r="P730" t="b">
        <f t="shared" si="120"/>
        <v>0</v>
      </c>
      <c r="Q730" t="b">
        <f t="shared" si="121"/>
        <v>0</v>
      </c>
      <c r="R730" t="b">
        <f t="shared" si="122"/>
        <v>0</v>
      </c>
      <c r="S730" t="b">
        <f t="shared" si="123"/>
        <v>0</v>
      </c>
      <c r="T730" t="b">
        <f t="shared" si="124"/>
        <v>1</v>
      </c>
      <c r="U730" t="b">
        <f t="shared" si="125"/>
        <v>0</v>
      </c>
      <c r="V730" t="b">
        <f t="shared" si="126"/>
        <v>0</v>
      </c>
      <c r="W730" t="b">
        <f t="shared" si="127"/>
        <v>0</v>
      </c>
      <c r="X730" t="b">
        <f t="shared" si="128"/>
        <v>0</v>
      </c>
      <c r="Y730" t="b">
        <f t="shared" si="129"/>
        <v>0</v>
      </c>
      <c r="Z730" t="b">
        <v>0</v>
      </c>
    </row>
    <row r="731" spans="1:32" x14ac:dyDescent="0.25">
      <c r="A731" t="s">
        <v>3278</v>
      </c>
      <c r="B731">
        <v>0</v>
      </c>
      <c r="C731">
        <v>0</v>
      </c>
      <c r="D731" t="s">
        <v>3279</v>
      </c>
      <c r="E731" t="s">
        <v>7</v>
      </c>
      <c r="F731" t="s">
        <v>8</v>
      </c>
      <c r="G731" t="b">
        <v>0</v>
      </c>
      <c r="H731" t="s">
        <v>16</v>
      </c>
      <c r="I731" t="s">
        <v>38</v>
      </c>
      <c r="J731" t="s">
        <v>39</v>
      </c>
      <c r="K731" t="s">
        <v>114</v>
      </c>
      <c r="P731" t="b">
        <f t="shared" si="120"/>
        <v>0</v>
      </c>
      <c r="Q731" t="b">
        <f t="shared" si="121"/>
        <v>0</v>
      </c>
      <c r="R731" t="b">
        <f t="shared" si="122"/>
        <v>0</v>
      </c>
      <c r="S731" t="b">
        <f t="shared" si="123"/>
        <v>0</v>
      </c>
      <c r="T731" t="b">
        <f t="shared" si="124"/>
        <v>1</v>
      </c>
      <c r="U731" t="b">
        <f t="shared" si="125"/>
        <v>0</v>
      </c>
      <c r="V731" t="b">
        <f t="shared" si="126"/>
        <v>0</v>
      </c>
      <c r="W731" t="b">
        <f t="shared" si="127"/>
        <v>0</v>
      </c>
      <c r="X731" t="b">
        <f t="shared" si="128"/>
        <v>0</v>
      </c>
      <c r="Y731" t="b">
        <f t="shared" si="129"/>
        <v>0</v>
      </c>
      <c r="Z731" t="b">
        <v>0</v>
      </c>
      <c r="AA731" t="s">
        <v>16425</v>
      </c>
    </row>
    <row r="732" spans="1:32" x14ac:dyDescent="0.25">
      <c r="A732" t="s">
        <v>2449</v>
      </c>
      <c r="B732">
        <v>0</v>
      </c>
      <c r="C732">
        <v>0</v>
      </c>
      <c r="D732" t="s">
        <v>2450</v>
      </c>
      <c r="E732" t="s">
        <v>7</v>
      </c>
      <c r="F732" t="s">
        <v>8</v>
      </c>
      <c r="G732" t="b">
        <v>0</v>
      </c>
      <c r="H732" t="s">
        <v>16</v>
      </c>
      <c r="I732" t="s">
        <v>38</v>
      </c>
      <c r="J732" t="s">
        <v>853</v>
      </c>
      <c r="K732" t="s">
        <v>854</v>
      </c>
      <c r="M732">
        <v>23</v>
      </c>
      <c r="O732">
        <v>1</v>
      </c>
      <c r="P732" t="b">
        <f t="shared" si="120"/>
        <v>0</v>
      </c>
      <c r="Q732" t="b">
        <f t="shared" si="121"/>
        <v>1</v>
      </c>
      <c r="R732" t="b">
        <f t="shared" si="122"/>
        <v>0</v>
      </c>
      <c r="S732" t="b">
        <f t="shared" si="123"/>
        <v>1</v>
      </c>
      <c r="T732" t="b">
        <f t="shared" si="124"/>
        <v>0</v>
      </c>
      <c r="U732" t="b">
        <f t="shared" si="125"/>
        <v>1</v>
      </c>
      <c r="V732" t="b">
        <f t="shared" si="126"/>
        <v>0</v>
      </c>
      <c r="W732" t="b">
        <f t="shared" si="127"/>
        <v>0</v>
      </c>
      <c r="X732" t="b">
        <f t="shared" si="128"/>
        <v>0</v>
      </c>
      <c r="Y732" t="b">
        <f t="shared" si="129"/>
        <v>0</v>
      </c>
      <c r="Z732" t="b">
        <v>1</v>
      </c>
    </row>
    <row r="733" spans="1:32" x14ac:dyDescent="0.25">
      <c r="A733" t="s">
        <v>2422</v>
      </c>
      <c r="B733">
        <v>0</v>
      </c>
      <c r="C733">
        <v>0</v>
      </c>
      <c r="D733" t="s">
        <v>2423</v>
      </c>
      <c r="E733" t="s">
        <v>52</v>
      </c>
      <c r="F733" t="s">
        <v>8</v>
      </c>
      <c r="G733" t="b">
        <v>0</v>
      </c>
      <c r="H733" t="s">
        <v>9</v>
      </c>
      <c r="I733" t="s">
        <v>10</v>
      </c>
      <c r="J733" t="s">
        <v>28</v>
      </c>
      <c r="K733" t="s">
        <v>1544</v>
      </c>
      <c r="L733">
        <v>34</v>
      </c>
      <c r="M733">
        <v>21</v>
      </c>
      <c r="N733">
        <v>4</v>
      </c>
      <c r="O733">
        <v>4</v>
      </c>
      <c r="P733" t="b">
        <f t="shared" si="120"/>
        <v>1</v>
      </c>
      <c r="Q733" t="b">
        <f t="shared" si="121"/>
        <v>1</v>
      </c>
      <c r="R733" t="b">
        <f t="shared" si="122"/>
        <v>1</v>
      </c>
      <c r="S733" t="b">
        <f t="shared" si="123"/>
        <v>1</v>
      </c>
      <c r="T733" t="b">
        <f t="shared" si="124"/>
        <v>0</v>
      </c>
      <c r="U733" t="b">
        <f t="shared" si="125"/>
        <v>1</v>
      </c>
      <c r="V733" t="b">
        <f t="shared" si="126"/>
        <v>0</v>
      </c>
      <c r="W733" t="b">
        <f t="shared" si="127"/>
        <v>0</v>
      </c>
      <c r="X733" t="b">
        <f t="shared" si="128"/>
        <v>0</v>
      </c>
      <c r="Y733" t="b">
        <f t="shared" si="129"/>
        <v>0</v>
      </c>
      <c r="Z733" t="b">
        <v>1</v>
      </c>
    </row>
    <row r="734" spans="1:32" x14ac:dyDescent="0.25">
      <c r="A734" t="s">
        <v>13249</v>
      </c>
      <c r="B734">
        <v>0</v>
      </c>
      <c r="C734">
        <v>0</v>
      </c>
      <c r="D734" t="s">
        <v>13250</v>
      </c>
      <c r="E734" t="s">
        <v>37</v>
      </c>
      <c r="F734" t="s">
        <v>8</v>
      </c>
      <c r="G734" t="b">
        <v>0</v>
      </c>
      <c r="H734" t="s">
        <v>16</v>
      </c>
      <c r="I734" t="s">
        <v>47</v>
      </c>
      <c r="K734" t="s">
        <v>12115</v>
      </c>
      <c r="O734">
        <v>3</v>
      </c>
      <c r="P734" t="b">
        <f t="shared" si="120"/>
        <v>0</v>
      </c>
      <c r="Q734" t="b">
        <f t="shared" si="121"/>
        <v>0</v>
      </c>
      <c r="R734" t="b">
        <f t="shared" si="122"/>
        <v>0</v>
      </c>
      <c r="S734" t="b">
        <f t="shared" si="123"/>
        <v>1</v>
      </c>
      <c r="T734" t="b">
        <f t="shared" si="124"/>
        <v>0</v>
      </c>
      <c r="U734" t="b">
        <f t="shared" si="125"/>
        <v>1</v>
      </c>
      <c r="V734" t="b">
        <f t="shared" si="126"/>
        <v>0</v>
      </c>
      <c r="W734" t="b">
        <f t="shared" si="127"/>
        <v>0</v>
      </c>
      <c r="X734" t="b">
        <f t="shared" si="128"/>
        <v>0</v>
      </c>
      <c r="Y734" t="b">
        <f t="shared" si="129"/>
        <v>0</v>
      </c>
      <c r="Z734" t="b">
        <v>1</v>
      </c>
    </row>
    <row r="735" spans="1:32" x14ac:dyDescent="0.25">
      <c r="A735" t="s">
        <v>12528</v>
      </c>
      <c r="B735">
        <v>0</v>
      </c>
      <c r="C735">
        <v>0</v>
      </c>
      <c r="D735" t="s">
        <v>12529</v>
      </c>
      <c r="E735" t="s">
        <v>7</v>
      </c>
      <c r="F735" t="s">
        <v>8</v>
      </c>
      <c r="G735" t="b">
        <v>0</v>
      </c>
      <c r="H735" t="s">
        <v>16</v>
      </c>
      <c r="I735" t="s">
        <v>47</v>
      </c>
      <c r="K735" t="s">
        <v>12115</v>
      </c>
      <c r="L735">
        <v>4</v>
      </c>
      <c r="M735">
        <v>7</v>
      </c>
      <c r="N735">
        <v>4</v>
      </c>
      <c r="P735" t="b">
        <f t="shared" si="120"/>
        <v>1</v>
      </c>
      <c r="Q735" t="b">
        <f t="shared" si="121"/>
        <v>1</v>
      </c>
      <c r="R735" t="b">
        <f t="shared" si="122"/>
        <v>1</v>
      </c>
      <c r="S735" t="b">
        <f t="shared" si="123"/>
        <v>0</v>
      </c>
      <c r="T735" t="b">
        <f t="shared" si="124"/>
        <v>0</v>
      </c>
      <c r="U735" t="b">
        <f t="shared" si="125"/>
        <v>1</v>
      </c>
      <c r="V735" t="b">
        <f t="shared" si="126"/>
        <v>0</v>
      </c>
      <c r="W735" t="b">
        <f t="shared" si="127"/>
        <v>0</v>
      </c>
      <c r="X735" t="b">
        <f t="shared" si="128"/>
        <v>1</v>
      </c>
      <c r="Y735" t="b">
        <f t="shared" si="129"/>
        <v>0</v>
      </c>
      <c r="Z735" t="b">
        <v>1</v>
      </c>
    </row>
    <row r="736" spans="1:32" x14ac:dyDescent="0.25">
      <c r="A736" t="s">
        <v>14497</v>
      </c>
      <c r="B736">
        <v>0</v>
      </c>
      <c r="C736">
        <v>0</v>
      </c>
      <c r="D736" t="s">
        <v>14498</v>
      </c>
      <c r="E736" t="s">
        <v>52</v>
      </c>
      <c r="F736" t="s">
        <v>8</v>
      </c>
      <c r="G736" t="b">
        <v>0</v>
      </c>
      <c r="H736" t="s">
        <v>16</v>
      </c>
      <c r="I736" t="s">
        <v>53</v>
      </c>
      <c r="J736" t="s">
        <v>54</v>
      </c>
      <c r="K736" t="s">
        <v>1022</v>
      </c>
      <c r="P736" t="b">
        <f t="shared" si="120"/>
        <v>0</v>
      </c>
      <c r="Q736" t="b">
        <f t="shared" si="121"/>
        <v>0</v>
      </c>
      <c r="R736" t="b">
        <f t="shared" si="122"/>
        <v>0</v>
      </c>
      <c r="S736" t="b">
        <f t="shared" si="123"/>
        <v>0</v>
      </c>
      <c r="T736" t="b">
        <f t="shared" si="124"/>
        <v>1</v>
      </c>
      <c r="U736" t="b">
        <f t="shared" si="125"/>
        <v>0</v>
      </c>
      <c r="V736" t="b">
        <f t="shared" si="126"/>
        <v>0</v>
      </c>
      <c r="W736" t="b">
        <f t="shared" si="127"/>
        <v>0</v>
      </c>
      <c r="X736" t="b">
        <f t="shared" si="128"/>
        <v>0</v>
      </c>
      <c r="Y736" t="b">
        <f t="shared" si="129"/>
        <v>0</v>
      </c>
      <c r="Z736" t="b">
        <v>0</v>
      </c>
    </row>
    <row r="737" spans="1:32" x14ac:dyDescent="0.25">
      <c r="A737" t="s">
        <v>12846</v>
      </c>
      <c r="B737">
        <v>0</v>
      </c>
      <c r="C737">
        <v>0</v>
      </c>
      <c r="D737" t="s">
        <v>12847</v>
      </c>
      <c r="E737" t="s">
        <v>52</v>
      </c>
      <c r="F737" t="s">
        <v>8</v>
      </c>
      <c r="G737" t="b">
        <v>0</v>
      </c>
      <c r="H737" t="s">
        <v>16</v>
      </c>
      <c r="I737" t="s">
        <v>17</v>
      </c>
      <c r="J737" t="s">
        <v>18</v>
      </c>
      <c r="K737" t="s">
        <v>403</v>
      </c>
      <c r="L737">
        <v>3</v>
      </c>
      <c r="M737">
        <v>5</v>
      </c>
      <c r="P737" t="b">
        <f t="shared" si="120"/>
        <v>1</v>
      </c>
      <c r="Q737" t="b">
        <f t="shared" si="121"/>
        <v>1</v>
      </c>
      <c r="R737" t="b">
        <f t="shared" si="122"/>
        <v>0</v>
      </c>
      <c r="S737" t="b">
        <f t="shared" si="123"/>
        <v>0</v>
      </c>
      <c r="T737" t="b">
        <f t="shared" si="124"/>
        <v>0</v>
      </c>
      <c r="U737" t="b">
        <f t="shared" si="125"/>
        <v>1</v>
      </c>
      <c r="V737" t="b">
        <f t="shared" si="126"/>
        <v>0</v>
      </c>
      <c r="W737" t="b">
        <f t="shared" si="127"/>
        <v>1</v>
      </c>
      <c r="X737" t="b">
        <f t="shared" si="128"/>
        <v>0</v>
      </c>
      <c r="Y737" t="b">
        <f t="shared" si="129"/>
        <v>0</v>
      </c>
      <c r="Z737" t="b">
        <v>1</v>
      </c>
    </row>
    <row r="738" spans="1:32" x14ac:dyDescent="0.25">
      <c r="A738" t="s">
        <v>9756</v>
      </c>
      <c r="B738">
        <v>0</v>
      </c>
      <c r="C738">
        <v>0</v>
      </c>
      <c r="D738" t="s">
        <v>9757</v>
      </c>
      <c r="E738" t="s">
        <v>37</v>
      </c>
      <c r="F738" t="s">
        <v>8</v>
      </c>
      <c r="G738" t="b">
        <v>0</v>
      </c>
      <c r="H738" t="s">
        <v>16</v>
      </c>
      <c r="I738" t="s">
        <v>38</v>
      </c>
      <c r="J738" t="s">
        <v>853</v>
      </c>
      <c r="K738" t="s">
        <v>9758</v>
      </c>
      <c r="P738" t="b">
        <f t="shared" si="120"/>
        <v>0</v>
      </c>
      <c r="Q738" t="b">
        <f t="shared" si="121"/>
        <v>0</v>
      </c>
      <c r="R738" t="b">
        <f t="shared" si="122"/>
        <v>0</v>
      </c>
      <c r="S738" t="b">
        <f t="shared" si="123"/>
        <v>0</v>
      </c>
      <c r="T738" t="b">
        <f t="shared" si="124"/>
        <v>1</v>
      </c>
      <c r="U738" t="b">
        <f t="shared" si="125"/>
        <v>0</v>
      </c>
      <c r="V738" t="b">
        <f t="shared" si="126"/>
        <v>0</v>
      </c>
      <c r="W738" t="b">
        <f t="shared" si="127"/>
        <v>0</v>
      </c>
      <c r="X738" t="b">
        <f t="shared" si="128"/>
        <v>0</v>
      </c>
      <c r="Y738" t="b">
        <f t="shared" si="129"/>
        <v>0</v>
      </c>
      <c r="Z738" t="b">
        <v>0</v>
      </c>
    </row>
    <row r="739" spans="1:32" x14ac:dyDescent="0.25">
      <c r="A739" t="s">
        <v>13309</v>
      </c>
      <c r="B739">
        <v>0</v>
      </c>
      <c r="C739">
        <v>0</v>
      </c>
      <c r="D739" t="s">
        <v>13310</v>
      </c>
      <c r="E739" t="s">
        <v>15</v>
      </c>
      <c r="F739" t="s">
        <v>8</v>
      </c>
      <c r="G739" t="b">
        <v>0</v>
      </c>
      <c r="H739" t="s">
        <v>16</v>
      </c>
      <c r="I739" t="s">
        <v>38</v>
      </c>
      <c r="J739" t="s">
        <v>39</v>
      </c>
      <c r="K739" t="s">
        <v>170</v>
      </c>
      <c r="L739">
        <v>17</v>
      </c>
      <c r="M739">
        <v>25</v>
      </c>
      <c r="P739" t="b">
        <f t="shared" si="120"/>
        <v>1</v>
      </c>
      <c r="Q739" t="b">
        <f t="shared" si="121"/>
        <v>1</v>
      </c>
      <c r="R739" t="b">
        <f t="shared" si="122"/>
        <v>0</v>
      </c>
      <c r="S739" t="b">
        <f t="shared" si="123"/>
        <v>0</v>
      </c>
      <c r="T739" t="b">
        <f t="shared" si="124"/>
        <v>0</v>
      </c>
      <c r="U739" t="b">
        <f t="shared" si="125"/>
        <v>1</v>
      </c>
      <c r="V739" t="b">
        <f t="shared" si="126"/>
        <v>0</v>
      </c>
      <c r="W739" t="b">
        <f t="shared" si="127"/>
        <v>1</v>
      </c>
      <c r="X739" t="b">
        <f t="shared" si="128"/>
        <v>0</v>
      </c>
      <c r="Y739" t="b">
        <f t="shared" si="129"/>
        <v>0</v>
      </c>
      <c r="Z739" t="b">
        <v>1</v>
      </c>
      <c r="AA739" t="s">
        <v>16425</v>
      </c>
    </row>
    <row r="740" spans="1:32" x14ac:dyDescent="0.25">
      <c r="A740" t="s">
        <v>8628</v>
      </c>
      <c r="B740">
        <v>0</v>
      </c>
      <c r="C740">
        <v>0</v>
      </c>
      <c r="D740" t="s">
        <v>8629</v>
      </c>
      <c r="E740" t="s">
        <v>15</v>
      </c>
      <c r="F740" t="s">
        <v>8</v>
      </c>
      <c r="G740" t="b">
        <v>0</v>
      </c>
      <c r="H740" t="s">
        <v>16</v>
      </c>
      <c r="I740" t="s">
        <v>38</v>
      </c>
      <c r="J740" t="s">
        <v>39</v>
      </c>
      <c r="K740" t="s">
        <v>170</v>
      </c>
      <c r="M740">
        <v>1</v>
      </c>
      <c r="P740" t="b">
        <f t="shared" si="120"/>
        <v>0</v>
      </c>
      <c r="Q740" t="b">
        <f t="shared" si="121"/>
        <v>1</v>
      </c>
      <c r="R740" t="b">
        <f t="shared" si="122"/>
        <v>0</v>
      </c>
      <c r="S740" t="b">
        <f t="shared" si="123"/>
        <v>0</v>
      </c>
      <c r="T740" t="b">
        <f t="shared" si="124"/>
        <v>0</v>
      </c>
      <c r="U740" t="b">
        <f t="shared" si="125"/>
        <v>1</v>
      </c>
      <c r="V740" t="b">
        <f t="shared" si="126"/>
        <v>0</v>
      </c>
      <c r="W740" t="b">
        <f t="shared" si="127"/>
        <v>1</v>
      </c>
      <c r="X740" t="b">
        <f t="shared" si="128"/>
        <v>0</v>
      </c>
      <c r="Y740" t="b">
        <f t="shared" si="129"/>
        <v>0</v>
      </c>
      <c r="Z740" t="b">
        <v>1</v>
      </c>
    </row>
    <row r="741" spans="1:32" x14ac:dyDescent="0.25">
      <c r="A741" t="s">
        <v>13209</v>
      </c>
      <c r="B741">
        <v>0</v>
      </c>
      <c r="C741">
        <v>0</v>
      </c>
      <c r="D741" t="s">
        <v>13210</v>
      </c>
      <c r="E741" t="s">
        <v>52</v>
      </c>
      <c r="F741" t="s">
        <v>8</v>
      </c>
      <c r="G741" t="b">
        <v>0</v>
      </c>
      <c r="H741" t="s">
        <v>16</v>
      </c>
      <c r="I741" t="s">
        <v>38</v>
      </c>
      <c r="J741" t="s">
        <v>39</v>
      </c>
      <c r="K741" t="s">
        <v>584</v>
      </c>
      <c r="L741">
        <v>1</v>
      </c>
      <c r="P741" t="b">
        <f t="shared" si="120"/>
        <v>1</v>
      </c>
      <c r="Q741" t="b">
        <f t="shared" si="121"/>
        <v>0</v>
      </c>
      <c r="R741" t="b">
        <f t="shared" si="122"/>
        <v>0</v>
      </c>
      <c r="S741" t="b">
        <f t="shared" si="123"/>
        <v>0</v>
      </c>
      <c r="T741" t="b">
        <f t="shared" si="124"/>
        <v>0</v>
      </c>
      <c r="U741" t="b">
        <f t="shared" si="125"/>
        <v>1</v>
      </c>
      <c r="V741" t="b">
        <f t="shared" si="126"/>
        <v>1</v>
      </c>
      <c r="W741" t="b">
        <f t="shared" si="127"/>
        <v>0</v>
      </c>
      <c r="X741" t="b">
        <f t="shared" si="128"/>
        <v>0</v>
      </c>
      <c r="Y741" t="b">
        <f t="shared" si="129"/>
        <v>0</v>
      </c>
      <c r="Z741" t="b">
        <v>0</v>
      </c>
    </row>
    <row r="742" spans="1:32" x14ac:dyDescent="0.25">
      <c r="A742" t="s">
        <v>13207</v>
      </c>
      <c r="B742">
        <v>0</v>
      </c>
      <c r="C742">
        <v>0</v>
      </c>
      <c r="D742" t="s">
        <v>13208</v>
      </c>
      <c r="E742" t="s">
        <v>52</v>
      </c>
      <c r="F742" t="s">
        <v>8</v>
      </c>
      <c r="G742" t="b">
        <v>0</v>
      </c>
      <c r="H742" t="s">
        <v>16</v>
      </c>
      <c r="I742" t="s">
        <v>38</v>
      </c>
      <c r="J742" t="s">
        <v>39</v>
      </c>
      <c r="K742" t="s">
        <v>584</v>
      </c>
      <c r="L742">
        <v>7</v>
      </c>
      <c r="M742">
        <v>3</v>
      </c>
      <c r="N742">
        <v>1</v>
      </c>
      <c r="O742">
        <v>1</v>
      </c>
      <c r="P742" t="b">
        <f t="shared" si="120"/>
        <v>1</v>
      </c>
      <c r="Q742" t="b">
        <f t="shared" si="121"/>
        <v>1</v>
      </c>
      <c r="R742" t="b">
        <f t="shared" si="122"/>
        <v>1</v>
      </c>
      <c r="S742" t="b">
        <f t="shared" si="123"/>
        <v>1</v>
      </c>
      <c r="T742" t="b">
        <f t="shared" si="124"/>
        <v>0</v>
      </c>
      <c r="U742" t="b">
        <f t="shared" si="125"/>
        <v>1</v>
      </c>
      <c r="V742" t="b">
        <f t="shared" si="126"/>
        <v>0</v>
      </c>
      <c r="W742" t="b">
        <f t="shared" si="127"/>
        <v>0</v>
      </c>
      <c r="X742" t="b">
        <f t="shared" si="128"/>
        <v>0</v>
      </c>
      <c r="Y742" t="b">
        <f t="shared" si="129"/>
        <v>0</v>
      </c>
      <c r="Z742" t="b">
        <v>0</v>
      </c>
    </row>
    <row r="743" spans="1:32" x14ac:dyDescent="0.25">
      <c r="A743" t="s">
        <v>10122</v>
      </c>
      <c r="B743">
        <v>0</v>
      </c>
      <c r="C743">
        <v>0</v>
      </c>
      <c r="D743" t="s">
        <v>10123</v>
      </c>
      <c r="E743" t="s">
        <v>37</v>
      </c>
      <c r="F743" t="s">
        <v>8</v>
      </c>
      <c r="G743" t="b">
        <v>0</v>
      </c>
      <c r="H743" t="s">
        <v>16</v>
      </c>
      <c r="I743" t="s">
        <v>38</v>
      </c>
      <c r="J743" t="s">
        <v>39</v>
      </c>
      <c r="K743" t="s">
        <v>584</v>
      </c>
      <c r="L743">
        <v>27</v>
      </c>
      <c r="M743">
        <v>1</v>
      </c>
      <c r="P743" t="b">
        <f t="shared" si="120"/>
        <v>1</v>
      </c>
      <c r="Q743" t="b">
        <f t="shared" si="121"/>
        <v>1</v>
      </c>
      <c r="R743" t="b">
        <f t="shared" si="122"/>
        <v>0</v>
      </c>
      <c r="S743" t="b">
        <f t="shared" si="123"/>
        <v>0</v>
      </c>
      <c r="T743" t="b">
        <f t="shared" si="124"/>
        <v>0</v>
      </c>
      <c r="U743" t="b">
        <f t="shared" si="125"/>
        <v>1</v>
      </c>
      <c r="V743" t="b">
        <f t="shared" si="126"/>
        <v>0</v>
      </c>
      <c r="W743" t="b">
        <f t="shared" si="127"/>
        <v>1</v>
      </c>
      <c r="X743" t="b">
        <f t="shared" si="128"/>
        <v>0</v>
      </c>
      <c r="Y743" t="b">
        <f t="shared" si="129"/>
        <v>0</v>
      </c>
      <c r="Z743" t="b">
        <v>0</v>
      </c>
    </row>
    <row r="744" spans="1:32" x14ac:dyDescent="0.25">
      <c r="A744" t="s">
        <v>14295</v>
      </c>
      <c r="B744">
        <v>0</v>
      </c>
      <c r="C744">
        <v>0</v>
      </c>
      <c r="D744" t="s">
        <v>14296</v>
      </c>
      <c r="E744" t="s">
        <v>15</v>
      </c>
      <c r="F744" t="s">
        <v>8</v>
      </c>
      <c r="G744" t="b">
        <v>0</v>
      </c>
      <c r="H744" t="s">
        <v>61</v>
      </c>
      <c r="I744" t="s">
        <v>62</v>
      </c>
      <c r="P744" t="b">
        <f t="shared" si="120"/>
        <v>0</v>
      </c>
      <c r="Q744" t="b">
        <f t="shared" si="121"/>
        <v>0</v>
      </c>
      <c r="R744" t="b">
        <f t="shared" si="122"/>
        <v>0</v>
      </c>
      <c r="S744" t="b">
        <f t="shared" si="123"/>
        <v>0</v>
      </c>
      <c r="T744" t="b">
        <f t="shared" si="124"/>
        <v>1</v>
      </c>
      <c r="U744" t="b">
        <f t="shared" si="125"/>
        <v>0</v>
      </c>
      <c r="V744" t="b">
        <f t="shared" si="126"/>
        <v>0</v>
      </c>
      <c r="W744" t="b">
        <f t="shared" si="127"/>
        <v>0</v>
      </c>
      <c r="X744" t="b">
        <f t="shared" si="128"/>
        <v>0</v>
      </c>
      <c r="Y744" t="b">
        <f t="shared" si="129"/>
        <v>0</v>
      </c>
      <c r="Z744" t="b">
        <v>0</v>
      </c>
    </row>
    <row r="745" spans="1:32" x14ac:dyDescent="0.25">
      <c r="A745" t="s">
        <v>5594</v>
      </c>
      <c r="B745">
        <v>0</v>
      </c>
      <c r="C745">
        <v>0</v>
      </c>
      <c r="D745" t="s">
        <v>5595</v>
      </c>
      <c r="E745" t="s">
        <v>37</v>
      </c>
      <c r="F745" t="s">
        <v>8</v>
      </c>
      <c r="G745" t="b">
        <v>0</v>
      </c>
      <c r="H745" t="s">
        <v>16</v>
      </c>
      <c r="I745" t="s">
        <v>47</v>
      </c>
      <c r="J745" t="s">
        <v>76</v>
      </c>
      <c r="K745" t="s">
        <v>77</v>
      </c>
      <c r="P745" t="b">
        <f t="shared" si="120"/>
        <v>0</v>
      </c>
      <c r="Q745" t="b">
        <f t="shared" si="121"/>
        <v>0</v>
      </c>
      <c r="R745" t="b">
        <f t="shared" si="122"/>
        <v>0</v>
      </c>
      <c r="S745" t="b">
        <f t="shared" si="123"/>
        <v>0</v>
      </c>
      <c r="T745" t="b">
        <f t="shared" si="124"/>
        <v>1</v>
      </c>
      <c r="U745" t="b">
        <f t="shared" si="125"/>
        <v>0</v>
      </c>
      <c r="V745" t="b">
        <f t="shared" si="126"/>
        <v>0</v>
      </c>
      <c r="W745" t="b">
        <f t="shared" si="127"/>
        <v>0</v>
      </c>
      <c r="X745" t="b">
        <f t="shared" si="128"/>
        <v>0</v>
      </c>
      <c r="Y745" t="b">
        <f t="shared" si="129"/>
        <v>0</v>
      </c>
      <c r="Z745" t="b">
        <v>1</v>
      </c>
      <c r="AD745" t="s">
        <v>16490</v>
      </c>
      <c r="AE745" t="s">
        <v>16492</v>
      </c>
      <c r="AF745" t="s">
        <v>16491</v>
      </c>
    </row>
    <row r="746" spans="1:32" x14ac:dyDescent="0.25">
      <c r="A746" t="s">
        <v>4629</v>
      </c>
      <c r="B746">
        <v>0</v>
      </c>
      <c r="C746">
        <v>0</v>
      </c>
      <c r="D746" t="s">
        <v>4630</v>
      </c>
      <c r="E746" t="s">
        <v>37</v>
      </c>
      <c r="F746" t="s">
        <v>8</v>
      </c>
      <c r="G746" t="b">
        <v>0</v>
      </c>
      <c r="H746" t="s">
        <v>16</v>
      </c>
      <c r="I746" t="s">
        <v>47</v>
      </c>
      <c r="J746" t="s">
        <v>76</v>
      </c>
      <c r="K746" t="s">
        <v>77</v>
      </c>
      <c r="L746">
        <v>48</v>
      </c>
      <c r="M746">
        <v>41</v>
      </c>
      <c r="O746">
        <v>1</v>
      </c>
      <c r="P746" t="b">
        <f t="shared" si="120"/>
        <v>1</v>
      </c>
      <c r="Q746" t="b">
        <f t="shared" si="121"/>
        <v>1</v>
      </c>
      <c r="R746" t="b">
        <f t="shared" si="122"/>
        <v>0</v>
      </c>
      <c r="S746" t="b">
        <f t="shared" si="123"/>
        <v>1</v>
      </c>
      <c r="T746" t="b">
        <f t="shared" si="124"/>
        <v>0</v>
      </c>
      <c r="U746" t="b">
        <f t="shared" si="125"/>
        <v>1</v>
      </c>
      <c r="V746" t="b">
        <f t="shared" si="126"/>
        <v>0</v>
      </c>
      <c r="W746" t="b">
        <f t="shared" si="127"/>
        <v>0</v>
      </c>
      <c r="X746" t="b">
        <f t="shared" si="128"/>
        <v>0</v>
      </c>
      <c r="Y746" t="b">
        <f t="shared" si="129"/>
        <v>0</v>
      </c>
      <c r="Z746" t="b">
        <v>1</v>
      </c>
    </row>
    <row r="747" spans="1:32" x14ac:dyDescent="0.25">
      <c r="A747" t="s">
        <v>8270</v>
      </c>
      <c r="B747">
        <v>0</v>
      </c>
      <c r="C747">
        <v>0</v>
      </c>
      <c r="D747" t="s">
        <v>8271</v>
      </c>
      <c r="E747" t="s">
        <v>37</v>
      </c>
      <c r="F747" t="s">
        <v>8</v>
      </c>
      <c r="G747" t="b">
        <v>0</v>
      </c>
      <c r="H747" t="s">
        <v>16</v>
      </c>
      <c r="I747" t="s">
        <v>47</v>
      </c>
      <c r="J747" t="s">
        <v>76</v>
      </c>
      <c r="K747" t="s">
        <v>77</v>
      </c>
      <c r="P747" t="b">
        <f t="shared" si="120"/>
        <v>0</v>
      </c>
      <c r="Q747" t="b">
        <f t="shared" si="121"/>
        <v>0</v>
      </c>
      <c r="R747" t="b">
        <f t="shared" si="122"/>
        <v>0</v>
      </c>
      <c r="S747" t="b">
        <f t="shared" si="123"/>
        <v>0</v>
      </c>
      <c r="T747" t="b">
        <f t="shared" si="124"/>
        <v>1</v>
      </c>
      <c r="U747" t="b">
        <f t="shared" si="125"/>
        <v>0</v>
      </c>
      <c r="V747" t="b">
        <f t="shared" si="126"/>
        <v>0</v>
      </c>
      <c r="W747" t="b">
        <f t="shared" si="127"/>
        <v>0</v>
      </c>
      <c r="X747" t="b">
        <f t="shared" si="128"/>
        <v>0</v>
      </c>
      <c r="Y747" t="b">
        <f t="shared" si="129"/>
        <v>0</v>
      </c>
      <c r="Z747" t="b">
        <v>0</v>
      </c>
    </row>
    <row r="748" spans="1:32" x14ac:dyDescent="0.25">
      <c r="A748" t="s">
        <v>9591</v>
      </c>
      <c r="B748">
        <v>0</v>
      </c>
      <c r="C748">
        <v>0</v>
      </c>
      <c r="D748" t="s">
        <v>9592</v>
      </c>
      <c r="E748" t="s">
        <v>37</v>
      </c>
      <c r="F748" t="s">
        <v>8</v>
      </c>
      <c r="G748" t="b">
        <v>0</v>
      </c>
      <c r="H748" t="s">
        <v>16</v>
      </c>
      <c r="I748" t="s">
        <v>47</v>
      </c>
      <c r="J748" t="s">
        <v>76</v>
      </c>
      <c r="K748" t="s">
        <v>77</v>
      </c>
      <c r="L748">
        <v>2</v>
      </c>
      <c r="P748" t="b">
        <f t="shared" si="120"/>
        <v>1</v>
      </c>
      <c r="Q748" t="b">
        <f t="shared" si="121"/>
        <v>0</v>
      </c>
      <c r="R748" t="b">
        <f t="shared" si="122"/>
        <v>0</v>
      </c>
      <c r="S748" t="b">
        <f t="shared" si="123"/>
        <v>0</v>
      </c>
      <c r="T748" t="b">
        <f t="shared" si="124"/>
        <v>0</v>
      </c>
      <c r="U748" t="b">
        <f t="shared" si="125"/>
        <v>1</v>
      </c>
      <c r="V748" t="b">
        <f t="shared" si="126"/>
        <v>1</v>
      </c>
      <c r="W748" t="b">
        <f t="shared" si="127"/>
        <v>0</v>
      </c>
      <c r="X748" t="b">
        <f t="shared" si="128"/>
        <v>0</v>
      </c>
      <c r="Y748" t="b">
        <f t="shared" si="129"/>
        <v>0</v>
      </c>
      <c r="Z748" t="b">
        <v>1</v>
      </c>
    </row>
    <row r="749" spans="1:32" x14ac:dyDescent="0.25">
      <c r="A749" t="s">
        <v>6192</v>
      </c>
      <c r="B749">
        <v>0</v>
      </c>
      <c r="C749">
        <v>0</v>
      </c>
      <c r="D749" t="s">
        <v>6193</v>
      </c>
      <c r="E749" t="s">
        <v>37</v>
      </c>
      <c r="F749" t="s">
        <v>8</v>
      </c>
      <c r="G749" t="b">
        <v>0</v>
      </c>
      <c r="H749" t="s">
        <v>16</v>
      </c>
      <c r="I749" t="s">
        <v>47</v>
      </c>
      <c r="J749" t="s">
        <v>76</v>
      </c>
      <c r="K749" t="s">
        <v>77</v>
      </c>
      <c r="P749" t="b">
        <f t="shared" si="120"/>
        <v>0</v>
      </c>
      <c r="Q749" t="b">
        <f t="shared" si="121"/>
        <v>0</v>
      </c>
      <c r="R749" t="b">
        <f t="shared" si="122"/>
        <v>0</v>
      </c>
      <c r="S749" t="b">
        <f t="shared" si="123"/>
        <v>0</v>
      </c>
      <c r="T749" t="b">
        <f t="shared" si="124"/>
        <v>1</v>
      </c>
      <c r="U749" t="b">
        <f t="shared" si="125"/>
        <v>0</v>
      </c>
      <c r="V749" t="b">
        <f t="shared" si="126"/>
        <v>0</v>
      </c>
      <c r="W749" t="b">
        <f t="shared" si="127"/>
        <v>0</v>
      </c>
      <c r="X749" t="b">
        <f t="shared" si="128"/>
        <v>0</v>
      </c>
      <c r="Y749" t="b">
        <f t="shared" si="129"/>
        <v>0</v>
      </c>
      <c r="Z749" t="b">
        <v>1</v>
      </c>
    </row>
    <row r="750" spans="1:32" x14ac:dyDescent="0.25">
      <c r="A750" t="s">
        <v>7457</v>
      </c>
      <c r="B750">
        <v>0</v>
      </c>
      <c r="C750">
        <v>0</v>
      </c>
      <c r="D750" t="s">
        <v>7458</v>
      </c>
      <c r="E750" t="s">
        <v>37</v>
      </c>
      <c r="F750" t="s">
        <v>8</v>
      </c>
      <c r="G750" t="b">
        <v>0</v>
      </c>
      <c r="H750" t="s">
        <v>16</v>
      </c>
      <c r="I750" t="s">
        <v>47</v>
      </c>
      <c r="J750" t="s">
        <v>76</v>
      </c>
      <c r="K750" t="s">
        <v>77</v>
      </c>
      <c r="M750">
        <v>4</v>
      </c>
      <c r="P750" t="b">
        <f t="shared" si="120"/>
        <v>0</v>
      </c>
      <c r="Q750" t="b">
        <f t="shared" si="121"/>
        <v>1</v>
      </c>
      <c r="R750" t="b">
        <f t="shared" si="122"/>
        <v>0</v>
      </c>
      <c r="S750" t="b">
        <f t="shared" si="123"/>
        <v>0</v>
      </c>
      <c r="T750" t="b">
        <f t="shared" si="124"/>
        <v>0</v>
      </c>
      <c r="U750" t="b">
        <f t="shared" si="125"/>
        <v>1</v>
      </c>
      <c r="V750" t="b">
        <f t="shared" si="126"/>
        <v>0</v>
      </c>
      <c r="W750" t="b">
        <f t="shared" si="127"/>
        <v>1</v>
      </c>
      <c r="X750" t="b">
        <f t="shared" si="128"/>
        <v>0</v>
      </c>
      <c r="Y750" t="b">
        <f t="shared" si="129"/>
        <v>0</v>
      </c>
      <c r="Z750" t="b">
        <v>1</v>
      </c>
    </row>
    <row r="751" spans="1:32" x14ac:dyDescent="0.25">
      <c r="A751" t="s">
        <v>12095</v>
      </c>
      <c r="B751">
        <v>1</v>
      </c>
      <c r="C751">
        <v>0</v>
      </c>
      <c r="D751" t="s">
        <v>12096</v>
      </c>
      <c r="E751" t="s">
        <v>37</v>
      </c>
      <c r="F751" t="s">
        <v>8</v>
      </c>
      <c r="G751" t="b">
        <v>0</v>
      </c>
      <c r="H751" t="s">
        <v>16</v>
      </c>
      <c r="I751" t="s">
        <v>47</v>
      </c>
      <c r="J751" t="s">
        <v>76</v>
      </c>
      <c r="K751" t="s">
        <v>77</v>
      </c>
      <c r="P751" t="b">
        <f t="shared" si="120"/>
        <v>0</v>
      </c>
      <c r="Q751" t="b">
        <f t="shared" si="121"/>
        <v>0</v>
      </c>
      <c r="R751" t="b">
        <f t="shared" si="122"/>
        <v>0</v>
      </c>
      <c r="S751" t="b">
        <f t="shared" si="123"/>
        <v>0</v>
      </c>
      <c r="T751" t="b">
        <f t="shared" si="124"/>
        <v>1</v>
      </c>
      <c r="U751" t="b">
        <f t="shared" si="125"/>
        <v>0</v>
      </c>
      <c r="V751" t="b">
        <f t="shared" si="126"/>
        <v>0</v>
      </c>
      <c r="W751" t="b">
        <f t="shared" si="127"/>
        <v>0</v>
      </c>
      <c r="X751" t="b">
        <f t="shared" si="128"/>
        <v>0</v>
      </c>
      <c r="Y751" t="b">
        <f t="shared" si="129"/>
        <v>0</v>
      </c>
      <c r="Z751" t="b">
        <v>0</v>
      </c>
    </row>
    <row r="752" spans="1:32" x14ac:dyDescent="0.25">
      <c r="A752" t="s">
        <v>7319</v>
      </c>
      <c r="B752">
        <v>0</v>
      </c>
      <c r="C752">
        <v>0</v>
      </c>
      <c r="D752" t="s">
        <v>7320</v>
      </c>
      <c r="E752" t="s">
        <v>37</v>
      </c>
      <c r="F752" t="s">
        <v>8</v>
      </c>
      <c r="G752" t="b">
        <v>0</v>
      </c>
      <c r="H752" t="s">
        <v>16</v>
      </c>
      <c r="I752" t="s">
        <v>47</v>
      </c>
      <c r="J752" t="s">
        <v>76</v>
      </c>
      <c r="K752" t="s">
        <v>77</v>
      </c>
      <c r="P752" t="b">
        <f t="shared" si="120"/>
        <v>0</v>
      </c>
      <c r="Q752" t="b">
        <f t="shared" si="121"/>
        <v>0</v>
      </c>
      <c r="R752" t="b">
        <f t="shared" si="122"/>
        <v>0</v>
      </c>
      <c r="S752" t="b">
        <f t="shared" si="123"/>
        <v>0</v>
      </c>
      <c r="T752" t="b">
        <f t="shared" si="124"/>
        <v>1</v>
      </c>
      <c r="U752" t="b">
        <f t="shared" si="125"/>
        <v>0</v>
      </c>
      <c r="V752" t="b">
        <f t="shared" si="126"/>
        <v>0</v>
      </c>
      <c r="W752" t="b">
        <f t="shared" si="127"/>
        <v>0</v>
      </c>
      <c r="X752" t="b">
        <f t="shared" si="128"/>
        <v>0</v>
      </c>
      <c r="Y752" t="b">
        <f t="shared" si="129"/>
        <v>0</v>
      </c>
      <c r="Z752" t="b">
        <v>0</v>
      </c>
    </row>
    <row r="753" spans="1:29" x14ac:dyDescent="0.25">
      <c r="A753" t="s">
        <v>8165</v>
      </c>
      <c r="B753">
        <v>0</v>
      </c>
      <c r="C753">
        <v>0</v>
      </c>
      <c r="D753" t="s">
        <v>8166</v>
      </c>
      <c r="E753" t="s">
        <v>15</v>
      </c>
      <c r="F753" t="s">
        <v>8</v>
      </c>
      <c r="G753" t="b">
        <v>0</v>
      </c>
      <c r="H753" t="s">
        <v>16</v>
      </c>
      <c r="I753" t="s">
        <v>47</v>
      </c>
      <c r="J753" t="s">
        <v>888</v>
      </c>
      <c r="K753" t="s">
        <v>889</v>
      </c>
      <c r="M753">
        <v>1</v>
      </c>
      <c r="P753" t="b">
        <f t="shared" si="120"/>
        <v>0</v>
      </c>
      <c r="Q753" t="b">
        <f t="shared" si="121"/>
        <v>1</v>
      </c>
      <c r="R753" t="b">
        <f t="shared" si="122"/>
        <v>0</v>
      </c>
      <c r="S753" t="b">
        <f t="shared" si="123"/>
        <v>0</v>
      </c>
      <c r="T753" t="b">
        <f t="shared" si="124"/>
        <v>0</v>
      </c>
      <c r="U753" t="b">
        <f t="shared" si="125"/>
        <v>1</v>
      </c>
      <c r="V753" t="b">
        <f t="shared" si="126"/>
        <v>0</v>
      </c>
      <c r="W753" t="b">
        <f t="shared" si="127"/>
        <v>1</v>
      </c>
      <c r="X753" t="b">
        <f t="shared" si="128"/>
        <v>0</v>
      </c>
      <c r="Y753" t="b">
        <f t="shared" si="129"/>
        <v>0</v>
      </c>
      <c r="Z753" t="b">
        <v>0</v>
      </c>
    </row>
    <row r="754" spans="1:29" x14ac:dyDescent="0.25">
      <c r="A754" t="s">
        <v>3344</v>
      </c>
      <c r="B754">
        <v>0</v>
      </c>
      <c r="C754">
        <v>0</v>
      </c>
      <c r="D754" t="s">
        <v>3345</v>
      </c>
      <c r="E754" t="s">
        <v>7</v>
      </c>
      <c r="F754" t="s">
        <v>8</v>
      </c>
      <c r="G754" t="b">
        <v>0</v>
      </c>
      <c r="H754" t="s">
        <v>9</v>
      </c>
      <c r="I754" t="s">
        <v>10</v>
      </c>
      <c r="J754" t="s">
        <v>88</v>
      </c>
      <c r="K754" t="s">
        <v>89</v>
      </c>
      <c r="L754">
        <v>8</v>
      </c>
      <c r="M754">
        <v>1</v>
      </c>
      <c r="P754" t="b">
        <f t="shared" si="120"/>
        <v>1</v>
      </c>
      <c r="Q754" t="b">
        <f t="shared" si="121"/>
        <v>1</v>
      </c>
      <c r="R754" t="b">
        <f t="shared" si="122"/>
        <v>0</v>
      </c>
      <c r="S754" t="b">
        <f t="shared" si="123"/>
        <v>0</v>
      </c>
      <c r="T754" t="b">
        <f t="shared" si="124"/>
        <v>0</v>
      </c>
      <c r="U754" t="b">
        <f t="shared" si="125"/>
        <v>1</v>
      </c>
      <c r="V754" t="b">
        <f t="shared" si="126"/>
        <v>0</v>
      </c>
      <c r="W754" t="b">
        <f t="shared" si="127"/>
        <v>1</v>
      </c>
      <c r="X754" t="b">
        <f t="shared" si="128"/>
        <v>0</v>
      </c>
      <c r="Y754" t="b">
        <f t="shared" si="129"/>
        <v>0</v>
      </c>
      <c r="Z754" t="b">
        <v>0</v>
      </c>
      <c r="AB754" t="s">
        <v>16427</v>
      </c>
    </row>
    <row r="755" spans="1:29" x14ac:dyDescent="0.25">
      <c r="A755" t="s">
        <v>2455</v>
      </c>
      <c r="B755">
        <v>0</v>
      </c>
      <c r="C755">
        <v>0</v>
      </c>
      <c r="D755" t="s">
        <v>2456</v>
      </c>
      <c r="E755" t="s">
        <v>7</v>
      </c>
      <c r="F755" t="s">
        <v>8</v>
      </c>
      <c r="G755" t="b">
        <v>0</v>
      </c>
      <c r="H755" t="s">
        <v>9</v>
      </c>
      <c r="I755" t="s">
        <v>10</v>
      </c>
      <c r="J755" t="s">
        <v>11</v>
      </c>
      <c r="K755" t="s">
        <v>2457</v>
      </c>
      <c r="L755">
        <v>3</v>
      </c>
      <c r="M755">
        <v>12</v>
      </c>
      <c r="N755">
        <v>3</v>
      </c>
      <c r="O755">
        <v>1</v>
      </c>
      <c r="P755" t="b">
        <f t="shared" si="120"/>
        <v>1</v>
      </c>
      <c r="Q755" t="b">
        <f t="shared" si="121"/>
        <v>1</v>
      </c>
      <c r="R755" t="b">
        <f t="shared" si="122"/>
        <v>1</v>
      </c>
      <c r="S755" t="b">
        <f t="shared" si="123"/>
        <v>1</v>
      </c>
      <c r="T755" t="b">
        <f t="shared" si="124"/>
        <v>0</v>
      </c>
      <c r="U755" t="b">
        <f t="shared" si="125"/>
        <v>1</v>
      </c>
      <c r="V755" t="b">
        <f t="shared" si="126"/>
        <v>0</v>
      </c>
      <c r="W755" t="b">
        <f t="shared" si="127"/>
        <v>0</v>
      </c>
      <c r="X755" t="b">
        <f t="shared" si="128"/>
        <v>0</v>
      </c>
      <c r="Y755" t="b">
        <f t="shared" si="129"/>
        <v>0</v>
      </c>
      <c r="Z755" t="b">
        <v>1</v>
      </c>
      <c r="AB755" t="s">
        <v>16426</v>
      </c>
    </row>
    <row r="756" spans="1:29" x14ac:dyDescent="0.25">
      <c r="A756" t="s">
        <v>4752</v>
      </c>
      <c r="B756">
        <v>1</v>
      </c>
      <c r="C756">
        <v>0</v>
      </c>
      <c r="D756" t="s">
        <v>4753</v>
      </c>
      <c r="E756" t="s">
        <v>27</v>
      </c>
      <c r="F756" t="s">
        <v>8</v>
      </c>
      <c r="G756" t="b">
        <v>0</v>
      </c>
      <c r="H756" t="s">
        <v>9</v>
      </c>
      <c r="I756" t="s">
        <v>10</v>
      </c>
      <c r="J756" t="s">
        <v>11</v>
      </c>
      <c r="K756" t="s">
        <v>2457</v>
      </c>
      <c r="P756" t="b">
        <f t="shared" si="120"/>
        <v>0</v>
      </c>
      <c r="Q756" t="b">
        <f t="shared" si="121"/>
        <v>0</v>
      </c>
      <c r="R756" t="b">
        <f t="shared" si="122"/>
        <v>0</v>
      </c>
      <c r="S756" t="b">
        <f t="shared" si="123"/>
        <v>0</v>
      </c>
      <c r="T756" t="b">
        <f t="shared" si="124"/>
        <v>1</v>
      </c>
      <c r="U756" t="b">
        <f t="shared" si="125"/>
        <v>0</v>
      </c>
      <c r="V756" t="b">
        <f t="shared" si="126"/>
        <v>0</v>
      </c>
      <c r="W756" t="b">
        <f t="shared" si="127"/>
        <v>0</v>
      </c>
      <c r="X756" t="b">
        <f t="shared" si="128"/>
        <v>0</v>
      </c>
      <c r="Y756" t="b">
        <f t="shared" si="129"/>
        <v>0</v>
      </c>
      <c r="Z756" t="b">
        <v>0</v>
      </c>
      <c r="AB756" t="s">
        <v>16425</v>
      </c>
    </row>
    <row r="757" spans="1:29" x14ac:dyDescent="0.25">
      <c r="A757" t="s">
        <v>4558</v>
      </c>
      <c r="B757">
        <v>1</v>
      </c>
      <c r="C757">
        <v>0</v>
      </c>
      <c r="D757" t="s">
        <v>4559</v>
      </c>
      <c r="E757" t="s">
        <v>27</v>
      </c>
      <c r="F757" t="s">
        <v>8</v>
      </c>
      <c r="G757" t="b">
        <v>0</v>
      </c>
      <c r="H757" t="s">
        <v>9</v>
      </c>
      <c r="I757" t="s">
        <v>10</v>
      </c>
      <c r="J757" t="s">
        <v>11</v>
      </c>
      <c r="K757" t="s">
        <v>2457</v>
      </c>
      <c r="L757">
        <v>1</v>
      </c>
      <c r="P757" t="b">
        <f t="shared" si="120"/>
        <v>1</v>
      </c>
      <c r="Q757" t="b">
        <f t="shared" si="121"/>
        <v>0</v>
      </c>
      <c r="R757" t="b">
        <f t="shared" si="122"/>
        <v>0</v>
      </c>
      <c r="S757" t="b">
        <f t="shared" si="123"/>
        <v>0</v>
      </c>
      <c r="T757" t="b">
        <f t="shared" si="124"/>
        <v>0</v>
      </c>
      <c r="U757" t="b">
        <f t="shared" si="125"/>
        <v>1</v>
      </c>
      <c r="V757" t="b">
        <f t="shared" si="126"/>
        <v>1</v>
      </c>
      <c r="W757" t="b">
        <f t="shared" si="127"/>
        <v>0</v>
      </c>
      <c r="X757" t="b">
        <f t="shared" si="128"/>
        <v>0</v>
      </c>
      <c r="Y757" t="b">
        <f t="shared" si="129"/>
        <v>0</v>
      </c>
      <c r="Z757" t="b">
        <v>0</v>
      </c>
      <c r="AB757" t="s">
        <v>16425</v>
      </c>
    </row>
    <row r="758" spans="1:29" x14ac:dyDescent="0.25">
      <c r="A758" t="s">
        <v>4089</v>
      </c>
      <c r="B758">
        <v>0</v>
      </c>
      <c r="C758">
        <v>0</v>
      </c>
      <c r="D758" t="s">
        <v>4090</v>
      </c>
      <c r="E758" t="s">
        <v>37</v>
      </c>
      <c r="F758" t="s">
        <v>8</v>
      </c>
      <c r="G758" t="b">
        <v>0</v>
      </c>
      <c r="H758" t="s">
        <v>9</v>
      </c>
      <c r="I758" t="s">
        <v>10</v>
      </c>
      <c r="J758" t="s">
        <v>11</v>
      </c>
      <c r="K758" t="s">
        <v>2457</v>
      </c>
      <c r="L758">
        <v>4</v>
      </c>
      <c r="M758">
        <v>12</v>
      </c>
      <c r="N758">
        <v>1</v>
      </c>
      <c r="P758" t="b">
        <f t="shared" si="120"/>
        <v>1</v>
      </c>
      <c r="Q758" t="b">
        <f t="shared" si="121"/>
        <v>1</v>
      </c>
      <c r="R758" t="b">
        <f t="shared" si="122"/>
        <v>1</v>
      </c>
      <c r="S758" t="b">
        <f t="shared" si="123"/>
        <v>0</v>
      </c>
      <c r="T758" t="b">
        <f t="shared" si="124"/>
        <v>0</v>
      </c>
      <c r="U758" t="b">
        <f t="shared" si="125"/>
        <v>1</v>
      </c>
      <c r="V758" t="b">
        <f t="shared" si="126"/>
        <v>0</v>
      </c>
      <c r="W758" t="b">
        <f t="shared" si="127"/>
        <v>0</v>
      </c>
      <c r="X758" t="b">
        <f t="shared" si="128"/>
        <v>1</v>
      </c>
      <c r="Y758" t="b">
        <f t="shared" si="129"/>
        <v>0</v>
      </c>
      <c r="Z758" t="b">
        <v>1</v>
      </c>
    </row>
    <row r="759" spans="1:29" x14ac:dyDescent="0.25">
      <c r="A759" t="s">
        <v>8474</v>
      </c>
      <c r="B759">
        <v>0</v>
      </c>
      <c r="C759">
        <v>0</v>
      </c>
      <c r="D759" t="s">
        <v>8475</v>
      </c>
      <c r="E759" t="s">
        <v>7</v>
      </c>
      <c r="F759" t="s">
        <v>8</v>
      </c>
      <c r="G759" t="b">
        <v>0</v>
      </c>
      <c r="H759" t="s">
        <v>9</v>
      </c>
      <c r="I759" t="s">
        <v>10</v>
      </c>
      <c r="J759" t="s">
        <v>613</v>
      </c>
      <c r="K759" t="s">
        <v>614</v>
      </c>
      <c r="M759">
        <v>3</v>
      </c>
      <c r="N759">
        <v>1</v>
      </c>
      <c r="O759">
        <v>1</v>
      </c>
      <c r="P759" t="b">
        <f t="shared" si="120"/>
        <v>0</v>
      </c>
      <c r="Q759" t="b">
        <f t="shared" si="121"/>
        <v>1</v>
      </c>
      <c r="R759" t="b">
        <f t="shared" si="122"/>
        <v>1</v>
      </c>
      <c r="S759" t="b">
        <f t="shared" si="123"/>
        <v>1</v>
      </c>
      <c r="T759" t="b">
        <f t="shared" si="124"/>
        <v>0</v>
      </c>
      <c r="U759" t="b">
        <f t="shared" si="125"/>
        <v>1</v>
      </c>
      <c r="V759" t="b">
        <f t="shared" si="126"/>
        <v>0</v>
      </c>
      <c r="W759" t="b">
        <f t="shared" si="127"/>
        <v>0</v>
      </c>
      <c r="X759" t="b">
        <f t="shared" si="128"/>
        <v>0</v>
      </c>
      <c r="Y759" t="b">
        <f t="shared" si="129"/>
        <v>0</v>
      </c>
      <c r="Z759" t="b">
        <v>1</v>
      </c>
      <c r="AC759" t="s">
        <v>16438</v>
      </c>
    </row>
    <row r="760" spans="1:29" x14ac:dyDescent="0.25">
      <c r="A760" t="s">
        <v>3877</v>
      </c>
      <c r="B760">
        <v>0</v>
      </c>
      <c r="C760">
        <v>0</v>
      </c>
      <c r="D760" t="s">
        <v>3878</v>
      </c>
      <c r="E760" t="s">
        <v>37</v>
      </c>
      <c r="F760" t="s">
        <v>8</v>
      </c>
      <c r="G760" t="b">
        <v>0</v>
      </c>
      <c r="H760" t="s">
        <v>9</v>
      </c>
      <c r="I760" t="s">
        <v>10</v>
      </c>
      <c r="J760" t="s">
        <v>269</v>
      </c>
      <c r="K760" t="s">
        <v>270</v>
      </c>
      <c r="M760">
        <v>13</v>
      </c>
      <c r="N760">
        <v>2</v>
      </c>
      <c r="O760">
        <v>3</v>
      </c>
      <c r="P760" t="b">
        <f t="shared" si="120"/>
        <v>0</v>
      </c>
      <c r="Q760" t="b">
        <f t="shared" si="121"/>
        <v>1</v>
      </c>
      <c r="R760" t="b">
        <f t="shared" si="122"/>
        <v>1</v>
      </c>
      <c r="S760" t="b">
        <f t="shared" si="123"/>
        <v>1</v>
      </c>
      <c r="T760" t="b">
        <f t="shared" si="124"/>
        <v>0</v>
      </c>
      <c r="U760" t="b">
        <f t="shared" si="125"/>
        <v>1</v>
      </c>
      <c r="V760" t="b">
        <f t="shared" si="126"/>
        <v>0</v>
      </c>
      <c r="W760" t="b">
        <f t="shared" si="127"/>
        <v>0</v>
      </c>
      <c r="X760" t="b">
        <f t="shared" si="128"/>
        <v>0</v>
      </c>
      <c r="Y760" t="b">
        <f t="shared" si="129"/>
        <v>0</v>
      </c>
      <c r="Z760" t="b">
        <v>1</v>
      </c>
      <c r="AC760" t="s">
        <v>16439</v>
      </c>
    </row>
    <row r="761" spans="1:29" x14ac:dyDescent="0.25">
      <c r="A761" t="s">
        <v>3810</v>
      </c>
      <c r="B761">
        <v>0</v>
      </c>
      <c r="C761">
        <v>0</v>
      </c>
      <c r="D761" t="s">
        <v>3811</v>
      </c>
      <c r="E761" t="s">
        <v>7</v>
      </c>
      <c r="F761" t="s">
        <v>8</v>
      </c>
      <c r="G761" t="b">
        <v>0</v>
      </c>
      <c r="H761" t="s">
        <v>9</v>
      </c>
      <c r="I761" t="s">
        <v>10</v>
      </c>
      <c r="J761" t="s">
        <v>269</v>
      </c>
      <c r="K761" t="s">
        <v>270</v>
      </c>
      <c r="L761">
        <v>31</v>
      </c>
      <c r="M761">
        <v>11</v>
      </c>
      <c r="N761">
        <v>11</v>
      </c>
      <c r="O761">
        <v>1</v>
      </c>
      <c r="P761" t="b">
        <f t="shared" si="120"/>
        <v>1</v>
      </c>
      <c r="Q761" t="b">
        <f t="shared" si="121"/>
        <v>1</v>
      </c>
      <c r="R761" t="b">
        <f t="shared" si="122"/>
        <v>1</v>
      </c>
      <c r="S761" t="b">
        <f t="shared" si="123"/>
        <v>1</v>
      </c>
      <c r="T761" t="b">
        <f t="shared" si="124"/>
        <v>0</v>
      </c>
      <c r="U761" t="b">
        <f t="shared" si="125"/>
        <v>1</v>
      </c>
      <c r="V761" t="b">
        <f t="shared" si="126"/>
        <v>0</v>
      </c>
      <c r="W761" t="b">
        <f t="shared" si="127"/>
        <v>0</v>
      </c>
      <c r="X761" t="b">
        <f t="shared" si="128"/>
        <v>0</v>
      </c>
      <c r="Y761" t="b">
        <f t="shared" si="129"/>
        <v>0</v>
      </c>
      <c r="Z761" t="b">
        <v>1</v>
      </c>
      <c r="AB761" t="s">
        <v>16426</v>
      </c>
    </row>
    <row r="762" spans="1:29" x14ac:dyDescent="0.25">
      <c r="A762" t="s">
        <v>3216</v>
      </c>
      <c r="B762">
        <v>0</v>
      </c>
      <c r="C762">
        <v>0</v>
      </c>
      <c r="D762" t="s">
        <v>3217</v>
      </c>
      <c r="E762" t="s">
        <v>7</v>
      </c>
      <c r="F762" t="s">
        <v>8</v>
      </c>
      <c r="G762" t="b">
        <v>0</v>
      </c>
      <c r="H762" t="s">
        <v>9</v>
      </c>
      <c r="I762" t="s">
        <v>10</v>
      </c>
      <c r="J762" t="s">
        <v>269</v>
      </c>
      <c r="K762" t="s">
        <v>270</v>
      </c>
      <c r="L762">
        <v>1</v>
      </c>
      <c r="M762">
        <v>2</v>
      </c>
      <c r="N762">
        <v>1</v>
      </c>
      <c r="P762" t="b">
        <f t="shared" si="120"/>
        <v>1</v>
      </c>
      <c r="Q762" t="b">
        <f t="shared" si="121"/>
        <v>1</v>
      </c>
      <c r="R762" t="b">
        <f t="shared" si="122"/>
        <v>1</v>
      </c>
      <c r="S762" t="b">
        <f t="shared" si="123"/>
        <v>0</v>
      </c>
      <c r="T762" t="b">
        <f t="shared" si="124"/>
        <v>0</v>
      </c>
      <c r="U762" t="b">
        <f t="shared" si="125"/>
        <v>1</v>
      </c>
      <c r="V762" t="b">
        <f t="shared" si="126"/>
        <v>0</v>
      </c>
      <c r="W762" t="b">
        <f t="shared" si="127"/>
        <v>0</v>
      </c>
      <c r="X762" t="b">
        <f t="shared" si="128"/>
        <v>1</v>
      </c>
      <c r="Y762" t="b">
        <f t="shared" si="129"/>
        <v>0</v>
      </c>
      <c r="Z762" t="b">
        <v>1</v>
      </c>
      <c r="AA762" t="s">
        <v>16425</v>
      </c>
      <c r="AB762" t="s">
        <v>16425</v>
      </c>
    </row>
    <row r="763" spans="1:29" x14ac:dyDescent="0.25">
      <c r="A763" t="s">
        <v>3814</v>
      </c>
      <c r="B763">
        <v>1</v>
      </c>
      <c r="C763">
        <v>0</v>
      </c>
      <c r="D763" t="s">
        <v>3815</v>
      </c>
      <c r="E763" t="s">
        <v>7</v>
      </c>
      <c r="F763" t="s">
        <v>8</v>
      </c>
      <c r="G763" t="b">
        <v>0</v>
      </c>
      <c r="H763" t="s">
        <v>9</v>
      </c>
      <c r="I763" t="s">
        <v>10</v>
      </c>
      <c r="J763" t="s">
        <v>269</v>
      </c>
      <c r="K763" t="s">
        <v>270</v>
      </c>
      <c r="P763" t="b">
        <f t="shared" si="120"/>
        <v>0</v>
      </c>
      <c r="Q763" t="b">
        <f t="shared" si="121"/>
        <v>0</v>
      </c>
      <c r="R763" t="b">
        <f t="shared" si="122"/>
        <v>0</v>
      </c>
      <c r="S763" t="b">
        <f t="shared" si="123"/>
        <v>0</v>
      </c>
      <c r="T763" t="b">
        <f t="shared" si="124"/>
        <v>1</v>
      </c>
      <c r="U763" t="b">
        <f t="shared" si="125"/>
        <v>0</v>
      </c>
      <c r="V763" t="b">
        <f t="shared" si="126"/>
        <v>0</v>
      </c>
      <c r="W763" t="b">
        <f t="shared" si="127"/>
        <v>0</v>
      </c>
      <c r="X763" t="b">
        <f t="shared" si="128"/>
        <v>0</v>
      </c>
      <c r="Y763" t="b">
        <f t="shared" si="129"/>
        <v>0</v>
      </c>
      <c r="Z763" t="b">
        <v>0</v>
      </c>
      <c r="AB763" t="s">
        <v>16427</v>
      </c>
    </row>
    <row r="764" spans="1:29" x14ac:dyDescent="0.25">
      <c r="A764" t="s">
        <v>13286</v>
      </c>
      <c r="B764">
        <v>0</v>
      </c>
      <c r="C764">
        <v>0</v>
      </c>
      <c r="D764" t="s">
        <v>13287</v>
      </c>
      <c r="E764" t="s">
        <v>37</v>
      </c>
      <c r="F764" t="s">
        <v>52</v>
      </c>
      <c r="G764" t="b">
        <v>0</v>
      </c>
      <c r="H764" t="s">
        <v>9</v>
      </c>
      <c r="I764" t="s">
        <v>10</v>
      </c>
      <c r="J764" t="s">
        <v>269</v>
      </c>
      <c r="K764" t="s">
        <v>270</v>
      </c>
      <c r="P764" t="b">
        <f t="shared" si="120"/>
        <v>0</v>
      </c>
      <c r="Q764" t="b">
        <f t="shared" si="121"/>
        <v>0</v>
      </c>
      <c r="R764" t="b">
        <f t="shared" si="122"/>
        <v>0</v>
      </c>
      <c r="S764" t="b">
        <f t="shared" si="123"/>
        <v>0</v>
      </c>
      <c r="T764" t="b">
        <f t="shared" si="124"/>
        <v>1</v>
      </c>
      <c r="U764" t="b">
        <f t="shared" si="125"/>
        <v>0</v>
      </c>
      <c r="V764" t="b">
        <f t="shared" si="126"/>
        <v>0</v>
      </c>
      <c r="W764" t="b">
        <f t="shared" si="127"/>
        <v>0</v>
      </c>
      <c r="X764" t="b">
        <f t="shared" si="128"/>
        <v>0</v>
      </c>
      <c r="Y764" t="b">
        <f t="shared" si="129"/>
        <v>0</v>
      </c>
      <c r="Z764" t="b">
        <v>0</v>
      </c>
    </row>
    <row r="765" spans="1:29" x14ac:dyDescent="0.25">
      <c r="A765" t="s">
        <v>3176</v>
      </c>
      <c r="B765">
        <v>0</v>
      </c>
      <c r="C765">
        <v>0</v>
      </c>
      <c r="D765" t="s">
        <v>3177</v>
      </c>
      <c r="E765" t="s">
        <v>7</v>
      </c>
      <c r="F765" t="s">
        <v>8</v>
      </c>
      <c r="G765" t="b">
        <v>0</v>
      </c>
      <c r="H765" t="s">
        <v>9</v>
      </c>
      <c r="I765" t="s">
        <v>10</v>
      </c>
      <c r="J765" t="s">
        <v>269</v>
      </c>
      <c r="K765" t="s">
        <v>270</v>
      </c>
      <c r="L765">
        <v>5</v>
      </c>
      <c r="M765">
        <v>1</v>
      </c>
      <c r="P765" t="b">
        <f t="shared" si="120"/>
        <v>1</v>
      </c>
      <c r="Q765" t="b">
        <f t="shared" si="121"/>
        <v>1</v>
      </c>
      <c r="R765" t="b">
        <f t="shared" si="122"/>
        <v>0</v>
      </c>
      <c r="S765" t="b">
        <f t="shared" si="123"/>
        <v>0</v>
      </c>
      <c r="T765" t="b">
        <f t="shared" si="124"/>
        <v>0</v>
      </c>
      <c r="U765" t="b">
        <f t="shared" si="125"/>
        <v>1</v>
      </c>
      <c r="V765" t="b">
        <f t="shared" si="126"/>
        <v>0</v>
      </c>
      <c r="W765" t="b">
        <f t="shared" si="127"/>
        <v>1</v>
      </c>
      <c r="X765" t="b">
        <f t="shared" si="128"/>
        <v>0</v>
      </c>
      <c r="Y765" t="b">
        <f t="shared" si="129"/>
        <v>0</v>
      </c>
      <c r="Z765" t="b">
        <v>1</v>
      </c>
      <c r="AB765" t="s">
        <v>16425</v>
      </c>
    </row>
    <row r="766" spans="1:29" x14ac:dyDescent="0.25">
      <c r="A766" t="s">
        <v>5733</v>
      </c>
      <c r="B766">
        <v>0</v>
      </c>
      <c r="C766">
        <v>0</v>
      </c>
      <c r="D766" t="s">
        <v>5734</v>
      </c>
      <c r="E766" t="s">
        <v>7</v>
      </c>
      <c r="F766" t="s">
        <v>8</v>
      </c>
      <c r="G766" t="b">
        <v>0</v>
      </c>
      <c r="H766" t="s">
        <v>9</v>
      </c>
      <c r="I766" t="s">
        <v>10</v>
      </c>
      <c r="J766" t="s">
        <v>269</v>
      </c>
      <c r="K766" t="s">
        <v>270</v>
      </c>
      <c r="L766">
        <v>25</v>
      </c>
      <c r="M766">
        <v>31</v>
      </c>
      <c r="N766">
        <v>4</v>
      </c>
      <c r="P766" t="b">
        <f t="shared" si="120"/>
        <v>1</v>
      </c>
      <c r="Q766" t="b">
        <f t="shared" si="121"/>
        <v>1</v>
      </c>
      <c r="R766" t="b">
        <f t="shared" si="122"/>
        <v>1</v>
      </c>
      <c r="S766" t="b">
        <f t="shared" si="123"/>
        <v>0</v>
      </c>
      <c r="T766" t="b">
        <f t="shared" si="124"/>
        <v>0</v>
      </c>
      <c r="U766" t="b">
        <f t="shared" si="125"/>
        <v>1</v>
      </c>
      <c r="V766" t="b">
        <f t="shared" si="126"/>
        <v>0</v>
      </c>
      <c r="W766" t="b">
        <f t="shared" si="127"/>
        <v>0</v>
      </c>
      <c r="X766" t="b">
        <f t="shared" si="128"/>
        <v>1</v>
      </c>
      <c r="Y766" t="b">
        <f t="shared" si="129"/>
        <v>0</v>
      </c>
      <c r="Z766" t="b">
        <v>1</v>
      </c>
      <c r="AB766" t="s">
        <v>16426</v>
      </c>
    </row>
    <row r="767" spans="1:29" x14ac:dyDescent="0.25">
      <c r="A767" t="s">
        <v>11857</v>
      </c>
      <c r="B767">
        <v>1</v>
      </c>
      <c r="C767">
        <v>0</v>
      </c>
      <c r="D767" t="s">
        <v>11858</v>
      </c>
      <c r="E767" t="s">
        <v>27</v>
      </c>
      <c r="F767" t="s">
        <v>8</v>
      </c>
      <c r="G767" t="b">
        <v>0</v>
      </c>
      <c r="H767" t="s">
        <v>9</v>
      </c>
      <c r="I767" t="s">
        <v>10</v>
      </c>
      <c r="J767" t="s">
        <v>269</v>
      </c>
      <c r="K767" t="s">
        <v>270</v>
      </c>
      <c r="N767">
        <v>1</v>
      </c>
      <c r="P767" t="b">
        <f t="shared" si="120"/>
        <v>0</v>
      </c>
      <c r="Q767" t="b">
        <f t="shared" si="121"/>
        <v>0</v>
      </c>
      <c r="R767" t="b">
        <f t="shared" si="122"/>
        <v>1</v>
      </c>
      <c r="S767" t="b">
        <f t="shared" si="123"/>
        <v>0</v>
      </c>
      <c r="T767" t="b">
        <f t="shared" si="124"/>
        <v>0</v>
      </c>
      <c r="U767" t="b">
        <f t="shared" si="125"/>
        <v>1</v>
      </c>
      <c r="V767" t="b">
        <f t="shared" si="126"/>
        <v>0</v>
      </c>
      <c r="W767" t="b">
        <f t="shared" si="127"/>
        <v>0</v>
      </c>
      <c r="X767" t="b">
        <f t="shared" si="128"/>
        <v>1</v>
      </c>
      <c r="Y767" t="b">
        <f t="shared" si="129"/>
        <v>0</v>
      </c>
      <c r="Z767" t="b">
        <v>1</v>
      </c>
    </row>
    <row r="768" spans="1:29" x14ac:dyDescent="0.25">
      <c r="A768" t="s">
        <v>7504</v>
      </c>
      <c r="B768">
        <v>0</v>
      </c>
      <c r="C768">
        <v>0</v>
      </c>
      <c r="D768" t="s">
        <v>7505</v>
      </c>
      <c r="E768" t="s">
        <v>15</v>
      </c>
      <c r="F768" t="s">
        <v>8</v>
      </c>
      <c r="G768" t="b">
        <v>0</v>
      </c>
      <c r="H768" t="s">
        <v>16</v>
      </c>
      <c r="I768" t="s">
        <v>17</v>
      </c>
      <c r="J768" t="s">
        <v>43</v>
      </c>
      <c r="K768" t="s">
        <v>1292</v>
      </c>
      <c r="L768">
        <v>4</v>
      </c>
      <c r="M768">
        <v>3</v>
      </c>
      <c r="P768" t="b">
        <f t="shared" si="120"/>
        <v>1</v>
      </c>
      <c r="Q768" t="b">
        <f t="shared" si="121"/>
        <v>1</v>
      </c>
      <c r="R768" t="b">
        <f t="shared" si="122"/>
        <v>0</v>
      </c>
      <c r="S768" t="b">
        <f t="shared" si="123"/>
        <v>0</v>
      </c>
      <c r="T768" t="b">
        <f t="shared" si="124"/>
        <v>0</v>
      </c>
      <c r="U768" t="b">
        <f t="shared" si="125"/>
        <v>1</v>
      </c>
      <c r="V768" t="b">
        <f t="shared" si="126"/>
        <v>0</v>
      </c>
      <c r="W768" t="b">
        <f t="shared" si="127"/>
        <v>1</v>
      </c>
      <c r="X768" t="b">
        <f t="shared" si="128"/>
        <v>0</v>
      </c>
      <c r="Y768" t="b">
        <f t="shared" si="129"/>
        <v>0</v>
      </c>
      <c r="Z768" t="b">
        <v>0</v>
      </c>
    </row>
    <row r="769" spans="1:32" x14ac:dyDescent="0.25">
      <c r="A769" t="s">
        <v>4793</v>
      </c>
      <c r="B769">
        <v>0</v>
      </c>
      <c r="C769">
        <v>0</v>
      </c>
      <c r="D769" t="s">
        <v>4794</v>
      </c>
      <c r="E769" t="s">
        <v>15</v>
      </c>
      <c r="F769" t="s">
        <v>8</v>
      </c>
      <c r="G769" t="b">
        <v>0</v>
      </c>
      <c r="H769" t="s">
        <v>16</v>
      </c>
      <c r="I769" t="s">
        <v>17</v>
      </c>
      <c r="J769" t="s">
        <v>43</v>
      </c>
      <c r="K769" t="s">
        <v>1292</v>
      </c>
      <c r="L769">
        <v>1</v>
      </c>
      <c r="M769">
        <v>4</v>
      </c>
      <c r="O769">
        <v>2</v>
      </c>
      <c r="P769" t="b">
        <f t="shared" si="120"/>
        <v>1</v>
      </c>
      <c r="Q769" t="b">
        <f t="shared" si="121"/>
        <v>1</v>
      </c>
      <c r="R769" t="b">
        <f t="shared" si="122"/>
        <v>0</v>
      </c>
      <c r="S769" t="b">
        <f t="shared" si="123"/>
        <v>1</v>
      </c>
      <c r="T769" t="b">
        <f t="shared" si="124"/>
        <v>0</v>
      </c>
      <c r="U769" t="b">
        <f t="shared" si="125"/>
        <v>1</v>
      </c>
      <c r="V769" t="b">
        <f t="shared" si="126"/>
        <v>0</v>
      </c>
      <c r="W769" t="b">
        <f t="shared" si="127"/>
        <v>0</v>
      </c>
      <c r="X769" t="b">
        <f t="shared" si="128"/>
        <v>0</v>
      </c>
      <c r="Y769" t="b">
        <f t="shared" si="129"/>
        <v>0</v>
      </c>
      <c r="Z769" t="b">
        <v>0</v>
      </c>
    </row>
    <row r="770" spans="1:32" x14ac:dyDescent="0.25">
      <c r="A770" t="s">
        <v>8278</v>
      </c>
      <c r="B770">
        <v>0</v>
      </c>
      <c r="C770">
        <v>0</v>
      </c>
      <c r="D770" t="s">
        <v>8279</v>
      </c>
      <c r="E770" t="s">
        <v>7</v>
      </c>
      <c r="F770" t="s">
        <v>8</v>
      </c>
      <c r="G770" t="b">
        <v>0</v>
      </c>
      <c r="H770" t="s">
        <v>9</v>
      </c>
      <c r="I770" t="s">
        <v>10</v>
      </c>
      <c r="J770" t="s">
        <v>88</v>
      </c>
      <c r="K770" t="s">
        <v>2794</v>
      </c>
      <c r="L770">
        <v>8</v>
      </c>
      <c r="M770">
        <v>10</v>
      </c>
      <c r="O770">
        <v>1</v>
      </c>
      <c r="P770" t="b">
        <f t="shared" si="120"/>
        <v>1</v>
      </c>
      <c r="Q770" t="b">
        <f t="shared" si="121"/>
        <v>1</v>
      </c>
      <c r="R770" t="b">
        <f t="shared" si="122"/>
        <v>0</v>
      </c>
      <c r="S770" t="b">
        <f t="shared" si="123"/>
        <v>1</v>
      </c>
      <c r="T770" t="b">
        <f t="shared" si="124"/>
        <v>0</v>
      </c>
      <c r="U770" t="b">
        <f t="shared" si="125"/>
        <v>1</v>
      </c>
      <c r="V770" t="b">
        <f t="shared" si="126"/>
        <v>0</v>
      </c>
      <c r="W770" t="b">
        <f t="shared" si="127"/>
        <v>0</v>
      </c>
      <c r="X770" t="b">
        <f t="shared" si="128"/>
        <v>0</v>
      </c>
      <c r="Y770" t="b">
        <f t="shared" si="129"/>
        <v>0</v>
      </c>
      <c r="Z770" t="b">
        <v>1</v>
      </c>
      <c r="AB770" t="s">
        <v>16426</v>
      </c>
      <c r="AC770" t="s">
        <v>16439</v>
      </c>
    </row>
    <row r="771" spans="1:32" x14ac:dyDescent="0.25">
      <c r="A771" t="s">
        <v>8065</v>
      </c>
      <c r="B771">
        <v>0</v>
      </c>
      <c r="C771">
        <v>0</v>
      </c>
      <c r="D771" t="s">
        <v>8066</v>
      </c>
      <c r="E771" t="s">
        <v>7</v>
      </c>
      <c r="F771" t="s">
        <v>8</v>
      </c>
      <c r="G771" t="b">
        <v>0</v>
      </c>
      <c r="H771" t="s">
        <v>9</v>
      </c>
      <c r="I771" t="s">
        <v>10</v>
      </c>
      <c r="J771" t="s">
        <v>88</v>
      </c>
      <c r="K771" t="s">
        <v>2794</v>
      </c>
      <c r="L771">
        <v>15</v>
      </c>
      <c r="M771">
        <v>2</v>
      </c>
      <c r="N771">
        <v>4</v>
      </c>
      <c r="O771">
        <v>1</v>
      </c>
      <c r="P771" t="b">
        <f t="shared" si="120"/>
        <v>1</v>
      </c>
      <c r="Q771" t="b">
        <f t="shared" si="121"/>
        <v>1</v>
      </c>
      <c r="R771" t="b">
        <f t="shared" si="122"/>
        <v>1</v>
      </c>
      <c r="S771" t="b">
        <f t="shared" si="123"/>
        <v>1</v>
      </c>
      <c r="T771" t="b">
        <f t="shared" si="124"/>
        <v>0</v>
      </c>
      <c r="U771" t="b">
        <f t="shared" si="125"/>
        <v>1</v>
      </c>
      <c r="V771" t="b">
        <f t="shared" si="126"/>
        <v>0</v>
      </c>
      <c r="W771" t="b">
        <f t="shared" si="127"/>
        <v>0</v>
      </c>
      <c r="X771" t="b">
        <f t="shared" si="128"/>
        <v>0</v>
      </c>
      <c r="Y771" t="b">
        <f t="shared" si="129"/>
        <v>0</v>
      </c>
      <c r="Z771" t="b">
        <v>1</v>
      </c>
      <c r="AB771" t="s">
        <v>16426</v>
      </c>
    </row>
    <row r="772" spans="1:32" x14ac:dyDescent="0.25">
      <c r="A772" t="s">
        <v>15303</v>
      </c>
      <c r="B772">
        <v>1</v>
      </c>
      <c r="C772">
        <v>0</v>
      </c>
      <c r="D772" t="s">
        <v>15304</v>
      </c>
      <c r="E772" t="s">
        <v>27</v>
      </c>
      <c r="F772" t="s">
        <v>8</v>
      </c>
      <c r="G772" t="b">
        <v>0</v>
      </c>
      <c r="H772" t="s">
        <v>9</v>
      </c>
      <c r="I772" t="s">
        <v>10</v>
      </c>
      <c r="J772" t="s">
        <v>11</v>
      </c>
      <c r="K772" t="s">
        <v>15305</v>
      </c>
      <c r="M772">
        <v>1</v>
      </c>
      <c r="N772">
        <v>1</v>
      </c>
      <c r="P772" t="b">
        <f t="shared" si="120"/>
        <v>0</v>
      </c>
      <c r="Q772" t="b">
        <f t="shared" si="121"/>
        <v>1</v>
      </c>
      <c r="R772" t="b">
        <f t="shared" si="122"/>
        <v>1</v>
      </c>
      <c r="S772" t="b">
        <f t="shared" si="123"/>
        <v>0</v>
      </c>
      <c r="T772" t="b">
        <f t="shared" si="124"/>
        <v>0</v>
      </c>
      <c r="U772" t="b">
        <f t="shared" si="125"/>
        <v>1</v>
      </c>
      <c r="V772" t="b">
        <f t="shared" si="126"/>
        <v>0</v>
      </c>
      <c r="W772" t="b">
        <f t="shared" si="127"/>
        <v>0</v>
      </c>
      <c r="X772" t="b">
        <f t="shared" si="128"/>
        <v>1</v>
      </c>
      <c r="Y772" t="b">
        <f t="shared" si="129"/>
        <v>0</v>
      </c>
      <c r="Z772" t="b">
        <v>1</v>
      </c>
    </row>
    <row r="773" spans="1:32" x14ac:dyDescent="0.25">
      <c r="A773" t="s">
        <v>7894</v>
      </c>
      <c r="B773">
        <v>0</v>
      </c>
      <c r="C773">
        <v>0</v>
      </c>
      <c r="D773" t="s">
        <v>7895</v>
      </c>
      <c r="E773" t="s">
        <v>15</v>
      </c>
      <c r="F773" t="s">
        <v>8</v>
      </c>
      <c r="G773" t="b">
        <v>0</v>
      </c>
      <c r="H773" t="s">
        <v>61</v>
      </c>
      <c r="I773" t="s">
        <v>62</v>
      </c>
      <c r="J773" t="s">
        <v>63</v>
      </c>
      <c r="K773" t="s">
        <v>7896</v>
      </c>
      <c r="P773" t="b">
        <f t="shared" si="120"/>
        <v>0</v>
      </c>
      <c r="Q773" t="b">
        <f t="shared" si="121"/>
        <v>0</v>
      </c>
      <c r="R773" t="b">
        <f t="shared" si="122"/>
        <v>0</v>
      </c>
      <c r="S773" t="b">
        <f t="shared" si="123"/>
        <v>0</v>
      </c>
      <c r="T773" t="b">
        <f t="shared" si="124"/>
        <v>1</v>
      </c>
      <c r="U773" t="b">
        <f t="shared" si="125"/>
        <v>0</v>
      </c>
      <c r="V773" t="b">
        <f t="shared" si="126"/>
        <v>0</v>
      </c>
      <c r="W773" t="b">
        <f t="shared" si="127"/>
        <v>0</v>
      </c>
      <c r="X773" t="b">
        <f t="shared" si="128"/>
        <v>0</v>
      </c>
      <c r="Y773" t="b">
        <f t="shared" si="129"/>
        <v>0</v>
      </c>
      <c r="Z773" t="b">
        <v>0</v>
      </c>
    </row>
    <row r="774" spans="1:32" x14ac:dyDescent="0.25">
      <c r="A774" t="s">
        <v>9870</v>
      </c>
      <c r="B774">
        <v>0</v>
      </c>
      <c r="C774">
        <v>0</v>
      </c>
      <c r="D774" t="s">
        <v>9871</v>
      </c>
      <c r="E774" t="s">
        <v>15</v>
      </c>
      <c r="F774" t="s">
        <v>8</v>
      </c>
      <c r="G774" t="b">
        <v>0</v>
      </c>
      <c r="H774" t="s">
        <v>9</v>
      </c>
      <c r="I774" t="s">
        <v>10</v>
      </c>
      <c r="J774" t="s">
        <v>371</v>
      </c>
      <c r="K774" t="s">
        <v>9872</v>
      </c>
      <c r="M774">
        <v>2</v>
      </c>
      <c r="P774" t="b">
        <f t="shared" si="120"/>
        <v>0</v>
      </c>
      <c r="Q774" t="b">
        <f t="shared" si="121"/>
        <v>1</v>
      </c>
      <c r="R774" t="b">
        <f t="shared" si="122"/>
        <v>0</v>
      </c>
      <c r="S774" t="b">
        <f t="shared" si="123"/>
        <v>0</v>
      </c>
      <c r="T774" t="b">
        <f t="shared" si="124"/>
        <v>0</v>
      </c>
      <c r="U774" t="b">
        <f t="shared" si="125"/>
        <v>1</v>
      </c>
      <c r="V774" t="b">
        <f t="shared" si="126"/>
        <v>0</v>
      </c>
      <c r="W774" t="b">
        <f t="shared" si="127"/>
        <v>1</v>
      </c>
      <c r="X774" t="b">
        <f t="shared" si="128"/>
        <v>0</v>
      </c>
      <c r="Y774" t="b">
        <f t="shared" si="129"/>
        <v>0</v>
      </c>
      <c r="Z774" t="b">
        <v>0</v>
      </c>
    </row>
    <row r="775" spans="1:32" x14ac:dyDescent="0.25">
      <c r="A775" t="s">
        <v>9873</v>
      </c>
      <c r="B775">
        <v>0</v>
      </c>
      <c r="C775">
        <v>0</v>
      </c>
      <c r="D775" t="s">
        <v>9874</v>
      </c>
      <c r="E775" t="s">
        <v>52</v>
      </c>
      <c r="F775" t="s">
        <v>8</v>
      </c>
      <c r="G775" t="b">
        <v>0</v>
      </c>
      <c r="H775" t="s">
        <v>9</v>
      </c>
      <c r="I775" t="s">
        <v>10</v>
      </c>
      <c r="J775" t="s">
        <v>371</v>
      </c>
      <c r="K775" t="s">
        <v>9872</v>
      </c>
      <c r="L775">
        <v>1</v>
      </c>
      <c r="M775">
        <v>3</v>
      </c>
      <c r="P775" t="b">
        <f t="shared" si="120"/>
        <v>1</v>
      </c>
      <c r="Q775" t="b">
        <f t="shared" si="121"/>
        <v>1</v>
      </c>
      <c r="R775" t="b">
        <f t="shared" si="122"/>
        <v>0</v>
      </c>
      <c r="S775" t="b">
        <f t="shared" si="123"/>
        <v>0</v>
      </c>
      <c r="T775" t="b">
        <f t="shared" si="124"/>
        <v>0</v>
      </c>
      <c r="U775" t="b">
        <f t="shared" si="125"/>
        <v>1</v>
      </c>
      <c r="V775" t="b">
        <f t="shared" si="126"/>
        <v>0</v>
      </c>
      <c r="W775" t="b">
        <f t="shared" si="127"/>
        <v>1</v>
      </c>
      <c r="X775" t="b">
        <f t="shared" si="128"/>
        <v>0</v>
      </c>
      <c r="Y775" t="b">
        <f t="shared" si="129"/>
        <v>0</v>
      </c>
      <c r="Z775" t="b">
        <v>1</v>
      </c>
      <c r="AA775" t="s">
        <v>16425</v>
      </c>
      <c r="AD775" t="s">
        <v>16490</v>
      </c>
      <c r="AE775" t="s">
        <v>16492</v>
      </c>
      <c r="AF775" t="s">
        <v>16491</v>
      </c>
    </row>
    <row r="776" spans="1:32" x14ac:dyDescent="0.25">
      <c r="A776" t="s">
        <v>11829</v>
      </c>
      <c r="B776">
        <v>0</v>
      </c>
      <c r="C776">
        <v>0</v>
      </c>
      <c r="D776" t="s">
        <v>11830</v>
      </c>
      <c r="E776" t="s">
        <v>52</v>
      </c>
      <c r="F776" t="s">
        <v>8</v>
      </c>
      <c r="G776" t="b">
        <v>0</v>
      </c>
      <c r="H776" t="s">
        <v>9</v>
      </c>
      <c r="I776" t="s">
        <v>10</v>
      </c>
      <c r="J776" t="s">
        <v>371</v>
      </c>
      <c r="K776" t="s">
        <v>9872</v>
      </c>
      <c r="L776">
        <v>11</v>
      </c>
      <c r="M776">
        <v>1</v>
      </c>
      <c r="P776" t="b">
        <f t="shared" si="120"/>
        <v>1</v>
      </c>
      <c r="Q776" t="b">
        <f t="shared" si="121"/>
        <v>1</v>
      </c>
      <c r="R776" t="b">
        <f t="shared" si="122"/>
        <v>0</v>
      </c>
      <c r="S776" t="b">
        <f t="shared" si="123"/>
        <v>0</v>
      </c>
      <c r="T776" t="b">
        <f t="shared" si="124"/>
        <v>0</v>
      </c>
      <c r="U776" t="b">
        <f t="shared" si="125"/>
        <v>1</v>
      </c>
      <c r="V776" t="b">
        <f t="shared" si="126"/>
        <v>0</v>
      </c>
      <c r="W776" t="b">
        <f t="shared" si="127"/>
        <v>1</v>
      </c>
      <c r="X776" t="b">
        <f t="shared" si="128"/>
        <v>0</v>
      </c>
      <c r="Y776" t="b">
        <f t="shared" si="129"/>
        <v>0</v>
      </c>
      <c r="Z776" t="b">
        <v>0</v>
      </c>
      <c r="AD776" t="s">
        <v>16490</v>
      </c>
      <c r="AE776" t="s">
        <v>16492</v>
      </c>
      <c r="AF776" t="s">
        <v>16491</v>
      </c>
    </row>
    <row r="777" spans="1:32" x14ac:dyDescent="0.25">
      <c r="A777" t="s">
        <v>13914</v>
      </c>
      <c r="B777">
        <v>1</v>
      </c>
      <c r="C777">
        <v>0</v>
      </c>
      <c r="D777" t="s">
        <v>13915</v>
      </c>
      <c r="E777" t="s">
        <v>27</v>
      </c>
      <c r="F777" t="s">
        <v>8</v>
      </c>
      <c r="G777" t="b">
        <v>0</v>
      </c>
      <c r="H777" t="s">
        <v>9</v>
      </c>
      <c r="I777" t="s">
        <v>10</v>
      </c>
      <c r="J777" t="s">
        <v>371</v>
      </c>
      <c r="K777" t="s">
        <v>9872</v>
      </c>
      <c r="M777">
        <v>9</v>
      </c>
      <c r="O777">
        <v>38</v>
      </c>
      <c r="P777" t="b">
        <f t="shared" si="120"/>
        <v>0</v>
      </c>
      <c r="Q777" t="b">
        <f t="shared" si="121"/>
        <v>1</v>
      </c>
      <c r="R777" t="b">
        <f t="shared" si="122"/>
        <v>0</v>
      </c>
      <c r="S777" t="b">
        <f t="shared" si="123"/>
        <v>1</v>
      </c>
      <c r="T777" t="b">
        <f t="shared" si="124"/>
        <v>0</v>
      </c>
      <c r="U777" t="b">
        <f t="shared" si="125"/>
        <v>1</v>
      </c>
      <c r="V777" t="b">
        <f t="shared" si="126"/>
        <v>0</v>
      </c>
      <c r="W777" t="b">
        <f t="shared" si="127"/>
        <v>0</v>
      </c>
      <c r="X777" t="b">
        <f t="shared" si="128"/>
        <v>0</v>
      </c>
      <c r="Y777" t="b">
        <f t="shared" si="129"/>
        <v>0</v>
      </c>
      <c r="Z777" t="b">
        <v>1</v>
      </c>
    </row>
    <row r="778" spans="1:32" x14ac:dyDescent="0.25">
      <c r="A778" t="s">
        <v>14375</v>
      </c>
      <c r="B778">
        <v>0</v>
      </c>
      <c r="C778">
        <v>0</v>
      </c>
      <c r="D778" t="s">
        <v>14376</v>
      </c>
      <c r="E778" t="s">
        <v>37</v>
      </c>
      <c r="F778" t="s">
        <v>8</v>
      </c>
      <c r="G778" t="b">
        <v>0</v>
      </c>
      <c r="H778" t="s">
        <v>16</v>
      </c>
      <c r="I778" t="s">
        <v>17</v>
      </c>
      <c r="J778" t="s">
        <v>148</v>
      </c>
      <c r="P778" t="b">
        <f t="shared" si="120"/>
        <v>0</v>
      </c>
      <c r="Q778" t="b">
        <f t="shared" si="121"/>
        <v>0</v>
      </c>
      <c r="R778" t="b">
        <f t="shared" si="122"/>
        <v>0</v>
      </c>
      <c r="S778" t="b">
        <f t="shared" si="123"/>
        <v>0</v>
      </c>
      <c r="T778" t="b">
        <f t="shared" si="124"/>
        <v>1</v>
      </c>
      <c r="U778" t="b">
        <f t="shared" si="125"/>
        <v>0</v>
      </c>
      <c r="V778" t="b">
        <f t="shared" si="126"/>
        <v>0</v>
      </c>
      <c r="W778" t="b">
        <f t="shared" si="127"/>
        <v>0</v>
      </c>
      <c r="X778" t="b">
        <f t="shared" si="128"/>
        <v>0</v>
      </c>
      <c r="Y778" t="b">
        <f t="shared" si="129"/>
        <v>0</v>
      </c>
      <c r="Z778" t="b">
        <v>0</v>
      </c>
    </row>
    <row r="779" spans="1:32" x14ac:dyDescent="0.25">
      <c r="A779" t="s">
        <v>16139</v>
      </c>
      <c r="B779">
        <v>0</v>
      </c>
      <c r="C779">
        <v>0</v>
      </c>
      <c r="D779" t="s">
        <v>16140</v>
      </c>
      <c r="E779" t="s">
        <v>37</v>
      </c>
      <c r="F779" t="s">
        <v>8</v>
      </c>
      <c r="G779" t="b">
        <v>0</v>
      </c>
      <c r="H779" t="s">
        <v>16</v>
      </c>
      <c r="I779" t="s">
        <v>17</v>
      </c>
      <c r="J779" t="s">
        <v>148</v>
      </c>
      <c r="L779">
        <v>2</v>
      </c>
      <c r="P779" t="b">
        <f t="shared" si="120"/>
        <v>1</v>
      </c>
      <c r="Q779" t="b">
        <f t="shared" si="121"/>
        <v>0</v>
      </c>
      <c r="R779" t="b">
        <f t="shared" si="122"/>
        <v>0</v>
      </c>
      <c r="S779" t="b">
        <f t="shared" si="123"/>
        <v>0</v>
      </c>
      <c r="T779" t="b">
        <f t="shared" si="124"/>
        <v>0</v>
      </c>
      <c r="U779" t="b">
        <f t="shared" si="125"/>
        <v>1</v>
      </c>
      <c r="V779" t="b">
        <f t="shared" si="126"/>
        <v>1</v>
      </c>
      <c r="W779" t="b">
        <f t="shared" si="127"/>
        <v>0</v>
      </c>
      <c r="X779" t="b">
        <f t="shared" si="128"/>
        <v>0</v>
      </c>
      <c r="Y779" t="b">
        <f t="shared" si="129"/>
        <v>0</v>
      </c>
      <c r="Z779" t="b">
        <v>0</v>
      </c>
    </row>
    <row r="780" spans="1:32" x14ac:dyDescent="0.25">
      <c r="A780" t="s">
        <v>3239</v>
      </c>
      <c r="B780">
        <v>0</v>
      </c>
      <c r="C780">
        <v>0</v>
      </c>
      <c r="D780" t="s">
        <v>3240</v>
      </c>
      <c r="E780" t="s">
        <v>37</v>
      </c>
      <c r="F780" t="s">
        <v>8</v>
      </c>
      <c r="G780" t="b">
        <v>0</v>
      </c>
      <c r="H780" t="s">
        <v>16</v>
      </c>
      <c r="I780" t="s">
        <v>47</v>
      </c>
      <c r="J780" t="s">
        <v>119</v>
      </c>
      <c r="K780" t="s">
        <v>120</v>
      </c>
      <c r="L780">
        <v>2</v>
      </c>
      <c r="P780" t="b">
        <f t="shared" si="120"/>
        <v>1</v>
      </c>
      <c r="Q780" t="b">
        <f t="shared" si="121"/>
        <v>0</v>
      </c>
      <c r="R780" t="b">
        <f t="shared" si="122"/>
        <v>0</v>
      </c>
      <c r="S780" t="b">
        <f t="shared" si="123"/>
        <v>0</v>
      </c>
      <c r="T780" t="b">
        <f t="shared" si="124"/>
        <v>0</v>
      </c>
      <c r="U780" t="b">
        <f t="shared" si="125"/>
        <v>1</v>
      </c>
      <c r="V780" t="b">
        <f t="shared" si="126"/>
        <v>1</v>
      </c>
      <c r="W780" t="b">
        <f t="shared" si="127"/>
        <v>0</v>
      </c>
      <c r="X780" t="b">
        <f t="shared" si="128"/>
        <v>0</v>
      </c>
      <c r="Y780" t="b">
        <f t="shared" si="129"/>
        <v>0</v>
      </c>
      <c r="Z780" t="b">
        <v>0</v>
      </c>
    </row>
    <row r="781" spans="1:32" x14ac:dyDescent="0.25">
      <c r="A781" t="s">
        <v>6852</v>
      </c>
      <c r="B781">
        <v>0</v>
      </c>
      <c r="C781">
        <v>0</v>
      </c>
      <c r="D781" t="s">
        <v>6853</v>
      </c>
      <c r="E781" t="s">
        <v>37</v>
      </c>
      <c r="F781" t="s">
        <v>8</v>
      </c>
      <c r="G781" t="b">
        <v>0</v>
      </c>
      <c r="H781" t="s">
        <v>16</v>
      </c>
      <c r="I781" t="s">
        <v>47</v>
      </c>
      <c r="J781" t="s">
        <v>119</v>
      </c>
      <c r="K781" t="s">
        <v>120</v>
      </c>
      <c r="P781" t="b">
        <f t="shared" si="120"/>
        <v>0</v>
      </c>
      <c r="Q781" t="b">
        <f t="shared" si="121"/>
        <v>0</v>
      </c>
      <c r="R781" t="b">
        <f t="shared" si="122"/>
        <v>0</v>
      </c>
      <c r="S781" t="b">
        <f t="shared" si="123"/>
        <v>0</v>
      </c>
      <c r="T781" t="b">
        <f t="shared" si="124"/>
        <v>1</v>
      </c>
      <c r="U781" t="b">
        <f t="shared" si="125"/>
        <v>0</v>
      </c>
      <c r="V781" t="b">
        <f t="shared" si="126"/>
        <v>0</v>
      </c>
      <c r="W781" t="b">
        <f t="shared" si="127"/>
        <v>0</v>
      </c>
      <c r="X781" t="b">
        <f t="shared" si="128"/>
        <v>0</v>
      </c>
      <c r="Y781" t="b">
        <f t="shared" si="129"/>
        <v>0</v>
      </c>
      <c r="Z781" t="b">
        <v>0</v>
      </c>
    </row>
    <row r="782" spans="1:32" x14ac:dyDescent="0.25">
      <c r="A782" t="s">
        <v>4353</v>
      </c>
      <c r="B782">
        <v>0</v>
      </c>
      <c r="C782">
        <v>0</v>
      </c>
      <c r="D782" t="s">
        <v>4354</v>
      </c>
      <c r="E782" t="s">
        <v>37</v>
      </c>
      <c r="F782" t="s">
        <v>8</v>
      </c>
      <c r="G782" t="b">
        <v>0</v>
      </c>
      <c r="H782" t="s">
        <v>16</v>
      </c>
      <c r="I782" t="s">
        <v>47</v>
      </c>
      <c r="J782" t="s">
        <v>119</v>
      </c>
      <c r="K782" t="s">
        <v>120</v>
      </c>
      <c r="L782">
        <v>22</v>
      </c>
      <c r="M782">
        <v>40</v>
      </c>
      <c r="P782" t="b">
        <f t="shared" si="120"/>
        <v>1</v>
      </c>
      <c r="Q782" t="b">
        <f t="shared" si="121"/>
        <v>1</v>
      </c>
      <c r="R782" t="b">
        <f t="shared" si="122"/>
        <v>0</v>
      </c>
      <c r="S782" t="b">
        <f t="shared" si="123"/>
        <v>0</v>
      </c>
      <c r="T782" t="b">
        <f t="shared" si="124"/>
        <v>0</v>
      </c>
      <c r="U782" t="b">
        <f t="shared" si="125"/>
        <v>1</v>
      </c>
      <c r="V782" t="b">
        <f t="shared" si="126"/>
        <v>0</v>
      </c>
      <c r="W782" t="b">
        <f t="shared" si="127"/>
        <v>1</v>
      </c>
      <c r="X782" t="b">
        <f t="shared" si="128"/>
        <v>0</v>
      </c>
      <c r="Y782" t="b">
        <f t="shared" si="129"/>
        <v>0</v>
      </c>
      <c r="Z782" t="b">
        <v>1</v>
      </c>
    </row>
    <row r="783" spans="1:32" x14ac:dyDescent="0.25">
      <c r="A783" t="s">
        <v>16117</v>
      </c>
      <c r="B783">
        <v>0</v>
      </c>
      <c r="C783">
        <v>0</v>
      </c>
      <c r="D783" t="s">
        <v>16118</v>
      </c>
      <c r="E783" t="s">
        <v>37</v>
      </c>
      <c r="F783" t="s">
        <v>8</v>
      </c>
      <c r="G783" t="b">
        <v>0</v>
      </c>
      <c r="H783" t="s">
        <v>16</v>
      </c>
      <c r="L783">
        <v>6</v>
      </c>
      <c r="M783">
        <v>1</v>
      </c>
      <c r="P783" t="b">
        <f t="shared" si="120"/>
        <v>1</v>
      </c>
      <c r="Q783" t="b">
        <f t="shared" si="121"/>
        <v>1</v>
      </c>
      <c r="R783" t="b">
        <f t="shared" si="122"/>
        <v>0</v>
      </c>
      <c r="S783" t="b">
        <f t="shared" si="123"/>
        <v>0</v>
      </c>
      <c r="T783" t="b">
        <f t="shared" si="124"/>
        <v>0</v>
      </c>
      <c r="U783" t="b">
        <f t="shared" si="125"/>
        <v>1</v>
      </c>
      <c r="V783" t="b">
        <f t="shared" si="126"/>
        <v>0</v>
      </c>
      <c r="W783" t="b">
        <f t="shared" si="127"/>
        <v>1</v>
      </c>
      <c r="X783" t="b">
        <f t="shared" si="128"/>
        <v>0</v>
      </c>
      <c r="Y783" t="b">
        <f t="shared" si="129"/>
        <v>0</v>
      </c>
      <c r="Z783" t="b">
        <v>0</v>
      </c>
      <c r="AE783" t="s">
        <v>16492</v>
      </c>
      <c r="AF783" t="s">
        <v>16491</v>
      </c>
    </row>
    <row r="784" spans="1:32" x14ac:dyDescent="0.25">
      <c r="A784" t="s">
        <v>14263</v>
      </c>
      <c r="B784">
        <v>0</v>
      </c>
      <c r="C784">
        <v>0</v>
      </c>
      <c r="D784" t="s">
        <v>14264</v>
      </c>
      <c r="E784" t="s">
        <v>52</v>
      </c>
      <c r="F784" t="s">
        <v>8</v>
      </c>
      <c r="G784" t="b">
        <v>0</v>
      </c>
      <c r="H784" t="s">
        <v>16</v>
      </c>
      <c r="P784" t="b">
        <f t="shared" si="120"/>
        <v>0</v>
      </c>
      <c r="Q784" t="b">
        <f t="shared" si="121"/>
        <v>0</v>
      </c>
      <c r="R784" t="b">
        <f t="shared" si="122"/>
        <v>0</v>
      </c>
      <c r="S784" t="b">
        <f t="shared" si="123"/>
        <v>0</v>
      </c>
      <c r="T784" t="b">
        <f t="shared" si="124"/>
        <v>1</v>
      </c>
      <c r="U784" t="b">
        <f t="shared" si="125"/>
        <v>0</v>
      </c>
      <c r="V784" t="b">
        <f t="shared" si="126"/>
        <v>0</v>
      </c>
      <c r="W784" t="b">
        <f t="shared" si="127"/>
        <v>0</v>
      </c>
      <c r="X784" t="b">
        <f t="shared" si="128"/>
        <v>0</v>
      </c>
      <c r="Y784" t="b">
        <f t="shared" si="129"/>
        <v>0</v>
      </c>
      <c r="Z784" t="b">
        <v>0</v>
      </c>
    </row>
    <row r="785" spans="1:28" x14ac:dyDescent="0.25">
      <c r="A785" t="s">
        <v>6034</v>
      </c>
      <c r="B785">
        <v>0</v>
      </c>
      <c r="C785">
        <v>0</v>
      </c>
      <c r="D785" t="s">
        <v>6035</v>
      </c>
      <c r="E785" t="s">
        <v>52</v>
      </c>
      <c r="F785" t="s">
        <v>8</v>
      </c>
      <c r="G785" t="b">
        <v>0</v>
      </c>
      <c r="H785" t="s">
        <v>16</v>
      </c>
      <c r="I785" t="s">
        <v>17</v>
      </c>
      <c r="J785" t="s">
        <v>43</v>
      </c>
      <c r="K785" t="s">
        <v>44</v>
      </c>
      <c r="P785" t="b">
        <f t="shared" si="120"/>
        <v>0</v>
      </c>
      <c r="Q785" t="b">
        <f t="shared" si="121"/>
        <v>0</v>
      </c>
      <c r="R785" t="b">
        <f t="shared" si="122"/>
        <v>0</v>
      </c>
      <c r="S785" t="b">
        <f t="shared" si="123"/>
        <v>0</v>
      </c>
      <c r="T785" t="b">
        <f t="shared" si="124"/>
        <v>1</v>
      </c>
      <c r="U785" t="b">
        <f t="shared" si="125"/>
        <v>0</v>
      </c>
      <c r="V785" t="b">
        <f t="shared" si="126"/>
        <v>0</v>
      </c>
      <c r="W785" t="b">
        <f t="shared" si="127"/>
        <v>0</v>
      </c>
      <c r="X785" t="b">
        <f t="shared" si="128"/>
        <v>0</v>
      </c>
      <c r="Y785" t="b">
        <f t="shared" si="129"/>
        <v>0</v>
      </c>
      <c r="Z785" t="b">
        <v>0</v>
      </c>
    </row>
    <row r="786" spans="1:28" x14ac:dyDescent="0.25">
      <c r="A786" t="s">
        <v>4502</v>
      </c>
      <c r="B786">
        <v>0</v>
      </c>
      <c r="C786">
        <v>0</v>
      </c>
      <c r="D786" t="s">
        <v>4503</v>
      </c>
      <c r="E786" t="s">
        <v>37</v>
      </c>
      <c r="F786" t="s">
        <v>8</v>
      </c>
      <c r="G786" t="b">
        <v>0</v>
      </c>
      <c r="H786" t="s">
        <v>16</v>
      </c>
      <c r="I786" t="s">
        <v>38</v>
      </c>
      <c r="J786" t="s">
        <v>39</v>
      </c>
      <c r="K786" t="s">
        <v>331</v>
      </c>
      <c r="L786">
        <v>11</v>
      </c>
      <c r="M786">
        <v>4</v>
      </c>
      <c r="P786" t="b">
        <f t="shared" si="120"/>
        <v>1</v>
      </c>
      <c r="Q786" t="b">
        <f t="shared" si="121"/>
        <v>1</v>
      </c>
      <c r="R786" t="b">
        <f t="shared" si="122"/>
        <v>0</v>
      </c>
      <c r="S786" t="b">
        <f t="shared" si="123"/>
        <v>0</v>
      </c>
      <c r="T786" t="b">
        <f t="shared" si="124"/>
        <v>0</v>
      </c>
      <c r="U786" t="b">
        <f t="shared" si="125"/>
        <v>1</v>
      </c>
      <c r="V786" t="b">
        <f t="shared" si="126"/>
        <v>0</v>
      </c>
      <c r="W786" t="b">
        <f t="shared" si="127"/>
        <v>1</v>
      </c>
      <c r="X786" t="b">
        <f t="shared" si="128"/>
        <v>0</v>
      </c>
      <c r="Y786" t="b">
        <f t="shared" si="129"/>
        <v>0</v>
      </c>
      <c r="Z786" t="b">
        <v>1</v>
      </c>
    </row>
    <row r="787" spans="1:28" x14ac:dyDescent="0.25">
      <c r="A787" t="s">
        <v>5307</v>
      </c>
      <c r="B787">
        <v>0</v>
      </c>
      <c r="C787">
        <v>0</v>
      </c>
      <c r="D787" t="s">
        <v>5308</v>
      </c>
      <c r="E787" t="s">
        <v>37</v>
      </c>
      <c r="F787" t="s">
        <v>8</v>
      </c>
      <c r="G787" t="b">
        <v>0</v>
      </c>
      <c r="H787" t="s">
        <v>16</v>
      </c>
      <c r="I787" t="s">
        <v>38</v>
      </c>
      <c r="J787" t="s">
        <v>39</v>
      </c>
      <c r="K787" t="s">
        <v>331</v>
      </c>
      <c r="P787" t="b">
        <f t="shared" ref="P787:P850" si="130">IF(L787&gt;0, TRUE, FALSE)</f>
        <v>0</v>
      </c>
      <c r="Q787" t="b">
        <f t="shared" ref="Q787:Q850" si="131">IF(M787&gt;0, TRUE, FALSE)</f>
        <v>0</v>
      </c>
      <c r="R787" t="b">
        <f t="shared" ref="R787:R850" si="132">IF(N787&gt;0, TRUE, FALSE)</f>
        <v>0</v>
      </c>
      <c r="S787" t="b">
        <f t="shared" ref="S787:S850" si="133">IF(O787&gt;0, TRUE, FALSE)</f>
        <v>0</v>
      </c>
      <c r="T787" t="b">
        <f t="shared" ref="T787:T850" si="134">AND(NOT(P787), NOT(Q787), NOT(R787), NOT(S787))</f>
        <v>1</v>
      </c>
      <c r="U787" t="b">
        <f t="shared" ref="U787:U850" si="135">OR(P787, Q787, R787, S787)</f>
        <v>0</v>
      </c>
      <c r="V787" t="b">
        <f t="shared" ref="V787:V850" si="136">AND(P787, NOT(Q787), NOT(R787), NOT(S787))</f>
        <v>0</v>
      </c>
      <c r="W787" t="b">
        <f t="shared" ref="W787:W850" si="137">AND(Q787, NOT(R787), NOT(S787))</f>
        <v>0</v>
      </c>
      <c r="X787" t="b">
        <f t="shared" ref="X787:X850" si="138">AND(R787, NOT(S787))</f>
        <v>0</v>
      </c>
      <c r="Y787" t="b">
        <f t="shared" ref="Y787:Y850" si="139">AND(P787, NOT(Q787),OR(R787,S787))</f>
        <v>0</v>
      </c>
      <c r="Z787" t="b">
        <v>1</v>
      </c>
    </row>
    <row r="788" spans="1:28" x14ac:dyDescent="0.25">
      <c r="A788" t="s">
        <v>5309</v>
      </c>
      <c r="B788">
        <v>0</v>
      </c>
      <c r="C788">
        <v>0</v>
      </c>
      <c r="D788" t="s">
        <v>5310</v>
      </c>
      <c r="E788" t="s">
        <v>37</v>
      </c>
      <c r="F788" t="s">
        <v>8</v>
      </c>
      <c r="G788" t="b">
        <v>0</v>
      </c>
      <c r="H788" t="s">
        <v>16</v>
      </c>
      <c r="I788" t="s">
        <v>38</v>
      </c>
      <c r="J788" t="s">
        <v>39</v>
      </c>
      <c r="K788" t="s">
        <v>331</v>
      </c>
      <c r="L788">
        <v>1</v>
      </c>
      <c r="P788" t="b">
        <f t="shared" si="130"/>
        <v>1</v>
      </c>
      <c r="Q788" t="b">
        <f t="shared" si="131"/>
        <v>0</v>
      </c>
      <c r="R788" t="b">
        <f t="shared" si="132"/>
        <v>0</v>
      </c>
      <c r="S788" t="b">
        <f t="shared" si="133"/>
        <v>0</v>
      </c>
      <c r="T788" t="b">
        <f t="shared" si="134"/>
        <v>0</v>
      </c>
      <c r="U788" t="b">
        <f t="shared" si="135"/>
        <v>1</v>
      </c>
      <c r="V788" t="b">
        <f t="shared" si="136"/>
        <v>1</v>
      </c>
      <c r="W788" t="b">
        <f t="shared" si="137"/>
        <v>0</v>
      </c>
      <c r="X788" t="b">
        <f t="shared" si="138"/>
        <v>0</v>
      </c>
      <c r="Y788" t="b">
        <f t="shared" si="139"/>
        <v>0</v>
      </c>
      <c r="Z788" t="b">
        <v>0</v>
      </c>
    </row>
    <row r="789" spans="1:28" x14ac:dyDescent="0.25">
      <c r="A789" t="s">
        <v>6114</v>
      </c>
      <c r="B789">
        <v>0</v>
      </c>
      <c r="C789">
        <v>0</v>
      </c>
      <c r="D789" t="s">
        <v>6115</v>
      </c>
      <c r="E789" t="s">
        <v>37</v>
      </c>
      <c r="F789" t="s">
        <v>8</v>
      </c>
      <c r="G789" t="b">
        <v>0</v>
      </c>
      <c r="H789" t="s">
        <v>16</v>
      </c>
      <c r="I789" t="s">
        <v>38</v>
      </c>
      <c r="J789" t="s">
        <v>39</v>
      </c>
      <c r="K789" t="s">
        <v>331</v>
      </c>
      <c r="L789">
        <v>1</v>
      </c>
      <c r="M789">
        <v>2</v>
      </c>
      <c r="P789" t="b">
        <f t="shared" si="130"/>
        <v>1</v>
      </c>
      <c r="Q789" t="b">
        <f t="shared" si="131"/>
        <v>1</v>
      </c>
      <c r="R789" t="b">
        <f t="shared" si="132"/>
        <v>0</v>
      </c>
      <c r="S789" t="b">
        <f t="shared" si="133"/>
        <v>0</v>
      </c>
      <c r="T789" t="b">
        <f t="shared" si="134"/>
        <v>0</v>
      </c>
      <c r="U789" t="b">
        <f t="shared" si="135"/>
        <v>1</v>
      </c>
      <c r="V789" t="b">
        <f t="shared" si="136"/>
        <v>0</v>
      </c>
      <c r="W789" t="b">
        <f t="shared" si="137"/>
        <v>1</v>
      </c>
      <c r="X789" t="b">
        <f t="shared" si="138"/>
        <v>0</v>
      </c>
      <c r="Y789" t="b">
        <f t="shared" si="139"/>
        <v>0</v>
      </c>
      <c r="Z789" t="b">
        <v>1</v>
      </c>
    </row>
    <row r="790" spans="1:28" x14ac:dyDescent="0.25">
      <c r="A790" t="s">
        <v>4429</v>
      </c>
      <c r="B790">
        <v>0</v>
      </c>
      <c r="C790">
        <v>0</v>
      </c>
      <c r="D790" t="s">
        <v>4430</v>
      </c>
      <c r="E790" t="s">
        <v>37</v>
      </c>
      <c r="F790" t="s">
        <v>8</v>
      </c>
      <c r="G790" t="b">
        <v>0</v>
      </c>
      <c r="H790" t="s">
        <v>16</v>
      </c>
      <c r="I790" t="s">
        <v>38</v>
      </c>
      <c r="J790" t="s">
        <v>39</v>
      </c>
      <c r="K790" t="s">
        <v>331</v>
      </c>
      <c r="L790">
        <v>65</v>
      </c>
      <c r="M790">
        <v>140</v>
      </c>
      <c r="N790">
        <v>1</v>
      </c>
      <c r="P790" t="b">
        <f t="shared" si="130"/>
        <v>1</v>
      </c>
      <c r="Q790" t="b">
        <f t="shared" si="131"/>
        <v>1</v>
      </c>
      <c r="R790" t="b">
        <f t="shared" si="132"/>
        <v>1</v>
      </c>
      <c r="S790" t="b">
        <f t="shared" si="133"/>
        <v>0</v>
      </c>
      <c r="T790" t="b">
        <f t="shared" si="134"/>
        <v>0</v>
      </c>
      <c r="U790" t="b">
        <f t="shared" si="135"/>
        <v>1</v>
      </c>
      <c r="V790" t="b">
        <f t="shared" si="136"/>
        <v>0</v>
      </c>
      <c r="W790" t="b">
        <f t="shared" si="137"/>
        <v>0</v>
      </c>
      <c r="X790" t="b">
        <f t="shared" si="138"/>
        <v>1</v>
      </c>
      <c r="Y790" t="b">
        <f t="shared" si="139"/>
        <v>0</v>
      </c>
      <c r="Z790" t="b">
        <v>1</v>
      </c>
    </row>
    <row r="791" spans="1:28" x14ac:dyDescent="0.25">
      <c r="A791" t="s">
        <v>3448</v>
      </c>
      <c r="B791">
        <v>0</v>
      </c>
      <c r="C791">
        <v>0</v>
      </c>
      <c r="D791" t="s">
        <v>3449</v>
      </c>
      <c r="E791" t="s">
        <v>37</v>
      </c>
      <c r="F791" t="s">
        <v>8</v>
      </c>
      <c r="G791" t="b">
        <v>0</v>
      </c>
      <c r="H791" t="s">
        <v>16</v>
      </c>
      <c r="I791" t="s">
        <v>38</v>
      </c>
      <c r="J791" t="s">
        <v>39</v>
      </c>
      <c r="K791" t="s">
        <v>331</v>
      </c>
      <c r="L791">
        <v>2</v>
      </c>
      <c r="M791">
        <v>4</v>
      </c>
      <c r="P791" t="b">
        <f t="shared" si="130"/>
        <v>1</v>
      </c>
      <c r="Q791" t="b">
        <f t="shared" si="131"/>
        <v>1</v>
      </c>
      <c r="R791" t="b">
        <f t="shared" si="132"/>
        <v>0</v>
      </c>
      <c r="S791" t="b">
        <f t="shared" si="133"/>
        <v>0</v>
      </c>
      <c r="T791" t="b">
        <f t="shared" si="134"/>
        <v>0</v>
      </c>
      <c r="U791" t="b">
        <f t="shared" si="135"/>
        <v>1</v>
      </c>
      <c r="V791" t="b">
        <f t="shared" si="136"/>
        <v>0</v>
      </c>
      <c r="W791" t="b">
        <f t="shared" si="137"/>
        <v>1</v>
      </c>
      <c r="X791" t="b">
        <f t="shared" si="138"/>
        <v>0</v>
      </c>
      <c r="Y791" t="b">
        <f t="shared" si="139"/>
        <v>0</v>
      </c>
      <c r="Z791" t="b">
        <v>0</v>
      </c>
    </row>
    <row r="792" spans="1:28" x14ac:dyDescent="0.25">
      <c r="A792" t="s">
        <v>3800</v>
      </c>
      <c r="B792">
        <v>0</v>
      </c>
      <c r="C792">
        <v>0</v>
      </c>
      <c r="D792" t="s">
        <v>3801</v>
      </c>
      <c r="E792" t="s">
        <v>37</v>
      </c>
      <c r="F792" t="s">
        <v>8</v>
      </c>
      <c r="G792" t="b">
        <v>0</v>
      </c>
      <c r="H792" t="s">
        <v>16</v>
      </c>
      <c r="I792" t="s">
        <v>38</v>
      </c>
      <c r="J792" t="s">
        <v>39</v>
      </c>
      <c r="K792" t="s">
        <v>331</v>
      </c>
      <c r="L792">
        <v>4</v>
      </c>
      <c r="M792">
        <v>2</v>
      </c>
      <c r="P792" t="b">
        <f t="shared" si="130"/>
        <v>1</v>
      </c>
      <c r="Q792" t="b">
        <f t="shared" si="131"/>
        <v>1</v>
      </c>
      <c r="R792" t="b">
        <f t="shared" si="132"/>
        <v>0</v>
      </c>
      <c r="S792" t="b">
        <f t="shared" si="133"/>
        <v>0</v>
      </c>
      <c r="T792" t="b">
        <f t="shared" si="134"/>
        <v>0</v>
      </c>
      <c r="U792" t="b">
        <f t="shared" si="135"/>
        <v>1</v>
      </c>
      <c r="V792" t="b">
        <f t="shared" si="136"/>
        <v>0</v>
      </c>
      <c r="W792" t="b">
        <f t="shared" si="137"/>
        <v>1</v>
      </c>
      <c r="X792" t="b">
        <f t="shared" si="138"/>
        <v>0</v>
      </c>
      <c r="Y792" t="b">
        <f t="shared" si="139"/>
        <v>0</v>
      </c>
      <c r="Z792" t="b">
        <v>0</v>
      </c>
    </row>
    <row r="793" spans="1:28" x14ac:dyDescent="0.25">
      <c r="A793" t="s">
        <v>3749</v>
      </c>
      <c r="B793">
        <v>0</v>
      </c>
      <c r="C793">
        <v>0</v>
      </c>
      <c r="D793" t="s">
        <v>3750</v>
      </c>
      <c r="E793" t="s">
        <v>37</v>
      </c>
      <c r="F793" t="s">
        <v>8</v>
      </c>
      <c r="G793" t="b">
        <v>0</v>
      </c>
      <c r="H793" t="s">
        <v>16</v>
      </c>
      <c r="I793" t="s">
        <v>38</v>
      </c>
      <c r="J793" t="s">
        <v>39</v>
      </c>
      <c r="K793" t="s">
        <v>331</v>
      </c>
      <c r="M793">
        <v>1</v>
      </c>
      <c r="P793" t="b">
        <f t="shared" si="130"/>
        <v>0</v>
      </c>
      <c r="Q793" t="b">
        <f t="shared" si="131"/>
        <v>1</v>
      </c>
      <c r="R793" t="b">
        <f t="shared" si="132"/>
        <v>0</v>
      </c>
      <c r="S793" t="b">
        <f t="shared" si="133"/>
        <v>0</v>
      </c>
      <c r="T793" t="b">
        <f t="shared" si="134"/>
        <v>0</v>
      </c>
      <c r="U793" t="b">
        <f t="shared" si="135"/>
        <v>1</v>
      </c>
      <c r="V793" t="b">
        <f t="shared" si="136"/>
        <v>0</v>
      </c>
      <c r="W793" t="b">
        <f t="shared" si="137"/>
        <v>1</v>
      </c>
      <c r="X793" t="b">
        <f t="shared" si="138"/>
        <v>0</v>
      </c>
      <c r="Y793" t="b">
        <f t="shared" si="139"/>
        <v>0</v>
      </c>
      <c r="Z793" t="b">
        <v>0</v>
      </c>
    </row>
    <row r="794" spans="1:28" x14ac:dyDescent="0.25">
      <c r="A794" t="s">
        <v>4664</v>
      </c>
      <c r="B794">
        <v>0</v>
      </c>
      <c r="C794">
        <v>0</v>
      </c>
      <c r="D794" t="s">
        <v>4665</v>
      </c>
      <c r="E794" t="s">
        <v>37</v>
      </c>
      <c r="F794" t="s">
        <v>8</v>
      </c>
      <c r="G794" t="b">
        <v>0</v>
      </c>
      <c r="H794" t="s">
        <v>16</v>
      </c>
      <c r="I794" t="s">
        <v>38</v>
      </c>
      <c r="J794" t="s">
        <v>39</v>
      </c>
      <c r="K794" t="s">
        <v>331</v>
      </c>
      <c r="L794">
        <v>13</v>
      </c>
      <c r="M794">
        <v>6</v>
      </c>
      <c r="P794" t="b">
        <f t="shared" si="130"/>
        <v>1</v>
      </c>
      <c r="Q794" t="b">
        <f t="shared" si="131"/>
        <v>1</v>
      </c>
      <c r="R794" t="b">
        <f t="shared" si="132"/>
        <v>0</v>
      </c>
      <c r="S794" t="b">
        <f t="shared" si="133"/>
        <v>0</v>
      </c>
      <c r="T794" t="b">
        <f t="shared" si="134"/>
        <v>0</v>
      </c>
      <c r="U794" t="b">
        <f t="shared" si="135"/>
        <v>1</v>
      </c>
      <c r="V794" t="b">
        <f t="shared" si="136"/>
        <v>0</v>
      </c>
      <c r="W794" t="b">
        <f t="shared" si="137"/>
        <v>1</v>
      </c>
      <c r="X794" t="b">
        <f t="shared" si="138"/>
        <v>0</v>
      </c>
      <c r="Y794" t="b">
        <f t="shared" si="139"/>
        <v>0</v>
      </c>
      <c r="Z794" t="b">
        <v>0</v>
      </c>
    </row>
    <row r="795" spans="1:28" x14ac:dyDescent="0.25">
      <c r="A795" t="s">
        <v>1255</v>
      </c>
      <c r="B795">
        <v>0</v>
      </c>
      <c r="C795">
        <v>0</v>
      </c>
      <c r="D795" t="s">
        <v>1256</v>
      </c>
      <c r="E795" t="s">
        <v>37</v>
      </c>
      <c r="F795" t="s">
        <v>8</v>
      </c>
      <c r="G795" t="b">
        <v>0</v>
      </c>
      <c r="H795" t="s">
        <v>16</v>
      </c>
      <c r="I795" t="s">
        <v>38</v>
      </c>
      <c r="J795" t="s">
        <v>39</v>
      </c>
      <c r="K795" t="s">
        <v>331</v>
      </c>
      <c r="P795" t="b">
        <f t="shared" si="130"/>
        <v>0</v>
      </c>
      <c r="Q795" t="b">
        <f t="shared" si="131"/>
        <v>0</v>
      </c>
      <c r="R795" t="b">
        <f t="shared" si="132"/>
        <v>0</v>
      </c>
      <c r="S795" t="b">
        <f t="shared" si="133"/>
        <v>0</v>
      </c>
      <c r="T795" t="b">
        <f t="shared" si="134"/>
        <v>1</v>
      </c>
      <c r="U795" t="b">
        <f t="shared" si="135"/>
        <v>0</v>
      </c>
      <c r="V795" t="b">
        <f t="shared" si="136"/>
        <v>0</v>
      </c>
      <c r="W795" t="b">
        <f t="shared" si="137"/>
        <v>0</v>
      </c>
      <c r="X795" t="b">
        <f t="shared" si="138"/>
        <v>0</v>
      </c>
      <c r="Y795" t="b">
        <f t="shared" si="139"/>
        <v>0</v>
      </c>
      <c r="Z795" t="b">
        <v>0</v>
      </c>
    </row>
    <row r="796" spans="1:28" x14ac:dyDescent="0.25">
      <c r="A796" t="s">
        <v>8973</v>
      </c>
      <c r="B796">
        <v>0</v>
      </c>
      <c r="C796">
        <v>0</v>
      </c>
      <c r="D796" t="s">
        <v>8974</v>
      </c>
      <c r="E796" t="s">
        <v>37</v>
      </c>
      <c r="F796" t="s">
        <v>8</v>
      </c>
      <c r="G796" t="b">
        <v>0</v>
      </c>
      <c r="H796" t="s">
        <v>16</v>
      </c>
      <c r="I796" t="s">
        <v>38</v>
      </c>
      <c r="J796" t="s">
        <v>39</v>
      </c>
      <c r="K796" t="s">
        <v>331</v>
      </c>
      <c r="L796">
        <v>2</v>
      </c>
      <c r="M796">
        <v>1</v>
      </c>
      <c r="P796" t="b">
        <f t="shared" si="130"/>
        <v>1</v>
      </c>
      <c r="Q796" t="b">
        <f t="shared" si="131"/>
        <v>1</v>
      </c>
      <c r="R796" t="b">
        <f t="shared" si="132"/>
        <v>0</v>
      </c>
      <c r="S796" t="b">
        <f t="shared" si="133"/>
        <v>0</v>
      </c>
      <c r="T796" t="b">
        <f t="shared" si="134"/>
        <v>0</v>
      </c>
      <c r="U796" t="b">
        <f t="shared" si="135"/>
        <v>1</v>
      </c>
      <c r="V796" t="b">
        <f t="shared" si="136"/>
        <v>0</v>
      </c>
      <c r="W796" t="b">
        <f t="shared" si="137"/>
        <v>1</v>
      </c>
      <c r="X796" t="b">
        <f t="shared" si="138"/>
        <v>0</v>
      </c>
      <c r="Y796" t="b">
        <f t="shared" si="139"/>
        <v>0</v>
      </c>
      <c r="Z796" t="b">
        <v>1</v>
      </c>
    </row>
    <row r="797" spans="1:28" x14ac:dyDescent="0.25">
      <c r="A797" t="s">
        <v>5563</v>
      </c>
      <c r="B797">
        <v>0</v>
      </c>
      <c r="C797">
        <v>0</v>
      </c>
      <c r="D797" t="s">
        <v>5564</v>
      </c>
      <c r="E797" t="s">
        <v>37</v>
      </c>
      <c r="F797" t="s">
        <v>8</v>
      </c>
      <c r="G797" t="b">
        <v>0</v>
      </c>
      <c r="H797" t="s">
        <v>16</v>
      </c>
      <c r="I797" t="s">
        <v>38</v>
      </c>
      <c r="J797" t="s">
        <v>39</v>
      </c>
      <c r="K797" t="s">
        <v>331</v>
      </c>
      <c r="P797" t="b">
        <f t="shared" si="130"/>
        <v>0</v>
      </c>
      <c r="Q797" t="b">
        <f t="shared" si="131"/>
        <v>0</v>
      </c>
      <c r="R797" t="b">
        <f t="shared" si="132"/>
        <v>0</v>
      </c>
      <c r="S797" t="b">
        <f t="shared" si="133"/>
        <v>0</v>
      </c>
      <c r="T797" t="b">
        <f t="shared" si="134"/>
        <v>1</v>
      </c>
      <c r="U797" t="b">
        <f t="shared" si="135"/>
        <v>0</v>
      </c>
      <c r="V797" t="b">
        <f t="shared" si="136"/>
        <v>0</v>
      </c>
      <c r="W797" t="b">
        <f t="shared" si="137"/>
        <v>0</v>
      </c>
      <c r="X797" t="b">
        <f t="shared" si="138"/>
        <v>0</v>
      </c>
      <c r="Y797" t="b">
        <f t="shared" si="139"/>
        <v>0</v>
      </c>
      <c r="Z797" t="b">
        <v>1</v>
      </c>
    </row>
    <row r="798" spans="1:28" x14ac:dyDescent="0.25">
      <c r="A798" t="s">
        <v>6226</v>
      </c>
      <c r="B798">
        <v>0</v>
      </c>
      <c r="C798">
        <v>0</v>
      </c>
      <c r="D798" t="s">
        <v>6227</v>
      </c>
      <c r="E798" t="s">
        <v>37</v>
      </c>
      <c r="F798" t="s">
        <v>8</v>
      </c>
      <c r="G798" t="b">
        <v>0</v>
      </c>
      <c r="H798" t="s">
        <v>16</v>
      </c>
      <c r="I798" t="s">
        <v>38</v>
      </c>
      <c r="J798" t="s">
        <v>39</v>
      </c>
      <c r="K798" t="s">
        <v>331</v>
      </c>
      <c r="M798">
        <v>5</v>
      </c>
      <c r="P798" t="b">
        <f t="shared" si="130"/>
        <v>0</v>
      </c>
      <c r="Q798" t="b">
        <f t="shared" si="131"/>
        <v>1</v>
      </c>
      <c r="R798" t="b">
        <f t="shared" si="132"/>
        <v>0</v>
      </c>
      <c r="S798" t="b">
        <f t="shared" si="133"/>
        <v>0</v>
      </c>
      <c r="T798" t="b">
        <f t="shared" si="134"/>
        <v>0</v>
      </c>
      <c r="U798" t="b">
        <f t="shared" si="135"/>
        <v>1</v>
      </c>
      <c r="V798" t="b">
        <f t="shared" si="136"/>
        <v>0</v>
      </c>
      <c r="W798" t="b">
        <f t="shared" si="137"/>
        <v>1</v>
      </c>
      <c r="X798" t="b">
        <f t="shared" si="138"/>
        <v>0</v>
      </c>
      <c r="Y798" t="b">
        <f t="shared" si="139"/>
        <v>0</v>
      </c>
      <c r="Z798" t="b">
        <v>0</v>
      </c>
    </row>
    <row r="799" spans="1:28" x14ac:dyDescent="0.25">
      <c r="A799" t="s">
        <v>4963</v>
      </c>
      <c r="B799">
        <v>0</v>
      </c>
      <c r="C799">
        <v>0</v>
      </c>
      <c r="D799" t="s">
        <v>4964</v>
      </c>
      <c r="E799" t="s">
        <v>37</v>
      </c>
      <c r="F799" t="s">
        <v>8</v>
      </c>
      <c r="G799" t="b">
        <v>0</v>
      </c>
      <c r="H799" t="s">
        <v>16</v>
      </c>
      <c r="I799" t="s">
        <v>38</v>
      </c>
      <c r="J799" t="s">
        <v>39</v>
      </c>
      <c r="K799" t="s">
        <v>331</v>
      </c>
      <c r="L799">
        <v>2</v>
      </c>
      <c r="M799">
        <v>3</v>
      </c>
      <c r="P799" t="b">
        <f t="shared" si="130"/>
        <v>1</v>
      </c>
      <c r="Q799" t="b">
        <f t="shared" si="131"/>
        <v>1</v>
      </c>
      <c r="R799" t="b">
        <f t="shared" si="132"/>
        <v>0</v>
      </c>
      <c r="S799" t="b">
        <f t="shared" si="133"/>
        <v>0</v>
      </c>
      <c r="T799" t="b">
        <f t="shared" si="134"/>
        <v>0</v>
      </c>
      <c r="U799" t="b">
        <f t="shared" si="135"/>
        <v>1</v>
      </c>
      <c r="V799" t="b">
        <f t="shared" si="136"/>
        <v>0</v>
      </c>
      <c r="W799" t="b">
        <f t="shared" si="137"/>
        <v>1</v>
      </c>
      <c r="X799" t="b">
        <f t="shared" si="138"/>
        <v>0</v>
      </c>
      <c r="Y799" t="b">
        <f t="shared" si="139"/>
        <v>0</v>
      </c>
      <c r="Z799" t="b">
        <v>0</v>
      </c>
    </row>
    <row r="800" spans="1:28" x14ac:dyDescent="0.25">
      <c r="A800" t="s">
        <v>12038</v>
      </c>
      <c r="B800">
        <v>0</v>
      </c>
      <c r="C800">
        <v>0</v>
      </c>
      <c r="D800" t="s">
        <v>12039</v>
      </c>
      <c r="E800" t="s">
        <v>15</v>
      </c>
      <c r="F800" t="s">
        <v>8</v>
      </c>
      <c r="G800" t="b">
        <v>0</v>
      </c>
      <c r="H800" t="s">
        <v>9</v>
      </c>
      <c r="I800" t="s">
        <v>10</v>
      </c>
      <c r="J800" t="s">
        <v>11</v>
      </c>
      <c r="K800" t="s">
        <v>12040</v>
      </c>
      <c r="L800">
        <v>15</v>
      </c>
      <c r="M800">
        <v>2</v>
      </c>
      <c r="N800">
        <v>1</v>
      </c>
      <c r="P800" t="b">
        <f t="shared" si="130"/>
        <v>1</v>
      </c>
      <c r="Q800" t="b">
        <f t="shared" si="131"/>
        <v>1</v>
      </c>
      <c r="R800" t="b">
        <f t="shared" si="132"/>
        <v>1</v>
      </c>
      <c r="S800" t="b">
        <f t="shared" si="133"/>
        <v>0</v>
      </c>
      <c r="T800" t="b">
        <f t="shared" si="134"/>
        <v>0</v>
      </c>
      <c r="U800" t="b">
        <f t="shared" si="135"/>
        <v>1</v>
      </c>
      <c r="V800" t="b">
        <f t="shared" si="136"/>
        <v>0</v>
      </c>
      <c r="W800" t="b">
        <f t="shared" si="137"/>
        <v>0</v>
      </c>
      <c r="X800" t="b">
        <f t="shared" si="138"/>
        <v>1</v>
      </c>
      <c r="Y800" t="b">
        <f t="shared" si="139"/>
        <v>0</v>
      </c>
      <c r="Z800" t="b">
        <v>1</v>
      </c>
      <c r="AB800" t="s">
        <v>16426</v>
      </c>
    </row>
    <row r="801" spans="1:32" x14ac:dyDescent="0.25">
      <c r="A801" t="s">
        <v>15385</v>
      </c>
      <c r="B801">
        <v>0</v>
      </c>
      <c r="C801">
        <v>0</v>
      </c>
      <c r="D801" t="s">
        <v>15386</v>
      </c>
      <c r="E801" t="s">
        <v>37</v>
      </c>
      <c r="F801" t="s">
        <v>8</v>
      </c>
      <c r="G801" t="b">
        <v>0</v>
      </c>
      <c r="H801" t="s">
        <v>9</v>
      </c>
      <c r="I801" t="s">
        <v>10</v>
      </c>
      <c r="J801" t="s">
        <v>11</v>
      </c>
      <c r="K801" t="s">
        <v>12040</v>
      </c>
      <c r="L801">
        <v>24</v>
      </c>
      <c r="M801">
        <v>25</v>
      </c>
      <c r="N801">
        <v>1</v>
      </c>
      <c r="P801" t="b">
        <f t="shared" si="130"/>
        <v>1</v>
      </c>
      <c r="Q801" t="b">
        <f t="shared" si="131"/>
        <v>1</v>
      </c>
      <c r="R801" t="b">
        <f t="shared" si="132"/>
        <v>1</v>
      </c>
      <c r="S801" t="b">
        <f t="shared" si="133"/>
        <v>0</v>
      </c>
      <c r="T801" t="b">
        <f t="shared" si="134"/>
        <v>0</v>
      </c>
      <c r="U801" t="b">
        <f t="shared" si="135"/>
        <v>1</v>
      </c>
      <c r="V801" t="b">
        <f t="shared" si="136"/>
        <v>0</v>
      </c>
      <c r="W801" t="b">
        <f t="shared" si="137"/>
        <v>0</v>
      </c>
      <c r="X801" t="b">
        <f t="shared" si="138"/>
        <v>1</v>
      </c>
      <c r="Y801" t="b">
        <f t="shared" si="139"/>
        <v>0</v>
      </c>
      <c r="Z801" t="b">
        <v>1</v>
      </c>
      <c r="AB801" t="s">
        <v>16426</v>
      </c>
    </row>
    <row r="802" spans="1:32" x14ac:dyDescent="0.25">
      <c r="A802" t="s">
        <v>12641</v>
      </c>
      <c r="B802">
        <v>0</v>
      </c>
      <c r="C802">
        <v>0</v>
      </c>
      <c r="D802" t="s">
        <v>12642</v>
      </c>
      <c r="E802" t="s">
        <v>52</v>
      </c>
      <c r="F802" t="s">
        <v>8</v>
      </c>
      <c r="G802" t="b">
        <v>0</v>
      </c>
      <c r="H802" t="s">
        <v>16</v>
      </c>
      <c r="I802" t="s">
        <v>17</v>
      </c>
      <c r="J802" t="s">
        <v>545</v>
      </c>
      <c r="K802" t="s">
        <v>12643</v>
      </c>
      <c r="M802">
        <v>4</v>
      </c>
      <c r="P802" t="b">
        <f t="shared" si="130"/>
        <v>0</v>
      </c>
      <c r="Q802" t="b">
        <f t="shared" si="131"/>
        <v>1</v>
      </c>
      <c r="R802" t="b">
        <f t="shared" si="132"/>
        <v>0</v>
      </c>
      <c r="S802" t="b">
        <f t="shared" si="133"/>
        <v>0</v>
      </c>
      <c r="T802" t="b">
        <f t="shared" si="134"/>
        <v>0</v>
      </c>
      <c r="U802" t="b">
        <f t="shared" si="135"/>
        <v>1</v>
      </c>
      <c r="V802" t="b">
        <f t="shared" si="136"/>
        <v>0</v>
      </c>
      <c r="W802" t="b">
        <f t="shared" si="137"/>
        <v>1</v>
      </c>
      <c r="X802" t="b">
        <f t="shared" si="138"/>
        <v>0</v>
      </c>
      <c r="Y802" t="b">
        <f t="shared" si="139"/>
        <v>0</v>
      </c>
      <c r="Z802" t="b">
        <v>1</v>
      </c>
    </row>
    <row r="803" spans="1:32" x14ac:dyDescent="0.25">
      <c r="A803" t="s">
        <v>14074</v>
      </c>
      <c r="B803">
        <v>0</v>
      </c>
      <c r="C803">
        <v>0</v>
      </c>
      <c r="D803" t="s">
        <v>14075</v>
      </c>
      <c r="E803" t="s">
        <v>15</v>
      </c>
      <c r="F803" t="s">
        <v>8</v>
      </c>
      <c r="G803" t="b">
        <v>0</v>
      </c>
      <c r="H803" t="s">
        <v>16</v>
      </c>
      <c r="L803">
        <v>1</v>
      </c>
      <c r="M803">
        <v>6</v>
      </c>
      <c r="P803" t="b">
        <f t="shared" si="130"/>
        <v>1</v>
      </c>
      <c r="Q803" t="b">
        <f t="shared" si="131"/>
        <v>1</v>
      </c>
      <c r="R803" t="b">
        <f t="shared" si="132"/>
        <v>0</v>
      </c>
      <c r="S803" t="b">
        <f t="shared" si="133"/>
        <v>0</v>
      </c>
      <c r="T803" t="b">
        <f t="shared" si="134"/>
        <v>0</v>
      </c>
      <c r="U803" t="b">
        <f t="shared" si="135"/>
        <v>1</v>
      </c>
      <c r="V803" t="b">
        <f t="shared" si="136"/>
        <v>0</v>
      </c>
      <c r="W803" t="b">
        <f t="shared" si="137"/>
        <v>1</v>
      </c>
      <c r="X803" t="b">
        <f t="shared" si="138"/>
        <v>0</v>
      </c>
      <c r="Y803" t="b">
        <f t="shared" si="139"/>
        <v>0</v>
      </c>
      <c r="Z803" t="b">
        <v>0</v>
      </c>
    </row>
    <row r="804" spans="1:32" x14ac:dyDescent="0.25">
      <c r="A804" t="s">
        <v>15163</v>
      </c>
      <c r="B804">
        <v>0</v>
      </c>
      <c r="C804">
        <v>0</v>
      </c>
      <c r="D804" t="s">
        <v>15164</v>
      </c>
      <c r="E804" t="s">
        <v>15</v>
      </c>
      <c r="F804" t="s">
        <v>8</v>
      </c>
      <c r="G804" t="b">
        <v>0</v>
      </c>
      <c r="H804" t="s">
        <v>16</v>
      </c>
      <c r="M804">
        <v>1</v>
      </c>
      <c r="P804" t="b">
        <f t="shared" si="130"/>
        <v>0</v>
      </c>
      <c r="Q804" t="b">
        <f t="shared" si="131"/>
        <v>1</v>
      </c>
      <c r="R804" t="b">
        <f t="shared" si="132"/>
        <v>0</v>
      </c>
      <c r="S804" t="b">
        <f t="shared" si="133"/>
        <v>0</v>
      </c>
      <c r="T804" t="b">
        <f t="shared" si="134"/>
        <v>0</v>
      </c>
      <c r="U804" t="b">
        <f t="shared" si="135"/>
        <v>1</v>
      </c>
      <c r="V804" t="b">
        <f t="shared" si="136"/>
        <v>0</v>
      </c>
      <c r="W804" t="b">
        <f t="shared" si="137"/>
        <v>1</v>
      </c>
      <c r="X804" t="b">
        <f t="shared" si="138"/>
        <v>0</v>
      </c>
      <c r="Y804" t="b">
        <f t="shared" si="139"/>
        <v>0</v>
      </c>
      <c r="Z804" t="b">
        <v>0</v>
      </c>
    </row>
    <row r="805" spans="1:32" x14ac:dyDescent="0.25">
      <c r="A805" t="s">
        <v>14265</v>
      </c>
      <c r="B805">
        <v>0</v>
      </c>
      <c r="C805">
        <v>0</v>
      </c>
      <c r="D805" t="s">
        <v>14266</v>
      </c>
      <c r="E805" t="s">
        <v>15</v>
      </c>
      <c r="F805" t="s">
        <v>8</v>
      </c>
      <c r="G805" t="b">
        <v>0</v>
      </c>
      <c r="H805" t="s">
        <v>16</v>
      </c>
      <c r="I805" t="s">
        <v>47</v>
      </c>
      <c r="J805" t="s">
        <v>14204</v>
      </c>
      <c r="L805">
        <v>7</v>
      </c>
      <c r="P805" t="b">
        <f t="shared" si="130"/>
        <v>1</v>
      </c>
      <c r="Q805" t="b">
        <f t="shared" si="131"/>
        <v>0</v>
      </c>
      <c r="R805" t="b">
        <f t="shared" si="132"/>
        <v>0</v>
      </c>
      <c r="S805" t="b">
        <f t="shared" si="133"/>
        <v>0</v>
      </c>
      <c r="T805" t="b">
        <f t="shared" si="134"/>
        <v>0</v>
      </c>
      <c r="U805" t="b">
        <f t="shared" si="135"/>
        <v>1</v>
      </c>
      <c r="V805" t="b">
        <f t="shared" si="136"/>
        <v>1</v>
      </c>
      <c r="W805" t="b">
        <f t="shared" si="137"/>
        <v>0</v>
      </c>
      <c r="X805" t="b">
        <f t="shared" si="138"/>
        <v>0</v>
      </c>
      <c r="Y805" t="b">
        <f t="shared" si="139"/>
        <v>0</v>
      </c>
      <c r="Z805" t="b">
        <v>0</v>
      </c>
    </row>
    <row r="806" spans="1:32" x14ac:dyDescent="0.25">
      <c r="A806" t="s">
        <v>14202</v>
      </c>
      <c r="B806">
        <v>0</v>
      </c>
      <c r="C806">
        <v>0</v>
      </c>
      <c r="D806" t="s">
        <v>14203</v>
      </c>
      <c r="E806" t="s">
        <v>15</v>
      </c>
      <c r="F806" t="s">
        <v>8</v>
      </c>
      <c r="G806" t="b">
        <v>0</v>
      </c>
      <c r="H806" t="s">
        <v>16</v>
      </c>
      <c r="I806" t="s">
        <v>47</v>
      </c>
      <c r="J806" t="s">
        <v>14204</v>
      </c>
      <c r="M806">
        <v>2</v>
      </c>
      <c r="P806" t="b">
        <f t="shared" si="130"/>
        <v>0</v>
      </c>
      <c r="Q806" t="b">
        <f t="shared" si="131"/>
        <v>1</v>
      </c>
      <c r="R806" t="b">
        <f t="shared" si="132"/>
        <v>0</v>
      </c>
      <c r="S806" t="b">
        <f t="shared" si="133"/>
        <v>0</v>
      </c>
      <c r="T806" t="b">
        <f t="shared" si="134"/>
        <v>0</v>
      </c>
      <c r="U806" t="b">
        <f t="shared" si="135"/>
        <v>1</v>
      </c>
      <c r="V806" t="b">
        <f t="shared" si="136"/>
        <v>0</v>
      </c>
      <c r="W806" t="b">
        <f t="shared" si="137"/>
        <v>1</v>
      </c>
      <c r="X806" t="b">
        <f t="shared" si="138"/>
        <v>0</v>
      </c>
      <c r="Y806" t="b">
        <f t="shared" si="139"/>
        <v>0</v>
      </c>
      <c r="Z806" t="b">
        <v>0</v>
      </c>
    </row>
    <row r="807" spans="1:32" x14ac:dyDescent="0.25">
      <c r="A807" t="s">
        <v>12223</v>
      </c>
      <c r="B807">
        <v>0</v>
      </c>
      <c r="C807">
        <v>0</v>
      </c>
      <c r="D807" t="s">
        <v>12224</v>
      </c>
      <c r="E807" t="s">
        <v>52</v>
      </c>
      <c r="F807" t="s">
        <v>8</v>
      </c>
      <c r="G807" t="b">
        <v>0</v>
      </c>
      <c r="H807" t="s">
        <v>16</v>
      </c>
      <c r="I807" t="s">
        <v>17</v>
      </c>
      <c r="J807" t="s">
        <v>10304</v>
      </c>
      <c r="K807" t="s">
        <v>10305</v>
      </c>
      <c r="M807">
        <v>1</v>
      </c>
      <c r="P807" t="b">
        <f t="shared" si="130"/>
        <v>0</v>
      </c>
      <c r="Q807" t="b">
        <f t="shared" si="131"/>
        <v>1</v>
      </c>
      <c r="R807" t="b">
        <f t="shared" si="132"/>
        <v>0</v>
      </c>
      <c r="S807" t="b">
        <f t="shared" si="133"/>
        <v>0</v>
      </c>
      <c r="T807" t="b">
        <f t="shared" si="134"/>
        <v>0</v>
      </c>
      <c r="U807" t="b">
        <f t="shared" si="135"/>
        <v>1</v>
      </c>
      <c r="V807" t="b">
        <f t="shared" si="136"/>
        <v>0</v>
      </c>
      <c r="W807" t="b">
        <f t="shared" si="137"/>
        <v>1</v>
      </c>
      <c r="X807" t="b">
        <f t="shared" si="138"/>
        <v>0</v>
      </c>
      <c r="Y807" t="b">
        <f t="shared" si="139"/>
        <v>0</v>
      </c>
      <c r="Z807" t="b">
        <v>0</v>
      </c>
      <c r="AA807" t="s">
        <v>16425</v>
      </c>
      <c r="AE807" t="s">
        <v>16492</v>
      </c>
      <c r="AF807" t="s">
        <v>16491</v>
      </c>
    </row>
    <row r="808" spans="1:32" x14ac:dyDescent="0.25">
      <c r="A808" t="s">
        <v>10428</v>
      </c>
      <c r="B808">
        <v>0</v>
      </c>
      <c r="C808">
        <v>0</v>
      </c>
      <c r="D808" t="s">
        <v>10429</v>
      </c>
      <c r="E808" t="s">
        <v>27</v>
      </c>
      <c r="F808" t="s">
        <v>8</v>
      </c>
      <c r="G808" t="b">
        <v>0</v>
      </c>
      <c r="H808" t="s">
        <v>16</v>
      </c>
      <c r="I808" t="s">
        <v>17</v>
      </c>
      <c r="J808" t="s">
        <v>10304</v>
      </c>
      <c r="K808" t="s">
        <v>10305</v>
      </c>
      <c r="L808">
        <v>2</v>
      </c>
      <c r="M808">
        <v>2</v>
      </c>
      <c r="N808">
        <v>1</v>
      </c>
      <c r="P808" t="b">
        <f t="shared" si="130"/>
        <v>1</v>
      </c>
      <c r="Q808" t="b">
        <f t="shared" si="131"/>
        <v>1</v>
      </c>
      <c r="R808" t="b">
        <f t="shared" si="132"/>
        <v>1</v>
      </c>
      <c r="S808" t="b">
        <f t="shared" si="133"/>
        <v>0</v>
      </c>
      <c r="T808" t="b">
        <f t="shared" si="134"/>
        <v>0</v>
      </c>
      <c r="U808" t="b">
        <f t="shared" si="135"/>
        <v>1</v>
      </c>
      <c r="V808" t="b">
        <f t="shared" si="136"/>
        <v>0</v>
      </c>
      <c r="W808" t="b">
        <f t="shared" si="137"/>
        <v>0</v>
      </c>
      <c r="X808" t="b">
        <f t="shared" si="138"/>
        <v>1</v>
      </c>
      <c r="Y808" t="b">
        <f t="shared" si="139"/>
        <v>0</v>
      </c>
      <c r="Z808" t="b">
        <v>0</v>
      </c>
      <c r="AA808" t="s">
        <v>16425</v>
      </c>
    </row>
    <row r="809" spans="1:32" x14ac:dyDescent="0.25">
      <c r="A809" t="s">
        <v>10302</v>
      </c>
      <c r="B809">
        <v>0</v>
      </c>
      <c r="C809">
        <v>0</v>
      </c>
      <c r="D809" t="s">
        <v>10303</v>
      </c>
      <c r="E809" t="s">
        <v>7</v>
      </c>
      <c r="F809" t="s">
        <v>8</v>
      </c>
      <c r="G809" t="b">
        <v>0</v>
      </c>
      <c r="H809" t="s">
        <v>16</v>
      </c>
      <c r="I809" t="s">
        <v>17</v>
      </c>
      <c r="J809" t="s">
        <v>10304</v>
      </c>
      <c r="K809" t="s">
        <v>10305</v>
      </c>
      <c r="L809">
        <v>1</v>
      </c>
      <c r="M809">
        <v>2</v>
      </c>
      <c r="P809" t="b">
        <f t="shared" si="130"/>
        <v>1</v>
      </c>
      <c r="Q809" t="b">
        <f t="shared" si="131"/>
        <v>1</v>
      </c>
      <c r="R809" t="b">
        <f t="shared" si="132"/>
        <v>0</v>
      </c>
      <c r="S809" t="b">
        <f t="shared" si="133"/>
        <v>0</v>
      </c>
      <c r="T809" t="b">
        <f t="shared" si="134"/>
        <v>0</v>
      </c>
      <c r="U809" t="b">
        <f t="shared" si="135"/>
        <v>1</v>
      </c>
      <c r="V809" t="b">
        <f t="shared" si="136"/>
        <v>0</v>
      </c>
      <c r="W809" t="b">
        <f t="shared" si="137"/>
        <v>1</v>
      </c>
      <c r="X809" t="b">
        <f t="shared" si="138"/>
        <v>0</v>
      </c>
      <c r="Y809" t="b">
        <f t="shared" si="139"/>
        <v>0</v>
      </c>
      <c r="Z809" t="b">
        <v>0</v>
      </c>
      <c r="AA809" t="s">
        <v>16425</v>
      </c>
    </row>
    <row r="810" spans="1:32" x14ac:dyDescent="0.25">
      <c r="A810" t="s">
        <v>11977</v>
      </c>
      <c r="B810">
        <v>0</v>
      </c>
      <c r="C810">
        <v>0</v>
      </c>
      <c r="D810" t="s">
        <v>11978</v>
      </c>
      <c r="E810" t="s">
        <v>7</v>
      </c>
      <c r="F810" t="s">
        <v>8</v>
      </c>
      <c r="G810" t="b">
        <v>0</v>
      </c>
      <c r="H810" t="s">
        <v>16</v>
      </c>
      <c r="I810" t="s">
        <v>38</v>
      </c>
      <c r="J810" t="s">
        <v>39</v>
      </c>
      <c r="K810" t="s">
        <v>2165</v>
      </c>
      <c r="N810">
        <v>1</v>
      </c>
      <c r="P810" t="b">
        <f t="shared" si="130"/>
        <v>0</v>
      </c>
      <c r="Q810" t="b">
        <f t="shared" si="131"/>
        <v>0</v>
      </c>
      <c r="R810" t="b">
        <f t="shared" si="132"/>
        <v>1</v>
      </c>
      <c r="S810" t="b">
        <f t="shared" si="133"/>
        <v>0</v>
      </c>
      <c r="T810" t="b">
        <f t="shared" si="134"/>
        <v>0</v>
      </c>
      <c r="U810" t="b">
        <f t="shared" si="135"/>
        <v>1</v>
      </c>
      <c r="V810" t="b">
        <f t="shared" si="136"/>
        <v>0</v>
      </c>
      <c r="W810" t="b">
        <f t="shared" si="137"/>
        <v>0</v>
      </c>
      <c r="X810" t="b">
        <f t="shared" si="138"/>
        <v>1</v>
      </c>
      <c r="Y810" t="b">
        <f t="shared" si="139"/>
        <v>0</v>
      </c>
      <c r="Z810" t="b">
        <v>1</v>
      </c>
    </row>
    <row r="811" spans="1:32" x14ac:dyDescent="0.25">
      <c r="A811" t="s">
        <v>10034</v>
      </c>
      <c r="B811">
        <v>1</v>
      </c>
      <c r="C811">
        <v>0</v>
      </c>
      <c r="D811" t="s">
        <v>10035</v>
      </c>
      <c r="E811" t="s">
        <v>7</v>
      </c>
      <c r="F811" t="s">
        <v>8</v>
      </c>
      <c r="G811" t="b">
        <v>0</v>
      </c>
      <c r="H811" t="s">
        <v>9</v>
      </c>
      <c r="I811" t="s">
        <v>10</v>
      </c>
      <c r="J811" t="s">
        <v>28</v>
      </c>
      <c r="K811" t="s">
        <v>29</v>
      </c>
      <c r="M811">
        <v>4</v>
      </c>
      <c r="N811">
        <v>2</v>
      </c>
      <c r="O811">
        <v>2</v>
      </c>
      <c r="P811" t="b">
        <f t="shared" si="130"/>
        <v>0</v>
      </c>
      <c r="Q811" t="b">
        <f t="shared" si="131"/>
        <v>1</v>
      </c>
      <c r="R811" t="b">
        <f t="shared" si="132"/>
        <v>1</v>
      </c>
      <c r="S811" t="b">
        <f t="shared" si="133"/>
        <v>1</v>
      </c>
      <c r="T811" t="b">
        <f t="shared" si="134"/>
        <v>0</v>
      </c>
      <c r="U811" t="b">
        <f t="shared" si="135"/>
        <v>1</v>
      </c>
      <c r="V811" t="b">
        <f t="shared" si="136"/>
        <v>0</v>
      </c>
      <c r="W811" t="b">
        <f t="shared" si="137"/>
        <v>0</v>
      </c>
      <c r="X811" t="b">
        <f t="shared" si="138"/>
        <v>0</v>
      </c>
      <c r="Y811" t="b">
        <f t="shared" si="139"/>
        <v>0</v>
      </c>
      <c r="Z811" t="b">
        <v>1</v>
      </c>
    </row>
    <row r="812" spans="1:32" x14ac:dyDescent="0.25">
      <c r="A812" t="s">
        <v>9098</v>
      </c>
      <c r="B812">
        <v>0</v>
      </c>
      <c r="C812">
        <v>0</v>
      </c>
      <c r="D812" t="s">
        <v>9099</v>
      </c>
      <c r="E812" t="s">
        <v>15</v>
      </c>
      <c r="F812" t="s">
        <v>8</v>
      </c>
      <c r="G812" t="b">
        <v>0</v>
      </c>
      <c r="H812" t="s">
        <v>9</v>
      </c>
      <c r="I812" t="s">
        <v>10</v>
      </c>
      <c r="J812" t="s">
        <v>2636</v>
      </c>
      <c r="K812" t="s">
        <v>2637</v>
      </c>
      <c r="M812">
        <v>2</v>
      </c>
      <c r="P812" t="b">
        <f t="shared" si="130"/>
        <v>0</v>
      </c>
      <c r="Q812" t="b">
        <f t="shared" si="131"/>
        <v>1</v>
      </c>
      <c r="R812" t="b">
        <f t="shared" si="132"/>
        <v>0</v>
      </c>
      <c r="S812" t="b">
        <f t="shared" si="133"/>
        <v>0</v>
      </c>
      <c r="T812" t="b">
        <f t="shared" si="134"/>
        <v>0</v>
      </c>
      <c r="U812" t="b">
        <f t="shared" si="135"/>
        <v>1</v>
      </c>
      <c r="V812" t="b">
        <f t="shared" si="136"/>
        <v>0</v>
      </c>
      <c r="W812" t="b">
        <f t="shared" si="137"/>
        <v>1</v>
      </c>
      <c r="X812" t="b">
        <f t="shared" si="138"/>
        <v>0</v>
      </c>
      <c r="Y812" t="b">
        <f t="shared" si="139"/>
        <v>0</v>
      </c>
      <c r="Z812" t="b">
        <v>0</v>
      </c>
    </row>
    <row r="813" spans="1:32" x14ac:dyDescent="0.25">
      <c r="A813" t="s">
        <v>4726</v>
      </c>
      <c r="B813">
        <v>0</v>
      </c>
      <c r="C813">
        <v>0</v>
      </c>
      <c r="D813" t="s">
        <v>4727</v>
      </c>
      <c r="E813" t="s">
        <v>37</v>
      </c>
      <c r="F813" t="s">
        <v>8</v>
      </c>
      <c r="G813" t="b">
        <v>0</v>
      </c>
      <c r="H813" t="s">
        <v>16</v>
      </c>
      <c r="I813" t="s">
        <v>17</v>
      </c>
      <c r="J813" t="s">
        <v>18</v>
      </c>
      <c r="K813" t="s">
        <v>19</v>
      </c>
      <c r="L813">
        <v>2</v>
      </c>
      <c r="M813">
        <v>1</v>
      </c>
      <c r="P813" t="b">
        <f t="shared" si="130"/>
        <v>1</v>
      </c>
      <c r="Q813" t="b">
        <f t="shared" si="131"/>
        <v>1</v>
      </c>
      <c r="R813" t="b">
        <f t="shared" si="132"/>
        <v>0</v>
      </c>
      <c r="S813" t="b">
        <f t="shared" si="133"/>
        <v>0</v>
      </c>
      <c r="T813" t="b">
        <f t="shared" si="134"/>
        <v>0</v>
      </c>
      <c r="U813" t="b">
        <f t="shared" si="135"/>
        <v>1</v>
      </c>
      <c r="V813" t="b">
        <f t="shared" si="136"/>
        <v>0</v>
      </c>
      <c r="W813" t="b">
        <f t="shared" si="137"/>
        <v>1</v>
      </c>
      <c r="X813" t="b">
        <f t="shared" si="138"/>
        <v>0</v>
      </c>
      <c r="Y813" t="b">
        <f t="shared" si="139"/>
        <v>0</v>
      </c>
      <c r="Z813" t="b">
        <v>0</v>
      </c>
    </row>
    <row r="814" spans="1:32" x14ac:dyDescent="0.25">
      <c r="A814" t="s">
        <v>10462</v>
      </c>
      <c r="B814">
        <v>0</v>
      </c>
      <c r="C814">
        <v>0</v>
      </c>
      <c r="D814" t="s">
        <v>10463</v>
      </c>
      <c r="E814" t="s">
        <v>52</v>
      </c>
      <c r="F814" t="s">
        <v>8</v>
      </c>
      <c r="G814" t="b">
        <v>0</v>
      </c>
      <c r="H814" t="s">
        <v>9</v>
      </c>
      <c r="I814" t="s">
        <v>10</v>
      </c>
      <c r="J814" t="s">
        <v>11</v>
      </c>
      <c r="K814" t="s">
        <v>384</v>
      </c>
      <c r="N814">
        <v>1</v>
      </c>
      <c r="P814" t="b">
        <f t="shared" si="130"/>
        <v>0</v>
      </c>
      <c r="Q814" t="b">
        <f t="shared" si="131"/>
        <v>0</v>
      </c>
      <c r="R814" t="b">
        <f t="shared" si="132"/>
        <v>1</v>
      </c>
      <c r="S814" t="b">
        <f t="shared" si="133"/>
        <v>0</v>
      </c>
      <c r="T814" t="b">
        <f t="shared" si="134"/>
        <v>0</v>
      </c>
      <c r="U814" t="b">
        <f t="shared" si="135"/>
        <v>1</v>
      </c>
      <c r="V814" t="b">
        <f t="shared" si="136"/>
        <v>0</v>
      </c>
      <c r="W814" t="b">
        <f t="shared" si="137"/>
        <v>0</v>
      </c>
      <c r="X814" t="b">
        <f t="shared" si="138"/>
        <v>1</v>
      </c>
      <c r="Y814" t="b">
        <f t="shared" si="139"/>
        <v>0</v>
      </c>
      <c r="Z814" t="b">
        <v>1</v>
      </c>
    </row>
    <row r="815" spans="1:32" x14ac:dyDescent="0.25">
      <c r="A815" t="s">
        <v>14211</v>
      </c>
      <c r="B815">
        <v>0</v>
      </c>
      <c r="C815">
        <v>0</v>
      </c>
      <c r="D815" t="s">
        <v>14212</v>
      </c>
      <c r="E815" t="s">
        <v>52</v>
      </c>
      <c r="F815" t="s">
        <v>8</v>
      </c>
      <c r="G815" t="b">
        <v>0</v>
      </c>
      <c r="H815" t="s">
        <v>16</v>
      </c>
      <c r="I815" t="s">
        <v>17</v>
      </c>
      <c r="J815" t="s">
        <v>14213</v>
      </c>
      <c r="M815">
        <v>4</v>
      </c>
      <c r="P815" t="b">
        <f t="shared" si="130"/>
        <v>0</v>
      </c>
      <c r="Q815" t="b">
        <f t="shared" si="131"/>
        <v>1</v>
      </c>
      <c r="R815" t="b">
        <f t="shared" si="132"/>
        <v>0</v>
      </c>
      <c r="S815" t="b">
        <f t="shared" si="133"/>
        <v>0</v>
      </c>
      <c r="T815" t="b">
        <f t="shared" si="134"/>
        <v>0</v>
      </c>
      <c r="U815" t="b">
        <f t="shared" si="135"/>
        <v>1</v>
      </c>
      <c r="V815" t="b">
        <f t="shared" si="136"/>
        <v>0</v>
      </c>
      <c r="W815" t="b">
        <f t="shared" si="137"/>
        <v>1</v>
      </c>
      <c r="X815" t="b">
        <f t="shared" si="138"/>
        <v>0</v>
      </c>
      <c r="Y815" t="b">
        <f t="shared" si="139"/>
        <v>0</v>
      </c>
      <c r="Z815" t="b">
        <v>0</v>
      </c>
    </row>
    <row r="816" spans="1:32" x14ac:dyDescent="0.25">
      <c r="A816" t="s">
        <v>14299</v>
      </c>
      <c r="B816">
        <v>0</v>
      </c>
      <c r="C816">
        <v>0</v>
      </c>
      <c r="D816" t="s">
        <v>14300</v>
      </c>
      <c r="E816" t="s">
        <v>52</v>
      </c>
      <c r="F816" t="s">
        <v>8</v>
      </c>
      <c r="G816" t="b">
        <v>0</v>
      </c>
      <c r="H816" t="s">
        <v>16</v>
      </c>
      <c r="I816" t="s">
        <v>17</v>
      </c>
      <c r="J816" t="s">
        <v>14213</v>
      </c>
      <c r="M816">
        <v>7</v>
      </c>
      <c r="P816" t="b">
        <f t="shared" si="130"/>
        <v>0</v>
      </c>
      <c r="Q816" t="b">
        <f t="shared" si="131"/>
        <v>1</v>
      </c>
      <c r="R816" t="b">
        <f t="shared" si="132"/>
        <v>0</v>
      </c>
      <c r="S816" t="b">
        <f t="shared" si="133"/>
        <v>0</v>
      </c>
      <c r="T816" t="b">
        <f t="shared" si="134"/>
        <v>0</v>
      </c>
      <c r="U816" t="b">
        <f t="shared" si="135"/>
        <v>1</v>
      </c>
      <c r="V816" t="b">
        <f t="shared" si="136"/>
        <v>0</v>
      </c>
      <c r="W816" t="b">
        <f t="shared" si="137"/>
        <v>1</v>
      </c>
      <c r="X816" t="b">
        <f t="shared" si="138"/>
        <v>0</v>
      </c>
      <c r="Y816" t="b">
        <f t="shared" si="139"/>
        <v>0</v>
      </c>
      <c r="Z816" t="b">
        <v>0</v>
      </c>
    </row>
    <row r="817" spans="1:27" x14ac:dyDescent="0.25">
      <c r="A817" t="s">
        <v>12015</v>
      </c>
      <c r="B817">
        <v>0</v>
      </c>
      <c r="C817">
        <v>0</v>
      </c>
      <c r="D817" t="s">
        <v>12016</v>
      </c>
      <c r="E817" t="s">
        <v>7</v>
      </c>
      <c r="F817" t="s">
        <v>8</v>
      </c>
      <c r="G817" t="b">
        <v>0</v>
      </c>
      <c r="H817" t="s">
        <v>16</v>
      </c>
      <c r="I817" t="s">
        <v>38</v>
      </c>
      <c r="J817" t="s">
        <v>39</v>
      </c>
      <c r="K817" t="s">
        <v>114</v>
      </c>
      <c r="M817">
        <v>2</v>
      </c>
      <c r="N817">
        <v>1</v>
      </c>
      <c r="P817" t="b">
        <f t="shared" si="130"/>
        <v>0</v>
      </c>
      <c r="Q817" t="b">
        <f t="shared" si="131"/>
        <v>1</v>
      </c>
      <c r="R817" t="b">
        <f t="shared" si="132"/>
        <v>1</v>
      </c>
      <c r="S817" t="b">
        <f t="shared" si="133"/>
        <v>0</v>
      </c>
      <c r="T817" t="b">
        <f t="shared" si="134"/>
        <v>0</v>
      </c>
      <c r="U817" t="b">
        <f t="shared" si="135"/>
        <v>1</v>
      </c>
      <c r="V817" t="b">
        <f t="shared" si="136"/>
        <v>0</v>
      </c>
      <c r="W817" t="b">
        <f t="shared" si="137"/>
        <v>0</v>
      </c>
      <c r="X817" t="b">
        <f t="shared" si="138"/>
        <v>1</v>
      </c>
      <c r="Y817" t="b">
        <f t="shared" si="139"/>
        <v>0</v>
      </c>
      <c r="Z817" t="b">
        <v>1</v>
      </c>
      <c r="AA817" t="s">
        <v>16425</v>
      </c>
    </row>
    <row r="818" spans="1:27" x14ac:dyDescent="0.25">
      <c r="A818" t="s">
        <v>11373</v>
      </c>
      <c r="B818">
        <v>0</v>
      </c>
      <c r="C818">
        <v>0</v>
      </c>
      <c r="D818" t="s">
        <v>11374</v>
      </c>
      <c r="E818" t="s">
        <v>7</v>
      </c>
      <c r="F818" t="s">
        <v>8</v>
      </c>
      <c r="G818" t="b">
        <v>0</v>
      </c>
      <c r="H818" t="s">
        <v>16</v>
      </c>
      <c r="I818" t="s">
        <v>17</v>
      </c>
      <c r="J818" t="s">
        <v>545</v>
      </c>
      <c r="K818" t="s">
        <v>11375</v>
      </c>
      <c r="M818">
        <v>1</v>
      </c>
      <c r="P818" t="b">
        <f t="shared" si="130"/>
        <v>0</v>
      </c>
      <c r="Q818" t="b">
        <f t="shared" si="131"/>
        <v>1</v>
      </c>
      <c r="R818" t="b">
        <f t="shared" si="132"/>
        <v>0</v>
      </c>
      <c r="S818" t="b">
        <f t="shared" si="133"/>
        <v>0</v>
      </c>
      <c r="T818" t="b">
        <f t="shared" si="134"/>
        <v>0</v>
      </c>
      <c r="U818" t="b">
        <f t="shared" si="135"/>
        <v>1</v>
      </c>
      <c r="V818" t="b">
        <f t="shared" si="136"/>
        <v>0</v>
      </c>
      <c r="W818" t="b">
        <f t="shared" si="137"/>
        <v>1</v>
      </c>
      <c r="X818" t="b">
        <f t="shared" si="138"/>
        <v>0</v>
      </c>
      <c r="Y818" t="b">
        <f t="shared" si="139"/>
        <v>0</v>
      </c>
      <c r="Z818" t="b">
        <v>0</v>
      </c>
    </row>
    <row r="819" spans="1:27" x14ac:dyDescent="0.25">
      <c r="A819" t="s">
        <v>10656</v>
      </c>
      <c r="B819">
        <v>0</v>
      </c>
      <c r="C819">
        <v>0</v>
      </c>
      <c r="D819" t="s">
        <v>10657</v>
      </c>
      <c r="E819" t="s">
        <v>37</v>
      </c>
      <c r="F819" t="s">
        <v>8</v>
      </c>
      <c r="G819" t="b">
        <v>0</v>
      </c>
      <c r="H819" t="s">
        <v>16</v>
      </c>
      <c r="I819" t="s">
        <v>38</v>
      </c>
      <c r="J819" t="s">
        <v>39</v>
      </c>
      <c r="K819" t="s">
        <v>7640</v>
      </c>
      <c r="L819">
        <v>1</v>
      </c>
      <c r="P819" t="b">
        <f t="shared" si="130"/>
        <v>1</v>
      </c>
      <c r="Q819" t="b">
        <f t="shared" si="131"/>
        <v>0</v>
      </c>
      <c r="R819" t="b">
        <f t="shared" si="132"/>
        <v>0</v>
      </c>
      <c r="S819" t="b">
        <f t="shared" si="133"/>
        <v>0</v>
      </c>
      <c r="T819" t="b">
        <f t="shared" si="134"/>
        <v>0</v>
      </c>
      <c r="U819" t="b">
        <f t="shared" si="135"/>
        <v>1</v>
      </c>
      <c r="V819" t="b">
        <f t="shared" si="136"/>
        <v>1</v>
      </c>
      <c r="W819" t="b">
        <f t="shared" si="137"/>
        <v>0</v>
      </c>
      <c r="X819" t="b">
        <f t="shared" si="138"/>
        <v>0</v>
      </c>
      <c r="Y819" t="b">
        <f t="shared" si="139"/>
        <v>0</v>
      </c>
      <c r="Z819" t="b">
        <v>0</v>
      </c>
    </row>
    <row r="820" spans="1:27" x14ac:dyDescent="0.25">
      <c r="A820" t="s">
        <v>9350</v>
      </c>
      <c r="B820">
        <v>0</v>
      </c>
      <c r="C820">
        <v>0</v>
      </c>
      <c r="D820" t="s">
        <v>9351</v>
      </c>
      <c r="E820" t="s">
        <v>15</v>
      </c>
      <c r="F820" t="s">
        <v>8</v>
      </c>
      <c r="G820" t="b">
        <v>0</v>
      </c>
      <c r="H820" t="s">
        <v>16</v>
      </c>
      <c r="I820" t="s">
        <v>47</v>
      </c>
      <c r="J820" t="s">
        <v>99</v>
      </c>
      <c r="K820" t="s">
        <v>413</v>
      </c>
      <c r="P820" t="b">
        <f t="shared" si="130"/>
        <v>0</v>
      </c>
      <c r="Q820" t="b">
        <f t="shared" si="131"/>
        <v>0</v>
      </c>
      <c r="R820" t="b">
        <f t="shared" si="132"/>
        <v>0</v>
      </c>
      <c r="S820" t="b">
        <f t="shared" si="133"/>
        <v>0</v>
      </c>
      <c r="T820" t="b">
        <f t="shared" si="134"/>
        <v>1</v>
      </c>
      <c r="U820" t="b">
        <f t="shared" si="135"/>
        <v>0</v>
      </c>
      <c r="V820" t="b">
        <f t="shared" si="136"/>
        <v>0</v>
      </c>
      <c r="W820" t="b">
        <f t="shared" si="137"/>
        <v>0</v>
      </c>
      <c r="X820" t="b">
        <f t="shared" si="138"/>
        <v>0</v>
      </c>
      <c r="Y820" t="b">
        <f t="shared" si="139"/>
        <v>0</v>
      </c>
      <c r="Z820" t="b">
        <v>0</v>
      </c>
    </row>
    <row r="821" spans="1:27" x14ac:dyDescent="0.25">
      <c r="A821" t="s">
        <v>10331</v>
      </c>
      <c r="B821">
        <v>0</v>
      </c>
      <c r="C821">
        <v>0</v>
      </c>
      <c r="D821" t="s">
        <v>10332</v>
      </c>
      <c r="E821" t="s">
        <v>15</v>
      </c>
      <c r="F821" t="s">
        <v>8</v>
      </c>
      <c r="G821" t="b">
        <v>0</v>
      </c>
      <c r="H821" t="s">
        <v>16</v>
      </c>
      <c r="I821" t="s">
        <v>47</v>
      </c>
      <c r="J821" t="s">
        <v>99</v>
      </c>
      <c r="K821" t="s">
        <v>413</v>
      </c>
      <c r="P821" t="b">
        <f t="shared" si="130"/>
        <v>0</v>
      </c>
      <c r="Q821" t="b">
        <f t="shared" si="131"/>
        <v>0</v>
      </c>
      <c r="R821" t="b">
        <f t="shared" si="132"/>
        <v>0</v>
      </c>
      <c r="S821" t="b">
        <f t="shared" si="133"/>
        <v>0</v>
      </c>
      <c r="T821" t="b">
        <f t="shared" si="134"/>
        <v>1</v>
      </c>
      <c r="U821" t="b">
        <f t="shared" si="135"/>
        <v>0</v>
      </c>
      <c r="V821" t="b">
        <f t="shared" si="136"/>
        <v>0</v>
      </c>
      <c r="W821" t="b">
        <f t="shared" si="137"/>
        <v>0</v>
      </c>
      <c r="X821" t="b">
        <f t="shared" si="138"/>
        <v>0</v>
      </c>
      <c r="Y821" t="b">
        <f t="shared" si="139"/>
        <v>0</v>
      </c>
      <c r="Z821" t="b">
        <v>0</v>
      </c>
    </row>
    <row r="822" spans="1:27" x14ac:dyDescent="0.25">
      <c r="A822" t="s">
        <v>9177</v>
      </c>
      <c r="B822">
        <v>0</v>
      </c>
      <c r="C822">
        <v>0</v>
      </c>
      <c r="D822" t="s">
        <v>9178</v>
      </c>
      <c r="E822" t="s">
        <v>7</v>
      </c>
      <c r="F822" t="s">
        <v>8</v>
      </c>
      <c r="G822" t="b">
        <v>0</v>
      </c>
      <c r="H822" t="s">
        <v>16</v>
      </c>
      <c r="I822" t="s">
        <v>38</v>
      </c>
      <c r="J822" t="s">
        <v>39</v>
      </c>
      <c r="K822" t="s">
        <v>9179</v>
      </c>
      <c r="M822">
        <v>3</v>
      </c>
      <c r="P822" t="b">
        <f t="shared" si="130"/>
        <v>0</v>
      </c>
      <c r="Q822" t="b">
        <f t="shared" si="131"/>
        <v>1</v>
      </c>
      <c r="R822" t="b">
        <f t="shared" si="132"/>
        <v>0</v>
      </c>
      <c r="S822" t="b">
        <f t="shared" si="133"/>
        <v>0</v>
      </c>
      <c r="T822" t="b">
        <f t="shared" si="134"/>
        <v>0</v>
      </c>
      <c r="U822" t="b">
        <f t="shared" si="135"/>
        <v>1</v>
      </c>
      <c r="V822" t="b">
        <f t="shared" si="136"/>
        <v>0</v>
      </c>
      <c r="W822" t="b">
        <f t="shared" si="137"/>
        <v>1</v>
      </c>
      <c r="X822" t="b">
        <f t="shared" si="138"/>
        <v>0</v>
      </c>
      <c r="Y822" t="b">
        <f t="shared" si="139"/>
        <v>0</v>
      </c>
      <c r="Z822" t="b">
        <v>1</v>
      </c>
    </row>
    <row r="823" spans="1:27" x14ac:dyDescent="0.25">
      <c r="A823" t="s">
        <v>6888</v>
      </c>
      <c r="B823">
        <v>0</v>
      </c>
      <c r="C823">
        <v>0</v>
      </c>
      <c r="D823" t="s">
        <v>6889</v>
      </c>
      <c r="E823" t="s">
        <v>7</v>
      </c>
      <c r="F823" t="s">
        <v>8</v>
      </c>
      <c r="G823" t="b">
        <v>0</v>
      </c>
      <c r="H823" t="s">
        <v>16</v>
      </c>
      <c r="I823" t="s">
        <v>17</v>
      </c>
      <c r="J823" t="s">
        <v>18</v>
      </c>
      <c r="K823" t="s">
        <v>188</v>
      </c>
      <c r="P823" t="b">
        <f t="shared" si="130"/>
        <v>0</v>
      </c>
      <c r="Q823" t="b">
        <f t="shared" si="131"/>
        <v>0</v>
      </c>
      <c r="R823" t="b">
        <f t="shared" si="132"/>
        <v>0</v>
      </c>
      <c r="S823" t="b">
        <f t="shared" si="133"/>
        <v>0</v>
      </c>
      <c r="T823" t="b">
        <f t="shared" si="134"/>
        <v>1</v>
      </c>
      <c r="U823" t="b">
        <f t="shared" si="135"/>
        <v>0</v>
      </c>
      <c r="V823" t="b">
        <f t="shared" si="136"/>
        <v>0</v>
      </c>
      <c r="W823" t="b">
        <f t="shared" si="137"/>
        <v>0</v>
      </c>
      <c r="X823" t="b">
        <f t="shared" si="138"/>
        <v>0</v>
      </c>
      <c r="Y823" t="b">
        <f t="shared" si="139"/>
        <v>0</v>
      </c>
      <c r="Z823" t="b">
        <v>0</v>
      </c>
    </row>
    <row r="824" spans="1:27" x14ac:dyDescent="0.25">
      <c r="A824" t="s">
        <v>16186</v>
      </c>
      <c r="B824">
        <v>0</v>
      </c>
      <c r="C824">
        <v>0</v>
      </c>
      <c r="D824" t="s">
        <v>16187</v>
      </c>
      <c r="E824" t="s">
        <v>15</v>
      </c>
      <c r="F824" t="s">
        <v>8</v>
      </c>
      <c r="G824" t="b">
        <v>0</v>
      </c>
      <c r="H824" t="s">
        <v>16</v>
      </c>
      <c r="I824" t="s">
        <v>47</v>
      </c>
      <c r="P824" t="b">
        <f t="shared" si="130"/>
        <v>0</v>
      </c>
      <c r="Q824" t="b">
        <f t="shared" si="131"/>
        <v>0</v>
      </c>
      <c r="R824" t="b">
        <f t="shared" si="132"/>
        <v>0</v>
      </c>
      <c r="S824" t="b">
        <f t="shared" si="133"/>
        <v>0</v>
      </c>
      <c r="T824" t="b">
        <f t="shared" si="134"/>
        <v>1</v>
      </c>
      <c r="U824" t="b">
        <f t="shared" si="135"/>
        <v>0</v>
      </c>
      <c r="V824" t="b">
        <f t="shared" si="136"/>
        <v>0</v>
      </c>
      <c r="W824" t="b">
        <f t="shared" si="137"/>
        <v>0</v>
      </c>
      <c r="X824" t="b">
        <f t="shared" si="138"/>
        <v>0</v>
      </c>
      <c r="Y824" t="b">
        <f t="shared" si="139"/>
        <v>0</v>
      </c>
      <c r="Z824" t="b">
        <v>0</v>
      </c>
      <c r="AA824" t="s">
        <v>16425</v>
      </c>
    </row>
    <row r="825" spans="1:27" x14ac:dyDescent="0.25">
      <c r="A825" t="s">
        <v>7402</v>
      </c>
      <c r="B825">
        <v>0</v>
      </c>
      <c r="C825">
        <v>0</v>
      </c>
      <c r="D825" t="s">
        <v>7403</v>
      </c>
      <c r="E825" t="s">
        <v>15</v>
      </c>
      <c r="F825" t="s">
        <v>8</v>
      </c>
      <c r="G825" t="b">
        <v>0</v>
      </c>
      <c r="H825" t="s">
        <v>9</v>
      </c>
      <c r="I825" t="s">
        <v>5151</v>
      </c>
      <c r="K825" t="s">
        <v>7404</v>
      </c>
      <c r="P825" t="b">
        <f t="shared" si="130"/>
        <v>0</v>
      </c>
      <c r="Q825" t="b">
        <f t="shared" si="131"/>
        <v>0</v>
      </c>
      <c r="R825" t="b">
        <f t="shared" si="132"/>
        <v>0</v>
      </c>
      <c r="S825" t="b">
        <f t="shared" si="133"/>
        <v>0</v>
      </c>
      <c r="T825" t="b">
        <f t="shared" si="134"/>
        <v>1</v>
      </c>
      <c r="U825" t="b">
        <f t="shared" si="135"/>
        <v>0</v>
      </c>
      <c r="V825" t="b">
        <f t="shared" si="136"/>
        <v>0</v>
      </c>
      <c r="W825" t="b">
        <f t="shared" si="137"/>
        <v>0</v>
      </c>
      <c r="X825" t="b">
        <f t="shared" si="138"/>
        <v>0</v>
      </c>
      <c r="Y825" t="b">
        <f t="shared" si="139"/>
        <v>0</v>
      </c>
      <c r="Z825" t="b">
        <v>0</v>
      </c>
    </row>
    <row r="826" spans="1:27" x14ac:dyDescent="0.25">
      <c r="A826" t="s">
        <v>12182</v>
      </c>
      <c r="B826">
        <v>0</v>
      </c>
      <c r="C826">
        <v>0</v>
      </c>
      <c r="D826" t="s">
        <v>12183</v>
      </c>
      <c r="E826" t="s">
        <v>7</v>
      </c>
      <c r="F826" t="s">
        <v>8</v>
      </c>
      <c r="G826" t="b">
        <v>1</v>
      </c>
      <c r="H826" t="s">
        <v>16</v>
      </c>
      <c r="I826" t="s">
        <v>71</v>
      </c>
      <c r="J826" t="s">
        <v>10252</v>
      </c>
      <c r="K826" t="s">
        <v>10253</v>
      </c>
      <c r="P826" t="b">
        <f t="shared" si="130"/>
        <v>0</v>
      </c>
      <c r="Q826" t="b">
        <f t="shared" si="131"/>
        <v>0</v>
      </c>
      <c r="R826" t="b">
        <f t="shared" si="132"/>
        <v>0</v>
      </c>
      <c r="S826" t="b">
        <f t="shared" si="133"/>
        <v>0</v>
      </c>
      <c r="T826" t="b">
        <f t="shared" si="134"/>
        <v>1</v>
      </c>
      <c r="U826" t="b">
        <f t="shared" si="135"/>
        <v>0</v>
      </c>
      <c r="V826" t="b">
        <f t="shared" si="136"/>
        <v>0</v>
      </c>
      <c r="W826" t="b">
        <f t="shared" si="137"/>
        <v>0</v>
      </c>
      <c r="X826" t="b">
        <f t="shared" si="138"/>
        <v>0</v>
      </c>
      <c r="Y826" t="b">
        <f t="shared" si="139"/>
        <v>0</v>
      </c>
      <c r="Z826" t="b">
        <v>0</v>
      </c>
    </row>
    <row r="827" spans="1:27" x14ac:dyDescent="0.25">
      <c r="A827" t="s">
        <v>5547</v>
      </c>
      <c r="B827">
        <v>0</v>
      </c>
      <c r="C827">
        <v>0</v>
      </c>
      <c r="D827" t="s">
        <v>5548</v>
      </c>
      <c r="E827" t="s">
        <v>7</v>
      </c>
      <c r="F827" t="s">
        <v>8</v>
      </c>
      <c r="G827" t="b">
        <v>0</v>
      </c>
      <c r="H827" t="s">
        <v>16</v>
      </c>
      <c r="I827" t="s">
        <v>17</v>
      </c>
      <c r="J827" t="s">
        <v>1286</v>
      </c>
      <c r="K827" t="s">
        <v>1854</v>
      </c>
      <c r="M827">
        <v>5</v>
      </c>
      <c r="P827" t="b">
        <f t="shared" si="130"/>
        <v>0</v>
      </c>
      <c r="Q827" t="b">
        <f t="shared" si="131"/>
        <v>1</v>
      </c>
      <c r="R827" t="b">
        <f t="shared" si="132"/>
        <v>0</v>
      </c>
      <c r="S827" t="b">
        <f t="shared" si="133"/>
        <v>0</v>
      </c>
      <c r="T827" t="b">
        <f t="shared" si="134"/>
        <v>0</v>
      </c>
      <c r="U827" t="b">
        <f t="shared" si="135"/>
        <v>1</v>
      </c>
      <c r="V827" t="b">
        <f t="shared" si="136"/>
        <v>0</v>
      </c>
      <c r="W827" t="b">
        <f t="shared" si="137"/>
        <v>1</v>
      </c>
      <c r="X827" t="b">
        <f t="shared" si="138"/>
        <v>0</v>
      </c>
      <c r="Y827" t="b">
        <f t="shared" si="139"/>
        <v>0</v>
      </c>
      <c r="Z827" t="b">
        <v>0</v>
      </c>
    </row>
    <row r="828" spans="1:27" x14ac:dyDescent="0.25">
      <c r="A828" t="s">
        <v>275</v>
      </c>
      <c r="B828">
        <v>0</v>
      </c>
      <c r="C828">
        <v>0</v>
      </c>
      <c r="D828" t="s">
        <v>276</v>
      </c>
      <c r="E828" t="s">
        <v>37</v>
      </c>
      <c r="F828" t="s">
        <v>8</v>
      </c>
      <c r="G828" t="b">
        <v>0</v>
      </c>
      <c r="H828" t="s">
        <v>9</v>
      </c>
      <c r="I828" t="s">
        <v>10</v>
      </c>
      <c r="J828" t="s">
        <v>28</v>
      </c>
      <c r="K828" t="s">
        <v>277</v>
      </c>
      <c r="M828">
        <v>6</v>
      </c>
      <c r="P828" t="b">
        <f t="shared" si="130"/>
        <v>0</v>
      </c>
      <c r="Q828" t="b">
        <f t="shared" si="131"/>
        <v>1</v>
      </c>
      <c r="R828" t="b">
        <f t="shared" si="132"/>
        <v>0</v>
      </c>
      <c r="S828" t="b">
        <f t="shared" si="133"/>
        <v>0</v>
      </c>
      <c r="T828" t="b">
        <f t="shared" si="134"/>
        <v>0</v>
      </c>
      <c r="U828" t="b">
        <f t="shared" si="135"/>
        <v>1</v>
      </c>
      <c r="V828" t="b">
        <f t="shared" si="136"/>
        <v>0</v>
      </c>
      <c r="W828" t="b">
        <f t="shared" si="137"/>
        <v>1</v>
      </c>
      <c r="X828" t="b">
        <f t="shared" si="138"/>
        <v>0</v>
      </c>
      <c r="Y828" t="b">
        <f t="shared" si="139"/>
        <v>0</v>
      </c>
      <c r="Z828" t="b">
        <v>1</v>
      </c>
      <c r="AA828" t="s">
        <v>16425</v>
      </c>
    </row>
    <row r="829" spans="1:27" x14ac:dyDescent="0.25">
      <c r="A829" t="s">
        <v>7709</v>
      </c>
      <c r="B829">
        <v>0</v>
      </c>
      <c r="C829">
        <v>0</v>
      </c>
      <c r="D829" t="s">
        <v>7710</v>
      </c>
      <c r="E829" t="s">
        <v>15</v>
      </c>
      <c r="F829" t="s">
        <v>8</v>
      </c>
      <c r="G829" t="b">
        <v>0</v>
      </c>
      <c r="H829" t="s">
        <v>16</v>
      </c>
      <c r="I829" t="s">
        <v>38</v>
      </c>
      <c r="J829" t="s">
        <v>2355</v>
      </c>
      <c r="K829" t="s">
        <v>2356</v>
      </c>
      <c r="L829">
        <v>2</v>
      </c>
      <c r="M829">
        <v>5</v>
      </c>
      <c r="P829" t="b">
        <f t="shared" si="130"/>
        <v>1</v>
      </c>
      <c r="Q829" t="b">
        <f t="shared" si="131"/>
        <v>1</v>
      </c>
      <c r="R829" t="b">
        <f t="shared" si="132"/>
        <v>0</v>
      </c>
      <c r="S829" t="b">
        <f t="shared" si="133"/>
        <v>0</v>
      </c>
      <c r="T829" t="b">
        <f t="shared" si="134"/>
        <v>0</v>
      </c>
      <c r="U829" t="b">
        <f t="shared" si="135"/>
        <v>1</v>
      </c>
      <c r="V829" t="b">
        <f t="shared" si="136"/>
        <v>0</v>
      </c>
      <c r="W829" t="b">
        <f t="shared" si="137"/>
        <v>1</v>
      </c>
      <c r="X829" t="b">
        <f t="shared" si="138"/>
        <v>0</v>
      </c>
      <c r="Y829" t="b">
        <f t="shared" si="139"/>
        <v>0</v>
      </c>
      <c r="Z829" t="b">
        <v>1</v>
      </c>
      <c r="AA829" t="s">
        <v>16425</v>
      </c>
    </row>
    <row r="830" spans="1:27" x14ac:dyDescent="0.25">
      <c r="A830" t="s">
        <v>11291</v>
      </c>
      <c r="B830">
        <v>0</v>
      </c>
      <c r="C830">
        <v>0</v>
      </c>
      <c r="D830" t="s">
        <v>11292</v>
      </c>
      <c r="E830" t="s">
        <v>27</v>
      </c>
      <c r="F830" t="s">
        <v>52</v>
      </c>
      <c r="G830" t="b">
        <v>0</v>
      </c>
      <c r="H830" t="s">
        <v>16</v>
      </c>
      <c r="I830" t="s">
        <v>38</v>
      </c>
      <c r="J830" t="s">
        <v>39</v>
      </c>
      <c r="K830" t="s">
        <v>114</v>
      </c>
      <c r="M830">
        <v>5</v>
      </c>
      <c r="N830">
        <v>1</v>
      </c>
      <c r="P830" t="b">
        <f t="shared" si="130"/>
        <v>0</v>
      </c>
      <c r="Q830" t="b">
        <f t="shared" si="131"/>
        <v>1</v>
      </c>
      <c r="R830" t="b">
        <f t="shared" si="132"/>
        <v>1</v>
      </c>
      <c r="S830" t="b">
        <f t="shared" si="133"/>
        <v>0</v>
      </c>
      <c r="T830" t="b">
        <f t="shared" si="134"/>
        <v>0</v>
      </c>
      <c r="U830" t="b">
        <f t="shared" si="135"/>
        <v>1</v>
      </c>
      <c r="V830" t="b">
        <f t="shared" si="136"/>
        <v>0</v>
      </c>
      <c r="W830" t="b">
        <f t="shared" si="137"/>
        <v>0</v>
      </c>
      <c r="X830" t="b">
        <f t="shared" si="138"/>
        <v>1</v>
      </c>
      <c r="Y830" t="b">
        <f t="shared" si="139"/>
        <v>0</v>
      </c>
      <c r="Z830" t="b">
        <v>1</v>
      </c>
      <c r="AA830" t="s">
        <v>16425</v>
      </c>
    </row>
    <row r="831" spans="1:27" x14ac:dyDescent="0.25">
      <c r="A831" t="s">
        <v>3236</v>
      </c>
      <c r="B831">
        <v>0</v>
      </c>
      <c r="C831">
        <v>0</v>
      </c>
      <c r="D831" t="s">
        <v>3237</v>
      </c>
      <c r="E831" t="s">
        <v>7</v>
      </c>
      <c r="F831" t="s">
        <v>8</v>
      </c>
      <c r="G831" t="b">
        <v>0</v>
      </c>
      <c r="H831" t="s">
        <v>9</v>
      </c>
      <c r="I831" t="s">
        <v>439</v>
      </c>
      <c r="J831" t="s">
        <v>440</v>
      </c>
      <c r="K831" t="s">
        <v>3238</v>
      </c>
      <c r="P831" t="b">
        <f t="shared" si="130"/>
        <v>0</v>
      </c>
      <c r="Q831" t="b">
        <f t="shared" si="131"/>
        <v>0</v>
      </c>
      <c r="R831" t="b">
        <f t="shared" si="132"/>
        <v>0</v>
      </c>
      <c r="S831" t="b">
        <f t="shared" si="133"/>
        <v>0</v>
      </c>
      <c r="T831" t="b">
        <f t="shared" si="134"/>
        <v>1</v>
      </c>
      <c r="U831" t="b">
        <f t="shared" si="135"/>
        <v>0</v>
      </c>
      <c r="V831" t="b">
        <f t="shared" si="136"/>
        <v>0</v>
      </c>
      <c r="W831" t="b">
        <f t="shared" si="137"/>
        <v>0</v>
      </c>
      <c r="X831" t="b">
        <f t="shared" si="138"/>
        <v>0</v>
      </c>
      <c r="Y831" t="b">
        <f t="shared" si="139"/>
        <v>0</v>
      </c>
      <c r="Z831" t="b">
        <v>1</v>
      </c>
    </row>
    <row r="832" spans="1:27" x14ac:dyDescent="0.25">
      <c r="A832" t="s">
        <v>3697</v>
      </c>
      <c r="B832">
        <v>0</v>
      </c>
      <c r="C832">
        <v>0</v>
      </c>
      <c r="D832" t="s">
        <v>3698</v>
      </c>
      <c r="E832" t="s">
        <v>7</v>
      </c>
      <c r="F832" t="s">
        <v>8</v>
      </c>
      <c r="G832" t="b">
        <v>0</v>
      </c>
      <c r="H832" t="s">
        <v>9</v>
      </c>
      <c r="I832" t="s">
        <v>439</v>
      </c>
      <c r="J832" t="s">
        <v>440</v>
      </c>
      <c r="K832" t="s">
        <v>3238</v>
      </c>
      <c r="P832" t="b">
        <f t="shared" si="130"/>
        <v>0</v>
      </c>
      <c r="Q832" t="b">
        <f t="shared" si="131"/>
        <v>0</v>
      </c>
      <c r="R832" t="b">
        <f t="shared" si="132"/>
        <v>0</v>
      </c>
      <c r="S832" t="b">
        <f t="shared" si="133"/>
        <v>0</v>
      </c>
      <c r="T832" t="b">
        <f t="shared" si="134"/>
        <v>1</v>
      </c>
      <c r="U832" t="b">
        <f t="shared" si="135"/>
        <v>0</v>
      </c>
      <c r="V832" t="b">
        <f t="shared" si="136"/>
        <v>0</v>
      </c>
      <c r="W832" t="b">
        <f t="shared" si="137"/>
        <v>0</v>
      </c>
      <c r="X832" t="b">
        <f t="shared" si="138"/>
        <v>0</v>
      </c>
      <c r="Y832" t="b">
        <f t="shared" si="139"/>
        <v>0</v>
      </c>
      <c r="Z832" t="b">
        <v>1</v>
      </c>
    </row>
    <row r="833" spans="1:32" x14ac:dyDescent="0.25">
      <c r="A833" t="s">
        <v>6577</v>
      </c>
      <c r="B833">
        <v>0</v>
      </c>
      <c r="C833">
        <v>0</v>
      </c>
      <c r="D833" t="s">
        <v>6578</v>
      </c>
      <c r="E833" t="s">
        <v>15</v>
      </c>
      <c r="F833" t="s">
        <v>8</v>
      </c>
      <c r="G833" t="b">
        <v>0</v>
      </c>
      <c r="H833" t="s">
        <v>9</v>
      </c>
      <c r="I833" t="s">
        <v>439</v>
      </c>
      <c r="J833" t="s">
        <v>440</v>
      </c>
      <c r="K833" t="s">
        <v>6477</v>
      </c>
      <c r="P833" t="b">
        <f t="shared" si="130"/>
        <v>0</v>
      </c>
      <c r="Q833" t="b">
        <f t="shared" si="131"/>
        <v>0</v>
      </c>
      <c r="R833" t="b">
        <f t="shared" si="132"/>
        <v>0</v>
      </c>
      <c r="S833" t="b">
        <f t="shared" si="133"/>
        <v>0</v>
      </c>
      <c r="T833" t="b">
        <f t="shared" si="134"/>
        <v>1</v>
      </c>
      <c r="U833" t="b">
        <f t="shared" si="135"/>
        <v>0</v>
      </c>
      <c r="V833" t="b">
        <f t="shared" si="136"/>
        <v>0</v>
      </c>
      <c r="W833" t="b">
        <f t="shared" si="137"/>
        <v>0</v>
      </c>
      <c r="X833" t="b">
        <f t="shared" si="138"/>
        <v>0</v>
      </c>
      <c r="Y833" t="b">
        <f t="shared" si="139"/>
        <v>0</v>
      </c>
      <c r="Z833" t="b">
        <v>0</v>
      </c>
    </row>
    <row r="834" spans="1:32" x14ac:dyDescent="0.25">
      <c r="A834" t="s">
        <v>8725</v>
      </c>
      <c r="B834">
        <v>0</v>
      </c>
      <c r="C834">
        <v>0</v>
      </c>
      <c r="D834" t="s">
        <v>8726</v>
      </c>
      <c r="E834" t="s">
        <v>27</v>
      </c>
      <c r="F834" t="s">
        <v>8</v>
      </c>
      <c r="G834" t="b">
        <v>1</v>
      </c>
      <c r="H834" t="s">
        <v>16</v>
      </c>
      <c r="I834" t="s">
        <v>71</v>
      </c>
      <c r="J834" t="s">
        <v>398</v>
      </c>
      <c r="K834" t="s">
        <v>6930</v>
      </c>
      <c r="P834" t="b">
        <f t="shared" si="130"/>
        <v>0</v>
      </c>
      <c r="Q834" t="b">
        <f t="shared" si="131"/>
        <v>0</v>
      </c>
      <c r="R834" t="b">
        <f t="shared" si="132"/>
        <v>0</v>
      </c>
      <c r="S834" t="b">
        <f t="shared" si="133"/>
        <v>0</v>
      </c>
      <c r="T834" t="b">
        <f t="shared" si="134"/>
        <v>1</v>
      </c>
      <c r="U834" t="b">
        <f t="shared" si="135"/>
        <v>0</v>
      </c>
      <c r="V834" t="b">
        <f t="shared" si="136"/>
        <v>0</v>
      </c>
      <c r="W834" t="b">
        <f t="shared" si="137"/>
        <v>0</v>
      </c>
      <c r="X834" t="b">
        <f t="shared" si="138"/>
        <v>0</v>
      </c>
      <c r="Y834" t="b">
        <f t="shared" si="139"/>
        <v>0</v>
      </c>
      <c r="Z834" t="b">
        <v>0</v>
      </c>
    </row>
    <row r="835" spans="1:32" x14ac:dyDescent="0.25">
      <c r="A835" t="s">
        <v>3370</v>
      </c>
      <c r="B835">
        <v>0</v>
      </c>
      <c r="C835">
        <v>0</v>
      </c>
      <c r="D835" t="s">
        <v>3371</v>
      </c>
      <c r="E835" t="s">
        <v>52</v>
      </c>
      <c r="F835" t="s">
        <v>8</v>
      </c>
      <c r="G835" t="b">
        <v>0</v>
      </c>
      <c r="H835" t="s">
        <v>16</v>
      </c>
      <c r="I835" t="s">
        <v>53</v>
      </c>
      <c r="J835" t="s">
        <v>435</v>
      </c>
      <c r="K835" t="s">
        <v>1447</v>
      </c>
      <c r="P835" t="b">
        <f t="shared" si="130"/>
        <v>0</v>
      </c>
      <c r="Q835" t="b">
        <f t="shared" si="131"/>
        <v>0</v>
      </c>
      <c r="R835" t="b">
        <f t="shared" si="132"/>
        <v>0</v>
      </c>
      <c r="S835" t="b">
        <f t="shared" si="133"/>
        <v>0</v>
      </c>
      <c r="T835" t="b">
        <f t="shared" si="134"/>
        <v>1</v>
      </c>
      <c r="U835" t="b">
        <f t="shared" si="135"/>
        <v>0</v>
      </c>
      <c r="V835" t="b">
        <f t="shared" si="136"/>
        <v>0</v>
      </c>
      <c r="W835" t="b">
        <f t="shared" si="137"/>
        <v>0</v>
      </c>
      <c r="X835" t="b">
        <f t="shared" si="138"/>
        <v>0</v>
      </c>
      <c r="Y835" t="b">
        <f t="shared" si="139"/>
        <v>0</v>
      </c>
      <c r="Z835" t="b">
        <v>0</v>
      </c>
    </row>
    <row r="836" spans="1:32" x14ac:dyDescent="0.25">
      <c r="A836" t="s">
        <v>8787</v>
      </c>
      <c r="B836">
        <v>0</v>
      </c>
      <c r="C836">
        <v>0</v>
      </c>
      <c r="D836" t="s">
        <v>8788</v>
      </c>
      <c r="E836" t="s">
        <v>52</v>
      </c>
      <c r="F836" t="s">
        <v>8</v>
      </c>
      <c r="G836" t="b">
        <v>0</v>
      </c>
      <c r="H836" t="s">
        <v>16</v>
      </c>
      <c r="I836" t="s">
        <v>53</v>
      </c>
      <c r="J836" t="s">
        <v>435</v>
      </c>
      <c r="K836" t="s">
        <v>1447</v>
      </c>
      <c r="L836">
        <v>2</v>
      </c>
      <c r="M836">
        <v>2</v>
      </c>
      <c r="P836" t="b">
        <f t="shared" si="130"/>
        <v>1</v>
      </c>
      <c r="Q836" t="b">
        <f t="shared" si="131"/>
        <v>1</v>
      </c>
      <c r="R836" t="b">
        <f t="shared" si="132"/>
        <v>0</v>
      </c>
      <c r="S836" t="b">
        <f t="shared" si="133"/>
        <v>0</v>
      </c>
      <c r="T836" t="b">
        <f t="shared" si="134"/>
        <v>0</v>
      </c>
      <c r="U836" t="b">
        <f t="shared" si="135"/>
        <v>1</v>
      </c>
      <c r="V836" t="b">
        <f t="shared" si="136"/>
        <v>0</v>
      </c>
      <c r="W836" t="b">
        <f t="shared" si="137"/>
        <v>1</v>
      </c>
      <c r="X836" t="b">
        <f t="shared" si="138"/>
        <v>0</v>
      </c>
      <c r="Y836" t="b">
        <f t="shared" si="139"/>
        <v>0</v>
      </c>
      <c r="Z836" t="b">
        <v>1</v>
      </c>
    </row>
    <row r="837" spans="1:32" x14ac:dyDescent="0.25">
      <c r="A837" t="s">
        <v>11462</v>
      </c>
      <c r="B837">
        <v>0</v>
      </c>
      <c r="C837">
        <v>0</v>
      </c>
      <c r="D837" t="s">
        <v>11463</v>
      </c>
      <c r="E837" t="s">
        <v>15</v>
      </c>
      <c r="F837" t="s">
        <v>8</v>
      </c>
      <c r="G837" t="b">
        <v>1</v>
      </c>
      <c r="H837" t="s">
        <v>16</v>
      </c>
      <c r="I837" t="s">
        <v>71</v>
      </c>
      <c r="J837" t="s">
        <v>398</v>
      </c>
      <c r="K837" t="s">
        <v>11464</v>
      </c>
      <c r="P837" t="b">
        <f t="shared" si="130"/>
        <v>0</v>
      </c>
      <c r="Q837" t="b">
        <f t="shared" si="131"/>
        <v>0</v>
      </c>
      <c r="R837" t="b">
        <f t="shared" si="132"/>
        <v>0</v>
      </c>
      <c r="S837" t="b">
        <f t="shared" si="133"/>
        <v>0</v>
      </c>
      <c r="T837" t="b">
        <f t="shared" si="134"/>
        <v>1</v>
      </c>
      <c r="U837" t="b">
        <f t="shared" si="135"/>
        <v>0</v>
      </c>
      <c r="V837" t="b">
        <f t="shared" si="136"/>
        <v>0</v>
      </c>
      <c r="W837" t="b">
        <f t="shared" si="137"/>
        <v>0</v>
      </c>
      <c r="X837" t="b">
        <f t="shared" si="138"/>
        <v>0</v>
      </c>
      <c r="Y837" t="b">
        <f t="shared" si="139"/>
        <v>0</v>
      </c>
      <c r="Z837" t="b">
        <v>0</v>
      </c>
    </row>
    <row r="838" spans="1:32" x14ac:dyDescent="0.25">
      <c r="A838" t="s">
        <v>12376</v>
      </c>
      <c r="B838">
        <v>0</v>
      </c>
      <c r="C838">
        <v>0</v>
      </c>
      <c r="D838" t="s">
        <v>12377</v>
      </c>
      <c r="E838" t="s">
        <v>15</v>
      </c>
      <c r="F838" t="s">
        <v>8</v>
      </c>
      <c r="G838" t="b">
        <v>1</v>
      </c>
      <c r="H838" t="s">
        <v>16</v>
      </c>
      <c r="I838" t="s">
        <v>71</v>
      </c>
      <c r="J838" t="s">
        <v>398</v>
      </c>
      <c r="K838" t="s">
        <v>11464</v>
      </c>
      <c r="N838">
        <v>1</v>
      </c>
      <c r="P838" t="b">
        <f t="shared" si="130"/>
        <v>0</v>
      </c>
      <c r="Q838" t="b">
        <f t="shared" si="131"/>
        <v>0</v>
      </c>
      <c r="R838" t="b">
        <f t="shared" si="132"/>
        <v>1</v>
      </c>
      <c r="S838" t="b">
        <f t="shared" si="133"/>
        <v>0</v>
      </c>
      <c r="T838" t="b">
        <f t="shared" si="134"/>
        <v>0</v>
      </c>
      <c r="U838" t="b">
        <f t="shared" si="135"/>
        <v>1</v>
      </c>
      <c r="V838" t="b">
        <f t="shared" si="136"/>
        <v>0</v>
      </c>
      <c r="W838" t="b">
        <f t="shared" si="137"/>
        <v>0</v>
      </c>
      <c r="X838" t="b">
        <f t="shared" si="138"/>
        <v>1</v>
      </c>
      <c r="Y838" t="b">
        <f t="shared" si="139"/>
        <v>0</v>
      </c>
      <c r="Z838" t="b">
        <v>0</v>
      </c>
    </row>
    <row r="839" spans="1:32" x14ac:dyDescent="0.25">
      <c r="A839" t="s">
        <v>11916</v>
      </c>
      <c r="B839">
        <v>0</v>
      </c>
      <c r="C839">
        <v>0</v>
      </c>
      <c r="D839" t="s">
        <v>11917</v>
      </c>
      <c r="E839" t="s">
        <v>15</v>
      </c>
      <c r="F839" t="s">
        <v>8</v>
      </c>
      <c r="G839" t="b">
        <v>0</v>
      </c>
      <c r="H839" t="s">
        <v>16</v>
      </c>
      <c r="I839" t="s">
        <v>47</v>
      </c>
      <c r="J839" t="s">
        <v>76</v>
      </c>
      <c r="K839" t="s">
        <v>8902</v>
      </c>
      <c r="P839" t="b">
        <f t="shared" si="130"/>
        <v>0</v>
      </c>
      <c r="Q839" t="b">
        <f t="shared" si="131"/>
        <v>0</v>
      </c>
      <c r="R839" t="b">
        <f t="shared" si="132"/>
        <v>0</v>
      </c>
      <c r="S839" t="b">
        <f t="shared" si="133"/>
        <v>0</v>
      </c>
      <c r="T839" t="b">
        <f t="shared" si="134"/>
        <v>1</v>
      </c>
      <c r="U839" t="b">
        <f t="shared" si="135"/>
        <v>0</v>
      </c>
      <c r="V839" t="b">
        <f t="shared" si="136"/>
        <v>0</v>
      </c>
      <c r="W839" t="b">
        <f t="shared" si="137"/>
        <v>0</v>
      </c>
      <c r="X839" t="b">
        <f t="shared" si="138"/>
        <v>0</v>
      </c>
      <c r="Y839" t="b">
        <f t="shared" si="139"/>
        <v>0</v>
      </c>
      <c r="Z839" t="b">
        <v>0</v>
      </c>
    </row>
    <row r="840" spans="1:32" x14ac:dyDescent="0.25">
      <c r="A840" t="s">
        <v>16021</v>
      </c>
      <c r="B840">
        <v>0</v>
      </c>
      <c r="C840">
        <v>0</v>
      </c>
      <c r="D840" t="s">
        <v>16022</v>
      </c>
      <c r="E840" t="s">
        <v>15</v>
      </c>
      <c r="F840" t="s">
        <v>8</v>
      </c>
      <c r="G840" t="b">
        <v>0</v>
      </c>
      <c r="H840" t="s">
        <v>9</v>
      </c>
      <c r="I840" t="s">
        <v>10</v>
      </c>
      <c r="J840" t="s">
        <v>28</v>
      </c>
      <c r="K840" t="s">
        <v>661</v>
      </c>
      <c r="L840">
        <v>73</v>
      </c>
      <c r="M840">
        <v>10</v>
      </c>
      <c r="O840">
        <v>1</v>
      </c>
      <c r="P840" t="b">
        <f t="shared" si="130"/>
        <v>1</v>
      </c>
      <c r="Q840" t="b">
        <f t="shared" si="131"/>
        <v>1</v>
      </c>
      <c r="R840" t="b">
        <f t="shared" si="132"/>
        <v>0</v>
      </c>
      <c r="S840" t="b">
        <f t="shared" si="133"/>
        <v>1</v>
      </c>
      <c r="T840" t="b">
        <f t="shared" si="134"/>
        <v>0</v>
      </c>
      <c r="U840" t="b">
        <f t="shared" si="135"/>
        <v>1</v>
      </c>
      <c r="V840" t="b">
        <f t="shared" si="136"/>
        <v>0</v>
      </c>
      <c r="W840" t="b">
        <f t="shared" si="137"/>
        <v>0</v>
      </c>
      <c r="X840" t="b">
        <f t="shared" si="138"/>
        <v>0</v>
      </c>
      <c r="Y840" t="b">
        <f t="shared" si="139"/>
        <v>0</v>
      </c>
      <c r="Z840" t="b">
        <v>1</v>
      </c>
    </row>
    <row r="841" spans="1:32" x14ac:dyDescent="0.25">
      <c r="A841" t="s">
        <v>4311</v>
      </c>
      <c r="B841">
        <v>0</v>
      </c>
      <c r="C841">
        <v>0</v>
      </c>
      <c r="D841" t="s">
        <v>4312</v>
      </c>
      <c r="E841" t="s">
        <v>15</v>
      </c>
      <c r="F841" t="s">
        <v>8</v>
      </c>
      <c r="G841" t="b">
        <v>0</v>
      </c>
      <c r="H841" t="s">
        <v>9</v>
      </c>
      <c r="I841" t="s">
        <v>10</v>
      </c>
      <c r="J841" t="s">
        <v>28</v>
      </c>
      <c r="K841" t="s">
        <v>661</v>
      </c>
      <c r="L841">
        <v>3</v>
      </c>
      <c r="M841">
        <v>2</v>
      </c>
      <c r="P841" t="b">
        <f t="shared" si="130"/>
        <v>1</v>
      </c>
      <c r="Q841" t="b">
        <f t="shared" si="131"/>
        <v>1</v>
      </c>
      <c r="R841" t="b">
        <f t="shared" si="132"/>
        <v>0</v>
      </c>
      <c r="S841" t="b">
        <f t="shared" si="133"/>
        <v>0</v>
      </c>
      <c r="T841" t="b">
        <f t="shared" si="134"/>
        <v>0</v>
      </c>
      <c r="U841" t="b">
        <f t="shared" si="135"/>
        <v>1</v>
      </c>
      <c r="V841" t="b">
        <f t="shared" si="136"/>
        <v>0</v>
      </c>
      <c r="W841" t="b">
        <f t="shared" si="137"/>
        <v>1</v>
      </c>
      <c r="X841" t="b">
        <f t="shared" si="138"/>
        <v>0</v>
      </c>
      <c r="Y841" t="b">
        <f t="shared" si="139"/>
        <v>0</v>
      </c>
      <c r="Z841" t="b">
        <v>0</v>
      </c>
    </row>
    <row r="842" spans="1:32" x14ac:dyDescent="0.25">
      <c r="A842" t="s">
        <v>3539</v>
      </c>
      <c r="B842">
        <v>0</v>
      </c>
      <c r="C842">
        <v>0</v>
      </c>
      <c r="D842" t="s">
        <v>3540</v>
      </c>
      <c r="E842" t="s">
        <v>15</v>
      </c>
      <c r="F842" t="s">
        <v>8</v>
      </c>
      <c r="G842" t="b">
        <v>0</v>
      </c>
      <c r="H842" t="s">
        <v>9</v>
      </c>
      <c r="I842" t="s">
        <v>10</v>
      </c>
      <c r="J842" t="s">
        <v>28</v>
      </c>
      <c r="K842" t="s">
        <v>661</v>
      </c>
      <c r="L842">
        <v>3</v>
      </c>
      <c r="M842">
        <v>14</v>
      </c>
      <c r="N842">
        <v>1</v>
      </c>
      <c r="O842">
        <v>2</v>
      </c>
      <c r="P842" t="b">
        <f t="shared" si="130"/>
        <v>1</v>
      </c>
      <c r="Q842" t="b">
        <f t="shared" si="131"/>
        <v>1</v>
      </c>
      <c r="R842" t="b">
        <f t="shared" si="132"/>
        <v>1</v>
      </c>
      <c r="S842" t="b">
        <f t="shared" si="133"/>
        <v>1</v>
      </c>
      <c r="T842" t="b">
        <f t="shared" si="134"/>
        <v>0</v>
      </c>
      <c r="U842" t="b">
        <f t="shared" si="135"/>
        <v>1</v>
      </c>
      <c r="V842" t="b">
        <f t="shared" si="136"/>
        <v>0</v>
      </c>
      <c r="W842" t="b">
        <f t="shared" si="137"/>
        <v>0</v>
      </c>
      <c r="X842" t="b">
        <f t="shared" si="138"/>
        <v>0</v>
      </c>
      <c r="Y842" t="b">
        <f t="shared" si="139"/>
        <v>0</v>
      </c>
      <c r="Z842" t="b">
        <v>1</v>
      </c>
    </row>
    <row r="843" spans="1:32" x14ac:dyDescent="0.25">
      <c r="A843" t="s">
        <v>365</v>
      </c>
      <c r="B843">
        <v>0</v>
      </c>
      <c r="C843">
        <v>0</v>
      </c>
      <c r="D843" t="s">
        <v>366</v>
      </c>
      <c r="E843" t="s">
        <v>15</v>
      </c>
      <c r="F843" t="s">
        <v>8</v>
      </c>
      <c r="G843" t="b">
        <v>0</v>
      </c>
      <c r="H843" t="s">
        <v>16</v>
      </c>
      <c r="I843" t="s">
        <v>32</v>
      </c>
      <c r="J843" t="s">
        <v>33</v>
      </c>
      <c r="K843" t="s">
        <v>34</v>
      </c>
      <c r="L843">
        <v>1</v>
      </c>
      <c r="P843" t="b">
        <f t="shared" si="130"/>
        <v>1</v>
      </c>
      <c r="Q843" t="b">
        <f t="shared" si="131"/>
        <v>0</v>
      </c>
      <c r="R843" t="b">
        <f t="shared" si="132"/>
        <v>0</v>
      </c>
      <c r="S843" t="b">
        <f t="shared" si="133"/>
        <v>0</v>
      </c>
      <c r="T843" t="b">
        <f t="shared" si="134"/>
        <v>0</v>
      </c>
      <c r="U843" t="b">
        <f t="shared" si="135"/>
        <v>1</v>
      </c>
      <c r="V843" t="b">
        <f t="shared" si="136"/>
        <v>1</v>
      </c>
      <c r="W843" t="b">
        <f t="shared" si="137"/>
        <v>0</v>
      </c>
      <c r="X843" t="b">
        <f t="shared" si="138"/>
        <v>0</v>
      </c>
      <c r="Y843" t="b">
        <f t="shared" si="139"/>
        <v>0</v>
      </c>
      <c r="Z843" t="b">
        <v>0</v>
      </c>
      <c r="AA843" t="s">
        <v>16425</v>
      </c>
    </row>
    <row r="844" spans="1:32" x14ac:dyDescent="0.25">
      <c r="A844" t="s">
        <v>8685</v>
      </c>
      <c r="B844">
        <v>0</v>
      </c>
      <c r="C844">
        <v>0</v>
      </c>
      <c r="D844" t="s">
        <v>8686</v>
      </c>
      <c r="E844" t="s">
        <v>52</v>
      </c>
      <c r="F844" t="s">
        <v>8</v>
      </c>
      <c r="G844" t="b">
        <v>0</v>
      </c>
      <c r="H844" t="s">
        <v>16</v>
      </c>
      <c r="I844" t="s">
        <v>32</v>
      </c>
      <c r="J844" t="s">
        <v>33</v>
      </c>
      <c r="K844" t="s">
        <v>34</v>
      </c>
      <c r="P844" t="b">
        <f t="shared" si="130"/>
        <v>0</v>
      </c>
      <c r="Q844" t="b">
        <f t="shared" si="131"/>
        <v>0</v>
      </c>
      <c r="R844" t="b">
        <f t="shared" si="132"/>
        <v>0</v>
      </c>
      <c r="S844" t="b">
        <f t="shared" si="133"/>
        <v>0</v>
      </c>
      <c r="T844" t="b">
        <f t="shared" si="134"/>
        <v>1</v>
      </c>
      <c r="U844" t="b">
        <f t="shared" si="135"/>
        <v>0</v>
      </c>
      <c r="V844" t="b">
        <f t="shared" si="136"/>
        <v>0</v>
      </c>
      <c r="W844" t="b">
        <f t="shared" si="137"/>
        <v>0</v>
      </c>
      <c r="X844" t="b">
        <f t="shared" si="138"/>
        <v>0</v>
      </c>
      <c r="Y844" t="b">
        <f t="shared" si="139"/>
        <v>0</v>
      </c>
      <c r="Z844" t="b">
        <v>0</v>
      </c>
    </row>
    <row r="845" spans="1:32" x14ac:dyDescent="0.25">
      <c r="A845" t="s">
        <v>4859</v>
      </c>
      <c r="B845">
        <v>0</v>
      </c>
      <c r="C845">
        <v>0</v>
      </c>
      <c r="D845" t="s">
        <v>4860</v>
      </c>
      <c r="E845" t="s">
        <v>52</v>
      </c>
      <c r="F845" t="s">
        <v>8</v>
      </c>
      <c r="G845" t="b">
        <v>0</v>
      </c>
      <c r="H845" t="s">
        <v>16</v>
      </c>
      <c r="I845" t="s">
        <v>47</v>
      </c>
      <c r="J845" t="s">
        <v>76</v>
      </c>
      <c r="K845" t="s">
        <v>515</v>
      </c>
      <c r="L845">
        <v>2</v>
      </c>
      <c r="P845" t="b">
        <f t="shared" si="130"/>
        <v>1</v>
      </c>
      <c r="Q845" t="b">
        <f t="shared" si="131"/>
        <v>0</v>
      </c>
      <c r="R845" t="b">
        <f t="shared" si="132"/>
        <v>0</v>
      </c>
      <c r="S845" t="b">
        <f t="shared" si="133"/>
        <v>0</v>
      </c>
      <c r="T845" t="b">
        <f t="shared" si="134"/>
        <v>0</v>
      </c>
      <c r="U845" t="b">
        <f t="shared" si="135"/>
        <v>1</v>
      </c>
      <c r="V845" t="b">
        <f t="shared" si="136"/>
        <v>1</v>
      </c>
      <c r="W845" t="b">
        <f t="shared" si="137"/>
        <v>0</v>
      </c>
      <c r="X845" t="b">
        <f t="shared" si="138"/>
        <v>0</v>
      </c>
      <c r="Y845" t="b">
        <f t="shared" si="139"/>
        <v>0</v>
      </c>
      <c r="Z845" t="b">
        <v>0</v>
      </c>
      <c r="AA845" t="s">
        <v>16425</v>
      </c>
    </row>
    <row r="846" spans="1:32" x14ac:dyDescent="0.25">
      <c r="A846" t="s">
        <v>4402</v>
      </c>
      <c r="B846">
        <v>0</v>
      </c>
      <c r="C846">
        <v>0</v>
      </c>
      <c r="D846" t="s">
        <v>4403</v>
      </c>
      <c r="E846" t="s">
        <v>15</v>
      </c>
      <c r="F846" t="s">
        <v>8</v>
      </c>
      <c r="G846" t="b">
        <v>0</v>
      </c>
      <c r="H846" t="s">
        <v>16</v>
      </c>
      <c r="I846" t="s">
        <v>47</v>
      </c>
      <c r="J846" t="s">
        <v>76</v>
      </c>
      <c r="K846" t="s">
        <v>515</v>
      </c>
      <c r="L846">
        <v>1</v>
      </c>
      <c r="P846" t="b">
        <f t="shared" si="130"/>
        <v>1</v>
      </c>
      <c r="Q846" t="b">
        <f t="shared" si="131"/>
        <v>0</v>
      </c>
      <c r="R846" t="b">
        <f t="shared" si="132"/>
        <v>0</v>
      </c>
      <c r="S846" t="b">
        <f t="shared" si="133"/>
        <v>0</v>
      </c>
      <c r="T846" t="b">
        <f t="shared" si="134"/>
        <v>0</v>
      </c>
      <c r="U846" t="b">
        <f t="shared" si="135"/>
        <v>1</v>
      </c>
      <c r="V846" t="b">
        <f t="shared" si="136"/>
        <v>1</v>
      </c>
      <c r="W846" t="b">
        <f t="shared" si="137"/>
        <v>0</v>
      </c>
      <c r="X846" t="b">
        <f t="shared" si="138"/>
        <v>0</v>
      </c>
      <c r="Y846" t="b">
        <f t="shared" si="139"/>
        <v>0</v>
      </c>
      <c r="Z846" t="b">
        <v>0</v>
      </c>
      <c r="AA846" t="s">
        <v>16425</v>
      </c>
      <c r="AD846" t="s">
        <v>16490</v>
      </c>
      <c r="AE846" t="s">
        <v>16492</v>
      </c>
      <c r="AF846" t="s">
        <v>16491</v>
      </c>
    </row>
    <row r="847" spans="1:32" x14ac:dyDescent="0.25">
      <c r="A847" t="s">
        <v>662</v>
      </c>
      <c r="B847">
        <v>0</v>
      </c>
      <c r="C847">
        <v>0</v>
      </c>
      <c r="D847" t="s">
        <v>663</v>
      </c>
      <c r="E847" t="s">
        <v>37</v>
      </c>
      <c r="F847" t="s">
        <v>8</v>
      </c>
      <c r="G847" t="b">
        <v>0</v>
      </c>
      <c r="H847" t="s">
        <v>16</v>
      </c>
      <c r="I847" t="s">
        <v>47</v>
      </c>
      <c r="J847" t="s">
        <v>76</v>
      </c>
      <c r="K847" t="s">
        <v>261</v>
      </c>
      <c r="M847">
        <v>4</v>
      </c>
      <c r="P847" t="b">
        <f t="shared" si="130"/>
        <v>0</v>
      </c>
      <c r="Q847" t="b">
        <f t="shared" si="131"/>
        <v>1</v>
      </c>
      <c r="R847" t="b">
        <f t="shared" si="132"/>
        <v>0</v>
      </c>
      <c r="S847" t="b">
        <f t="shared" si="133"/>
        <v>0</v>
      </c>
      <c r="T847" t="b">
        <f t="shared" si="134"/>
        <v>0</v>
      </c>
      <c r="U847" t="b">
        <f t="shared" si="135"/>
        <v>1</v>
      </c>
      <c r="V847" t="b">
        <f t="shared" si="136"/>
        <v>0</v>
      </c>
      <c r="W847" t="b">
        <f t="shared" si="137"/>
        <v>1</v>
      </c>
      <c r="X847" t="b">
        <f t="shared" si="138"/>
        <v>0</v>
      </c>
      <c r="Y847" t="b">
        <f t="shared" si="139"/>
        <v>0</v>
      </c>
      <c r="Z847" t="b">
        <v>0</v>
      </c>
    </row>
    <row r="848" spans="1:32" x14ac:dyDescent="0.25">
      <c r="A848" t="s">
        <v>15693</v>
      </c>
      <c r="B848">
        <v>1</v>
      </c>
      <c r="C848">
        <v>0</v>
      </c>
      <c r="D848" t="s">
        <v>15694</v>
      </c>
      <c r="E848" t="s">
        <v>27</v>
      </c>
      <c r="F848" t="s">
        <v>8</v>
      </c>
      <c r="G848" t="b">
        <v>0</v>
      </c>
      <c r="H848" t="s">
        <v>9</v>
      </c>
      <c r="I848" t="s">
        <v>10</v>
      </c>
      <c r="J848" t="s">
        <v>28</v>
      </c>
      <c r="K848" t="s">
        <v>3534</v>
      </c>
      <c r="M848">
        <v>1</v>
      </c>
      <c r="N848">
        <v>1</v>
      </c>
      <c r="P848" t="b">
        <f t="shared" si="130"/>
        <v>0</v>
      </c>
      <c r="Q848" t="b">
        <f t="shared" si="131"/>
        <v>1</v>
      </c>
      <c r="R848" t="b">
        <f t="shared" si="132"/>
        <v>1</v>
      </c>
      <c r="S848" t="b">
        <f t="shared" si="133"/>
        <v>0</v>
      </c>
      <c r="T848" t="b">
        <f t="shared" si="134"/>
        <v>0</v>
      </c>
      <c r="U848" t="b">
        <f t="shared" si="135"/>
        <v>1</v>
      </c>
      <c r="V848" t="b">
        <f t="shared" si="136"/>
        <v>0</v>
      </c>
      <c r="W848" t="b">
        <f t="shared" si="137"/>
        <v>0</v>
      </c>
      <c r="X848" t="b">
        <f t="shared" si="138"/>
        <v>1</v>
      </c>
      <c r="Y848" t="b">
        <f t="shared" si="139"/>
        <v>0</v>
      </c>
      <c r="Z848" t="b">
        <v>1</v>
      </c>
    </row>
    <row r="849" spans="1:27" x14ac:dyDescent="0.25">
      <c r="A849" t="s">
        <v>15247</v>
      </c>
      <c r="B849">
        <v>0</v>
      </c>
      <c r="C849">
        <v>0</v>
      </c>
      <c r="D849" t="s">
        <v>15248</v>
      </c>
      <c r="E849" t="s">
        <v>52</v>
      </c>
      <c r="F849" t="s">
        <v>8</v>
      </c>
      <c r="G849" t="b">
        <v>0</v>
      </c>
      <c r="H849" t="s">
        <v>16</v>
      </c>
      <c r="I849" t="s">
        <v>38</v>
      </c>
      <c r="J849" t="s">
        <v>39</v>
      </c>
      <c r="L849">
        <v>1</v>
      </c>
      <c r="M849">
        <v>3</v>
      </c>
      <c r="P849" t="b">
        <f t="shared" si="130"/>
        <v>1</v>
      </c>
      <c r="Q849" t="b">
        <f t="shared" si="131"/>
        <v>1</v>
      </c>
      <c r="R849" t="b">
        <f t="shared" si="132"/>
        <v>0</v>
      </c>
      <c r="S849" t="b">
        <f t="shared" si="133"/>
        <v>0</v>
      </c>
      <c r="T849" t="b">
        <f t="shared" si="134"/>
        <v>0</v>
      </c>
      <c r="U849" t="b">
        <f t="shared" si="135"/>
        <v>1</v>
      </c>
      <c r="V849" t="b">
        <f t="shared" si="136"/>
        <v>0</v>
      </c>
      <c r="W849" t="b">
        <f t="shared" si="137"/>
        <v>1</v>
      </c>
      <c r="X849" t="b">
        <f t="shared" si="138"/>
        <v>0</v>
      </c>
      <c r="Y849" t="b">
        <f t="shared" si="139"/>
        <v>0</v>
      </c>
      <c r="Z849" t="b">
        <v>1</v>
      </c>
    </row>
    <row r="850" spans="1:27" x14ac:dyDescent="0.25">
      <c r="A850" t="s">
        <v>15135</v>
      </c>
      <c r="B850">
        <v>0</v>
      </c>
      <c r="C850">
        <v>0</v>
      </c>
      <c r="D850" t="s">
        <v>15136</v>
      </c>
      <c r="E850" t="s">
        <v>37</v>
      </c>
      <c r="F850" t="s">
        <v>8</v>
      </c>
      <c r="G850" t="b">
        <v>0</v>
      </c>
      <c r="H850" t="s">
        <v>16</v>
      </c>
      <c r="I850" t="s">
        <v>38</v>
      </c>
      <c r="J850" t="s">
        <v>39</v>
      </c>
      <c r="P850" t="b">
        <f t="shared" si="130"/>
        <v>0</v>
      </c>
      <c r="Q850" t="b">
        <f t="shared" si="131"/>
        <v>0</v>
      </c>
      <c r="R850" t="b">
        <f t="shared" si="132"/>
        <v>0</v>
      </c>
      <c r="S850" t="b">
        <f t="shared" si="133"/>
        <v>0</v>
      </c>
      <c r="T850" t="b">
        <f t="shared" si="134"/>
        <v>1</v>
      </c>
      <c r="U850" t="b">
        <f t="shared" si="135"/>
        <v>0</v>
      </c>
      <c r="V850" t="b">
        <f t="shared" si="136"/>
        <v>0</v>
      </c>
      <c r="W850" t="b">
        <f t="shared" si="137"/>
        <v>0</v>
      </c>
      <c r="X850" t="b">
        <f t="shared" si="138"/>
        <v>0</v>
      </c>
      <c r="Y850" t="b">
        <f t="shared" si="139"/>
        <v>0</v>
      </c>
      <c r="Z850" t="b">
        <v>0</v>
      </c>
    </row>
    <row r="851" spans="1:27" x14ac:dyDescent="0.25">
      <c r="A851" t="s">
        <v>15251</v>
      </c>
      <c r="B851">
        <v>0</v>
      </c>
      <c r="C851">
        <v>0</v>
      </c>
      <c r="D851" t="s">
        <v>15252</v>
      </c>
      <c r="E851" t="s">
        <v>37</v>
      </c>
      <c r="F851" t="s">
        <v>8</v>
      </c>
      <c r="G851" t="b">
        <v>0</v>
      </c>
      <c r="H851" t="s">
        <v>16</v>
      </c>
      <c r="I851" t="s">
        <v>38</v>
      </c>
      <c r="J851" t="s">
        <v>39</v>
      </c>
      <c r="L851">
        <v>1</v>
      </c>
      <c r="M851">
        <v>2</v>
      </c>
      <c r="P851" t="b">
        <f t="shared" ref="P851:P914" si="140">IF(L851&gt;0, TRUE, FALSE)</f>
        <v>1</v>
      </c>
      <c r="Q851" t="b">
        <f t="shared" ref="Q851:Q914" si="141">IF(M851&gt;0, TRUE, FALSE)</f>
        <v>1</v>
      </c>
      <c r="R851" t="b">
        <f t="shared" ref="R851:R914" si="142">IF(N851&gt;0, TRUE, FALSE)</f>
        <v>0</v>
      </c>
      <c r="S851" t="b">
        <f t="shared" ref="S851:S914" si="143">IF(O851&gt;0, TRUE, FALSE)</f>
        <v>0</v>
      </c>
      <c r="T851" t="b">
        <f t="shared" ref="T851:T914" si="144">AND(NOT(P851), NOT(Q851), NOT(R851), NOT(S851))</f>
        <v>0</v>
      </c>
      <c r="U851" t="b">
        <f t="shared" ref="U851:U914" si="145">OR(P851, Q851, R851, S851)</f>
        <v>1</v>
      </c>
      <c r="V851" t="b">
        <f t="shared" ref="V851:V914" si="146">AND(P851, NOT(Q851), NOT(R851), NOT(S851))</f>
        <v>0</v>
      </c>
      <c r="W851" t="b">
        <f t="shared" ref="W851:W914" si="147">AND(Q851, NOT(R851), NOT(S851))</f>
        <v>1</v>
      </c>
      <c r="X851" t="b">
        <f t="shared" ref="X851:X914" si="148">AND(R851, NOT(S851))</f>
        <v>0</v>
      </c>
      <c r="Y851" t="b">
        <f t="shared" ref="Y851:Y914" si="149">AND(P851, NOT(Q851),OR(R851,S851))</f>
        <v>0</v>
      </c>
      <c r="Z851" t="b">
        <v>1</v>
      </c>
    </row>
    <row r="852" spans="1:27" x14ac:dyDescent="0.25">
      <c r="A852" t="s">
        <v>14025</v>
      </c>
      <c r="B852">
        <v>0</v>
      </c>
      <c r="C852">
        <v>0</v>
      </c>
      <c r="D852" t="s">
        <v>14026</v>
      </c>
      <c r="E852" t="s">
        <v>37</v>
      </c>
      <c r="F852" t="s">
        <v>52</v>
      </c>
      <c r="G852" t="b">
        <v>0</v>
      </c>
      <c r="H852" t="s">
        <v>16</v>
      </c>
      <c r="I852" t="s">
        <v>38</v>
      </c>
      <c r="J852" t="s">
        <v>39</v>
      </c>
      <c r="L852">
        <v>1</v>
      </c>
      <c r="P852" t="b">
        <f t="shared" si="140"/>
        <v>1</v>
      </c>
      <c r="Q852" t="b">
        <f t="shared" si="141"/>
        <v>0</v>
      </c>
      <c r="R852" t="b">
        <f t="shared" si="142"/>
        <v>0</v>
      </c>
      <c r="S852" t="b">
        <f t="shared" si="143"/>
        <v>0</v>
      </c>
      <c r="T852" t="b">
        <f t="shared" si="144"/>
        <v>0</v>
      </c>
      <c r="U852" t="b">
        <f t="shared" si="145"/>
        <v>1</v>
      </c>
      <c r="V852" t="b">
        <f t="shared" si="146"/>
        <v>1</v>
      </c>
      <c r="W852" t="b">
        <f t="shared" si="147"/>
        <v>0</v>
      </c>
      <c r="X852" t="b">
        <f t="shared" si="148"/>
        <v>0</v>
      </c>
      <c r="Y852" t="b">
        <f t="shared" si="149"/>
        <v>0</v>
      </c>
      <c r="Z852" t="b">
        <v>0</v>
      </c>
    </row>
    <row r="853" spans="1:27" x14ac:dyDescent="0.25">
      <c r="A853" t="s">
        <v>14401</v>
      </c>
      <c r="B853">
        <v>0</v>
      </c>
      <c r="C853">
        <v>0</v>
      </c>
      <c r="D853" t="s">
        <v>14402</v>
      </c>
      <c r="E853" t="s">
        <v>37</v>
      </c>
      <c r="F853" t="s">
        <v>8</v>
      </c>
      <c r="G853" t="b">
        <v>0</v>
      </c>
      <c r="H853" t="s">
        <v>16</v>
      </c>
      <c r="I853" t="s">
        <v>38</v>
      </c>
      <c r="J853" t="s">
        <v>39</v>
      </c>
      <c r="P853" t="b">
        <f t="shared" si="140"/>
        <v>0</v>
      </c>
      <c r="Q853" t="b">
        <f t="shared" si="141"/>
        <v>0</v>
      </c>
      <c r="R853" t="b">
        <f t="shared" si="142"/>
        <v>0</v>
      </c>
      <c r="S853" t="b">
        <f t="shared" si="143"/>
        <v>0</v>
      </c>
      <c r="T853" t="b">
        <f t="shared" si="144"/>
        <v>1</v>
      </c>
      <c r="U853" t="b">
        <f t="shared" si="145"/>
        <v>0</v>
      </c>
      <c r="V853" t="b">
        <f t="shared" si="146"/>
        <v>0</v>
      </c>
      <c r="W853" t="b">
        <f t="shared" si="147"/>
        <v>0</v>
      </c>
      <c r="X853" t="b">
        <f t="shared" si="148"/>
        <v>0</v>
      </c>
      <c r="Y853" t="b">
        <f t="shared" si="149"/>
        <v>0</v>
      </c>
      <c r="Z853" t="b">
        <v>0</v>
      </c>
    </row>
    <row r="854" spans="1:27" x14ac:dyDescent="0.25">
      <c r="A854" t="s">
        <v>15269</v>
      </c>
      <c r="B854">
        <v>0</v>
      </c>
      <c r="C854">
        <v>0</v>
      </c>
      <c r="D854" t="s">
        <v>15270</v>
      </c>
      <c r="E854" t="s">
        <v>37</v>
      </c>
      <c r="F854" t="s">
        <v>8</v>
      </c>
      <c r="G854" t="b">
        <v>0</v>
      </c>
      <c r="H854" t="s">
        <v>16</v>
      </c>
      <c r="I854" t="s">
        <v>38</v>
      </c>
      <c r="J854" t="s">
        <v>39</v>
      </c>
      <c r="P854" t="b">
        <f t="shared" si="140"/>
        <v>0</v>
      </c>
      <c r="Q854" t="b">
        <f t="shared" si="141"/>
        <v>0</v>
      </c>
      <c r="R854" t="b">
        <f t="shared" si="142"/>
        <v>0</v>
      </c>
      <c r="S854" t="b">
        <f t="shared" si="143"/>
        <v>0</v>
      </c>
      <c r="T854" t="b">
        <f t="shared" si="144"/>
        <v>1</v>
      </c>
      <c r="U854" t="b">
        <f t="shared" si="145"/>
        <v>0</v>
      </c>
      <c r="V854" t="b">
        <f t="shared" si="146"/>
        <v>0</v>
      </c>
      <c r="W854" t="b">
        <f t="shared" si="147"/>
        <v>0</v>
      </c>
      <c r="X854" t="b">
        <f t="shared" si="148"/>
        <v>0</v>
      </c>
      <c r="Y854" t="b">
        <f t="shared" si="149"/>
        <v>0</v>
      </c>
      <c r="Z854" t="b">
        <v>1</v>
      </c>
    </row>
    <row r="855" spans="1:27" x14ac:dyDescent="0.25">
      <c r="A855" t="s">
        <v>16331</v>
      </c>
      <c r="B855">
        <v>0</v>
      </c>
      <c r="C855">
        <v>0</v>
      </c>
      <c r="D855" t="s">
        <v>16332</v>
      </c>
      <c r="E855" t="s">
        <v>37</v>
      </c>
      <c r="F855" t="s">
        <v>8</v>
      </c>
      <c r="G855" t="b">
        <v>0</v>
      </c>
      <c r="H855" t="s">
        <v>306</v>
      </c>
      <c r="I855" t="s">
        <v>307</v>
      </c>
      <c r="J855" t="s">
        <v>308</v>
      </c>
      <c r="K855" t="s">
        <v>309</v>
      </c>
      <c r="P855" t="b">
        <f t="shared" si="140"/>
        <v>0</v>
      </c>
      <c r="Q855" t="b">
        <f t="shared" si="141"/>
        <v>0</v>
      </c>
      <c r="R855" t="b">
        <f t="shared" si="142"/>
        <v>0</v>
      </c>
      <c r="S855" t="b">
        <f t="shared" si="143"/>
        <v>0</v>
      </c>
      <c r="T855" t="b">
        <f t="shared" si="144"/>
        <v>1</v>
      </c>
      <c r="U855" t="b">
        <f t="shared" si="145"/>
        <v>0</v>
      </c>
      <c r="V855" t="b">
        <f t="shared" si="146"/>
        <v>0</v>
      </c>
      <c r="W855" t="b">
        <f t="shared" si="147"/>
        <v>0</v>
      </c>
      <c r="X855" t="b">
        <f t="shared" si="148"/>
        <v>0</v>
      </c>
      <c r="Y855" t="b">
        <f t="shared" si="149"/>
        <v>0</v>
      </c>
      <c r="Z855" t="b">
        <v>0</v>
      </c>
    </row>
    <row r="856" spans="1:27" x14ac:dyDescent="0.25">
      <c r="A856" t="s">
        <v>304</v>
      </c>
      <c r="B856">
        <v>0</v>
      </c>
      <c r="C856">
        <v>0</v>
      </c>
      <c r="D856" t="s">
        <v>305</v>
      </c>
      <c r="E856" t="s">
        <v>52</v>
      </c>
      <c r="F856" t="s">
        <v>8</v>
      </c>
      <c r="G856" t="b">
        <v>0</v>
      </c>
      <c r="H856" t="s">
        <v>306</v>
      </c>
      <c r="I856" t="s">
        <v>307</v>
      </c>
      <c r="J856" t="s">
        <v>308</v>
      </c>
      <c r="K856" t="s">
        <v>309</v>
      </c>
      <c r="P856" t="b">
        <f t="shared" si="140"/>
        <v>0</v>
      </c>
      <c r="Q856" t="b">
        <f t="shared" si="141"/>
        <v>0</v>
      </c>
      <c r="R856" t="b">
        <f t="shared" si="142"/>
        <v>0</v>
      </c>
      <c r="S856" t="b">
        <f t="shared" si="143"/>
        <v>0</v>
      </c>
      <c r="T856" t="b">
        <f t="shared" si="144"/>
        <v>1</v>
      </c>
      <c r="U856" t="b">
        <f t="shared" si="145"/>
        <v>0</v>
      </c>
      <c r="V856" t="b">
        <f t="shared" si="146"/>
        <v>0</v>
      </c>
      <c r="W856" t="b">
        <f t="shared" si="147"/>
        <v>0</v>
      </c>
      <c r="X856" t="b">
        <f t="shared" si="148"/>
        <v>0</v>
      </c>
      <c r="Y856" t="b">
        <f t="shared" si="149"/>
        <v>0</v>
      </c>
      <c r="Z856" t="b">
        <v>0</v>
      </c>
    </row>
    <row r="857" spans="1:27" x14ac:dyDescent="0.25">
      <c r="A857" t="s">
        <v>16216</v>
      </c>
      <c r="B857">
        <v>0</v>
      </c>
      <c r="C857">
        <v>0</v>
      </c>
      <c r="D857" t="s">
        <v>16217</v>
      </c>
      <c r="E857" t="s">
        <v>15</v>
      </c>
      <c r="F857" t="s">
        <v>8</v>
      </c>
      <c r="G857" t="b">
        <v>0</v>
      </c>
      <c r="H857" t="s">
        <v>16</v>
      </c>
      <c r="I857" t="s">
        <v>38</v>
      </c>
      <c r="J857" t="s">
        <v>39</v>
      </c>
      <c r="P857" t="b">
        <f t="shared" si="140"/>
        <v>0</v>
      </c>
      <c r="Q857" t="b">
        <f t="shared" si="141"/>
        <v>0</v>
      </c>
      <c r="R857" t="b">
        <f t="shared" si="142"/>
        <v>0</v>
      </c>
      <c r="S857" t="b">
        <f t="shared" si="143"/>
        <v>0</v>
      </c>
      <c r="T857" t="b">
        <f t="shared" si="144"/>
        <v>1</v>
      </c>
      <c r="U857" t="b">
        <f t="shared" si="145"/>
        <v>0</v>
      </c>
      <c r="V857" t="b">
        <f t="shared" si="146"/>
        <v>0</v>
      </c>
      <c r="W857" t="b">
        <f t="shared" si="147"/>
        <v>0</v>
      </c>
      <c r="X857" t="b">
        <f t="shared" si="148"/>
        <v>0</v>
      </c>
      <c r="Y857" t="b">
        <f t="shared" si="149"/>
        <v>0</v>
      </c>
      <c r="Z857" t="b">
        <v>1</v>
      </c>
    </row>
    <row r="858" spans="1:27" x14ac:dyDescent="0.25">
      <c r="A858" t="s">
        <v>11470</v>
      </c>
      <c r="B858">
        <v>0</v>
      </c>
      <c r="C858">
        <v>0</v>
      </c>
      <c r="D858" t="s">
        <v>11471</v>
      </c>
      <c r="E858" t="s">
        <v>15</v>
      </c>
      <c r="F858" t="s">
        <v>8</v>
      </c>
      <c r="G858" t="b">
        <v>0</v>
      </c>
      <c r="H858" t="s">
        <v>16</v>
      </c>
      <c r="I858" t="s">
        <v>17</v>
      </c>
      <c r="J858" t="s">
        <v>18</v>
      </c>
      <c r="K858" t="s">
        <v>11472</v>
      </c>
      <c r="M858">
        <v>1</v>
      </c>
      <c r="N858">
        <v>1</v>
      </c>
      <c r="O858">
        <v>1</v>
      </c>
      <c r="P858" t="b">
        <f t="shared" si="140"/>
        <v>0</v>
      </c>
      <c r="Q858" t="b">
        <f t="shared" si="141"/>
        <v>1</v>
      </c>
      <c r="R858" t="b">
        <f t="shared" si="142"/>
        <v>1</v>
      </c>
      <c r="S858" t="b">
        <f t="shared" si="143"/>
        <v>1</v>
      </c>
      <c r="T858" t="b">
        <f t="shared" si="144"/>
        <v>0</v>
      </c>
      <c r="U858" t="b">
        <f t="shared" si="145"/>
        <v>1</v>
      </c>
      <c r="V858" t="b">
        <f t="shared" si="146"/>
        <v>0</v>
      </c>
      <c r="W858" t="b">
        <f t="shared" si="147"/>
        <v>0</v>
      </c>
      <c r="X858" t="b">
        <f t="shared" si="148"/>
        <v>0</v>
      </c>
      <c r="Y858" t="b">
        <f t="shared" si="149"/>
        <v>0</v>
      </c>
      <c r="Z858" t="b">
        <v>0</v>
      </c>
    </row>
    <row r="859" spans="1:27" x14ac:dyDescent="0.25">
      <c r="A859" t="s">
        <v>13494</v>
      </c>
      <c r="B859">
        <v>0</v>
      </c>
      <c r="C859">
        <v>0</v>
      </c>
      <c r="D859" t="s">
        <v>13495</v>
      </c>
      <c r="E859" t="s">
        <v>15</v>
      </c>
      <c r="F859" t="s">
        <v>8</v>
      </c>
      <c r="G859" t="b">
        <v>0</v>
      </c>
      <c r="H859" t="s">
        <v>16</v>
      </c>
      <c r="I859" t="s">
        <v>17</v>
      </c>
      <c r="J859" t="s">
        <v>18</v>
      </c>
      <c r="K859" t="s">
        <v>11472</v>
      </c>
      <c r="P859" t="b">
        <f t="shared" si="140"/>
        <v>0</v>
      </c>
      <c r="Q859" t="b">
        <f t="shared" si="141"/>
        <v>0</v>
      </c>
      <c r="R859" t="b">
        <f t="shared" si="142"/>
        <v>0</v>
      </c>
      <c r="S859" t="b">
        <f t="shared" si="143"/>
        <v>0</v>
      </c>
      <c r="T859" t="b">
        <f t="shared" si="144"/>
        <v>1</v>
      </c>
      <c r="U859" t="b">
        <f t="shared" si="145"/>
        <v>0</v>
      </c>
      <c r="V859" t="b">
        <f t="shared" si="146"/>
        <v>0</v>
      </c>
      <c r="W859" t="b">
        <f t="shared" si="147"/>
        <v>0</v>
      </c>
      <c r="X859" t="b">
        <f t="shared" si="148"/>
        <v>0</v>
      </c>
      <c r="Y859" t="b">
        <f t="shared" si="149"/>
        <v>0</v>
      </c>
      <c r="Z859" t="b">
        <v>0</v>
      </c>
    </row>
    <row r="860" spans="1:27" x14ac:dyDescent="0.25">
      <c r="A860" t="s">
        <v>12961</v>
      </c>
      <c r="B860">
        <v>0</v>
      </c>
      <c r="C860">
        <v>0</v>
      </c>
      <c r="D860" t="s">
        <v>12962</v>
      </c>
      <c r="E860" t="s">
        <v>7</v>
      </c>
      <c r="F860" t="s">
        <v>8</v>
      </c>
      <c r="G860" t="b">
        <v>0</v>
      </c>
      <c r="H860" t="s">
        <v>16</v>
      </c>
      <c r="I860" t="s">
        <v>17</v>
      </c>
      <c r="J860" t="s">
        <v>105</v>
      </c>
      <c r="K860" t="s">
        <v>106</v>
      </c>
      <c r="M860">
        <v>1</v>
      </c>
      <c r="P860" t="b">
        <f t="shared" si="140"/>
        <v>0</v>
      </c>
      <c r="Q860" t="b">
        <f t="shared" si="141"/>
        <v>1</v>
      </c>
      <c r="R860" t="b">
        <f t="shared" si="142"/>
        <v>0</v>
      </c>
      <c r="S860" t="b">
        <f t="shared" si="143"/>
        <v>0</v>
      </c>
      <c r="T860" t="b">
        <f t="shared" si="144"/>
        <v>0</v>
      </c>
      <c r="U860" t="b">
        <f t="shared" si="145"/>
        <v>1</v>
      </c>
      <c r="V860" t="b">
        <f t="shared" si="146"/>
        <v>0</v>
      </c>
      <c r="W860" t="b">
        <f t="shared" si="147"/>
        <v>1</v>
      </c>
      <c r="X860" t="b">
        <f t="shared" si="148"/>
        <v>0</v>
      </c>
      <c r="Y860" t="b">
        <f t="shared" si="149"/>
        <v>0</v>
      </c>
      <c r="Z860" t="b">
        <v>1</v>
      </c>
    </row>
    <row r="861" spans="1:27" x14ac:dyDescent="0.25">
      <c r="A861" t="s">
        <v>10256</v>
      </c>
      <c r="B861">
        <v>0</v>
      </c>
      <c r="C861">
        <v>0</v>
      </c>
      <c r="D861" t="s">
        <v>10257</v>
      </c>
      <c r="E861" t="s">
        <v>52</v>
      </c>
      <c r="F861" t="s">
        <v>8</v>
      </c>
      <c r="G861" t="b">
        <v>1</v>
      </c>
      <c r="H861" t="s">
        <v>16</v>
      </c>
      <c r="I861" t="s">
        <v>71</v>
      </c>
      <c r="J861" t="s">
        <v>10252</v>
      </c>
      <c r="K861" t="s">
        <v>10253</v>
      </c>
      <c r="P861" t="b">
        <f t="shared" si="140"/>
        <v>0</v>
      </c>
      <c r="Q861" t="b">
        <f t="shared" si="141"/>
        <v>0</v>
      </c>
      <c r="R861" t="b">
        <f t="shared" si="142"/>
        <v>0</v>
      </c>
      <c r="S861" t="b">
        <f t="shared" si="143"/>
        <v>0</v>
      </c>
      <c r="T861" t="b">
        <f t="shared" si="144"/>
        <v>1</v>
      </c>
      <c r="U861" t="b">
        <f t="shared" si="145"/>
        <v>0</v>
      </c>
      <c r="V861" t="b">
        <f t="shared" si="146"/>
        <v>0</v>
      </c>
      <c r="W861" t="b">
        <f t="shared" si="147"/>
        <v>0</v>
      </c>
      <c r="X861" t="b">
        <f t="shared" si="148"/>
        <v>0</v>
      </c>
      <c r="Y861" t="b">
        <f t="shared" si="149"/>
        <v>0</v>
      </c>
      <c r="Z861" t="b">
        <v>0</v>
      </c>
    </row>
    <row r="862" spans="1:27" x14ac:dyDescent="0.25">
      <c r="A862" t="s">
        <v>10254</v>
      </c>
      <c r="B862">
        <v>0</v>
      </c>
      <c r="C862">
        <v>0</v>
      </c>
      <c r="D862" t="s">
        <v>10255</v>
      </c>
      <c r="E862" t="s">
        <v>37</v>
      </c>
      <c r="F862" t="s">
        <v>8</v>
      </c>
      <c r="G862" t="b">
        <v>1</v>
      </c>
      <c r="H862" t="s">
        <v>16</v>
      </c>
      <c r="I862" t="s">
        <v>71</v>
      </c>
      <c r="J862" t="s">
        <v>10252</v>
      </c>
      <c r="K862" t="s">
        <v>10253</v>
      </c>
      <c r="P862" t="b">
        <f t="shared" si="140"/>
        <v>0</v>
      </c>
      <c r="Q862" t="b">
        <f t="shared" si="141"/>
        <v>0</v>
      </c>
      <c r="R862" t="b">
        <f t="shared" si="142"/>
        <v>0</v>
      </c>
      <c r="S862" t="b">
        <f t="shared" si="143"/>
        <v>0</v>
      </c>
      <c r="T862" t="b">
        <f t="shared" si="144"/>
        <v>1</v>
      </c>
      <c r="U862" t="b">
        <f t="shared" si="145"/>
        <v>0</v>
      </c>
      <c r="V862" t="b">
        <f t="shared" si="146"/>
        <v>0</v>
      </c>
      <c r="W862" t="b">
        <f t="shared" si="147"/>
        <v>0</v>
      </c>
      <c r="X862" t="b">
        <f t="shared" si="148"/>
        <v>0</v>
      </c>
      <c r="Y862" t="b">
        <f t="shared" si="149"/>
        <v>0</v>
      </c>
      <c r="Z862" t="b">
        <v>0</v>
      </c>
    </row>
    <row r="863" spans="1:27" x14ac:dyDescent="0.25">
      <c r="A863" t="s">
        <v>10352</v>
      </c>
      <c r="B863">
        <v>0</v>
      </c>
      <c r="C863">
        <v>0</v>
      </c>
      <c r="D863" t="s">
        <v>10353</v>
      </c>
      <c r="E863" t="s">
        <v>27</v>
      </c>
      <c r="F863" t="s">
        <v>8</v>
      </c>
      <c r="G863" t="b">
        <v>1</v>
      </c>
      <c r="H863" t="s">
        <v>16</v>
      </c>
      <c r="I863" t="s">
        <v>71</v>
      </c>
      <c r="J863" t="s">
        <v>10252</v>
      </c>
      <c r="K863" t="s">
        <v>10253</v>
      </c>
      <c r="P863" t="b">
        <f t="shared" si="140"/>
        <v>0</v>
      </c>
      <c r="Q863" t="b">
        <f t="shared" si="141"/>
        <v>0</v>
      </c>
      <c r="R863" t="b">
        <f t="shared" si="142"/>
        <v>0</v>
      </c>
      <c r="S863" t="b">
        <f t="shared" si="143"/>
        <v>0</v>
      </c>
      <c r="T863" t="b">
        <f t="shared" si="144"/>
        <v>1</v>
      </c>
      <c r="U863" t="b">
        <f t="shared" si="145"/>
        <v>0</v>
      </c>
      <c r="V863" t="b">
        <f t="shared" si="146"/>
        <v>0</v>
      </c>
      <c r="W863" t="b">
        <f t="shared" si="147"/>
        <v>0</v>
      </c>
      <c r="X863" t="b">
        <f t="shared" si="148"/>
        <v>0</v>
      </c>
      <c r="Y863" t="b">
        <f t="shared" si="149"/>
        <v>0</v>
      </c>
      <c r="Z863" t="b">
        <v>0</v>
      </c>
      <c r="AA863" t="s">
        <v>16425</v>
      </c>
    </row>
    <row r="864" spans="1:27" x14ac:dyDescent="0.25">
      <c r="A864" t="s">
        <v>10250</v>
      </c>
      <c r="B864">
        <v>0</v>
      </c>
      <c r="C864">
        <v>0</v>
      </c>
      <c r="D864" t="s">
        <v>10251</v>
      </c>
      <c r="E864" t="s">
        <v>15</v>
      </c>
      <c r="F864" t="s">
        <v>8</v>
      </c>
      <c r="G864" t="b">
        <v>1</v>
      </c>
      <c r="H864" t="s">
        <v>16</v>
      </c>
      <c r="I864" t="s">
        <v>71</v>
      </c>
      <c r="J864" t="s">
        <v>10252</v>
      </c>
      <c r="K864" t="s">
        <v>10253</v>
      </c>
      <c r="L864">
        <v>1</v>
      </c>
      <c r="P864" t="b">
        <f t="shared" si="140"/>
        <v>1</v>
      </c>
      <c r="Q864" t="b">
        <f t="shared" si="141"/>
        <v>0</v>
      </c>
      <c r="R864" t="b">
        <f t="shared" si="142"/>
        <v>0</v>
      </c>
      <c r="S864" t="b">
        <f t="shared" si="143"/>
        <v>0</v>
      </c>
      <c r="T864" t="b">
        <f t="shared" si="144"/>
        <v>0</v>
      </c>
      <c r="U864" t="b">
        <f t="shared" si="145"/>
        <v>1</v>
      </c>
      <c r="V864" t="b">
        <f t="shared" si="146"/>
        <v>1</v>
      </c>
      <c r="W864" t="b">
        <f t="shared" si="147"/>
        <v>0</v>
      </c>
      <c r="X864" t="b">
        <f t="shared" si="148"/>
        <v>0</v>
      </c>
      <c r="Y864" t="b">
        <f t="shared" si="149"/>
        <v>0</v>
      </c>
      <c r="Z864" t="b">
        <v>0</v>
      </c>
      <c r="AA864" t="s">
        <v>16425</v>
      </c>
    </row>
    <row r="865" spans="1:32" x14ac:dyDescent="0.25">
      <c r="A865" t="s">
        <v>11987</v>
      </c>
      <c r="B865">
        <v>1</v>
      </c>
      <c r="C865">
        <v>0</v>
      </c>
      <c r="D865" t="s">
        <v>11988</v>
      </c>
      <c r="E865" t="s">
        <v>27</v>
      </c>
      <c r="F865" t="s">
        <v>8</v>
      </c>
      <c r="G865" t="b">
        <v>0</v>
      </c>
      <c r="H865" t="s">
        <v>9</v>
      </c>
      <c r="I865" t="s">
        <v>10</v>
      </c>
      <c r="J865" t="s">
        <v>11</v>
      </c>
      <c r="K865" t="s">
        <v>11989</v>
      </c>
      <c r="M865">
        <v>9</v>
      </c>
      <c r="N865">
        <v>16</v>
      </c>
      <c r="P865" t="b">
        <f t="shared" si="140"/>
        <v>0</v>
      </c>
      <c r="Q865" t="b">
        <f t="shared" si="141"/>
        <v>1</v>
      </c>
      <c r="R865" t="b">
        <f t="shared" si="142"/>
        <v>1</v>
      </c>
      <c r="S865" t="b">
        <f t="shared" si="143"/>
        <v>0</v>
      </c>
      <c r="T865" t="b">
        <f t="shared" si="144"/>
        <v>0</v>
      </c>
      <c r="U865" t="b">
        <f t="shared" si="145"/>
        <v>1</v>
      </c>
      <c r="V865" t="b">
        <f t="shared" si="146"/>
        <v>0</v>
      </c>
      <c r="W865" t="b">
        <f t="shared" si="147"/>
        <v>0</v>
      </c>
      <c r="X865" t="b">
        <f t="shared" si="148"/>
        <v>1</v>
      </c>
      <c r="Y865" t="b">
        <f t="shared" si="149"/>
        <v>0</v>
      </c>
      <c r="Z865" t="b">
        <v>1</v>
      </c>
      <c r="AB865" t="s">
        <v>16425</v>
      </c>
    </row>
    <row r="866" spans="1:32" x14ac:dyDescent="0.25">
      <c r="A866" t="s">
        <v>3739</v>
      </c>
      <c r="B866">
        <v>0</v>
      </c>
      <c r="C866">
        <v>0</v>
      </c>
      <c r="D866" t="s">
        <v>3740</v>
      </c>
      <c r="E866" t="s">
        <v>15</v>
      </c>
      <c r="F866" t="s">
        <v>8</v>
      </c>
      <c r="G866" t="b">
        <v>0</v>
      </c>
      <c r="H866" t="s">
        <v>9</v>
      </c>
      <c r="I866" t="s">
        <v>460</v>
      </c>
      <c r="J866" t="s">
        <v>461</v>
      </c>
      <c r="K866" t="s">
        <v>462</v>
      </c>
      <c r="M866">
        <v>2</v>
      </c>
      <c r="P866" t="b">
        <f t="shared" si="140"/>
        <v>0</v>
      </c>
      <c r="Q866" t="b">
        <f t="shared" si="141"/>
        <v>1</v>
      </c>
      <c r="R866" t="b">
        <f t="shared" si="142"/>
        <v>0</v>
      </c>
      <c r="S866" t="b">
        <f t="shared" si="143"/>
        <v>0</v>
      </c>
      <c r="T866" t="b">
        <f t="shared" si="144"/>
        <v>0</v>
      </c>
      <c r="U866" t="b">
        <f t="shared" si="145"/>
        <v>1</v>
      </c>
      <c r="V866" t="b">
        <f t="shared" si="146"/>
        <v>0</v>
      </c>
      <c r="W866" t="b">
        <f t="shared" si="147"/>
        <v>1</v>
      </c>
      <c r="X866" t="b">
        <f t="shared" si="148"/>
        <v>0</v>
      </c>
      <c r="Y866" t="b">
        <f t="shared" si="149"/>
        <v>0</v>
      </c>
      <c r="Z866" t="b">
        <v>0</v>
      </c>
    </row>
    <row r="867" spans="1:32" x14ac:dyDescent="0.25">
      <c r="A867" t="s">
        <v>1023</v>
      </c>
      <c r="B867">
        <v>0</v>
      </c>
      <c r="C867">
        <v>0</v>
      </c>
      <c r="D867" t="s">
        <v>1024</v>
      </c>
      <c r="E867" t="s">
        <v>15</v>
      </c>
      <c r="F867" t="s">
        <v>8</v>
      </c>
      <c r="G867" t="b">
        <v>0</v>
      </c>
      <c r="H867" t="s">
        <v>9</v>
      </c>
      <c r="I867" t="s">
        <v>460</v>
      </c>
      <c r="J867" t="s">
        <v>461</v>
      </c>
      <c r="K867" t="s">
        <v>462</v>
      </c>
      <c r="L867">
        <v>16</v>
      </c>
      <c r="M867">
        <v>22</v>
      </c>
      <c r="N867">
        <v>4</v>
      </c>
      <c r="O867">
        <v>2</v>
      </c>
      <c r="P867" t="b">
        <f t="shared" si="140"/>
        <v>1</v>
      </c>
      <c r="Q867" t="b">
        <f t="shared" si="141"/>
        <v>1</v>
      </c>
      <c r="R867" t="b">
        <f t="shared" si="142"/>
        <v>1</v>
      </c>
      <c r="S867" t="b">
        <f t="shared" si="143"/>
        <v>1</v>
      </c>
      <c r="T867" t="b">
        <f t="shared" si="144"/>
        <v>0</v>
      </c>
      <c r="U867" t="b">
        <f t="shared" si="145"/>
        <v>1</v>
      </c>
      <c r="V867" t="b">
        <f t="shared" si="146"/>
        <v>0</v>
      </c>
      <c r="W867" t="b">
        <f t="shared" si="147"/>
        <v>0</v>
      </c>
      <c r="X867" t="b">
        <f t="shared" si="148"/>
        <v>0</v>
      </c>
      <c r="Y867" t="b">
        <f t="shared" si="149"/>
        <v>0</v>
      </c>
      <c r="Z867" t="b">
        <v>1</v>
      </c>
    </row>
    <row r="868" spans="1:32" x14ac:dyDescent="0.25">
      <c r="A868" t="s">
        <v>1912</v>
      </c>
      <c r="B868">
        <v>0</v>
      </c>
      <c r="C868">
        <v>0</v>
      </c>
      <c r="D868" t="s">
        <v>1913</v>
      </c>
      <c r="E868" t="s">
        <v>7</v>
      </c>
      <c r="F868" t="s">
        <v>8</v>
      </c>
      <c r="G868" t="b">
        <v>0</v>
      </c>
      <c r="H868" t="s">
        <v>9</v>
      </c>
      <c r="I868" t="s">
        <v>460</v>
      </c>
      <c r="J868" t="s">
        <v>461</v>
      </c>
      <c r="K868" t="s">
        <v>462</v>
      </c>
      <c r="P868" t="b">
        <f t="shared" si="140"/>
        <v>0</v>
      </c>
      <c r="Q868" t="b">
        <f t="shared" si="141"/>
        <v>0</v>
      </c>
      <c r="R868" t="b">
        <f t="shared" si="142"/>
        <v>0</v>
      </c>
      <c r="S868" t="b">
        <f t="shared" si="143"/>
        <v>0</v>
      </c>
      <c r="T868" t="b">
        <f t="shared" si="144"/>
        <v>1</v>
      </c>
      <c r="U868" t="b">
        <f t="shared" si="145"/>
        <v>0</v>
      </c>
      <c r="V868" t="b">
        <f t="shared" si="146"/>
        <v>0</v>
      </c>
      <c r="W868" t="b">
        <f t="shared" si="147"/>
        <v>0</v>
      </c>
      <c r="X868" t="b">
        <f t="shared" si="148"/>
        <v>0</v>
      </c>
      <c r="Y868" t="b">
        <f t="shared" si="149"/>
        <v>0</v>
      </c>
      <c r="Z868" t="b">
        <v>0</v>
      </c>
    </row>
    <row r="869" spans="1:32" x14ac:dyDescent="0.25">
      <c r="A869" t="s">
        <v>458</v>
      </c>
      <c r="B869">
        <v>0</v>
      </c>
      <c r="C869">
        <v>0</v>
      </c>
      <c r="D869" t="s">
        <v>459</v>
      </c>
      <c r="E869" t="s">
        <v>15</v>
      </c>
      <c r="F869" t="s">
        <v>8</v>
      </c>
      <c r="G869" t="b">
        <v>0</v>
      </c>
      <c r="H869" t="s">
        <v>9</v>
      </c>
      <c r="I869" t="s">
        <v>460</v>
      </c>
      <c r="J869" t="s">
        <v>461</v>
      </c>
      <c r="K869" t="s">
        <v>462</v>
      </c>
      <c r="L869">
        <v>20</v>
      </c>
      <c r="M869">
        <v>4</v>
      </c>
      <c r="N869">
        <v>2</v>
      </c>
      <c r="P869" t="b">
        <f t="shared" si="140"/>
        <v>1</v>
      </c>
      <c r="Q869" t="b">
        <f t="shared" si="141"/>
        <v>1</v>
      </c>
      <c r="R869" t="b">
        <f t="shared" si="142"/>
        <v>1</v>
      </c>
      <c r="S869" t="b">
        <f t="shared" si="143"/>
        <v>0</v>
      </c>
      <c r="T869" t="b">
        <f t="shared" si="144"/>
        <v>0</v>
      </c>
      <c r="U869" t="b">
        <f t="shared" si="145"/>
        <v>1</v>
      </c>
      <c r="V869" t="b">
        <f t="shared" si="146"/>
        <v>0</v>
      </c>
      <c r="W869" t="b">
        <f t="shared" si="147"/>
        <v>0</v>
      </c>
      <c r="X869" t="b">
        <f t="shared" si="148"/>
        <v>1</v>
      </c>
      <c r="Y869" t="b">
        <f t="shared" si="149"/>
        <v>0</v>
      </c>
      <c r="Z869" t="b">
        <v>1</v>
      </c>
    </row>
    <row r="870" spans="1:32" x14ac:dyDescent="0.25">
      <c r="A870" t="s">
        <v>8691</v>
      </c>
      <c r="B870">
        <v>0</v>
      </c>
      <c r="C870">
        <v>0</v>
      </c>
      <c r="D870" t="s">
        <v>8692</v>
      </c>
      <c r="E870" t="s">
        <v>7</v>
      </c>
      <c r="F870" t="s">
        <v>8</v>
      </c>
      <c r="G870" t="b">
        <v>0</v>
      </c>
      <c r="H870" t="s">
        <v>9</v>
      </c>
      <c r="I870" t="s">
        <v>460</v>
      </c>
      <c r="J870" t="s">
        <v>461</v>
      </c>
      <c r="K870" t="s">
        <v>462</v>
      </c>
      <c r="N870">
        <v>2</v>
      </c>
      <c r="P870" t="b">
        <f t="shared" si="140"/>
        <v>0</v>
      </c>
      <c r="Q870" t="b">
        <f t="shared" si="141"/>
        <v>0</v>
      </c>
      <c r="R870" t="b">
        <f t="shared" si="142"/>
        <v>1</v>
      </c>
      <c r="S870" t="b">
        <f t="shared" si="143"/>
        <v>0</v>
      </c>
      <c r="T870" t="b">
        <f t="shared" si="144"/>
        <v>0</v>
      </c>
      <c r="U870" t="b">
        <f t="shared" si="145"/>
        <v>1</v>
      </c>
      <c r="V870" t="b">
        <f t="shared" si="146"/>
        <v>0</v>
      </c>
      <c r="W870" t="b">
        <f t="shared" si="147"/>
        <v>0</v>
      </c>
      <c r="X870" t="b">
        <f t="shared" si="148"/>
        <v>1</v>
      </c>
      <c r="Y870" t="b">
        <f t="shared" si="149"/>
        <v>0</v>
      </c>
      <c r="Z870" t="b">
        <v>1</v>
      </c>
    </row>
    <row r="871" spans="1:32" x14ac:dyDescent="0.25">
      <c r="A871" t="s">
        <v>360</v>
      </c>
      <c r="B871">
        <v>0</v>
      </c>
      <c r="C871">
        <v>0</v>
      </c>
      <c r="D871" t="s">
        <v>361</v>
      </c>
      <c r="E871" t="s">
        <v>37</v>
      </c>
      <c r="F871" t="s">
        <v>8</v>
      </c>
      <c r="G871" t="b">
        <v>0</v>
      </c>
      <c r="H871" t="s">
        <v>9</v>
      </c>
      <c r="I871" t="s">
        <v>10</v>
      </c>
      <c r="J871" t="s">
        <v>11</v>
      </c>
      <c r="K871" t="s">
        <v>362</v>
      </c>
      <c r="L871">
        <v>3</v>
      </c>
      <c r="M871">
        <v>9</v>
      </c>
      <c r="N871">
        <v>1</v>
      </c>
      <c r="P871" t="b">
        <f t="shared" si="140"/>
        <v>1</v>
      </c>
      <c r="Q871" t="b">
        <f t="shared" si="141"/>
        <v>1</v>
      </c>
      <c r="R871" t="b">
        <f t="shared" si="142"/>
        <v>1</v>
      </c>
      <c r="S871" t="b">
        <f t="shared" si="143"/>
        <v>0</v>
      </c>
      <c r="T871" t="b">
        <f t="shared" si="144"/>
        <v>0</v>
      </c>
      <c r="U871" t="b">
        <f t="shared" si="145"/>
        <v>1</v>
      </c>
      <c r="V871" t="b">
        <f t="shared" si="146"/>
        <v>0</v>
      </c>
      <c r="W871" t="b">
        <f t="shared" si="147"/>
        <v>0</v>
      </c>
      <c r="X871" t="b">
        <f t="shared" si="148"/>
        <v>1</v>
      </c>
      <c r="Y871" t="b">
        <f t="shared" si="149"/>
        <v>0</v>
      </c>
      <c r="Z871" t="b">
        <v>1</v>
      </c>
      <c r="AA871" t="s">
        <v>16425</v>
      </c>
    </row>
    <row r="872" spans="1:32" x14ac:dyDescent="0.25">
      <c r="A872" t="s">
        <v>7263</v>
      </c>
      <c r="B872">
        <v>0</v>
      </c>
      <c r="C872">
        <v>0</v>
      </c>
      <c r="D872" t="s">
        <v>7264</v>
      </c>
      <c r="E872" t="s">
        <v>52</v>
      </c>
      <c r="F872" t="s">
        <v>8</v>
      </c>
      <c r="G872" t="b">
        <v>0</v>
      </c>
      <c r="H872" t="s">
        <v>16</v>
      </c>
      <c r="I872" t="s">
        <v>17</v>
      </c>
      <c r="J872" t="s">
        <v>18</v>
      </c>
      <c r="K872" t="s">
        <v>127</v>
      </c>
      <c r="M872">
        <v>1</v>
      </c>
      <c r="P872" t="b">
        <f t="shared" si="140"/>
        <v>0</v>
      </c>
      <c r="Q872" t="b">
        <f t="shared" si="141"/>
        <v>1</v>
      </c>
      <c r="R872" t="b">
        <f t="shared" si="142"/>
        <v>0</v>
      </c>
      <c r="S872" t="b">
        <f t="shared" si="143"/>
        <v>0</v>
      </c>
      <c r="T872" t="b">
        <f t="shared" si="144"/>
        <v>0</v>
      </c>
      <c r="U872" t="b">
        <f t="shared" si="145"/>
        <v>1</v>
      </c>
      <c r="V872" t="b">
        <f t="shared" si="146"/>
        <v>0</v>
      </c>
      <c r="W872" t="b">
        <f t="shared" si="147"/>
        <v>1</v>
      </c>
      <c r="X872" t="b">
        <f t="shared" si="148"/>
        <v>0</v>
      </c>
      <c r="Y872" t="b">
        <f t="shared" si="149"/>
        <v>0</v>
      </c>
      <c r="Z872" t="b">
        <v>1</v>
      </c>
    </row>
    <row r="873" spans="1:32" x14ac:dyDescent="0.25">
      <c r="A873" t="s">
        <v>5420</v>
      </c>
      <c r="B873">
        <v>0</v>
      </c>
      <c r="C873">
        <v>0</v>
      </c>
      <c r="D873" t="s">
        <v>5421</v>
      </c>
      <c r="E873" t="s">
        <v>37</v>
      </c>
      <c r="F873" t="s">
        <v>8</v>
      </c>
      <c r="G873" t="b">
        <v>0</v>
      </c>
      <c r="H873" t="s">
        <v>16</v>
      </c>
      <c r="I873" t="s">
        <v>17</v>
      </c>
      <c r="J873" t="s">
        <v>18</v>
      </c>
      <c r="K873" t="s">
        <v>127</v>
      </c>
      <c r="P873" t="b">
        <f t="shared" si="140"/>
        <v>0</v>
      </c>
      <c r="Q873" t="b">
        <f t="shared" si="141"/>
        <v>0</v>
      </c>
      <c r="R873" t="b">
        <f t="shared" si="142"/>
        <v>0</v>
      </c>
      <c r="S873" t="b">
        <f t="shared" si="143"/>
        <v>0</v>
      </c>
      <c r="T873" t="b">
        <f t="shared" si="144"/>
        <v>1</v>
      </c>
      <c r="U873" t="b">
        <f t="shared" si="145"/>
        <v>0</v>
      </c>
      <c r="V873" t="b">
        <f t="shared" si="146"/>
        <v>0</v>
      </c>
      <c r="W873" t="b">
        <f t="shared" si="147"/>
        <v>0</v>
      </c>
      <c r="X873" t="b">
        <f t="shared" si="148"/>
        <v>0</v>
      </c>
      <c r="Y873" t="b">
        <f t="shared" si="149"/>
        <v>0</v>
      </c>
      <c r="Z873" t="b">
        <v>0</v>
      </c>
    </row>
    <row r="874" spans="1:32" x14ac:dyDescent="0.25">
      <c r="A874" t="s">
        <v>7934</v>
      </c>
      <c r="B874">
        <v>0</v>
      </c>
      <c r="C874">
        <v>0</v>
      </c>
      <c r="D874" t="s">
        <v>7935</v>
      </c>
      <c r="E874" t="s">
        <v>37</v>
      </c>
      <c r="F874" t="s">
        <v>8</v>
      </c>
      <c r="G874" t="b">
        <v>0</v>
      </c>
      <c r="H874" t="s">
        <v>16</v>
      </c>
      <c r="I874" t="s">
        <v>17</v>
      </c>
      <c r="J874" t="s">
        <v>18</v>
      </c>
      <c r="K874" t="s">
        <v>127</v>
      </c>
      <c r="L874">
        <v>15</v>
      </c>
      <c r="M874">
        <v>20</v>
      </c>
      <c r="P874" t="b">
        <f t="shared" si="140"/>
        <v>1</v>
      </c>
      <c r="Q874" t="b">
        <f t="shared" si="141"/>
        <v>1</v>
      </c>
      <c r="R874" t="b">
        <f t="shared" si="142"/>
        <v>0</v>
      </c>
      <c r="S874" t="b">
        <f t="shared" si="143"/>
        <v>0</v>
      </c>
      <c r="T874" t="b">
        <f t="shared" si="144"/>
        <v>0</v>
      </c>
      <c r="U874" t="b">
        <f t="shared" si="145"/>
        <v>1</v>
      </c>
      <c r="V874" t="b">
        <f t="shared" si="146"/>
        <v>0</v>
      </c>
      <c r="W874" t="b">
        <f t="shared" si="147"/>
        <v>1</v>
      </c>
      <c r="X874" t="b">
        <f t="shared" si="148"/>
        <v>0</v>
      </c>
      <c r="Y874" t="b">
        <f t="shared" si="149"/>
        <v>0</v>
      </c>
      <c r="Z874" t="b">
        <v>0</v>
      </c>
    </row>
    <row r="875" spans="1:32" x14ac:dyDescent="0.25">
      <c r="A875" t="s">
        <v>1995</v>
      </c>
      <c r="B875">
        <v>0</v>
      </c>
      <c r="C875">
        <v>0</v>
      </c>
      <c r="D875" t="s">
        <v>1996</v>
      </c>
      <c r="E875" t="s">
        <v>37</v>
      </c>
      <c r="F875" t="s">
        <v>8</v>
      </c>
      <c r="G875" t="b">
        <v>0</v>
      </c>
      <c r="H875" t="s">
        <v>16</v>
      </c>
      <c r="I875" t="s">
        <v>17</v>
      </c>
      <c r="J875" t="s">
        <v>18</v>
      </c>
      <c r="K875" t="s">
        <v>127</v>
      </c>
      <c r="L875">
        <v>3</v>
      </c>
      <c r="M875">
        <v>12</v>
      </c>
      <c r="P875" t="b">
        <f t="shared" si="140"/>
        <v>1</v>
      </c>
      <c r="Q875" t="b">
        <f t="shared" si="141"/>
        <v>1</v>
      </c>
      <c r="R875" t="b">
        <f t="shared" si="142"/>
        <v>0</v>
      </c>
      <c r="S875" t="b">
        <f t="shared" si="143"/>
        <v>0</v>
      </c>
      <c r="T875" t="b">
        <f t="shared" si="144"/>
        <v>0</v>
      </c>
      <c r="U875" t="b">
        <f t="shared" si="145"/>
        <v>1</v>
      </c>
      <c r="V875" t="b">
        <f t="shared" si="146"/>
        <v>0</v>
      </c>
      <c r="W875" t="b">
        <f t="shared" si="147"/>
        <v>1</v>
      </c>
      <c r="X875" t="b">
        <f t="shared" si="148"/>
        <v>0</v>
      </c>
      <c r="Y875" t="b">
        <f t="shared" si="149"/>
        <v>0</v>
      </c>
      <c r="Z875" t="b">
        <v>0</v>
      </c>
    </row>
    <row r="876" spans="1:32" x14ac:dyDescent="0.25">
      <c r="A876" t="s">
        <v>8338</v>
      </c>
      <c r="B876">
        <v>0</v>
      </c>
      <c r="C876">
        <v>0</v>
      </c>
      <c r="D876" t="s">
        <v>8339</v>
      </c>
      <c r="E876" t="s">
        <v>37</v>
      </c>
      <c r="F876" t="s">
        <v>8</v>
      </c>
      <c r="G876" t="b">
        <v>0</v>
      </c>
      <c r="H876" t="s">
        <v>16</v>
      </c>
      <c r="I876" t="s">
        <v>17</v>
      </c>
      <c r="J876" t="s">
        <v>18</v>
      </c>
      <c r="K876" t="s">
        <v>127</v>
      </c>
      <c r="M876">
        <v>1</v>
      </c>
      <c r="P876" t="b">
        <f t="shared" si="140"/>
        <v>0</v>
      </c>
      <c r="Q876" t="b">
        <f t="shared" si="141"/>
        <v>1</v>
      </c>
      <c r="R876" t="b">
        <f t="shared" si="142"/>
        <v>0</v>
      </c>
      <c r="S876" t="b">
        <f t="shared" si="143"/>
        <v>0</v>
      </c>
      <c r="T876" t="b">
        <f t="shared" si="144"/>
        <v>0</v>
      </c>
      <c r="U876" t="b">
        <f t="shared" si="145"/>
        <v>1</v>
      </c>
      <c r="V876" t="b">
        <f t="shared" si="146"/>
        <v>0</v>
      </c>
      <c r="W876" t="b">
        <f t="shared" si="147"/>
        <v>1</v>
      </c>
      <c r="X876" t="b">
        <f t="shared" si="148"/>
        <v>0</v>
      </c>
      <c r="Y876" t="b">
        <f t="shared" si="149"/>
        <v>0</v>
      </c>
      <c r="Z876" t="b">
        <v>1</v>
      </c>
    </row>
    <row r="877" spans="1:32" x14ac:dyDescent="0.25">
      <c r="A877" t="s">
        <v>6809</v>
      </c>
      <c r="B877">
        <v>0</v>
      </c>
      <c r="C877">
        <v>0</v>
      </c>
      <c r="D877" t="s">
        <v>6810</v>
      </c>
      <c r="E877" t="s">
        <v>37</v>
      </c>
      <c r="F877" t="s">
        <v>8</v>
      </c>
      <c r="G877" t="b">
        <v>0</v>
      </c>
      <c r="H877" t="s">
        <v>16</v>
      </c>
      <c r="I877" t="s">
        <v>17</v>
      </c>
      <c r="J877" t="s">
        <v>18</v>
      </c>
      <c r="K877" t="s">
        <v>127</v>
      </c>
      <c r="P877" t="b">
        <f t="shared" si="140"/>
        <v>0</v>
      </c>
      <c r="Q877" t="b">
        <f t="shared" si="141"/>
        <v>0</v>
      </c>
      <c r="R877" t="b">
        <f t="shared" si="142"/>
        <v>0</v>
      </c>
      <c r="S877" t="b">
        <f t="shared" si="143"/>
        <v>0</v>
      </c>
      <c r="T877" t="b">
        <f t="shared" si="144"/>
        <v>1</v>
      </c>
      <c r="U877" t="b">
        <f t="shared" si="145"/>
        <v>0</v>
      </c>
      <c r="V877" t="b">
        <f t="shared" si="146"/>
        <v>0</v>
      </c>
      <c r="W877" t="b">
        <f t="shared" si="147"/>
        <v>0</v>
      </c>
      <c r="X877" t="b">
        <f t="shared" si="148"/>
        <v>0</v>
      </c>
      <c r="Y877" t="b">
        <f t="shared" si="149"/>
        <v>0</v>
      </c>
      <c r="Z877" t="b">
        <v>1</v>
      </c>
    </row>
    <row r="878" spans="1:32" x14ac:dyDescent="0.25">
      <c r="A878" t="s">
        <v>6331</v>
      </c>
      <c r="B878">
        <v>0</v>
      </c>
      <c r="C878">
        <v>0</v>
      </c>
      <c r="D878" t="s">
        <v>6332</v>
      </c>
      <c r="E878" t="s">
        <v>37</v>
      </c>
      <c r="F878" t="s">
        <v>8</v>
      </c>
      <c r="G878" t="b">
        <v>0</v>
      </c>
      <c r="H878" t="s">
        <v>16</v>
      </c>
      <c r="I878" t="s">
        <v>17</v>
      </c>
      <c r="J878" t="s">
        <v>18</v>
      </c>
      <c r="K878" t="s">
        <v>127</v>
      </c>
      <c r="M878">
        <v>5</v>
      </c>
      <c r="P878" t="b">
        <f t="shared" si="140"/>
        <v>0</v>
      </c>
      <c r="Q878" t="b">
        <f t="shared" si="141"/>
        <v>1</v>
      </c>
      <c r="R878" t="b">
        <f t="shared" si="142"/>
        <v>0</v>
      </c>
      <c r="S878" t="b">
        <f t="shared" si="143"/>
        <v>0</v>
      </c>
      <c r="T878" t="b">
        <f t="shared" si="144"/>
        <v>0</v>
      </c>
      <c r="U878" t="b">
        <f t="shared" si="145"/>
        <v>1</v>
      </c>
      <c r="V878" t="b">
        <f t="shared" si="146"/>
        <v>0</v>
      </c>
      <c r="W878" t="b">
        <f t="shared" si="147"/>
        <v>1</v>
      </c>
      <c r="X878" t="b">
        <f t="shared" si="148"/>
        <v>0</v>
      </c>
      <c r="Y878" t="b">
        <f t="shared" si="149"/>
        <v>0</v>
      </c>
      <c r="Z878" t="b">
        <v>1</v>
      </c>
    </row>
    <row r="879" spans="1:32" x14ac:dyDescent="0.25">
      <c r="A879" t="s">
        <v>8907</v>
      </c>
      <c r="B879">
        <v>0</v>
      </c>
      <c r="C879">
        <v>0</v>
      </c>
      <c r="D879" t="s">
        <v>8908</v>
      </c>
      <c r="E879" t="s">
        <v>37</v>
      </c>
      <c r="F879" t="s">
        <v>8</v>
      </c>
      <c r="G879" t="b">
        <v>0</v>
      </c>
      <c r="H879" t="s">
        <v>16</v>
      </c>
      <c r="I879" t="s">
        <v>17</v>
      </c>
      <c r="J879" t="s">
        <v>18</v>
      </c>
      <c r="K879" t="s">
        <v>127</v>
      </c>
      <c r="M879">
        <v>11</v>
      </c>
      <c r="P879" t="b">
        <f t="shared" si="140"/>
        <v>0</v>
      </c>
      <c r="Q879" t="b">
        <f t="shared" si="141"/>
        <v>1</v>
      </c>
      <c r="R879" t="b">
        <f t="shared" si="142"/>
        <v>0</v>
      </c>
      <c r="S879" t="b">
        <f t="shared" si="143"/>
        <v>0</v>
      </c>
      <c r="T879" t="b">
        <f t="shared" si="144"/>
        <v>0</v>
      </c>
      <c r="U879" t="b">
        <f t="shared" si="145"/>
        <v>1</v>
      </c>
      <c r="V879" t="b">
        <f t="shared" si="146"/>
        <v>0</v>
      </c>
      <c r="W879" t="b">
        <f t="shared" si="147"/>
        <v>1</v>
      </c>
      <c r="X879" t="b">
        <f t="shared" si="148"/>
        <v>0</v>
      </c>
      <c r="Y879" t="b">
        <f t="shared" si="149"/>
        <v>0</v>
      </c>
      <c r="Z879" t="b">
        <v>1</v>
      </c>
      <c r="AD879" t="s">
        <v>16490</v>
      </c>
      <c r="AE879" t="s">
        <v>16491</v>
      </c>
      <c r="AF879" t="s">
        <v>16491</v>
      </c>
    </row>
    <row r="880" spans="1:32" x14ac:dyDescent="0.25">
      <c r="A880" t="s">
        <v>10733</v>
      </c>
      <c r="B880">
        <v>0</v>
      </c>
      <c r="C880">
        <v>0</v>
      </c>
      <c r="D880" t="s">
        <v>10734</v>
      </c>
      <c r="E880" t="s">
        <v>37</v>
      </c>
      <c r="F880" t="s">
        <v>52</v>
      </c>
      <c r="G880" t="b">
        <v>0</v>
      </c>
      <c r="H880" t="s">
        <v>16</v>
      </c>
      <c r="I880" t="s">
        <v>17</v>
      </c>
      <c r="J880" t="s">
        <v>18</v>
      </c>
      <c r="K880" t="s">
        <v>127</v>
      </c>
      <c r="P880" t="b">
        <f t="shared" si="140"/>
        <v>0</v>
      </c>
      <c r="Q880" t="b">
        <f t="shared" si="141"/>
        <v>0</v>
      </c>
      <c r="R880" t="b">
        <f t="shared" si="142"/>
        <v>0</v>
      </c>
      <c r="S880" t="b">
        <f t="shared" si="143"/>
        <v>0</v>
      </c>
      <c r="T880" t="b">
        <f t="shared" si="144"/>
        <v>1</v>
      </c>
      <c r="U880" t="b">
        <f t="shared" si="145"/>
        <v>0</v>
      </c>
      <c r="V880" t="b">
        <f t="shared" si="146"/>
        <v>0</v>
      </c>
      <c r="W880" t="b">
        <f t="shared" si="147"/>
        <v>0</v>
      </c>
      <c r="X880" t="b">
        <f t="shared" si="148"/>
        <v>0</v>
      </c>
      <c r="Y880" t="b">
        <f t="shared" si="149"/>
        <v>0</v>
      </c>
      <c r="Z880" t="b">
        <v>0</v>
      </c>
      <c r="AD880" t="s">
        <v>16490</v>
      </c>
      <c r="AE880" t="s">
        <v>16492</v>
      </c>
      <c r="AF880" t="s">
        <v>16491</v>
      </c>
    </row>
    <row r="881" spans="1:28" x14ac:dyDescent="0.25">
      <c r="A881" t="s">
        <v>3438</v>
      </c>
      <c r="B881">
        <v>0</v>
      </c>
      <c r="C881">
        <v>0</v>
      </c>
      <c r="D881" t="s">
        <v>3439</v>
      </c>
      <c r="E881" t="s">
        <v>37</v>
      </c>
      <c r="F881" t="s">
        <v>8</v>
      </c>
      <c r="G881" t="b">
        <v>0</v>
      </c>
      <c r="H881" t="s">
        <v>16</v>
      </c>
      <c r="I881" t="s">
        <v>17</v>
      </c>
      <c r="J881" t="s">
        <v>18</v>
      </c>
      <c r="K881" t="s">
        <v>127</v>
      </c>
      <c r="M881">
        <v>2</v>
      </c>
      <c r="P881" t="b">
        <f t="shared" si="140"/>
        <v>0</v>
      </c>
      <c r="Q881" t="b">
        <f t="shared" si="141"/>
        <v>1</v>
      </c>
      <c r="R881" t="b">
        <f t="shared" si="142"/>
        <v>0</v>
      </c>
      <c r="S881" t="b">
        <f t="shared" si="143"/>
        <v>0</v>
      </c>
      <c r="T881" t="b">
        <f t="shared" si="144"/>
        <v>0</v>
      </c>
      <c r="U881" t="b">
        <f t="shared" si="145"/>
        <v>1</v>
      </c>
      <c r="V881" t="b">
        <f t="shared" si="146"/>
        <v>0</v>
      </c>
      <c r="W881" t="b">
        <f t="shared" si="147"/>
        <v>1</v>
      </c>
      <c r="X881" t="b">
        <f t="shared" si="148"/>
        <v>0</v>
      </c>
      <c r="Y881" t="b">
        <f t="shared" si="149"/>
        <v>0</v>
      </c>
      <c r="Z881" t="b">
        <v>0</v>
      </c>
    </row>
    <row r="882" spans="1:28" x14ac:dyDescent="0.25">
      <c r="A882" t="s">
        <v>1380</v>
      </c>
      <c r="B882">
        <v>0</v>
      </c>
      <c r="C882">
        <v>0</v>
      </c>
      <c r="D882" t="s">
        <v>1381</v>
      </c>
      <c r="E882" t="s">
        <v>37</v>
      </c>
      <c r="F882" t="s">
        <v>8</v>
      </c>
      <c r="G882" t="b">
        <v>0</v>
      </c>
      <c r="H882" t="s">
        <v>16</v>
      </c>
      <c r="I882" t="s">
        <v>17</v>
      </c>
      <c r="J882" t="s">
        <v>18</v>
      </c>
      <c r="K882" t="s">
        <v>127</v>
      </c>
      <c r="M882">
        <v>1</v>
      </c>
      <c r="P882" t="b">
        <f t="shared" si="140"/>
        <v>0</v>
      </c>
      <c r="Q882" t="b">
        <f t="shared" si="141"/>
        <v>1</v>
      </c>
      <c r="R882" t="b">
        <f t="shared" si="142"/>
        <v>0</v>
      </c>
      <c r="S882" t="b">
        <f t="shared" si="143"/>
        <v>0</v>
      </c>
      <c r="T882" t="b">
        <f t="shared" si="144"/>
        <v>0</v>
      </c>
      <c r="U882" t="b">
        <f t="shared" si="145"/>
        <v>1</v>
      </c>
      <c r="V882" t="b">
        <f t="shared" si="146"/>
        <v>0</v>
      </c>
      <c r="W882" t="b">
        <f t="shared" si="147"/>
        <v>1</v>
      </c>
      <c r="X882" t="b">
        <f t="shared" si="148"/>
        <v>0</v>
      </c>
      <c r="Y882" t="b">
        <f t="shared" si="149"/>
        <v>0</v>
      </c>
      <c r="Z882" t="b">
        <v>0</v>
      </c>
    </row>
    <row r="883" spans="1:28" x14ac:dyDescent="0.25">
      <c r="A883" t="s">
        <v>5588</v>
      </c>
      <c r="B883">
        <v>0</v>
      </c>
      <c r="C883">
        <v>0</v>
      </c>
      <c r="D883" t="s">
        <v>5589</v>
      </c>
      <c r="E883" t="s">
        <v>37</v>
      </c>
      <c r="F883" t="s">
        <v>8</v>
      </c>
      <c r="G883" t="b">
        <v>0</v>
      </c>
      <c r="H883" t="s">
        <v>16</v>
      </c>
      <c r="I883" t="s">
        <v>47</v>
      </c>
      <c r="J883" t="s">
        <v>76</v>
      </c>
      <c r="K883" t="s">
        <v>77</v>
      </c>
      <c r="L883">
        <v>2</v>
      </c>
      <c r="M883">
        <v>1</v>
      </c>
      <c r="P883" t="b">
        <f t="shared" si="140"/>
        <v>1</v>
      </c>
      <c r="Q883" t="b">
        <f t="shared" si="141"/>
        <v>1</v>
      </c>
      <c r="R883" t="b">
        <f t="shared" si="142"/>
        <v>0</v>
      </c>
      <c r="S883" t="b">
        <f t="shared" si="143"/>
        <v>0</v>
      </c>
      <c r="T883" t="b">
        <f t="shared" si="144"/>
        <v>0</v>
      </c>
      <c r="U883" t="b">
        <f t="shared" si="145"/>
        <v>1</v>
      </c>
      <c r="V883" t="b">
        <f t="shared" si="146"/>
        <v>0</v>
      </c>
      <c r="W883" t="b">
        <f t="shared" si="147"/>
        <v>1</v>
      </c>
      <c r="X883" t="b">
        <f t="shared" si="148"/>
        <v>0</v>
      </c>
      <c r="Y883" t="b">
        <f t="shared" si="149"/>
        <v>0</v>
      </c>
      <c r="Z883" t="b">
        <v>1</v>
      </c>
    </row>
    <row r="884" spans="1:28" x14ac:dyDescent="0.25">
      <c r="A884" t="s">
        <v>6674</v>
      </c>
      <c r="B884">
        <v>0</v>
      </c>
      <c r="C884">
        <v>0</v>
      </c>
      <c r="D884" t="s">
        <v>6675</v>
      </c>
      <c r="E884" t="s">
        <v>52</v>
      </c>
      <c r="F884" t="s">
        <v>8</v>
      </c>
      <c r="G884" t="b">
        <v>0</v>
      </c>
      <c r="H884" t="s">
        <v>16</v>
      </c>
      <c r="I884" t="s">
        <v>47</v>
      </c>
      <c r="J884" t="s">
        <v>76</v>
      </c>
      <c r="K884" t="s">
        <v>77</v>
      </c>
      <c r="P884" t="b">
        <f t="shared" si="140"/>
        <v>0</v>
      </c>
      <c r="Q884" t="b">
        <f t="shared" si="141"/>
        <v>0</v>
      </c>
      <c r="R884" t="b">
        <f t="shared" si="142"/>
        <v>0</v>
      </c>
      <c r="S884" t="b">
        <f t="shared" si="143"/>
        <v>0</v>
      </c>
      <c r="T884" t="b">
        <f t="shared" si="144"/>
        <v>1</v>
      </c>
      <c r="U884" t="b">
        <f t="shared" si="145"/>
        <v>0</v>
      </c>
      <c r="V884" t="b">
        <f t="shared" si="146"/>
        <v>0</v>
      </c>
      <c r="W884" t="b">
        <f t="shared" si="147"/>
        <v>0</v>
      </c>
      <c r="X884" t="b">
        <f t="shared" si="148"/>
        <v>0</v>
      </c>
      <c r="Y884" t="b">
        <f t="shared" si="149"/>
        <v>0</v>
      </c>
      <c r="Z884" t="b">
        <v>0</v>
      </c>
    </row>
    <row r="885" spans="1:28" x14ac:dyDescent="0.25">
      <c r="A885" t="s">
        <v>14730</v>
      </c>
      <c r="B885">
        <v>0</v>
      </c>
      <c r="C885">
        <v>0</v>
      </c>
      <c r="D885" t="s">
        <v>14731</v>
      </c>
      <c r="E885" t="s">
        <v>27</v>
      </c>
      <c r="F885" t="s">
        <v>8</v>
      </c>
      <c r="G885" t="b">
        <v>1</v>
      </c>
      <c r="H885" t="s">
        <v>16</v>
      </c>
      <c r="I885" t="s">
        <v>71</v>
      </c>
      <c r="J885" t="s">
        <v>5992</v>
      </c>
      <c r="K885" t="s">
        <v>14732</v>
      </c>
      <c r="P885" t="b">
        <f t="shared" si="140"/>
        <v>0</v>
      </c>
      <c r="Q885" t="b">
        <f t="shared" si="141"/>
        <v>0</v>
      </c>
      <c r="R885" t="b">
        <f t="shared" si="142"/>
        <v>0</v>
      </c>
      <c r="S885" t="b">
        <f t="shared" si="143"/>
        <v>0</v>
      </c>
      <c r="T885" t="b">
        <f t="shared" si="144"/>
        <v>1</v>
      </c>
      <c r="U885" t="b">
        <f t="shared" si="145"/>
        <v>0</v>
      </c>
      <c r="V885" t="b">
        <f t="shared" si="146"/>
        <v>0</v>
      </c>
      <c r="W885" t="b">
        <f t="shared" si="147"/>
        <v>0</v>
      </c>
      <c r="X885" t="b">
        <f t="shared" si="148"/>
        <v>0</v>
      </c>
      <c r="Y885" t="b">
        <f t="shared" si="149"/>
        <v>0</v>
      </c>
      <c r="Z885" t="b">
        <v>0</v>
      </c>
    </row>
    <row r="886" spans="1:28" x14ac:dyDescent="0.25">
      <c r="A886" t="s">
        <v>11823</v>
      </c>
      <c r="B886">
        <v>0</v>
      </c>
      <c r="C886">
        <v>0</v>
      </c>
      <c r="D886" t="s">
        <v>11824</v>
      </c>
      <c r="E886" t="s">
        <v>15</v>
      </c>
      <c r="F886" t="s">
        <v>8</v>
      </c>
      <c r="G886" t="b">
        <v>0</v>
      </c>
      <c r="H886" t="s">
        <v>9</v>
      </c>
      <c r="I886" t="s">
        <v>10</v>
      </c>
      <c r="J886" t="s">
        <v>269</v>
      </c>
      <c r="K886" t="s">
        <v>9216</v>
      </c>
      <c r="L886">
        <v>13</v>
      </c>
      <c r="M886">
        <v>12</v>
      </c>
      <c r="N886">
        <v>2</v>
      </c>
      <c r="O886">
        <v>1</v>
      </c>
      <c r="P886" t="b">
        <f t="shared" si="140"/>
        <v>1</v>
      </c>
      <c r="Q886" t="b">
        <f t="shared" si="141"/>
        <v>1</v>
      </c>
      <c r="R886" t="b">
        <f t="shared" si="142"/>
        <v>1</v>
      </c>
      <c r="S886" t="b">
        <f t="shared" si="143"/>
        <v>1</v>
      </c>
      <c r="T886" t="b">
        <f t="shared" si="144"/>
        <v>0</v>
      </c>
      <c r="U886" t="b">
        <f t="shared" si="145"/>
        <v>1</v>
      </c>
      <c r="V886" t="b">
        <f t="shared" si="146"/>
        <v>0</v>
      </c>
      <c r="W886" t="b">
        <f t="shared" si="147"/>
        <v>0</v>
      </c>
      <c r="X886" t="b">
        <f t="shared" si="148"/>
        <v>0</v>
      </c>
      <c r="Y886" t="b">
        <f t="shared" si="149"/>
        <v>0</v>
      </c>
      <c r="Z886" t="b">
        <v>1</v>
      </c>
      <c r="AB886" t="s">
        <v>16426</v>
      </c>
    </row>
    <row r="887" spans="1:28" x14ac:dyDescent="0.25">
      <c r="A887" t="s">
        <v>9214</v>
      </c>
      <c r="B887">
        <v>0</v>
      </c>
      <c r="C887">
        <v>0</v>
      </c>
      <c r="D887" t="s">
        <v>9215</v>
      </c>
      <c r="E887" t="s">
        <v>15</v>
      </c>
      <c r="F887" t="s">
        <v>8</v>
      </c>
      <c r="G887" t="b">
        <v>0</v>
      </c>
      <c r="H887" t="s">
        <v>9</v>
      </c>
      <c r="I887" t="s">
        <v>10</v>
      </c>
      <c r="J887" t="s">
        <v>269</v>
      </c>
      <c r="K887" t="s">
        <v>9216</v>
      </c>
      <c r="L887">
        <v>11</v>
      </c>
      <c r="M887">
        <v>38</v>
      </c>
      <c r="N887">
        <v>3</v>
      </c>
      <c r="O887">
        <v>4</v>
      </c>
      <c r="P887" t="b">
        <f t="shared" si="140"/>
        <v>1</v>
      </c>
      <c r="Q887" t="b">
        <f t="shared" si="141"/>
        <v>1</v>
      </c>
      <c r="R887" t="b">
        <f t="shared" si="142"/>
        <v>1</v>
      </c>
      <c r="S887" t="b">
        <f t="shared" si="143"/>
        <v>1</v>
      </c>
      <c r="T887" t="b">
        <f t="shared" si="144"/>
        <v>0</v>
      </c>
      <c r="U887" t="b">
        <f t="shared" si="145"/>
        <v>1</v>
      </c>
      <c r="V887" t="b">
        <f t="shared" si="146"/>
        <v>0</v>
      </c>
      <c r="W887" t="b">
        <f t="shared" si="147"/>
        <v>0</v>
      </c>
      <c r="X887" t="b">
        <f t="shared" si="148"/>
        <v>0</v>
      </c>
      <c r="Y887" t="b">
        <f t="shared" si="149"/>
        <v>0</v>
      </c>
      <c r="Z887" t="b">
        <v>1</v>
      </c>
      <c r="AB887" t="s">
        <v>16426</v>
      </c>
    </row>
    <row r="888" spans="1:28" x14ac:dyDescent="0.25">
      <c r="A888" t="s">
        <v>12848</v>
      </c>
      <c r="B888">
        <v>0</v>
      </c>
      <c r="C888">
        <v>0</v>
      </c>
      <c r="D888" t="s">
        <v>12849</v>
      </c>
      <c r="E888" t="s">
        <v>37</v>
      </c>
      <c r="F888" t="s">
        <v>8</v>
      </c>
      <c r="G888" t="b">
        <v>0</v>
      </c>
      <c r="H888" t="s">
        <v>9</v>
      </c>
      <c r="I888" t="s">
        <v>10</v>
      </c>
      <c r="J888" t="s">
        <v>11</v>
      </c>
      <c r="K888" t="s">
        <v>12040</v>
      </c>
      <c r="L888">
        <v>4</v>
      </c>
      <c r="M888">
        <v>13</v>
      </c>
      <c r="N888">
        <v>3</v>
      </c>
      <c r="P888" t="b">
        <f t="shared" si="140"/>
        <v>1</v>
      </c>
      <c r="Q888" t="b">
        <f t="shared" si="141"/>
        <v>1</v>
      </c>
      <c r="R888" t="b">
        <f t="shared" si="142"/>
        <v>1</v>
      </c>
      <c r="S888" t="b">
        <f t="shared" si="143"/>
        <v>0</v>
      </c>
      <c r="T888" t="b">
        <f t="shared" si="144"/>
        <v>0</v>
      </c>
      <c r="U888" t="b">
        <f t="shared" si="145"/>
        <v>1</v>
      </c>
      <c r="V888" t="b">
        <f t="shared" si="146"/>
        <v>0</v>
      </c>
      <c r="W888" t="b">
        <f t="shared" si="147"/>
        <v>0</v>
      </c>
      <c r="X888" t="b">
        <f t="shared" si="148"/>
        <v>1</v>
      </c>
      <c r="Y888" t="b">
        <f t="shared" si="149"/>
        <v>0</v>
      </c>
      <c r="Z888" t="b">
        <v>1</v>
      </c>
    </row>
    <row r="889" spans="1:28" x14ac:dyDescent="0.25">
      <c r="A889" t="s">
        <v>13158</v>
      </c>
      <c r="B889">
        <v>0</v>
      </c>
      <c r="C889">
        <v>0</v>
      </c>
      <c r="D889" t="s">
        <v>13159</v>
      </c>
      <c r="E889" t="s">
        <v>37</v>
      </c>
      <c r="F889" t="s">
        <v>8</v>
      </c>
      <c r="G889" t="b">
        <v>0</v>
      </c>
      <c r="H889" t="s">
        <v>9</v>
      </c>
      <c r="I889" t="s">
        <v>10</v>
      </c>
      <c r="J889" t="s">
        <v>11</v>
      </c>
      <c r="K889" t="s">
        <v>12040</v>
      </c>
      <c r="L889">
        <v>12</v>
      </c>
      <c r="M889">
        <v>12</v>
      </c>
      <c r="N889">
        <v>2</v>
      </c>
      <c r="O889">
        <v>2</v>
      </c>
      <c r="P889" t="b">
        <f t="shared" si="140"/>
        <v>1</v>
      </c>
      <c r="Q889" t="b">
        <f t="shared" si="141"/>
        <v>1</v>
      </c>
      <c r="R889" t="b">
        <f t="shared" si="142"/>
        <v>1</v>
      </c>
      <c r="S889" t="b">
        <f t="shared" si="143"/>
        <v>1</v>
      </c>
      <c r="T889" t="b">
        <f t="shared" si="144"/>
        <v>0</v>
      </c>
      <c r="U889" t="b">
        <f t="shared" si="145"/>
        <v>1</v>
      </c>
      <c r="V889" t="b">
        <f t="shared" si="146"/>
        <v>0</v>
      </c>
      <c r="W889" t="b">
        <f t="shared" si="147"/>
        <v>0</v>
      </c>
      <c r="X889" t="b">
        <f t="shared" si="148"/>
        <v>0</v>
      </c>
      <c r="Y889" t="b">
        <f t="shared" si="149"/>
        <v>0</v>
      </c>
      <c r="Z889" t="b">
        <v>1</v>
      </c>
      <c r="AB889" t="s">
        <v>16426</v>
      </c>
    </row>
    <row r="890" spans="1:28" x14ac:dyDescent="0.25">
      <c r="A890" t="s">
        <v>16258</v>
      </c>
      <c r="B890">
        <v>0</v>
      </c>
      <c r="C890">
        <v>0</v>
      </c>
      <c r="D890" t="s">
        <v>16259</v>
      </c>
      <c r="E890" t="s">
        <v>52</v>
      </c>
      <c r="F890" t="s">
        <v>8</v>
      </c>
      <c r="G890" t="b">
        <v>0</v>
      </c>
      <c r="H890" t="s">
        <v>9</v>
      </c>
      <c r="I890" t="s">
        <v>10</v>
      </c>
      <c r="J890" t="s">
        <v>11</v>
      </c>
      <c r="K890" t="s">
        <v>12040</v>
      </c>
      <c r="L890">
        <v>13</v>
      </c>
      <c r="M890">
        <v>13</v>
      </c>
      <c r="N890">
        <v>5</v>
      </c>
      <c r="O890">
        <v>2</v>
      </c>
      <c r="P890" t="b">
        <f t="shared" si="140"/>
        <v>1</v>
      </c>
      <c r="Q890" t="b">
        <f t="shared" si="141"/>
        <v>1</v>
      </c>
      <c r="R890" t="b">
        <f t="shared" si="142"/>
        <v>1</v>
      </c>
      <c r="S890" t="b">
        <f t="shared" si="143"/>
        <v>1</v>
      </c>
      <c r="T890" t="b">
        <f t="shared" si="144"/>
        <v>0</v>
      </c>
      <c r="U890" t="b">
        <f t="shared" si="145"/>
        <v>1</v>
      </c>
      <c r="V890" t="b">
        <f t="shared" si="146"/>
        <v>0</v>
      </c>
      <c r="W890" t="b">
        <f t="shared" si="147"/>
        <v>0</v>
      </c>
      <c r="X890" t="b">
        <f t="shared" si="148"/>
        <v>0</v>
      </c>
      <c r="Y890" t="b">
        <f t="shared" si="149"/>
        <v>0</v>
      </c>
      <c r="Z890" t="b">
        <v>1</v>
      </c>
    </row>
    <row r="891" spans="1:28" x14ac:dyDescent="0.25">
      <c r="A891" t="s">
        <v>15535</v>
      </c>
      <c r="B891">
        <v>0</v>
      </c>
      <c r="C891">
        <v>0</v>
      </c>
      <c r="D891" t="s">
        <v>15536</v>
      </c>
      <c r="E891" t="s">
        <v>7</v>
      </c>
      <c r="F891" t="s">
        <v>8</v>
      </c>
      <c r="G891" t="b">
        <v>0</v>
      </c>
      <c r="H891" t="s">
        <v>16</v>
      </c>
      <c r="I891" t="s">
        <v>38</v>
      </c>
      <c r="J891" t="s">
        <v>39</v>
      </c>
      <c r="K891" t="s">
        <v>114</v>
      </c>
      <c r="M891">
        <v>1</v>
      </c>
      <c r="P891" t="b">
        <f t="shared" si="140"/>
        <v>0</v>
      </c>
      <c r="Q891" t="b">
        <f t="shared" si="141"/>
        <v>1</v>
      </c>
      <c r="R891" t="b">
        <f t="shared" si="142"/>
        <v>0</v>
      </c>
      <c r="S891" t="b">
        <f t="shared" si="143"/>
        <v>0</v>
      </c>
      <c r="T891" t="b">
        <f t="shared" si="144"/>
        <v>0</v>
      </c>
      <c r="U891" t="b">
        <f t="shared" si="145"/>
        <v>1</v>
      </c>
      <c r="V891" t="b">
        <f t="shared" si="146"/>
        <v>0</v>
      </c>
      <c r="W891" t="b">
        <f t="shared" si="147"/>
        <v>1</v>
      </c>
      <c r="X891" t="b">
        <f t="shared" si="148"/>
        <v>0</v>
      </c>
      <c r="Y891" t="b">
        <f t="shared" si="149"/>
        <v>0</v>
      </c>
      <c r="Z891" t="b">
        <v>0</v>
      </c>
      <c r="AA891" t="s">
        <v>16425</v>
      </c>
    </row>
    <row r="892" spans="1:28" x14ac:dyDescent="0.25">
      <c r="A892" t="s">
        <v>14682</v>
      </c>
      <c r="B892">
        <v>0</v>
      </c>
      <c r="C892">
        <v>0</v>
      </c>
      <c r="D892" t="s">
        <v>14683</v>
      </c>
      <c r="E892" t="s">
        <v>15</v>
      </c>
      <c r="F892" t="s">
        <v>8</v>
      </c>
      <c r="G892" t="b">
        <v>0</v>
      </c>
      <c r="H892" t="s">
        <v>16</v>
      </c>
      <c r="I892" t="s">
        <v>38</v>
      </c>
      <c r="J892" t="s">
        <v>39</v>
      </c>
      <c r="K892" t="s">
        <v>170</v>
      </c>
      <c r="L892">
        <v>3</v>
      </c>
      <c r="M892">
        <v>2</v>
      </c>
      <c r="P892" t="b">
        <f t="shared" si="140"/>
        <v>1</v>
      </c>
      <c r="Q892" t="b">
        <f t="shared" si="141"/>
        <v>1</v>
      </c>
      <c r="R892" t="b">
        <f t="shared" si="142"/>
        <v>0</v>
      </c>
      <c r="S892" t="b">
        <f t="shared" si="143"/>
        <v>0</v>
      </c>
      <c r="T892" t="b">
        <f t="shared" si="144"/>
        <v>0</v>
      </c>
      <c r="U892" t="b">
        <f t="shared" si="145"/>
        <v>1</v>
      </c>
      <c r="V892" t="b">
        <f t="shared" si="146"/>
        <v>0</v>
      </c>
      <c r="W892" t="b">
        <f t="shared" si="147"/>
        <v>1</v>
      </c>
      <c r="X892" t="b">
        <f t="shared" si="148"/>
        <v>0</v>
      </c>
      <c r="Y892" t="b">
        <f t="shared" si="149"/>
        <v>0</v>
      </c>
      <c r="Z892" t="b">
        <v>0</v>
      </c>
      <c r="AA892" t="s">
        <v>16425</v>
      </c>
    </row>
    <row r="893" spans="1:28" x14ac:dyDescent="0.25">
      <c r="A893" t="s">
        <v>12051</v>
      </c>
      <c r="B893">
        <v>0</v>
      </c>
      <c r="C893">
        <v>0</v>
      </c>
      <c r="D893" t="s">
        <v>12052</v>
      </c>
      <c r="E893" t="s">
        <v>37</v>
      </c>
      <c r="F893" t="s">
        <v>8</v>
      </c>
      <c r="G893" t="b">
        <v>0</v>
      </c>
      <c r="H893" t="s">
        <v>16</v>
      </c>
      <c r="I893" t="s">
        <v>38</v>
      </c>
      <c r="J893" t="s">
        <v>39</v>
      </c>
      <c r="K893" t="s">
        <v>170</v>
      </c>
      <c r="M893">
        <v>2</v>
      </c>
      <c r="P893" t="b">
        <f t="shared" si="140"/>
        <v>0</v>
      </c>
      <c r="Q893" t="b">
        <f t="shared" si="141"/>
        <v>1</v>
      </c>
      <c r="R893" t="b">
        <f t="shared" si="142"/>
        <v>0</v>
      </c>
      <c r="S893" t="b">
        <f t="shared" si="143"/>
        <v>0</v>
      </c>
      <c r="T893" t="b">
        <f t="shared" si="144"/>
        <v>0</v>
      </c>
      <c r="U893" t="b">
        <f t="shared" si="145"/>
        <v>1</v>
      </c>
      <c r="V893" t="b">
        <f t="shared" si="146"/>
        <v>0</v>
      </c>
      <c r="W893" t="b">
        <f t="shared" si="147"/>
        <v>1</v>
      </c>
      <c r="X893" t="b">
        <f t="shared" si="148"/>
        <v>0</v>
      </c>
      <c r="Y893" t="b">
        <f t="shared" si="149"/>
        <v>0</v>
      </c>
      <c r="Z893" t="b">
        <v>0</v>
      </c>
    </row>
    <row r="894" spans="1:28" x14ac:dyDescent="0.25">
      <c r="A894" t="s">
        <v>13781</v>
      </c>
      <c r="B894">
        <v>0</v>
      </c>
      <c r="C894">
        <v>0</v>
      </c>
      <c r="D894" t="s">
        <v>13782</v>
      </c>
      <c r="E894" t="s">
        <v>15</v>
      </c>
      <c r="F894" t="s">
        <v>8</v>
      </c>
      <c r="G894" t="b">
        <v>0</v>
      </c>
      <c r="H894" t="s">
        <v>16</v>
      </c>
      <c r="I894" t="s">
        <v>38</v>
      </c>
      <c r="J894" t="s">
        <v>39</v>
      </c>
      <c r="K894" t="s">
        <v>170</v>
      </c>
      <c r="L894">
        <v>1</v>
      </c>
      <c r="M894">
        <v>1</v>
      </c>
      <c r="P894" t="b">
        <f t="shared" si="140"/>
        <v>1</v>
      </c>
      <c r="Q894" t="b">
        <f t="shared" si="141"/>
        <v>1</v>
      </c>
      <c r="R894" t="b">
        <f t="shared" si="142"/>
        <v>0</v>
      </c>
      <c r="S894" t="b">
        <f t="shared" si="143"/>
        <v>0</v>
      </c>
      <c r="T894" t="b">
        <f t="shared" si="144"/>
        <v>0</v>
      </c>
      <c r="U894" t="b">
        <f t="shared" si="145"/>
        <v>1</v>
      </c>
      <c r="V894" t="b">
        <f t="shared" si="146"/>
        <v>0</v>
      </c>
      <c r="W894" t="b">
        <f t="shared" si="147"/>
        <v>1</v>
      </c>
      <c r="X894" t="b">
        <f t="shared" si="148"/>
        <v>0</v>
      </c>
      <c r="Y894" t="b">
        <f t="shared" si="149"/>
        <v>0</v>
      </c>
      <c r="Z894" t="b">
        <v>0</v>
      </c>
      <c r="AA894" t="s">
        <v>16425</v>
      </c>
    </row>
    <row r="895" spans="1:28" x14ac:dyDescent="0.25">
      <c r="A895" t="s">
        <v>13504</v>
      </c>
      <c r="B895">
        <v>0</v>
      </c>
      <c r="C895">
        <v>0</v>
      </c>
      <c r="D895" t="s">
        <v>13505</v>
      </c>
      <c r="E895" t="s">
        <v>15</v>
      </c>
      <c r="F895" t="s">
        <v>8</v>
      </c>
      <c r="G895" t="b">
        <v>0</v>
      </c>
      <c r="H895" t="s">
        <v>16</v>
      </c>
      <c r="I895" t="s">
        <v>38</v>
      </c>
      <c r="J895" t="s">
        <v>39</v>
      </c>
      <c r="K895" t="s">
        <v>170</v>
      </c>
      <c r="M895">
        <v>1</v>
      </c>
      <c r="N895">
        <v>1</v>
      </c>
      <c r="P895" t="b">
        <f t="shared" si="140"/>
        <v>0</v>
      </c>
      <c r="Q895" t="b">
        <f t="shared" si="141"/>
        <v>1</v>
      </c>
      <c r="R895" t="b">
        <f t="shared" si="142"/>
        <v>1</v>
      </c>
      <c r="S895" t="b">
        <f t="shared" si="143"/>
        <v>0</v>
      </c>
      <c r="T895" t="b">
        <f t="shared" si="144"/>
        <v>0</v>
      </c>
      <c r="U895" t="b">
        <f t="shared" si="145"/>
        <v>1</v>
      </c>
      <c r="V895" t="b">
        <f t="shared" si="146"/>
        <v>0</v>
      </c>
      <c r="W895" t="b">
        <f t="shared" si="147"/>
        <v>0</v>
      </c>
      <c r="X895" t="b">
        <f t="shared" si="148"/>
        <v>1</v>
      </c>
      <c r="Y895" t="b">
        <f t="shared" si="149"/>
        <v>0</v>
      </c>
      <c r="Z895" t="b">
        <v>1</v>
      </c>
    </row>
    <row r="896" spans="1:28" x14ac:dyDescent="0.25">
      <c r="A896" t="s">
        <v>14759</v>
      </c>
      <c r="B896">
        <v>0</v>
      </c>
      <c r="C896">
        <v>0</v>
      </c>
      <c r="D896" t="s">
        <v>14760</v>
      </c>
      <c r="E896" t="s">
        <v>52</v>
      </c>
      <c r="F896" t="s">
        <v>8</v>
      </c>
      <c r="G896" t="b">
        <v>0</v>
      </c>
      <c r="H896" t="s">
        <v>16</v>
      </c>
      <c r="I896" t="s">
        <v>38</v>
      </c>
      <c r="J896" t="s">
        <v>39</v>
      </c>
      <c r="K896" t="s">
        <v>170</v>
      </c>
      <c r="P896" t="b">
        <f t="shared" si="140"/>
        <v>0</v>
      </c>
      <c r="Q896" t="b">
        <f t="shared" si="141"/>
        <v>0</v>
      </c>
      <c r="R896" t="b">
        <f t="shared" si="142"/>
        <v>0</v>
      </c>
      <c r="S896" t="b">
        <f t="shared" si="143"/>
        <v>0</v>
      </c>
      <c r="T896" t="b">
        <f t="shared" si="144"/>
        <v>1</v>
      </c>
      <c r="U896" t="b">
        <f t="shared" si="145"/>
        <v>0</v>
      </c>
      <c r="V896" t="b">
        <f t="shared" si="146"/>
        <v>0</v>
      </c>
      <c r="W896" t="b">
        <f t="shared" si="147"/>
        <v>0</v>
      </c>
      <c r="X896" t="b">
        <f t="shared" si="148"/>
        <v>0</v>
      </c>
      <c r="Y896" t="b">
        <f t="shared" si="149"/>
        <v>0</v>
      </c>
      <c r="Z896" t="b">
        <v>1</v>
      </c>
    </row>
    <row r="897" spans="1:28" x14ac:dyDescent="0.25">
      <c r="A897" t="s">
        <v>13783</v>
      </c>
      <c r="B897">
        <v>0</v>
      </c>
      <c r="C897">
        <v>0</v>
      </c>
      <c r="D897" t="s">
        <v>13784</v>
      </c>
      <c r="E897" t="s">
        <v>15</v>
      </c>
      <c r="F897" t="s">
        <v>8</v>
      </c>
      <c r="G897" t="b">
        <v>0</v>
      </c>
      <c r="H897" t="s">
        <v>16</v>
      </c>
      <c r="I897" t="s">
        <v>38</v>
      </c>
      <c r="J897" t="s">
        <v>39</v>
      </c>
      <c r="K897" t="s">
        <v>170</v>
      </c>
      <c r="L897">
        <v>1</v>
      </c>
      <c r="P897" t="b">
        <f t="shared" si="140"/>
        <v>1</v>
      </c>
      <c r="Q897" t="b">
        <f t="shared" si="141"/>
        <v>0</v>
      </c>
      <c r="R897" t="b">
        <f t="shared" si="142"/>
        <v>0</v>
      </c>
      <c r="S897" t="b">
        <f t="shared" si="143"/>
        <v>0</v>
      </c>
      <c r="T897" t="b">
        <f t="shared" si="144"/>
        <v>0</v>
      </c>
      <c r="U897" t="b">
        <f t="shared" si="145"/>
        <v>1</v>
      </c>
      <c r="V897" t="b">
        <f t="shared" si="146"/>
        <v>1</v>
      </c>
      <c r="W897" t="b">
        <f t="shared" si="147"/>
        <v>0</v>
      </c>
      <c r="X897" t="b">
        <f t="shared" si="148"/>
        <v>0</v>
      </c>
      <c r="Y897" t="b">
        <f t="shared" si="149"/>
        <v>0</v>
      </c>
      <c r="Z897" t="b">
        <v>0</v>
      </c>
      <c r="AA897" t="s">
        <v>16425</v>
      </c>
    </row>
    <row r="898" spans="1:28" x14ac:dyDescent="0.25">
      <c r="A898" t="s">
        <v>4417</v>
      </c>
      <c r="B898">
        <v>0</v>
      </c>
      <c r="C898">
        <v>0</v>
      </c>
      <c r="D898" t="s">
        <v>4418</v>
      </c>
      <c r="E898" t="s">
        <v>7</v>
      </c>
      <c r="F898" t="s">
        <v>8</v>
      </c>
      <c r="G898" t="b">
        <v>0</v>
      </c>
      <c r="H898" t="s">
        <v>9</v>
      </c>
      <c r="I898" t="s">
        <v>10</v>
      </c>
      <c r="J898" t="s">
        <v>11</v>
      </c>
      <c r="K898" t="s">
        <v>1330</v>
      </c>
      <c r="L898">
        <v>1</v>
      </c>
      <c r="P898" t="b">
        <f t="shared" si="140"/>
        <v>1</v>
      </c>
      <c r="Q898" t="b">
        <f t="shared" si="141"/>
        <v>0</v>
      </c>
      <c r="R898" t="b">
        <f t="shared" si="142"/>
        <v>0</v>
      </c>
      <c r="S898" t="b">
        <f t="shared" si="143"/>
        <v>0</v>
      </c>
      <c r="T898" t="b">
        <f t="shared" si="144"/>
        <v>0</v>
      </c>
      <c r="U898" t="b">
        <f t="shared" si="145"/>
        <v>1</v>
      </c>
      <c r="V898" t="b">
        <f t="shared" si="146"/>
        <v>1</v>
      </c>
      <c r="W898" t="b">
        <f t="shared" si="147"/>
        <v>0</v>
      </c>
      <c r="X898" t="b">
        <f t="shared" si="148"/>
        <v>0</v>
      </c>
      <c r="Y898" t="b">
        <f t="shared" si="149"/>
        <v>0</v>
      </c>
      <c r="Z898" t="b">
        <v>0</v>
      </c>
      <c r="AA898" t="s">
        <v>16425</v>
      </c>
      <c r="AB898" t="s">
        <v>16425</v>
      </c>
    </row>
    <row r="899" spans="1:28" x14ac:dyDescent="0.25">
      <c r="A899" t="s">
        <v>1682</v>
      </c>
      <c r="B899">
        <v>0</v>
      </c>
      <c r="C899">
        <v>0</v>
      </c>
      <c r="D899" t="s">
        <v>1683</v>
      </c>
      <c r="E899" t="s">
        <v>7</v>
      </c>
      <c r="F899" t="s">
        <v>8</v>
      </c>
      <c r="G899" t="b">
        <v>0</v>
      </c>
      <c r="H899" t="s">
        <v>9</v>
      </c>
      <c r="I899" t="s">
        <v>10</v>
      </c>
      <c r="J899" t="s">
        <v>11</v>
      </c>
      <c r="K899" t="s">
        <v>1330</v>
      </c>
      <c r="L899">
        <v>27</v>
      </c>
      <c r="M899">
        <v>4</v>
      </c>
      <c r="O899">
        <v>1</v>
      </c>
      <c r="P899" t="b">
        <f t="shared" si="140"/>
        <v>1</v>
      </c>
      <c r="Q899" t="b">
        <f t="shared" si="141"/>
        <v>1</v>
      </c>
      <c r="R899" t="b">
        <f t="shared" si="142"/>
        <v>0</v>
      </c>
      <c r="S899" t="b">
        <f t="shared" si="143"/>
        <v>1</v>
      </c>
      <c r="T899" t="b">
        <f t="shared" si="144"/>
        <v>0</v>
      </c>
      <c r="U899" t="b">
        <f t="shared" si="145"/>
        <v>1</v>
      </c>
      <c r="V899" t="b">
        <f t="shared" si="146"/>
        <v>0</v>
      </c>
      <c r="W899" t="b">
        <f t="shared" si="147"/>
        <v>0</v>
      </c>
      <c r="X899" t="b">
        <f t="shared" si="148"/>
        <v>0</v>
      </c>
      <c r="Y899" t="b">
        <f t="shared" si="149"/>
        <v>0</v>
      </c>
      <c r="Z899" t="b">
        <v>1</v>
      </c>
      <c r="AB899" t="s">
        <v>16426</v>
      </c>
    </row>
    <row r="900" spans="1:28" x14ac:dyDescent="0.25">
      <c r="A900" t="s">
        <v>12188</v>
      </c>
      <c r="B900">
        <v>0</v>
      </c>
      <c r="C900">
        <v>0</v>
      </c>
      <c r="D900" t="s">
        <v>12189</v>
      </c>
      <c r="E900" t="s">
        <v>27</v>
      </c>
      <c r="F900" t="s">
        <v>8</v>
      </c>
      <c r="G900" t="b">
        <v>0</v>
      </c>
      <c r="H900" t="s">
        <v>16</v>
      </c>
      <c r="I900" t="s">
        <v>17</v>
      </c>
      <c r="J900" t="s">
        <v>10268</v>
      </c>
      <c r="K900" t="s">
        <v>10269</v>
      </c>
      <c r="P900" t="b">
        <f t="shared" si="140"/>
        <v>0</v>
      </c>
      <c r="Q900" t="b">
        <f t="shared" si="141"/>
        <v>0</v>
      </c>
      <c r="R900" t="b">
        <f t="shared" si="142"/>
        <v>0</v>
      </c>
      <c r="S900" t="b">
        <f t="shared" si="143"/>
        <v>0</v>
      </c>
      <c r="T900" t="b">
        <f t="shared" si="144"/>
        <v>1</v>
      </c>
      <c r="U900" t="b">
        <f t="shared" si="145"/>
        <v>0</v>
      </c>
      <c r="V900" t="b">
        <f t="shared" si="146"/>
        <v>0</v>
      </c>
      <c r="W900" t="b">
        <f t="shared" si="147"/>
        <v>0</v>
      </c>
      <c r="X900" t="b">
        <f t="shared" si="148"/>
        <v>0</v>
      </c>
      <c r="Y900" t="b">
        <f t="shared" si="149"/>
        <v>0</v>
      </c>
      <c r="Z900" t="b">
        <v>0</v>
      </c>
    </row>
    <row r="901" spans="1:28" x14ac:dyDescent="0.25">
      <c r="A901" t="s">
        <v>14956</v>
      </c>
      <c r="B901">
        <v>0</v>
      </c>
      <c r="C901">
        <v>0</v>
      </c>
      <c r="D901" t="s">
        <v>14957</v>
      </c>
      <c r="E901" t="s">
        <v>7</v>
      </c>
      <c r="F901" t="s">
        <v>8</v>
      </c>
      <c r="G901" t="b">
        <v>0</v>
      </c>
      <c r="H901" t="s">
        <v>9</v>
      </c>
      <c r="I901" t="s">
        <v>10</v>
      </c>
      <c r="J901" t="s">
        <v>11</v>
      </c>
      <c r="K901" t="s">
        <v>1438</v>
      </c>
      <c r="L901">
        <v>2</v>
      </c>
      <c r="M901">
        <v>2</v>
      </c>
      <c r="N901">
        <v>1</v>
      </c>
      <c r="O901">
        <v>1</v>
      </c>
      <c r="P901" t="b">
        <f t="shared" si="140"/>
        <v>1</v>
      </c>
      <c r="Q901" t="b">
        <f t="shared" si="141"/>
        <v>1</v>
      </c>
      <c r="R901" t="b">
        <f t="shared" si="142"/>
        <v>1</v>
      </c>
      <c r="S901" t="b">
        <f t="shared" si="143"/>
        <v>1</v>
      </c>
      <c r="T901" t="b">
        <f t="shared" si="144"/>
        <v>0</v>
      </c>
      <c r="U901" t="b">
        <f t="shared" si="145"/>
        <v>1</v>
      </c>
      <c r="V901" t="b">
        <f t="shared" si="146"/>
        <v>0</v>
      </c>
      <c r="W901" t="b">
        <f t="shared" si="147"/>
        <v>0</v>
      </c>
      <c r="X901" t="b">
        <f t="shared" si="148"/>
        <v>0</v>
      </c>
      <c r="Y901" t="b">
        <f t="shared" si="149"/>
        <v>0</v>
      </c>
      <c r="Z901" t="b">
        <v>1</v>
      </c>
    </row>
    <row r="902" spans="1:28" x14ac:dyDescent="0.25">
      <c r="A902" t="s">
        <v>1717</v>
      </c>
      <c r="B902">
        <v>0</v>
      </c>
      <c r="C902">
        <v>0</v>
      </c>
      <c r="D902" t="s">
        <v>1718</v>
      </c>
      <c r="E902" t="s">
        <v>7</v>
      </c>
      <c r="F902" t="s">
        <v>8</v>
      </c>
      <c r="G902" t="b">
        <v>0</v>
      </c>
      <c r="H902" t="s">
        <v>9</v>
      </c>
      <c r="I902" t="s">
        <v>10</v>
      </c>
      <c r="J902" t="s">
        <v>11</v>
      </c>
      <c r="K902" t="s">
        <v>138</v>
      </c>
      <c r="M902">
        <v>6</v>
      </c>
      <c r="P902" t="b">
        <f t="shared" si="140"/>
        <v>0</v>
      </c>
      <c r="Q902" t="b">
        <f t="shared" si="141"/>
        <v>1</v>
      </c>
      <c r="R902" t="b">
        <f t="shared" si="142"/>
        <v>0</v>
      </c>
      <c r="S902" t="b">
        <f t="shared" si="143"/>
        <v>0</v>
      </c>
      <c r="T902" t="b">
        <f t="shared" si="144"/>
        <v>0</v>
      </c>
      <c r="U902" t="b">
        <f t="shared" si="145"/>
        <v>1</v>
      </c>
      <c r="V902" t="b">
        <f t="shared" si="146"/>
        <v>0</v>
      </c>
      <c r="W902" t="b">
        <f t="shared" si="147"/>
        <v>1</v>
      </c>
      <c r="X902" t="b">
        <f t="shared" si="148"/>
        <v>0</v>
      </c>
      <c r="Y902" t="b">
        <f t="shared" si="149"/>
        <v>0</v>
      </c>
      <c r="Z902" t="b">
        <v>0</v>
      </c>
      <c r="AA902" t="s">
        <v>16425</v>
      </c>
      <c r="AB902" t="s">
        <v>16425</v>
      </c>
    </row>
    <row r="903" spans="1:28" x14ac:dyDescent="0.25">
      <c r="A903" t="s">
        <v>1668</v>
      </c>
      <c r="B903">
        <v>0</v>
      </c>
      <c r="C903">
        <v>0</v>
      </c>
      <c r="D903" t="s">
        <v>1669</v>
      </c>
      <c r="E903" t="s">
        <v>7</v>
      </c>
      <c r="F903" t="s">
        <v>8</v>
      </c>
      <c r="G903" t="b">
        <v>0</v>
      </c>
      <c r="H903" t="s">
        <v>16</v>
      </c>
      <c r="I903" t="s">
        <v>17</v>
      </c>
      <c r="J903" t="s">
        <v>1670</v>
      </c>
      <c r="K903" t="s">
        <v>1671</v>
      </c>
      <c r="M903">
        <v>1</v>
      </c>
      <c r="P903" t="b">
        <f t="shared" si="140"/>
        <v>0</v>
      </c>
      <c r="Q903" t="b">
        <f t="shared" si="141"/>
        <v>1</v>
      </c>
      <c r="R903" t="b">
        <f t="shared" si="142"/>
        <v>0</v>
      </c>
      <c r="S903" t="b">
        <f t="shared" si="143"/>
        <v>0</v>
      </c>
      <c r="T903" t="b">
        <f t="shared" si="144"/>
        <v>0</v>
      </c>
      <c r="U903" t="b">
        <f t="shared" si="145"/>
        <v>1</v>
      </c>
      <c r="V903" t="b">
        <f t="shared" si="146"/>
        <v>0</v>
      </c>
      <c r="W903" t="b">
        <f t="shared" si="147"/>
        <v>1</v>
      </c>
      <c r="X903" t="b">
        <f t="shared" si="148"/>
        <v>0</v>
      </c>
      <c r="Y903" t="b">
        <f t="shared" si="149"/>
        <v>0</v>
      </c>
      <c r="Z903" t="b">
        <v>0</v>
      </c>
      <c r="AA903" t="s">
        <v>16425</v>
      </c>
    </row>
    <row r="904" spans="1:28" x14ac:dyDescent="0.25">
      <c r="A904" t="s">
        <v>2685</v>
      </c>
      <c r="B904">
        <v>0</v>
      </c>
      <c r="C904">
        <v>0</v>
      </c>
      <c r="D904" t="s">
        <v>2686</v>
      </c>
      <c r="E904" t="s">
        <v>15</v>
      </c>
      <c r="F904" t="s">
        <v>8</v>
      </c>
      <c r="G904" t="b">
        <v>0</v>
      </c>
      <c r="H904" t="s">
        <v>16</v>
      </c>
      <c r="I904" t="s">
        <v>17</v>
      </c>
      <c r="J904" t="s">
        <v>1670</v>
      </c>
      <c r="K904" t="s">
        <v>1671</v>
      </c>
      <c r="M904">
        <v>3</v>
      </c>
      <c r="P904" t="b">
        <f t="shared" si="140"/>
        <v>0</v>
      </c>
      <c r="Q904" t="b">
        <f t="shared" si="141"/>
        <v>1</v>
      </c>
      <c r="R904" t="b">
        <f t="shared" si="142"/>
        <v>0</v>
      </c>
      <c r="S904" t="b">
        <f t="shared" si="143"/>
        <v>0</v>
      </c>
      <c r="T904" t="b">
        <f t="shared" si="144"/>
        <v>0</v>
      </c>
      <c r="U904" t="b">
        <f t="shared" si="145"/>
        <v>1</v>
      </c>
      <c r="V904" t="b">
        <f t="shared" si="146"/>
        <v>0</v>
      </c>
      <c r="W904" t="b">
        <f t="shared" si="147"/>
        <v>1</v>
      </c>
      <c r="X904" t="b">
        <f t="shared" si="148"/>
        <v>0</v>
      </c>
      <c r="Y904" t="b">
        <f t="shared" si="149"/>
        <v>0</v>
      </c>
      <c r="Z904" t="b">
        <v>0</v>
      </c>
    </row>
    <row r="905" spans="1:28" x14ac:dyDescent="0.25">
      <c r="A905" t="s">
        <v>13469</v>
      </c>
      <c r="B905">
        <v>1</v>
      </c>
      <c r="C905">
        <v>0</v>
      </c>
      <c r="D905" t="s">
        <v>13470</v>
      </c>
      <c r="E905" t="s">
        <v>27</v>
      </c>
      <c r="F905" t="s">
        <v>8</v>
      </c>
      <c r="G905" t="b">
        <v>0</v>
      </c>
      <c r="H905" t="s">
        <v>16</v>
      </c>
      <c r="I905" t="s">
        <v>47</v>
      </c>
      <c r="J905" t="s">
        <v>76</v>
      </c>
      <c r="K905" t="s">
        <v>13471</v>
      </c>
      <c r="M905">
        <v>5</v>
      </c>
      <c r="P905" t="b">
        <f t="shared" si="140"/>
        <v>0</v>
      </c>
      <c r="Q905" t="b">
        <f t="shared" si="141"/>
        <v>1</v>
      </c>
      <c r="R905" t="b">
        <f t="shared" si="142"/>
        <v>0</v>
      </c>
      <c r="S905" t="b">
        <f t="shared" si="143"/>
        <v>0</v>
      </c>
      <c r="T905" t="b">
        <f t="shared" si="144"/>
        <v>0</v>
      </c>
      <c r="U905" t="b">
        <f t="shared" si="145"/>
        <v>1</v>
      </c>
      <c r="V905" t="b">
        <f t="shared" si="146"/>
        <v>0</v>
      </c>
      <c r="W905" t="b">
        <f t="shared" si="147"/>
        <v>1</v>
      </c>
      <c r="X905" t="b">
        <f t="shared" si="148"/>
        <v>0</v>
      </c>
      <c r="Y905" t="b">
        <f t="shared" si="149"/>
        <v>0</v>
      </c>
      <c r="Z905" t="b">
        <v>1</v>
      </c>
    </row>
    <row r="906" spans="1:28" x14ac:dyDescent="0.25">
      <c r="A906" t="s">
        <v>8260</v>
      </c>
      <c r="B906">
        <v>0</v>
      </c>
      <c r="C906">
        <v>0</v>
      </c>
      <c r="D906" t="s">
        <v>8261</v>
      </c>
      <c r="E906" t="s">
        <v>7</v>
      </c>
      <c r="F906" t="s">
        <v>8</v>
      </c>
      <c r="G906" t="b">
        <v>0</v>
      </c>
      <c r="H906" t="s">
        <v>16</v>
      </c>
      <c r="I906" t="s">
        <v>47</v>
      </c>
      <c r="J906" t="s">
        <v>76</v>
      </c>
      <c r="K906" t="s">
        <v>660</v>
      </c>
      <c r="P906" t="b">
        <f t="shared" si="140"/>
        <v>0</v>
      </c>
      <c r="Q906" t="b">
        <f t="shared" si="141"/>
        <v>0</v>
      </c>
      <c r="R906" t="b">
        <f t="shared" si="142"/>
        <v>0</v>
      </c>
      <c r="S906" t="b">
        <f t="shared" si="143"/>
        <v>0</v>
      </c>
      <c r="T906" t="b">
        <f t="shared" si="144"/>
        <v>1</v>
      </c>
      <c r="U906" t="b">
        <f t="shared" si="145"/>
        <v>0</v>
      </c>
      <c r="V906" t="b">
        <f t="shared" si="146"/>
        <v>0</v>
      </c>
      <c r="W906" t="b">
        <f t="shared" si="147"/>
        <v>0</v>
      </c>
      <c r="X906" t="b">
        <f t="shared" si="148"/>
        <v>0</v>
      </c>
      <c r="Y906" t="b">
        <f t="shared" si="149"/>
        <v>0</v>
      </c>
      <c r="Z906" t="b">
        <v>0</v>
      </c>
    </row>
    <row r="907" spans="1:28" x14ac:dyDescent="0.25">
      <c r="A907" t="s">
        <v>658</v>
      </c>
      <c r="B907">
        <v>0</v>
      </c>
      <c r="C907">
        <v>0</v>
      </c>
      <c r="D907" t="s">
        <v>659</v>
      </c>
      <c r="E907" t="s">
        <v>7</v>
      </c>
      <c r="F907" t="s">
        <v>8</v>
      </c>
      <c r="G907" t="b">
        <v>0</v>
      </c>
      <c r="H907" t="s">
        <v>16</v>
      </c>
      <c r="I907" t="s">
        <v>47</v>
      </c>
      <c r="J907" t="s">
        <v>76</v>
      </c>
      <c r="K907" t="s">
        <v>660</v>
      </c>
      <c r="P907" t="b">
        <f t="shared" si="140"/>
        <v>0</v>
      </c>
      <c r="Q907" t="b">
        <f t="shared" si="141"/>
        <v>0</v>
      </c>
      <c r="R907" t="b">
        <f t="shared" si="142"/>
        <v>0</v>
      </c>
      <c r="S907" t="b">
        <f t="shared" si="143"/>
        <v>0</v>
      </c>
      <c r="T907" t="b">
        <f t="shared" si="144"/>
        <v>1</v>
      </c>
      <c r="U907" t="b">
        <f t="shared" si="145"/>
        <v>0</v>
      </c>
      <c r="V907" t="b">
        <f t="shared" si="146"/>
        <v>0</v>
      </c>
      <c r="W907" t="b">
        <f t="shared" si="147"/>
        <v>0</v>
      </c>
      <c r="X907" t="b">
        <f t="shared" si="148"/>
        <v>0</v>
      </c>
      <c r="Y907" t="b">
        <f t="shared" si="149"/>
        <v>0</v>
      </c>
      <c r="Z907" t="b">
        <v>0</v>
      </c>
    </row>
    <row r="908" spans="1:28" x14ac:dyDescent="0.25">
      <c r="A908" t="s">
        <v>13488</v>
      </c>
      <c r="B908">
        <v>0</v>
      </c>
      <c r="C908">
        <v>0</v>
      </c>
      <c r="D908" t="s">
        <v>13489</v>
      </c>
      <c r="E908" t="s">
        <v>7</v>
      </c>
      <c r="F908" t="s">
        <v>8</v>
      </c>
      <c r="G908" t="b">
        <v>0</v>
      </c>
      <c r="H908" t="s">
        <v>9</v>
      </c>
      <c r="I908" t="s">
        <v>10</v>
      </c>
      <c r="J908" t="s">
        <v>11</v>
      </c>
      <c r="K908" t="s">
        <v>3269</v>
      </c>
      <c r="M908">
        <v>12</v>
      </c>
      <c r="N908">
        <v>1</v>
      </c>
      <c r="P908" t="b">
        <f t="shared" si="140"/>
        <v>0</v>
      </c>
      <c r="Q908" t="b">
        <f t="shared" si="141"/>
        <v>1</v>
      </c>
      <c r="R908" t="b">
        <f t="shared" si="142"/>
        <v>1</v>
      </c>
      <c r="S908" t="b">
        <f t="shared" si="143"/>
        <v>0</v>
      </c>
      <c r="T908" t="b">
        <f t="shared" si="144"/>
        <v>0</v>
      </c>
      <c r="U908" t="b">
        <f t="shared" si="145"/>
        <v>1</v>
      </c>
      <c r="V908" t="b">
        <f t="shared" si="146"/>
        <v>0</v>
      </c>
      <c r="W908" t="b">
        <f t="shared" si="147"/>
        <v>0</v>
      </c>
      <c r="X908" t="b">
        <f t="shared" si="148"/>
        <v>1</v>
      </c>
      <c r="Y908" t="b">
        <f t="shared" si="149"/>
        <v>0</v>
      </c>
      <c r="Z908" t="b">
        <v>1</v>
      </c>
      <c r="AA908" t="s">
        <v>16425</v>
      </c>
    </row>
    <row r="909" spans="1:28" x14ac:dyDescent="0.25">
      <c r="A909" t="s">
        <v>3924</v>
      </c>
      <c r="B909">
        <v>0</v>
      </c>
      <c r="C909">
        <v>0</v>
      </c>
      <c r="D909" t="s">
        <v>3925</v>
      </c>
      <c r="E909" t="s">
        <v>37</v>
      </c>
      <c r="F909" t="s">
        <v>8</v>
      </c>
      <c r="G909" t="b">
        <v>0</v>
      </c>
      <c r="H909" t="s">
        <v>9</v>
      </c>
      <c r="I909" t="s">
        <v>10</v>
      </c>
      <c r="J909" t="s">
        <v>11</v>
      </c>
      <c r="K909" t="s">
        <v>3269</v>
      </c>
      <c r="M909">
        <v>5</v>
      </c>
      <c r="P909" t="b">
        <f t="shared" si="140"/>
        <v>0</v>
      </c>
      <c r="Q909" t="b">
        <f t="shared" si="141"/>
        <v>1</v>
      </c>
      <c r="R909" t="b">
        <f t="shared" si="142"/>
        <v>0</v>
      </c>
      <c r="S909" t="b">
        <f t="shared" si="143"/>
        <v>0</v>
      </c>
      <c r="T909" t="b">
        <f t="shared" si="144"/>
        <v>0</v>
      </c>
      <c r="U909" t="b">
        <f t="shared" si="145"/>
        <v>1</v>
      </c>
      <c r="V909" t="b">
        <f t="shared" si="146"/>
        <v>0</v>
      </c>
      <c r="W909" t="b">
        <f t="shared" si="147"/>
        <v>1</v>
      </c>
      <c r="X909" t="b">
        <f t="shared" si="148"/>
        <v>0</v>
      </c>
      <c r="Y909" t="b">
        <f t="shared" si="149"/>
        <v>0</v>
      </c>
      <c r="Z909" t="b">
        <v>0</v>
      </c>
      <c r="AA909" t="s">
        <v>16425</v>
      </c>
    </row>
    <row r="910" spans="1:28" x14ac:dyDescent="0.25">
      <c r="A910" t="s">
        <v>10030</v>
      </c>
      <c r="B910">
        <v>1</v>
      </c>
      <c r="C910">
        <v>0</v>
      </c>
      <c r="D910" t="s">
        <v>10031</v>
      </c>
      <c r="E910" t="s">
        <v>27</v>
      </c>
      <c r="F910" t="s">
        <v>8</v>
      </c>
      <c r="G910" t="b">
        <v>0</v>
      </c>
      <c r="H910" t="s">
        <v>9</v>
      </c>
      <c r="I910" t="s">
        <v>10</v>
      </c>
      <c r="J910" t="s">
        <v>11</v>
      </c>
      <c r="K910" t="s">
        <v>3269</v>
      </c>
      <c r="N910">
        <v>4</v>
      </c>
      <c r="P910" t="b">
        <f t="shared" si="140"/>
        <v>0</v>
      </c>
      <c r="Q910" t="b">
        <f t="shared" si="141"/>
        <v>0</v>
      </c>
      <c r="R910" t="b">
        <f t="shared" si="142"/>
        <v>1</v>
      </c>
      <c r="S910" t="b">
        <f t="shared" si="143"/>
        <v>0</v>
      </c>
      <c r="T910" t="b">
        <f t="shared" si="144"/>
        <v>0</v>
      </c>
      <c r="U910" t="b">
        <f t="shared" si="145"/>
        <v>1</v>
      </c>
      <c r="V910" t="b">
        <f t="shared" si="146"/>
        <v>0</v>
      </c>
      <c r="W910" t="b">
        <f t="shared" si="147"/>
        <v>0</v>
      </c>
      <c r="X910" t="b">
        <f t="shared" si="148"/>
        <v>1</v>
      </c>
      <c r="Y910" t="b">
        <f t="shared" si="149"/>
        <v>0</v>
      </c>
      <c r="Z910" t="b">
        <v>1</v>
      </c>
      <c r="AB910" t="s">
        <v>16426</v>
      </c>
    </row>
    <row r="911" spans="1:28" x14ac:dyDescent="0.25">
      <c r="A911" t="s">
        <v>6559</v>
      </c>
      <c r="B911">
        <v>1</v>
      </c>
      <c r="C911">
        <v>0</v>
      </c>
      <c r="D911" t="s">
        <v>6560</v>
      </c>
      <c r="E911" t="s">
        <v>27</v>
      </c>
      <c r="F911" t="s">
        <v>8</v>
      </c>
      <c r="G911" t="b">
        <v>0</v>
      </c>
      <c r="H911" t="s">
        <v>9</v>
      </c>
      <c r="I911" t="s">
        <v>10</v>
      </c>
      <c r="J911" t="s">
        <v>11</v>
      </c>
      <c r="K911" t="s">
        <v>3269</v>
      </c>
      <c r="M911">
        <v>3</v>
      </c>
      <c r="N911">
        <v>5</v>
      </c>
      <c r="O911">
        <v>1</v>
      </c>
      <c r="P911" t="b">
        <f t="shared" si="140"/>
        <v>0</v>
      </c>
      <c r="Q911" t="b">
        <f t="shared" si="141"/>
        <v>1</v>
      </c>
      <c r="R911" t="b">
        <f t="shared" si="142"/>
        <v>1</v>
      </c>
      <c r="S911" t="b">
        <f t="shared" si="143"/>
        <v>1</v>
      </c>
      <c r="T911" t="b">
        <f t="shared" si="144"/>
        <v>0</v>
      </c>
      <c r="U911" t="b">
        <f t="shared" si="145"/>
        <v>1</v>
      </c>
      <c r="V911" t="b">
        <f t="shared" si="146"/>
        <v>0</v>
      </c>
      <c r="W911" t="b">
        <f t="shared" si="147"/>
        <v>0</v>
      </c>
      <c r="X911" t="b">
        <f t="shared" si="148"/>
        <v>0</v>
      </c>
      <c r="Y911" t="b">
        <f t="shared" si="149"/>
        <v>0</v>
      </c>
      <c r="Z911" t="b">
        <v>1</v>
      </c>
      <c r="AB911" t="s">
        <v>16426</v>
      </c>
    </row>
    <row r="912" spans="1:28" x14ac:dyDescent="0.25">
      <c r="A912" t="s">
        <v>3267</v>
      </c>
      <c r="B912">
        <v>0</v>
      </c>
      <c r="C912">
        <v>0</v>
      </c>
      <c r="D912" t="s">
        <v>3268</v>
      </c>
      <c r="E912" t="s">
        <v>7</v>
      </c>
      <c r="F912" t="s">
        <v>8</v>
      </c>
      <c r="G912" t="b">
        <v>0</v>
      </c>
      <c r="H912" t="s">
        <v>9</v>
      </c>
      <c r="I912" t="s">
        <v>10</v>
      </c>
      <c r="J912" t="s">
        <v>11</v>
      </c>
      <c r="K912" t="s">
        <v>3269</v>
      </c>
      <c r="L912">
        <v>14</v>
      </c>
      <c r="M912">
        <v>28</v>
      </c>
      <c r="N912">
        <v>4</v>
      </c>
      <c r="O912">
        <v>4</v>
      </c>
      <c r="P912" t="b">
        <f t="shared" si="140"/>
        <v>1</v>
      </c>
      <c r="Q912" t="b">
        <f t="shared" si="141"/>
        <v>1</v>
      </c>
      <c r="R912" t="b">
        <f t="shared" si="142"/>
        <v>1</v>
      </c>
      <c r="S912" t="b">
        <f t="shared" si="143"/>
        <v>1</v>
      </c>
      <c r="T912" t="b">
        <f t="shared" si="144"/>
        <v>0</v>
      </c>
      <c r="U912" t="b">
        <f t="shared" si="145"/>
        <v>1</v>
      </c>
      <c r="V912" t="b">
        <f t="shared" si="146"/>
        <v>0</v>
      </c>
      <c r="W912" t="b">
        <f t="shared" si="147"/>
        <v>0</v>
      </c>
      <c r="X912" t="b">
        <f t="shared" si="148"/>
        <v>0</v>
      </c>
      <c r="Y912" t="b">
        <f t="shared" si="149"/>
        <v>0</v>
      </c>
      <c r="Z912" t="b">
        <v>1</v>
      </c>
      <c r="AB912" t="s">
        <v>16426</v>
      </c>
    </row>
    <row r="913" spans="1:27" x14ac:dyDescent="0.25">
      <c r="A913" t="s">
        <v>3147</v>
      </c>
      <c r="B913">
        <v>0</v>
      </c>
      <c r="C913">
        <v>0</v>
      </c>
      <c r="D913" t="s">
        <v>3148</v>
      </c>
      <c r="E913" t="s">
        <v>15</v>
      </c>
      <c r="F913" t="s">
        <v>8</v>
      </c>
      <c r="G913" t="b">
        <v>0</v>
      </c>
      <c r="H913" t="s">
        <v>16</v>
      </c>
      <c r="I913" t="s">
        <v>47</v>
      </c>
      <c r="J913" t="s">
        <v>76</v>
      </c>
      <c r="K913" t="s">
        <v>515</v>
      </c>
      <c r="M913">
        <v>5</v>
      </c>
      <c r="P913" t="b">
        <f t="shared" si="140"/>
        <v>0</v>
      </c>
      <c r="Q913" t="b">
        <f t="shared" si="141"/>
        <v>1</v>
      </c>
      <c r="R913" t="b">
        <f t="shared" si="142"/>
        <v>0</v>
      </c>
      <c r="S913" t="b">
        <f t="shared" si="143"/>
        <v>0</v>
      </c>
      <c r="T913" t="b">
        <f t="shared" si="144"/>
        <v>0</v>
      </c>
      <c r="U913" t="b">
        <f t="shared" si="145"/>
        <v>1</v>
      </c>
      <c r="V913" t="b">
        <f t="shared" si="146"/>
        <v>0</v>
      </c>
      <c r="W913" t="b">
        <f t="shared" si="147"/>
        <v>1</v>
      </c>
      <c r="X913" t="b">
        <f t="shared" si="148"/>
        <v>0</v>
      </c>
      <c r="Y913" t="b">
        <f t="shared" si="149"/>
        <v>0</v>
      </c>
      <c r="Z913" t="b">
        <v>1</v>
      </c>
      <c r="AA913" t="s">
        <v>16425</v>
      </c>
    </row>
    <row r="914" spans="1:27" x14ac:dyDescent="0.25">
      <c r="A914" t="s">
        <v>3833</v>
      </c>
      <c r="B914">
        <v>0</v>
      </c>
      <c r="C914">
        <v>0</v>
      </c>
      <c r="D914" t="s">
        <v>3834</v>
      </c>
      <c r="E914" t="s">
        <v>15</v>
      </c>
      <c r="F914" t="s">
        <v>8</v>
      </c>
      <c r="G914" t="b">
        <v>0</v>
      </c>
      <c r="H914" t="s">
        <v>16</v>
      </c>
      <c r="I914" t="s">
        <v>47</v>
      </c>
      <c r="J914" t="s">
        <v>76</v>
      </c>
      <c r="K914" t="s">
        <v>515</v>
      </c>
      <c r="M914">
        <v>4</v>
      </c>
      <c r="P914" t="b">
        <f t="shared" si="140"/>
        <v>0</v>
      </c>
      <c r="Q914" t="b">
        <f t="shared" si="141"/>
        <v>1</v>
      </c>
      <c r="R914" t="b">
        <f t="shared" si="142"/>
        <v>0</v>
      </c>
      <c r="S914" t="b">
        <f t="shared" si="143"/>
        <v>0</v>
      </c>
      <c r="T914" t="b">
        <f t="shared" si="144"/>
        <v>0</v>
      </c>
      <c r="U914" t="b">
        <f t="shared" si="145"/>
        <v>1</v>
      </c>
      <c r="V914" t="b">
        <f t="shared" si="146"/>
        <v>0</v>
      </c>
      <c r="W914" t="b">
        <f t="shared" si="147"/>
        <v>1</v>
      </c>
      <c r="X914" t="b">
        <f t="shared" si="148"/>
        <v>0</v>
      </c>
      <c r="Y914" t="b">
        <f t="shared" si="149"/>
        <v>0</v>
      </c>
      <c r="Z914" t="b">
        <v>0</v>
      </c>
      <c r="AA914" t="s">
        <v>16425</v>
      </c>
    </row>
    <row r="915" spans="1:27" x14ac:dyDescent="0.25">
      <c r="A915" t="s">
        <v>4811</v>
      </c>
      <c r="B915">
        <v>0</v>
      </c>
      <c r="C915">
        <v>0</v>
      </c>
      <c r="D915" t="s">
        <v>4812</v>
      </c>
      <c r="E915" t="s">
        <v>52</v>
      </c>
      <c r="F915" t="s">
        <v>8</v>
      </c>
      <c r="G915" t="b">
        <v>0</v>
      </c>
      <c r="H915" t="s">
        <v>16</v>
      </c>
      <c r="I915" t="s">
        <v>47</v>
      </c>
      <c r="J915" t="s">
        <v>76</v>
      </c>
      <c r="K915" t="s">
        <v>515</v>
      </c>
      <c r="P915" t="b">
        <f t="shared" ref="P915:P978" si="150">IF(L915&gt;0, TRUE, FALSE)</f>
        <v>0</v>
      </c>
      <c r="Q915" t="b">
        <f t="shared" ref="Q915:Q978" si="151">IF(M915&gt;0, TRUE, FALSE)</f>
        <v>0</v>
      </c>
      <c r="R915" t="b">
        <f t="shared" ref="R915:R978" si="152">IF(N915&gt;0, TRUE, FALSE)</f>
        <v>0</v>
      </c>
      <c r="S915" t="b">
        <f t="shared" ref="S915:S978" si="153">IF(O915&gt;0, TRUE, FALSE)</f>
        <v>0</v>
      </c>
      <c r="T915" t="b">
        <f t="shared" ref="T915:T978" si="154">AND(NOT(P915), NOT(Q915), NOT(R915), NOT(S915))</f>
        <v>1</v>
      </c>
      <c r="U915" t="b">
        <f t="shared" ref="U915:U978" si="155">OR(P915, Q915, R915, S915)</f>
        <v>0</v>
      </c>
      <c r="V915" t="b">
        <f t="shared" ref="V915:V978" si="156">AND(P915, NOT(Q915), NOT(R915), NOT(S915))</f>
        <v>0</v>
      </c>
      <c r="W915" t="b">
        <f t="shared" ref="W915:W978" si="157">AND(Q915, NOT(R915), NOT(S915))</f>
        <v>0</v>
      </c>
      <c r="X915" t="b">
        <f t="shared" ref="X915:X978" si="158">AND(R915, NOT(S915))</f>
        <v>0</v>
      </c>
      <c r="Y915" t="b">
        <f t="shared" ref="Y915:Y978" si="159">AND(P915, NOT(Q915),OR(R915,S915))</f>
        <v>0</v>
      </c>
      <c r="Z915" t="b">
        <v>0</v>
      </c>
      <c r="AA915" t="s">
        <v>16425</v>
      </c>
    </row>
    <row r="916" spans="1:27" x14ac:dyDescent="0.25">
      <c r="A916" t="s">
        <v>11143</v>
      </c>
      <c r="B916">
        <v>0</v>
      </c>
      <c r="C916">
        <v>0</v>
      </c>
      <c r="D916" t="s">
        <v>11144</v>
      </c>
      <c r="E916" t="s">
        <v>15</v>
      </c>
      <c r="F916" t="s">
        <v>8</v>
      </c>
      <c r="G916" t="b">
        <v>0</v>
      </c>
      <c r="H916" t="s">
        <v>16</v>
      </c>
      <c r="I916" t="s">
        <v>47</v>
      </c>
      <c r="J916" t="s">
        <v>76</v>
      </c>
      <c r="K916" t="s">
        <v>515</v>
      </c>
      <c r="N916">
        <v>8</v>
      </c>
      <c r="P916" t="b">
        <f t="shared" si="150"/>
        <v>0</v>
      </c>
      <c r="Q916" t="b">
        <f t="shared" si="151"/>
        <v>0</v>
      </c>
      <c r="R916" t="b">
        <f t="shared" si="152"/>
        <v>1</v>
      </c>
      <c r="S916" t="b">
        <f t="shared" si="153"/>
        <v>0</v>
      </c>
      <c r="T916" t="b">
        <f t="shared" si="154"/>
        <v>0</v>
      </c>
      <c r="U916" t="b">
        <f t="shared" si="155"/>
        <v>1</v>
      </c>
      <c r="V916" t="b">
        <f t="shared" si="156"/>
        <v>0</v>
      </c>
      <c r="W916" t="b">
        <f t="shared" si="157"/>
        <v>0</v>
      </c>
      <c r="X916" t="b">
        <f t="shared" si="158"/>
        <v>1</v>
      </c>
      <c r="Y916" t="b">
        <f t="shared" si="159"/>
        <v>0</v>
      </c>
      <c r="Z916" t="b">
        <v>1</v>
      </c>
    </row>
    <row r="917" spans="1:27" x14ac:dyDescent="0.25">
      <c r="A917" t="s">
        <v>3982</v>
      </c>
      <c r="B917">
        <v>0</v>
      </c>
      <c r="C917">
        <v>0</v>
      </c>
      <c r="D917" t="s">
        <v>3983</v>
      </c>
      <c r="E917" t="s">
        <v>15</v>
      </c>
      <c r="F917" t="s">
        <v>8</v>
      </c>
      <c r="G917" t="b">
        <v>0</v>
      </c>
      <c r="H917" t="s">
        <v>16</v>
      </c>
      <c r="I917" t="s">
        <v>47</v>
      </c>
      <c r="J917" t="s">
        <v>76</v>
      </c>
      <c r="K917" t="s">
        <v>515</v>
      </c>
      <c r="P917" t="b">
        <f t="shared" si="150"/>
        <v>0</v>
      </c>
      <c r="Q917" t="b">
        <f t="shared" si="151"/>
        <v>0</v>
      </c>
      <c r="R917" t="b">
        <f t="shared" si="152"/>
        <v>0</v>
      </c>
      <c r="S917" t="b">
        <f t="shared" si="153"/>
        <v>0</v>
      </c>
      <c r="T917" t="b">
        <f t="shared" si="154"/>
        <v>1</v>
      </c>
      <c r="U917" t="b">
        <f t="shared" si="155"/>
        <v>0</v>
      </c>
      <c r="V917" t="b">
        <f t="shared" si="156"/>
        <v>0</v>
      </c>
      <c r="W917" t="b">
        <f t="shared" si="157"/>
        <v>0</v>
      </c>
      <c r="X917" t="b">
        <f t="shared" si="158"/>
        <v>0</v>
      </c>
      <c r="Y917" t="b">
        <f t="shared" si="159"/>
        <v>0</v>
      </c>
      <c r="Z917" t="b">
        <v>0</v>
      </c>
    </row>
    <row r="918" spans="1:27" x14ac:dyDescent="0.25">
      <c r="A918" t="s">
        <v>13744</v>
      </c>
      <c r="B918">
        <v>0</v>
      </c>
      <c r="C918">
        <v>0</v>
      </c>
      <c r="D918" t="s">
        <v>13745</v>
      </c>
      <c r="E918" t="s">
        <v>15</v>
      </c>
      <c r="F918" t="s">
        <v>8</v>
      </c>
      <c r="G918" t="b">
        <v>0</v>
      </c>
      <c r="H918" t="s">
        <v>16</v>
      </c>
      <c r="I918" t="s">
        <v>47</v>
      </c>
      <c r="J918" t="s">
        <v>76</v>
      </c>
      <c r="K918" t="s">
        <v>515</v>
      </c>
      <c r="M918">
        <v>1</v>
      </c>
      <c r="P918" t="b">
        <f t="shared" si="150"/>
        <v>0</v>
      </c>
      <c r="Q918" t="b">
        <f t="shared" si="151"/>
        <v>1</v>
      </c>
      <c r="R918" t="b">
        <f t="shared" si="152"/>
        <v>0</v>
      </c>
      <c r="S918" t="b">
        <f t="shared" si="153"/>
        <v>0</v>
      </c>
      <c r="T918" t="b">
        <f t="shared" si="154"/>
        <v>0</v>
      </c>
      <c r="U918" t="b">
        <f t="shared" si="155"/>
        <v>1</v>
      </c>
      <c r="V918" t="b">
        <f t="shared" si="156"/>
        <v>0</v>
      </c>
      <c r="W918" t="b">
        <f t="shared" si="157"/>
        <v>1</v>
      </c>
      <c r="X918" t="b">
        <f t="shared" si="158"/>
        <v>0</v>
      </c>
      <c r="Y918" t="b">
        <f t="shared" si="159"/>
        <v>0</v>
      </c>
      <c r="Z918" t="b">
        <v>0</v>
      </c>
    </row>
    <row r="919" spans="1:27" x14ac:dyDescent="0.25">
      <c r="A919" t="s">
        <v>14184</v>
      </c>
      <c r="B919">
        <v>0</v>
      </c>
      <c r="C919">
        <v>0</v>
      </c>
      <c r="D919" t="s">
        <v>14185</v>
      </c>
      <c r="E919" t="s">
        <v>15</v>
      </c>
      <c r="F919" t="s">
        <v>8</v>
      </c>
      <c r="G919" t="b">
        <v>0</v>
      </c>
      <c r="H919" t="s">
        <v>16</v>
      </c>
      <c r="I919" t="s">
        <v>17</v>
      </c>
      <c r="P919" t="b">
        <f t="shared" si="150"/>
        <v>0</v>
      </c>
      <c r="Q919" t="b">
        <f t="shared" si="151"/>
        <v>0</v>
      </c>
      <c r="R919" t="b">
        <f t="shared" si="152"/>
        <v>0</v>
      </c>
      <c r="S919" t="b">
        <f t="shared" si="153"/>
        <v>0</v>
      </c>
      <c r="T919" t="b">
        <f t="shared" si="154"/>
        <v>1</v>
      </c>
      <c r="U919" t="b">
        <f t="shared" si="155"/>
        <v>0</v>
      </c>
      <c r="V919" t="b">
        <f t="shared" si="156"/>
        <v>0</v>
      </c>
      <c r="W919" t="b">
        <f t="shared" si="157"/>
        <v>0</v>
      </c>
      <c r="X919" t="b">
        <f t="shared" si="158"/>
        <v>0</v>
      </c>
      <c r="Y919" t="b">
        <f t="shared" si="159"/>
        <v>0</v>
      </c>
      <c r="Z919" t="b">
        <v>0</v>
      </c>
    </row>
    <row r="920" spans="1:27" x14ac:dyDescent="0.25">
      <c r="A920" t="s">
        <v>16173</v>
      </c>
      <c r="B920">
        <v>0</v>
      </c>
      <c r="C920">
        <v>0</v>
      </c>
      <c r="D920" t="s">
        <v>16174</v>
      </c>
      <c r="E920" t="s">
        <v>52</v>
      </c>
      <c r="F920" t="s">
        <v>8</v>
      </c>
      <c r="G920" t="b">
        <v>0</v>
      </c>
      <c r="H920" t="s">
        <v>16</v>
      </c>
      <c r="I920" t="s">
        <v>17</v>
      </c>
      <c r="M920">
        <v>3</v>
      </c>
      <c r="P920" t="b">
        <f t="shared" si="150"/>
        <v>0</v>
      </c>
      <c r="Q920" t="b">
        <f t="shared" si="151"/>
        <v>1</v>
      </c>
      <c r="R920" t="b">
        <f t="shared" si="152"/>
        <v>0</v>
      </c>
      <c r="S920" t="b">
        <f t="shared" si="153"/>
        <v>0</v>
      </c>
      <c r="T920" t="b">
        <f t="shared" si="154"/>
        <v>0</v>
      </c>
      <c r="U920" t="b">
        <f t="shared" si="155"/>
        <v>1</v>
      </c>
      <c r="V920" t="b">
        <f t="shared" si="156"/>
        <v>0</v>
      </c>
      <c r="W920" t="b">
        <f t="shared" si="157"/>
        <v>1</v>
      </c>
      <c r="X920" t="b">
        <f t="shared" si="158"/>
        <v>0</v>
      </c>
      <c r="Y920" t="b">
        <f t="shared" si="159"/>
        <v>0</v>
      </c>
      <c r="Z920" t="b">
        <v>0</v>
      </c>
    </row>
    <row r="921" spans="1:27" x14ac:dyDescent="0.25">
      <c r="A921" t="s">
        <v>4071</v>
      </c>
      <c r="B921">
        <v>0</v>
      </c>
      <c r="C921">
        <v>0</v>
      </c>
      <c r="D921" t="s">
        <v>4072</v>
      </c>
      <c r="E921" t="s">
        <v>7</v>
      </c>
      <c r="F921" t="s">
        <v>8</v>
      </c>
      <c r="G921" t="b">
        <v>0</v>
      </c>
      <c r="H921" t="s">
        <v>9</v>
      </c>
      <c r="I921" t="s">
        <v>10</v>
      </c>
      <c r="J921" t="s">
        <v>28</v>
      </c>
      <c r="K921" t="s">
        <v>1544</v>
      </c>
      <c r="L921">
        <v>43</v>
      </c>
      <c r="M921">
        <v>2</v>
      </c>
      <c r="P921" t="b">
        <f t="shared" si="150"/>
        <v>1</v>
      </c>
      <c r="Q921" t="b">
        <f t="shared" si="151"/>
        <v>1</v>
      </c>
      <c r="R921" t="b">
        <f t="shared" si="152"/>
        <v>0</v>
      </c>
      <c r="S921" t="b">
        <f t="shared" si="153"/>
        <v>0</v>
      </c>
      <c r="T921" t="b">
        <f t="shared" si="154"/>
        <v>0</v>
      </c>
      <c r="U921" t="b">
        <f t="shared" si="155"/>
        <v>1</v>
      </c>
      <c r="V921" t="b">
        <f t="shared" si="156"/>
        <v>0</v>
      </c>
      <c r="W921" t="b">
        <f t="shared" si="157"/>
        <v>1</v>
      </c>
      <c r="X921" t="b">
        <f t="shared" si="158"/>
        <v>0</v>
      </c>
      <c r="Y921" t="b">
        <f t="shared" si="159"/>
        <v>0</v>
      </c>
      <c r="Z921" t="b">
        <v>0</v>
      </c>
    </row>
    <row r="922" spans="1:27" x14ac:dyDescent="0.25">
      <c r="A922" t="s">
        <v>11513</v>
      </c>
      <c r="B922">
        <v>1</v>
      </c>
      <c r="C922">
        <v>0</v>
      </c>
      <c r="D922" t="s">
        <v>11514</v>
      </c>
      <c r="E922" t="s">
        <v>27</v>
      </c>
      <c r="F922" t="s">
        <v>8</v>
      </c>
      <c r="G922" t="b">
        <v>0</v>
      </c>
      <c r="H922" t="s">
        <v>16</v>
      </c>
      <c r="I922" t="s">
        <v>38</v>
      </c>
      <c r="J922" t="s">
        <v>39</v>
      </c>
      <c r="K922" t="s">
        <v>402</v>
      </c>
      <c r="M922">
        <v>7</v>
      </c>
      <c r="P922" t="b">
        <f t="shared" si="150"/>
        <v>0</v>
      </c>
      <c r="Q922" t="b">
        <f t="shared" si="151"/>
        <v>1</v>
      </c>
      <c r="R922" t="b">
        <f t="shared" si="152"/>
        <v>0</v>
      </c>
      <c r="S922" t="b">
        <f t="shared" si="153"/>
        <v>0</v>
      </c>
      <c r="T922" t="b">
        <f t="shared" si="154"/>
        <v>0</v>
      </c>
      <c r="U922" t="b">
        <f t="shared" si="155"/>
        <v>1</v>
      </c>
      <c r="V922" t="b">
        <f t="shared" si="156"/>
        <v>0</v>
      </c>
      <c r="W922" t="b">
        <f t="shared" si="157"/>
        <v>1</v>
      </c>
      <c r="X922" t="b">
        <f t="shared" si="158"/>
        <v>0</v>
      </c>
      <c r="Y922" t="b">
        <f t="shared" si="159"/>
        <v>0</v>
      </c>
      <c r="Z922" t="b">
        <v>1</v>
      </c>
    </row>
    <row r="923" spans="1:27" x14ac:dyDescent="0.25">
      <c r="A923" t="s">
        <v>14000</v>
      </c>
      <c r="B923">
        <v>0</v>
      </c>
      <c r="C923">
        <v>0</v>
      </c>
      <c r="D923" t="s">
        <v>14001</v>
      </c>
      <c r="E923" t="s">
        <v>37</v>
      </c>
      <c r="F923" t="s">
        <v>8</v>
      </c>
      <c r="G923" t="b">
        <v>0</v>
      </c>
      <c r="H923" t="s">
        <v>16</v>
      </c>
      <c r="I923" t="s">
        <v>226</v>
      </c>
      <c r="J923" t="s">
        <v>227</v>
      </c>
      <c r="P923" t="b">
        <f t="shared" si="150"/>
        <v>0</v>
      </c>
      <c r="Q923" t="b">
        <f t="shared" si="151"/>
        <v>0</v>
      </c>
      <c r="R923" t="b">
        <f t="shared" si="152"/>
        <v>0</v>
      </c>
      <c r="S923" t="b">
        <f t="shared" si="153"/>
        <v>0</v>
      </c>
      <c r="T923" t="b">
        <f t="shared" si="154"/>
        <v>1</v>
      </c>
      <c r="U923" t="b">
        <f t="shared" si="155"/>
        <v>0</v>
      </c>
      <c r="V923" t="b">
        <f t="shared" si="156"/>
        <v>0</v>
      </c>
      <c r="W923" t="b">
        <f t="shared" si="157"/>
        <v>0</v>
      </c>
      <c r="X923" t="b">
        <f t="shared" si="158"/>
        <v>0</v>
      </c>
      <c r="Y923" t="b">
        <f t="shared" si="159"/>
        <v>0</v>
      </c>
      <c r="Z923" t="b">
        <v>1</v>
      </c>
    </row>
    <row r="924" spans="1:27" x14ac:dyDescent="0.25">
      <c r="A924" t="s">
        <v>16095</v>
      </c>
      <c r="B924">
        <v>0</v>
      </c>
      <c r="C924">
        <v>0</v>
      </c>
      <c r="D924" t="s">
        <v>16096</v>
      </c>
      <c r="E924" t="s">
        <v>37</v>
      </c>
      <c r="F924" t="s">
        <v>8</v>
      </c>
      <c r="G924" t="b">
        <v>0</v>
      </c>
      <c r="H924" t="s">
        <v>16</v>
      </c>
      <c r="I924" t="s">
        <v>226</v>
      </c>
      <c r="J924" t="s">
        <v>227</v>
      </c>
      <c r="P924" t="b">
        <f t="shared" si="150"/>
        <v>0</v>
      </c>
      <c r="Q924" t="b">
        <f t="shared" si="151"/>
        <v>0</v>
      </c>
      <c r="R924" t="b">
        <f t="shared" si="152"/>
        <v>0</v>
      </c>
      <c r="S924" t="b">
        <f t="shared" si="153"/>
        <v>0</v>
      </c>
      <c r="T924" t="b">
        <f t="shared" si="154"/>
        <v>1</v>
      </c>
      <c r="U924" t="b">
        <f t="shared" si="155"/>
        <v>0</v>
      </c>
      <c r="V924" t="b">
        <f t="shared" si="156"/>
        <v>0</v>
      </c>
      <c r="W924" t="b">
        <f t="shared" si="157"/>
        <v>0</v>
      </c>
      <c r="X924" t="b">
        <f t="shared" si="158"/>
        <v>0</v>
      </c>
      <c r="Y924" t="b">
        <f t="shared" si="159"/>
        <v>0</v>
      </c>
      <c r="Z924" t="b">
        <v>0</v>
      </c>
    </row>
    <row r="925" spans="1:27" x14ac:dyDescent="0.25">
      <c r="A925" t="s">
        <v>16147</v>
      </c>
      <c r="B925">
        <v>0</v>
      </c>
      <c r="C925">
        <v>0</v>
      </c>
      <c r="D925" t="s">
        <v>16148</v>
      </c>
      <c r="E925" t="s">
        <v>37</v>
      </c>
      <c r="F925" t="s">
        <v>8</v>
      </c>
      <c r="G925" t="b">
        <v>0</v>
      </c>
      <c r="H925" t="s">
        <v>16</v>
      </c>
      <c r="I925" t="s">
        <v>226</v>
      </c>
      <c r="J925" t="s">
        <v>227</v>
      </c>
      <c r="P925" t="b">
        <f t="shared" si="150"/>
        <v>0</v>
      </c>
      <c r="Q925" t="b">
        <f t="shared" si="151"/>
        <v>0</v>
      </c>
      <c r="R925" t="b">
        <f t="shared" si="152"/>
        <v>0</v>
      </c>
      <c r="S925" t="b">
        <f t="shared" si="153"/>
        <v>0</v>
      </c>
      <c r="T925" t="b">
        <f t="shared" si="154"/>
        <v>1</v>
      </c>
      <c r="U925" t="b">
        <f t="shared" si="155"/>
        <v>0</v>
      </c>
      <c r="V925" t="b">
        <f t="shared" si="156"/>
        <v>0</v>
      </c>
      <c r="W925" t="b">
        <f t="shared" si="157"/>
        <v>0</v>
      </c>
      <c r="X925" t="b">
        <f t="shared" si="158"/>
        <v>0</v>
      </c>
      <c r="Y925" t="b">
        <f t="shared" si="159"/>
        <v>0</v>
      </c>
      <c r="Z925" t="b">
        <v>0</v>
      </c>
    </row>
    <row r="926" spans="1:27" x14ac:dyDescent="0.25">
      <c r="A926" t="s">
        <v>15221</v>
      </c>
      <c r="B926">
        <v>0</v>
      </c>
      <c r="C926">
        <v>0</v>
      </c>
      <c r="D926" t="s">
        <v>15222</v>
      </c>
      <c r="E926" t="s">
        <v>37</v>
      </c>
      <c r="F926" t="s">
        <v>8</v>
      </c>
      <c r="G926" t="b">
        <v>0</v>
      </c>
      <c r="H926" t="s">
        <v>16</v>
      </c>
      <c r="I926" t="s">
        <v>226</v>
      </c>
      <c r="J926" t="s">
        <v>227</v>
      </c>
      <c r="P926" t="b">
        <f t="shared" si="150"/>
        <v>0</v>
      </c>
      <c r="Q926" t="b">
        <f t="shared" si="151"/>
        <v>0</v>
      </c>
      <c r="R926" t="b">
        <f t="shared" si="152"/>
        <v>0</v>
      </c>
      <c r="S926" t="b">
        <f t="shared" si="153"/>
        <v>0</v>
      </c>
      <c r="T926" t="b">
        <f t="shared" si="154"/>
        <v>1</v>
      </c>
      <c r="U926" t="b">
        <f t="shared" si="155"/>
        <v>0</v>
      </c>
      <c r="V926" t="b">
        <f t="shared" si="156"/>
        <v>0</v>
      </c>
      <c r="W926" t="b">
        <f t="shared" si="157"/>
        <v>0</v>
      </c>
      <c r="X926" t="b">
        <f t="shared" si="158"/>
        <v>0</v>
      </c>
      <c r="Y926" t="b">
        <f t="shared" si="159"/>
        <v>0</v>
      </c>
      <c r="Z926" t="b">
        <v>0</v>
      </c>
    </row>
    <row r="927" spans="1:27" x14ac:dyDescent="0.25">
      <c r="A927" t="s">
        <v>15157</v>
      </c>
      <c r="B927">
        <v>0</v>
      </c>
      <c r="C927">
        <v>0</v>
      </c>
      <c r="D927" t="s">
        <v>15158</v>
      </c>
      <c r="E927" t="s">
        <v>37</v>
      </c>
      <c r="F927" t="s">
        <v>8</v>
      </c>
      <c r="G927" t="b">
        <v>0</v>
      </c>
      <c r="H927" t="s">
        <v>16</v>
      </c>
      <c r="I927" t="s">
        <v>226</v>
      </c>
      <c r="J927" t="s">
        <v>227</v>
      </c>
      <c r="P927" t="b">
        <f t="shared" si="150"/>
        <v>0</v>
      </c>
      <c r="Q927" t="b">
        <f t="shared" si="151"/>
        <v>0</v>
      </c>
      <c r="R927" t="b">
        <f t="shared" si="152"/>
        <v>0</v>
      </c>
      <c r="S927" t="b">
        <f t="shared" si="153"/>
        <v>0</v>
      </c>
      <c r="T927" t="b">
        <f t="shared" si="154"/>
        <v>1</v>
      </c>
      <c r="U927" t="b">
        <f t="shared" si="155"/>
        <v>0</v>
      </c>
      <c r="V927" t="b">
        <f t="shared" si="156"/>
        <v>0</v>
      </c>
      <c r="W927" t="b">
        <f t="shared" si="157"/>
        <v>0</v>
      </c>
      <c r="X927" t="b">
        <f t="shared" si="158"/>
        <v>0</v>
      </c>
      <c r="Y927" t="b">
        <f t="shared" si="159"/>
        <v>0</v>
      </c>
      <c r="Z927" t="b">
        <v>0</v>
      </c>
    </row>
    <row r="928" spans="1:27" x14ac:dyDescent="0.25">
      <c r="A928" t="s">
        <v>16105</v>
      </c>
      <c r="B928">
        <v>0</v>
      </c>
      <c r="C928">
        <v>0</v>
      </c>
      <c r="D928" t="s">
        <v>16106</v>
      </c>
      <c r="E928" t="s">
        <v>37</v>
      </c>
      <c r="F928" t="s">
        <v>8</v>
      </c>
      <c r="G928" t="b">
        <v>0</v>
      </c>
      <c r="H928" t="s">
        <v>16</v>
      </c>
      <c r="I928" t="s">
        <v>226</v>
      </c>
      <c r="J928" t="s">
        <v>227</v>
      </c>
      <c r="P928" t="b">
        <f t="shared" si="150"/>
        <v>0</v>
      </c>
      <c r="Q928" t="b">
        <f t="shared" si="151"/>
        <v>0</v>
      </c>
      <c r="R928" t="b">
        <f t="shared" si="152"/>
        <v>0</v>
      </c>
      <c r="S928" t="b">
        <f t="shared" si="153"/>
        <v>0</v>
      </c>
      <c r="T928" t="b">
        <f t="shared" si="154"/>
        <v>1</v>
      </c>
      <c r="U928" t="b">
        <f t="shared" si="155"/>
        <v>0</v>
      </c>
      <c r="V928" t="b">
        <f t="shared" si="156"/>
        <v>0</v>
      </c>
      <c r="W928" t="b">
        <f t="shared" si="157"/>
        <v>0</v>
      </c>
      <c r="X928" t="b">
        <f t="shared" si="158"/>
        <v>0</v>
      </c>
      <c r="Y928" t="b">
        <f t="shared" si="159"/>
        <v>0</v>
      </c>
      <c r="Z928" t="b">
        <v>0</v>
      </c>
    </row>
    <row r="929" spans="1:32" x14ac:dyDescent="0.25">
      <c r="A929" t="s">
        <v>16097</v>
      </c>
      <c r="B929">
        <v>0</v>
      </c>
      <c r="C929">
        <v>0</v>
      </c>
      <c r="D929" t="s">
        <v>16098</v>
      </c>
      <c r="E929" t="s">
        <v>37</v>
      </c>
      <c r="F929" t="s">
        <v>8</v>
      </c>
      <c r="G929" t="b">
        <v>0</v>
      </c>
      <c r="H929" t="s">
        <v>16</v>
      </c>
      <c r="I929" t="s">
        <v>226</v>
      </c>
      <c r="J929" t="s">
        <v>227</v>
      </c>
      <c r="P929" t="b">
        <f t="shared" si="150"/>
        <v>0</v>
      </c>
      <c r="Q929" t="b">
        <f t="shared" si="151"/>
        <v>0</v>
      </c>
      <c r="R929" t="b">
        <f t="shared" si="152"/>
        <v>0</v>
      </c>
      <c r="S929" t="b">
        <f t="shared" si="153"/>
        <v>0</v>
      </c>
      <c r="T929" t="b">
        <f t="shared" si="154"/>
        <v>1</v>
      </c>
      <c r="U929" t="b">
        <f t="shared" si="155"/>
        <v>0</v>
      </c>
      <c r="V929" t="b">
        <f t="shared" si="156"/>
        <v>0</v>
      </c>
      <c r="W929" t="b">
        <f t="shared" si="157"/>
        <v>0</v>
      </c>
      <c r="X929" t="b">
        <f t="shared" si="158"/>
        <v>0</v>
      </c>
      <c r="Y929" t="b">
        <f t="shared" si="159"/>
        <v>0</v>
      </c>
      <c r="Z929" t="b">
        <v>0</v>
      </c>
    </row>
    <row r="930" spans="1:32" x14ac:dyDescent="0.25">
      <c r="A930" t="s">
        <v>14349</v>
      </c>
      <c r="B930">
        <v>0</v>
      </c>
      <c r="C930">
        <v>0</v>
      </c>
      <c r="D930" t="s">
        <v>14350</v>
      </c>
      <c r="E930" t="s">
        <v>37</v>
      </c>
      <c r="F930" t="s">
        <v>8</v>
      </c>
      <c r="G930" t="b">
        <v>0</v>
      </c>
      <c r="H930" t="s">
        <v>16</v>
      </c>
      <c r="I930" t="s">
        <v>226</v>
      </c>
      <c r="J930" t="s">
        <v>227</v>
      </c>
      <c r="P930" t="b">
        <f t="shared" si="150"/>
        <v>0</v>
      </c>
      <c r="Q930" t="b">
        <f t="shared" si="151"/>
        <v>0</v>
      </c>
      <c r="R930" t="b">
        <f t="shared" si="152"/>
        <v>0</v>
      </c>
      <c r="S930" t="b">
        <f t="shared" si="153"/>
        <v>0</v>
      </c>
      <c r="T930" t="b">
        <f t="shared" si="154"/>
        <v>1</v>
      </c>
      <c r="U930" t="b">
        <f t="shared" si="155"/>
        <v>0</v>
      </c>
      <c r="V930" t="b">
        <f t="shared" si="156"/>
        <v>0</v>
      </c>
      <c r="W930" t="b">
        <f t="shared" si="157"/>
        <v>0</v>
      </c>
      <c r="X930" t="b">
        <f t="shared" si="158"/>
        <v>0</v>
      </c>
      <c r="Y930" t="b">
        <f t="shared" si="159"/>
        <v>0</v>
      </c>
      <c r="Z930" t="b">
        <v>0</v>
      </c>
    </row>
    <row r="931" spans="1:32" x14ac:dyDescent="0.25">
      <c r="A931" t="s">
        <v>16093</v>
      </c>
      <c r="B931">
        <v>0</v>
      </c>
      <c r="C931">
        <v>0</v>
      </c>
      <c r="D931" t="s">
        <v>16094</v>
      </c>
      <c r="E931" t="s">
        <v>37</v>
      </c>
      <c r="F931" t="s">
        <v>8</v>
      </c>
      <c r="G931" t="b">
        <v>0</v>
      </c>
      <c r="H931" t="s">
        <v>16</v>
      </c>
      <c r="I931" t="s">
        <v>226</v>
      </c>
      <c r="J931" t="s">
        <v>227</v>
      </c>
      <c r="P931" t="b">
        <f t="shared" si="150"/>
        <v>0</v>
      </c>
      <c r="Q931" t="b">
        <f t="shared" si="151"/>
        <v>0</v>
      </c>
      <c r="R931" t="b">
        <f t="shared" si="152"/>
        <v>0</v>
      </c>
      <c r="S931" t="b">
        <f t="shared" si="153"/>
        <v>0</v>
      </c>
      <c r="T931" t="b">
        <f t="shared" si="154"/>
        <v>1</v>
      </c>
      <c r="U931" t="b">
        <f t="shared" si="155"/>
        <v>0</v>
      </c>
      <c r="V931" t="b">
        <f t="shared" si="156"/>
        <v>0</v>
      </c>
      <c r="W931" t="b">
        <f t="shared" si="157"/>
        <v>0</v>
      </c>
      <c r="X931" t="b">
        <f t="shared" si="158"/>
        <v>0</v>
      </c>
      <c r="Y931" t="b">
        <f t="shared" si="159"/>
        <v>0</v>
      </c>
      <c r="Z931" t="b">
        <v>0</v>
      </c>
    </row>
    <row r="932" spans="1:32" x14ac:dyDescent="0.25">
      <c r="A932" t="s">
        <v>14041</v>
      </c>
      <c r="B932">
        <v>0</v>
      </c>
      <c r="C932">
        <v>0</v>
      </c>
      <c r="D932" t="s">
        <v>14042</v>
      </c>
      <c r="E932" t="s">
        <v>52</v>
      </c>
      <c r="F932" t="s">
        <v>8</v>
      </c>
      <c r="G932" t="b">
        <v>0</v>
      </c>
      <c r="H932" t="s">
        <v>16</v>
      </c>
      <c r="I932" t="s">
        <v>226</v>
      </c>
      <c r="J932" t="s">
        <v>227</v>
      </c>
      <c r="P932" t="b">
        <f t="shared" si="150"/>
        <v>0</v>
      </c>
      <c r="Q932" t="b">
        <f t="shared" si="151"/>
        <v>0</v>
      </c>
      <c r="R932" t="b">
        <f t="shared" si="152"/>
        <v>0</v>
      </c>
      <c r="S932" t="b">
        <f t="shared" si="153"/>
        <v>0</v>
      </c>
      <c r="T932" t="b">
        <f t="shared" si="154"/>
        <v>1</v>
      </c>
      <c r="U932" t="b">
        <f t="shared" si="155"/>
        <v>0</v>
      </c>
      <c r="V932" t="b">
        <f t="shared" si="156"/>
        <v>0</v>
      </c>
      <c r="W932" t="b">
        <f t="shared" si="157"/>
        <v>0</v>
      </c>
      <c r="X932" t="b">
        <f t="shared" si="158"/>
        <v>0</v>
      </c>
      <c r="Y932" t="b">
        <f t="shared" si="159"/>
        <v>0</v>
      </c>
      <c r="Z932" t="b">
        <v>0</v>
      </c>
    </row>
    <row r="933" spans="1:32" x14ac:dyDescent="0.25">
      <c r="A933" t="s">
        <v>14427</v>
      </c>
      <c r="B933">
        <v>0</v>
      </c>
      <c r="C933">
        <v>0</v>
      </c>
      <c r="D933" t="s">
        <v>14428</v>
      </c>
      <c r="E933" t="s">
        <v>52</v>
      </c>
      <c r="F933" t="s">
        <v>8</v>
      </c>
      <c r="G933" t="b">
        <v>0</v>
      </c>
      <c r="H933" t="s">
        <v>16</v>
      </c>
      <c r="I933" t="s">
        <v>226</v>
      </c>
      <c r="J933" t="s">
        <v>227</v>
      </c>
      <c r="P933" t="b">
        <f t="shared" si="150"/>
        <v>0</v>
      </c>
      <c r="Q933" t="b">
        <f t="shared" si="151"/>
        <v>0</v>
      </c>
      <c r="R933" t="b">
        <f t="shared" si="152"/>
        <v>0</v>
      </c>
      <c r="S933" t="b">
        <f t="shared" si="153"/>
        <v>0</v>
      </c>
      <c r="T933" t="b">
        <f t="shared" si="154"/>
        <v>1</v>
      </c>
      <c r="U933" t="b">
        <f t="shared" si="155"/>
        <v>0</v>
      </c>
      <c r="V933" t="b">
        <f t="shared" si="156"/>
        <v>0</v>
      </c>
      <c r="W933" t="b">
        <f t="shared" si="157"/>
        <v>0</v>
      </c>
      <c r="X933" t="b">
        <f t="shared" si="158"/>
        <v>0</v>
      </c>
      <c r="Y933" t="b">
        <f t="shared" si="159"/>
        <v>0</v>
      </c>
      <c r="Z933" t="b">
        <v>0</v>
      </c>
    </row>
    <row r="934" spans="1:32" x14ac:dyDescent="0.25">
      <c r="A934" t="s">
        <v>14130</v>
      </c>
      <c r="B934">
        <v>0</v>
      </c>
      <c r="C934">
        <v>0</v>
      </c>
      <c r="D934" t="s">
        <v>14131</v>
      </c>
      <c r="E934" t="s">
        <v>37</v>
      </c>
      <c r="F934" t="s">
        <v>8</v>
      </c>
      <c r="G934" t="b">
        <v>0</v>
      </c>
      <c r="H934" t="s">
        <v>16</v>
      </c>
      <c r="I934" t="s">
        <v>226</v>
      </c>
      <c r="J934" t="s">
        <v>227</v>
      </c>
      <c r="P934" t="b">
        <f t="shared" si="150"/>
        <v>0</v>
      </c>
      <c r="Q934" t="b">
        <f t="shared" si="151"/>
        <v>0</v>
      </c>
      <c r="R934" t="b">
        <f t="shared" si="152"/>
        <v>0</v>
      </c>
      <c r="S934" t="b">
        <f t="shared" si="153"/>
        <v>0</v>
      </c>
      <c r="T934" t="b">
        <f t="shared" si="154"/>
        <v>1</v>
      </c>
      <c r="U934" t="b">
        <f t="shared" si="155"/>
        <v>0</v>
      </c>
      <c r="V934" t="b">
        <f t="shared" si="156"/>
        <v>0</v>
      </c>
      <c r="W934" t="b">
        <f t="shared" si="157"/>
        <v>0</v>
      </c>
      <c r="X934" t="b">
        <f t="shared" si="158"/>
        <v>0</v>
      </c>
      <c r="Y934" t="b">
        <f t="shared" si="159"/>
        <v>0</v>
      </c>
      <c r="Z934" t="b">
        <v>0</v>
      </c>
    </row>
    <row r="935" spans="1:32" x14ac:dyDescent="0.25">
      <c r="A935" t="s">
        <v>16125</v>
      </c>
      <c r="B935">
        <v>0</v>
      </c>
      <c r="C935">
        <v>0</v>
      </c>
      <c r="D935" t="s">
        <v>16126</v>
      </c>
      <c r="E935" t="s">
        <v>37</v>
      </c>
      <c r="F935" t="s">
        <v>52</v>
      </c>
      <c r="G935" t="b">
        <v>0</v>
      </c>
      <c r="H935" t="s">
        <v>16</v>
      </c>
      <c r="I935" t="s">
        <v>226</v>
      </c>
      <c r="J935" t="s">
        <v>227</v>
      </c>
      <c r="P935" t="b">
        <f t="shared" si="150"/>
        <v>0</v>
      </c>
      <c r="Q935" t="b">
        <f t="shared" si="151"/>
        <v>0</v>
      </c>
      <c r="R935" t="b">
        <f t="shared" si="152"/>
        <v>0</v>
      </c>
      <c r="S935" t="b">
        <f t="shared" si="153"/>
        <v>0</v>
      </c>
      <c r="T935" t="b">
        <f t="shared" si="154"/>
        <v>1</v>
      </c>
      <c r="U935" t="b">
        <f t="shared" si="155"/>
        <v>0</v>
      </c>
      <c r="V935" t="b">
        <f t="shared" si="156"/>
        <v>0</v>
      </c>
      <c r="W935" t="b">
        <f t="shared" si="157"/>
        <v>0</v>
      </c>
      <c r="X935" t="b">
        <f t="shared" si="158"/>
        <v>0</v>
      </c>
      <c r="Y935" t="b">
        <f t="shared" si="159"/>
        <v>0</v>
      </c>
      <c r="Z935" t="b">
        <v>0</v>
      </c>
    </row>
    <row r="936" spans="1:32" x14ac:dyDescent="0.25">
      <c r="A936" t="s">
        <v>14096</v>
      </c>
      <c r="B936">
        <v>0</v>
      </c>
      <c r="C936">
        <v>0</v>
      </c>
      <c r="D936" t="s">
        <v>14097</v>
      </c>
      <c r="E936" t="s">
        <v>15</v>
      </c>
      <c r="F936" t="s">
        <v>8</v>
      </c>
      <c r="G936" t="b">
        <v>0</v>
      </c>
      <c r="H936" t="s">
        <v>16</v>
      </c>
      <c r="I936" t="s">
        <v>226</v>
      </c>
      <c r="J936" t="s">
        <v>227</v>
      </c>
      <c r="P936" t="b">
        <f t="shared" si="150"/>
        <v>0</v>
      </c>
      <c r="Q936" t="b">
        <f t="shared" si="151"/>
        <v>0</v>
      </c>
      <c r="R936" t="b">
        <f t="shared" si="152"/>
        <v>0</v>
      </c>
      <c r="S936" t="b">
        <f t="shared" si="153"/>
        <v>0</v>
      </c>
      <c r="T936" t="b">
        <f t="shared" si="154"/>
        <v>1</v>
      </c>
      <c r="U936" t="b">
        <f t="shared" si="155"/>
        <v>0</v>
      </c>
      <c r="V936" t="b">
        <f t="shared" si="156"/>
        <v>0</v>
      </c>
      <c r="W936" t="b">
        <f t="shared" si="157"/>
        <v>0</v>
      </c>
      <c r="X936" t="b">
        <f t="shared" si="158"/>
        <v>0</v>
      </c>
      <c r="Y936" t="b">
        <f t="shared" si="159"/>
        <v>0</v>
      </c>
      <c r="Z936" t="b">
        <v>0</v>
      </c>
    </row>
    <row r="937" spans="1:32" x14ac:dyDescent="0.25">
      <c r="A937" t="s">
        <v>14255</v>
      </c>
      <c r="B937">
        <v>0</v>
      </c>
      <c r="C937">
        <v>0</v>
      </c>
      <c r="D937" t="s">
        <v>14256</v>
      </c>
      <c r="E937" t="s">
        <v>7</v>
      </c>
      <c r="F937" t="s">
        <v>8</v>
      </c>
      <c r="G937" t="b">
        <v>0</v>
      </c>
      <c r="H937" t="s">
        <v>16</v>
      </c>
      <c r="I937" t="s">
        <v>226</v>
      </c>
      <c r="J937" t="s">
        <v>227</v>
      </c>
      <c r="N937">
        <v>1</v>
      </c>
      <c r="P937" t="b">
        <f t="shared" si="150"/>
        <v>0</v>
      </c>
      <c r="Q937" t="b">
        <f t="shared" si="151"/>
        <v>0</v>
      </c>
      <c r="R937" t="b">
        <f t="shared" si="152"/>
        <v>1</v>
      </c>
      <c r="S937" t="b">
        <f t="shared" si="153"/>
        <v>0</v>
      </c>
      <c r="T937" t="b">
        <f t="shared" si="154"/>
        <v>0</v>
      </c>
      <c r="U937" t="b">
        <f t="shared" si="155"/>
        <v>1</v>
      </c>
      <c r="V937" t="b">
        <f t="shared" si="156"/>
        <v>0</v>
      </c>
      <c r="W937" t="b">
        <f t="shared" si="157"/>
        <v>0</v>
      </c>
      <c r="X937" t="b">
        <f t="shared" si="158"/>
        <v>1</v>
      </c>
      <c r="Y937" t="b">
        <f t="shared" si="159"/>
        <v>0</v>
      </c>
      <c r="Z937" t="b">
        <v>1</v>
      </c>
    </row>
    <row r="938" spans="1:32" x14ac:dyDescent="0.25">
      <c r="A938" t="s">
        <v>14164</v>
      </c>
      <c r="B938">
        <v>0</v>
      </c>
      <c r="C938">
        <v>0</v>
      </c>
      <c r="D938" t="s">
        <v>14165</v>
      </c>
      <c r="E938" t="s">
        <v>52</v>
      </c>
      <c r="F938" t="s">
        <v>8</v>
      </c>
      <c r="G938" t="b">
        <v>0</v>
      </c>
      <c r="H938" t="s">
        <v>16</v>
      </c>
      <c r="I938" t="s">
        <v>226</v>
      </c>
      <c r="J938" t="s">
        <v>227</v>
      </c>
      <c r="P938" t="b">
        <f t="shared" si="150"/>
        <v>0</v>
      </c>
      <c r="Q938" t="b">
        <f t="shared" si="151"/>
        <v>0</v>
      </c>
      <c r="R938" t="b">
        <f t="shared" si="152"/>
        <v>0</v>
      </c>
      <c r="S938" t="b">
        <f t="shared" si="153"/>
        <v>0</v>
      </c>
      <c r="T938" t="b">
        <f t="shared" si="154"/>
        <v>1</v>
      </c>
      <c r="U938" t="b">
        <f t="shared" si="155"/>
        <v>0</v>
      </c>
      <c r="V938" t="b">
        <f t="shared" si="156"/>
        <v>0</v>
      </c>
      <c r="W938" t="b">
        <f t="shared" si="157"/>
        <v>0</v>
      </c>
      <c r="X938" t="b">
        <f t="shared" si="158"/>
        <v>0</v>
      </c>
      <c r="Y938" t="b">
        <f t="shared" si="159"/>
        <v>0</v>
      </c>
      <c r="Z938" t="b">
        <v>0</v>
      </c>
    </row>
    <row r="939" spans="1:32" x14ac:dyDescent="0.25">
      <c r="A939" t="s">
        <v>16101</v>
      </c>
      <c r="B939">
        <v>0</v>
      </c>
      <c r="C939">
        <v>0</v>
      </c>
      <c r="D939" t="s">
        <v>16102</v>
      </c>
      <c r="E939" t="s">
        <v>37</v>
      </c>
      <c r="F939" t="s">
        <v>8</v>
      </c>
      <c r="G939" t="b">
        <v>0</v>
      </c>
      <c r="H939" t="s">
        <v>16</v>
      </c>
      <c r="I939" t="s">
        <v>226</v>
      </c>
      <c r="J939" t="s">
        <v>227</v>
      </c>
      <c r="P939" t="b">
        <f t="shared" si="150"/>
        <v>0</v>
      </c>
      <c r="Q939" t="b">
        <f t="shared" si="151"/>
        <v>0</v>
      </c>
      <c r="R939" t="b">
        <f t="shared" si="152"/>
        <v>0</v>
      </c>
      <c r="S939" t="b">
        <f t="shared" si="153"/>
        <v>0</v>
      </c>
      <c r="T939" t="b">
        <f t="shared" si="154"/>
        <v>1</v>
      </c>
      <c r="U939" t="b">
        <f t="shared" si="155"/>
        <v>0</v>
      </c>
      <c r="V939" t="b">
        <f t="shared" si="156"/>
        <v>0</v>
      </c>
      <c r="W939" t="b">
        <f t="shared" si="157"/>
        <v>0</v>
      </c>
      <c r="X939" t="b">
        <f t="shared" si="158"/>
        <v>0</v>
      </c>
      <c r="Y939" t="b">
        <f t="shared" si="159"/>
        <v>0</v>
      </c>
      <c r="Z939" t="b">
        <v>1</v>
      </c>
    </row>
    <row r="940" spans="1:32" x14ac:dyDescent="0.25">
      <c r="A940" t="s">
        <v>14094</v>
      </c>
      <c r="B940">
        <v>0</v>
      </c>
      <c r="C940">
        <v>0</v>
      </c>
      <c r="D940" t="s">
        <v>14095</v>
      </c>
      <c r="E940" t="s">
        <v>7</v>
      </c>
      <c r="F940" t="s">
        <v>8</v>
      </c>
      <c r="G940" t="b">
        <v>0</v>
      </c>
      <c r="H940" t="s">
        <v>16</v>
      </c>
      <c r="I940" t="s">
        <v>226</v>
      </c>
      <c r="J940" t="s">
        <v>227</v>
      </c>
      <c r="N940">
        <v>1</v>
      </c>
      <c r="P940" t="b">
        <f t="shared" si="150"/>
        <v>0</v>
      </c>
      <c r="Q940" t="b">
        <f t="shared" si="151"/>
        <v>0</v>
      </c>
      <c r="R940" t="b">
        <f t="shared" si="152"/>
        <v>1</v>
      </c>
      <c r="S940" t="b">
        <f t="shared" si="153"/>
        <v>0</v>
      </c>
      <c r="T940" t="b">
        <f t="shared" si="154"/>
        <v>0</v>
      </c>
      <c r="U940" t="b">
        <f t="shared" si="155"/>
        <v>1</v>
      </c>
      <c r="V940" t="b">
        <f t="shared" si="156"/>
        <v>0</v>
      </c>
      <c r="W940" t="b">
        <f t="shared" si="157"/>
        <v>0</v>
      </c>
      <c r="X940" t="b">
        <f t="shared" si="158"/>
        <v>1</v>
      </c>
      <c r="Y940" t="b">
        <f t="shared" si="159"/>
        <v>0</v>
      </c>
      <c r="Z940" t="b">
        <v>1</v>
      </c>
    </row>
    <row r="941" spans="1:32" x14ac:dyDescent="0.25">
      <c r="A941" t="s">
        <v>16053</v>
      </c>
      <c r="B941">
        <v>0</v>
      </c>
      <c r="C941">
        <v>0</v>
      </c>
      <c r="D941" t="s">
        <v>16054</v>
      </c>
      <c r="E941" t="s">
        <v>37</v>
      </c>
      <c r="F941" t="s">
        <v>8</v>
      </c>
      <c r="G941" t="b">
        <v>0</v>
      </c>
      <c r="H941" t="s">
        <v>16</v>
      </c>
      <c r="I941" t="s">
        <v>226</v>
      </c>
      <c r="J941" t="s">
        <v>227</v>
      </c>
      <c r="P941" t="b">
        <f t="shared" si="150"/>
        <v>0</v>
      </c>
      <c r="Q941" t="b">
        <f t="shared" si="151"/>
        <v>0</v>
      </c>
      <c r="R941" t="b">
        <f t="shared" si="152"/>
        <v>0</v>
      </c>
      <c r="S941" t="b">
        <f t="shared" si="153"/>
        <v>0</v>
      </c>
      <c r="T941" t="b">
        <f t="shared" si="154"/>
        <v>1</v>
      </c>
      <c r="U941" t="b">
        <f t="shared" si="155"/>
        <v>0</v>
      </c>
      <c r="V941" t="b">
        <f t="shared" si="156"/>
        <v>0</v>
      </c>
      <c r="W941" t="b">
        <f t="shared" si="157"/>
        <v>0</v>
      </c>
      <c r="X941" t="b">
        <f t="shared" si="158"/>
        <v>0</v>
      </c>
      <c r="Y941" t="b">
        <f t="shared" si="159"/>
        <v>0</v>
      </c>
      <c r="Z941" t="b">
        <v>0</v>
      </c>
    </row>
    <row r="942" spans="1:32" x14ac:dyDescent="0.25">
      <c r="A942" t="s">
        <v>14433</v>
      </c>
      <c r="B942">
        <v>0</v>
      </c>
      <c r="C942">
        <v>0</v>
      </c>
      <c r="D942" t="s">
        <v>14434</v>
      </c>
      <c r="E942" t="s">
        <v>52</v>
      </c>
      <c r="F942" t="s">
        <v>8</v>
      </c>
      <c r="G942" t="b">
        <v>0</v>
      </c>
      <c r="H942" t="s">
        <v>16</v>
      </c>
      <c r="I942" t="s">
        <v>226</v>
      </c>
      <c r="J942" t="s">
        <v>227</v>
      </c>
      <c r="P942" t="b">
        <f t="shared" si="150"/>
        <v>0</v>
      </c>
      <c r="Q942" t="b">
        <f t="shared" si="151"/>
        <v>0</v>
      </c>
      <c r="R942" t="b">
        <f t="shared" si="152"/>
        <v>0</v>
      </c>
      <c r="S942" t="b">
        <f t="shared" si="153"/>
        <v>0</v>
      </c>
      <c r="T942" t="b">
        <f t="shared" si="154"/>
        <v>1</v>
      </c>
      <c r="U942" t="b">
        <f t="shared" si="155"/>
        <v>0</v>
      </c>
      <c r="V942" t="b">
        <f t="shared" si="156"/>
        <v>0</v>
      </c>
      <c r="W942" t="b">
        <f t="shared" si="157"/>
        <v>0</v>
      </c>
      <c r="X942" t="b">
        <f t="shared" si="158"/>
        <v>0</v>
      </c>
      <c r="Y942" t="b">
        <f t="shared" si="159"/>
        <v>0</v>
      </c>
      <c r="Z942" t="b">
        <v>0</v>
      </c>
    </row>
    <row r="943" spans="1:32" x14ac:dyDescent="0.25">
      <c r="A943" t="s">
        <v>14011</v>
      </c>
      <c r="B943">
        <v>0</v>
      </c>
      <c r="C943">
        <v>0</v>
      </c>
      <c r="D943" t="s">
        <v>14012</v>
      </c>
      <c r="E943" t="s">
        <v>37</v>
      </c>
      <c r="F943" t="s">
        <v>8</v>
      </c>
      <c r="G943" t="b">
        <v>0</v>
      </c>
      <c r="H943" t="s">
        <v>16</v>
      </c>
      <c r="I943" t="s">
        <v>226</v>
      </c>
      <c r="J943" t="s">
        <v>227</v>
      </c>
      <c r="P943" t="b">
        <f t="shared" si="150"/>
        <v>0</v>
      </c>
      <c r="Q943" t="b">
        <f t="shared" si="151"/>
        <v>0</v>
      </c>
      <c r="R943" t="b">
        <f t="shared" si="152"/>
        <v>0</v>
      </c>
      <c r="S943" t="b">
        <f t="shared" si="153"/>
        <v>0</v>
      </c>
      <c r="T943" t="b">
        <f t="shared" si="154"/>
        <v>1</v>
      </c>
      <c r="U943" t="b">
        <f t="shared" si="155"/>
        <v>0</v>
      </c>
      <c r="V943" t="b">
        <f t="shared" si="156"/>
        <v>0</v>
      </c>
      <c r="W943" t="b">
        <f t="shared" si="157"/>
        <v>0</v>
      </c>
      <c r="X943" t="b">
        <f t="shared" si="158"/>
        <v>0</v>
      </c>
      <c r="Y943" t="b">
        <f t="shared" si="159"/>
        <v>0</v>
      </c>
      <c r="Z943" t="b">
        <v>0</v>
      </c>
    </row>
    <row r="944" spans="1:32" x14ac:dyDescent="0.25">
      <c r="A944" t="s">
        <v>12257</v>
      </c>
      <c r="B944">
        <v>0</v>
      </c>
      <c r="C944">
        <v>0</v>
      </c>
      <c r="D944" t="s">
        <v>12258</v>
      </c>
      <c r="E944" t="s">
        <v>37</v>
      </c>
      <c r="F944" t="s">
        <v>8</v>
      </c>
      <c r="G944" t="b">
        <v>0</v>
      </c>
      <c r="H944" t="s">
        <v>9</v>
      </c>
      <c r="I944" t="s">
        <v>10</v>
      </c>
      <c r="J944" t="s">
        <v>11</v>
      </c>
      <c r="K944" t="s">
        <v>384</v>
      </c>
      <c r="L944">
        <v>7</v>
      </c>
      <c r="M944">
        <v>17</v>
      </c>
      <c r="N944">
        <v>3</v>
      </c>
      <c r="O944">
        <v>1</v>
      </c>
      <c r="P944" t="b">
        <f t="shared" si="150"/>
        <v>1</v>
      </c>
      <c r="Q944" t="b">
        <f t="shared" si="151"/>
        <v>1</v>
      </c>
      <c r="R944" t="b">
        <f t="shared" si="152"/>
        <v>1</v>
      </c>
      <c r="S944" t="b">
        <f t="shared" si="153"/>
        <v>1</v>
      </c>
      <c r="T944" t="b">
        <f t="shared" si="154"/>
        <v>0</v>
      </c>
      <c r="U944" t="b">
        <f t="shared" si="155"/>
        <v>1</v>
      </c>
      <c r="V944" t="b">
        <f t="shared" si="156"/>
        <v>0</v>
      </c>
      <c r="W944" t="b">
        <f t="shared" si="157"/>
        <v>0</v>
      </c>
      <c r="X944" t="b">
        <f t="shared" si="158"/>
        <v>0</v>
      </c>
      <c r="Y944" t="b">
        <f t="shared" si="159"/>
        <v>0</v>
      </c>
      <c r="Z944" t="b">
        <v>1</v>
      </c>
      <c r="AD944" t="s">
        <v>16490</v>
      </c>
      <c r="AE944" t="s">
        <v>16492</v>
      </c>
      <c r="AF944" t="s">
        <v>16491</v>
      </c>
    </row>
    <row r="945" spans="1:29" x14ac:dyDescent="0.25">
      <c r="A945" t="s">
        <v>16464</v>
      </c>
      <c r="B945">
        <v>1</v>
      </c>
      <c r="C945">
        <v>0</v>
      </c>
      <c r="D945" t="s">
        <v>15810</v>
      </c>
      <c r="E945" t="s">
        <v>27</v>
      </c>
      <c r="F945" t="s">
        <v>8</v>
      </c>
      <c r="G945" t="b">
        <v>0</v>
      </c>
      <c r="H945" t="s">
        <v>9</v>
      </c>
      <c r="I945" t="s">
        <v>10</v>
      </c>
      <c r="J945" t="s">
        <v>11</v>
      </c>
      <c r="K945" t="s">
        <v>384</v>
      </c>
      <c r="N945">
        <v>3</v>
      </c>
      <c r="P945" t="b">
        <f t="shared" si="150"/>
        <v>0</v>
      </c>
      <c r="Q945" t="b">
        <f t="shared" si="151"/>
        <v>0</v>
      </c>
      <c r="R945" t="b">
        <f t="shared" si="152"/>
        <v>1</v>
      </c>
      <c r="S945" t="b">
        <f t="shared" si="153"/>
        <v>0</v>
      </c>
      <c r="T945" t="b">
        <f t="shared" si="154"/>
        <v>0</v>
      </c>
      <c r="U945" t="b">
        <f t="shared" si="155"/>
        <v>1</v>
      </c>
      <c r="V945" t="b">
        <f t="shared" si="156"/>
        <v>0</v>
      </c>
      <c r="W945" t="b">
        <f t="shared" si="157"/>
        <v>0</v>
      </c>
      <c r="X945" t="b">
        <f t="shared" si="158"/>
        <v>1</v>
      </c>
      <c r="Y945" t="b">
        <f t="shared" si="159"/>
        <v>0</v>
      </c>
      <c r="Z945" t="b">
        <v>1</v>
      </c>
    </row>
    <row r="946" spans="1:29" x14ac:dyDescent="0.25">
      <c r="A946" t="s">
        <v>8349</v>
      </c>
      <c r="B946">
        <v>1</v>
      </c>
      <c r="C946">
        <v>0</v>
      </c>
      <c r="D946" t="s">
        <v>8350</v>
      </c>
      <c r="E946" t="s">
        <v>27</v>
      </c>
      <c r="F946" t="s">
        <v>8</v>
      </c>
      <c r="G946" t="b">
        <v>0</v>
      </c>
      <c r="H946" t="s">
        <v>9</v>
      </c>
      <c r="I946" t="s">
        <v>10</v>
      </c>
      <c r="J946" t="s">
        <v>11</v>
      </c>
      <c r="K946" t="s">
        <v>384</v>
      </c>
      <c r="M946">
        <v>2</v>
      </c>
      <c r="N946">
        <v>4</v>
      </c>
      <c r="O946">
        <v>1</v>
      </c>
      <c r="P946" t="b">
        <f t="shared" si="150"/>
        <v>0</v>
      </c>
      <c r="Q946" t="b">
        <f t="shared" si="151"/>
        <v>1</v>
      </c>
      <c r="R946" t="b">
        <f t="shared" si="152"/>
        <v>1</v>
      </c>
      <c r="S946" t="b">
        <f t="shared" si="153"/>
        <v>1</v>
      </c>
      <c r="T946" t="b">
        <f t="shared" si="154"/>
        <v>0</v>
      </c>
      <c r="U946" t="b">
        <f t="shared" si="155"/>
        <v>1</v>
      </c>
      <c r="V946" t="b">
        <f t="shared" si="156"/>
        <v>0</v>
      </c>
      <c r="W946" t="b">
        <f t="shared" si="157"/>
        <v>0</v>
      </c>
      <c r="X946" t="b">
        <f t="shared" si="158"/>
        <v>0</v>
      </c>
      <c r="Y946" t="b">
        <f t="shared" si="159"/>
        <v>0</v>
      </c>
      <c r="Z946" t="b">
        <v>1</v>
      </c>
      <c r="AB946" t="s">
        <v>16425</v>
      </c>
    </row>
    <row r="947" spans="1:29" x14ac:dyDescent="0.25">
      <c r="A947" t="s">
        <v>16479</v>
      </c>
      <c r="B947">
        <v>1</v>
      </c>
      <c r="C947">
        <v>0</v>
      </c>
      <c r="D947" t="s">
        <v>16480</v>
      </c>
      <c r="E947" t="s">
        <v>7</v>
      </c>
      <c r="F947" t="s">
        <v>8</v>
      </c>
      <c r="G947" t="b">
        <v>0</v>
      </c>
      <c r="H947" t="s">
        <v>9</v>
      </c>
      <c r="I947" t="s">
        <v>10</v>
      </c>
      <c r="J947" t="s">
        <v>11</v>
      </c>
      <c r="K947" t="s">
        <v>384</v>
      </c>
      <c r="N947">
        <v>1</v>
      </c>
      <c r="O947">
        <v>1</v>
      </c>
      <c r="P947" t="b">
        <f t="shared" si="150"/>
        <v>0</v>
      </c>
      <c r="Q947" t="b">
        <f t="shared" si="151"/>
        <v>0</v>
      </c>
      <c r="R947" t="b">
        <f t="shared" si="152"/>
        <v>1</v>
      </c>
      <c r="S947" t="b">
        <f t="shared" si="153"/>
        <v>1</v>
      </c>
      <c r="T947" t="b">
        <f t="shared" si="154"/>
        <v>0</v>
      </c>
      <c r="U947" t="b">
        <f t="shared" si="155"/>
        <v>1</v>
      </c>
      <c r="V947" t="b">
        <f t="shared" si="156"/>
        <v>0</v>
      </c>
      <c r="W947" t="b">
        <f t="shared" si="157"/>
        <v>0</v>
      </c>
      <c r="X947" t="b">
        <f t="shared" si="158"/>
        <v>0</v>
      </c>
      <c r="Y947" t="b">
        <f t="shared" si="159"/>
        <v>0</v>
      </c>
      <c r="Z947" t="b">
        <v>1</v>
      </c>
    </row>
    <row r="948" spans="1:29" x14ac:dyDescent="0.25">
      <c r="A948" t="s">
        <v>3719</v>
      </c>
      <c r="B948">
        <v>0</v>
      </c>
      <c r="C948">
        <v>0</v>
      </c>
      <c r="D948" t="s">
        <v>3720</v>
      </c>
      <c r="E948" t="s">
        <v>7</v>
      </c>
      <c r="F948" t="s">
        <v>8</v>
      </c>
      <c r="G948" t="b">
        <v>0</v>
      </c>
      <c r="H948" t="s">
        <v>9</v>
      </c>
      <c r="I948" t="s">
        <v>10</v>
      </c>
      <c r="J948" t="s">
        <v>11</v>
      </c>
      <c r="K948" t="s">
        <v>3721</v>
      </c>
      <c r="L948">
        <v>1</v>
      </c>
      <c r="M948">
        <v>4</v>
      </c>
      <c r="N948">
        <v>1</v>
      </c>
      <c r="O948">
        <v>1</v>
      </c>
      <c r="P948" t="b">
        <f t="shared" si="150"/>
        <v>1</v>
      </c>
      <c r="Q948" t="b">
        <f t="shared" si="151"/>
        <v>1</v>
      </c>
      <c r="R948" t="b">
        <f t="shared" si="152"/>
        <v>1</v>
      </c>
      <c r="S948" t="b">
        <f t="shared" si="153"/>
        <v>1</v>
      </c>
      <c r="T948" t="b">
        <f t="shared" si="154"/>
        <v>0</v>
      </c>
      <c r="U948" t="b">
        <f t="shared" si="155"/>
        <v>1</v>
      </c>
      <c r="V948" t="b">
        <f t="shared" si="156"/>
        <v>0</v>
      </c>
      <c r="W948" t="b">
        <f t="shared" si="157"/>
        <v>0</v>
      </c>
      <c r="X948" t="b">
        <f t="shared" si="158"/>
        <v>0</v>
      </c>
      <c r="Y948" t="b">
        <f t="shared" si="159"/>
        <v>0</v>
      </c>
      <c r="Z948" t="b">
        <v>1</v>
      </c>
      <c r="AA948" t="s">
        <v>16425</v>
      </c>
    </row>
    <row r="949" spans="1:29" x14ac:dyDescent="0.25">
      <c r="A949" t="s">
        <v>4445</v>
      </c>
      <c r="B949">
        <v>0</v>
      </c>
      <c r="C949">
        <v>0</v>
      </c>
      <c r="D949" t="s">
        <v>4446</v>
      </c>
      <c r="E949" t="s">
        <v>7</v>
      </c>
      <c r="F949" t="s">
        <v>8</v>
      </c>
      <c r="G949" t="b">
        <v>0</v>
      </c>
      <c r="H949" t="s">
        <v>9</v>
      </c>
      <c r="I949" t="s">
        <v>10</v>
      </c>
      <c r="J949" t="s">
        <v>11</v>
      </c>
      <c r="K949" t="s">
        <v>3721</v>
      </c>
      <c r="P949" t="b">
        <f t="shared" si="150"/>
        <v>0</v>
      </c>
      <c r="Q949" t="b">
        <f t="shared" si="151"/>
        <v>0</v>
      </c>
      <c r="R949" t="b">
        <f t="shared" si="152"/>
        <v>0</v>
      </c>
      <c r="S949" t="b">
        <f t="shared" si="153"/>
        <v>0</v>
      </c>
      <c r="T949" t="b">
        <f t="shared" si="154"/>
        <v>1</v>
      </c>
      <c r="U949" t="b">
        <f t="shared" si="155"/>
        <v>0</v>
      </c>
      <c r="V949" t="b">
        <f t="shared" si="156"/>
        <v>0</v>
      </c>
      <c r="W949" t="b">
        <f t="shared" si="157"/>
        <v>0</v>
      </c>
      <c r="X949" t="b">
        <f t="shared" si="158"/>
        <v>0</v>
      </c>
      <c r="Y949" t="b">
        <f t="shared" si="159"/>
        <v>0</v>
      </c>
      <c r="Z949" t="b">
        <v>0</v>
      </c>
      <c r="AA949" t="s">
        <v>16425</v>
      </c>
      <c r="AB949" t="s">
        <v>16425</v>
      </c>
    </row>
    <row r="950" spans="1:29" x14ac:dyDescent="0.25">
      <c r="A950" t="s">
        <v>3641</v>
      </c>
      <c r="B950">
        <v>0</v>
      </c>
      <c r="C950">
        <v>0</v>
      </c>
      <c r="D950" t="s">
        <v>3642</v>
      </c>
      <c r="E950" t="s">
        <v>7</v>
      </c>
      <c r="F950" t="s">
        <v>8</v>
      </c>
      <c r="G950" t="b">
        <v>0</v>
      </c>
      <c r="H950" t="s">
        <v>9</v>
      </c>
      <c r="I950" t="s">
        <v>10</v>
      </c>
      <c r="J950" t="s">
        <v>371</v>
      </c>
      <c r="K950" t="s">
        <v>3643</v>
      </c>
      <c r="L950">
        <v>1</v>
      </c>
      <c r="M950">
        <v>2</v>
      </c>
      <c r="P950" t="b">
        <f t="shared" si="150"/>
        <v>1</v>
      </c>
      <c r="Q950" t="b">
        <f t="shared" si="151"/>
        <v>1</v>
      </c>
      <c r="R950" t="b">
        <f t="shared" si="152"/>
        <v>0</v>
      </c>
      <c r="S950" t="b">
        <f t="shared" si="153"/>
        <v>0</v>
      </c>
      <c r="T950" t="b">
        <f t="shared" si="154"/>
        <v>0</v>
      </c>
      <c r="U950" t="b">
        <f t="shared" si="155"/>
        <v>1</v>
      </c>
      <c r="V950" t="b">
        <f t="shared" si="156"/>
        <v>0</v>
      </c>
      <c r="W950" t="b">
        <f t="shared" si="157"/>
        <v>1</v>
      </c>
      <c r="X950" t="b">
        <f t="shared" si="158"/>
        <v>0</v>
      </c>
      <c r="Y950" t="b">
        <f t="shared" si="159"/>
        <v>0</v>
      </c>
      <c r="Z950" t="b">
        <v>1</v>
      </c>
      <c r="AA950" t="s">
        <v>16424</v>
      </c>
      <c r="AC950" t="s">
        <v>16440</v>
      </c>
    </row>
    <row r="951" spans="1:29" x14ac:dyDescent="0.25">
      <c r="A951" t="s">
        <v>3855</v>
      </c>
      <c r="B951">
        <v>0</v>
      </c>
      <c r="C951">
        <v>0</v>
      </c>
      <c r="D951" t="s">
        <v>3856</v>
      </c>
      <c r="E951" t="s">
        <v>7</v>
      </c>
      <c r="F951" t="s">
        <v>8</v>
      </c>
      <c r="G951" t="b">
        <v>0</v>
      </c>
      <c r="H951" t="s">
        <v>9</v>
      </c>
      <c r="I951" t="s">
        <v>10</v>
      </c>
      <c r="J951" t="s">
        <v>371</v>
      </c>
      <c r="K951" t="s">
        <v>3643</v>
      </c>
      <c r="L951">
        <v>21</v>
      </c>
      <c r="M951">
        <v>44</v>
      </c>
      <c r="N951">
        <v>5</v>
      </c>
      <c r="O951">
        <v>7</v>
      </c>
      <c r="P951" t="b">
        <f t="shared" si="150"/>
        <v>1</v>
      </c>
      <c r="Q951" t="b">
        <f t="shared" si="151"/>
        <v>1</v>
      </c>
      <c r="R951" t="b">
        <f t="shared" si="152"/>
        <v>1</v>
      </c>
      <c r="S951" t="b">
        <f t="shared" si="153"/>
        <v>1</v>
      </c>
      <c r="T951" t="b">
        <f t="shared" si="154"/>
        <v>0</v>
      </c>
      <c r="U951" t="b">
        <f t="shared" si="155"/>
        <v>1</v>
      </c>
      <c r="V951" t="b">
        <f t="shared" si="156"/>
        <v>0</v>
      </c>
      <c r="W951" t="b">
        <f t="shared" si="157"/>
        <v>0</v>
      </c>
      <c r="X951" t="b">
        <f t="shared" si="158"/>
        <v>0</v>
      </c>
      <c r="Y951" t="b">
        <f t="shared" si="159"/>
        <v>0</v>
      </c>
      <c r="Z951" t="b">
        <v>1</v>
      </c>
      <c r="AC951" t="s">
        <v>16439</v>
      </c>
    </row>
    <row r="952" spans="1:29" x14ac:dyDescent="0.25">
      <c r="A952" t="s">
        <v>14894</v>
      </c>
      <c r="B952">
        <v>0</v>
      </c>
      <c r="C952">
        <v>0</v>
      </c>
      <c r="D952" t="s">
        <v>14895</v>
      </c>
      <c r="E952" t="s">
        <v>15</v>
      </c>
      <c r="F952" t="s">
        <v>8</v>
      </c>
      <c r="G952" t="b">
        <v>0</v>
      </c>
      <c r="H952" t="s">
        <v>16</v>
      </c>
      <c r="I952" t="s">
        <v>17</v>
      </c>
      <c r="J952" t="s">
        <v>105</v>
      </c>
      <c r="K952" t="s">
        <v>106</v>
      </c>
      <c r="M952">
        <v>2</v>
      </c>
      <c r="P952" t="b">
        <f t="shared" si="150"/>
        <v>0</v>
      </c>
      <c r="Q952" t="b">
        <f t="shared" si="151"/>
        <v>1</v>
      </c>
      <c r="R952" t="b">
        <f t="shared" si="152"/>
        <v>0</v>
      </c>
      <c r="S952" t="b">
        <f t="shared" si="153"/>
        <v>0</v>
      </c>
      <c r="T952" t="b">
        <f t="shared" si="154"/>
        <v>0</v>
      </c>
      <c r="U952" t="b">
        <f t="shared" si="155"/>
        <v>1</v>
      </c>
      <c r="V952" t="b">
        <f t="shared" si="156"/>
        <v>0</v>
      </c>
      <c r="W952" t="b">
        <f t="shared" si="157"/>
        <v>1</v>
      </c>
      <c r="X952" t="b">
        <f t="shared" si="158"/>
        <v>0</v>
      </c>
      <c r="Y952" t="b">
        <f t="shared" si="159"/>
        <v>0</v>
      </c>
      <c r="Z952" t="b">
        <v>1</v>
      </c>
    </row>
    <row r="953" spans="1:29" x14ac:dyDescent="0.25">
      <c r="A953" t="s">
        <v>14441</v>
      </c>
      <c r="B953">
        <v>0</v>
      </c>
      <c r="C953">
        <v>0</v>
      </c>
      <c r="D953" t="s">
        <v>14442</v>
      </c>
      <c r="E953" t="s">
        <v>7</v>
      </c>
      <c r="F953" t="s">
        <v>8</v>
      </c>
      <c r="G953" t="b">
        <v>0</v>
      </c>
      <c r="H953" t="s">
        <v>16</v>
      </c>
      <c r="I953" t="s">
        <v>47</v>
      </c>
      <c r="J953" t="s">
        <v>99</v>
      </c>
      <c r="K953" t="s">
        <v>786</v>
      </c>
      <c r="L953">
        <v>2</v>
      </c>
      <c r="P953" t="b">
        <f t="shared" si="150"/>
        <v>1</v>
      </c>
      <c r="Q953" t="b">
        <f t="shared" si="151"/>
        <v>0</v>
      </c>
      <c r="R953" t="b">
        <f t="shared" si="152"/>
        <v>0</v>
      </c>
      <c r="S953" t="b">
        <f t="shared" si="153"/>
        <v>0</v>
      </c>
      <c r="T953" t="b">
        <f t="shared" si="154"/>
        <v>0</v>
      </c>
      <c r="U953" t="b">
        <f t="shared" si="155"/>
        <v>1</v>
      </c>
      <c r="V953" t="b">
        <f t="shared" si="156"/>
        <v>1</v>
      </c>
      <c r="W953" t="b">
        <f t="shared" si="157"/>
        <v>0</v>
      </c>
      <c r="X953" t="b">
        <f t="shared" si="158"/>
        <v>0</v>
      </c>
      <c r="Y953" t="b">
        <f t="shared" si="159"/>
        <v>0</v>
      </c>
      <c r="Z953" t="b">
        <v>0</v>
      </c>
      <c r="AA953" t="s">
        <v>16425</v>
      </c>
    </row>
    <row r="954" spans="1:29" x14ac:dyDescent="0.25">
      <c r="A954" t="s">
        <v>2514</v>
      </c>
      <c r="B954">
        <v>0</v>
      </c>
      <c r="C954">
        <v>0</v>
      </c>
      <c r="D954" t="s">
        <v>2515</v>
      </c>
      <c r="E954" t="s">
        <v>7</v>
      </c>
      <c r="F954" t="s">
        <v>8</v>
      </c>
      <c r="G954" t="b">
        <v>0</v>
      </c>
      <c r="H954" t="s">
        <v>16</v>
      </c>
      <c r="I954" t="s">
        <v>47</v>
      </c>
      <c r="J954" t="s">
        <v>99</v>
      </c>
      <c r="K954" t="s">
        <v>786</v>
      </c>
      <c r="L954">
        <v>1</v>
      </c>
      <c r="P954" t="b">
        <f t="shared" si="150"/>
        <v>1</v>
      </c>
      <c r="Q954" t="b">
        <f t="shared" si="151"/>
        <v>0</v>
      </c>
      <c r="R954" t="b">
        <f t="shared" si="152"/>
        <v>0</v>
      </c>
      <c r="S954" t="b">
        <f t="shared" si="153"/>
        <v>0</v>
      </c>
      <c r="T954" t="b">
        <f t="shared" si="154"/>
        <v>0</v>
      </c>
      <c r="U954" t="b">
        <f t="shared" si="155"/>
        <v>1</v>
      </c>
      <c r="V954" t="b">
        <f t="shared" si="156"/>
        <v>1</v>
      </c>
      <c r="W954" t="b">
        <f t="shared" si="157"/>
        <v>0</v>
      </c>
      <c r="X954" t="b">
        <f t="shared" si="158"/>
        <v>0</v>
      </c>
      <c r="Y954" t="b">
        <f t="shared" si="159"/>
        <v>0</v>
      </c>
      <c r="Z954" t="b">
        <v>0</v>
      </c>
    </row>
    <row r="955" spans="1:29" x14ac:dyDescent="0.25">
      <c r="A955" t="s">
        <v>11517</v>
      </c>
      <c r="B955">
        <v>0</v>
      </c>
      <c r="C955">
        <v>0</v>
      </c>
      <c r="D955" t="s">
        <v>11518</v>
      </c>
      <c r="E955" t="s">
        <v>7</v>
      </c>
      <c r="F955" t="s">
        <v>8</v>
      </c>
      <c r="G955" t="b">
        <v>0</v>
      </c>
      <c r="H955" t="s">
        <v>16</v>
      </c>
      <c r="I955" t="s">
        <v>47</v>
      </c>
      <c r="J955" t="s">
        <v>99</v>
      </c>
      <c r="K955" t="s">
        <v>786</v>
      </c>
      <c r="L955">
        <v>5</v>
      </c>
      <c r="P955" t="b">
        <f t="shared" si="150"/>
        <v>1</v>
      </c>
      <c r="Q955" t="b">
        <f t="shared" si="151"/>
        <v>0</v>
      </c>
      <c r="R955" t="b">
        <f t="shared" si="152"/>
        <v>0</v>
      </c>
      <c r="S955" t="b">
        <f t="shared" si="153"/>
        <v>0</v>
      </c>
      <c r="T955" t="b">
        <f t="shared" si="154"/>
        <v>0</v>
      </c>
      <c r="U955" t="b">
        <f t="shared" si="155"/>
        <v>1</v>
      </c>
      <c r="V955" t="b">
        <f t="shared" si="156"/>
        <v>1</v>
      </c>
      <c r="W955" t="b">
        <f t="shared" si="157"/>
        <v>0</v>
      </c>
      <c r="X955" t="b">
        <f t="shared" si="158"/>
        <v>0</v>
      </c>
      <c r="Y955" t="b">
        <f t="shared" si="159"/>
        <v>0</v>
      </c>
      <c r="Z955" t="b">
        <v>0</v>
      </c>
    </row>
    <row r="956" spans="1:29" x14ac:dyDescent="0.25">
      <c r="A956" t="s">
        <v>10695</v>
      </c>
      <c r="B956">
        <v>0</v>
      </c>
      <c r="C956">
        <v>0</v>
      </c>
      <c r="D956" t="s">
        <v>10696</v>
      </c>
      <c r="E956" t="s">
        <v>15</v>
      </c>
      <c r="F956" t="s">
        <v>8</v>
      </c>
      <c r="G956" t="b">
        <v>0</v>
      </c>
      <c r="H956" t="s">
        <v>16</v>
      </c>
      <c r="I956" t="s">
        <v>47</v>
      </c>
      <c r="J956" t="s">
        <v>99</v>
      </c>
      <c r="K956" t="s">
        <v>786</v>
      </c>
      <c r="L956">
        <v>1</v>
      </c>
      <c r="P956" t="b">
        <f t="shared" si="150"/>
        <v>1</v>
      </c>
      <c r="Q956" t="b">
        <f t="shared" si="151"/>
        <v>0</v>
      </c>
      <c r="R956" t="b">
        <f t="shared" si="152"/>
        <v>0</v>
      </c>
      <c r="S956" t="b">
        <f t="shared" si="153"/>
        <v>0</v>
      </c>
      <c r="T956" t="b">
        <f t="shared" si="154"/>
        <v>0</v>
      </c>
      <c r="U956" t="b">
        <f t="shared" si="155"/>
        <v>1</v>
      </c>
      <c r="V956" t="b">
        <f t="shared" si="156"/>
        <v>1</v>
      </c>
      <c r="W956" t="b">
        <f t="shared" si="157"/>
        <v>0</v>
      </c>
      <c r="X956" t="b">
        <f t="shared" si="158"/>
        <v>0</v>
      </c>
      <c r="Y956" t="b">
        <f t="shared" si="159"/>
        <v>0</v>
      </c>
      <c r="Z956" t="b">
        <v>0</v>
      </c>
    </row>
    <row r="957" spans="1:29" x14ac:dyDescent="0.25">
      <c r="A957" t="s">
        <v>10687</v>
      </c>
      <c r="B957">
        <v>0</v>
      </c>
      <c r="C957">
        <v>0</v>
      </c>
      <c r="D957" t="s">
        <v>10688</v>
      </c>
      <c r="E957" t="s">
        <v>7</v>
      </c>
      <c r="F957" t="s">
        <v>8</v>
      </c>
      <c r="G957" t="b">
        <v>0</v>
      </c>
      <c r="H957" t="s">
        <v>16</v>
      </c>
      <c r="I957" t="s">
        <v>47</v>
      </c>
      <c r="J957" t="s">
        <v>99</v>
      </c>
      <c r="K957" t="s">
        <v>786</v>
      </c>
      <c r="L957">
        <v>3</v>
      </c>
      <c r="M957">
        <v>1</v>
      </c>
      <c r="P957" t="b">
        <f t="shared" si="150"/>
        <v>1</v>
      </c>
      <c r="Q957" t="b">
        <f t="shared" si="151"/>
        <v>1</v>
      </c>
      <c r="R957" t="b">
        <f t="shared" si="152"/>
        <v>0</v>
      </c>
      <c r="S957" t="b">
        <f t="shared" si="153"/>
        <v>0</v>
      </c>
      <c r="T957" t="b">
        <f t="shared" si="154"/>
        <v>0</v>
      </c>
      <c r="U957" t="b">
        <f t="shared" si="155"/>
        <v>1</v>
      </c>
      <c r="V957" t="b">
        <f t="shared" si="156"/>
        <v>0</v>
      </c>
      <c r="W957" t="b">
        <f t="shared" si="157"/>
        <v>1</v>
      </c>
      <c r="X957" t="b">
        <f t="shared" si="158"/>
        <v>0</v>
      </c>
      <c r="Y957" t="b">
        <f t="shared" si="159"/>
        <v>0</v>
      </c>
      <c r="Z957" t="b">
        <v>1</v>
      </c>
    </row>
    <row r="958" spans="1:29" x14ac:dyDescent="0.25">
      <c r="A958" t="s">
        <v>784</v>
      </c>
      <c r="B958">
        <v>0</v>
      </c>
      <c r="C958">
        <v>0</v>
      </c>
      <c r="D958" t="s">
        <v>785</v>
      </c>
      <c r="E958" t="s">
        <v>7</v>
      </c>
      <c r="F958" t="s">
        <v>8</v>
      </c>
      <c r="G958" t="b">
        <v>0</v>
      </c>
      <c r="H958" t="s">
        <v>16</v>
      </c>
      <c r="I958" t="s">
        <v>47</v>
      </c>
      <c r="J958" t="s">
        <v>99</v>
      </c>
      <c r="K958" t="s">
        <v>786</v>
      </c>
      <c r="L958">
        <v>1</v>
      </c>
      <c r="P958" t="b">
        <f t="shared" si="150"/>
        <v>1</v>
      </c>
      <c r="Q958" t="b">
        <f t="shared" si="151"/>
        <v>0</v>
      </c>
      <c r="R958" t="b">
        <f t="shared" si="152"/>
        <v>0</v>
      </c>
      <c r="S958" t="b">
        <f t="shared" si="153"/>
        <v>0</v>
      </c>
      <c r="T958" t="b">
        <f t="shared" si="154"/>
        <v>0</v>
      </c>
      <c r="U958" t="b">
        <f t="shared" si="155"/>
        <v>1</v>
      </c>
      <c r="V958" t="b">
        <f t="shared" si="156"/>
        <v>1</v>
      </c>
      <c r="W958" t="b">
        <f t="shared" si="157"/>
        <v>0</v>
      </c>
      <c r="X958" t="b">
        <f t="shared" si="158"/>
        <v>0</v>
      </c>
      <c r="Y958" t="b">
        <f t="shared" si="159"/>
        <v>0</v>
      </c>
      <c r="Z958" t="b">
        <v>0</v>
      </c>
    </row>
    <row r="959" spans="1:29" x14ac:dyDescent="0.25">
      <c r="A959" t="s">
        <v>4676</v>
      </c>
      <c r="B959">
        <v>0</v>
      </c>
      <c r="C959">
        <v>0</v>
      </c>
      <c r="D959" t="s">
        <v>4677</v>
      </c>
      <c r="E959" t="s">
        <v>37</v>
      </c>
      <c r="F959" t="s">
        <v>8</v>
      </c>
      <c r="G959" t="b">
        <v>0</v>
      </c>
      <c r="H959" t="s">
        <v>16</v>
      </c>
      <c r="I959" t="s">
        <v>47</v>
      </c>
      <c r="J959" t="s">
        <v>99</v>
      </c>
      <c r="K959" t="s">
        <v>3509</v>
      </c>
      <c r="L959">
        <v>1</v>
      </c>
      <c r="P959" t="b">
        <f t="shared" si="150"/>
        <v>1</v>
      </c>
      <c r="Q959" t="b">
        <f t="shared" si="151"/>
        <v>0</v>
      </c>
      <c r="R959" t="b">
        <f t="shared" si="152"/>
        <v>0</v>
      </c>
      <c r="S959" t="b">
        <f t="shared" si="153"/>
        <v>0</v>
      </c>
      <c r="T959" t="b">
        <f t="shared" si="154"/>
        <v>0</v>
      </c>
      <c r="U959" t="b">
        <f t="shared" si="155"/>
        <v>1</v>
      </c>
      <c r="V959" t="b">
        <f t="shared" si="156"/>
        <v>1</v>
      </c>
      <c r="W959" t="b">
        <f t="shared" si="157"/>
        <v>0</v>
      </c>
      <c r="X959" t="b">
        <f t="shared" si="158"/>
        <v>0</v>
      </c>
      <c r="Y959" t="b">
        <f t="shared" si="159"/>
        <v>0</v>
      </c>
      <c r="Z959" t="b">
        <v>0</v>
      </c>
    </row>
    <row r="960" spans="1:29" x14ac:dyDescent="0.25">
      <c r="A960" t="s">
        <v>3885</v>
      </c>
      <c r="B960">
        <v>0</v>
      </c>
      <c r="C960">
        <v>0</v>
      </c>
      <c r="D960" t="s">
        <v>3886</v>
      </c>
      <c r="E960" t="s">
        <v>52</v>
      </c>
      <c r="F960" t="s">
        <v>8</v>
      </c>
      <c r="G960" t="b">
        <v>0</v>
      </c>
      <c r="H960" t="s">
        <v>16</v>
      </c>
      <c r="I960" t="s">
        <v>47</v>
      </c>
      <c r="J960" t="s">
        <v>99</v>
      </c>
      <c r="K960" t="s">
        <v>3509</v>
      </c>
      <c r="L960">
        <v>1</v>
      </c>
      <c r="P960" t="b">
        <f t="shared" si="150"/>
        <v>1</v>
      </c>
      <c r="Q960" t="b">
        <f t="shared" si="151"/>
        <v>0</v>
      </c>
      <c r="R960" t="b">
        <f t="shared" si="152"/>
        <v>0</v>
      </c>
      <c r="S960" t="b">
        <f t="shared" si="153"/>
        <v>0</v>
      </c>
      <c r="T960" t="b">
        <f t="shared" si="154"/>
        <v>0</v>
      </c>
      <c r="U960" t="b">
        <f t="shared" si="155"/>
        <v>1</v>
      </c>
      <c r="V960" t="b">
        <f t="shared" si="156"/>
        <v>1</v>
      </c>
      <c r="W960" t="b">
        <f t="shared" si="157"/>
        <v>0</v>
      </c>
      <c r="X960" t="b">
        <f t="shared" si="158"/>
        <v>0</v>
      </c>
      <c r="Y960" t="b">
        <f t="shared" si="159"/>
        <v>0</v>
      </c>
      <c r="Z960" t="b">
        <v>0</v>
      </c>
    </row>
    <row r="961" spans="1:32" x14ac:dyDescent="0.25">
      <c r="A961" t="s">
        <v>8015</v>
      </c>
      <c r="B961">
        <v>0</v>
      </c>
      <c r="C961">
        <v>0</v>
      </c>
      <c r="D961" t="s">
        <v>8016</v>
      </c>
      <c r="E961" t="s">
        <v>37</v>
      </c>
      <c r="F961" t="s">
        <v>8</v>
      </c>
      <c r="G961" t="b">
        <v>0</v>
      </c>
      <c r="H961" t="s">
        <v>16</v>
      </c>
      <c r="I961" t="s">
        <v>47</v>
      </c>
      <c r="J961" t="s">
        <v>99</v>
      </c>
      <c r="K961" t="s">
        <v>3509</v>
      </c>
      <c r="P961" t="b">
        <f t="shared" si="150"/>
        <v>0</v>
      </c>
      <c r="Q961" t="b">
        <f t="shared" si="151"/>
        <v>0</v>
      </c>
      <c r="R961" t="b">
        <f t="shared" si="152"/>
        <v>0</v>
      </c>
      <c r="S961" t="b">
        <f t="shared" si="153"/>
        <v>0</v>
      </c>
      <c r="T961" t="b">
        <f t="shared" si="154"/>
        <v>1</v>
      </c>
      <c r="U961" t="b">
        <f t="shared" si="155"/>
        <v>0</v>
      </c>
      <c r="V961" t="b">
        <f t="shared" si="156"/>
        <v>0</v>
      </c>
      <c r="W961" t="b">
        <f t="shared" si="157"/>
        <v>0</v>
      </c>
      <c r="X961" t="b">
        <f t="shared" si="158"/>
        <v>0</v>
      </c>
      <c r="Y961" t="b">
        <f t="shared" si="159"/>
        <v>0</v>
      </c>
      <c r="Z961" t="b">
        <v>0</v>
      </c>
      <c r="AD961" t="s">
        <v>16490</v>
      </c>
      <c r="AE961" t="s">
        <v>16492</v>
      </c>
      <c r="AF961" t="s">
        <v>16491</v>
      </c>
    </row>
    <row r="962" spans="1:32" x14ac:dyDescent="0.25">
      <c r="A962" t="s">
        <v>5025</v>
      </c>
      <c r="B962">
        <v>0</v>
      </c>
      <c r="C962">
        <v>0</v>
      </c>
      <c r="D962" t="s">
        <v>5026</v>
      </c>
      <c r="E962" t="s">
        <v>7</v>
      </c>
      <c r="F962" t="s">
        <v>8</v>
      </c>
      <c r="G962" t="b">
        <v>0</v>
      </c>
      <c r="H962" t="s">
        <v>16</v>
      </c>
      <c r="I962" t="s">
        <v>47</v>
      </c>
      <c r="J962" t="s">
        <v>99</v>
      </c>
      <c r="K962" t="s">
        <v>3509</v>
      </c>
      <c r="P962" t="b">
        <f t="shared" si="150"/>
        <v>0</v>
      </c>
      <c r="Q962" t="b">
        <f t="shared" si="151"/>
        <v>0</v>
      </c>
      <c r="R962" t="b">
        <f t="shared" si="152"/>
        <v>0</v>
      </c>
      <c r="S962" t="b">
        <f t="shared" si="153"/>
        <v>0</v>
      </c>
      <c r="T962" t="b">
        <f t="shared" si="154"/>
        <v>1</v>
      </c>
      <c r="U962" t="b">
        <f t="shared" si="155"/>
        <v>0</v>
      </c>
      <c r="V962" t="b">
        <f t="shared" si="156"/>
        <v>0</v>
      </c>
      <c r="W962" t="b">
        <f t="shared" si="157"/>
        <v>0</v>
      </c>
      <c r="X962" t="b">
        <f t="shared" si="158"/>
        <v>0</v>
      </c>
      <c r="Y962" t="b">
        <f t="shared" si="159"/>
        <v>0</v>
      </c>
      <c r="Z962" t="b">
        <v>0</v>
      </c>
      <c r="AA962" t="s">
        <v>16425</v>
      </c>
    </row>
    <row r="963" spans="1:32" x14ac:dyDescent="0.25">
      <c r="A963" t="s">
        <v>3507</v>
      </c>
      <c r="B963">
        <v>0</v>
      </c>
      <c r="C963">
        <v>0</v>
      </c>
      <c r="D963" t="s">
        <v>3508</v>
      </c>
      <c r="E963" t="s">
        <v>15</v>
      </c>
      <c r="F963" t="s">
        <v>8</v>
      </c>
      <c r="G963" t="b">
        <v>0</v>
      </c>
      <c r="H963" t="s">
        <v>16</v>
      </c>
      <c r="I963" t="s">
        <v>47</v>
      </c>
      <c r="J963" t="s">
        <v>99</v>
      </c>
      <c r="K963" t="s">
        <v>3509</v>
      </c>
      <c r="L963">
        <v>1</v>
      </c>
      <c r="P963" t="b">
        <f t="shared" si="150"/>
        <v>1</v>
      </c>
      <c r="Q963" t="b">
        <f t="shared" si="151"/>
        <v>0</v>
      </c>
      <c r="R963" t="b">
        <f t="shared" si="152"/>
        <v>0</v>
      </c>
      <c r="S963" t="b">
        <f t="shared" si="153"/>
        <v>0</v>
      </c>
      <c r="T963" t="b">
        <f t="shared" si="154"/>
        <v>0</v>
      </c>
      <c r="U963" t="b">
        <f t="shared" si="155"/>
        <v>1</v>
      </c>
      <c r="V963" t="b">
        <f t="shared" si="156"/>
        <v>1</v>
      </c>
      <c r="W963" t="b">
        <f t="shared" si="157"/>
        <v>0</v>
      </c>
      <c r="X963" t="b">
        <f t="shared" si="158"/>
        <v>0</v>
      </c>
      <c r="Y963" t="b">
        <f t="shared" si="159"/>
        <v>0</v>
      </c>
      <c r="Z963" t="b">
        <v>0</v>
      </c>
      <c r="AA963" t="s">
        <v>16425</v>
      </c>
    </row>
    <row r="964" spans="1:32" x14ac:dyDescent="0.25">
      <c r="A964" t="s">
        <v>3825</v>
      </c>
      <c r="B964">
        <v>0</v>
      </c>
      <c r="C964">
        <v>0</v>
      </c>
      <c r="D964" t="s">
        <v>3826</v>
      </c>
      <c r="E964" t="s">
        <v>15</v>
      </c>
      <c r="F964" t="s">
        <v>8</v>
      </c>
      <c r="G964" t="b">
        <v>0</v>
      </c>
      <c r="H964" t="s">
        <v>16</v>
      </c>
      <c r="I964" t="s">
        <v>47</v>
      </c>
      <c r="J964" t="s">
        <v>99</v>
      </c>
      <c r="K964" t="s">
        <v>3509</v>
      </c>
      <c r="L964">
        <v>5</v>
      </c>
      <c r="N964">
        <v>1</v>
      </c>
      <c r="P964" t="b">
        <f t="shared" si="150"/>
        <v>1</v>
      </c>
      <c r="Q964" t="b">
        <f t="shared" si="151"/>
        <v>0</v>
      </c>
      <c r="R964" t="b">
        <f t="shared" si="152"/>
        <v>1</v>
      </c>
      <c r="S964" t="b">
        <f t="shared" si="153"/>
        <v>0</v>
      </c>
      <c r="T964" t="b">
        <f t="shared" si="154"/>
        <v>0</v>
      </c>
      <c r="U964" t="b">
        <f t="shared" si="155"/>
        <v>1</v>
      </c>
      <c r="V964" t="b">
        <f t="shared" si="156"/>
        <v>0</v>
      </c>
      <c r="W964" t="b">
        <f t="shared" si="157"/>
        <v>0</v>
      </c>
      <c r="X964" t="b">
        <f t="shared" si="158"/>
        <v>1</v>
      </c>
      <c r="Y964" t="b">
        <f t="shared" si="159"/>
        <v>1</v>
      </c>
      <c r="Z964" t="b">
        <v>1</v>
      </c>
    </row>
    <row r="965" spans="1:32" x14ac:dyDescent="0.25">
      <c r="A965" t="s">
        <v>14415</v>
      </c>
      <c r="B965">
        <v>0</v>
      </c>
      <c r="C965">
        <v>0</v>
      </c>
      <c r="D965" t="s">
        <v>14416</v>
      </c>
      <c r="E965" t="s">
        <v>15</v>
      </c>
      <c r="F965" t="s">
        <v>8</v>
      </c>
      <c r="G965" t="b">
        <v>0</v>
      </c>
      <c r="H965" t="s">
        <v>16</v>
      </c>
      <c r="L965">
        <v>1</v>
      </c>
      <c r="P965" t="b">
        <f t="shared" si="150"/>
        <v>1</v>
      </c>
      <c r="Q965" t="b">
        <f t="shared" si="151"/>
        <v>0</v>
      </c>
      <c r="R965" t="b">
        <f t="shared" si="152"/>
        <v>0</v>
      </c>
      <c r="S965" t="b">
        <f t="shared" si="153"/>
        <v>0</v>
      </c>
      <c r="T965" t="b">
        <f t="shared" si="154"/>
        <v>0</v>
      </c>
      <c r="U965" t="b">
        <f t="shared" si="155"/>
        <v>1</v>
      </c>
      <c r="V965" t="b">
        <f t="shared" si="156"/>
        <v>1</v>
      </c>
      <c r="W965" t="b">
        <f t="shared" si="157"/>
        <v>0</v>
      </c>
      <c r="X965" t="b">
        <f t="shared" si="158"/>
        <v>0</v>
      </c>
      <c r="Y965" t="b">
        <f t="shared" si="159"/>
        <v>0</v>
      </c>
      <c r="Z965" t="b">
        <v>0</v>
      </c>
    </row>
    <row r="966" spans="1:32" x14ac:dyDescent="0.25">
      <c r="A966" t="s">
        <v>12524</v>
      </c>
      <c r="B966">
        <v>0</v>
      </c>
      <c r="C966">
        <v>0</v>
      </c>
      <c r="D966" t="s">
        <v>12525</v>
      </c>
      <c r="E966" t="s">
        <v>7</v>
      </c>
      <c r="F966" t="s">
        <v>8</v>
      </c>
      <c r="G966" t="b">
        <v>0</v>
      </c>
      <c r="H966" t="s">
        <v>16</v>
      </c>
      <c r="I966" t="s">
        <v>47</v>
      </c>
      <c r="J966" t="s">
        <v>99</v>
      </c>
      <c r="K966" t="s">
        <v>10063</v>
      </c>
      <c r="L966">
        <v>3</v>
      </c>
      <c r="P966" t="b">
        <f t="shared" si="150"/>
        <v>1</v>
      </c>
      <c r="Q966" t="b">
        <f t="shared" si="151"/>
        <v>0</v>
      </c>
      <c r="R966" t="b">
        <f t="shared" si="152"/>
        <v>0</v>
      </c>
      <c r="S966" t="b">
        <f t="shared" si="153"/>
        <v>0</v>
      </c>
      <c r="T966" t="b">
        <f t="shared" si="154"/>
        <v>0</v>
      </c>
      <c r="U966" t="b">
        <f t="shared" si="155"/>
        <v>1</v>
      </c>
      <c r="V966" t="b">
        <f t="shared" si="156"/>
        <v>1</v>
      </c>
      <c r="W966" t="b">
        <f t="shared" si="157"/>
        <v>0</v>
      </c>
      <c r="X966" t="b">
        <f t="shared" si="158"/>
        <v>0</v>
      </c>
      <c r="Y966" t="b">
        <f t="shared" si="159"/>
        <v>0</v>
      </c>
      <c r="Z966" t="b">
        <v>0</v>
      </c>
    </row>
    <row r="967" spans="1:32" x14ac:dyDescent="0.25">
      <c r="A967" t="s">
        <v>4805</v>
      </c>
      <c r="B967">
        <v>0</v>
      </c>
      <c r="C967">
        <v>0</v>
      </c>
      <c r="D967" t="s">
        <v>4806</v>
      </c>
      <c r="E967" t="s">
        <v>7</v>
      </c>
      <c r="F967" t="s">
        <v>8</v>
      </c>
      <c r="G967" t="b">
        <v>0</v>
      </c>
      <c r="H967" t="s">
        <v>16</v>
      </c>
      <c r="I967" t="s">
        <v>53</v>
      </c>
      <c r="J967" t="s">
        <v>593</v>
      </c>
      <c r="K967" t="s">
        <v>594</v>
      </c>
      <c r="L967">
        <v>1</v>
      </c>
      <c r="P967" t="b">
        <f t="shared" si="150"/>
        <v>1</v>
      </c>
      <c r="Q967" t="b">
        <f t="shared" si="151"/>
        <v>0</v>
      </c>
      <c r="R967" t="b">
        <f t="shared" si="152"/>
        <v>0</v>
      </c>
      <c r="S967" t="b">
        <f t="shared" si="153"/>
        <v>0</v>
      </c>
      <c r="T967" t="b">
        <f t="shared" si="154"/>
        <v>0</v>
      </c>
      <c r="U967" t="b">
        <f t="shared" si="155"/>
        <v>1</v>
      </c>
      <c r="V967" t="b">
        <f t="shared" si="156"/>
        <v>1</v>
      </c>
      <c r="W967" t="b">
        <f t="shared" si="157"/>
        <v>0</v>
      </c>
      <c r="X967" t="b">
        <f t="shared" si="158"/>
        <v>0</v>
      </c>
      <c r="Y967" t="b">
        <f t="shared" si="159"/>
        <v>0</v>
      </c>
      <c r="Z967" t="b">
        <v>1</v>
      </c>
      <c r="AA967" t="s">
        <v>16425</v>
      </c>
    </row>
    <row r="968" spans="1:32" x14ac:dyDescent="0.25">
      <c r="A968" t="s">
        <v>3603</v>
      </c>
      <c r="B968">
        <v>0</v>
      </c>
      <c r="C968">
        <v>0</v>
      </c>
      <c r="D968" t="s">
        <v>3604</v>
      </c>
      <c r="E968" t="s">
        <v>15</v>
      </c>
      <c r="F968" t="s">
        <v>8</v>
      </c>
      <c r="G968" t="b">
        <v>0</v>
      </c>
      <c r="H968" t="s">
        <v>16</v>
      </c>
      <c r="I968" t="s">
        <v>53</v>
      </c>
      <c r="J968" t="s">
        <v>593</v>
      </c>
      <c r="K968" t="s">
        <v>594</v>
      </c>
      <c r="L968">
        <v>1</v>
      </c>
      <c r="M968">
        <v>1</v>
      </c>
      <c r="P968" t="b">
        <f t="shared" si="150"/>
        <v>1</v>
      </c>
      <c r="Q968" t="b">
        <f t="shared" si="151"/>
        <v>1</v>
      </c>
      <c r="R968" t="b">
        <f t="shared" si="152"/>
        <v>0</v>
      </c>
      <c r="S968" t="b">
        <f t="shared" si="153"/>
        <v>0</v>
      </c>
      <c r="T968" t="b">
        <f t="shared" si="154"/>
        <v>0</v>
      </c>
      <c r="U968" t="b">
        <f t="shared" si="155"/>
        <v>1</v>
      </c>
      <c r="V968" t="b">
        <f t="shared" si="156"/>
        <v>0</v>
      </c>
      <c r="W968" t="b">
        <f t="shared" si="157"/>
        <v>1</v>
      </c>
      <c r="X968" t="b">
        <f t="shared" si="158"/>
        <v>0</v>
      </c>
      <c r="Y968" t="b">
        <f t="shared" si="159"/>
        <v>0</v>
      </c>
      <c r="Z968" t="b">
        <v>0</v>
      </c>
      <c r="AA968" t="s">
        <v>16425</v>
      </c>
    </row>
    <row r="969" spans="1:32" x14ac:dyDescent="0.25">
      <c r="A969" t="s">
        <v>10822</v>
      </c>
      <c r="B969">
        <v>0</v>
      </c>
      <c r="C969">
        <v>0</v>
      </c>
      <c r="D969" t="s">
        <v>10823</v>
      </c>
      <c r="E969" t="s">
        <v>37</v>
      </c>
      <c r="F969" t="s">
        <v>8</v>
      </c>
      <c r="G969" t="b">
        <v>0</v>
      </c>
      <c r="H969" t="s">
        <v>16</v>
      </c>
      <c r="I969" t="s">
        <v>53</v>
      </c>
      <c r="J969" t="s">
        <v>593</v>
      </c>
      <c r="K969" t="s">
        <v>594</v>
      </c>
      <c r="P969" t="b">
        <f t="shared" si="150"/>
        <v>0</v>
      </c>
      <c r="Q969" t="b">
        <f t="shared" si="151"/>
        <v>0</v>
      </c>
      <c r="R969" t="b">
        <f t="shared" si="152"/>
        <v>0</v>
      </c>
      <c r="S969" t="b">
        <f t="shared" si="153"/>
        <v>0</v>
      </c>
      <c r="T969" t="b">
        <f t="shared" si="154"/>
        <v>1</v>
      </c>
      <c r="U969" t="b">
        <f t="shared" si="155"/>
        <v>0</v>
      </c>
      <c r="V969" t="b">
        <f t="shared" si="156"/>
        <v>0</v>
      </c>
      <c r="W969" t="b">
        <f t="shared" si="157"/>
        <v>0</v>
      </c>
      <c r="X969" t="b">
        <f t="shared" si="158"/>
        <v>0</v>
      </c>
      <c r="Y969" t="b">
        <f t="shared" si="159"/>
        <v>0</v>
      </c>
      <c r="Z969" t="b">
        <v>0</v>
      </c>
    </row>
    <row r="970" spans="1:32" x14ac:dyDescent="0.25">
      <c r="A970" t="s">
        <v>4969</v>
      </c>
      <c r="B970">
        <v>0</v>
      </c>
      <c r="C970">
        <v>0</v>
      </c>
      <c r="D970" t="s">
        <v>4970</v>
      </c>
      <c r="E970" t="s">
        <v>15</v>
      </c>
      <c r="F970" t="s">
        <v>8</v>
      </c>
      <c r="G970" t="b">
        <v>0</v>
      </c>
      <c r="H970" t="s">
        <v>16</v>
      </c>
      <c r="I970" t="s">
        <v>53</v>
      </c>
      <c r="J970" t="s">
        <v>593</v>
      </c>
      <c r="K970" t="s">
        <v>594</v>
      </c>
      <c r="P970" t="b">
        <f t="shared" si="150"/>
        <v>0</v>
      </c>
      <c r="Q970" t="b">
        <f t="shared" si="151"/>
        <v>0</v>
      </c>
      <c r="R970" t="b">
        <f t="shared" si="152"/>
        <v>0</v>
      </c>
      <c r="S970" t="b">
        <f t="shared" si="153"/>
        <v>0</v>
      </c>
      <c r="T970" t="b">
        <f t="shared" si="154"/>
        <v>1</v>
      </c>
      <c r="U970" t="b">
        <f t="shared" si="155"/>
        <v>0</v>
      </c>
      <c r="V970" t="b">
        <f t="shared" si="156"/>
        <v>0</v>
      </c>
      <c r="W970" t="b">
        <f t="shared" si="157"/>
        <v>0</v>
      </c>
      <c r="X970" t="b">
        <f t="shared" si="158"/>
        <v>0</v>
      </c>
      <c r="Y970" t="b">
        <f t="shared" si="159"/>
        <v>0</v>
      </c>
      <c r="Z970" t="b">
        <v>0</v>
      </c>
    </row>
    <row r="971" spans="1:32" x14ac:dyDescent="0.25">
      <c r="A971" t="s">
        <v>3314</v>
      </c>
      <c r="B971">
        <v>0</v>
      </c>
      <c r="C971">
        <v>0</v>
      </c>
      <c r="D971" t="s">
        <v>3315</v>
      </c>
      <c r="E971" t="s">
        <v>15</v>
      </c>
      <c r="F971" t="s">
        <v>8</v>
      </c>
      <c r="G971" t="b">
        <v>0</v>
      </c>
      <c r="H971" t="s">
        <v>16</v>
      </c>
      <c r="I971" t="s">
        <v>53</v>
      </c>
      <c r="J971" t="s">
        <v>593</v>
      </c>
      <c r="K971" t="s">
        <v>594</v>
      </c>
      <c r="M971">
        <v>2</v>
      </c>
      <c r="P971" t="b">
        <f t="shared" si="150"/>
        <v>0</v>
      </c>
      <c r="Q971" t="b">
        <f t="shared" si="151"/>
        <v>1</v>
      </c>
      <c r="R971" t="b">
        <f t="shared" si="152"/>
        <v>0</v>
      </c>
      <c r="S971" t="b">
        <f t="shared" si="153"/>
        <v>0</v>
      </c>
      <c r="T971" t="b">
        <f t="shared" si="154"/>
        <v>0</v>
      </c>
      <c r="U971" t="b">
        <f t="shared" si="155"/>
        <v>1</v>
      </c>
      <c r="V971" t="b">
        <f t="shared" si="156"/>
        <v>0</v>
      </c>
      <c r="W971" t="b">
        <f t="shared" si="157"/>
        <v>1</v>
      </c>
      <c r="X971" t="b">
        <f t="shared" si="158"/>
        <v>0</v>
      </c>
      <c r="Y971" t="b">
        <f t="shared" si="159"/>
        <v>0</v>
      </c>
      <c r="Z971" t="b">
        <v>0</v>
      </c>
      <c r="AA971" t="s">
        <v>16425</v>
      </c>
    </row>
    <row r="972" spans="1:32" x14ac:dyDescent="0.25">
      <c r="A972" t="s">
        <v>4067</v>
      </c>
      <c r="B972">
        <v>0</v>
      </c>
      <c r="C972">
        <v>0</v>
      </c>
      <c r="D972" t="s">
        <v>4068</v>
      </c>
      <c r="E972" t="s">
        <v>7</v>
      </c>
      <c r="F972" t="s">
        <v>8</v>
      </c>
      <c r="G972" t="b">
        <v>0</v>
      </c>
      <c r="H972" t="s">
        <v>16</v>
      </c>
      <c r="I972" t="s">
        <v>53</v>
      </c>
      <c r="J972" t="s">
        <v>593</v>
      </c>
      <c r="K972" t="s">
        <v>594</v>
      </c>
      <c r="L972">
        <v>1</v>
      </c>
      <c r="P972" t="b">
        <f t="shared" si="150"/>
        <v>1</v>
      </c>
      <c r="Q972" t="b">
        <f t="shared" si="151"/>
        <v>0</v>
      </c>
      <c r="R972" t="b">
        <f t="shared" si="152"/>
        <v>0</v>
      </c>
      <c r="S972" t="b">
        <f t="shared" si="153"/>
        <v>0</v>
      </c>
      <c r="T972" t="b">
        <f t="shared" si="154"/>
        <v>0</v>
      </c>
      <c r="U972" t="b">
        <f t="shared" si="155"/>
        <v>1</v>
      </c>
      <c r="V972" t="b">
        <f t="shared" si="156"/>
        <v>1</v>
      </c>
      <c r="W972" t="b">
        <f t="shared" si="157"/>
        <v>0</v>
      </c>
      <c r="X972" t="b">
        <f t="shared" si="158"/>
        <v>0</v>
      </c>
      <c r="Y972" t="b">
        <f t="shared" si="159"/>
        <v>0</v>
      </c>
      <c r="Z972" t="b">
        <v>0</v>
      </c>
      <c r="AA972" t="s">
        <v>16425</v>
      </c>
    </row>
    <row r="973" spans="1:32" x14ac:dyDescent="0.25">
      <c r="A973" t="s">
        <v>13942</v>
      </c>
      <c r="B973">
        <v>0</v>
      </c>
      <c r="C973">
        <v>0</v>
      </c>
      <c r="D973" t="s">
        <v>13943</v>
      </c>
      <c r="E973" t="s">
        <v>27</v>
      </c>
      <c r="F973" t="s">
        <v>8</v>
      </c>
      <c r="G973" t="b">
        <v>0</v>
      </c>
      <c r="H973" t="s">
        <v>16</v>
      </c>
      <c r="I973" t="s">
        <v>17</v>
      </c>
      <c r="J973" t="s">
        <v>545</v>
      </c>
      <c r="P973" t="b">
        <f t="shared" si="150"/>
        <v>0</v>
      </c>
      <c r="Q973" t="b">
        <f t="shared" si="151"/>
        <v>0</v>
      </c>
      <c r="R973" t="b">
        <f t="shared" si="152"/>
        <v>0</v>
      </c>
      <c r="S973" t="b">
        <f t="shared" si="153"/>
        <v>0</v>
      </c>
      <c r="T973" t="b">
        <f t="shared" si="154"/>
        <v>1</v>
      </c>
      <c r="U973" t="b">
        <f t="shared" si="155"/>
        <v>0</v>
      </c>
      <c r="V973" t="b">
        <f t="shared" si="156"/>
        <v>0</v>
      </c>
      <c r="W973" t="b">
        <f t="shared" si="157"/>
        <v>0</v>
      </c>
      <c r="X973" t="b">
        <f t="shared" si="158"/>
        <v>0</v>
      </c>
      <c r="Y973" t="b">
        <f t="shared" si="159"/>
        <v>0</v>
      </c>
      <c r="Z973" t="b">
        <v>0</v>
      </c>
    </row>
    <row r="974" spans="1:32" x14ac:dyDescent="0.25">
      <c r="A974" t="s">
        <v>8368</v>
      </c>
      <c r="B974">
        <v>0</v>
      </c>
      <c r="C974">
        <v>0</v>
      </c>
      <c r="D974" t="s">
        <v>8369</v>
      </c>
      <c r="E974" t="s">
        <v>15</v>
      </c>
      <c r="F974" t="s">
        <v>8</v>
      </c>
      <c r="G974" t="b">
        <v>1</v>
      </c>
      <c r="H974" t="s">
        <v>16</v>
      </c>
      <c r="I974" t="s">
        <v>71</v>
      </c>
      <c r="J974" t="s">
        <v>398</v>
      </c>
      <c r="K974" t="s">
        <v>5369</v>
      </c>
      <c r="P974" t="b">
        <f t="shared" si="150"/>
        <v>0</v>
      </c>
      <c r="Q974" t="b">
        <f t="shared" si="151"/>
        <v>0</v>
      </c>
      <c r="R974" t="b">
        <f t="shared" si="152"/>
        <v>0</v>
      </c>
      <c r="S974" t="b">
        <f t="shared" si="153"/>
        <v>0</v>
      </c>
      <c r="T974" t="b">
        <f t="shared" si="154"/>
        <v>1</v>
      </c>
      <c r="U974" t="b">
        <f t="shared" si="155"/>
        <v>0</v>
      </c>
      <c r="V974" t="b">
        <f t="shared" si="156"/>
        <v>0</v>
      </c>
      <c r="W974" t="b">
        <f t="shared" si="157"/>
        <v>0</v>
      </c>
      <c r="X974" t="b">
        <f t="shared" si="158"/>
        <v>0</v>
      </c>
      <c r="Y974" t="b">
        <f t="shared" si="159"/>
        <v>0</v>
      </c>
      <c r="Z974" t="b">
        <v>0</v>
      </c>
    </row>
    <row r="975" spans="1:32" x14ac:dyDescent="0.25">
      <c r="A975" t="s">
        <v>5367</v>
      </c>
      <c r="B975">
        <v>0</v>
      </c>
      <c r="C975">
        <v>0</v>
      </c>
      <c r="D975" t="s">
        <v>5368</v>
      </c>
      <c r="E975" t="s">
        <v>15</v>
      </c>
      <c r="F975" t="s">
        <v>8</v>
      </c>
      <c r="G975" t="b">
        <v>1</v>
      </c>
      <c r="H975" t="s">
        <v>16</v>
      </c>
      <c r="I975" t="s">
        <v>71</v>
      </c>
      <c r="J975" t="s">
        <v>398</v>
      </c>
      <c r="K975" t="s">
        <v>5369</v>
      </c>
      <c r="P975" t="b">
        <f t="shared" si="150"/>
        <v>0</v>
      </c>
      <c r="Q975" t="b">
        <f t="shared" si="151"/>
        <v>0</v>
      </c>
      <c r="R975" t="b">
        <f t="shared" si="152"/>
        <v>0</v>
      </c>
      <c r="S975" t="b">
        <f t="shared" si="153"/>
        <v>0</v>
      </c>
      <c r="T975" t="b">
        <f t="shared" si="154"/>
        <v>1</v>
      </c>
      <c r="U975" t="b">
        <f t="shared" si="155"/>
        <v>0</v>
      </c>
      <c r="V975" t="b">
        <f t="shared" si="156"/>
        <v>0</v>
      </c>
      <c r="W975" t="b">
        <f t="shared" si="157"/>
        <v>0</v>
      </c>
      <c r="X975" t="b">
        <f t="shared" si="158"/>
        <v>0</v>
      </c>
      <c r="Y975" t="b">
        <f t="shared" si="159"/>
        <v>0</v>
      </c>
      <c r="Z975" t="b">
        <v>0</v>
      </c>
    </row>
    <row r="976" spans="1:32" x14ac:dyDescent="0.25">
      <c r="A976" t="s">
        <v>6921</v>
      </c>
      <c r="B976">
        <v>0</v>
      </c>
      <c r="C976">
        <v>0</v>
      </c>
      <c r="D976" t="s">
        <v>6922</v>
      </c>
      <c r="E976" t="s">
        <v>15</v>
      </c>
      <c r="F976" t="s">
        <v>8</v>
      </c>
      <c r="G976" t="b">
        <v>0</v>
      </c>
      <c r="H976" t="s">
        <v>16</v>
      </c>
      <c r="I976" t="s">
        <v>17</v>
      </c>
      <c r="J976" t="s">
        <v>2926</v>
      </c>
      <c r="K976" t="s">
        <v>2927</v>
      </c>
      <c r="P976" t="b">
        <f t="shared" si="150"/>
        <v>0</v>
      </c>
      <c r="Q976" t="b">
        <f t="shared" si="151"/>
        <v>0</v>
      </c>
      <c r="R976" t="b">
        <f t="shared" si="152"/>
        <v>0</v>
      </c>
      <c r="S976" t="b">
        <f t="shared" si="153"/>
        <v>0</v>
      </c>
      <c r="T976" t="b">
        <f t="shared" si="154"/>
        <v>1</v>
      </c>
      <c r="U976" t="b">
        <f t="shared" si="155"/>
        <v>0</v>
      </c>
      <c r="V976" t="b">
        <f t="shared" si="156"/>
        <v>0</v>
      </c>
      <c r="W976" t="b">
        <f t="shared" si="157"/>
        <v>0</v>
      </c>
      <c r="X976" t="b">
        <f t="shared" si="158"/>
        <v>0</v>
      </c>
      <c r="Y976" t="b">
        <f t="shared" si="159"/>
        <v>0</v>
      </c>
      <c r="Z976" t="b">
        <v>0</v>
      </c>
    </row>
    <row r="977" spans="1:27" x14ac:dyDescent="0.25">
      <c r="A977" t="s">
        <v>6900</v>
      </c>
      <c r="B977">
        <v>0</v>
      </c>
      <c r="C977">
        <v>0</v>
      </c>
      <c r="D977" t="s">
        <v>6901</v>
      </c>
      <c r="E977" t="s">
        <v>37</v>
      </c>
      <c r="F977" t="s">
        <v>8</v>
      </c>
      <c r="G977" t="b">
        <v>0</v>
      </c>
      <c r="H977" t="s">
        <v>16</v>
      </c>
      <c r="I977" t="s">
        <v>47</v>
      </c>
      <c r="J977" t="s">
        <v>99</v>
      </c>
      <c r="K977" t="s">
        <v>100</v>
      </c>
      <c r="P977" t="b">
        <f t="shared" si="150"/>
        <v>0</v>
      </c>
      <c r="Q977" t="b">
        <f t="shared" si="151"/>
        <v>0</v>
      </c>
      <c r="R977" t="b">
        <f t="shared" si="152"/>
        <v>0</v>
      </c>
      <c r="S977" t="b">
        <f t="shared" si="153"/>
        <v>0</v>
      </c>
      <c r="T977" t="b">
        <f t="shared" si="154"/>
        <v>1</v>
      </c>
      <c r="U977" t="b">
        <f t="shared" si="155"/>
        <v>0</v>
      </c>
      <c r="V977" t="b">
        <f t="shared" si="156"/>
        <v>0</v>
      </c>
      <c r="W977" t="b">
        <f t="shared" si="157"/>
        <v>0</v>
      </c>
      <c r="X977" t="b">
        <f t="shared" si="158"/>
        <v>0</v>
      </c>
      <c r="Y977" t="b">
        <f t="shared" si="159"/>
        <v>0</v>
      </c>
      <c r="Z977" t="b">
        <v>0</v>
      </c>
    </row>
    <row r="978" spans="1:27" x14ac:dyDescent="0.25">
      <c r="A978" t="s">
        <v>8975</v>
      </c>
      <c r="B978">
        <v>0</v>
      </c>
      <c r="C978">
        <v>0</v>
      </c>
      <c r="D978" t="s">
        <v>8976</v>
      </c>
      <c r="E978" t="s">
        <v>37</v>
      </c>
      <c r="F978" t="s">
        <v>8</v>
      </c>
      <c r="G978" t="b">
        <v>0</v>
      </c>
      <c r="H978" t="s">
        <v>16</v>
      </c>
      <c r="I978" t="s">
        <v>47</v>
      </c>
      <c r="J978" t="s">
        <v>99</v>
      </c>
      <c r="K978" t="s">
        <v>100</v>
      </c>
      <c r="L978">
        <v>5</v>
      </c>
      <c r="M978">
        <v>3</v>
      </c>
      <c r="N978">
        <v>1</v>
      </c>
      <c r="P978" t="b">
        <f t="shared" si="150"/>
        <v>1</v>
      </c>
      <c r="Q978" t="b">
        <f t="shared" si="151"/>
        <v>1</v>
      </c>
      <c r="R978" t="b">
        <f t="shared" si="152"/>
        <v>1</v>
      </c>
      <c r="S978" t="b">
        <f t="shared" si="153"/>
        <v>0</v>
      </c>
      <c r="T978" t="b">
        <f t="shared" si="154"/>
        <v>0</v>
      </c>
      <c r="U978" t="b">
        <f t="shared" si="155"/>
        <v>1</v>
      </c>
      <c r="V978" t="b">
        <f t="shared" si="156"/>
        <v>0</v>
      </c>
      <c r="W978" t="b">
        <f t="shared" si="157"/>
        <v>0</v>
      </c>
      <c r="X978" t="b">
        <f t="shared" si="158"/>
        <v>1</v>
      </c>
      <c r="Y978" t="b">
        <f t="shared" si="159"/>
        <v>0</v>
      </c>
      <c r="Z978" t="b">
        <v>0</v>
      </c>
    </row>
    <row r="979" spans="1:27" x14ac:dyDescent="0.25">
      <c r="A979" t="s">
        <v>13992</v>
      </c>
      <c r="B979">
        <v>0</v>
      </c>
      <c r="C979">
        <v>0</v>
      </c>
      <c r="D979" t="s">
        <v>13993</v>
      </c>
      <c r="E979" t="s">
        <v>52</v>
      </c>
      <c r="F979" t="s">
        <v>8</v>
      </c>
      <c r="G979" t="b">
        <v>0</v>
      </c>
      <c r="H979" t="s">
        <v>16</v>
      </c>
      <c r="L979">
        <v>2</v>
      </c>
      <c r="P979" t="b">
        <f t="shared" ref="P979:P1042" si="160">IF(L979&gt;0, TRUE, FALSE)</f>
        <v>1</v>
      </c>
      <c r="Q979" t="b">
        <f t="shared" ref="Q979:Q1042" si="161">IF(M979&gt;0, TRUE, FALSE)</f>
        <v>0</v>
      </c>
      <c r="R979" t="b">
        <f t="shared" ref="R979:R1042" si="162">IF(N979&gt;0, TRUE, FALSE)</f>
        <v>0</v>
      </c>
      <c r="S979" t="b">
        <f t="shared" ref="S979:S1042" si="163">IF(O979&gt;0, TRUE, FALSE)</f>
        <v>0</v>
      </c>
      <c r="T979" t="b">
        <f t="shared" ref="T979:T1042" si="164">AND(NOT(P979), NOT(Q979), NOT(R979), NOT(S979))</f>
        <v>0</v>
      </c>
      <c r="U979" t="b">
        <f t="shared" ref="U979:U1042" si="165">OR(P979, Q979, R979, S979)</f>
        <v>1</v>
      </c>
      <c r="V979" t="b">
        <f t="shared" ref="V979:V1042" si="166">AND(P979, NOT(Q979), NOT(R979), NOT(S979))</f>
        <v>1</v>
      </c>
      <c r="W979" t="b">
        <f t="shared" ref="W979:W1042" si="167">AND(Q979, NOT(R979), NOT(S979))</f>
        <v>0</v>
      </c>
      <c r="X979" t="b">
        <f t="shared" ref="X979:X1042" si="168">AND(R979, NOT(S979))</f>
        <v>0</v>
      </c>
      <c r="Y979" t="b">
        <f t="shared" ref="Y979:Y1042" si="169">AND(P979, NOT(Q979),OR(R979,S979))</f>
        <v>0</v>
      </c>
      <c r="Z979" t="b">
        <v>0</v>
      </c>
      <c r="AA979" t="s">
        <v>16425</v>
      </c>
    </row>
    <row r="980" spans="1:27" x14ac:dyDescent="0.25">
      <c r="A980" t="s">
        <v>15289</v>
      </c>
      <c r="B980">
        <v>0</v>
      </c>
      <c r="C980">
        <v>0</v>
      </c>
      <c r="D980" t="s">
        <v>15290</v>
      </c>
      <c r="E980" t="s">
        <v>7</v>
      </c>
      <c r="F980" t="s">
        <v>8</v>
      </c>
      <c r="G980" t="b">
        <v>0</v>
      </c>
      <c r="H980" t="s">
        <v>16</v>
      </c>
      <c r="I980" t="s">
        <v>38</v>
      </c>
      <c r="J980" t="s">
        <v>39</v>
      </c>
      <c r="P980" t="b">
        <f t="shared" si="160"/>
        <v>0</v>
      </c>
      <c r="Q980" t="b">
        <f t="shared" si="161"/>
        <v>0</v>
      </c>
      <c r="R980" t="b">
        <f t="shared" si="162"/>
        <v>0</v>
      </c>
      <c r="S980" t="b">
        <f t="shared" si="163"/>
        <v>0</v>
      </c>
      <c r="T980" t="b">
        <f t="shared" si="164"/>
        <v>1</v>
      </c>
      <c r="U980" t="b">
        <f t="shared" si="165"/>
        <v>0</v>
      </c>
      <c r="V980" t="b">
        <f t="shared" si="166"/>
        <v>0</v>
      </c>
      <c r="W980" t="b">
        <f t="shared" si="167"/>
        <v>0</v>
      </c>
      <c r="X980" t="b">
        <f t="shared" si="168"/>
        <v>0</v>
      </c>
      <c r="Y980" t="b">
        <f t="shared" si="169"/>
        <v>0</v>
      </c>
      <c r="Z980" t="b">
        <v>0</v>
      </c>
      <c r="AA980" t="s">
        <v>16425</v>
      </c>
    </row>
    <row r="981" spans="1:27" x14ac:dyDescent="0.25">
      <c r="A981" t="s">
        <v>16234</v>
      </c>
      <c r="B981">
        <v>0</v>
      </c>
      <c r="C981">
        <v>0</v>
      </c>
      <c r="D981" t="s">
        <v>16235</v>
      </c>
      <c r="E981" t="s">
        <v>7</v>
      </c>
      <c r="F981" t="s">
        <v>8</v>
      </c>
      <c r="G981" t="b">
        <v>0</v>
      </c>
      <c r="H981" t="s">
        <v>16</v>
      </c>
      <c r="I981" t="s">
        <v>38</v>
      </c>
      <c r="J981" t="s">
        <v>39</v>
      </c>
      <c r="M981">
        <v>2</v>
      </c>
      <c r="P981" t="b">
        <f t="shared" si="160"/>
        <v>0</v>
      </c>
      <c r="Q981" t="b">
        <f t="shared" si="161"/>
        <v>1</v>
      </c>
      <c r="R981" t="b">
        <f t="shared" si="162"/>
        <v>0</v>
      </c>
      <c r="S981" t="b">
        <f t="shared" si="163"/>
        <v>0</v>
      </c>
      <c r="T981" t="b">
        <f t="shared" si="164"/>
        <v>0</v>
      </c>
      <c r="U981" t="b">
        <f t="shared" si="165"/>
        <v>1</v>
      </c>
      <c r="V981" t="b">
        <f t="shared" si="166"/>
        <v>0</v>
      </c>
      <c r="W981" t="b">
        <f t="shared" si="167"/>
        <v>1</v>
      </c>
      <c r="X981" t="b">
        <f t="shared" si="168"/>
        <v>0</v>
      </c>
      <c r="Y981" t="b">
        <f t="shared" si="169"/>
        <v>0</v>
      </c>
      <c r="Z981" t="b">
        <v>1</v>
      </c>
      <c r="AA981" t="s">
        <v>16425</v>
      </c>
    </row>
    <row r="982" spans="1:27" x14ac:dyDescent="0.25">
      <c r="A982" t="s">
        <v>12958</v>
      </c>
      <c r="B982">
        <v>0</v>
      </c>
      <c r="C982">
        <v>0</v>
      </c>
      <c r="D982" t="s">
        <v>12959</v>
      </c>
      <c r="E982" t="s">
        <v>37</v>
      </c>
      <c r="F982" t="s">
        <v>8</v>
      </c>
      <c r="G982" t="b">
        <v>0</v>
      </c>
      <c r="H982" t="s">
        <v>16</v>
      </c>
      <c r="I982" t="s">
        <v>17</v>
      </c>
      <c r="J982" t="s">
        <v>545</v>
      </c>
      <c r="K982" t="s">
        <v>12960</v>
      </c>
      <c r="O982">
        <v>1</v>
      </c>
      <c r="P982" t="b">
        <f t="shared" si="160"/>
        <v>0</v>
      </c>
      <c r="Q982" t="b">
        <f t="shared" si="161"/>
        <v>0</v>
      </c>
      <c r="R982" t="b">
        <f t="shared" si="162"/>
        <v>0</v>
      </c>
      <c r="S982" t="b">
        <f t="shared" si="163"/>
        <v>1</v>
      </c>
      <c r="T982" t="b">
        <f t="shared" si="164"/>
        <v>0</v>
      </c>
      <c r="U982" t="b">
        <f t="shared" si="165"/>
        <v>1</v>
      </c>
      <c r="V982" t="b">
        <f t="shared" si="166"/>
        <v>0</v>
      </c>
      <c r="W982" t="b">
        <f t="shared" si="167"/>
        <v>0</v>
      </c>
      <c r="X982" t="b">
        <f t="shared" si="168"/>
        <v>0</v>
      </c>
      <c r="Y982" t="b">
        <f t="shared" si="169"/>
        <v>0</v>
      </c>
      <c r="Z982" t="b">
        <v>1</v>
      </c>
    </row>
    <row r="983" spans="1:27" x14ac:dyDescent="0.25">
      <c r="A983" t="s">
        <v>11519</v>
      </c>
      <c r="B983">
        <v>0</v>
      </c>
      <c r="C983">
        <v>0</v>
      </c>
      <c r="D983" t="s">
        <v>11520</v>
      </c>
      <c r="E983" t="s">
        <v>15</v>
      </c>
      <c r="F983" t="s">
        <v>8</v>
      </c>
      <c r="G983" t="b">
        <v>0</v>
      </c>
      <c r="H983" t="s">
        <v>16</v>
      </c>
      <c r="I983" t="s">
        <v>17</v>
      </c>
      <c r="J983" t="s">
        <v>3664</v>
      </c>
      <c r="K983" t="s">
        <v>11521</v>
      </c>
      <c r="L983">
        <v>16</v>
      </c>
      <c r="M983">
        <v>4</v>
      </c>
      <c r="O983">
        <v>1</v>
      </c>
      <c r="P983" t="b">
        <f t="shared" si="160"/>
        <v>1</v>
      </c>
      <c r="Q983" t="b">
        <f t="shared" si="161"/>
        <v>1</v>
      </c>
      <c r="R983" t="b">
        <f t="shared" si="162"/>
        <v>0</v>
      </c>
      <c r="S983" t="b">
        <f t="shared" si="163"/>
        <v>1</v>
      </c>
      <c r="T983" t="b">
        <f t="shared" si="164"/>
        <v>0</v>
      </c>
      <c r="U983" t="b">
        <f t="shared" si="165"/>
        <v>1</v>
      </c>
      <c r="V983" t="b">
        <f t="shared" si="166"/>
        <v>0</v>
      </c>
      <c r="W983" t="b">
        <f t="shared" si="167"/>
        <v>0</v>
      </c>
      <c r="X983" t="b">
        <f t="shared" si="168"/>
        <v>0</v>
      </c>
      <c r="Y983" t="b">
        <f t="shared" si="169"/>
        <v>0</v>
      </c>
      <c r="Z983" t="b">
        <v>0</v>
      </c>
    </row>
    <row r="984" spans="1:27" x14ac:dyDescent="0.25">
      <c r="A984" t="s">
        <v>5860</v>
      </c>
      <c r="B984">
        <v>0</v>
      </c>
      <c r="C984">
        <v>0</v>
      </c>
      <c r="D984" t="s">
        <v>5861</v>
      </c>
      <c r="E984" t="s">
        <v>52</v>
      </c>
      <c r="F984" t="s">
        <v>8</v>
      </c>
      <c r="G984" t="b">
        <v>0</v>
      </c>
      <c r="H984" t="s">
        <v>202</v>
      </c>
      <c r="I984" t="s">
        <v>203</v>
      </c>
      <c r="J984" t="s">
        <v>204</v>
      </c>
      <c r="K984" t="s">
        <v>4145</v>
      </c>
      <c r="P984" t="b">
        <f t="shared" si="160"/>
        <v>0</v>
      </c>
      <c r="Q984" t="b">
        <f t="shared" si="161"/>
        <v>0</v>
      </c>
      <c r="R984" t="b">
        <f t="shared" si="162"/>
        <v>0</v>
      </c>
      <c r="S984" t="b">
        <f t="shared" si="163"/>
        <v>0</v>
      </c>
      <c r="T984" t="b">
        <f t="shared" si="164"/>
        <v>1</v>
      </c>
      <c r="U984" t="b">
        <f t="shared" si="165"/>
        <v>0</v>
      </c>
      <c r="V984" t="b">
        <f t="shared" si="166"/>
        <v>0</v>
      </c>
      <c r="W984" t="b">
        <f t="shared" si="167"/>
        <v>0</v>
      </c>
      <c r="X984" t="b">
        <f t="shared" si="168"/>
        <v>0</v>
      </c>
      <c r="Y984" t="b">
        <f t="shared" si="169"/>
        <v>0</v>
      </c>
      <c r="Z984" t="b">
        <v>0</v>
      </c>
    </row>
    <row r="985" spans="1:27" x14ac:dyDescent="0.25">
      <c r="A985" t="s">
        <v>4516</v>
      </c>
      <c r="B985">
        <v>0</v>
      </c>
      <c r="C985">
        <v>0</v>
      </c>
      <c r="D985" t="s">
        <v>4517</v>
      </c>
      <c r="E985" t="s">
        <v>52</v>
      </c>
      <c r="F985" t="s">
        <v>8</v>
      </c>
      <c r="G985" t="b">
        <v>0</v>
      </c>
      <c r="H985" t="s">
        <v>202</v>
      </c>
      <c r="I985" t="s">
        <v>203</v>
      </c>
      <c r="J985" t="s">
        <v>204</v>
      </c>
      <c r="K985" t="s">
        <v>4145</v>
      </c>
      <c r="P985" t="b">
        <f t="shared" si="160"/>
        <v>0</v>
      </c>
      <c r="Q985" t="b">
        <f t="shared" si="161"/>
        <v>0</v>
      </c>
      <c r="R985" t="b">
        <f t="shared" si="162"/>
        <v>0</v>
      </c>
      <c r="S985" t="b">
        <f t="shared" si="163"/>
        <v>0</v>
      </c>
      <c r="T985" t="b">
        <f t="shared" si="164"/>
        <v>1</v>
      </c>
      <c r="U985" t="b">
        <f t="shared" si="165"/>
        <v>0</v>
      </c>
      <c r="V985" t="b">
        <f t="shared" si="166"/>
        <v>0</v>
      </c>
      <c r="W985" t="b">
        <f t="shared" si="167"/>
        <v>0</v>
      </c>
      <c r="X985" t="b">
        <f t="shared" si="168"/>
        <v>0</v>
      </c>
      <c r="Y985" t="b">
        <f t="shared" si="169"/>
        <v>0</v>
      </c>
      <c r="Z985" t="b">
        <v>0</v>
      </c>
    </row>
    <row r="986" spans="1:27" x14ac:dyDescent="0.25">
      <c r="A986" t="s">
        <v>10931</v>
      </c>
      <c r="B986">
        <v>0</v>
      </c>
      <c r="C986">
        <v>0</v>
      </c>
      <c r="D986" t="s">
        <v>10932</v>
      </c>
      <c r="E986" t="s">
        <v>52</v>
      </c>
      <c r="F986" t="s">
        <v>8</v>
      </c>
      <c r="G986" t="b">
        <v>0</v>
      </c>
      <c r="H986" t="s">
        <v>61</v>
      </c>
      <c r="I986" t="s">
        <v>10916</v>
      </c>
      <c r="J986" t="s">
        <v>10917</v>
      </c>
      <c r="K986" t="s">
        <v>10933</v>
      </c>
      <c r="P986" t="b">
        <f t="shared" si="160"/>
        <v>0</v>
      </c>
      <c r="Q986" t="b">
        <f t="shared" si="161"/>
        <v>0</v>
      </c>
      <c r="R986" t="b">
        <f t="shared" si="162"/>
        <v>0</v>
      </c>
      <c r="S986" t="b">
        <f t="shared" si="163"/>
        <v>0</v>
      </c>
      <c r="T986" t="b">
        <f t="shared" si="164"/>
        <v>1</v>
      </c>
      <c r="U986" t="b">
        <f t="shared" si="165"/>
        <v>0</v>
      </c>
      <c r="V986" t="b">
        <f t="shared" si="166"/>
        <v>0</v>
      </c>
      <c r="W986" t="b">
        <f t="shared" si="167"/>
        <v>0</v>
      </c>
      <c r="X986" t="b">
        <f t="shared" si="168"/>
        <v>0</v>
      </c>
      <c r="Y986" t="b">
        <f t="shared" si="169"/>
        <v>0</v>
      </c>
      <c r="Z986" t="b">
        <v>0</v>
      </c>
    </row>
    <row r="987" spans="1:27" x14ac:dyDescent="0.25">
      <c r="A987" t="s">
        <v>10934</v>
      </c>
      <c r="B987">
        <v>0</v>
      </c>
      <c r="C987">
        <v>0</v>
      </c>
      <c r="D987" t="s">
        <v>10935</v>
      </c>
      <c r="E987" t="s">
        <v>52</v>
      </c>
      <c r="F987" t="s">
        <v>8</v>
      </c>
      <c r="G987" t="b">
        <v>0</v>
      </c>
      <c r="H987" t="s">
        <v>61</v>
      </c>
      <c r="I987" t="s">
        <v>10916</v>
      </c>
      <c r="J987" t="s">
        <v>10917</v>
      </c>
      <c r="K987" t="s">
        <v>10933</v>
      </c>
      <c r="P987" t="b">
        <f t="shared" si="160"/>
        <v>0</v>
      </c>
      <c r="Q987" t="b">
        <f t="shared" si="161"/>
        <v>0</v>
      </c>
      <c r="R987" t="b">
        <f t="shared" si="162"/>
        <v>0</v>
      </c>
      <c r="S987" t="b">
        <f t="shared" si="163"/>
        <v>0</v>
      </c>
      <c r="T987" t="b">
        <f t="shared" si="164"/>
        <v>1</v>
      </c>
      <c r="U987" t="b">
        <f t="shared" si="165"/>
        <v>0</v>
      </c>
      <c r="V987" t="b">
        <f t="shared" si="166"/>
        <v>0</v>
      </c>
      <c r="W987" t="b">
        <f t="shared" si="167"/>
        <v>0</v>
      </c>
      <c r="X987" t="b">
        <f t="shared" si="168"/>
        <v>0</v>
      </c>
      <c r="Y987" t="b">
        <f t="shared" si="169"/>
        <v>0</v>
      </c>
      <c r="Z987" t="b">
        <v>0</v>
      </c>
    </row>
    <row r="988" spans="1:27" x14ac:dyDescent="0.25">
      <c r="A988" t="s">
        <v>12551</v>
      </c>
      <c r="B988">
        <v>0</v>
      </c>
      <c r="C988">
        <v>0</v>
      </c>
      <c r="D988" t="s">
        <v>12552</v>
      </c>
      <c r="E988" t="s">
        <v>52</v>
      </c>
      <c r="F988" t="s">
        <v>8</v>
      </c>
      <c r="G988" t="b">
        <v>0</v>
      </c>
      <c r="H988" t="s">
        <v>202</v>
      </c>
      <c r="I988" t="s">
        <v>203</v>
      </c>
      <c r="J988" t="s">
        <v>12553</v>
      </c>
      <c r="K988" t="s">
        <v>12554</v>
      </c>
      <c r="P988" t="b">
        <f t="shared" si="160"/>
        <v>0</v>
      </c>
      <c r="Q988" t="b">
        <f t="shared" si="161"/>
        <v>0</v>
      </c>
      <c r="R988" t="b">
        <f t="shared" si="162"/>
        <v>0</v>
      </c>
      <c r="S988" t="b">
        <f t="shared" si="163"/>
        <v>0</v>
      </c>
      <c r="T988" t="b">
        <f t="shared" si="164"/>
        <v>1</v>
      </c>
      <c r="U988" t="b">
        <f t="shared" si="165"/>
        <v>0</v>
      </c>
      <c r="V988" t="b">
        <f t="shared" si="166"/>
        <v>0</v>
      </c>
      <c r="W988" t="b">
        <f t="shared" si="167"/>
        <v>0</v>
      </c>
      <c r="X988" t="b">
        <f t="shared" si="168"/>
        <v>0</v>
      </c>
      <c r="Y988" t="b">
        <f t="shared" si="169"/>
        <v>0</v>
      </c>
      <c r="Z988" t="b">
        <v>0</v>
      </c>
    </row>
    <row r="989" spans="1:27" x14ac:dyDescent="0.25">
      <c r="A989" t="s">
        <v>4143</v>
      </c>
      <c r="B989">
        <v>0</v>
      </c>
      <c r="C989">
        <v>0</v>
      </c>
      <c r="D989" t="s">
        <v>4144</v>
      </c>
      <c r="E989" t="s">
        <v>52</v>
      </c>
      <c r="F989" t="s">
        <v>8</v>
      </c>
      <c r="G989" t="b">
        <v>0</v>
      </c>
      <c r="H989" t="s">
        <v>202</v>
      </c>
      <c r="I989" t="s">
        <v>203</v>
      </c>
      <c r="J989" t="s">
        <v>204</v>
      </c>
      <c r="K989" t="s">
        <v>4145</v>
      </c>
      <c r="P989" t="b">
        <f t="shared" si="160"/>
        <v>0</v>
      </c>
      <c r="Q989" t="b">
        <f t="shared" si="161"/>
        <v>0</v>
      </c>
      <c r="R989" t="b">
        <f t="shared" si="162"/>
        <v>0</v>
      </c>
      <c r="S989" t="b">
        <f t="shared" si="163"/>
        <v>0</v>
      </c>
      <c r="T989" t="b">
        <f t="shared" si="164"/>
        <v>1</v>
      </c>
      <c r="U989" t="b">
        <f t="shared" si="165"/>
        <v>0</v>
      </c>
      <c r="V989" t="b">
        <f t="shared" si="166"/>
        <v>0</v>
      </c>
      <c r="W989" t="b">
        <f t="shared" si="167"/>
        <v>0</v>
      </c>
      <c r="X989" t="b">
        <f t="shared" si="168"/>
        <v>0</v>
      </c>
      <c r="Y989" t="b">
        <f t="shared" si="169"/>
        <v>0</v>
      </c>
      <c r="Z989" t="b">
        <v>0</v>
      </c>
    </row>
    <row r="990" spans="1:27" x14ac:dyDescent="0.25">
      <c r="A990" t="s">
        <v>14148</v>
      </c>
      <c r="B990">
        <v>0</v>
      </c>
      <c r="C990">
        <v>0</v>
      </c>
      <c r="D990" t="s">
        <v>14149</v>
      </c>
      <c r="E990" t="s">
        <v>37</v>
      </c>
      <c r="F990" t="s">
        <v>8</v>
      </c>
      <c r="G990" t="b">
        <v>0</v>
      </c>
      <c r="H990" t="s">
        <v>16</v>
      </c>
      <c r="P990" t="b">
        <f t="shared" si="160"/>
        <v>0</v>
      </c>
      <c r="Q990" t="b">
        <f t="shared" si="161"/>
        <v>0</v>
      </c>
      <c r="R990" t="b">
        <f t="shared" si="162"/>
        <v>0</v>
      </c>
      <c r="S990" t="b">
        <f t="shared" si="163"/>
        <v>0</v>
      </c>
      <c r="T990" t="b">
        <f t="shared" si="164"/>
        <v>1</v>
      </c>
      <c r="U990" t="b">
        <f t="shared" si="165"/>
        <v>0</v>
      </c>
      <c r="V990" t="b">
        <f t="shared" si="166"/>
        <v>0</v>
      </c>
      <c r="W990" t="b">
        <f t="shared" si="167"/>
        <v>0</v>
      </c>
      <c r="X990" t="b">
        <f t="shared" si="168"/>
        <v>0</v>
      </c>
      <c r="Y990" t="b">
        <f t="shared" si="169"/>
        <v>0</v>
      </c>
      <c r="Z990" t="b">
        <v>0</v>
      </c>
    </row>
    <row r="991" spans="1:27" x14ac:dyDescent="0.25">
      <c r="A991" t="s">
        <v>3241</v>
      </c>
      <c r="B991">
        <v>0</v>
      </c>
      <c r="C991">
        <v>0</v>
      </c>
      <c r="D991" t="s">
        <v>3242</v>
      </c>
      <c r="E991" t="s">
        <v>7</v>
      </c>
      <c r="F991" t="s">
        <v>8</v>
      </c>
      <c r="G991" t="b">
        <v>0</v>
      </c>
      <c r="H991" t="s">
        <v>16</v>
      </c>
      <c r="I991" t="s">
        <v>17</v>
      </c>
      <c r="J991" t="s">
        <v>105</v>
      </c>
      <c r="K991" t="s">
        <v>106</v>
      </c>
      <c r="L991">
        <v>2</v>
      </c>
      <c r="M991">
        <v>1</v>
      </c>
      <c r="P991" t="b">
        <f t="shared" si="160"/>
        <v>1</v>
      </c>
      <c r="Q991" t="b">
        <f t="shared" si="161"/>
        <v>1</v>
      </c>
      <c r="R991" t="b">
        <f t="shared" si="162"/>
        <v>0</v>
      </c>
      <c r="S991" t="b">
        <f t="shared" si="163"/>
        <v>0</v>
      </c>
      <c r="T991" t="b">
        <f t="shared" si="164"/>
        <v>0</v>
      </c>
      <c r="U991" t="b">
        <f t="shared" si="165"/>
        <v>1</v>
      </c>
      <c r="V991" t="b">
        <f t="shared" si="166"/>
        <v>0</v>
      </c>
      <c r="W991" t="b">
        <f t="shared" si="167"/>
        <v>1</v>
      </c>
      <c r="X991" t="b">
        <f t="shared" si="168"/>
        <v>0</v>
      </c>
      <c r="Y991" t="b">
        <f t="shared" si="169"/>
        <v>0</v>
      </c>
      <c r="Z991" t="b">
        <v>0</v>
      </c>
      <c r="AA991" t="s">
        <v>16425</v>
      </c>
    </row>
    <row r="992" spans="1:27" x14ac:dyDescent="0.25">
      <c r="A992" t="s">
        <v>4345</v>
      </c>
      <c r="B992">
        <v>0</v>
      </c>
      <c r="C992">
        <v>0</v>
      </c>
      <c r="D992" t="s">
        <v>4346</v>
      </c>
      <c r="E992" t="s">
        <v>15</v>
      </c>
      <c r="F992" t="s">
        <v>8</v>
      </c>
      <c r="G992" t="b">
        <v>0</v>
      </c>
      <c r="H992" t="s">
        <v>16</v>
      </c>
      <c r="I992" t="s">
        <v>17</v>
      </c>
      <c r="J992" t="s">
        <v>105</v>
      </c>
      <c r="K992" t="s">
        <v>106</v>
      </c>
      <c r="L992">
        <v>1</v>
      </c>
      <c r="P992" t="b">
        <f t="shared" si="160"/>
        <v>1</v>
      </c>
      <c r="Q992" t="b">
        <f t="shared" si="161"/>
        <v>0</v>
      </c>
      <c r="R992" t="b">
        <f t="shared" si="162"/>
        <v>0</v>
      </c>
      <c r="S992" t="b">
        <f t="shared" si="163"/>
        <v>0</v>
      </c>
      <c r="T992" t="b">
        <f t="shared" si="164"/>
        <v>0</v>
      </c>
      <c r="U992" t="b">
        <f t="shared" si="165"/>
        <v>1</v>
      </c>
      <c r="V992" t="b">
        <f t="shared" si="166"/>
        <v>1</v>
      </c>
      <c r="W992" t="b">
        <f t="shared" si="167"/>
        <v>0</v>
      </c>
      <c r="X992" t="b">
        <f t="shared" si="168"/>
        <v>0</v>
      </c>
      <c r="Y992" t="b">
        <f t="shared" si="169"/>
        <v>0</v>
      </c>
      <c r="Z992" t="b">
        <v>0</v>
      </c>
      <c r="AA992" t="s">
        <v>16425</v>
      </c>
    </row>
    <row r="993" spans="1:32" x14ac:dyDescent="0.25">
      <c r="A993" t="s">
        <v>12654</v>
      </c>
      <c r="B993">
        <v>0</v>
      </c>
      <c r="C993">
        <v>0</v>
      </c>
      <c r="D993" t="s">
        <v>12655</v>
      </c>
      <c r="E993" t="s">
        <v>7</v>
      </c>
      <c r="F993" t="s">
        <v>8</v>
      </c>
      <c r="G993" t="b">
        <v>0</v>
      </c>
      <c r="H993" t="s">
        <v>16</v>
      </c>
      <c r="I993" t="s">
        <v>17</v>
      </c>
      <c r="J993" t="s">
        <v>105</v>
      </c>
      <c r="K993" t="s">
        <v>106</v>
      </c>
      <c r="L993">
        <v>12</v>
      </c>
      <c r="M993">
        <v>9</v>
      </c>
      <c r="P993" t="b">
        <f t="shared" si="160"/>
        <v>1</v>
      </c>
      <c r="Q993" t="b">
        <f t="shared" si="161"/>
        <v>1</v>
      </c>
      <c r="R993" t="b">
        <f t="shared" si="162"/>
        <v>0</v>
      </c>
      <c r="S993" t="b">
        <f t="shared" si="163"/>
        <v>0</v>
      </c>
      <c r="T993" t="b">
        <f t="shared" si="164"/>
        <v>0</v>
      </c>
      <c r="U993" t="b">
        <f t="shared" si="165"/>
        <v>1</v>
      </c>
      <c r="V993" t="b">
        <f t="shared" si="166"/>
        <v>0</v>
      </c>
      <c r="W993" t="b">
        <f t="shared" si="167"/>
        <v>1</v>
      </c>
      <c r="X993" t="b">
        <f t="shared" si="168"/>
        <v>0</v>
      </c>
      <c r="Y993" t="b">
        <f t="shared" si="169"/>
        <v>0</v>
      </c>
      <c r="Z993" t="b">
        <v>0</v>
      </c>
    </row>
    <row r="994" spans="1:32" x14ac:dyDescent="0.25">
      <c r="A994" t="s">
        <v>11321</v>
      </c>
      <c r="B994">
        <v>0</v>
      </c>
      <c r="C994">
        <v>0</v>
      </c>
      <c r="D994" t="s">
        <v>11322</v>
      </c>
      <c r="E994" t="s">
        <v>52</v>
      </c>
      <c r="F994" t="s">
        <v>8</v>
      </c>
      <c r="G994" t="b">
        <v>0</v>
      </c>
      <c r="H994" t="s">
        <v>16</v>
      </c>
      <c r="I994" t="s">
        <v>53</v>
      </c>
      <c r="J994" t="s">
        <v>11323</v>
      </c>
      <c r="K994" t="s">
        <v>11324</v>
      </c>
      <c r="M994">
        <v>1</v>
      </c>
      <c r="P994" t="b">
        <f t="shared" si="160"/>
        <v>0</v>
      </c>
      <c r="Q994" t="b">
        <f t="shared" si="161"/>
        <v>1</v>
      </c>
      <c r="R994" t="b">
        <f t="shared" si="162"/>
        <v>0</v>
      </c>
      <c r="S994" t="b">
        <f t="shared" si="163"/>
        <v>0</v>
      </c>
      <c r="T994" t="b">
        <f t="shared" si="164"/>
        <v>0</v>
      </c>
      <c r="U994" t="b">
        <f t="shared" si="165"/>
        <v>1</v>
      </c>
      <c r="V994" t="b">
        <f t="shared" si="166"/>
        <v>0</v>
      </c>
      <c r="W994" t="b">
        <f t="shared" si="167"/>
        <v>1</v>
      </c>
      <c r="X994" t="b">
        <f t="shared" si="168"/>
        <v>0</v>
      </c>
      <c r="Y994" t="b">
        <f t="shared" si="169"/>
        <v>0</v>
      </c>
      <c r="Z994" t="b">
        <v>1</v>
      </c>
    </row>
    <row r="995" spans="1:32" x14ac:dyDescent="0.25">
      <c r="A995" t="s">
        <v>8153</v>
      </c>
      <c r="B995">
        <v>0</v>
      </c>
      <c r="C995">
        <v>0</v>
      </c>
      <c r="D995" t="s">
        <v>8154</v>
      </c>
      <c r="E995" t="s">
        <v>37</v>
      </c>
      <c r="F995" t="s">
        <v>8</v>
      </c>
      <c r="G995" t="b">
        <v>0</v>
      </c>
      <c r="H995" t="s">
        <v>9</v>
      </c>
      <c r="I995" t="s">
        <v>10</v>
      </c>
      <c r="J995" t="s">
        <v>11</v>
      </c>
      <c r="K995" t="s">
        <v>3269</v>
      </c>
      <c r="M995">
        <v>4</v>
      </c>
      <c r="P995" t="b">
        <f t="shared" si="160"/>
        <v>0</v>
      </c>
      <c r="Q995" t="b">
        <f t="shared" si="161"/>
        <v>1</v>
      </c>
      <c r="R995" t="b">
        <f t="shared" si="162"/>
        <v>0</v>
      </c>
      <c r="S995" t="b">
        <f t="shared" si="163"/>
        <v>0</v>
      </c>
      <c r="T995" t="b">
        <f t="shared" si="164"/>
        <v>0</v>
      </c>
      <c r="U995" t="b">
        <f t="shared" si="165"/>
        <v>1</v>
      </c>
      <c r="V995" t="b">
        <f t="shared" si="166"/>
        <v>0</v>
      </c>
      <c r="W995" t="b">
        <f t="shared" si="167"/>
        <v>1</v>
      </c>
      <c r="X995" t="b">
        <f t="shared" si="168"/>
        <v>0</v>
      </c>
      <c r="Y995" t="b">
        <f t="shared" si="169"/>
        <v>0</v>
      </c>
      <c r="Z995" t="b">
        <v>1</v>
      </c>
    </row>
    <row r="996" spans="1:32" x14ac:dyDescent="0.25">
      <c r="A996" t="s">
        <v>8097</v>
      </c>
      <c r="B996">
        <v>0</v>
      </c>
      <c r="C996">
        <v>0</v>
      </c>
      <c r="D996" t="s">
        <v>8098</v>
      </c>
      <c r="E996" t="s">
        <v>15</v>
      </c>
      <c r="F996" t="s">
        <v>8</v>
      </c>
      <c r="G996" t="b">
        <v>0</v>
      </c>
      <c r="H996" t="s">
        <v>16</v>
      </c>
      <c r="I996" t="s">
        <v>47</v>
      </c>
      <c r="J996" t="s">
        <v>3265</v>
      </c>
      <c r="K996" t="s">
        <v>5443</v>
      </c>
      <c r="M996">
        <v>2</v>
      </c>
      <c r="P996" t="b">
        <f t="shared" si="160"/>
        <v>0</v>
      </c>
      <c r="Q996" t="b">
        <f t="shared" si="161"/>
        <v>1</v>
      </c>
      <c r="R996" t="b">
        <f t="shared" si="162"/>
        <v>0</v>
      </c>
      <c r="S996" t="b">
        <f t="shared" si="163"/>
        <v>0</v>
      </c>
      <c r="T996" t="b">
        <f t="shared" si="164"/>
        <v>0</v>
      </c>
      <c r="U996" t="b">
        <f t="shared" si="165"/>
        <v>1</v>
      </c>
      <c r="V996" t="b">
        <f t="shared" si="166"/>
        <v>0</v>
      </c>
      <c r="W996" t="b">
        <f t="shared" si="167"/>
        <v>1</v>
      </c>
      <c r="X996" t="b">
        <f t="shared" si="168"/>
        <v>0</v>
      </c>
      <c r="Y996" t="b">
        <f t="shared" si="169"/>
        <v>0</v>
      </c>
      <c r="Z996" t="b">
        <v>1</v>
      </c>
    </row>
    <row r="997" spans="1:32" x14ac:dyDescent="0.25">
      <c r="A997" t="s">
        <v>12399</v>
      </c>
      <c r="B997">
        <v>0</v>
      </c>
      <c r="C997">
        <v>0</v>
      </c>
      <c r="D997" t="s">
        <v>12400</v>
      </c>
      <c r="E997" t="s">
        <v>52</v>
      </c>
      <c r="F997" t="s">
        <v>8</v>
      </c>
      <c r="G997" t="b">
        <v>0</v>
      </c>
      <c r="H997" t="s">
        <v>16</v>
      </c>
      <c r="I997" t="s">
        <v>17</v>
      </c>
      <c r="J997" t="s">
        <v>2926</v>
      </c>
      <c r="K997" t="s">
        <v>3136</v>
      </c>
      <c r="P997" t="b">
        <f t="shared" si="160"/>
        <v>0</v>
      </c>
      <c r="Q997" t="b">
        <f t="shared" si="161"/>
        <v>0</v>
      </c>
      <c r="R997" t="b">
        <f t="shared" si="162"/>
        <v>0</v>
      </c>
      <c r="S997" t="b">
        <f t="shared" si="163"/>
        <v>0</v>
      </c>
      <c r="T997" t="b">
        <f t="shared" si="164"/>
        <v>1</v>
      </c>
      <c r="U997" t="b">
        <f t="shared" si="165"/>
        <v>0</v>
      </c>
      <c r="V997" t="b">
        <f t="shared" si="166"/>
        <v>0</v>
      </c>
      <c r="W997" t="b">
        <f t="shared" si="167"/>
        <v>0</v>
      </c>
      <c r="X997" t="b">
        <f t="shared" si="168"/>
        <v>0</v>
      </c>
      <c r="Y997" t="b">
        <f t="shared" si="169"/>
        <v>0</v>
      </c>
      <c r="Z997" t="b">
        <v>0</v>
      </c>
    </row>
    <row r="998" spans="1:32" x14ac:dyDescent="0.25">
      <c r="A998" t="s">
        <v>13346</v>
      </c>
      <c r="B998">
        <v>0</v>
      </c>
      <c r="C998">
        <v>0</v>
      </c>
      <c r="D998" t="s">
        <v>13347</v>
      </c>
      <c r="E998" t="s">
        <v>27</v>
      </c>
      <c r="F998" t="s">
        <v>8</v>
      </c>
      <c r="G998" t="b">
        <v>0</v>
      </c>
      <c r="H998" t="s">
        <v>16</v>
      </c>
      <c r="I998" t="s">
        <v>17</v>
      </c>
      <c r="J998" t="s">
        <v>2926</v>
      </c>
      <c r="K998" t="s">
        <v>3136</v>
      </c>
      <c r="M998">
        <v>1</v>
      </c>
      <c r="P998" t="b">
        <f t="shared" si="160"/>
        <v>0</v>
      </c>
      <c r="Q998" t="b">
        <f t="shared" si="161"/>
        <v>1</v>
      </c>
      <c r="R998" t="b">
        <f t="shared" si="162"/>
        <v>0</v>
      </c>
      <c r="S998" t="b">
        <f t="shared" si="163"/>
        <v>0</v>
      </c>
      <c r="T998" t="b">
        <f t="shared" si="164"/>
        <v>0</v>
      </c>
      <c r="U998" t="b">
        <f t="shared" si="165"/>
        <v>1</v>
      </c>
      <c r="V998" t="b">
        <f t="shared" si="166"/>
        <v>0</v>
      </c>
      <c r="W998" t="b">
        <f t="shared" si="167"/>
        <v>1</v>
      </c>
      <c r="X998" t="b">
        <f t="shared" si="168"/>
        <v>0</v>
      </c>
      <c r="Y998" t="b">
        <f t="shared" si="169"/>
        <v>0</v>
      </c>
      <c r="Z998" t="b">
        <v>1</v>
      </c>
    </row>
    <row r="999" spans="1:32" x14ac:dyDescent="0.25">
      <c r="A999" t="s">
        <v>11494</v>
      </c>
      <c r="B999">
        <v>0</v>
      </c>
      <c r="C999">
        <v>0</v>
      </c>
      <c r="D999" t="s">
        <v>11495</v>
      </c>
      <c r="E999" t="s">
        <v>52</v>
      </c>
      <c r="F999" t="s">
        <v>8</v>
      </c>
      <c r="G999" t="b">
        <v>0</v>
      </c>
      <c r="H999" t="s">
        <v>16</v>
      </c>
      <c r="I999" t="s">
        <v>17</v>
      </c>
      <c r="J999" t="s">
        <v>2926</v>
      </c>
      <c r="K999" t="s">
        <v>3136</v>
      </c>
      <c r="P999" t="b">
        <f t="shared" si="160"/>
        <v>0</v>
      </c>
      <c r="Q999" t="b">
        <f t="shared" si="161"/>
        <v>0</v>
      </c>
      <c r="R999" t="b">
        <f t="shared" si="162"/>
        <v>0</v>
      </c>
      <c r="S999" t="b">
        <f t="shared" si="163"/>
        <v>0</v>
      </c>
      <c r="T999" t="b">
        <f t="shared" si="164"/>
        <v>1</v>
      </c>
      <c r="U999" t="b">
        <f t="shared" si="165"/>
        <v>0</v>
      </c>
      <c r="V999" t="b">
        <f t="shared" si="166"/>
        <v>0</v>
      </c>
      <c r="W999" t="b">
        <f t="shared" si="167"/>
        <v>0</v>
      </c>
      <c r="X999" t="b">
        <f t="shared" si="168"/>
        <v>0</v>
      </c>
      <c r="Y999" t="b">
        <f t="shared" si="169"/>
        <v>0</v>
      </c>
      <c r="Z999" t="b">
        <v>0</v>
      </c>
    </row>
    <row r="1000" spans="1:32" x14ac:dyDescent="0.25">
      <c r="A1000" t="s">
        <v>7269</v>
      </c>
      <c r="B1000">
        <v>0</v>
      </c>
      <c r="C1000">
        <v>0</v>
      </c>
      <c r="D1000" t="s">
        <v>7270</v>
      </c>
      <c r="E1000" t="s">
        <v>52</v>
      </c>
      <c r="F1000" t="s">
        <v>8</v>
      </c>
      <c r="G1000" t="b">
        <v>0</v>
      </c>
      <c r="H1000" t="s">
        <v>16</v>
      </c>
      <c r="I1000" t="s">
        <v>17</v>
      </c>
      <c r="J1000" t="s">
        <v>2926</v>
      </c>
      <c r="K1000" t="s">
        <v>3136</v>
      </c>
      <c r="M1000">
        <v>2</v>
      </c>
      <c r="P1000" t="b">
        <f t="shared" si="160"/>
        <v>0</v>
      </c>
      <c r="Q1000" t="b">
        <f t="shared" si="161"/>
        <v>1</v>
      </c>
      <c r="R1000" t="b">
        <f t="shared" si="162"/>
        <v>0</v>
      </c>
      <c r="S1000" t="b">
        <f t="shared" si="163"/>
        <v>0</v>
      </c>
      <c r="T1000" t="b">
        <f t="shared" si="164"/>
        <v>0</v>
      </c>
      <c r="U1000" t="b">
        <f t="shared" si="165"/>
        <v>1</v>
      </c>
      <c r="V1000" t="b">
        <f t="shared" si="166"/>
        <v>0</v>
      </c>
      <c r="W1000" t="b">
        <f t="shared" si="167"/>
        <v>1</v>
      </c>
      <c r="X1000" t="b">
        <f t="shared" si="168"/>
        <v>0</v>
      </c>
      <c r="Y1000" t="b">
        <f t="shared" si="169"/>
        <v>0</v>
      </c>
      <c r="Z1000" t="b">
        <v>0</v>
      </c>
    </row>
    <row r="1001" spans="1:32" x14ac:dyDescent="0.25">
      <c r="A1001" t="s">
        <v>15900</v>
      </c>
      <c r="B1001">
        <v>0</v>
      </c>
      <c r="C1001">
        <v>0</v>
      </c>
      <c r="D1001" t="s">
        <v>15901</v>
      </c>
      <c r="E1001" t="s">
        <v>37</v>
      </c>
      <c r="F1001" t="s">
        <v>8</v>
      </c>
      <c r="G1001" t="b">
        <v>0</v>
      </c>
      <c r="H1001" t="s">
        <v>16</v>
      </c>
      <c r="I1001" t="s">
        <v>17</v>
      </c>
      <c r="J1001" t="s">
        <v>2926</v>
      </c>
      <c r="K1001" t="s">
        <v>3136</v>
      </c>
      <c r="P1001" t="b">
        <f t="shared" si="160"/>
        <v>0</v>
      </c>
      <c r="Q1001" t="b">
        <f t="shared" si="161"/>
        <v>0</v>
      </c>
      <c r="R1001" t="b">
        <f t="shared" si="162"/>
        <v>0</v>
      </c>
      <c r="S1001" t="b">
        <f t="shared" si="163"/>
        <v>0</v>
      </c>
      <c r="T1001" t="b">
        <f t="shared" si="164"/>
        <v>1</v>
      </c>
      <c r="U1001" t="b">
        <f t="shared" si="165"/>
        <v>0</v>
      </c>
      <c r="V1001" t="b">
        <f t="shared" si="166"/>
        <v>0</v>
      </c>
      <c r="W1001" t="b">
        <f t="shared" si="167"/>
        <v>0</v>
      </c>
      <c r="X1001" t="b">
        <f t="shared" si="168"/>
        <v>0</v>
      </c>
      <c r="Y1001" t="b">
        <f t="shared" si="169"/>
        <v>0</v>
      </c>
      <c r="Z1001" t="b">
        <v>1</v>
      </c>
    </row>
    <row r="1002" spans="1:32" x14ac:dyDescent="0.25">
      <c r="A1002" t="s">
        <v>4123</v>
      </c>
      <c r="B1002">
        <v>0</v>
      </c>
      <c r="C1002">
        <v>0</v>
      </c>
      <c r="D1002" t="s">
        <v>4124</v>
      </c>
      <c r="E1002" t="s">
        <v>7</v>
      </c>
      <c r="F1002" t="s">
        <v>8</v>
      </c>
      <c r="G1002" t="b">
        <v>0</v>
      </c>
      <c r="H1002" t="s">
        <v>9</v>
      </c>
      <c r="I1002" t="s">
        <v>10</v>
      </c>
      <c r="J1002" t="s">
        <v>1632</v>
      </c>
      <c r="K1002" t="s">
        <v>1633</v>
      </c>
      <c r="L1002">
        <v>6</v>
      </c>
      <c r="P1002" t="b">
        <f t="shared" si="160"/>
        <v>1</v>
      </c>
      <c r="Q1002" t="b">
        <f t="shared" si="161"/>
        <v>0</v>
      </c>
      <c r="R1002" t="b">
        <f t="shared" si="162"/>
        <v>0</v>
      </c>
      <c r="S1002" t="b">
        <f t="shared" si="163"/>
        <v>0</v>
      </c>
      <c r="T1002" t="b">
        <f t="shared" si="164"/>
        <v>0</v>
      </c>
      <c r="U1002" t="b">
        <f t="shared" si="165"/>
        <v>1</v>
      </c>
      <c r="V1002" t="b">
        <f t="shared" si="166"/>
        <v>1</v>
      </c>
      <c r="W1002" t="b">
        <f t="shared" si="167"/>
        <v>0</v>
      </c>
      <c r="X1002" t="b">
        <f t="shared" si="168"/>
        <v>0</v>
      </c>
      <c r="Y1002" t="b">
        <f t="shared" si="169"/>
        <v>0</v>
      </c>
      <c r="Z1002" t="b">
        <v>0</v>
      </c>
    </row>
    <row r="1003" spans="1:32" x14ac:dyDescent="0.25">
      <c r="A1003" t="s">
        <v>6455</v>
      </c>
      <c r="B1003">
        <v>0</v>
      </c>
      <c r="C1003">
        <v>0</v>
      </c>
      <c r="D1003" t="s">
        <v>6456</v>
      </c>
      <c r="E1003" t="s">
        <v>37</v>
      </c>
      <c r="F1003" t="s">
        <v>8</v>
      </c>
      <c r="G1003" t="b">
        <v>0</v>
      </c>
      <c r="H1003" t="s">
        <v>16</v>
      </c>
      <c r="I1003" t="s">
        <v>17</v>
      </c>
      <c r="J1003" t="s">
        <v>2926</v>
      </c>
      <c r="K1003" t="s">
        <v>3635</v>
      </c>
      <c r="P1003" t="b">
        <f t="shared" si="160"/>
        <v>0</v>
      </c>
      <c r="Q1003" t="b">
        <f t="shared" si="161"/>
        <v>0</v>
      </c>
      <c r="R1003" t="b">
        <f t="shared" si="162"/>
        <v>0</v>
      </c>
      <c r="S1003" t="b">
        <f t="shared" si="163"/>
        <v>0</v>
      </c>
      <c r="T1003" t="b">
        <f t="shared" si="164"/>
        <v>1</v>
      </c>
      <c r="U1003" t="b">
        <f t="shared" si="165"/>
        <v>0</v>
      </c>
      <c r="V1003" t="b">
        <f t="shared" si="166"/>
        <v>0</v>
      </c>
      <c r="W1003" t="b">
        <f t="shared" si="167"/>
        <v>0</v>
      </c>
      <c r="X1003" t="b">
        <f t="shared" si="168"/>
        <v>0</v>
      </c>
      <c r="Y1003" t="b">
        <f t="shared" si="169"/>
        <v>0</v>
      </c>
      <c r="Z1003" t="b">
        <v>0</v>
      </c>
    </row>
    <row r="1004" spans="1:32" x14ac:dyDescent="0.25">
      <c r="A1004" t="s">
        <v>3633</v>
      </c>
      <c r="B1004">
        <v>0</v>
      </c>
      <c r="C1004">
        <v>0</v>
      </c>
      <c r="D1004" t="s">
        <v>3634</v>
      </c>
      <c r="E1004" t="s">
        <v>37</v>
      </c>
      <c r="F1004" t="s">
        <v>8</v>
      </c>
      <c r="G1004" t="b">
        <v>0</v>
      </c>
      <c r="H1004" t="s">
        <v>16</v>
      </c>
      <c r="I1004" t="s">
        <v>17</v>
      </c>
      <c r="J1004" t="s">
        <v>2926</v>
      </c>
      <c r="K1004" t="s">
        <v>3635</v>
      </c>
      <c r="L1004">
        <v>5</v>
      </c>
      <c r="P1004" t="b">
        <f t="shared" si="160"/>
        <v>1</v>
      </c>
      <c r="Q1004" t="b">
        <f t="shared" si="161"/>
        <v>0</v>
      </c>
      <c r="R1004" t="b">
        <f t="shared" si="162"/>
        <v>0</v>
      </c>
      <c r="S1004" t="b">
        <f t="shared" si="163"/>
        <v>0</v>
      </c>
      <c r="T1004" t="b">
        <f t="shared" si="164"/>
        <v>0</v>
      </c>
      <c r="U1004" t="b">
        <f t="shared" si="165"/>
        <v>1</v>
      </c>
      <c r="V1004" t="b">
        <f t="shared" si="166"/>
        <v>1</v>
      </c>
      <c r="W1004" t="b">
        <f t="shared" si="167"/>
        <v>0</v>
      </c>
      <c r="X1004" t="b">
        <f t="shared" si="168"/>
        <v>0</v>
      </c>
      <c r="Y1004" t="b">
        <f t="shared" si="169"/>
        <v>0</v>
      </c>
      <c r="Z1004" t="b">
        <v>1</v>
      </c>
      <c r="AD1004" t="s">
        <v>16490</v>
      </c>
      <c r="AE1004" t="s">
        <v>16492</v>
      </c>
      <c r="AF1004" t="s">
        <v>16491</v>
      </c>
    </row>
    <row r="1005" spans="1:32" x14ac:dyDescent="0.25">
      <c r="A1005" t="s">
        <v>13990</v>
      </c>
      <c r="B1005">
        <v>0</v>
      </c>
      <c r="C1005">
        <v>0</v>
      </c>
      <c r="D1005" t="s">
        <v>13991</v>
      </c>
      <c r="E1005" t="s">
        <v>52</v>
      </c>
      <c r="F1005" t="s">
        <v>8</v>
      </c>
      <c r="G1005" t="b">
        <v>0</v>
      </c>
      <c r="H1005" t="s">
        <v>16</v>
      </c>
      <c r="M1005">
        <v>1</v>
      </c>
      <c r="P1005" t="b">
        <f t="shared" si="160"/>
        <v>0</v>
      </c>
      <c r="Q1005" t="b">
        <f t="shared" si="161"/>
        <v>1</v>
      </c>
      <c r="R1005" t="b">
        <f t="shared" si="162"/>
        <v>0</v>
      </c>
      <c r="S1005" t="b">
        <f t="shared" si="163"/>
        <v>0</v>
      </c>
      <c r="T1005" t="b">
        <f t="shared" si="164"/>
        <v>0</v>
      </c>
      <c r="U1005" t="b">
        <f t="shared" si="165"/>
        <v>1</v>
      </c>
      <c r="V1005" t="b">
        <f t="shared" si="166"/>
        <v>0</v>
      </c>
      <c r="W1005" t="b">
        <f t="shared" si="167"/>
        <v>1</v>
      </c>
      <c r="X1005" t="b">
        <f t="shared" si="168"/>
        <v>0</v>
      </c>
      <c r="Y1005" t="b">
        <f t="shared" si="169"/>
        <v>0</v>
      </c>
      <c r="Z1005" t="b">
        <v>0</v>
      </c>
    </row>
    <row r="1006" spans="1:32" x14ac:dyDescent="0.25">
      <c r="A1006" t="s">
        <v>14214</v>
      </c>
      <c r="B1006">
        <v>0</v>
      </c>
      <c r="C1006">
        <v>0</v>
      </c>
      <c r="D1006" t="s">
        <v>14215</v>
      </c>
      <c r="E1006" t="s">
        <v>15</v>
      </c>
      <c r="F1006" t="s">
        <v>8</v>
      </c>
      <c r="G1006" t="b">
        <v>0</v>
      </c>
      <c r="H1006" t="s">
        <v>16</v>
      </c>
      <c r="L1006">
        <v>1</v>
      </c>
      <c r="M1006">
        <v>1</v>
      </c>
      <c r="P1006" t="b">
        <f t="shared" si="160"/>
        <v>1</v>
      </c>
      <c r="Q1006" t="b">
        <f t="shared" si="161"/>
        <v>1</v>
      </c>
      <c r="R1006" t="b">
        <f t="shared" si="162"/>
        <v>0</v>
      </c>
      <c r="S1006" t="b">
        <f t="shared" si="163"/>
        <v>0</v>
      </c>
      <c r="T1006" t="b">
        <f t="shared" si="164"/>
        <v>0</v>
      </c>
      <c r="U1006" t="b">
        <f t="shared" si="165"/>
        <v>1</v>
      </c>
      <c r="V1006" t="b">
        <f t="shared" si="166"/>
        <v>0</v>
      </c>
      <c r="W1006" t="b">
        <f t="shared" si="167"/>
        <v>1</v>
      </c>
      <c r="X1006" t="b">
        <f t="shared" si="168"/>
        <v>0</v>
      </c>
      <c r="Y1006" t="b">
        <f t="shared" si="169"/>
        <v>0</v>
      </c>
      <c r="Z1006" t="b">
        <v>0</v>
      </c>
    </row>
    <row r="1007" spans="1:32" x14ac:dyDescent="0.25">
      <c r="A1007" t="s">
        <v>16129</v>
      </c>
      <c r="B1007">
        <v>0</v>
      </c>
      <c r="C1007">
        <v>0</v>
      </c>
      <c r="D1007" t="s">
        <v>16130</v>
      </c>
      <c r="E1007" t="s">
        <v>15</v>
      </c>
      <c r="F1007" t="s">
        <v>8</v>
      </c>
      <c r="G1007" t="b">
        <v>0</v>
      </c>
      <c r="H1007" t="s">
        <v>16</v>
      </c>
      <c r="L1007">
        <v>2</v>
      </c>
      <c r="P1007" t="b">
        <f t="shared" si="160"/>
        <v>1</v>
      </c>
      <c r="Q1007" t="b">
        <f t="shared" si="161"/>
        <v>0</v>
      </c>
      <c r="R1007" t="b">
        <f t="shared" si="162"/>
        <v>0</v>
      </c>
      <c r="S1007" t="b">
        <f t="shared" si="163"/>
        <v>0</v>
      </c>
      <c r="T1007" t="b">
        <f t="shared" si="164"/>
        <v>0</v>
      </c>
      <c r="U1007" t="b">
        <f t="shared" si="165"/>
        <v>1</v>
      </c>
      <c r="V1007" t="b">
        <f t="shared" si="166"/>
        <v>1</v>
      </c>
      <c r="W1007" t="b">
        <f t="shared" si="167"/>
        <v>0</v>
      </c>
      <c r="X1007" t="b">
        <f t="shared" si="168"/>
        <v>0</v>
      </c>
      <c r="Y1007" t="b">
        <f t="shared" si="169"/>
        <v>0</v>
      </c>
      <c r="Z1007" t="b">
        <v>0</v>
      </c>
      <c r="AA1007" t="s">
        <v>16425</v>
      </c>
    </row>
    <row r="1008" spans="1:32" x14ac:dyDescent="0.25">
      <c r="A1008" t="s">
        <v>15213</v>
      </c>
      <c r="B1008">
        <v>0</v>
      </c>
      <c r="C1008">
        <v>0</v>
      </c>
      <c r="D1008" t="s">
        <v>15214</v>
      </c>
      <c r="E1008" t="s">
        <v>15</v>
      </c>
      <c r="F1008" t="s">
        <v>8</v>
      </c>
      <c r="G1008" t="b">
        <v>0</v>
      </c>
      <c r="H1008" t="s">
        <v>16</v>
      </c>
      <c r="L1008">
        <v>7</v>
      </c>
      <c r="P1008" t="b">
        <f t="shared" si="160"/>
        <v>1</v>
      </c>
      <c r="Q1008" t="b">
        <f t="shared" si="161"/>
        <v>0</v>
      </c>
      <c r="R1008" t="b">
        <f t="shared" si="162"/>
        <v>0</v>
      </c>
      <c r="S1008" t="b">
        <f t="shared" si="163"/>
        <v>0</v>
      </c>
      <c r="T1008" t="b">
        <f t="shared" si="164"/>
        <v>0</v>
      </c>
      <c r="U1008" t="b">
        <f t="shared" si="165"/>
        <v>1</v>
      </c>
      <c r="V1008" t="b">
        <f t="shared" si="166"/>
        <v>1</v>
      </c>
      <c r="W1008" t="b">
        <f t="shared" si="167"/>
        <v>0</v>
      </c>
      <c r="X1008" t="b">
        <f t="shared" si="168"/>
        <v>0</v>
      </c>
      <c r="Y1008" t="b">
        <f t="shared" si="169"/>
        <v>0</v>
      </c>
      <c r="Z1008" t="b">
        <v>0</v>
      </c>
    </row>
    <row r="1009" spans="1:27" x14ac:dyDescent="0.25">
      <c r="A1009" t="s">
        <v>14142</v>
      </c>
      <c r="B1009">
        <v>0</v>
      </c>
      <c r="C1009">
        <v>0</v>
      </c>
      <c r="D1009" t="s">
        <v>14143</v>
      </c>
      <c r="E1009" t="s">
        <v>15</v>
      </c>
      <c r="F1009" t="s">
        <v>8</v>
      </c>
      <c r="G1009" t="b">
        <v>0</v>
      </c>
      <c r="H1009" t="s">
        <v>16</v>
      </c>
      <c r="L1009">
        <v>1</v>
      </c>
      <c r="M1009">
        <v>1</v>
      </c>
      <c r="P1009" t="b">
        <f t="shared" si="160"/>
        <v>1</v>
      </c>
      <c r="Q1009" t="b">
        <f t="shared" si="161"/>
        <v>1</v>
      </c>
      <c r="R1009" t="b">
        <f t="shared" si="162"/>
        <v>0</v>
      </c>
      <c r="S1009" t="b">
        <f t="shared" si="163"/>
        <v>0</v>
      </c>
      <c r="T1009" t="b">
        <f t="shared" si="164"/>
        <v>0</v>
      </c>
      <c r="U1009" t="b">
        <f t="shared" si="165"/>
        <v>1</v>
      </c>
      <c r="V1009" t="b">
        <f t="shared" si="166"/>
        <v>0</v>
      </c>
      <c r="W1009" t="b">
        <f t="shared" si="167"/>
        <v>1</v>
      </c>
      <c r="X1009" t="b">
        <f t="shared" si="168"/>
        <v>0</v>
      </c>
      <c r="Y1009" t="b">
        <f t="shared" si="169"/>
        <v>0</v>
      </c>
      <c r="Z1009" t="b">
        <v>0</v>
      </c>
      <c r="AA1009" t="s">
        <v>16425</v>
      </c>
    </row>
    <row r="1010" spans="1:27" x14ac:dyDescent="0.25">
      <c r="A1010" t="s">
        <v>11353</v>
      </c>
      <c r="B1010">
        <v>0</v>
      </c>
      <c r="C1010">
        <v>0</v>
      </c>
      <c r="D1010" t="s">
        <v>11354</v>
      </c>
      <c r="E1010" t="s">
        <v>15</v>
      </c>
      <c r="F1010" t="s">
        <v>8</v>
      </c>
      <c r="G1010" t="b">
        <v>0</v>
      </c>
      <c r="H1010" t="s">
        <v>16</v>
      </c>
      <c r="I1010" t="s">
        <v>17</v>
      </c>
      <c r="K1010" t="s">
        <v>10374</v>
      </c>
      <c r="M1010">
        <v>1</v>
      </c>
      <c r="P1010" t="b">
        <f t="shared" si="160"/>
        <v>0</v>
      </c>
      <c r="Q1010" t="b">
        <f t="shared" si="161"/>
        <v>1</v>
      </c>
      <c r="R1010" t="b">
        <f t="shared" si="162"/>
        <v>0</v>
      </c>
      <c r="S1010" t="b">
        <f t="shared" si="163"/>
        <v>0</v>
      </c>
      <c r="T1010" t="b">
        <f t="shared" si="164"/>
        <v>0</v>
      </c>
      <c r="U1010" t="b">
        <f t="shared" si="165"/>
        <v>1</v>
      </c>
      <c r="V1010" t="b">
        <f t="shared" si="166"/>
        <v>0</v>
      </c>
      <c r="W1010" t="b">
        <f t="shared" si="167"/>
        <v>1</v>
      </c>
      <c r="X1010" t="b">
        <f t="shared" si="168"/>
        <v>0</v>
      </c>
      <c r="Y1010" t="b">
        <f t="shared" si="169"/>
        <v>0</v>
      </c>
      <c r="Z1010" t="b">
        <v>1</v>
      </c>
    </row>
    <row r="1011" spans="1:27" x14ac:dyDescent="0.25">
      <c r="A1011" t="s">
        <v>13019</v>
      </c>
      <c r="B1011">
        <v>0</v>
      </c>
      <c r="C1011">
        <v>0</v>
      </c>
      <c r="D1011" t="s">
        <v>13020</v>
      </c>
      <c r="E1011" t="s">
        <v>7</v>
      </c>
      <c r="F1011" t="s">
        <v>8</v>
      </c>
      <c r="G1011" t="b">
        <v>0</v>
      </c>
      <c r="H1011" t="s">
        <v>16</v>
      </c>
      <c r="I1011" t="s">
        <v>17</v>
      </c>
      <c r="K1011" t="s">
        <v>10374</v>
      </c>
      <c r="M1011">
        <v>1</v>
      </c>
      <c r="P1011" t="b">
        <f t="shared" si="160"/>
        <v>0</v>
      </c>
      <c r="Q1011" t="b">
        <f t="shared" si="161"/>
        <v>1</v>
      </c>
      <c r="R1011" t="b">
        <f t="shared" si="162"/>
        <v>0</v>
      </c>
      <c r="S1011" t="b">
        <f t="shared" si="163"/>
        <v>0</v>
      </c>
      <c r="T1011" t="b">
        <f t="shared" si="164"/>
        <v>0</v>
      </c>
      <c r="U1011" t="b">
        <f t="shared" si="165"/>
        <v>1</v>
      </c>
      <c r="V1011" t="b">
        <f t="shared" si="166"/>
        <v>0</v>
      </c>
      <c r="W1011" t="b">
        <f t="shared" si="167"/>
        <v>1</v>
      </c>
      <c r="X1011" t="b">
        <f t="shared" si="168"/>
        <v>0</v>
      </c>
      <c r="Y1011" t="b">
        <f t="shared" si="169"/>
        <v>0</v>
      </c>
      <c r="Z1011" t="b">
        <v>1</v>
      </c>
    </row>
    <row r="1012" spans="1:27" x14ac:dyDescent="0.25">
      <c r="A1012" t="s">
        <v>13021</v>
      </c>
      <c r="B1012">
        <v>0</v>
      </c>
      <c r="C1012">
        <v>0</v>
      </c>
      <c r="D1012" t="s">
        <v>13022</v>
      </c>
      <c r="E1012" t="s">
        <v>7</v>
      </c>
      <c r="F1012" t="s">
        <v>8</v>
      </c>
      <c r="G1012" t="b">
        <v>0</v>
      </c>
      <c r="H1012" t="s">
        <v>16</v>
      </c>
      <c r="I1012" t="s">
        <v>17</v>
      </c>
      <c r="K1012" t="s">
        <v>10374</v>
      </c>
      <c r="M1012">
        <v>1</v>
      </c>
      <c r="P1012" t="b">
        <f t="shared" si="160"/>
        <v>0</v>
      </c>
      <c r="Q1012" t="b">
        <f t="shared" si="161"/>
        <v>1</v>
      </c>
      <c r="R1012" t="b">
        <f t="shared" si="162"/>
        <v>0</v>
      </c>
      <c r="S1012" t="b">
        <f t="shared" si="163"/>
        <v>0</v>
      </c>
      <c r="T1012" t="b">
        <f t="shared" si="164"/>
        <v>0</v>
      </c>
      <c r="U1012" t="b">
        <f t="shared" si="165"/>
        <v>1</v>
      </c>
      <c r="V1012" t="b">
        <f t="shared" si="166"/>
        <v>0</v>
      </c>
      <c r="W1012" t="b">
        <f t="shared" si="167"/>
        <v>1</v>
      </c>
      <c r="X1012" t="b">
        <f t="shared" si="168"/>
        <v>0</v>
      </c>
      <c r="Y1012" t="b">
        <f t="shared" si="169"/>
        <v>0</v>
      </c>
      <c r="Z1012" t="b">
        <v>0</v>
      </c>
    </row>
    <row r="1013" spans="1:27" x14ac:dyDescent="0.25">
      <c r="A1013" t="s">
        <v>15293</v>
      </c>
      <c r="B1013">
        <v>0</v>
      </c>
      <c r="C1013">
        <v>0</v>
      </c>
      <c r="D1013" t="s">
        <v>15294</v>
      </c>
      <c r="E1013" t="s">
        <v>15</v>
      </c>
      <c r="F1013" t="s">
        <v>8</v>
      </c>
      <c r="G1013" t="b">
        <v>0</v>
      </c>
      <c r="H1013" t="s">
        <v>16</v>
      </c>
      <c r="I1013" t="s">
        <v>47</v>
      </c>
      <c r="P1013" t="b">
        <f t="shared" si="160"/>
        <v>0</v>
      </c>
      <c r="Q1013" t="b">
        <f t="shared" si="161"/>
        <v>0</v>
      </c>
      <c r="R1013" t="b">
        <f t="shared" si="162"/>
        <v>0</v>
      </c>
      <c r="S1013" t="b">
        <f t="shared" si="163"/>
        <v>0</v>
      </c>
      <c r="T1013" t="b">
        <f t="shared" si="164"/>
        <v>1</v>
      </c>
      <c r="U1013" t="b">
        <f t="shared" si="165"/>
        <v>0</v>
      </c>
      <c r="V1013" t="b">
        <f t="shared" si="166"/>
        <v>0</v>
      </c>
      <c r="W1013" t="b">
        <f t="shared" si="167"/>
        <v>0</v>
      </c>
      <c r="X1013" t="b">
        <f t="shared" si="168"/>
        <v>0</v>
      </c>
      <c r="Y1013" t="b">
        <f t="shared" si="169"/>
        <v>0</v>
      </c>
      <c r="Z1013" t="b">
        <v>0</v>
      </c>
    </row>
    <row r="1014" spans="1:27" x14ac:dyDescent="0.25">
      <c r="A1014" t="s">
        <v>14247</v>
      </c>
      <c r="B1014">
        <v>0</v>
      </c>
      <c r="C1014">
        <v>0</v>
      </c>
      <c r="D1014" t="s">
        <v>14248</v>
      </c>
      <c r="E1014" t="s">
        <v>15</v>
      </c>
      <c r="F1014" t="s">
        <v>8</v>
      </c>
      <c r="G1014" t="b">
        <v>0</v>
      </c>
      <c r="H1014" t="s">
        <v>16</v>
      </c>
      <c r="I1014" t="s">
        <v>47</v>
      </c>
      <c r="P1014" t="b">
        <f t="shared" si="160"/>
        <v>0</v>
      </c>
      <c r="Q1014" t="b">
        <f t="shared" si="161"/>
        <v>0</v>
      </c>
      <c r="R1014" t="b">
        <f t="shared" si="162"/>
        <v>0</v>
      </c>
      <c r="S1014" t="b">
        <f t="shared" si="163"/>
        <v>0</v>
      </c>
      <c r="T1014" t="b">
        <f t="shared" si="164"/>
        <v>1</v>
      </c>
      <c r="U1014" t="b">
        <f t="shared" si="165"/>
        <v>0</v>
      </c>
      <c r="V1014" t="b">
        <f t="shared" si="166"/>
        <v>0</v>
      </c>
      <c r="W1014" t="b">
        <f t="shared" si="167"/>
        <v>0</v>
      </c>
      <c r="X1014" t="b">
        <f t="shared" si="168"/>
        <v>0</v>
      </c>
      <c r="Y1014" t="b">
        <f t="shared" si="169"/>
        <v>0</v>
      </c>
      <c r="Z1014" t="b">
        <v>0</v>
      </c>
    </row>
    <row r="1015" spans="1:27" x14ac:dyDescent="0.25">
      <c r="A1015" t="s">
        <v>4660</v>
      </c>
      <c r="B1015">
        <v>0</v>
      </c>
      <c r="C1015">
        <v>0</v>
      </c>
      <c r="D1015" t="s">
        <v>4661</v>
      </c>
      <c r="E1015" t="s">
        <v>15</v>
      </c>
      <c r="F1015" t="s">
        <v>8</v>
      </c>
      <c r="G1015" t="b">
        <v>0</v>
      </c>
      <c r="H1015" t="s">
        <v>16</v>
      </c>
      <c r="I1015" t="s">
        <v>17</v>
      </c>
      <c r="J1015" t="s">
        <v>43</v>
      </c>
      <c r="K1015" t="s">
        <v>1292</v>
      </c>
      <c r="M1015">
        <v>1</v>
      </c>
      <c r="P1015" t="b">
        <f t="shared" si="160"/>
        <v>0</v>
      </c>
      <c r="Q1015" t="b">
        <f t="shared" si="161"/>
        <v>1</v>
      </c>
      <c r="R1015" t="b">
        <f t="shared" si="162"/>
        <v>0</v>
      </c>
      <c r="S1015" t="b">
        <f t="shared" si="163"/>
        <v>0</v>
      </c>
      <c r="T1015" t="b">
        <f t="shared" si="164"/>
        <v>0</v>
      </c>
      <c r="U1015" t="b">
        <f t="shared" si="165"/>
        <v>1</v>
      </c>
      <c r="V1015" t="b">
        <f t="shared" si="166"/>
        <v>0</v>
      </c>
      <c r="W1015" t="b">
        <f t="shared" si="167"/>
        <v>1</v>
      </c>
      <c r="X1015" t="b">
        <f t="shared" si="168"/>
        <v>0</v>
      </c>
      <c r="Y1015" t="b">
        <f t="shared" si="169"/>
        <v>0</v>
      </c>
      <c r="Z1015" t="b">
        <v>0</v>
      </c>
      <c r="AA1015" t="s">
        <v>16425</v>
      </c>
    </row>
    <row r="1016" spans="1:27" x14ac:dyDescent="0.25">
      <c r="A1016" t="s">
        <v>8832</v>
      </c>
      <c r="B1016">
        <v>0</v>
      </c>
      <c r="C1016">
        <v>0</v>
      </c>
      <c r="D1016" t="s">
        <v>8833</v>
      </c>
      <c r="E1016" t="s">
        <v>15</v>
      </c>
      <c r="F1016" t="s">
        <v>8</v>
      </c>
      <c r="G1016" t="b">
        <v>0</v>
      </c>
      <c r="H1016" t="s">
        <v>16</v>
      </c>
      <c r="I1016" t="s">
        <v>17</v>
      </c>
      <c r="J1016" t="s">
        <v>43</v>
      </c>
      <c r="K1016" t="s">
        <v>1292</v>
      </c>
      <c r="L1016">
        <v>1</v>
      </c>
      <c r="M1016">
        <v>1</v>
      </c>
      <c r="P1016" t="b">
        <f t="shared" si="160"/>
        <v>1</v>
      </c>
      <c r="Q1016" t="b">
        <f t="shared" si="161"/>
        <v>1</v>
      </c>
      <c r="R1016" t="b">
        <f t="shared" si="162"/>
        <v>0</v>
      </c>
      <c r="S1016" t="b">
        <f t="shared" si="163"/>
        <v>0</v>
      </c>
      <c r="T1016" t="b">
        <f t="shared" si="164"/>
        <v>0</v>
      </c>
      <c r="U1016" t="b">
        <f t="shared" si="165"/>
        <v>1</v>
      </c>
      <c r="V1016" t="b">
        <f t="shared" si="166"/>
        <v>0</v>
      </c>
      <c r="W1016" t="b">
        <f t="shared" si="167"/>
        <v>1</v>
      </c>
      <c r="X1016" t="b">
        <f t="shared" si="168"/>
        <v>0</v>
      </c>
      <c r="Y1016" t="b">
        <f t="shared" si="169"/>
        <v>0</v>
      </c>
      <c r="Z1016" t="b">
        <v>0</v>
      </c>
    </row>
    <row r="1017" spans="1:27" x14ac:dyDescent="0.25">
      <c r="A1017" t="s">
        <v>6748</v>
      </c>
      <c r="B1017">
        <v>0</v>
      </c>
      <c r="C1017">
        <v>0</v>
      </c>
      <c r="D1017" t="s">
        <v>6749</v>
      </c>
      <c r="E1017" t="s">
        <v>27</v>
      </c>
      <c r="F1017" t="s">
        <v>8</v>
      </c>
      <c r="G1017" t="b">
        <v>0</v>
      </c>
      <c r="H1017" t="s">
        <v>16</v>
      </c>
      <c r="I1017" t="s">
        <v>17</v>
      </c>
      <c r="J1017" t="s">
        <v>43</v>
      </c>
      <c r="K1017" t="s">
        <v>1292</v>
      </c>
      <c r="M1017">
        <v>2</v>
      </c>
      <c r="P1017" t="b">
        <f t="shared" si="160"/>
        <v>0</v>
      </c>
      <c r="Q1017" t="b">
        <f t="shared" si="161"/>
        <v>1</v>
      </c>
      <c r="R1017" t="b">
        <f t="shared" si="162"/>
        <v>0</v>
      </c>
      <c r="S1017" t="b">
        <f t="shared" si="163"/>
        <v>0</v>
      </c>
      <c r="T1017" t="b">
        <f t="shared" si="164"/>
        <v>0</v>
      </c>
      <c r="U1017" t="b">
        <f t="shared" si="165"/>
        <v>1</v>
      </c>
      <c r="V1017" t="b">
        <f t="shared" si="166"/>
        <v>0</v>
      </c>
      <c r="W1017" t="b">
        <f t="shared" si="167"/>
        <v>1</v>
      </c>
      <c r="X1017" t="b">
        <f t="shared" si="168"/>
        <v>0</v>
      </c>
      <c r="Y1017" t="b">
        <f t="shared" si="169"/>
        <v>0</v>
      </c>
      <c r="Z1017" t="b">
        <v>0</v>
      </c>
    </row>
    <row r="1018" spans="1:27" x14ac:dyDescent="0.25">
      <c r="A1018" t="s">
        <v>4763</v>
      </c>
      <c r="B1018">
        <v>0</v>
      </c>
      <c r="C1018">
        <v>0</v>
      </c>
      <c r="D1018" t="s">
        <v>4764</v>
      </c>
      <c r="E1018" t="s">
        <v>15</v>
      </c>
      <c r="F1018" t="s">
        <v>8</v>
      </c>
      <c r="G1018" t="b">
        <v>0</v>
      </c>
      <c r="H1018" t="s">
        <v>16</v>
      </c>
      <c r="I1018" t="s">
        <v>17</v>
      </c>
      <c r="J1018" t="s">
        <v>43</v>
      </c>
      <c r="K1018" t="s">
        <v>1292</v>
      </c>
      <c r="L1018">
        <v>1</v>
      </c>
      <c r="M1018">
        <v>2</v>
      </c>
      <c r="O1018">
        <v>1</v>
      </c>
      <c r="P1018" t="b">
        <f t="shared" si="160"/>
        <v>1</v>
      </c>
      <c r="Q1018" t="b">
        <f t="shared" si="161"/>
        <v>1</v>
      </c>
      <c r="R1018" t="b">
        <f t="shared" si="162"/>
        <v>0</v>
      </c>
      <c r="S1018" t="b">
        <f t="shared" si="163"/>
        <v>1</v>
      </c>
      <c r="T1018" t="b">
        <f t="shared" si="164"/>
        <v>0</v>
      </c>
      <c r="U1018" t="b">
        <f t="shared" si="165"/>
        <v>1</v>
      </c>
      <c r="V1018" t="b">
        <f t="shared" si="166"/>
        <v>0</v>
      </c>
      <c r="W1018" t="b">
        <f t="shared" si="167"/>
        <v>0</v>
      </c>
      <c r="X1018" t="b">
        <f t="shared" si="168"/>
        <v>0</v>
      </c>
      <c r="Y1018" t="b">
        <f t="shared" si="169"/>
        <v>0</v>
      </c>
      <c r="Z1018" t="b">
        <v>0</v>
      </c>
    </row>
    <row r="1019" spans="1:27" x14ac:dyDescent="0.25">
      <c r="A1019" t="s">
        <v>4190</v>
      </c>
      <c r="B1019">
        <v>0</v>
      </c>
      <c r="C1019">
        <v>0</v>
      </c>
      <c r="D1019" t="s">
        <v>4191</v>
      </c>
      <c r="E1019" t="s">
        <v>15</v>
      </c>
      <c r="F1019" t="s">
        <v>8</v>
      </c>
      <c r="G1019" t="b">
        <v>0</v>
      </c>
      <c r="H1019" t="s">
        <v>16</v>
      </c>
      <c r="I1019" t="s">
        <v>17</v>
      </c>
      <c r="J1019" t="s">
        <v>43</v>
      </c>
      <c r="K1019" t="s">
        <v>1292</v>
      </c>
      <c r="M1019">
        <v>1</v>
      </c>
      <c r="P1019" t="b">
        <f t="shared" si="160"/>
        <v>0</v>
      </c>
      <c r="Q1019" t="b">
        <f t="shared" si="161"/>
        <v>1</v>
      </c>
      <c r="R1019" t="b">
        <f t="shared" si="162"/>
        <v>0</v>
      </c>
      <c r="S1019" t="b">
        <f t="shared" si="163"/>
        <v>0</v>
      </c>
      <c r="T1019" t="b">
        <f t="shared" si="164"/>
        <v>0</v>
      </c>
      <c r="U1019" t="b">
        <f t="shared" si="165"/>
        <v>1</v>
      </c>
      <c r="V1019" t="b">
        <f t="shared" si="166"/>
        <v>0</v>
      </c>
      <c r="W1019" t="b">
        <f t="shared" si="167"/>
        <v>1</v>
      </c>
      <c r="X1019" t="b">
        <f t="shared" si="168"/>
        <v>0</v>
      </c>
      <c r="Y1019" t="b">
        <f t="shared" si="169"/>
        <v>0</v>
      </c>
      <c r="Z1019" t="b">
        <v>0</v>
      </c>
    </row>
    <row r="1020" spans="1:27" x14ac:dyDescent="0.25">
      <c r="A1020" t="s">
        <v>7786</v>
      </c>
      <c r="B1020">
        <v>0</v>
      </c>
      <c r="C1020">
        <v>0</v>
      </c>
      <c r="D1020" t="s">
        <v>7787</v>
      </c>
      <c r="E1020" t="s">
        <v>15</v>
      </c>
      <c r="F1020" t="s">
        <v>8</v>
      </c>
      <c r="G1020" t="b">
        <v>0</v>
      </c>
      <c r="H1020" t="s">
        <v>16</v>
      </c>
      <c r="I1020" t="s">
        <v>17</v>
      </c>
      <c r="J1020" t="s">
        <v>43</v>
      </c>
      <c r="K1020" t="s">
        <v>1292</v>
      </c>
      <c r="L1020">
        <v>1</v>
      </c>
      <c r="P1020" t="b">
        <f t="shared" si="160"/>
        <v>1</v>
      </c>
      <c r="Q1020" t="b">
        <f t="shared" si="161"/>
        <v>0</v>
      </c>
      <c r="R1020" t="b">
        <f t="shared" si="162"/>
        <v>0</v>
      </c>
      <c r="S1020" t="b">
        <f t="shared" si="163"/>
        <v>0</v>
      </c>
      <c r="T1020" t="b">
        <f t="shared" si="164"/>
        <v>0</v>
      </c>
      <c r="U1020" t="b">
        <f t="shared" si="165"/>
        <v>1</v>
      </c>
      <c r="V1020" t="b">
        <f t="shared" si="166"/>
        <v>1</v>
      </c>
      <c r="W1020" t="b">
        <f t="shared" si="167"/>
        <v>0</v>
      </c>
      <c r="X1020" t="b">
        <f t="shared" si="168"/>
        <v>0</v>
      </c>
      <c r="Y1020" t="b">
        <f t="shared" si="169"/>
        <v>0</v>
      </c>
      <c r="Z1020" t="b">
        <v>0</v>
      </c>
    </row>
    <row r="1021" spans="1:27" x14ac:dyDescent="0.25">
      <c r="A1021" t="s">
        <v>4473</v>
      </c>
      <c r="B1021">
        <v>0</v>
      </c>
      <c r="C1021">
        <v>0</v>
      </c>
      <c r="D1021" t="s">
        <v>4474</v>
      </c>
      <c r="E1021" t="s">
        <v>52</v>
      </c>
      <c r="F1021" t="s">
        <v>8</v>
      </c>
      <c r="G1021" t="b">
        <v>0</v>
      </c>
      <c r="H1021" t="s">
        <v>16</v>
      </c>
      <c r="I1021" t="s">
        <v>17</v>
      </c>
      <c r="J1021" t="s">
        <v>43</v>
      </c>
      <c r="K1021" t="s">
        <v>1292</v>
      </c>
      <c r="M1021">
        <v>6</v>
      </c>
      <c r="N1021">
        <v>1</v>
      </c>
      <c r="O1021">
        <v>1</v>
      </c>
      <c r="P1021" t="b">
        <f t="shared" si="160"/>
        <v>0</v>
      </c>
      <c r="Q1021" t="b">
        <f t="shared" si="161"/>
        <v>1</v>
      </c>
      <c r="R1021" t="b">
        <f t="shared" si="162"/>
        <v>1</v>
      </c>
      <c r="S1021" t="b">
        <f t="shared" si="163"/>
        <v>1</v>
      </c>
      <c r="T1021" t="b">
        <f t="shared" si="164"/>
        <v>0</v>
      </c>
      <c r="U1021" t="b">
        <f t="shared" si="165"/>
        <v>1</v>
      </c>
      <c r="V1021" t="b">
        <f t="shared" si="166"/>
        <v>0</v>
      </c>
      <c r="W1021" t="b">
        <f t="shared" si="167"/>
        <v>0</v>
      </c>
      <c r="X1021" t="b">
        <f t="shared" si="168"/>
        <v>0</v>
      </c>
      <c r="Y1021" t="b">
        <f t="shared" si="169"/>
        <v>0</v>
      </c>
      <c r="Z1021" t="b">
        <v>0</v>
      </c>
      <c r="AA1021" t="s">
        <v>16425</v>
      </c>
    </row>
    <row r="1022" spans="1:27" x14ac:dyDescent="0.25">
      <c r="A1022" t="s">
        <v>4745</v>
      </c>
      <c r="B1022">
        <v>0</v>
      </c>
      <c r="C1022">
        <v>0</v>
      </c>
      <c r="D1022" t="s">
        <v>4746</v>
      </c>
      <c r="E1022" t="s">
        <v>52</v>
      </c>
      <c r="F1022" t="s">
        <v>8</v>
      </c>
      <c r="G1022" t="b">
        <v>0</v>
      </c>
      <c r="H1022" t="s">
        <v>16</v>
      </c>
      <c r="I1022" t="s">
        <v>17</v>
      </c>
      <c r="J1022" t="s">
        <v>43</v>
      </c>
      <c r="K1022" t="s">
        <v>1292</v>
      </c>
      <c r="P1022" t="b">
        <f t="shared" si="160"/>
        <v>0</v>
      </c>
      <c r="Q1022" t="b">
        <f t="shared" si="161"/>
        <v>0</v>
      </c>
      <c r="R1022" t="b">
        <f t="shared" si="162"/>
        <v>0</v>
      </c>
      <c r="S1022" t="b">
        <f t="shared" si="163"/>
        <v>0</v>
      </c>
      <c r="T1022" t="b">
        <f t="shared" si="164"/>
        <v>1</v>
      </c>
      <c r="U1022" t="b">
        <f t="shared" si="165"/>
        <v>0</v>
      </c>
      <c r="V1022" t="b">
        <f t="shared" si="166"/>
        <v>0</v>
      </c>
      <c r="W1022" t="b">
        <f t="shared" si="167"/>
        <v>0</v>
      </c>
      <c r="X1022" t="b">
        <f t="shared" si="168"/>
        <v>0</v>
      </c>
      <c r="Y1022" t="b">
        <f t="shared" si="169"/>
        <v>0</v>
      </c>
      <c r="Z1022" t="b">
        <v>0</v>
      </c>
    </row>
    <row r="1023" spans="1:27" x14ac:dyDescent="0.25">
      <c r="A1023" t="s">
        <v>6500</v>
      </c>
      <c r="B1023">
        <v>0</v>
      </c>
      <c r="C1023">
        <v>0</v>
      </c>
      <c r="D1023" t="s">
        <v>6501</v>
      </c>
      <c r="E1023" t="s">
        <v>37</v>
      </c>
      <c r="F1023" t="s">
        <v>8</v>
      </c>
      <c r="G1023" t="b">
        <v>0</v>
      </c>
      <c r="H1023" t="s">
        <v>16</v>
      </c>
      <c r="I1023" t="s">
        <v>47</v>
      </c>
      <c r="J1023" t="s">
        <v>99</v>
      </c>
      <c r="K1023" t="s">
        <v>100</v>
      </c>
      <c r="M1023">
        <v>2</v>
      </c>
      <c r="P1023" t="b">
        <f t="shared" si="160"/>
        <v>0</v>
      </c>
      <c r="Q1023" t="b">
        <f t="shared" si="161"/>
        <v>1</v>
      </c>
      <c r="R1023" t="b">
        <f t="shared" si="162"/>
        <v>0</v>
      </c>
      <c r="S1023" t="b">
        <f t="shared" si="163"/>
        <v>0</v>
      </c>
      <c r="T1023" t="b">
        <f t="shared" si="164"/>
        <v>0</v>
      </c>
      <c r="U1023" t="b">
        <f t="shared" si="165"/>
        <v>1</v>
      </c>
      <c r="V1023" t="b">
        <f t="shared" si="166"/>
        <v>0</v>
      </c>
      <c r="W1023" t="b">
        <f t="shared" si="167"/>
        <v>1</v>
      </c>
      <c r="X1023" t="b">
        <f t="shared" si="168"/>
        <v>0</v>
      </c>
      <c r="Y1023" t="b">
        <f t="shared" si="169"/>
        <v>0</v>
      </c>
      <c r="Z1023" t="b">
        <v>1</v>
      </c>
    </row>
    <row r="1024" spans="1:27" x14ac:dyDescent="0.25">
      <c r="A1024" t="s">
        <v>4932</v>
      </c>
      <c r="B1024">
        <v>0</v>
      </c>
      <c r="C1024">
        <v>0</v>
      </c>
      <c r="D1024" t="s">
        <v>4933</v>
      </c>
      <c r="E1024" t="s">
        <v>37</v>
      </c>
      <c r="F1024" t="s">
        <v>8</v>
      </c>
      <c r="G1024" t="b">
        <v>0</v>
      </c>
      <c r="H1024" t="s">
        <v>16</v>
      </c>
      <c r="I1024" t="s">
        <v>47</v>
      </c>
      <c r="J1024" t="s">
        <v>99</v>
      </c>
      <c r="K1024" t="s">
        <v>100</v>
      </c>
      <c r="L1024">
        <v>2</v>
      </c>
      <c r="M1024">
        <v>5</v>
      </c>
      <c r="N1024">
        <v>1</v>
      </c>
      <c r="P1024" t="b">
        <f t="shared" si="160"/>
        <v>1</v>
      </c>
      <c r="Q1024" t="b">
        <f t="shared" si="161"/>
        <v>1</v>
      </c>
      <c r="R1024" t="b">
        <f t="shared" si="162"/>
        <v>1</v>
      </c>
      <c r="S1024" t="b">
        <f t="shared" si="163"/>
        <v>0</v>
      </c>
      <c r="T1024" t="b">
        <f t="shared" si="164"/>
        <v>0</v>
      </c>
      <c r="U1024" t="b">
        <f t="shared" si="165"/>
        <v>1</v>
      </c>
      <c r="V1024" t="b">
        <f t="shared" si="166"/>
        <v>0</v>
      </c>
      <c r="W1024" t="b">
        <f t="shared" si="167"/>
        <v>0</v>
      </c>
      <c r="X1024" t="b">
        <f t="shared" si="168"/>
        <v>1</v>
      </c>
      <c r="Y1024" t="b">
        <f t="shared" si="169"/>
        <v>0</v>
      </c>
      <c r="Z1024" t="b">
        <v>1</v>
      </c>
    </row>
    <row r="1025" spans="1:32" x14ac:dyDescent="0.25">
      <c r="A1025" t="s">
        <v>4107</v>
      </c>
      <c r="B1025">
        <v>0</v>
      </c>
      <c r="C1025">
        <v>0</v>
      </c>
      <c r="D1025" t="s">
        <v>4108</v>
      </c>
      <c r="E1025" t="s">
        <v>37</v>
      </c>
      <c r="F1025" t="s">
        <v>8</v>
      </c>
      <c r="G1025" t="b">
        <v>0</v>
      </c>
      <c r="H1025" t="s">
        <v>16</v>
      </c>
      <c r="I1025" t="s">
        <v>47</v>
      </c>
      <c r="J1025" t="s">
        <v>99</v>
      </c>
      <c r="K1025" t="s">
        <v>100</v>
      </c>
      <c r="M1025">
        <v>23</v>
      </c>
      <c r="N1025">
        <v>1</v>
      </c>
      <c r="P1025" t="b">
        <f t="shared" si="160"/>
        <v>0</v>
      </c>
      <c r="Q1025" t="b">
        <f t="shared" si="161"/>
        <v>1</v>
      </c>
      <c r="R1025" t="b">
        <f t="shared" si="162"/>
        <v>1</v>
      </c>
      <c r="S1025" t="b">
        <f t="shared" si="163"/>
        <v>0</v>
      </c>
      <c r="T1025" t="b">
        <f t="shared" si="164"/>
        <v>0</v>
      </c>
      <c r="U1025" t="b">
        <f t="shared" si="165"/>
        <v>1</v>
      </c>
      <c r="V1025" t="b">
        <f t="shared" si="166"/>
        <v>0</v>
      </c>
      <c r="W1025" t="b">
        <f t="shared" si="167"/>
        <v>0</v>
      </c>
      <c r="X1025" t="b">
        <f t="shared" si="168"/>
        <v>1</v>
      </c>
      <c r="Y1025" t="b">
        <f t="shared" si="169"/>
        <v>0</v>
      </c>
      <c r="Z1025" t="b">
        <v>1</v>
      </c>
    </row>
    <row r="1026" spans="1:32" x14ac:dyDescent="0.25">
      <c r="A1026" t="s">
        <v>4131</v>
      </c>
      <c r="B1026">
        <v>0</v>
      </c>
      <c r="C1026">
        <v>0</v>
      </c>
      <c r="D1026" t="s">
        <v>4132</v>
      </c>
      <c r="E1026" t="s">
        <v>37</v>
      </c>
      <c r="F1026" t="s">
        <v>8</v>
      </c>
      <c r="G1026" t="b">
        <v>0</v>
      </c>
      <c r="H1026" t="s">
        <v>16</v>
      </c>
      <c r="I1026" t="s">
        <v>47</v>
      </c>
      <c r="J1026" t="s">
        <v>99</v>
      </c>
      <c r="K1026" t="s">
        <v>100</v>
      </c>
      <c r="L1026">
        <v>1</v>
      </c>
      <c r="M1026">
        <v>7</v>
      </c>
      <c r="P1026" t="b">
        <f t="shared" si="160"/>
        <v>1</v>
      </c>
      <c r="Q1026" t="b">
        <f t="shared" si="161"/>
        <v>1</v>
      </c>
      <c r="R1026" t="b">
        <f t="shared" si="162"/>
        <v>0</v>
      </c>
      <c r="S1026" t="b">
        <f t="shared" si="163"/>
        <v>0</v>
      </c>
      <c r="T1026" t="b">
        <f t="shared" si="164"/>
        <v>0</v>
      </c>
      <c r="U1026" t="b">
        <f t="shared" si="165"/>
        <v>1</v>
      </c>
      <c r="V1026" t="b">
        <f t="shared" si="166"/>
        <v>0</v>
      </c>
      <c r="W1026" t="b">
        <f t="shared" si="167"/>
        <v>1</v>
      </c>
      <c r="X1026" t="b">
        <f t="shared" si="168"/>
        <v>0</v>
      </c>
      <c r="Y1026" t="b">
        <f t="shared" si="169"/>
        <v>0</v>
      </c>
      <c r="Z1026" t="b">
        <v>1</v>
      </c>
    </row>
    <row r="1027" spans="1:32" x14ac:dyDescent="0.25">
      <c r="A1027" t="s">
        <v>5858</v>
      </c>
      <c r="B1027">
        <v>0</v>
      </c>
      <c r="C1027">
        <v>0</v>
      </c>
      <c r="D1027" t="s">
        <v>5859</v>
      </c>
      <c r="E1027" t="s">
        <v>37</v>
      </c>
      <c r="F1027" t="s">
        <v>8</v>
      </c>
      <c r="G1027" t="b">
        <v>0</v>
      </c>
      <c r="H1027" t="s">
        <v>16</v>
      </c>
      <c r="I1027" t="s">
        <v>47</v>
      </c>
      <c r="J1027" t="s">
        <v>99</v>
      </c>
      <c r="K1027" t="s">
        <v>100</v>
      </c>
      <c r="L1027">
        <v>11</v>
      </c>
      <c r="M1027">
        <v>5</v>
      </c>
      <c r="N1027">
        <v>1</v>
      </c>
      <c r="P1027" t="b">
        <f t="shared" si="160"/>
        <v>1</v>
      </c>
      <c r="Q1027" t="b">
        <f t="shared" si="161"/>
        <v>1</v>
      </c>
      <c r="R1027" t="b">
        <f t="shared" si="162"/>
        <v>1</v>
      </c>
      <c r="S1027" t="b">
        <f t="shared" si="163"/>
        <v>0</v>
      </c>
      <c r="T1027" t="b">
        <f t="shared" si="164"/>
        <v>0</v>
      </c>
      <c r="U1027" t="b">
        <f t="shared" si="165"/>
        <v>1</v>
      </c>
      <c r="V1027" t="b">
        <f t="shared" si="166"/>
        <v>0</v>
      </c>
      <c r="W1027" t="b">
        <f t="shared" si="167"/>
        <v>0</v>
      </c>
      <c r="X1027" t="b">
        <f t="shared" si="168"/>
        <v>1</v>
      </c>
      <c r="Y1027" t="b">
        <f t="shared" si="169"/>
        <v>0</v>
      </c>
      <c r="Z1027" t="b">
        <v>1</v>
      </c>
      <c r="AD1027" t="s">
        <v>16490</v>
      </c>
      <c r="AE1027" t="s">
        <v>16492</v>
      </c>
      <c r="AF1027" t="s">
        <v>16491</v>
      </c>
    </row>
    <row r="1028" spans="1:32" x14ac:dyDescent="0.25">
      <c r="A1028" t="s">
        <v>7649</v>
      </c>
      <c r="B1028">
        <v>0</v>
      </c>
      <c r="C1028">
        <v>0</v>
      </c>
      <c r="D1028" t="s">
        <v>7650</v>
      </c>
      <c r="E1028" t="s">
        <v>37</v>
      </c>
      <c r="F1028" t="s">
        <v>8</v>
      </c>
      <c r="G1028" t="b">
        <v>0</v>
      </c>
      <c r="H1028" t="s">
        <v>16</v>
      </c>
      <c r="I1028" t="s">
        <v>47</v>
      </c>
      <c r="J1028" t="s">
        <v>99</v>
      </c>
      <c r="K1028" t="s">
        <v>100</v>
      </c>
      <c r="L1028">
        <v>2</v>
      </c>
      <c r="M1028">
        <v>1</v>
      </c>
      <c r="P1028" t="b">
        <f t="shared" si="160"/>
        <v>1</v>
      </c>
      <c r="Q1028" t="b">
        <f t="shared" si="161"/>
        <v>1</v>
      </c>
      <c r="R1028" t="b">
        <f t="shared" si="162"/>
        <v>0</v>
      </c>
      <c r="S1028" t="b">
        <f t="shared" si="163"/>
        <v>0</v>
      </c>
      <c r="T1028" t="b">
        <f t="shared" si="164"/>
        <v>0</v>
      </c>
      <c r="U1028" t="b">
        <f t="shared" si="165"/>
        <v>1</v>
      </c>
      <c r="V1028" t="b">
        <f t="shared" si="166"/>
        <v>0</v>
      </c>
      <c r="W1028" t="b">
        <f t="shared" si="167"/>
        <v>1</v>
      </c>
      <c r="X1028" t="b">
        <f t="shared" si="168"/>
        <v>0</v>
      </c>
      <c r="Y1028" t="b">
        <f t="shared" si="169"/>
        <v>0</v>
      </c>
      <c r="Z1028" t="b">
        <v>0</v>
      </c>
    </row>
    <row r="1029" spans="1:32" x14ac:dyDescent="0.25">
      <c r="A1029" t="s">
        <v>4563</v>
      </c>
      <c r="B1029">
        <v>0</v>
      </c>
      <c r="C1029">
        <v>0</v>
      </c>
      <c r="D1029" t="s">
        <v>4564</v>
      </c>
      <c r="E1029" t="s">
        <v>37</v>
      </c>
      <c r="F1029" t="s">
        <v>8</v>
      </c>
      <c r="G1029" t="b">
        <v>0</v>
      </c>
      <c r="H1029" t="s">
        <v>16</v>
      </c>
      <c r="I1029" t="s">
        <v>47</v>
      </c>
      <c r="J1029" t="s">
        <v>99</v>
      </c>
      <c r="K1029" t="s">
        <v>100</v>
      </c>
      <c r="L1029">
        <v>2</v>
      </c>
      <c r="M1029">
        <v>5</v>
      </c>
      <c r="P1029" t="b">
        <f t="shared" si="160"/>
        <v>1</v>
      </c>
      <c r="Q1029" t="b">
        <f t="shared" si="161"/>
        <v>1</v>
      </c>
      <c r="R1029" t="b">
        <f t="shared" si="162"/>
        <v>0</v>
      </c>
      <c r="S1029" t="b">
        <f t="shared" si="163"/>
        <v>0</v>
      </c>
      <c r="T1029" t="b">
        <f t="shared" si="164"/>
        <v>0</v>
      </c>
      <c r="U1029" t="b">
        <f t="shared" si="165"/>
        <v>1</v>
      </c>
      <c r="V1029" t="b">
        <f t="shared" si="166"/>
        <v>0</v>
      </c>
      <c r="W1029" t="b">
        <f t="shared" si="167"/>
        <v>1</v>
      </c>
      <c r="X1029" t="b">
        <f t="shared" si="168"/>
        <v>0</v>
      </c>
      <c r="Y1029" t="b">
        <f t="shared" si="169"/>
        <v>0</v>
      </c>
      <c r="Z1029" t="b">
        <v>1</v>
      </c>
    </row>
    <row r="1030" spans="1:32" x14ac:dyDescent="0.25">
      <c r="A1030" t="s">
        <v>5760</v>
      </c>
      <c r="B1030">
        <v>0</v>
      </c>
      <c r="C1030">
        <v>0</v>
      </c>
      <c r="D1030" t="s">
        <v>5761</v>
      </c>
      <c r="E1030" t="s">
        <v>37</v>
      </c>
      <c r="F1030" t="s">
        <v>8</v>
      </c>
      <c r="G1030" t="b">
        <v>0</v>
      </c>
      <c r="H1030" t="s">
        <v>16</v>
      </c>
      <c r="I1030" t="s">
        <v>47</v>
      </c>
      <c r="J1030" t="s">
        <v>99</v>
      </c>
      <c r="K1030" t="s">
        <v>100</v>
      </c>
      <c r="P1030" t="b">
        <f t="shared" si="160"/>
        <v>0</v>
      </c>
      <c r="Q1030" t="b">
        <f t="shared" si="161"/>
        <v>0</v>
      </c>
      <c r="R1030" t="b">
        <f t="shared" si="162"/>
        <v>0</v>
      </c>
      <c r="S1030" t="b">
        <f t="shared" si="163"/>
        <v>0</v>
      </c>
      <c r="T1030" t="b">
        <f t="shared" si="164"/>
        <v>1</v>
      </c>
      <c r="U1030" t="b">
        <f t="shared" si="165"/>
        <v>0</v>
      </c>
      <c r="V1030" t="b">
        <f t="shared" si="166"/>
        <v>0</v>
      </c>
      <c r="W1030" t="b">
        <f t="shared" si="167"/>
        <v>0</v>
      </c>
      <c r="X1030" t="b">
        <f t="shared" si="168"/>
        <v>0</v>
      </c>
      <c r="Y1030" t="b">
        <f t="shared" si="169"/>
        <v>0</v>
      </c>
      <c r="Z1030" t="b">
        <v>0</v>
      </c>
    </row>
    <row r="1031" spans="1:32" x14ac:dyDescent="0.25">
      <c r="A1031" t="s">
        <v>7284</v>
      </c>
      <c r="B1031">
        <v>0</v>
      </c>
      <c r="C1031">
        <v>0</v>
      </c>
      <c r="D1031" t="s">
        <v>7285</v>
      </c>
      <c r="E1031" t="s">
        <v>52</v>
      </c>
      <c r="F1031" t="s">
        <v>8</v>
      </c>
      <c r="G1031" t="b">
        <v>0</v>
      </c>
      <c r="H1031" t="s">
        <v>16</v>
      </c>
      <c r="I1031" t="s">
        <v>47</v>
      </c>
      <c r="J1031" t="s">
        <v>99</v>
      </c>
      <c r="K1031" t="s">
        <v>100</v>
      </c>
      <c r="M1031">
        <v>2</v>
      </c>
      <c r="P1031" t="b">
        <f t="shared" si="160"/>
        <v>0</v>
      </c>
      <c r="Q1031" t="b">
        <f t="shared" si="161"/>
        <v>1</v>
      </c>
      <c r="R1031" t="b">
        <f t="shared" si="162"/>
        <v>0</v>
      </c>
      <c r="S1031" t="b">
        <f t="shared" si="163"/>
        <v>0</v>
      </c>
      <c r="T1031" t="b">
        <f t="shared" si="164"/>
        <v>0</v>
      </c>
      <c r="U1031" t="b">
        <f t="shared" si="165"/>
        <v>1</v>
      </c>
      <c r="V1031" t="b">
        <f t="shared" si="166"/>
        <v>0</v>
      </c>
      <c r="W1031" t="b">
        <f t="shared" si="167"/>
        <v>1</v>
      </c>
      <c r="X1031" t="b">
        <f t="shared" si="168"/>
        <v>0</v>
      </c>
      <c r="Y1031" t="b">
        <f t="shared" si="169"/>
        <v>0</v>
      </c>
      <c r="Z1031" t="b">
        <v>0</v>
      </c>
    </row>
    <row r="1032" spans="1:32" x14ac:dyDescent="0.25">
      <c r="A1032" t="s">
        <v>5230</v>
      </c>
      <c r="B1032">
        <v>0</v>
      </c>
      <c r="C1032">
        <v>0</v>
      </c>
      <c r="D1032" t="s">
        <v>5231</v>
      </c>
      <c r="E1032" t="s">
        <v>37</v>
      </c>
      <c r="F1032" t="s">
        <v>8</v>
      </c>
      <c r="G1032" t="b">
        <v>0</v>
      </c>
      <c r="H1032" t="s">
        <v>16</v>
      </c>
      <c r="I1032" t="s">
        <v>47</v>
      </c>
      <c r="J1032" t="s">
        <v>99</v>
      </c>
      <c r="K1032" t="s">
        <v>100</v>
      </c>
      <c r="M1032">
        <v>2</v>
      </c>
      <c r="P1032" t="b">
        <f t="shared" si="160"/>
        <v>0</v>
      </c>
      <c r="Q1032" t="b">
        <f t="shared" si="161"/>
        <v>1</v>
      </c>
      <c r="R1032" t="b">
        <f t="shared" si="162"/>
        <v>0</v>
      </c>
      <c r="S1032" t="b">
        <f t="shared" si="163"/>
        <v>0</v>
      </c>
      <c r="T1032" t="b">
        <f t="shared" si="164"/>
        <v>0</v>
      </c>
      <c r="U1032" t="b">
        <f t="shared" si="165"/>
        <v>1</v>
      </c>
      <c r="V1032" t="b">
        <f t="shared" si="166"/>
        <v>0</v>
      </c>
      <c r="W1032" t="b">
        <f t="shared" si="167"/>
        <v>1</v>
      </c>
      <c r="X1032" t="b">
        <f t="shared" si="168"/>
        <v>0</v>
      </c>
      <c r="Y1032" t="b">
        <f t="shared" si="169"/>
        <v>0</v>
      </c>
      <c r="Z1032" t="b">
        <v>0</v>
      </c>
      <c r="AE1032" t="s">
        <v>16492</v>
      </c>
      <c r="AF1032" t="s">
        <v>16491</v>
      </c>
    </row>
    <row r="1033" spans="1:32" x14ac:dyDescent="0.25">
      <c r="A1033" t="s">
        <v>526</v>
      </c>
      <c r="B1033">
        <v>0</v>
      </c>
      <c r="C1033">
        <v>0</v>
      </c>
      <c r="D1033" t="s">
        <v>527</v>
      </c>
      <c r="E1033" t="s">
        <v>37</v>
      </c>
      <c r="F1033" t="s">
        <v>8</v>
      </c>
      <c r="G1033" t="b">
        <v>0</v>
      </c>
      <c r="H1033" t="s">
        <v>16</v>
      </c>
      <c r="I1033" t="s">
        <v>47</v>
      </c>
      <c r="J1033" t="s">
        <v>99</v>
      </c>
      <c r="K1033" t="s">
        <v>100</v>
      </c>
      <c r="M1033">
        <v>1</v>
      </c>
      <c r="P1033" t="b">
        <f t="shared" si="160"/>
        <v>0</v>
      </c>
      <c r="Q1033" t="b">
        <f t="shared" si="161"/>
        <v>1</v>
      </c>
      <c r="R1033" t="b">
        <f t="shared" si="162"/>
        <v>0</v>
      </c>
      <c r="S1033" t="b">
        <f t="shared" si="163"/>
        <v>0</v>
      </c>
      <c r="T1033" t="b">
        <f t="shared" si="164"/>
        <v>0</v>
      </c>
      <c r="U1033" t="b">
        <f t="shared" si="165"/>
        <v>1</v>
      </c>
      <c r="V1033" t="b">
        <f t="shared" si="166"/>
        <v>0</v>
      </c>
      <c r="W1033" t="b">
        <f t="shared" si="167"/>
        <v>1</v>
      </c>
      <c r="X1033" t="b">
        <f t="shared" si="168"/>
        <v>0</v>
      </c>
      <c r="Y1033" t="b">
        <f t="shared" si="169"/>
        <v>0</v>
      </c>
      <c r="Z1033" t="b">
        <v>0</v>
      </c>
    </row>
    <row r="1034" spans="1:32" x14ac:dyDescent="0.25">
      <c r="A1034" t="s">
        <v>8809</v>
      </c>
      <c r="B1034">
        <v>0</v>
      </c>
      <c r="C1034">
        <v>0</v>
      </c>
      <c r="D1034" t="s">
        <v>8810</v>
      </c>
      <c r="E1034" t="s">
        <v>37</v>
      </c>
      <c r="F1034" t="s">
        <v>8</v>
      </c>
      <c r="G1034" t="b">
        <v>0</v>
      </c>
      <c r="H1034" t="s">
        <v>16</v>
      </c>
      <c r="I1034" t="s">
        <v>47</v>
      </c>
      <c r="J1034" t="s">
        <v>99</v>
      </c>
      <c r="K1034" t="s">
        <v>100</v>
      </c>
      <c r="M1034">
        <v>1</v>
      </c>
      <c r="P1034" t="b">
        <f t="shared" si="160"/>
        <v>0</v>
      </c>
      <c r="Q1034" t="b">
        <f t="shared" si="161"/>
        <v>1</v>
      </c>
      <c r="R1034" t="b">
        <f t="shared" si="162"/>
        <v>0</v>
      </c>
      <c r="S1034" t="b">
        <f t="shared" si="163"/>
        <v>0</v>
      </c>
      <c r="T1034" t="b">
        <f t="shared" si="164"/>
        <v>0</v>
      </c>
      <c r="U1034" t="b">
        <f t="shared" si="165"/>
        <v>1</v>
      </c>
      <c r="V1034" t="b">
        <f t="shared" si="166"/>
        <v>0</v>
      </c>
      <c r="W1034" t="b">
        <f t="shared" si="167"/>
        <v>1</v>
      </c>
      <c r="X1034" t="b">
        <f t="shared" si="168"/>
        <v>0</v>
      </c>
      <c r="Y1034" t="b">
        <f t="shared" si="169"/>
        <v>0</v>
      </c>
      <c r="Z1034" t="b">
        <v>0</v>
      </c>
    </row>
    <row r="1035" spans="1:32" x14ac:dyDescent="0.25">
      <c r="A1035" t="s">
        <v>2048</v>
      </c>
      <c r="B1035">
        <v>0</v>
      </c>
      <c r="C1035">
        <v>0</v>
      </c>
      <c r="D1035" t="s">
        <v>2049</v>
      </c>
      <c r="E1035" t="s">
        <v>37</v>
      </c>
      <c r="F1035" t="s">
        <v>8</v>
      </c>
      <c r="G1035" t="b">
        <v>0</v>
      </c>
      <c r="H1035" t="s">
        <v>16</v>
      </c>
      <c r="I1035" t="s">
        <v>47</v>
      </c>
      <c r="J1035" t="s">
        <v>99</v>
      </c>
      <c r="K1035" t="s">
        <v>100</v>
      </c>
      <c r="M1035">
        <v>2</v>
      </c>
      <c r="N1035">
        <v>1</v>
      </c>
      <c r="P1035" t="b">
        <f t="shared" si="160"/>
        <v>0</v>
      </c>
      <c r="Q1035" t="b">
        <f t="shared" si="161"/>
        <v>1</v>
      </c>
      <c r="R1035" t="b">
        <f t="shared" si="162"/>
        <v>1</v>
      </c>
      <c r="S1035" t="b">
        <f t="shared" si="163"/>
        <v>0</v>
      </c>
      <c r="T1035" t="b">
        <f t="shared" si="164"/>
        <v>0</v>
      </c>
      <c r="U1035" t="b">
        <f t="shared" si="165"/>
        <v>1</v>
      </c>
      <c r="V1035" t="b">
        <f t="shared" si="166"/>
        <v>0</v>
      </c>
      <c r="W1035" t="b">
        <f t="shared" si="167"/>
        <v>0</v>
      </c>
      <c r="X1035" t="b">
        <f t="shared" si="168"/>
        <v>1</v>
      </c>
      <c r="Y1035" t="b">
        <f t="shared" si="169"/>
        <v>0</v>
      </c>
      <c r="Z1035" t="b">
        <v>1</v>
      </c>
    </row>
    <row r="1036" spans="1:32" x14ac:dyDescent="0.25">
      <c r="A1036" t="s">
        <v>5400</v>
      </c>
      <c r="B1036">
        <v>0</v>
      </c>
      <c r="C1036">
        <v>0</v>
      </c>
      <c r="D1036" t="s">
        <v>5401</v>
      </c>
      <c r="E1036" t="s">
        <v>52</v>
      </c>
      <c r="F1036" t="s">
        <v>8</v>
      </c>
      <c r="G1036" t="b">
        <v>0</v>
      </c>
      <c r="H1036" t="s">
        <v>16</v>
      </c>
      <c r="I1036" t="s">
        <v>47</v>
      </c>
      <c r="J1036" t="s">
        <v>99</v>
      </c>
      <c r="K1036" t="s">
        <v>100</v>
      </c>
      <c r="M1036">
        <v>1</v>
      </c>
      <c r="P1036" t="b">
        <f t="shared" si="160"/>
        <v>0</v>
      </c>
      <c r="Q1036" t="b">
        <f t="shared" si="161"/>
        <v>1</v>
      </c>
      <c r="R1036" t="b">
        <f t="shared" si="162"/>
        <v>0</v>
      </c>
      <c r="S1036" t="b">
        <f t="shared" si="163"/>
        <v>0</v>
      </c>
      <c r="T1036" t="b">
        <f t="shared" si="164"/>
        <v>0</v>
      </c>
      <c r="U1036" t="b">
        <f t="shared" si="165"/>
        <v>1</v>
      </c>
      <c r="V1036" t="b">
        <f t="shared" si="166"/>
        <v>0</v>
      </c>
      <c r="W1036" t="b">
        <f t="shared" si="167"/>
        <v>1</v>
      </c>
      <c r="X1036" t="b">
        <f t="shared" si="168"/>
        <v>0</v>
      </c>
      <c r="Y1036" t="b">
        <f t="shared" si="169"/>
        <v>0</v>
      </c>
      <c r="Z1036" t="b">
        <v>0</v>
      </c>
    </row>
    <row r="1037" spans="1:32" x14ac:dyDescent="0.25">
      <c r="A1037" t="s">
        <v>3062</v>
      </c>
      <c r="B1037">
        <v>0</v>
      </c>
      <c r="C1037">
        <v>0</v>
      </c>
      <c r="D1037" t="s">
        <v>3063</v>
      </c>
      <c r="E1037" t="s">
        <v>37</v>
      </c>
      <c r="F1037" t="s">
        <v>8</v>
      </c>
      <c r="G1037" t="b">
        <v>0</v>
      </c>
      <c r="H1037" t="s">
        <v>16</v>
      </c>
      <c r="I1037" t="s">
        <v>47</v>
      </c>
      <c r="J1037" t="s">
        <v>99</v>
      </c>
      <c r="K1037" t="s">
        <v>100</v>
      </c>
      <c r="M1037">
        <v>4</v>
      </c>
      <c r="P1037" t="b">
        <f t="shared" si="160"/>
        <v>0</v>
      </c>
      <c r="Q1037" t="b">
        <f t="shared" si="161"/>
        <v>1</v>
      </c>
      <c r="R1037" t="b">
        <f t="shared" si="162"/>
        <v>0</v>
      </c>
      <c r="S1037" t="b">
        <f t="shared" si="163"/>
        <v>0</v>
      </c>
      <c r="T1037" t="b">
        <f t="shared" si="164"/>
        <v>0</v>
      </c>
      <c r="U1037" t="b">
        <f t="shared" si="165"/>
        <v>1</v>
      </c>
      <c r="V1037" t="b">
        <f t="shared" si="166"/>
        <v>0</v>
      </c>
      <c r="W1037" t="b">
        <f t="shared" si="167"/>
        <v>1</v>
      </c>
      <c r="X1037" t="b">
        <f t="shared" si="168"/>
        <v>0</v>
      </c>
      <c r="Y1037" t="b">
        <f t="shared" si="169"/>
        <v>0</v>
      </c>
      <c r="Z1037" t="b">
        <v>0</v>
      </c>
    </row>
    <row r="1038" spans="1:32" x14ac:dyDescent="0.25">
      <c r="A1038" t="s">
        <v>2082</v>
      </c>
      <c r="B1038">
        <v>0</v>
      </c>
      <c r="C1038">
        <v>0</v>
      </c>
      <c r="D1038" t="s">
        <v>2083</v>
      </c>
      <c r="E1038" t="s">
        <v>7</v>
      </c>
      <c r="F1038" t="s">
        <v>8</v>
      </c>
      <c r="G1038" t="b">
        <v>0</v>
      </c>
      <c r="H1038" t="s">
        <v>16</v>
      </c>
      <c r="I1038" t="s">
        <v>47</v>
      </c>
      <c r="J1038" t="s">
        <v>99</v>
      </c>
      <c r="K1038" t="s">
        <v>100</v>
      </c>
      <c r="L1038">
        <v>2</v>
      </c>
      <c r="M1038">
        <v>8</v>
      </c>
      <c r="P1038" t="b">
        <f t="shared" si="160"/>
        <v>1</v>
      </c>
      <c r="Q1038" t="b">
        <f t="shared" si="161"/>
        <v>1</v>
      </c>
      <c r="R1038" t="b">
        <f t="shared" si="162"/>
        <v>0</v>
      </c>
      <c r="S1038" t="b">
        <f t="shared" si="163"/>
        <v>0</v>
      </c>
      <c r="T1038" t="b">
        <f t="shared" si="164"/>
        <v>0</v>
      </c>
      <c r="U1038" t="b">
        <f t="shared" si="165"/>
        <v>1</v>
      </c>
      <c r="V1038" t="b">
        <f t="shared" si="166"/>
        <v>0</v>
      </c>
      <c r="W1038" t="b">
        <f t="shared" si="167"/>
        <v>1</v>
      </c>
      <c r="X1038" t="b">
        <f t="shared" si="168"/>
        <v>0</v>
      </c>
      <c r="Y1038" t="b">
        <f t="shared" si="169"/>
        <v>0</v>
      </c>
      <c r="Z1038" t="b">
        <v>0</v>
      </c>
    </row>
    <row r="1039" spans="1:32" x14ac:dyDescent="0.25">
      <c r="A1039" t="s">
        <v>2960</v>
      </c>
      <c r="B1039">
        <v>0</v>
      </c>
      <c r="C1039">
        <v>0</v>
      </c>
      <c r="D1039" t="s">
        <v>2961</v>
      </c>
      <c r="E1039" t="s">
        <v>37</v>
      </c>
      <c r="F1039" t="s">
        <v>8</v>
      </c>
      <c r="G1039" t="b">
        <v>0</v>
      </c>
      <c r="H1039" t="s">
        <v>16</v>
      </c>
      <c r="I1039" t="s">
        <v>47</v>
      </c>
      <c r="J1039" t="s">
        <v>99</v>
      </c>
      <c r="K1039" t="s">
        <v>100</v>
      </c>
      <c r="O1039">
        <v>1</v>
      </c>
      <c r="P1039" t="b">
        <f t="shared" si="160"/>
        <v>0</v>
      </c>
      <c r="Q1039" t="b">
        <f t="shared" si="161"/>
        <v>0</v>
      </c>
      <c r="R1039" t="b">
        <f t="shared" si="162"/>
        <v>0</v>
      </c>
      <c r="S1039" t="b">
        <f t="shared" si="163"/>
        <v>1</v>
      </c>
      <c r="T1039" t="b">
        <f t="shared" si="164"/>
        <v>0</v>
      </c>
      <c r="U1039" t="b">
        <f t="shared" si="165"/>
        <v>1</v>
      </c>
      <c r="V1039" t="b">
        <f t="shared" si="166"/>
        <v>0</v>
      </c>
      <c r="W1039" t="b">
        <f t="shared" si="167"/>
        <v>0</v>
      </c>
      <c r="X1039" t="b">
        <f t="shared" si="168"/>
        <v>0</v>
      </c>
      <c r="Y1039" t="b">
        <f t="shared" si="169"/>
        <v>0</v>
      </c>
      <c r="Z1039" t="b">
        <v>1</v>
      </c>
    </row>
    <row r="1040" spans="1:32" x14ac:dyDescent="0.25">
      <c r="A1040" t="s">
        <v>2252</v>
      </c>
      <c r="B1040">
        <v>0</v>
      </c>
      <c r="C1040">
        <v>0</v>
      </c>
      <c r="D1040" t="s">
        <v>2253</v>
      </c>
      <c r="E1040" t="s">
        <v>37</v>
      </c>
      <c r="F1040" t="s">
        <v>8</v>
      </c>
      <c r="G1040" t="b">
        <v>0</v>
      </c>
      <c r="H1040" t="s">
        <v>16</v>
      </c>
      <c r="I1040" t="s">
        <v>47</v>
      </c>
      <c r="J1040" t="s">
        <v>99</v>
      </c>
      <c r="K1040" t="s">
        <v>100</v>
      </c>
      <c r="P1040" t="b">
        <f t="shared" si="160"/>
        <v>0</v>
      </c>
      <c r="Q1040" t="b">
        <f t="shared" si="161"/>
        <v>0</v>
      </c>
      <c r="R1040" t="b">
        <f t="shared" si="162"/>
        <v>0</v>
      </c>
      <c r="S1040" t="b">
        <f t="shared" si="163"/>
        <v>0</v>
      </c>
      <c r="T1040" t="b">
        <f t="shared" si="164"/>
        <v>1</v>
      </c>
      <c r="U1040" t="b">
        <f t="shared" si="165"/>
        <v>0</v>
      </c>
      <c r="V1040" t="b">
        <f t="shared" si="166"/>
        <v>0</v>
      </c>
      <c r="W1040" t="b">
        <f t="shared" si="167"/>
        <v>0</v>
      </c>
      <c r="X1040" t="b">
        <f t="shared" si="168"/>
        <v>0</v>
      </c>
      <c r="Y1040" t="b">
        <f t="shared" si="169"/>
        <v>0</v>
      </c>
      <c r="Z1040" t="b">
        <v>0</v>
      </c>
    </row>
    <row r="1041" spans="1:32" x14ac:dyDescent="0.25">
      <c r="A1041" t="s">
        <v>5802</v>
      </c>
      <c r="B1041">
        <v>0</v>
      </c>
      <c r="C1041">
        <v>0</v>
      </c>
      <c r="D1041" t="s">
        <v>5803</v>
      </c>
      <c r="E1041" t="s">
        <v>37</v>
      </c>
      <c r="F1041" t="s">
        <v>8</v>
      </c>
      <c r="G1041" t="b">
        <v>0</v>
      </c>
      <c r="H1041" t="s">
        <v>16</v>
      </c>
      <c r="I1041" t="s">
        <v>47</v>
      </c>
      <c r="J1041" t="s">
        <v>99</v>
      </c>
      <c r="K1041" t="s">
        <v>100</v>
      </c>
      <c r="P1041" t="b">
        <f t="shared" si="160"/>
        <v>0</v>
      </c>
      <c r="Q1041" t="b">
        <f t="shared" si="161"/>
        <v>0</v>
      </c>
      <c r="R1041" t="b">
        <f t="shared" si="162"/>
        <v>0</v>
      </c>
      <c r="S1041" t="b">
        <f t="shared" si="163"/>
        <v>0</v>
      </c>
      <c r="T1041" t="b">
        <f t="shared" si="164"/>
        <v>1</v>
      </c>
      <c r="U1041" t="b">
        <f t="shared" si="165"/>
        <v>0</v>
      </c>
      <c r="V1041" t="b">
        <f t="shared" si="166"/>
        <v>0</v>
      </c>
      <c r="W1041" t="b">
        <f t="shared" si="167"/>
        <v>0</v>
      </c>
      <c r="X1041" t="b">
        <f t="shared" si="168"/>
        <v>0</v>
      </c>
      <c r="Y1041" t="b">
        <f t="shared" si="169"/>
        <v>0</v>
      </c>
      <c r="Z1041" t="b">
        <v>0</v>
      </c>
    </row>
    <row r="1042" spans="1:32" x14ac:dyDescent="0.25">
      <c r="A1042" t="s">
        <v>3153</v>
      </c>
      <c r="B1042">
        <v>0</v>
      </c>
      <c r="C1042">
        <v>0</v>
      </c>
      <c r="D1042" t="s">
        <v>3154</v>
      </c>
      <c r="E1042" t="s">
        <v>37</v>
      </c>
      <c r="F1042" t="s">
        <v>8</v>
      </c>
      <c r="G1042" t="b">
        <v>0</v>
      </c>
      <c r="H1042" t="s">
        <v>16</v>
      </c>
      <c r="I1042" t="s">
        <v>47</v>
      </c>
      <c r="J1042" t="s">
        <v>99</v>
      </c>
      <c r="K1042" t="s">
        <v>100</v>
      </c>
      <c r="L1042">
        <v>4</v>
      </c>
      <c r="M1042">
        <v>1</v>
      </c>
      <c r="P1042" t="b">
        <f t="shared" si="160"/>
        <v>1</v>
      </c>
      <c r="Q1042" t="b">
        <f t="shared" si="161"/>
        <v>1</v>
      </c>
      <c r="R1042" t="b">
        <f t="shared" si="162"/>
        <v>0</v>
      </c>
      <c r="S1042" t="b">
        <f t="shared" si="163"/>
        <v>0</v>
      </c>
      <c r="T1042" t="b">
        <f t="shared" si="164"/>
        <v>0</v>
      </c>
      <c r="U1042" t="b">
        <f t="shared" si="165"/>
        <v>1</v>
      </c>
      <c r="V1042" t="b">
        <f t="shared" si="166"/>
        <v>0</v>
      </c>
      <c r="W1042" t="b">
        <f t="shared" si="167"/>
        <v>1</v>
      </c>
      <c r="X1042" t="b">
        <f t="shared" si="168"/>
        <v>0</v>
      </c>
      <c r="Y1042" t="b">
        <f t="shared" si="169"/>
        <v>0</v>
      </c>
      <c r="Z1042" t="b">
        <v>0</v>
      </c>
      <c r="AD1042" t="s">
        <v>16490</v>
      </c>
      <c r="AE1042" t="s">
        <v>16492</v>
      </c>
      <c r="AF1042" t="s">
        <v>16491</v>
      </c>
    </row>
    <row r="1043" spans="1:32" x14ac:dyDescent="0.25">
      <c r="A1043" t="s">
        <v>3879</v>
      </c>
      <c r="B1043">
        <v>0</v>
      </c>
      <c r="C1043">
        <v>0</v>
      </c>
      <c r="D1043" t="s">
        <v>3880</v>
      </c>
      <c r="E1043" t="s">
        <v>37</v>
      </c>
      <c r="F1043" t="s">
        <v>8</v>
      </c>
      <c r="G1043" t="b">
        <v>0</v>
      </c>
      <c r="H1043" t="s">
        <v>16</v>
      </c>
      <c r="I1043" t="s">
        <v>47</v>
      </c>
      <c r="J1043" t="s">
        <v>99</v>
      </c>
      <c r="K1043" t="s">
        <v>100</v>
      </c>
      <c r="M1043">
        <v>1</v>
      </c>
      <c r="P1043" t="b">
        <f t="shared" ref="P1043:P1106" si="170">IF(L1043&gt;0, TRUE, FALSE)</f>
        <v>0</v>
      </c>
      <c r="Q1043" t="b">
        <f t="shared" ref="Q1043:Q1106" si="171">IF(M1043&gt;0, TRUE, FALSE)</f>
        <v>1</v>
      </c>
      <c r="R1043" t="b">
        <f t="shared" ref="R1043:R1106" si="172">IF(N1043&gt;0, TRUE, FALSE)</f>
        <v>0</v>
      </c>
      <c r="S1043" t="b">
        <f t="shared" ref="S1043:S1106" si="173">IF(O1043&gt;0, TRUE, FALSE)</f>
        <v>0</v>
      </c>
      <c r="T1043" t="b">
        <f t="shared" ref="T1043:T1106" si="174">AND(NOT(P1043), NOT(Q1043), NOT(R1043), NOT(S1043))</f>
        <v>0</v>
      </c>
      <c r="U1043" t="b">
        <f t="shared" ref="U1043:U1106" si="175">OR(P1043, Q1043, R1043, S1043)</f>
        <v>1</v>
      </c>
      <c r="V1043" t="b">
        <f t="shared" ref="V1043:V1106" si="176">AND(P1043, NOT(Q1043), NOT(R1043), NOT(S1043))</f>
        <v>0</v>
      </c>
      <c r="W1043" t="b">
        <f t="shared" ref="W1043:W1106" si="177">AND(Q1043, NOT(R1043), NOT(S1043))</f>
        <v>1</v>
      </c>
      <c r="X1043" t="b">
        <f t="shared" ref="X1043:X1106" si="178">AND(R1043, NOT(S1043))</f>
        <v>0</v>
      </c>
      <c r="Y1043" t="b">
        <f t="shared" ref="Y1043:Y1106" si="179">AND(P1043, NOT(Q1043),OR(R1043,S1043))</f>
        <v>0</v>
      </c>
      <c r="Z1043" t="b">
        <v>1</v>
      </c>
    </row>
    <row r="1044" spans="1:32" x14ac:dyDescent="0.25">
      <c r="A1044" t="s">
        <v>1507</v>
      </c>
      <c r="B1044">
        <v>0</v>
      </c>
      <c r="C1044">
        <v>0</v>
      </c>
      <c r="D1044" t="s">
        <v>1508</v>
      </c>
      <c r="E1044" t="s">
        <v>37</v>
      </c>
      <c r="F1044" t="s">
        <v>8</v>
      </c>
      <c r="G1044" t="b">
        <v>0</v>
      </c>
      <c r="H1044" t="s">
        <v>16</v>
      </c>
      <c r="I1044" t="s">
        <v>47</v>
      </c>
      <c r="J1044" t="s">
        <v>99</v>
      </c>
      <c r="K1044" t="s">
        <v>100</v>
      </c>
      <c r="P1044" t="b">
        <f t="shared" si="170"/>
        <v>0</v>
      </c>
      <c r="Q1044" t="b">
        <f t="shared" si="171"/>
        <v>0</v>
      </c>
      <c r="R1044" t="b">
        <f t="shared" si="172"/>
        <v>0</v>
      </c>
      <c r="S1044" t="b">
        <f t="shared" si="173"/>
        <v>0</v>
      </c>
      <c r="T1044" t="b">
        <f t="shared" si="174"/>
        <v>1</v>
      </c>
      <c r="U1044" t="b">
        <f t="shared" si="175"/>
        <v>0</v>
      </c>
      <c r="V1044" t="b">
        <f t="shared" si="176"/>
        <v>0</v>
      </c>
      <c r="W1044" t="b">
        <f t="shared" si="177"/>
        <v>0</v>
      </c>
      <c r="X1044" t="b">
        <f t="shared" si="178"/>
        <v>0</v>
      </c>
      <c r="Y1044" t="b">
        <f t="shared" si="179"/>
        <v>0</v>
      </c>
      <c r="Z1044" t="b">
        <v>0</v>
      </c>
    </row>
    <row r="1045" spans="1:32" x14ac:dyDescent="0.25">
      <c r="A1045" t="s">
        <v>4219</v>
      </c>
      <c r="B1045">
        <v>0</v>
      </c>
      <c r="C1045">
        <v>0</v>
      </c>
      <c r="D1045" t="s">
        <v>4220</v>
      </c>
      <c r="E1045" t="s">
        <v>37</v>
      </c>
      <c r="F1045" t="s">
        <v>8</v>
      </c>
      <c r="G1045" t="b">
        <v>0</v>
      </c>
      <c r="H1045" t="s">
        <v>16</v>
      </c>
      <c r="I1045" t="s">
        <v>47</v>
      </c>
      <c r="J1045" t="s">
        <v>99</v>
      </c>
      <c r="K1045" t="s">
        <v>100</v>
      </c>
      <c r="M1045">
        <v>1</v>
      </c>
      <c r="P1045" t="b">
        <f t="shared" si="170"/>
        <v>0</v>
      </c>
      <c r="Q1045" t="b">
        <f t="shared" si="171"/>
        <v>1</v>
      </c>
      <c r="R1045" t="b">
        <f t="shared" si="172"/>
        <v>0</v>
      </c>
      <c r="S1045" t="b">
        <f t="shared" si="173"/>
        <v>0</v>
      </c>
      <c r="T1045" t="b">
        <f t="shared" si="174"/>
        <v>0</v>
      </c>
      <c r="U1045" t="b">
        <f t="shared" si="175"/>
        <v>1</v>
      </c>
      <c r="V1045" t="b">
        <f t="shared" si="176"/>
        <v>0</v>
      </c>
      <c r="W1045" t="b">
        <f t="shared" si="177"/>
        <v>1</v>
      </c>
      <c r="X1045" t="b">
        <f t="shared" si="178"/>
        <v>0</v>
      </c>
      <c r="Y1045" t="b">
        <f t="shared" si="179"/>
        <v>0</v>
      </c>
      <c r="Z1045" t="b">
        <v>0</v>
      </c>
    </row>
    <row r="1046" spans="1:32" x14ac:dyDescent="0.25">
      <c r="A1046" t="s">
        <v>4827</v>
      </c>
      <c r="B1046">
        <v>0</v>
      </c>
      <c r="C1046">
        <v>0</v>
      </c>
      <c r="D1046" t="s">
        <v>4828</v>
      </c>
      <c r="E1046" t="s">
        <v>37</v>
      </c>
      <c r="F1046" t="s">
        <v>52</v>
      </c>
      <c r="G1046" t="b">
        <v>0</v>
      </c>
      <c r="H1046" t="s">
        <v>16</v>
      </c>
      <c r="I1046" t="s">
        <v>47</v>
      </c>
      <c r="J1046" t="s">
        <v>99</v>
      </c>
      <c r="K1046" t="s">
        <v>100</v>
      </c>
      <c r="M1046">
        <v>1</v>
      </c>
      <c r="P1046" t="b">
        <f t="shared" si="170"/>
        <v>0</v>
      </c>
      <c r="Q1046" t="b">
        <f t="shared" si="171"/>
        <v>1</v>
      </c>
      <c r="R1046" t="b">
        <f t="shared" si="172"/>
        <v>0</v>
      </c>
      <c r="S1046" t="b">
        <f t="shared" si="173"/>
        <v>0</v>
      </c>
      <c r="T1046" t="b">
        <f t="shared" si="174"/>
        <v>0</v>
      </c>
      <c r="U1046" t="b">
        <f t="shared" si="175"/>
        <v>1</v>
      </c>
      <c r="V1046" t="b">
        <f t="shared" si="176"/>
        <v>0</v>
      </c>
      <c r="W1046" t="b">
        <f t="shared" si="177"/>
        <v>1</v>
      </c>
      <c r="X1046" t="b">
        <f t="shared" si="178"/>
        <v>0</v>
      </c>
      <c r="Y1046" t="b">
        <f t="shared" si="179"/>
        <v>0</v>
      </c>
      <c r="Z1046" t="b">
        <v>0</v>
      </c>
    </row>
    <row r="1047" spans="1:32" x14ac:dyDescent="0.25">
      <c r="A1047" t="s">
        <v>5707</v>
      </c>
      <c r="B1047">
        <v>1</v>
      </c>
      <c r="C1047">
        <v>0</v>
      </c>
      <c r="D1047" t="s">
        <v>5708</v>
      </c>
      <c r="E1047" t="s">
        <v>37</v>
      </c>
      <c r="F1047" t="s">
        <v>8</v>
      </c>
      <c r="G1047" t="b">
        <v>0</v>
      </c>
      <c r="H1047" t="s">
        <v>16</v>
      </c>
      <c r="I1047" t="s">
        <v>47</v>
      </c>
      <c r="J1047" t="s">
        <v>99</v>
      </c>
      <c r="K1047" t="s">
        <v>100</v>
      </c>
      <c r="P1047" t="b">
        <f t="shared" si="170"/>
        <v>0</v>
      </c>
      <c r="Q1047" t="b">
        <f t="shared" si="171"/>
        <v>0</v>
      </c>
      <c r="R1047" t="b">
        <f t="shared" si="172"/>
        <v>0</v>
      </c>
      <c r="S1047" t="b">
        <f t="shared" si="173"/>
        <v>0</v>
      </c>
      <c r="T1047" t="b">
        <f t="shared" si="174"/>
        <v>1</v>
      </c>
      <c r="U1047" t="b">
        <f t="shared" si="175"/>
        <v>0</v>
      </c>
      <c r="V1047" t="b">
        <f t="shared" si="176"/>
        <v>0</v>
      </c>
      <c r="W1047" t="b">
        <f t="shared" si="177"/>
        <v>0</v>
      </c>
      <c r="X1047" t="b">
        <f t="shared" si="178"/>
        <v>0</v>
      </c>
      <c r="Y1047" t="b">
        <f t="shared" si="179"/>
        <v>0</v>
      </c>
      <c r="Z1047" t="b">
        <v>0</v>
      </c>
    </row>
    <row r="1048" spans="1:32" x14ac:dyDescent="0.25">
      <c r="A1048" t="s">
        <v>7546</v>
      </c>
      <c r="B1048">
        <v>1</v>
      </c>
      <c r="C1048">
        <v>0</v>
      </c>
      <c r="D1048" t="s">
        <v>7547</v>
      </c>
      <c r="E1048" t="s">
        <v>52</v>
      </c>
      <c r="F1048" t="s">
        <v>8</v>
      </c>
      <c r="G1048" t="b">
        <v>0</v>
      </c>
      <c r="H1048" t="s">
        <v>16</v>
      </c>
      <c r="I1048" t="s">
        <v>47</v>
      </c>
      <c r="J1048" t="s">
        <v>99</v>
      </c>
      <c r="K1048" t="s">
        <v>100</v>
      </c>
      <c r="P1048" t="b">
        <f t="shared" si="170"/>
        <v>0</v>
      </c>
      <c r="Q1048" t="b">
        <f t="shared" si="171"/>
        <v>0</v>
      </c>
      <c r="R1048" t="b">
        <f t="shared" si="172"/>
        <v>0</v>
      </c>
      <c r="S1048" t="b">
        <f t="shared" si="173"/>
        <v>0</v>
      </c>
      <c r="T1048" t="b">
        <f t="shared" si="174"/>
        <v>1</v>
      </c>
      <c r="U1048" t="b">
        <f t="shared" si="175"/>
        <v>0</v>
      </c>
      <c r="V1048" t="b">
        <f t="shared" si="176"/>
        <v>0</v>
      </c>
      <c r="W1048" t="b">
        <f t="shared" si="177"/>
        <v>0</v>
      </c>
      <c r="X1048" t="b">
        <f t="shared" si="178"/>
        <v>0</v>
      </c>
      <c r="Y1048" t="b">
        <f t="shared" si="179"/>
        <v>0</v>
      </c>
      <c r="Z1048" t="b">
        <v>1</v>
      </c>
    </row>
    <row r="1049" spans="1:32" x14ac:dyDescent="0.25">
      <c r="A1049" t="s">
        <v>6990</v>
      </c>
      <c r="B1049">
        <v>1</v>
      </c>
      <c r="C1049">
        <v>0</v>
      </c>
      <c r="D1049" t="s">
        <v>6991</v>
      </c>
      <c r="E1049" t="s">
        <v>52</v>
      </c>
      <c r="F1049" t="s">
        <v>8</v>
      </c>
      <c r="G1049" t="b">
        <v>0</v>
      </c>
      <c r="H1049" t="s">
        <v>16</v>
      </c>
      <c r="I1049" t="s">
        <v>47</v>
      </c>
      <c r="J1049" t="s">
        <v>99</v>
      </c>
      <c r="K1049" t="s">
        <v>100</v>
      </c>
      <c r="P1049" t="b">
        <f t="shared" si="170"/>
        <v>0</v>
      </c>
      <c r="Q1049" t="b">
        <f t="shared" si="171"/>
        <v>0</v>
      </c>
      <c r="R1049" t="b">
        <f t="shared" si="172"/>
        <v>0</v>
      </c>
      <c r="S1049" t="b">
        <f t="shared" si="173"/>
        <v>0</v>
      </c>
      <c r="T1049" t="b">
        <f t="shared" si="174"/>
        <v>1</v>
      </c>
      <c r="U1049" t="b">
        <f t="shared" si="175"/>
        <v>0</v>
      </c>
      <c r="V1049" t="b">
        <f t="shared" si="176"/>
        <v>0</v>
      </c>
      <c r="W1049" t="b">
        <f t="shared" si="177"/>
        <v>0</v>
      </c>
      <c r="X1049" t="b">
        <f t="shared" si="178"/>
        <v>0</v>
      </c>
      <c r="Y1049" t="b">
        <f t="shared" si="179"/>
        <v>0</v>
      </c>
      <c r="Z1049" t="b">
        <v>1</v>
      </c>
    </row>
    <row r="1050" spans="1:32" x14ac:dyDescent="0.25">
      <c r="A1050" t="s">
        <v>6868</v>
      </c>
      <c r="B1050">
        <v>1</v>
      </c>
      <c r="C1050">
        <v>0</v>
      </c>
      <c r="D1050" t="s">
        <v>6869</v>
      </c>
      <c r="E1050" t="s">
        <v>52</v>
      </c>
      <c r="F1050" t="s">
        <v>8</v>
      </c>
      <c r="G1050" t="b">
        <v>0</v>
      </c>
      <c r="H1050" t="s">
        <v>16</v>
      </c>
      <c r="I1050" t="s">
        <v>47</v>
      </c>
      <c r="J1050" t="s">
        <v>99</v>
      </c>
      <c r="K1050" t="s">
        <v>100</v>
      </c>
      <c r="P1050" t="b">
        <f t="shared" si="170"/>
        <v>0</v>
      </c>
      <c r="Q1050" t="b">
        <f t="shared" si="171"/>
        <v>0</v>
      </c>
      <c r="R1050" t="b">
        <f t="shared" si="172"/>
        <v>0</v>
      </c>
      <c r="S1050" t="b">
        <f t="shared" si="173"/>
        <v>0</v>
      </c>
      <c r="T1050" t="b">
        <f t="shared" si="174"/>
        <v>1</v>
      </c>
      <c r="U1050" t="b">
        <f t="shared" si="175"/>
        <v>0</v>
      </c>
      <c r="V1050" t="b">
        <f t="shared" si="176"/>
        <v>0</v>
      </c>
      <c r="W1050" t="b">
        <f t="shared" si="177"/>
        <v>0</v>
      </c>
      <c r="X1050" t="b">
        <f t="shared" si="178"/>
        <v>0</v>
      </c>
      <c r="Y1050" t="b">
        <f t="shared" si="179"/>
        <v>0</v>
      </c>
      <c r="Z1050" t="b">
        <v>1</v>
      </c>
    </row>
    <row r="1051" spans="1:32" x14ac:dyDescent="0.25">
      <c r="A1051" t="s">
        <v>7042</v>
      </c>
      <c r="B1051">
        <v>1</v>
      </c>
      <c r="C1051">
        <v>0</v>
      </c>
      <c r="D1051" t="s">
        <v>7043</v>
      </c>
      <c r="E1051" t="s">
        <v>37</v>
      </c>
      <c r="F1051" t="s">
        <v>8</v>
      </c>
      <c r="G1051" t="b">
        <v>0</v>
      </c>
      <c r="H1051" t="s">
        <v>16</v>
      </c>
      <c r="I1051" t="s">
        <v>47</v>
      </c>
      <c r="J1051" t="s">
        <v>99</v>
      </c>
      <c r="K1051" t="s">
        <v>100</v>
      </c>
      <c r="P1051" t="b">
        <f t="shared" si="170"/>
        <v>0</v>
      </c>
      <c r="Q1051" t="b">
        <f t="shared" si="171"/>
        <v>0</v>
      </c>
      <c r="R1051" t="b">
        <f t="shared" si="172"/>
        <v>0</v>
      </c>
      <c r="S1051" t="b">
        <f t="shared" si="173"/>
        <v>0</v>
      </c>
      <c r="T1051" t="b">
        <f t="shared" si="174"/>
        <v>1</v>
      </c>
      <c r="U1051" t="b">
        <f t="shared" si="175"/>
        <v>0</v>
      </c>
      <c r="V1051" t="b">
        <f t="shared" si="176"/>
        <v>0</v>
      </c>
      <c r="W1051" t="b">
        <f t="shared" si="177"/>
        <v>0</v>
      </c>
      <c r="X1051" t="b">
        <f t="shared" si="178"/>
        <v>0</v>
      </c>
      <c r="Y1051" t="b">
        <f t="shared" si="179"/>
        <v>0</v>
      </c>
      <c r="Z1051" t="b">
        <v>0</v>
      </c>
    </row>
    <row r="1052" spans="1:32" x14ac:dyDescent="0.25">
      <c r="A1052" t="s">
        <v>5810</v>
      </c>
      <c r="B1052">
        <v>0</v>
      </c>
      <c r="C1052">
        <v>0</v>
      </c>
      <c r="D1052" t="s">
        <v>5811</v>
      </c>
      <c r="E1052" t="s">
        <v>37</v>
      </c>
      <c r="F1052" t="s">
        <v>8</v>
      </c>
      <c r="G1052" t="b">
        <v>0</v>
      </c>
      <c r="H1052" t="s">
        <v>16</v>
      </c>
      <c r="I1052" t="s">
        <v>47</v>
      </c>
      <c r="J1052" t="s">
        <v>99</v>
      </c>
      <c r="K1052" t="s">
        <v>100</v>
      </c>
      <c r="M1052">
        <v>2</v>
      </c>
      <c r="P1052" t="b">
        <f t="shared" si="170"/>
        <v>0</v>
      </c>
      <c r="Q1052" t="b">
        <f t="shared" si="171"/>
        <v>1</v>
      </c>
      <c r="R1052" t="b">
        <f t="shared" si="172"/>
        <v>0</v>
      </c>
      <c r="S1052" t="b">
        <f t="shared" si="173"/>
        <v>0</v>
      </c>
      <c r="T1052" t="b">
        <f t="shared" si="174"/>
        <v>0</v>
      </c>
      <c r="U1052" t="b">
        <f t="shared" si="175"/>
        <v>1</v>
      </c>
      <c r="V1052" t="b">
        <f t="shared" si="176"/>
        <v>0</v>
      </c>
      <c r="W1052" t="b">
        <f t="shared" si="177"/>
        <v>1</v>
      </c>
      <c r="X1052" t="b">
        <f t="shared" si="178"/>
        <v>0</v>
      </c>
      <c r="Y1052" t="b">
        <f t="shared" si="179"/>
        <v>0</v>
      </c>
      <c r="Z1052" t="b">
        <v>0</v>
      </c>
    </row>
    <row r="1053" spans="1:32" x14ac:dyDescent="0.25">
      <c r="A1053" t="s">
        <v>7564</v>
      </c>
      <c r="B1053">
        <v>0</v>
      </c>
      <c r="C1053">
        <v>0</v>
      </c>
      <c r="D1053" t="s">
        <v>7565</v>
      </c>
      <c r="E1053" t="s">
        <v>15</v>
      </c>
      <c r="F1053" t="s">
        <v>8</v>
      </c>
      <c r="G1053" t="b">
        <v>0</v>
      </c>
      <c r="H1053" t="s">
        <v>16</v>
      </c>
      <c r="I1053" t="s">
        <v>47</v>
      </c>
      <c r="J1053" t="s">
        <v>99</v>
      </c>
      <c r="K1053" t="s">
        <v>100</v>
      </c>
      <c r="M1053">
        <v>2</v>
      </c>
      <c r="P1053" t="b">
        <f t="shared" si="170"/>
        <v>0</v>
      </c>
      <c r="Q1053" t="b">
        <f t="shared" si="171"/>
        <v>1</v>
      </c>
      <c r="R1053" t="b">
        <f t="shared" si="172"/>
        <v>0</v>
      </c>
      <c r="S1053" t="b">
        <f t="shared" si="173"/>
        <v>0</v>
      </c>
      <c r="T1053" t="b">
        <f t="shared" si="174"/>
        <v>0</v>
      </c>
      <c r="U1053" t="b">
        <f t="shared" si="175"/>
        <v>1</v>
      </c>
      <c r="V1053" t="b">
        <f t="shared" si="176"/>
        <v>0</v>
      </c>
      <c r="W1053" t="b">
        <f t="shared" si="177"/>
        <v>1</v>
      </c>
      <c r="X1053" t="b">
        <f t="shared" si="178"/>
        <v>0</v>
      </c>
      <c r="Y1053" t="b">
        <f t="shared" si="179"/>
        <v>0</v>
      </c>
      <c r="Z1053" t="b">
        <v>0</v>
      </c>
    </row>
    <row r="1054" spans="1:32" x14ac:dyDescent="0.25">
      <c r="A1054" t="s">
        <v>4837</v>
      </c>
      <c r="B1054">
        <v>0</v>
      </c>
      <c r="C1054">
        <v>0</v>
      </c>
      <c r="D1054" t="s">
        <v>4838</v>
      </c>
      <c r="E1054" t="s">
        <v>37</v>
      </c>
      <c r="F1054" t="s">
        <v>8</v>
      </c>
      <c r="G1054" t="b">
        <v>0</v>
      </c>
      <c r="H1054" t="s">
        <v>16</v>
      </c>
      <c r="I1054" t="s">
        <v>47</v>
      </c>
      <c r="J1054" t="s">
        <v>99</v>
      </c>
      <c r="K1054" t="s">
        <v>100</v>
      </c>
      <c r="M1054">
        <v>1</v>
      </c>
      <c r="P1054" t="b">
        <f t="shared" si="170"/>
        <v>0</v>
      </c>
      <c r="Q1054" t="b">
        <f t="shared" si="171"/>
        <v>1</v>
      </c>
      <c r="R1054" t="b">
        <f t="shared" si="172"/>
        <v>0</v>
      </c>
      <c r="S1054" t="b">
        <f t="shared" si="173"/>
        <v>0</v>
      </c>
      <c r="T1054" t="b">
        <f t="shared" si="174"/>
        <v>0</v>
      </c>
      <c r="U1054" t="b">
        <f t="shared" si="175"/>
        <v>1</v>
      </c>
      <c r="V1054" t="b">
        <f t="shared" si="176"/>
        <v>0</v>
      </c>
      <c r="W1054" t="b">
        <f t="shared" si="177"/>
        <v>1</v>
      </c>
      <c r="X1054" t="b">
        <f t="shared" si="178"/>
        <v>0</v>
      </c>
      <c r="Y1054" t="b">
        <f t="shared" si="179"/>
        <v>0</v>
      </c>
      <c r="Z1054" t="b">
        <v>0</v>
      </c>
      <c r="AA1054" t="s">
        <v>16425</v>
      </c>
    </row>
    <row r="1055" spans="1:32" x14ac:dyDescent="0.25">
      <c r="A1055" t="s">
        <v>3666</v>
      </c>
      <c r="B1055">
        <v>0</v>
      </c>
      <c r="C1055">
        <v>0</v>
      </c>
      <c r="D1055" t="s">
        <v>3667</v>
      </c>
      <c r="E1055" t="s">
        <v>37</v>
      </c>
      <c r="F1055" t="s">
        <v>8</v>
      </c>
      <c r="G1055" t="b">
        <v>0</v>
      </c>
      <c r="H1055" t="s">
        <v>16</v>
      </c>
      <c r="I1055" t="s">
        <v>47</v>
      </c>
      <c r="J1055" t="s">
        <v>99</v>
      </c>
      <c r="K1055" t="s">
        <v>100</v>
      </c>
      <c r="L1055">
        <v>6</v>
      </c>
      <c r="M1055">
        <v>4</v>
      </c>
      <c r="P1055" t="b">
        <f t="shared" si="170"/>
        <v>1</v>
      </c>
      <c r="Q1055" t="b">
        <f t="shared" si="171"/>
        <v>1</v>
      </c>
      <c r="R1055" t="b">
        <f t="shared" si="172"/>
        <v>0</v>
      </c>
      <c r="S1055" t="b">
        <f t="shared" si="173"/>
        <v>0</v>
      </c>
      <c r="T1055" t="b">
        <f t="shared" si="174"/>
        <v>0</v>
      </c>
      <c r="U1055" t="b">
        <f t="shared" si="175"/>
        <v>1</v>
      </c>
      <c r="V1055" t="b">
        <f t="shared" si="176"/>
        <v>0</v>
      </c>
      <c r="W1055" t="b">
        <f t="shared" si="177"/>
        <v>1</v>
      </c>
      <c r="X1055" t="b">
        <f t="shared" si="178"/>
        <v>0</v>
      </c>
      <c r="Y1055" t="b">
        <f t="shared" si="179"/>
        <v>0</v>
      </c>
      <c r="Z1055" t="b">
        <v>0</v>
      </c>
    </row>
    <row r="1056" spans="1:32" x14ac:dyDescent="0.25">
      <c r="A1056" t="s">
        <v>4063</v>
      </c>
      <c r="B1056">
        <v>0</v>
      </c>
      <c r="C1056">
        <v>0</v>
      </c>
      <c r="D1056" t="s">
        <v>4064</v>
      </c>
      <c r="E1056" t="s">
        <v>37</v>
      </c>
      <c r="F1056" t="s">
        <v>8</v>
      </c>
      <c r="G1056" t="b">
        <v>0</v>
      </c>
      <c r="H1056" t="s">
        <v>16</v>
      </c>
      <c r="I1056" t="s">
        <v>47</v>
      </c>
      <c r="J1056" t="s">
        <v>99</v>
      </c>
      <c r="K1056" t="s">
        <v>100</v>
      </c>
      <c r="L1056">
        <v>5</v>
      </c>
      <c r="M1056">
        <v>5</v>
      </c>
      <c r="P1056" t="b">
        <f t="shared" si="170"/>
        <v>1</v>
      </c>
      <c r="Q1056" t="b">
        <f t="shared" si="171"/>
        <v>1</v>
      </c>
      <c r="R1056" t="b">
        <f t="shared" si="172"/>
        <v>0</v>
      </c>
      <c r="S1056" t="b">
        <f t="shared" si="173"/>
        <v>0</v>
      </c>
      <c r="T1056" t="b">
        <f t="shared" si="174"/>
        <v>0</v>
      </c>
      <c r="U1056" t="b">
        <f t="shared" si="175"/>
        <v>1</v>
      </c>
      <c r="V1056" t="b">
        <f t="shared" si="176"/>
        <v>0</v>
      </c>
      <c r="W1056" t="b">
        <f t="shared" si="177"/>
        <v>1</v>
      </c>
      <c r="X1056" t="b">
        <f t="shared" si="178"/>
        <v>0</v>
      </c>
      <c r="Y1056" t="b">
        <f t="shared" si="179"/>
        <v>0</v>
      </c>
      <c r="Z1056" t="b">
        <v>1</v>
      </c>
    </row>
    <row r="1057" spans="1:27" x14ac:dyDescent="0.25">
      <c r="A1057" t="s">
        <v>4383</v>
      </c>
      <c r="B1057">
        <v>0</v>
      </c>
      <c r="C1057">
        <v>0</v>
      </c>
      <c r="D1057" t="s">
        <v>4384</v>
      </c>
      <c r="E1057" t="s">
        <v>37</v>
      </c>
      <c r="F1057" t="s">
        <v>8</v>
      </c>
      <c r="G1057" t="b">
        <v>0</v>
      </c>
      <c r="H1057" t="s">
        <v>16</v>
      </c>
      <c r="I1057" t="s">
        <v>47</v>
      </c>
      <c r="J1057" t="s">
        <v>99</v>
      </c>
      <c r="K1057" t="s">
        <v>100</v>
      </c>
      <c r="L1057">
        <v>1</v>
      </c>
      <c r="P1057" t="b">
        <f t="shared" si="170"/>
        <v>1</v>
      </c>
      <c r="Q1057" t="b">
        <f t="shared" si="171"/>
        <v>0</v>
      </c>
      <c r="R1057" t="b">
        <f t="shared" si="172"/>
        <v>0</v>
      </c>
      <c r="S1057" t="b">
        <f t="shared" si="173"/>
        <v>0</v>
      </c>
      <c r="T1057" t="b">
        <f t="shared" si="174"/>
        <v>0</v>
      </c>
      <c r="U1057" t="b">
        <f t="shared" si="175"/>
        <v>1</v>
      </c>
      <c r="V1057" t="b">
        <f t="shared" si="176"/>
        <v>1</v>
      </c>
      <c r="W1057" t="b">
        <f t="shared" si="177"/>
        <v>0</v>
      </c>
      <c r="X1057" t="b">
        <f t="shared" si="178"/>
        <v>0</v>
      </c>
      <c r="Y1057" t="b">
        <f t="shared" si="179"/>
        <v>0</v>
      </c>
      <c r="Z1057" t="b">
        <v>0</v>
      </c>
    </row>
    <row r="1058" spans="1:27" x14ac:dyDescent="0.25">
      <c r="A1058" t="s">
        <v>5117</v>
      </c>
      <c r="B1058">
        <v>0</v>
      </c>
      <c r="C1058">
        <v>0</v>
      </c>
      <c r="D1058" t="s">
        <v>5118</v>
      </c>
      <c r="E1058" t="s">
        <v>37</v>
      </c>
      <c r="F1058" t="s">
        <v>8</v>
      </c>
      <c r="G1058" t="b">
        <v>0</v>
      </c>
      <c r="H1058" t="s">
        <v>16</v>
      </c>
      <c r="I1058" t="s">
        <v>47</v>
      </c>
      <c r="J1058" t="s">
        <v>99</v>
      </c>
      <c r="K1058" t="s">
        <v>100</v>
      </c>
      <c r="M1058">
        <v>3</v>
      </c>
      <c r="P1058" t="b">
        <f t="shared" si="170"/>
        <v>0</v>
      </c>
      <c r="Q1058" t="b">
        <f t="shared" si="171"/>
        <v>1</v>
      </c>
      <c r="R1058" t="b">
        <f t="shared" si="172"/>
        <v>0</v>
      </c>
      <c r="S1058" t="b">
        <f t="shared" si="173"/>
        <v>0</v>
      </c>
      <c r="T1058" t="b">
        <f t="shared" si="174"/>
        <v>0</v>
      </c>
      <c r="U1058" t="b">
        <f t="shared" si="175"/>
        <v>1</v>
      </c>
      <c r="V1058" t="b">
        <f t="shared" si="176"/>
        <v>0</v>
      </c>
      <c r="W1058" t="b">
        <f t="shared" si="177"/>
        <v>1</v>
      </c>
      <c r="X1058" t="b">
        <f t="shared" si="178"/>
        <v>0</v>
      </c>
      <c r="Y1058" t="b">
        <f t="shared" si="179"/>
        <v>0</v>
      </c>
      <c r="Z1058" t="b">
        <v>0</v>
      </c>
    </row>
    <row r="1059" spans="1:27" x14ac:dyDescent="0.25">
      <c r="A1059" t="s">
        <v>15623</v>
      </c>
      <c r="B1059">
        <v>0</v>
      </c>
      <c r="C1059">
        <v>0</v>
      </c>
      <c r="D1059" t="s">
        <v>15624</v>
      </c>
      <c r="E1059" t="s">
        <v>7</v>
      </c>
      <c r="F1059" t="s">
        <v>8</v>
      </c>
      <c r="G1059" t="b">
        <v>0</v>
      </c>
      <c r="H1059" t="s">
        <v>9</v>
      </c>
      <c r="I1059" t="s">
        <v>460</v>
      </c>
      <c r="J1059" t="s">
        <v>461</v>
      </c>
      <c r="K1059" t="s">
        <v>462</v>
      </c>
      <c r="M1059">
        <v>1</v>
      </c>
      <c r="P1059" t="b">
        <f t="shared" si="170"/>
        <v>0</v>
      </c>
      <c r="Q1059" t="b">
        <f t="shared" si="171"/>
        <v>1</v>
      </c>
      <c r="R1059" t="b">
        <f t="shared" si="172"/>
        <v>0</v>
      </c>
      <c r="S1059" t="b">
        <f t="shared" si="173"/>
        <v>0</v>
      </c>
      <c r="T1059" t="b">
        <f t="shared" si="174"/>
        <v>0</v>
      </c>
      <c r="U1059" t="b">
        <f t="shared" si="175"/>
        <v>1</v>
      </c>
      <c r="V1059" t="b">
        <f t="shared" si="176"/>
        <v>0</v>
      </c>
      <c r="W1059" t="b">
        <f t="shared" si="177"/>
        <v>1</v>
      </c>
      <c r="X1059" t="b">
        <f t="shared" si="178"/>
        <v>0</v>
      </c>
      <c r="Y1059" t="b">
        <f t="shared" si="179"/>
        <v>0</v>
      </c>
      <c r="Z1059" t="b">
        <v>1</v>
      </c>
    </row>
    <row r="1060" spans="1:27" x14ac:dyDescent="0.25">
      <c r="A1060" t="s">
        <v>9430</v>
      </c>
      <c r="B1060">
        <v>0</v>
      </c>
      <c r="C1060">
        <v>0</v>
      </c>
      <c r="D1060" t="s">
        <v>9431</v>
      </c>
      <c r="E1060" t="s">
        <v>15</v>
      </c>
      <c r="F1060" t="s">
        <v>52</v>
      </c>
      <c r="G1060" t="b">
        <v>0</v>
      </c>
      <c r="H1060" t="s">
        <v>9</v>
      </c>
      <c r="I1060" t="s">
        <v>460</v>
      </c>
      <c r="J1060" t="s">
        <v>461</v>
      </c>
      <c r="K1060" t="s">
        <v>462</v>
      </c>
      <c r="P1060" t="b">
        <f t="shared" si="170"/>
        <v>0</v>
      </c>
      <c r="Q1060" t="b">
        <f t="shared" si="171"/>
        <v>0</v>
      </c>
      <c r="R1060" t="b">
        <f t="shared" si="172"/>
        <v>0</v>
      </c>
      <c r="S1060" t="b">
        <f t="shared" si="173"/>
        <v>0</v>
      </c>
      <c r="T1060" t="b">
        <f t="shared" si="174"/>
        <v>1</v>
      </c>
      <c r="U1060" t="b">
        <f t="shared" si="175"/>
        <v>0</v>
      </c>
      <c r="V1060" t="b">
        <f t="shared" si="176"/>
        <v>0</v>
      </c>
      <c r="W1060" t="b">
        <f t="shared" si="177"/>
        <v>0</v>
      </c>
      <c r="X1060" t="b">
        <f t="shared" si="178"/>
        <v>0</v>
      </c>
      <c r="Y1060" t="b">
        <f t="shared" si="179"/>
        <v>0</v>
      </c>
      <c r="Z1060" t="b">
        <v>0</v>
      </c>
    </row>
    <row r="1061" spans="1:27" x14ac:dyDescent="0.25">
      <c r="A1061" t="s">
        <v>12890</v>
      </c>
      <c r="B1061">
        <v>0</v>
      </c>
      <c r="C1061">
        <v>0</v>
      </c>
      <c r="D1061" t="s">
        <v>12891</v>
      </c>
      <c r="E1061" t="s">
        <v>52</v>
      </c>
      <c r="F1061" t="s">
        <v>8</v>
      </c>
      <c r="G1061" t="b">
        <v>0</v>
      </c>
      <c r="H1061" t="s">
        <v>9</v>
      </c>
      <c r="I1061" t="s">
        <v>460</v>
      </c>
      <c r="J1061" t="s">
        <v>461</v>
      </c>
      <c r="K1061" t="s">
        <v>462</v>
      </c>
      <c r="M1061">
        <v>1</v>
      </c>
      <c r="P1061" t="b">
        <f t="shared" si="170"/>
        <v>0</v>
      </c>
      <c r="Q1061" t="b">
        <f t="shared" si="171"/>
        <v>1</v>
      </c>
      <c r="R1061" t="b">
        <f t="shared" si="172"/>
        <v>0</v>
      </c>
      <c r="S1061" t="b">
        <f t="shared" si="173"/>
        <v>0</v>
      </c>
      <c r="T1061" t="b">
        <f t="shared" si="174"/>
        <v>0</v>
      </c>
      <c r="U1061" t="b">
        <f t="shared" si="175"/>
        <v>1</v>
      </c>
      <c r="V1061" t="b">
        <f t="shared" si="176"/>
        <v>0</v>
      </c>
      <c r="W1061" t="b">
        <f t="shared" si="177"/>
        <v>1</v>
      </c>
      <c r="X1061" t="b">
        <f t="shared" si="178"/>
        <v>0</v>
      </c>
      <c r="Y1061" t="b">
        <f t="shared" si="179"/>
        <v>0</v>
      </c>
      <c r="Z1061" t="b">
        <v>1</v>
      </c>
    </row>
    <row r="1062" spans="1:27" x14ac:dyDescent="0.25">
      <c r="A1062" t="s">
        <v>6777</v>
      </c>
      <c r="B1062">
        <v>0</v>
      </c>
      <c r="C1062">
        <v>0</v>
      </c>
      <c r="D1062" t="s">
        <v>6778</v>
      </c>
      <c r="E1062" t="s">
        <v>15</v>
      </c>
      <c r="F1062" t="s">
        <v>8</v>
      </c>
      <c r="G1062" t="b">
        <v>0</v>
      </c>
      <c r="H1062" t="s">
        <v>16</v>
      </c>
      <c r="I1062" t="s">
        <v>17</v>
      </c>
      <c r="J1062" t="s">
        <v>2926</v>
      </c>
      <c r="K1062" t="s">
        <v>2927</v>
      </c>
      <c r="P1062" t="b">
        <f t="shared" si="170"/>
        <v>0</v>
      </c>
      <c r="Q1062" t="b">
        <f t="shared" si="171"/>
        <v>0</v>
      </c>
      <c r="R1062" t="b">
        <f t="shared" si="172"/>
        <v>0</v>
      </c>
      <c r="S1062" t="b">
        <f t="shared" si="173"/>
        <v>0</v>
      </c>
      <c r="T1062" t="b">
        <f t="shared" si="174"/>
        <v>1</v>
      </c>
      <c r="U1062" t="b">
        <f t="shared" si="175"/>
        <v>0</v>
      </c>
      <c r="V1062" t="b">
        <f t="shared" si="176"/>
        <v>0</v>
      </c>
      <c r="W1062" t="b">
        <f t="shared" si="177"/>
        <v>0</v>
      </c>
      <c r="X1062" t="b">
        <f t="shared" si="178"/>
        <v>0</v>
      </c>
      <c r="Y1062" t="b">
        <f t="shared" si="179"/>
        <v>0</v>
      </c>
      <c r="Z1062" t="b">
        <v>0</v>
      </c>
    </row>
    <row r="1063" spans="1:27" x14ac:dyDescent="0.25">
      <c r="A1063" t="s">
        <v>10723</v>
      </c>
      <c r="B1063">
        <v>0</v>
      </c>
      <c r="C1063">
        <v>0</v>
      </c>
      <c r="D1063" t="s">
        <v>10724</v>
      </c>
      <c r="E1063" t="s">
        <v>15</v>
      </c>
      <c r="F1063" t="s">
        <v>8</v>
      </c>
      <c r="G1063" t="b">
        <v>0</v>
      </c>
      <c r="H1063" t="s">
        <v>9</v>
      </c>
      <c r="I1063" t="s">
        <v>10</v>
      </c>
      <c r="J1063" t="s">
        <v>28</v>
      </c>
      <c r="K1063" t="s">
        <v>661</v>
      </c>
      <c r="L1063">
        <v>5</v>
      </c>
      <c r="M1063">
        <v>1</v>
      </c>
      <c r="P1063" t="b">
        <f t="shared" si="170"/>
        <v>1</v>
      </c>
      <c r="Q1063" t="b">
        <f t="shared" si="171"/>
        <v>1</v>
      </c>
      <c r="R1063" t="b">
        <f t="shared" si="172"/>
        <v>0</v>
      </c>
      <c r="S1063" t="b">
        <f t="shared" si="173"/>
        <v>0</v>
      </c>
      <c r="T1063" t="b">
        <f t="shared" si="174"/>
        <v>0</v>
      </c>
      <c r="U1063" t="b">
        <f t="shared" si="175"/>
        <v>1</v>
      </c>
      <c r="V1063" t="b">
        <f t="shared" si="176"/>
        <v>0</v>
      </c>
      <c r="W1063" t="b">
        <f t="shared" si="177"/>
        <v>1</v>
      </c>
      <c r="X1063" t="b">
        <f t="shared" si="178"/>
        <v>0</v>
      </c>
      <c r="Y1063" t="b">
        <f t="shared" si="179"/>
        <v>0</v>
      </c>
      <c r="Z1063" t="b">
        <v>0</v>
      </c>
    </row>
    <row r="1064" spans="1:27" x14ac:dyDescent="0.25">
      <c r="A1064" t="s">
        <v>4475</v>
      </c>
      <c r="B1064">
        <v>0</v>
      </c>
      <c r="C1064">
        <v>0</v>
      </c>
      <c r="D1064" t="s">
        <v>4476</v>
      </c>
      <c r="E1064" t="s">
        <v>15</v>
      </c>
      <c r="F1064" t="s">
        <v>8</v>
      </c>
      <c r="G1064" t="b">
        <v>0</v>
      </c>
      <c r="H1064" t="s">
        <v>9</v>
      </c>
      <c r="I1064" t="s">
        <v>10</v>
      </c>
      <c r="J1064" t="s">
        <v>28</v>
      </c>
      <c r="K1064" t="s">
        <v>661</v>
      </c>
      <c r="L1064">
        <v>4</v>
      </c>
      <c r="P1064" t="b">
        <f t="shared" si="170"/>
        <v>1</v>
      </c>
      <c r="Q1064" t="b">
        <f t="shared" si="171"/>
        <v>0</v>
      </c>
      <c r="R1064" t="b">
        <f t="shared" si="172"/>
        <v>0</v>
      </c>
      <c r="S1064" t="b">
        <f t="shared" si="173"/>
        <v>0</v>
      </c>
      <c r="T1064" t="b">
        <f t="shared" si="174"/>
        <v>0</v>
      </c>
      <c r="U1064" t="b">
        <f t="shared" si="175"/>
        <v>1</v>
      </c>
      <c r="V1064" t="b">
        <f t="shared" si="176"/>
        <v>1</v>
      </c>
      <c r="W1064" t="b">
        <f t="shared" si="177"/>
        <v>0</v>
      </c>
      <c r="X1064" t="b">
        <f t="shared" si="178"/>
        <v>0</v>
      </c>
      <c r="Y1064" t="b">
        <f t="shared" si="179"/>
        <v>0</v>
      </c>
      <c r="Z1064" t="b">
        <v>0</v>
      </c>
    </row>
    <row r="1065" spans="1:27" x14ac:dyDescent="0.25">
      <c r="A1065" t="s">
        <v>4593</v>
      </c>
      <c r="B1065">
        <v>0</v>
      </c>
      <c r="C1065">
        <v>0</v>
      </c>
      <c r="D1065" t="s">
        <v>4594</v>
      </c>
      <c r="E1065" t="s">
        <v>7</v>
      </c>
      <c r="F1065" t="s">
        <v>8</v>
      </c>
      <c r="G1065" t="b">
        <v>0</v>
      </c>
      <c r="H1065" t="s">
        <v>9</v>
      </c>
      <c r="I1065" t="s">
        <v>10</v>
      </c>
      <c r="J1065" t="s">
        <v>28</v>
      </c>
      <c r="K1065" t="s">
        <v>661</v>
      </c>
      <c r="L1065">
        <v>4</v>
      </c>
      <c r="P1065" t="b">
        <f t="shared" si="170"/>
        <v>1</v>
      </c>
      <c r="Q1065" t="b">
        <f t="shared" si="171"/>
        <v>0</v>
      </c>
      <c r="R1065" t="b">
        <f t="shared" si="172"/>
        <v>0</v>
      </c>
      <c r="S1065" t="b">
        <f t="shared" si="173"/>
        <v>0</v>
      </c>
      <c r="T1065" t="b">
        <f t="shared" si="174"/>
        <v>0</v>
      </c>
      <c r="U1065" t="b">
        <f t="shared" si="175"/>
        <v>1</v>
      </c>
      <c r="V1065" t="b">
        <f t="shared" si="176"/>
        <v>1</v>
      </c>
      <c r="W1065" t="b">
        <f t="shared" si="177"/>
        <v>0</v>
      </c>
      <c r="X1065" t="b">
        <f t="shared" si="178"/>
        <v>0</v>
      </c>
      <c r="Y1065" t="b">
        <f t="shared" si="179"/>
        <v>0</v>
      </c>
      <c r="Z1065" t="b">
        <v>0</v>
      </c>
    </row>
    <row r="1066" spans="1:27" x14ac:dyDescent="0.25">
      <c r="A1066" t="s">
        <v>5780</v>
      </c>
      <c r="B1066">
        <v>0</v>
      </c>
      <c r="C1066">
        <v>0</v>
      </c>
      <c r="D1066" t="s">
        <v>5781</v>
      </c>
      <c r="E1066" t="s">
        <v>27</v>
      </c>
      <c r="F1066" t="s">
        <v>8</v>
      </c>
      <c r="G1066" t="b">
        <v>0</v>
      </c>
      <c r="H1066" t="s">
        <v>9</v>
      </c>
      <c r="I1066" t="s">
        <v>10</v>
      </c>
      <c r="J1066" t="s">
        <v>28</v>
      </c>
      <c r="K1066" t="s">
        <v>5782</v>
      </c>
      <c r="L1066">
        <v>82</v>
      </c>
      <c r="M1066">
        <v>36</v>
      </c>
      <c r="N1066">
        <v>7</v>
      </c>
      <c r="O1066">
        <v>6</v>
      </c>
      <c r="P1066" t="b">
        <f t="shared" si="170"/>
        <v>1</v>
      </c>
      <c r="Q1066" t="b">
        <f t="shared" si="171"/>
        <v>1</v>
      </c>
      <c r="R1066" t="b">
        <f t="shared" si="172"/>
        <v>1</v>
      </c>
      <c r="S1066" t="b">
        <f t="shared" si="173"/>
        <v>1</v>
      </c>
      <c r="T1066" t="b">
        <f t="shared" si="174"/>
        <v>0</v>
      </c>
      <c r="U1066" t="b">
        <f t="shared" si="175"/>
        <v>1</v>
      </c>
      <c r="V1066" t="b">
        <f t="shared" si="176"/>
        <v>0</v>
      </c>
      <c r="W1066" t="b">
        <f t="shared" si="177"/>
        <v>0</v>
      </c>
      <c r="X1066" t="b">
        <f t="shared" si="178"/>
        <v>0</v>
      </c>
      <c r="Y1066" t="b">
        <f t="shared" si="179"/>
        <v>0</v>
      </c>
      <c r="Z1066" t="b">
        <v>1</v>
      </c>
      <c r="AA1066" t="s">
        <v>16425</v>
      </c>
    </row>
    <row r="1067" spans="1:27" x14ac:dyDescent="0.25">
      <c r="A1067" t="s">
        <v>7374</v>
      </c>
      <c r="B1067">
        <v>0</v>
      </c>
      <c r="C1067">
        <v>0</v>
      </c>
      <c r="D1067" t="s">
        <v>7375</v>
      </c>
      <c r="E1067" t="s">
        <v>15</v>
      </c>
      <c r="F1067" t="s">
        <v>8</v>
      </c>
      <c r="G1067" t="b">
        <v>0</v>
      </c>
      <c r="H1067" t="s">
        <v>16</v>
      </c>
      <c r="I1067" t="s">
        <v>17</v>
      </c>
      <c r="J1067" t="s">
        <v>2926</v>
      </c>
      <c r="K1067" t="s">
        <v>2927</v>
      </c>
      <c r="P1067" t="b">
        <f t="shared" si="170"/>
        <v>0</v>
      </c>
      <c r="Q1067" t="b">
        <f t="shared" si="171"/>
        <v>0</v>
      </c>
      <c r="R1067" t="b">
        <f t="shared" si="172"/>
        <v>0</v>
      </c>
      <c r="S1067" t="b">
        <f t="shared" si="173"/>
        <v>0</v>
      </c>
      <c r="T1067" t="b">
        <f t="shared" si="174"/>
        <v>1</v>
      </c>
      <c r="U1067" t="b">
        <f t="shared" si="175"/>
        <v>0</v>
      </c>
      <c r="V1067" t="b">
        <f t="shared" si="176"/>
        <v>0</v>
      </c>
      <c r="W1067" t="b">
        <f t="shared" si="177"/>
        <v>0</v>
      </c>
      <c r="X1067" t="b">
        <f t="shared" si="178"/>
        <v>0</v>
      </c>
      <c r="Y1067" t="b">
        <f t="shared" si="179"/>
        <v>0</v>
      </c>
      <c r="Z1067" t="b">
        <v>0</v>
      </c>
    </row>
    <row r="1068" spans="1:27" x14ac:dyDescent="0.25">
      <c r="A1068" t="s">
        <v>6551</v>
      </c>
      <c r="B1068">
        <v>0</v>
      </c>
      <c r="C1068">
        <v>0</v>
      </c>
      <c r="D1068" t="s">
        <v>6552</v>
      </c>
      <c r="E1068" t="s">
        <v>15</v>
      </c>
      <c r="F1068" t="s">
        <v>8</v>
      </c>
      <c r="G1068" t="b">
        <v>0</v>
      </c>
      <c r="H1068" t="s">
        <v>16</v>
      </c>
      <c r="I1068" t="s">
        <v>17</v>
      </c>
      <c r="J1068" t="s">
        <v>2926</v>
      </c>
      <c r="K1068" t="s">
        <v>2927</v>
      </c>
      <c r="P1068" t="b">
        <f t="shared" si="170"/>
        <v>0</v>
      </c>
      <c r="Q1068" t="b">
        <f t="shared" si="171"/>
        <v>0</v>
      </c>
      <c r="R1068" t="b">
        <f t="shared" si="172"/>
        <v>0</v>
      </c>
      <c r="S1068" t="b">
        <f t="shared" si="173"/>
        <v>0</v>
      </c>
      <c r="T1068" t="b">
        <f t="shared" si="174"/>
        <v>1</v>
      </c>
      <c r="U1068" t="b">
        <f t="shared" si="175"/>
        <v>0</v>
      </c>
      <c r="V1068" t="b">
        <f t="shared" si="176"/>
        <v>0</v>
      </c>
      <c r="W1068" t="b">
        <f t="shared" si="177"/>
        <v>0</v>
      </c>
      <c r="X1068" t="b">
        <f t="shared" si="178"/>
        <v>0</v>
      </c>
      <c r="Y1068" t="b">
        <f t="shared" si="179"/>
        <v>0</v>
      </c>
      <c r="Z1068" t="b">
        <v>0</v>
      </c>
    </row>
    <row r="1069" spans="1:27" x14ac:dyDescent="0.25">
      <c r="A1069" t="s">
        <v>11029</v>
      </c>
      <c r="B1069">
        <v>0</v>
      </c>
      <c r="C1069">
        <v>0</v>
      </c>
      <c r="D1069" t="s">
        <v>11030</v>
      </c>
      <c r="E1069" t="s">
        <v>15</v>
      </c>
      <c r="F1069" t="s">
        <v>8</v>
      </c>
      <c r="G1069" t="b">
        <v>1</v>
      </c>
      <c r="H1069" t="s">
        <v>16</v>
      </c>
      <c r="I1069" t="s">
        <v>9857</v>
      </c>
      <c r="J1069" t="s">
        <v>9858</v>
      </c>
      <c r="K1069" t="s">
        <v>9859</v>
      </c>
      <c r="P1069" t="b">
        <f t="shared" si="170"/>
        <v>0</v>
      </c>
      <c r="Q1069" t="b">
        <f t="shared" si="171"/>
        <v>0</v>
      </c>
      <c r="R1069" t="b">
        <f t="shared" si="172"/>
        <v>0</v>
      </c>
      <c r="S1069" t="b">
        <f t="shared" si="173"/>
        <v>0</v>
      </c>
      <c r="T1069" t="b">
        <f t="shared" si="174"/>
        <v>1</v>
      </c>
      <c r="U1069" t="b">
        <f t="shared" si="175"/>
        <v>0</v>
      </c>
      <c r="V1069" t="b">
        <f t="shared" si="176"/>
        <v>0</v>
      </c>
      <c r="W1069" t="b">
        <f t="shared" si="177"/>
        <v>0</v>
      </c>
      <c r="X1069" t="b">
        <f t="shared" si="178"/>
        <v>0</v>
      </c>
      <c r="Y1069" t="b">
        <f t="shared" si="179"/>
        <v>0</v>
      </c>
      <c r="Z1069" t="b">
        <v>0</v>
      </c>
    </row>
    <row r="1070" spans="1:27" x14ac:dyDescent="0.25">
      <c r="A1070" t="s">
        <v>4699</v>
      </c>
      <c r="B1070">
        <v>0</v>
      </c>
      <c r="C1070">
        <v>0</v>
      </c>
      <c r="D1070" t="s">
        <v>4700</v>
      </c>
      <c r="E1070" t="s">
        <v>7</v>
      </c>
      <c r="F1070" t="s">
        <v>8</v>
      </c>
      <c r="G1070" t="b">
        <v>1</v>
      </c>
      <c r="H1070" t="s">
        <v>16</v>
      </c>
      <c r="I1070" t="s">
        <v>53</v>
      </c>
      <c r="J1070" t="s">
        <v>130</v>
      </c>
      <c r="K1070" t="s">
        <v>131</v>
      </c>
      <c r="P1070" t="b">
        <f t="shared" si="170"/>
        <v>0</v>
      </c>
      <c r="Q1070" t="b">
        <f t="shared" si="171"/>
        <v>0</v>
      </c>
      <c r="R1070" t="b">
        <f t="shared" si="172"/>
        <v>0</v>
      </c>
      <c r="S1070" t="b">
        <f t="shared" si="173"/>
        <v>0</v>
      </c>
      <c r="T1070" t="b">
        <f t="shared" si="174"/>
        <v>1</v>
      </c>
      <c r="U1070" t="b">
        <f t="shared" si="175"/>
        <v>0</v>
      </c>
      <c r="V1070" t="b">
        <f t="shared" si="176"/>
        <v>0</v>
      </c>
      <c r="W1070" t="b">
        <f t="shared" si="177"/>
        <v>0</v>
      </c>
      <c r="X1070" t="b">
        <f t="shared" si="178"/>
        <v>0</v>
      </c>
      <c r="Y1070" t="b">
        <f t="shared" si="179"/>
        <v>0</v>
      </c>
      <c r="Z1070" t="b">
        <v>0</v>
      </c>
      <c r="AA1070" t="s">
        <v>16425</v>
      </c>
    </row>
    <row r="1071" spans="1:27" x14ac:dyDescent="0.25">
      <c r="A1071" t="s">
        <v>1559</v>
      </c>
      <c r="B1071">
        <v>0</v>
      </c>
      <c r="C1071">
        <v>0</v>
      </c>
      <c r="D1071" t="s">
        <v>1560</v>
      </c>
      <c r="E1071" t="s">
        <v>15</v>
      </c>
      <c r="F1071" t="s">
        <v>8</v>
      </c>
      <c r="G1071" t="b">
        <v>1</v>
      </c>
      <c r="H1071" t="s">
        <v>16</v>
      </c>
      <c r="I1071" t="s">
        <v>53</v>
      </c>
      <c r="J1071" t="s">
        <v>130</v>
      </c>
      <c r="K1071" t="s">
        <v>131</v>
      </c>
      <c r="P1071" t="b">
        <f t="shared" si="170"/>
        <v>0</v>
      </c>
      <c r="Q1071" t="b">
        <f t="shared" si="171"/>
        <v>0</v>
      </c>
      <c r="R1071" t="b">
        <f t="shared" si="172"/>
        <v>0</v>
      </c>
      <c r="S1071" t="b">
        <f t="shared" si="173"/>
        <v>0</v>
      </c>
      <c r="T1071" t="b">
        <f t="shared" si="174"/>
        <v>1</v>
      </c>
      <c r="U1071" t="b">
        <f t="shared" si="175"/>
        <v>0</v>
      </c>
      <c r="V1071" t="b">
        <f t="shared" si="176"/>
        <v>0</v>
      </c>
      <c r="W1071" t="b">
        <f t="shared" si="177"/>
        <v>0</v>
      </c>
      <c r="X1071" t="b">
        <f t="shared" si="178"/>
        <v>0</v>
      </c>
      <c r="Y1071" t="b">
        <f t="shared" si="179"/>
        <v>0</v>
      </c>
      <c r="Z1071" t="b">
        <v>0</v>
      </c>
    </row>
    <row r="1072" spans="1:27" x14ac:dyDescent="0.25">
      <c r="A1072" t="s">
        <v>1018</v>
      </c>
      <c r="B1072">
        <v>0</v>
      </c>
      <c r="C1072">
        <v>0</v>
      </c>
      <c r="D1072" t="s">
        <v>1019</v>
      </c>
      <c r="E1072" t="s">
        <v>15</v>
      </c>
      <c r="F1072" t="s">
        <v>8</v>
      </c>
      <c r="G1072" t="b">
        <v>1</v>
      </c>
      <c r="H1072" t="s">
        <v>16</v>
      </c>
      <c r="I1072" t="s">
        <v>53</v>
      </c>
      <c r="J1072" t="s">
        <v>130</v>
      </c>
      <c r="K1072" t="s">
        <v>131</v>
      </c>
      <c r="P1072" t="b">
        <f t="shared" si="170"/>
        <v>0</v>
      </c>
      <c r="Q1072" t="b">
        <f t="shared" si="171"/>
        <v>0</v>
      </c>
      <c r="R1072" t="b">
        <f t="shared" si="172"/>
        <v>0</v>
      </c>
      <c r="S1072" t="b">
        <f t="shared" si="173"/>
        <v>0</v>
      </c>
      <c r="T1072" t="b">
        <f t="shared" si="174"/>
        <v>1</v>
      </c>
      <c r="U1072" t="b">
        <f t="shared" si="175"/>
        <v>0</v>
      </c>
      <c r="V1072" t="b">
        <f t="shared" si="176"/>
        <v>0</v>
      </c>
      <c r="W1072" t="b">
        <f t="shared" si="177"/>
        <v>0</v>
      </c>
      <c r="X1072" t="b">
        <f t="shared" si="178"/>
        <v>0</v>
      </c>
      <c r="Y1072" t="b">
        <f t="shared" si="179"/>
        <v>0</v>
      </c>
      <c r="Z1072" t="b">
        <v>1</v>
      </c>
      <c r="AA1072" t="s">
        <v>16425</v>
      </c>
    </row>
    <row r="1073" spans="1:28" x14ac:dyDescent="0.25">
      <c r="A1073" t="s">
        <v>128</v>
      </c>
      <c r="B1073">
        <v>0</v>
      </c>
      <c r="C1073">
        <v>0</v>
      </c>
      <c r="D1073" t="s">
        <v>129</v>
      </c>
      <c r="E1073" t="s">
        <v>15</v>
      </c>
      <c r="F1073" t="s">
        <v>8</v>
      </c>
      <c r="G1073" t="b">
        <v>1</v>
      </c>
      <c r="H1073" t="s">
        <v>16</v>
      </c>
      <c r="I1073" t="s">
        <v>53</v>
      </c>
      <c r="J1073" t="s">
        <v>130</v>
      </c>
      <c r="K1073" t="s">
        <v>131</v>
      </c>
      <c r="P1073" t="b">
        <f t="shared" si="170"/>
        <v>0</v>
      </c>
      <c r="Q1073" t="b">
        <f t="shared" si="171"/>
        <v>0</v>
      </c>
      <c r="R1073" t="b">
        <f t="shared" si="172"/>
        <v>0</v>
      </c>
      <c r="S1073" t="b">
        <f t="shared" si="173"/>
        <v>0</v>
      </c>
      <c r="T1073" t="b">
        <f t="shared" si="174"/>
        <v>1</v>
      </c>
      <c r="U1073" t="b">
        <f t="shared" si="175"/>
        <v>0</v>
      </c>
      <c r="V1073" t="b">
        <f t="shared" si="176"/>
        <v>0</v>
      </c>
      <c r="W1073" t="b">
        <f t="shared" si="177"/>
        <v>0</v>
      </c>
      <c r="X1073" t="b">
        <f t="shared" si="178"/>
        <v>0</v>
      </c>
      <c r="Y1073" t="b">
        <f t="shared" si="179"/>
        <v>0</v>
      </c>
      <c r="Z1073" t="b">
        <v>0</v>
      </c>
    </row>
    <row r="1074" spans="1:28" x14ac:dyDescent="0.25">
      <c r="A1074" t="s">
        <v>12943</v>
      </c>
      <c r="B1074">
        <v>0</v>
      </c>
      <c r="C1074">
        <v>0</v>
      </c>
      <c r="D1074" t="s">
        <v>12944</v>
      </c>
      <c r="E1074" t="s">
        <v>7</v>
      </c>
      <c r="F1074" t="s">
        <v>8</v>
      </c>
      <c r="G1074" t="b">
        <v>1</v>
      </c>
      <c r="H1074" t="s">
        <v>16</v>
      </c>
      <c r="I1074" t="s">
        <v>53</v>
      </c>
      <c r="J1074" t="s">
        <v>130</v>
      </c>
      <c r="K1074" t="s">
        <v>131</v>
      </c>
      <c r="P1074" t="b">
        <f t="shared" si="170"/>
        <v>0</v>
      </c>
      <c r="Q1074" t="b">
        <f t="shared" si="171"/>
        <v>0</v>
      </c>
      <c r="R1074" t="b">
        <f t="shared" si="172"/>
        <v>0</v>
      </c>
      <c r="S1074" t="b">
        <f t="shared" si="173"/>
        <v>0</v>
      </c>
      <c r="T1074" t="b">
        <f t="shared" si="174"/>
        <v>1</v>
      </c>
      <c r="U1074" t="b">
        <f t="shared" si="175"/>
        <v>0</v>
      </c>
      <c r="V1074" t="b">
        <f t="shared" si="176"/>
        <v>0</v>
      </c>
      <c r="W1074" t="b">
        <f t="shared" si="177"/>
        <v>0</v>
      </c>
      <c r="X1074" t="b">
        <f t="shared" si="178"/>
        <v>0</v>
      </c>
      <c r="Y1074" t="b">
        <f t="shared" si="179"/>
        <v>0</v>
      </c>
      <c r="Z1074" t="b">
        <v>0</v>
      </c>
    </row>
    <row r="1075" spans="1:28" x14ac:dyDescent="0.25">
      <c r="A1075" t="s">
        <v>144</v>
      </c>
      <c r="B1075">
        <v>0</v>
      </c>
      <c r="C1075">
        <v>0</v>
      </c>
      <c r="D1075" t="s">
        <v>145</v>
      </c>
      <c r="E1075" t="s">
        <v>15</v>
      </c>
      <c r="F1075" t="s">
        <v>8</v>
      </c>
      <c r="G1075" t="b">
        <v>1</v>
      </c>
      <c r="H1075" t="s">
        <v>16</v>
      </c>
      <c r="I1075" t="s">
        <v>53</v>
      </c>
      <c r="J1075" t="s">
        <v>130</v>
      </c>
      <c r="K1075" t="s">
        <v>131</v>
      </c>
      <c r="P1075" t="b">
        <f t="shared" si="170"/>
        <v>0</v>
      </c>
      <c r="Q1075" t="b">
        <f t="shared" si="171"/>
        <v>0</v>
      </c>
      <c r="R1075" t="b">
        <f t="shared" si="172"/>
        <v>0</v>
      </c>
      <c r="S1075" t="b">
        <f t="shared" si="173"/>
        <v>0</v>
      </c>
      <c r="T1075" t="b">
        <f t="shared" si="174"/>
        <v>1</v>
      </c>
      <c r="U1075" t="b">
        <f t="shared" si="175"/>
        <v>0</v>
      </c>
      <c r="V1075" t="b">
        <f t="shared" si="176"/>
        <v>0</v>
      </c>
      <c r="W1075" t="b">
        <f t="shared" si="177"/>
        <v>0</v>
      </c>
      <c r="X1075" t="b">
        <f t="shared" si="178"/>
        <v>0</v>
      </c>
      <c r="Y1075" t="b">
        <f t="shared" si="179"/>
        <v>0</v>
      </c>
      <c r="Z1075" t="b">
        <v>0</v>
      </c>
      <c r="AA1075" t="s">
        <v>16425</v>
      </c>
    </row>
    <row r="1076" spans="1:28" x14ac:dyDescent="0.25">
      <c r="A1076" t="s">
        <v>1107</v>
      </c>
      <c r="B1076">
        <v>0</v>
      </c>
      <c r="C1076">
        <v>0</v>
      </c>
      <c r="D1076" t="s">
        <v>1108</v>
      </c>
      <c r="E1076" t="s">
        <v>15</v>
      </c>
      <c r="F1076" t="s">
        <v>8</v>
      </c>
      <c r="G1076" t="b">
        <v>1</v>
      </c>
      <c r="H1076" t="s">
        <v>16</v>
      </c>
      <c r="I1076" t="s">
        <v>53</v>
      </c>
      <c r="J1076" t="s">
        <v>130</v>
      </c>
      <c r="K1076" t="s">
        <v>131</v>
      </c>
      <c r="P1076" t="b">
        <f t="shared" si="170"/>
        <v>0</v>
      </c>
      <c r="Q1076" t="b">
        <f t="shared" si="171"/>
        <v>0</v>
      </c>
      <c r="R1076" t="b">
        <f t="shared" si="172"/>
        <v>0</v>
      </c>
      <c r="S1076" t="b">
        <f t="shared" si="173"/>
        <v>0</v>
      </c>
      <c r="T1076" t="b">
        <f t="shared" si="174"/>
        <v>1</v>
      </c>
      <c r="U1076" t="b">
        <f t="shared" si="175"/>
        <v>0</v>
      </c>
      <c r="V1076" t="b">
        <f t="shared" si="176"/>
        <v>0</v>
      </c>
      <c r="W1076" t="b">
        <f t="shared" si="177"/>
        <v>0</v>
      </c>
      <c r="X1076" t="b">
        <f t="shared" si="178"/>
        <v>0</v>
      </c>
      <c r="Y1076" t="b">
        <f t="shared" si="179"/>
        <v>0</v>
      </c>
      <c r="Z1076" t="b">
        <v>0</v>
      </c>
      <c r="AA1076" t="s">
        <v>16425</v>
      </c>
    </row>
    <row r="1077" spans="1:28" x14ac:dyDescent="0.25">
      <c r="A1077" t="s">
        <v>7303</v>
      </c>
      <c r="B1077">
        <v>0</v>
      </c>
      <c r="C1077">
        <v>0</v>
      </c>
      <c r="D1077" t="s">
        <v>7304</v>
      </c>
      <c r="E1077" t="s">
        <v>15</v>
      </c>
      <c r="F1077" t="s">
        <v>8</v>
      </c>
      <c r="G1077" t="b">
        <v>1</v>
      </c>
      <c r="H1077" t="s">
        <v>16</v>
      </c>
      <c r="I1077" t="s">
        <v>53</v>
      </c>
      <c r="J1077" t="s">
        <v>130</v>
      </c>
      <c r="K1077" t="s">
        <v>131</v>
      </c>
      <c r="P1077" t="b">
        <f t="shared" si="170"/>
        <v>0</v>
      </c>
      <c r="Q1077" t="b">
        <f t="shared" si="171"/>
        <v>0</v>
      </c>
      <c r="R1077" t="b">
        <f t="shared" si="172"/>
        <v>0</v>
      </c>
      <c r="S1077" t="b">
        <f t="shared" si="173"/>
        <v>0</v>
      </c>
      <c r="T1077" t="b">
        <f t="shared" si="174"/>
        <v>1</v>
      </c>
      <c r="U1077" t="b">
        <f t="shared" si="175"/>
        <v>0</v>
      </c>
      <c r="V1077" t="b">
        <f t="shared" si="176"/>
        <v>0</v>
      </c>
      <c r="W1077" t="b">
        <f t="shared" si="177"/>
        <v>0</v>
      </c>
      <c r="X1077" t="b">
        <f t="shared" si="178"/>
        <v>0</v>
      </c>
      <c r="Y1077" t="b">
        <f t="shared" si="179"/>
        <v>0</v>
      </c>
      <c r="Z1077" t="b">
        <v>0</v>
      </c>
    </row>
    <row r="1078" spans="1:28" x14ac:dyDescent="0.25">
      <c r="A1078" t="s">
        <v>12775</v>
      </c>
      <c r="B1078">
        <v>0</v>
      </c>
      <c r="C1078">
        <v>0</v>
      </c>
      <c r="D1078" t="s">
        <v>12776</v>
      </c>
      <c r="E1078" t="s">
        <v>7</v>
      </c>
      <c r="F1078" t="s">
        <v>8</v>
      </c>
      <c r="G1078" t="b">
        <v>1</v>
      </c>
      <c r="H1078" t="s">
        <v>16</v>
      </c>
      <c r="I1078" t="s">
        <v>53</v>
      </c>
      <c r="J1078" t="s">
        <v>130</v>
      </c>
      <c r="K1078" t="s">
        <v>131</v>
      </c>
      <c r="P1078" t="b">
        <f t="shared" si="170"/>
        <v>0</v>
      </c>
      <c r="Q1078" t="b">
        <f t="shared" si="171"/>
        <v>0</v>
      </c>
      <c r="R1078" t="b">
        <f t="shared" si="172"/>
        <v>0</v>
      </c>
      <c r="S1078" t="b">
        <f t="shared" si="173"/>
        <v>0</v>
      </c>
      <c r="T1078" t="b">
        <f t="shared" si="174"/>
        <v>1</v>
      </c>
      <c r="U1078" t="b">
        <f t="shared" si="175"/>
        <v>0</v>
      </c>
      <c r="V1078" t="b">
        <f t="shared" si="176"/>
        <v>0</v>
      </c>
      <c r="W1078" t="b">
        <f t="shared" si="177"/>
        <v>0</v>
      </c>
      <c r="X1078" t="b">
        <f t="shared" si="178"/>
        <v>0</v>
      </c>
      <c r="Y1078" t="b">
        <f t="shared" si="179"/>
        <v>0</v>
      </c>
      <c r="Z1078" t="b">
        <v>0</v>
      </c>
    </row>
    <row r="1079" spans="1:28" x14ac:dyDescent="0.25">
      <c r="A1079" t="s">
        <v>6691</v>
      </c>
      <c r="B1079">
        <v>0</v>
      </c>
      <c r="C1079">
        <v>0</v>
      </c>
      <c r="D1079" t="s">
        <v>6692</v>
      </c>
      <c r="E1079" t="s">
        <v>15</v>
      </c>
      <c r="F1079" t="s">
        <v>8</v>
      </c>
      <c r="G1079" t="b">
        <v>1</v>
      </c>
      <c r="H1079" t="s">
        <v>16</v>
      </c>
      <c r="I1079" t="s">
        <v>53</v>
      </c>
      <c r="J1079" t="s">
        <v>130</v>
      </c>
      <c r="K1079" t="s">
        <v>131</v>
      </c>
      <c r="P1079" t="b">
        <f t="shared" si="170"/>
        <v>0</v>
      </c>
      <c r="Q1079" t="b">
        <f t="shared" si="171"/>
        <v>0</v>
      </c>
      <c r="R1079" t="b">
        <f t="shared" si="172"/>
        <v>0</v>
      </c>
      <c r="S1079" t="b">
        <f t="shared" si="173"/>
        <v>0</v>
      </c>
      <c r="T1079" t="b">
        <f t="shared" si="174"/>
        <v>1</v>
      </c>
      <c r="U1079" t="b">
        <f t="shared" si="175"/>
        <v>0</v>
      </c>
      <c r="V1079" t="b">
        <f t="shared" si="176"/>
        <v>0</v>
      </c>
      <c r="W1079" t="b">
        <f t="shared" si="177"/>
        <v>0</v>
      </c>
      <c r="X1079" t="b">
        <f t="shared" si="178"/>
        <v>0</v>
      </c>
      <c r="Y1079" t="b">
        <f t="shared" si="179"/>
        <v>0</v>
      </c>
      <c r="Z1079" t="b">
        <v>0</v>
      </c>
    </row>
    <row r="1080" spans="1:28" x14ac:dyDescent="0.25">
      <c r="A1080" t="s">
        <v>452</v>
      </c>
      <c r="B1080">
        <v>0</v>
      </c>
      <c r="C1080">
        <v>0</v>
      </c>
      <c r="D1080" t="s">
        <v>453</v>
      </c>
      <c r="E1080" t="s">
        <v>15</v>
      </c>
      <c r="F1080" t="s">
        <v>8</v>
      </c>
      <c r="G1080" t="b">
        <v>1</v>
      </c>
      <c r="H1080" t="s">
        <v>16</v>
      </c>
      <c r="I1080" t="s">
        <v>53</v>
      </c>
      <c r="J1080" t="s">
        <v>130</v>
      </c>
      <c r="K1080" t="s">
        <v>131</v>
      </c>
      <c r="P1080" t="b">
        <f t="shared" si="170"/>
        <v>0</v>
      </c>
      <c r="Q1080" t="b">
        <f t="shared" si="171"/>
        <v>0</v>
      </c>
      <c r="R1080" t="b">
        <f t="shared" si="172"/>
        <v>0</v>
      </c>
      <c r="S1080" t="b">
        <f t="shared" si="173"/>
        <v>0</v>
      </c>
      <c r="T1080" t="b">
        <f t="shared" si="174"/>
        <v>1</v>
      </c>
      <c r="U1080" t="b">
        <f t="shared" si="175"/>
        <v>0</v>
      </c>
      <c r="V1080" t="b">
        <f t="shared" si="176"/>
        <v>0</v>
      </c>
      <c r="W1080" t="b">
        <f t="shared" si="177"/>
        <v>0</v>
      </c>
      <c r="X1080" t="b">
        <f t="shared" si="178"/>
        <v>0</v>
      </c>
      <c r="Y1080" t="b">
        <f t="shared" si="179"/>
        <v>0</v>
      </c>
      <c r="Z1080" t="b">
        <v>0</v>
      </c>
      <c r="AA1080" t="s">
        <v>16425</v>
      </c>
    </row>
    <row r="1081" spans="1:28" x14ac:dyDescent="0.25">
      <c r="A1081" t="s">
        <v>1757</v>
      </c>
      <c r="B1081">
        <v>0</v>
      </c>
      <c r="C1081">
        <v>0</v>
      </c>
      <c r="D1081" t="s">
        <v>1758</v>
      </c>
      <c r="E1081" t="s">
        <v>15</v>
      </c>
      <c r="F1081" t="s">
        <v>8</v>
      </c>
      <c r="G1081" t="b">
        <v>1</v>
      </c>
      <c r="H1081" t="s">
        <v>16</v>
      </c>
      <c r="I1081" t="s">
        <v>53</v>
      </c>
      <c r="J1081" t="s">
        <v>130</v>
      </c>
      <c r="K1081" t="s">
        <v>131</v>
      </c>
      <c r="P1081" t="b">
        <f t="shared" si="170"/>
        <v>0</v>
      </c>
      <c r="Q1081" t="b">
        <f t="shared" si="171"/>
        <v>0</v>
      </c>
      <c r="R1081" t="b">
        <f t="shared" si="172"/>
        <v>0</v>
      </c>
      <c r="S1081" t="b">
        <f t="shared" si="173"/>
        <v>0</v>
      </c>
      <c r="T1081" t="b">
        <f t="shared" si="174"/>
        <v>1</v>
      </c>
      <c r="U1081" t="b">
        <f t="shared" si="175"/>
        <v>0</v>
      </c>
      <c r="V1081" t="b">
        <f t="shared" si="176"/>
        <v>0</v>
      </c>
      <c r="W1081" t="b">
        <f t="shared" si="177"/>
        <v>0</v>
      </c>
      <c r="X1081" t="b">
        <f t="shared" si="178"/>
        <v>0</v>
      </c>
      <c r="Y1081" t="b">
        <f t="shared" si="179"/>
        <v>0</v>
      </c>
      <c r="Z1081" t="b">
        <v>0</v>
      </c>
      <c r="AA1081" t="s">
        <v>16425</v>
      </c>
    </row>
    <row r="1082" spans="1:28" x14ac:dyDescent="0.25">
      <c r="A1082" t="s">
        <v>1761</v>
      </c>
      <c r="B1082">
        <v>0</v>
      </c>
      <c r="C1082">
        <v>0</v>
      </c>
      <c r="D1082" t="s">
        <v>1762</v>
      </c>
      <c r="E1082" t="s">
        <v>15</v>
      </c>
      <c r="F1082" t="s">
        <v>8</v>
      </c>
      <c r="G1082" t="b">
        <v>1</v>
      </c>
      <c r="H1082" t="s">
        <v>16</v>
      </c>
      <c r="I1082" t="s">
        <v>53</v>
      </c>
      <c r="J1082" t="s">
        <v>130</v>
      </c>
      <c r="K1082" t="s">
        <v>131</v>
      </c>
      <c r="P1082" t="b">
        <f t="shared" si="170"/>
        <v>0</v>
      </c>
      <c r="Q1082" t="b">
        <f t="shared" si="171"/>
        <v>0</v>
      </c>
      <c r="R1082" t="b">
        <f t="shared" si="172"/>
        <v>0</v>
      </c>
      <c r="S1082" t="b">
        <f t="shared" si="173"/>
        <v>0</v>
      </c>
      <c r="T1082" t="b">
        <f t="shared" si="174"/>
        <v>1</v>
      </c>
      <c r="U1082" t="b">
        <f t="shared" si="175"/>
        <v>0</v>
      </c>
      <c r="V1082" t="b">
        <f t="shared" si="176"/>
        <v>0</v>
      </c>
      <c r="W1082" t="b">
        <f t="shared" si="177"/>
        <v>0</v>
      </c>
      <c r="X1082" t="b">
        <f t="shared" si="178"/>
        <v>0</v>
      </c>
      <c r="Y1082" t="b">
        <f t="shared" si="179"/>
        <v>0</v>
      </c>
      <c r="Z1082" t="b">
        <v>0</v>
      </c>
    </row>
    <row r="1083" spans="1:28" x14ac:dyDescent="0.25">
      <c r="A1083" t="s">
        <v>6070</v>
      </c>
      <c r="B1083">
        <v>0</v>
      </c>
      <c r="C1083">
        <v>0</v>
      </c>
      <c r="D1083" t="s">
        <v>6071</v>
      </c>
      <c r="E1083" t="s">
        <v>7</v>
      </c>
      <c r="F1083" t="s">
        <v>8</v>
      </c>
      <c r="G1083" t="b">
        <v>1</v>
      </c>
      <c r="H1083" t="s">
        <v>16</v>
      </c>
      <c r="I1083" t="s">
        <v>53</v>
      </c>
      <c r="J1083" t="s">
        <v>130</v>
      </c>
      <c r="K1083" t="s">
        <v>131</v>
      </c>
      <c r="M1083">
        <v>2</v>
      </c>
      <c r="N1083">
        <v>15</v>
      </c>
      <c r="P1083" t="b">
        <f t="shared" si="170"/>
        <v>0</v>
      </c>
      <c r="Q1083" t="b">
        <f t="shared" si="171"/>
        <v>1</v>
      </c>
      <c r="R1083" t="b">
        <f t="shared" si="172"/>
        <v>1</v>
      </c>
      <c r="S1083" t="b">
        <f t="shared" si="173"/>
        <v>0</v>
      </c>
      <c r="T1083" t="b">
        <f t="shared" si="174"/>
        <v>0</v>
      </c>
      <c r="U1083" t="b">
        <f t="shared" si="175"/>
        <v>1</v>
      </c>
      <c r="V1083" t="b">
        <f t="shared" si="176"/>
        <v>0</v>
      </c>
      <c r="W1083" t="b">
        <f t="shared" si="177"/>
        <v>0</v>
      </c>
      <c r="X1083" t="b">
        <f t="shared" si="178"/>
        <v>1</v>
      </c>
      <c r="Y1083" t="b">
        <f t="shared" si="179"/>
        <v>0</v>
      </c>
      <c r="Z1083" t="b">
        <v>1</v>
      </c>
      <c r="AA1083" t="s">
        <v>16425</v>
      </c>
    </row>
    <row r="1084" spans="1:28" x14ac:dyDescent="0.25">
      <c r="A1084" t="s">
        <v>1830</v>
      </c>
      <c r="B1084">
        <v>0</v>
      </c>
      <c r="C1084">
        <v>0</v>
      </c>
      <c r="D1084" t="s">
        <v>1831</v>
      </c>
      <c r="E1084" t="s">
        <v>15</v>
      </c>
      <c r="F1084" t="s">
        <v>8</v>
      </c>
      <c r="G1084" t="b">
        <v>1</v>
      </c>
      <c r="H1084" t="s">
        <v>16</v>
      </c>
      <c r="I1084" t="s">
        <v>53</v>
      </c>
      <c r="J1084" t="s">
        <v>130</v>
      </c>
      <c r="K1084" t="s">
        <v>131</v>
      </c>
      <c r="P1084" t="b">
        <f t="shared" si="170"/>
        <v>0</v>
      </c>
      <c r="Q1084" t="b">
        <f t="shared" si="171"/>
        <v>0</v>
      </c>
      <c r="R1084" t="b">
        <f t="shared" si="172"/>
        <v>0</v>
      </c>
      <c r="S1084" t="b">
        <f t="shared" si="173"/>
        <v>0</v>
      </c>
      <c r="T1084" t="b">
        <f t="shared" si="174"/>
        <v>1</v>
      </c>
      <c r="U1084" t="b">
        <f t="shared" si="175"/>
        <v>0</v>
      </c>
      <c r="V1084" t="b">
        <f t="shared" si="176"/>
        <v>0</v>
      </c>
      <c r="W1084" t="b">
        <f t="shared" si="177"/>
        <v>0</v>
      </c>
      <c r="X1084" t="b">
        <f t="shared" si="178"/>
        <v>0</v>
      </c>
      <c r="Y1084" t="b">
        <f t="shared" si="179"/>
        <v>0</v>
      </c>
      <c r="Z1084" t="b">
        <v>0</v>
      </c>
    </row>
    <row r="1085" spans="1:28" x14ac:dyDescent="0.25">
      <c r="A1085" t="s">
        <v>1354</v>
      </c>
      <c r="B1085">
        <v>0</v>
      </c>
      <c r="C1085">
        <v>0</v>
      </c>
      <c r="D1085" t="s">
        <v>1355</v>
      </c>
      <c r="E1085" t="s">
        <v>15</v>
      </c>
      <c r="F1085" t="s">
        <v>8</v>
      </c>
      <c r="G1085" t="b">
        <v>1</v>
      </c>
      <c r="H1085" t="s">
        <v>16</v>
      </c>
      <c r="I1085" t="s">
        <v>53</v>
      </c>
      <c r="J1085" t="s">
        <v>130</v>
      </c>
      <c r="K1085" t="s">
        <v>131</v>
      </c>
      <c r="P1085" t="b">
        <f t="shared" si="170"/>
        <v>0</v>
      </c>
      <c r="Q1085" t="b">
        <f t="shared" si="171"/>
        <v>0</v>
      </c>
      <c r="R1085" t="b">
        <f t="shared" si="172"/>
        <v>0</v>
      </c>
      <c r="S1085" t="b">
        <f t="shared" si="173"/>
        <v>0</v>
      </c>
      <c r="T1085" t="b">
        <f t="shared" si="174"/>
        <v>1</v>
      </c>
      <c r="U1085" t="b">
        <f t="shared" si="175"/>
        <v>0</v>
      </c>
      <c r="V1085" t="b">
        <f t="shared" si="176"/>
        <v>0</v>
      </c>
      <c r="W1085" t="b">
        <f t="shared" si="177"/>
        <v>0</v>
      </c>
      <c r="X1085" t="b">
        <f t="shared" si="178"/>
        <v>0</v>
      </c>
      <c r="Y1085" t="b">
        <f t="shared" si="179"/>
        <v>0</v>
      </c>
      <c r="Z1085" t="b">
        <v>0</v>
      </c>
    </row>
    <row r="1086" spans="1:28" x14ac:dyDescent="0.25">
      <c r="A1086" t="s">
        <v>4754</v>
      </c>
      <c r="B1086">
        <v>0</v>
      </c>
      <c r="C1086">
        <v>0</v>
      </c>
      <c r="D1086" t="s">
        <v>4755</v>
      </c>
      <c r="E1086" t="s">
        <v>15</v>
      </c>
      <c r="F1086" t="s">
        <v>8</v>
      </c>
      <c r="G1086" t="b">
        <v>0</v>
      </c>
      <c r="H1086" t="s">
        <v>9</v>
      </c>
      <c r="I1086" t="s">
        <v>10</v>
      </c>
      <c r="J1086" t="s">
        <v>11</v>
      </c>
      <c r="K1086" t="s">
        <v>58</v>
      </c>
      <c r="L1086">
        <v>10</v>
      </c>
      <c r="M1086">
        <v>6</v>
      </c>
      <c r="N1086">
        <v>1</v>
      </c>
      <c r="P1086" t="b">
        <f t="shared" si="170"/>
        <v>1</v>
      </c>
      <c r="Q1086" t="b">
        <f t="shared" si="171"/>
        <v>1</v>
      </c>
      <c r="R1086" t="b">
        <f t="shared" si="172"/>
        <v>1</v>
      </c>
      <c r="S1086" t="b">
        <f t="shared" si="173"/>
        <v>0</v>
      </c>
      <c r="T1086" t="b">
        <f t="shared" si="174"/>
        <v>0</v>
      </c>
      <c r="U1086" t="b">
        <f t="shared" si="175"/>
        <v>1</v>
      </c>
      <c r="V1086" t="b">
        <f t="shared" si="176"/>
        <v>0</v>
      </c>
      <c r="W1086" t="b">
        <f t="shared" si="177"/>
        <v>0</v>
      </c>
      <c r="X1086" t="b">
        <f t="shared" si="178"/>
        <v>1</v>
      </c>
      <c r="Y1086" t="b">
        <f t="shared" si="179"/>
        <v>0</v>
      </c>
      <c r="Z1086" t="b">
        <v>1</v>
      </c>
      <c r="AB1086" t="s">
        <v>16426</v>
      </c>
    </row>
    <row r="1087" spans="1:28" x14ac:dyDescent="0.25">
      <c r="A1087" t="s">
        <v>15491</v>
      </c>
      <c r="B1087">
        <v>0</v>
      </c>
      <c r="C1087">
        <v>0</v>
      </c>
      <c r="D1087" t="s">
        <v>15492</v>
      </c>
      <c r="E1087" t="s">
        <v>27</v>
      </c>
      <c r="F1087" t="s">
        <v>8</v>
      </c>
      <c r="G1087" t="b">
        <v>0</v>
      </c>
      <c r="H1087" t="s">
        <v>16</v>
      </c>
      <c r="I1087" t="s">
        <v>47</v>
      </c>
      <c r="J1087" t="s">
        <v>99</v>
      </c>
      <c r="K1087" t="s">
        <v>3509</v>
      </c>
      <c r="O1087">
        <v>1</v>
      </c>
      <c r="P1087" t="b">
        <f t="shared" si="170"/>
        <v>0</v>
      </c>
      <c r="Q1087" t="b">
        <f t="shared" si="171"/>
        <v>0</v>
      </c>
      <c r="R1087" t="b">
        <f t="shared" si="172"/>
        <v>0</v>
      </c>
      <c r="S1087" t="b">
        <f t="shared" si="173"/>
        <v>1</v>
      </c>
      <c r="T1087" t="b">
        <f t="shared" si="174"/>
        <v>0</v>
      </c>
      <c r="U1087" t="b">
        <f t="shared" si="175"/>
        <v>1</v>
      </c>
      <c r="V1087" t="b">
        <f t="shared" si="176"/>
        <v>0</v>
      </c>
      <c r="W1087" t="b">
        <f t="shared" si="177"/>
        <v>0</v>
      </c>
      <c r="X1087" t="b">
        <f t="shared" si="178"/>
        <v>0</v>
      </c>
      <c r="Y1087" t="b">
        <f t="shared" si="179"/>
        <v>0</v>
      </c>
      <c r="Z1087" t="b">
        <v>1</v>
      </c>
    </row>
    <row r="1088" spans="1:28" x14ac:dyDescent="0.25">
      <c r="A1088" t="s">
        <v>9759</v>
      </c>
      <c r="B1088">
        <v>0</v>
      </c>
      <c r="C1088">
        <v>0</v>
      </c>
      <c r="D1088" t="s">
        <v>9760</v>
      </c>
      <c r="E1088" t="s">
        <v>15</v>
      </c>
      <c r="F1088" t="s">
        <v>8</v>
      </c>
      <c r="G1088" t="b">
        <v>0</v>
      </c>
      <c r="H1088" t="s">
        <v>16</v>
      </c>
      <c r="I1088" t="s">
        <v>38</v>
      </c>
      <c r="J1088" t="s">
        <v>9761</v>
      </c>
      <c r="K1088" t="s">
        <v>9762</v>
      </c>
      <c r="M1088">
        <v>1</v>
      </c>
      <c r="P1088" t="b">
        <f t="shared" si="170"/>
        <v>0</v>
      </c>
      <c r="Q1088" t="b">
        <f t="shared" si="171"/>
        <v>1</v>
      </c>
      <c r="R1088" t="b">
        <f t="shared" si="172"/>
        <v>0</v>
      </c>
      <c r="S1088" t="b">
        <f t="shared" si="173"/>
        <v>0</v>
      </c>
      <c r="T1088" t="b">
        <f t="shared" si="174"/>
        <v>0</v>
      </c>
      <c r="U1088" t="b">
        <f t="shared" si="175"/>
        <v>1</v>
      </c>
      <c r="V1088" t="b">
        <f t="shared" si="176"/>
        <v>0</v>
      </c>
      <c r="W1088" t="b">
        <f t="shared" si="177"/>
        <v>1</v>
      </c>
      <c r="X1088" t="b">
        <f t="shared" si="178"/>
        <v>0</v>
      </c>
      <c r="Y1088" t="b">
        <f t="shared" si="179"/>
        <v>0</v>
      </c>
      <c r="Z1088" t="b">
        <v>1</v>
      </c>
    </row>
    <row r="1089" spans="1:32" x14ac:dyDescent="0.25">
      <c r="A1089" t="s">
        <v>4536</v>
      </c>
      <c r="B1089">
        <v>0</v>
      </c>
      <c r="C1089">
        <v>0</v>
      </c>
      <c r="D1089" t="s">
        <v>4537</v>
      </c>
      <c r="E1089" t="s">
        <v>37</v>
      </c>
      <c r="F1089" t="s">
        <v>8</v>
      </c>
      <c r="G1089" t="b">
        <v>0</v>
      </c>
      <c r="H1089" t="s">
        <v>16</v>
      </c>
      <c r="I1089" t="s">
        <v>17</v>
      </c>
      <c r="J1089" t="s">
        <v>43</v>
      </c>
      <c r="K1089" t="s">
        <v>44</v>
      </c>
      <c r="P1089" t="b">
        <f t="shared" si="170"/>
        <v>0</v>
      </c>
      <c r="Q1089" t="b">
        <f t="shared" si="171"/>
        <v>0</v>
      </c>
      <c r="R1089" t="b">
        <f t="shared" si="172"/>
        <v>0</v>
      </c>
      <c r="S1089" t="b">
        <f t="shared" si="173"/>
        <v>0</v>
      </c>
      <c r="T1089" t="b">
        <f t="shared" si="174"/>
        <v>1</v>
      </c>
      <c r="U1089" t="b">
        <f t="shared" si="175"/>
        <v>0</v>
      </c>
      <c r="V1089" t="b">
        <f t="shared" si="176"/>
        <v>0</v>
      </c>
      <c r="W1089" t="b">
        <f t="shared" si="177"/>
        <v>0</v>
      </c>
      <c r="X1089" t="b">
        <f t="shared" si="178"/>
        <v>0</v>
      </c>
      <c r="Y1089" t="b">
        <f t="shared" si="179"/>
        <v>0</v>
      </c>
      <c r="Z1089" t="b">
        <v>0</v>
      </c>
    </row>
    <row r="1090" spans="1:32" x14ac:dyDescent="0.25">
      <c r="A1090" t="s">
        <v>766</v>
      </c>
      <c r="B1090">
        <v>0</v>
      </c>
      <c r="C1090">
        <v>0</v>
      </c>
      <c r="D1090" t="s">
        <v>767</v>
      </c>
      <c r="E1090" t="s">
        <v>37</v>
      </c>
      <c r="F1090" t="s">
        <v>8</v>
      </c>
      <c r="G1090" t="b">
        <v>0</v>
      </c>
      <c r="H1090" t="s">
        <v>16</v>
      </c>
      <c r="I1090" t="s">
        <v>17</v>
      </c>
      <c r="J1090" t="s">
        <v>43</v>
      </c>
      <c r="K1090" t="s">
        <v>44</v>
      </c>
      <c r="M1090">
        <v>1</v>
      </c>
      <c r="P1090" t="b">
        <f t="shared" si="170"/>
        <v>0</v>
      </c>
      <c r="Q1090" t="b">
        <f t="shared" si="171"/>
        <v>1</v>
      </c>
      <c r="R1090" t="b">
        <f t="shared" si="172"/>
        <v>0</v>
      </c>
      <c r="S1090" t="b">
        <f t="shared" si="173"/>
        <v>0</v>
      </c>
      <c r="T1090" t="b">
        <f t="shared" si="174"/>
        <v>0</v>
      </c>
      <c r="U1090" t="b">
        <f t="shared" si="175"/>
        <v>1</v>
      </c>
      <c r="V1090" t="b">
        <f t="shared" si="176"/>
        <v>0</v>
      </c>
      <c r="W1090" t="b">
        <f t="shared" si="177"/>
        <v>1</v>
      </c>
      <c r="X1090" t="b">
        <f t="shared" si="178"/>
        <v>0</v>
      </c>
      <c r="Y1090" t="b">
        <f t="shared" si="179"/>
        <v>0</v>
      </c>
      <c r="Z1090" t="b">
        <v>0</v>
      </c>
    </row>
    <row r="1091" spans="1:32" x14ac:dyDescent="0.25">
      <c r="A1091" t="s">
        <v>6589</v>
      </c>
      <c r="B1091">
        <v>0</v>
      </c>
      <c r="C1091">
        <v>0</v>
      </c>
      <c r="D1091" t="s">
        <v>6590</v>
      </c>
      <c r="E1091" t="s">
        <v>52</v>
      </c>
      <c r="F1091" t="s">
        <v>8</v>
      </c>
      <c r="G1091" t="b">
        <v>0</v>
      </c>
      <c r="H1091" t="s">
        <v>16</v>
      </c>
      <c r="I1091" t="s">
        <v>17</v>
      </c>
      <c r="J1091" t="s">
        <v>43</v>
      </c>
      <c r="K1091" t="s">
        <v>44</v>
      </c>
      <c r="P1091" t="b">
        <f t="shared" si="170"/>
        <v>0</v>
      </c>
      <c r="Q1091" t="b">
        <f t="shared" si="171"/>
        <v>0</v>
      </c>
      <c r="R1091" t="b">
        <f t="shared" si="172"/>
        <v>0</v>
      </c>
      <c r="S1091" t="b">
        <f t="shared" si="173"/>
        <v>0</v>
      </c>
      <c r="T1091" t="b">
        <f t="shared" si="174"/>
        <v>1</v>
      </c>
      <c r="U1091" t="b">
        <f t="shared" si="175"/>
        <v>0</v>
      </c>
      <c r="V1091" t="b">
        <f t="shared" si="176"/>
        <v>0</v>
      </c>
      <c r="W1091" t="b">
        <f t="shared" si="177"/>
        <v>0</v>
      </c>
      <c r="X1091" t="b">
        <f t="shared" si="178"/>
        <v>0</v>
      </c>
      <c r="Y1091" t="b">
        <f t="shared" si="179"/>
        <v>0</v>
      </c>
      <c r="Z1091" t="b">
        <v>0</v>
      </c>
    </row>
    <row r="1092" spans="1:32" x14ac:dyDescent="0.25">
      <c r="A1092" t="s">
        <v>6272</v>
      </c>
      <c r="B1092">
        <v>0</v>
      </c>
      <c r="C1092">
        <v>0</v>
      </c>
      <c r="D1092" t="s">
        <v>6273</v>
      </c>
      <c r="E1092" t="s">
        <v>37</v>
      </c>
      <c r="F1092" t="s">
        <v>8</v>
      </c>
      <c r="G1092" t="b">
        <v>0</v>
      </c>
      <c r="H1092" t="s">
        <v>16</v>
      </c>
      <c r="I1092" t="s">
        <v>17</v>
      </c>
      <c r="J1092" t="s">
        <v>43</v>
      </c>
      <c r="K1092" t="s">
        <v>44</v>
      </c>
      <c r="P1092" t="b">
        <f t="shared" si="170"/>
        <v>0</v>
      </c>
      <c r="Q1092" t="b">
        <f t="shared" si="171"/>
        <v>0</v>
      </c>
      <c r="R1092" t="b">
        <f t="shared" si="172"/>
        <v>0</v>
      </c>
      <c r="S1092" t="b">
        <f t="shared" si="173"/>
        <v>0</v>
      </c>
      <c r="T1092" t="b">
        <f t="shared" si="174"/>
        <v>1</v>
      </c>
      <c r="U1092" t="b">
        <f t="shared" si="175"/>
        <v>0</v>
      </c>
      <c r="V1092" t="b">
        <f t="shared" si="176"/>
        <v>0</v>
      </c>
      <c r="W1092" t="b">
        <f t="shared" si="177"/>
        <v>0</v>
      </c>
      <c r="X1092" t="b">
        <f t="shared" si="178"/>
        <v>0</v>
      </c>
      <c r="Y1092" t="b">
        <f t="shared" si="179"/>
        <v>0</v>
      </c>
      <c r="Z1092" t="b">
        <v>0</v>
      </c>
      <c r="AD1092" t="s">
        <v>16490</v>
      </c>
      <c r="AE1092" t="s">
        <v>16491</v>
      </c>
      <c r="AF1092" t="s">
        <v>16491</v>
      </c>
    </row>
    <row r="1093" spans="1:32" x14ac:dyDescent="0.25">
      <c r="A1093" t="s">
        <v>5079</v>
      </c>
      <c r="B1093">
        <v>0</v>
      </c>
      <c r="C1093">
        <v>0</v>
      </c>
      <c r="D1093" t="s">
        <v>5080</v>
      </c>
      <c r="E1093" t="s">
        <v>52</v>
      </c>
      <c r="F1093" t="s">
        <v>8</v>
      </c>
      <c r="G1093" t="b">
        <v>0</v>
      </c>
      <c r="H1093" t="s">
        <v>16</v>
      </c>
      <c r="I1093" t="s">
        <v>17</v>
      </c>
      <c r="J1093" t="s">
        <v>43</v>
      </c>
      <c r="K1093" t="s">
        <v>44</v>
      </c>
      <c r="P1093" t="b">
        <f t="shared" si="170"/>
        <v>0</v>
      </c>
      <c r="Q1093" t="b">
        <f t="shared" si="171"/>
        <v>0</v>
      </c>
      <c r="R1093" t="b">
        <f t="shared" si="172"/>
        <v>0</v>
      </c>
      <c r="S1093" t="b">
        <f t="shared" si="173"/>
        <v>0</v>
      </c>
      <c r="T1093" t="b">
        <f t="shared" si="174"/>
        <v>1</v>
      </c>
      <c r="U1093" t="b">
        <f t="shared" si="175"/>
        <v>0</v>
      </c>
      <c r="V1093" t="b">
        <f t="shared" si="176"/>
        <v>0</v>
      </c>
      <c r="W1093" t="b">
        <f t="shared" si="177"/>
        <v>0</v>
      </c>
      <c r="X1093" t="b">
        <f t="shared" si="178"/>
        <v>0</v>
      </c>
      <c r="Y1093" t="b">
        <f t="shared" si="179"/>
        <v>0</v>
      </c>
      <c r="Z1093" t="b">
        <v>0</v>
      </c>
    </row>
    <row r="1094" spans="1:32" x14ac:dyDescent="0.25">
      <c r="A1094" t="s">
        <v>9358</v>
      </c>
      <c r="B1094">
        <v>0</v>
      </c>
      <c r="C1094">
        <v>0</v>
      </c>
      <c r="D1094" t="s">
        <v>9359</v>
      </c>
      <c r="E1094" t="s">
        <v>15</v>
      </c>
      <c r="F1094" t="s">
        <v>8</v>
      </c>
      <c r="G1094" t="b">
        <v>0</v>
      </c>
      <c r="H1094" t="s">
        <v>16</v>
      </c>
      <c r="I1094" t="s">
        <v>17</v>
      </c>
      <c r="J1094" t="s">
        <v>43</v>
      </c>
      <c r="K1094" t="s">
        <v>44</v>
      </c>
      <c r="L1094">
        <v>1</v>
      </c>
      <c r="P1094" t="b">
        <f t="shared" si="170"/>
        <v>1</v>
      </c>
      <c r="Q1094" t="b">
        <f t="shared" si="171"/>
        <v>0</v>
      </c>
      <c r="R1094" t="b">
        <f t="shared" si="172"/>
        <v>0</v>
      </c>
      <c r="S1094" t="b">
        <f t="shared" si="173"/>
        <v>0</v>
      </c>
      <c r="T1094" t="b">
        <f t="shared" si="174"/>
        <v>0</v>
      </c>
      <c r="U1094" t="b">
        <f t="shared" si="175"/>
        <v>1</v>
      </c>
      <c r="V1094" t="b">
        <f t="shared" si="176"/>
        <v>1</v>
      </c>
      <c r="W1094" t="b">
        <f t="shared" si="177"/>
        <v>0</v>
      </c>
      <c r="X1094" t="b">
        <f t="shared" si="178"/>
        <v>0</v>
      </c>
      <c r="Y1094" t="b">
        <f t="shared" si="179"/>
        <v>0</v>
      </c>
      <c r="Z1094" t="b">
        <v>0</v>
      </c>
      <c r="AD1094" t="s">
        <v>16490</v>
      </c>
      <c r="AE1094" t="s">
        <v>16491</v>
      </c>
      <c r="AF1094" t="s">
        <v>16491</v>
      </c>
    </row>
    <row r="1095" spans="1:32" x14ac:dyDescent="0.25">
      <c r="A1095" t="s">
        <v>4235</v>
      </c>
      <c r="B1095">
        <v>0</v>
      </c>
      <c r="C1095">
        <v>0</v>
      </c>
      <c r="D1095" t="s">
        <v>4236</v>
      </c>
      <c r="E1095" t="s">
        <v>37</v>
      </c>
      <c r="F1095" t="s">
        <v>8</v>
      </c>
      <c r="G1095" t="b">
        <v>0</v>
      </c>
      <c r="H1095" t="s">
        <v>16</v>
      </c>
      <c r="I1095" t="s">
        <v>17</v>
      </c>
      <c r="J1095" t="s">
        <v>43</v>
      </c>
      <c r="K1095" t="s">
        <v>44</v>
      </c>
      <c r="L1095">
        <v>2</v>
      </c>
      <c r="M1095">
        <v>1</v>
      </c>
      <c r="N1095">
        <v>1</v>
      </c>
      <c r="P1095" t="b">
        <f t="shared" si="170"/>
        <v>1</v>
      </c>
      <c r="Q1095" t="b">
        <f t="shared" si="171"/>
        <v>1</v>
      </c>
      <c r="R1095" t="b">
        <f t="shared" si="172"/>
        <v>1</v>
      </c>
      <c r="S1095" t="b">
        <f t="shared" si="173"/>
        <v>0</v>
      </c>
      <c r="T1095" t="b">
        <f t="shared" si="174"/>
        <v>0</v>
      </c>
      <c r="U1095" t="b">
        <f t="shared" si="175"/>
        <v>1</v>
      </c>
      <c r="V1095" t="b">
        <f t="shared" si="176"/>
        <v>0</v>
      </c>
      <c r="W1095" t="b">
        <f t="shared" si="177"/>
        <v>0</v>
      </c>
      <c r="X1095" t="b">
        <f t="shared" si="178"/>
        <v>1</v>
      </c>
      <c r="Y1095" t="b">
        <f t="shared" si="179"/>
        <v>0</v>
      </c>
      <c r="Z1095" t="b">
        <v>0</v>
      </c>
    </row>
    <row r="1096" spans="1:32" x14ac:dyDescent="0.25">
      <c r="A1096" t="s">
        <v>5647</v>
      </c>
      <c r="B1096">
        <v>0</v>
      </c>
      <c r="C1096">
        <v>0</v>
      </c>
      <c r="D1096" t="s">
        <v>5648</v>
      </c>
      <c r="E1096" t="s">
        <v>52</v>
      </c>
      <c r="F1096" t="s">
        <v>8</v>
      </c>
      <c r="G1096" t="b">
        <v>0</v>
      </c>
      <c r="H1096" t="s">
        <v>16</v>
      </c>
      <c r="I1096" t="s">
        <v>17</v>
      </c>
      <c r="J1096" t="s">
        <v>43</v>
      </c>
      <c r="K1096" t="s">
        <v>44</v>
      </c>
      <c r="P1096" t="b">
        <f t="shared" si="170"/>
        <v>0</v>
      </c>
      <c r="Q1096" t="b">
        <f t="shared" si="171"/>
        <v>0</v>
      </c>
      <c r="R1096" t="b">
        <f t="shared" si="172"/>
        <v>0</v>
      </c>
      <c r="S1096" t="b">
        <f t="shared" si="173"/>
        <v>0</v>
      </c>
      <c r="T1096" t="b">
        <f t="shared" si="174"/>
        <v>1</v>
      </c>
      <c r="U1096" t="b">
        <f t="shared" si="175"/>
        <v>0</v>
      </c>
      <c r="V1096" t="b">
        <f t="shared" si="176"/>
        <v>0</v>
      </c>
      <c r="W1096" t="b">
        <f t="shared" si="177"/>
        <v>0</v>
      </c>
      <c r="X1096" t="b">
        <f t="shared" si="178"/>
        <v>0</v>
      </c>
      <c r="Y1096" t="b">
        <f t="shared" si="179"/>
        <v>0</v>
      </c>
      <c r="Z1096" t="b">
        <v>0</v>
      </c>
    </row>
    <row r="1097" spans="1:32" x14ac:dyDescent="0.25">
      <c r="A1097" t="s">
        <v>6048</v>
      </c>
      <c r="B1097">
        <v>0</v>
      </c>
      <c r="C1097">
        <v>0</v>
      </c>
      <c r="D1097" t="s">
        <v>6049</v>
      </c>
      <c r="E1097" t="s">
        <v>52</v>
      </c>
      <c r="F1097" t="s">
        <v>8</v>
      </c>
      <c r="G1097" t="b">
        <v>0</v>
      </c>
      <c r="H1097" t="s">
        <v>16</v>
      </c>
      <c r="I1097" t="s">
        <v>17</v>
      </c>
      <c r="J1097" t="s">
        <v>43</v>
      </c>
      <c r="K1097" t="s">
        <v>44</v>
      </c>
      <c r="M1097">
        <v>1</v>
      </c>
      <c r="N1097">
        <v>2</v>
      </c>
      <c r="P1097" t="b">
        <f t="shared" si="170"/>
        <v>0</v>
      </c>
      <c r="Q1097" t="b">
        <f t="shared" si="171"/>
        <v>1</v>
      </c>
      <c r="R1097" t="b">
        <f t="shared" si="172"/>
        <v>1</v>
      </c>
      <c r="S1097" t="b">
        <f t="shared" si="173"/>
        <v>0</v>
      </c>
      <c r="T1097" t="b">
        <f t="shared" si="174"/>
        <v>0</v>
      </c>
      <c r="U1097" t="b">
        <f t="shared" si="175"/>
        <v>1</v>
      </c>
      <c r="V1097" t="b">
        <f t="shared" si="176"/>
        <v>0</v>
      </c>
      <c r="W1097" t="b">
        <f t="shared" si="177"/>
        <v>0</v>
      </c>
      <c r="X1097" t="b">
        <f t="shared" si="178"/>
        <v>1</v>
      </c>
      <c r="Y1097" t="b">
        <f t="shared" si="179"/>
        <v>0</v>
      </c>
      <c r="Z1097" t="b">
        <v>1</v>
      </c>
    </row>
    <row r="1098" spans="1:32" x14ac:dyDescent="0.25">
      <c r="A1098" t="s">
        <v>7701</v>
      </c>
      <c r="B1098">
        <v>0</v>
      </c>
      <c r="C1098">
        <v>0</v>
      </c>
      <c r="D1098" t="s">
        <v>7702</v>
      </c>
      <c r="E1098" t="s">
        <v>37</v>
      </c>
      <c r="F1098" t="s">
        <v>8</v>
      </c>
      <c r="G1098" t="b">
        <v>0</v>
      </c>
      <c r="H1098" t="s">
        <v>16</v>
      </c>
      <c r="I1098" t="s">
        <v>17</v>
      </c>
      <c r="J1098" t="s">
        <v>43</v>
      </c>
      <c r="K1098" t="s">
        <v>44</v>
      </c>
      <c r="M1098">
        <v>2</v>
      </c>
      <c r="P1098" t="b">
        <f t="shared" si="170"/>
        <v>0</v>
      </c>
      <c r="Q1098" t="b">
        <f t="shared" si="171"/>
        <v>1</v>
      </c>
      <c r="R1098" t="b">
        <f t="shared" si="172"/>
        <v>0</v>
      </c>
      <c r="S1098" t="b">
        <f t="shared" si="173"/>
        <v>0</v>
      </c>
      <c r="T1098" t="b">
        <f t="shared" si="174"/>
        <v>0</v>
      </c>
      <c r="U1098" t="b">
        <f t="shared" si="175"/>
        <v>1</v>
      </c>
      <c r="V1098" t="b">
        <f t="shared" si="176"/>
        <v>0</v>
      </c>
      <c r="W1098" t="b">
        <f t="shared" si="177"/>
        <v>1</v>
      </c>
      <c r="X1098" t="b">
        <f t="shared" si="178"/>
        <v>0</v>
      </c>
      <c r="Y1098" t="b">
        <f t="shared" si="179"/>
        <v>0</v>
      </c>
      <c r="Z1098" t="b">
        <v>0</v>
      </c>
    </row>
    <row r="1099" spans="1:32" x14ac:dyDescent="0.25">
      <c r="A1099" t="s">
        <v>5237</v>
      </c>
      <c r="B1099">
        <v>0</v>
      </c>
      <c r="C1099">
        <v>0</v>
      </c>
      <c r="D1099" t="s">
        <v>5238</v>
      </c>
      <c r="E1099" t="s">
        <v>37</v>
      </c>
      <c r="F1099" t="s">
        <v>8</v>
      </c>
      <c r="G1099" t="b">
        <v>0</v>
      </c>
      <c r="H1099" t="s">
        <v>16</v>
      </c>
      <c r="I1099" t="s">
        <v>17</v>
      </c>
      <c r="J1099" t="s">
        <v>43</v>
      </c>
      <c r="K1099" t="s">
        <v>44</v>
      </c>
      <c r="L1099">
        <v>1</v>
      </c>
      <c r="M1099">
        <v>1</v>
      </c>
      <c r="P1099" t="b">
        <f t="shared" si="170"/>
        <v>1</v>
      </c>
      <c r="Q1099" t="b">
        <f t="shared" si="171"/>
        <v>1</v>
      </c>
      <c r="R1099" t="b">
        <f t="shared" si="172"/>
        <v>0</v>
      </c>
      <c r="S1099" t="b">
        <f t="shared" si="173"/>
        <v>0</v>
      </c>
      <c r="T1099" t="b">
        <f t="shared" si="174"/>
        <v>0</v>
      </c>
      <c r="U1099" t="b">
        <f t="shared" si="175"/>
        <v>1</v>
      </c>
      <c r="V1099" t="b">
        <f t="shared" si="176"/>
        <v>0</v>
      </c>
      <c r="W1099" t="b">
        <f t="shared" si="177"/>
        <v>1</v>
      </c>
      <c r="X1099" t="b">
        <f t="shared" si="178"/>
        <v>0</v>
      </c>
      <c r="Y1099" t="b">
        <f t="shared" si="179"/>
        <v>0</v>
      </c>
      <c r="Z1099" t="b">
        <v>0</v>
      </c>
    </row>
    <row r="1100" spans="1:32" x14ac:dyDescent="0.25">
      <c r="A1100" t="s">
        <v>8336</v>
      </c>
      <c r="B1100">
        <v>0</v>
      </c>
      <c r="C1100">
        <v>0</v>
      </c>
      <c r="D1100" t="s">
        <v>8337</v>
      </c>
      <c r="E1100" t="s">
        <v>15</v>
      </c>
      <c r="F1100" t="s">
        <v>8</v>
      </c>
      <c r="G1100" t="b">
        <v>0</v>
      </c>
      <c r="H1100" t="s">
        <v>16</v>
      </c>
      <c r="I1100" t="s">
        <v>17</v>
      </c>
      <c r="J1100" t="s">
        <v>43</v>
      </c>
      <c r="K1100" t="s">
        <v>44</v>
      </c>
      <c r="P1100" t="b">
        <f t="shared" si="170"/>
        <v>0</v>
      </c>
      <c r="Q1100" t="b">
        <f t="shared" si="171"/>
        <v>0</v>
      </c>
      <c r="R1100" t="b">
        <f t="shared" si="172"/>
        <v>0</v>
      </c>
      <c r="S1100" t="b">
        <f t="shared" si="173"/>
        <v>0</v>
      </c>
      <c r="T1100" t="b">
        <f t="shared" si="174"/>
        <v>1</v>
      </c>
      <c r="U1100" t="b">
        <f t="shared" si="175"/>
        <v>0</v>
      </c>
      <c r="V1100" t="b">
        <f t="shared" si="176"/>
        <v>0</v>
      </c>
      <c r="W1100" t="b">
        <f t="shared" si="177"/>
        <v>0</v>
      </c>
      <c r="X1100" t="b">
        <f t="shared" si="178"/>
        <v>0</v>
      </c>
      <c r="Y1100" t="b">
        <f t="shared" si="179"/>
        <v>0</v>
      </c>
      <c r="Z1100" t="b">
        <v>0</v>
      </c>
    </row>
    <row r="1101" spans="1:32" x14ac:dyDescent="0.25">
      <c r="A1101" t="s">
        <v>41</v>
      </c>
      <c r="B1101">
        <v>0</v>
      </c>
      <c r="C1101">
        <v>0</v>
      </c>
      <c r="D1101" t="s">
        <v>42</v>
      </c>
      <c r="E1101" t="s">
        <v>37</v>
      </c>
      <c r="F1101" t="s">
        <v>8</v>
      </c>
      <c r="G1101" t="b">
        <v>0</v>
      </c>
      <c r="H1101" t="s">
        <v>16</v>
      </c>
      <c r="I1101" t="s">
        <v>17</v>
      </c>
      <c r="J1101" t="s">
        <v>43</v>
      </c>
      <c r="K1101" t="s">
        <v>44</v>
      </c>
      <c r="L1101">
        <v>2</v>
      </c>
      <c r="M1101">
        <v>1</v>
      </c>
      <c r="N1101">
        <v>1</v>
      </c>
      <c r="P1101" t="b">
        <f t="shared" si="170"/>
        <v>1</v>
      </c>
      <c r="Q1101" t="b">
        <f t="shared" si="171"/>
        <v>1</v>
      </c>
      <c r="R1101" t="b">
        <f t="shared" si="172"/>
        <v>1</v>
      </c>
      <c r="S1101" t="b">
        <f t="shared" si="173"/>
        <v>0</v>
      </c>
      <c r="T1101" t="b">
        <f t="shared" si="174"/>
        <v>0</v>
      </c>
      <c r="U1101" t="b">
        <f t="shared" si="175"/>
        <v>1</v>
      </c>
      <c r="V1101" t="b">
        <f t="shared" si="176"/>
        <v>0</v>
      </c>
      <c r="W1101" t="b">
        <f t="shared" si="177"/>
        <v>0</v>
      </c>
      <c r="X1101" t="b">
        <f t="shared" si="178"/>
        <v>1</v>
      </c>
      <c r="Y1101" t="b">
        <f t="shared" si="179"/>
        <v>0</v>
      </c>
      <c r="Z1101" t="b">
        <v>1</v>
      </c>
    </row>
    <row r="1102" spans="1:32" x14ac:dyDescent="0.25">
      <c r="A1102" t="s">
        <v>16143</v>
      </c>
      <c r="B1102">
        <v>0</v>
      </c>
      <c r="C1102">
        <v>0</v>
      </c>
      <c r="D1102" t="s">
        <v>16144</v>
      </c>
      <c r="E1102" t="s">
        <v>7</v>
      </c>
      <c r="F1102" t="s">
        <v>8</v>
      </c>
      <c r="G1102" t="b">
        <v>0</v>
      </c>
      <c r="H1102" t="s">
        <v>16</v>
      </c>
      <c r="L1102">
        <v>5</v>
      </c>
      <c r="P1102" t="b">
        <f t="shared" si="170"/>
        <v>1</v>
      </c>
      <c r="Q1102" t="b">
        <f t="shared" si="171"/>
        <v>0</v>
      </c>
      <c r="R1102" t="b">
        <f t="shared" si="172"/>
        <v>0</v>
      </c>
      <c r="S1102" t="b">
        <f t="shared" si="173"/>
        <v>0</v>
      </c>
      <c r="T1102" t="b">
        <f t="shared" si="174"/>
        <v>0</v>
      </c>
      <c r="U1102" t="b">
        <f t="shared" si="175"/>
        <v>1</v>
      </c>
      <c r="V1102" t="b">
        <f t="shared" si="176"/>
        <v>1</v>
      </c>
      <c r="W1102" t="b">
        <f t="shared" si="177"/>
        <v>0</v>
      </c>
      <c r="X1102" t="b">
        <f t="shared" si="178"/>
        <v>0</v>
      </c>
      <c r="Y1102" t="b">
        <f t="shared" si="179"/>
        <v>0</v>
      </c>
      <c r="Z1102" t="b">
        <v>0</v>
      </c>
    </row>
    <row r="1103" spans="1:32" x14ac:dyDescent="0.25">
      <c r="A1103" t="s">
        <v>11770</v>
      </c>
      <c r="B1103">
        <v>0</v>
      </c>
      <c r="C1103">
        <v>0</v>
      </c>
      <c r="D1103" t="s">
        <v>11771</v>
      </c>
      <c r="E1103" t="s">
        <v>7</v>
      </c>
      <c r="F1103" t="s">
        <v>8</v>
      </c>
      <c r="G1103" t="b">
        <v>0</v>
      </c>
      <c r="H1103" t="s">
        <v>16</v>
      </c>
      <c r="I1103" t="s">
        <v>38</v>
      </c>
      <c r="J1103" t="s">
        <v>39</v>
      </c>
      <c r="K1103" t="s">
        <v>114</v>
      </c>
      <c r="M1103">
        <v>8</v>
      </c>
      <c r="P1103" t="b">
        <f t="shared" si="170"/>
        <v>0</v>
      </c>
      <c r="Q1103" t="b">
        <f t="shared" si="171"/>
        <v>1</v>
      </c>
      <c r="R1103" t="b">
        <f t="shared" si="172"/>
        <v>0</v>
      </c>
      <c r="S1103" t="b">
        <f t="shared" si="173"/>
        <v>0</v>
      </c>
      <c r="T1103" t="b">
        <f t="shared" si="174"/>
        <v>0</v>
      </c>
      <c r="U1103" t="b">
        <f t="shared" si="175"/>
        <v>1</v>
      </c>
      <c r="V1103" t="b">
        <f t="shared" si="176"/>
        <v>0</v>
      </c>
      <c r="W1103" t="b">
        <f t="shared" si="177"/>
        <v>1</v>
      </c>
      <c r="X1103" t="b">
        <f t="shared" si="178"/>
        <v>0</v>
      </c>
      <c r="Y1103" t="b">
        <f t="shared" si="179"/>
        <v>0</v>
      </c>
      <c r="Z1103" t="b">
        <v>0</v>
      </c>
      <c r="AA1103" t="s">
        <v>16425</v>
      </c>
    </row>
    <row r="1104" spans="1:32" x14ac:dyDescent="0.25">
      <c r="A1104" t="s">
        <v>9786</v>
      </c>
      <c r="B1104">
        <v>0</v>
      </c>
      <c r="C1104">
        <v>0</v>
      </c>
      <c r="D1104" t="s">
        <v>9787</v>
      </c>
      <c r="E1104" t="s">
        <v>7</v>
      </c>
      <c r="F1104" t="s">
        <v>8</v>
      </c>
      <c r="G1104" t="b">
        <v>0</v>
      </c>
      <c r="H1104" t="s">
        <v>16</v>
      </c>
      <c r="I1104" t="s">
        <v>38</v>
      </c>
      <c r="J1104" t="s">
        <v>39</v>
      </c>
      <c r="K1104" t="s">
        <v>114</v>
      </c>
      <c r="M1104">
        <v>2</v>
      </c>
      <c r="P1104" t="b">
        <f t="shared" si="170"/>
        <v>0</v>
      </c>
      <c r="Q1104" t="b">
        <f t="shared" si="171"/>
        <v>1</v>
      </c>
      <c r="R1104" t="b">
        <f t="shared" si="172"/>
        <v>0</v>
      </c>
      <c r="S1104" t="b">
        <f t="shared" si="173"/>
        <v>0</v>
      </c>
      <c r="T1104" t="b">
        <f t="shared" si="174"/>
        <v>0</v>
      </c>
      <c r="U1104" t="b">
        <f t="shared" si="175"/>
        <v>1</v>
      </c>
      <c r="V1104" t="b">
        <f t="shared" si="176"/>
        <v>0</v>
      </c>
      <c r="W1104" t="b">
        <f t="shared" si="177"/>
        <v>1</v>
      </c>
      <c r="X1104" t="b">
        <f t="shared" si="178"/>
        <v>0</v>
      </c>
      <c r="Y1104" t="b">
        <f t="shared" si="179"/>
        <v>0</v>
      </c>
      <c r="Z1104" t="b">
        <v>1</v>
      </c>
      <c r="AA1104" t="s">
        <v>16425</v>
      </c>
    </row>
    <row r="1105" spans="1:27" x14ac:dyDescent="0.25">
      <c r="A1105" t="s">
        <v>9644</v>
      </c>
      <c r="B1105">
        <v>0</v>
      </c>
      <c r="C1105">
        <v>0</v>
      </c>
      <c r="D1105" t="s">
        <v>9645</v>
      </c>
      <c r="E1105" t="s">
        <v>7</v>
      </c>
      <c r="F1105" t="s">
        <v>8</v>
      </c>
      <c r="G1105" t="b">
        <v>0</v>
      </c>
      <c r="H1105" t="s">
        <v>16</v>
      </c>
      <c r="I1105" t="s">
        <v>38</v>
      </c>
      <c r="J1105" t="s">
        <v>39</v>
      </c>
      <c r="K1105" t="s">
        <v>114</v>
      </c>
      <c r="L1105">
        <v>1</v>
      </c>
      <c r="M1105">
        <v>7</v>
      </c>
      <c r="P1105" t="b">
        <f t="shared" si="170"/>
        <v>1</v>
      </c>
      <c r="Q1105" t="b">
        <f t="shared" si="171"/>
        <v>1</v>
      </c>
      <c r="R1105" t="b">
        <f t="shared" si="172"/>
        <v>0</v>
      </c>
      <c r="S1105" t="b">
        <f t="shared" si="173"/>
        <v>0</v>
      </c>
      <c r="T1105" t="b">
        <f t="shared" si="174"/>
        <v>0</v>
      </c>
      <c r="U1105" t="b">
        <f t="shared" si="175"/>
        <v>1</v>
      </c>
      <c r="V1105" t="b">
        <f t="shared" si="176"/>
        <v>0</v>
      </c>
      <c r="W1105" t="b">
        <f t="shared" si="177"/>
        <v>1</v>
      </c>
      <c r="X1105" t="b">
        <f t="shared" si="178"/>
        <v>0</v>
      </c>
      <c r="Y1105" t="b">
        <f t="shared" si="179"/>
        <v>0</v>
      </c>
      <c r="Z1105" t="b">
        <v>1</v>
      </c>
    </row>
    <row r="1106" spans="1:27" x14ac:dyDescent="0.25">
      <c r="A1106" t="s">
        <v>11772</v>
      </c>
      <c r="B1106">
        <v>0</v>
      </c>
      <c r="C1106">
        <v>0</v>
      </c>
      <c r="D1106" t="s">
        <v>11773</v>
      </c>
      <c r="E1106" t="s">
        <v>7</v>
      </c>
      <c r="F1106" t="s">
        <v>8</v>
      </c>
      <c r="G1106" t="b">
        <v>0</v>
      </c>
      <c r="H1106" t="s">
        <v>16</v>
      </c>
      <c r="I1106" t="s">
        <v>38</v>
      </c>
      <c r="J1106" t="s">
        <v>39</v>
      </c>
      <c r="K1106" t="s">
        <v>114</v>
      </c>
      <c r="M1106">
        <v>12</v>
      </c>
      <c r="N1106">
        <v>1</v>
      </c>
      <c r="O1106">
        <v>1</v>
      </c>
      <c r="P1106" t="b">
        <f t="shared" si="170"/>
        <v>0</v>
      </c>
      <c r="Q1106" t="b">
        <f t="shared" si="171"/>
        <v>1</v>
      </c>
      <c r="R1106" t="b">
        <f t="shared" si="172"/>
        <v>1</v>
      </c>
      <c r="S1106" t="b">
        <f t="shared" si="173"/>
        <v>1</v>
      </c>
      <c r="T1106" t="b">
        <f t="shared" si="174"/>
        <v>0</v>
      </c>
      <c r="U1106" t="b">
        <f t="shared" si="175"/>
        <v>1</v>
      </c>
      <c r="V1106" t="b">
        <f t="shared" si="176"/>
        <v>0</v>
      </c>
      <c r="W1106" t="b">
        <f t="shared" si="177"/>
        <v>0</v>
      </c>
      <c r="X1106" t="b">
        <f t="shared" si="178"/>
        <v>0</v>
      </c>
      <c r="Y1106" t="b">
        <f t="shared" si="179"/>
        <v>0</v>
      </c>
      <c r="Z1106" t="b">
        <v>1</v>
      </c>
    </row>
    <row r="1107" spans="1:27" x14ac:dyDescent="0.25">
      <c r="A1107" t="s">
        <v>737</v>
      </c>
      <c r="B1107">
        <v>0</v>
      </c>
      <c r="C1107">
        <v>0</v>
      </c>
      <c r="D1107" t="s">
        <v>738</v>
      </c>
      <c r="E1107" t="s">
        <v>37</v>
      </c>
      <c r="F1107" t="s">
        <v>52</v>
      </c>
      <c r="G1107" t="b">
        <v>0</v>
      </c>
      <c r="H1107" t="s">
        <v>9</v>
      </c>
      <c r="I1107" t="s">
        <v>10</v>
      </c>
      <c r="J1107" t="s">
        <v>739</v>
      </c>
      <c r="K1107" t="s">
        <v>740</v>
      </c>
      <c r="P1107" t="b">
        <f t="shared" ref="P1107:P1170" si="180">IF(L1107&gt;0, TRUE, FALSE)</f>
        <v>0</v>
      </c>
      <c r="Q1107" t="b">
        <f t="shared" ref="Q1107:Q1170" si="181">IF(M1107&gt;0, TRUE, FALSE)</f>
        <v>0</v>
      </c>
      <c r="R1107" t="b">
        <f t="shared" ref="R1107:R1170" si="182">IF(N1107&gt;0, TRUE, FALSE)</f>
        <v>0</v>
      </c>
      <c r="S1107" t="b">
        <f t="shared" ref="S1107:S1170" si="183">IF(O1107&gt;0, TRUE, FALSE)</f>
        <v>0</v>
      </c>
      <c r="T1107" t="b">
        <f t="shared" ref="T1107:T1170" si="184">AND(NOT(P1107), NOT(Q1107), NOT(R1107), NOT(S1107))</f>
        <v>1</v>
      </c>
      <c r="U1107" t="b">
        <f t="shared" ref="U1107:U1170" si="185">OR(P1107, Q1107, R1107, S1107)</f>
        <v>0</v>
      </c>
      <c r="V1107" t="b">
        <f t="shared" ref="V1107:V1170" si="186">AND(P1107, NOT(Q1107), NOT(R1107), NOT(S1107))</f>
        <v>0</v>
      </c>
      <c r="W1107" t="b">
        <f t="shared" ref="W1107:W1170" si="187">AND(Q1107, NOT(R1107), NOT(S1107))</f>
        <v>0</v>
      </c>
      <c r="X1107" t="b">
        <f t="shared" ref="X1107:X1170" si="188">AND(R1107, NOT(S1107))</f>
        <v>0</v>
      </c>
      <c r="Y1107" t="b">
        <f t="shared" ref="Y1107:Y1170" si="189">AND(P1107, NOT(Q1107),OR(R1107,S1107))</f>
        <v>0</v>
      </c>
      <c r="Z1107" t="b">
        <v>0</v>
      </c>
    </row>
    <row r="1108" spans="1:27" x14ac:dyDescent="0.25">
      <c r="A1108" t="s">
        <v>5880</v>
      </c>
      <c r="B1108">
        <v>0</v>
      </c>
      <c r="C1108">
        <v>0</v>
      </c>
      <c r="D1108" t="s">
        <v>5881</v>
      </c>
      <c r="E1108" t="s">
        <v>15</v>
      </c>
      <c r="F1108" t="s">
        <v>8</v>
      </c>
      <c r="G1108" t="b">
        <v>0</v>
      </c>
      <c r="H1108" t="s">
        <v>16</v>
      </c>
      <c r="I1108" t="s">
        <v>17</v>
      </c>
      <c r="J1108" t="s">
        <v>105</v>
      </c>
      <c r="K1108" t="s">
        <v>106</v>
      </c>
      <c r="P1108" t="b">
        <f t="shared" si="180"/>
        <v>0</v>
      </c>
      <c r="Q1108" t="b">
        <f t="shared" si="181"/>
        <v>0</v>
      </c>
      <c r="R1108" t="b">
        <f t="shared" si="182"/>
        <v>0</v>
      </c>
      <c r="S1108" t="b">
        <f t="shared" si="183"/>
        <v>0</v>
      </c>
      <c r="T1108" t="b">
        <f t="shared" si="184"/>
        <v>1</v>
      </c>
      <c r="U1108" t="b">
        <f t="shared" si="185"/>
        <v>0</v>
      </c>
      <c r="V1108" t="b">
        <f t="shared" si="186"/>
        <v>0</v>
      </c>
      <c r="W1108" t="b">
        <f t="shared" si="187"/>
        <v>0</v>
      </c>
      <c r="X1108" t="b">
        <f t="shared" si="188"/>
        <v>0</v>
      </c>
      <c r="Y1108" t="b">
        <f t="shared" si="189"/>
        <v>0</v>
      </c>
      <c r="Z1108" t="b">
        <v>0</v>
      </c>
    </row>
    <row r="1109" spans="1:27" x14ac:dyDescent="0.25">
      <c r="A1109" t="s">
        <v>5864</v>
      </c>
      <c r="B1109">
        <v>0</v>
      </c>
      <c r="C1109">
        <v>0</v>
      </c>
      <c r="D1109" t="s">
        <v>5865</v>
      </c>
      <c r="E1109" t="s">
        <v>15</v>
      </c>
      <c r="F1109" t="s">
        <v>8</v>
      </c>
      <c r="G1109" t="b">
        <v>0</v>
      </c>
      <c r="H1109" t="s">
        <v>16</v>
      </c>
      <c r="I1109" t="s">
        <v>17</v>
      </c>
      <c r="J1109" t="s">
        <v>105</v>
      </c>
      <c r="K1109" t="s">
        <v>106</v>
      </c>
      <c r="L1109">
        <v>1</v>
      </c>
      <c r="M1109">
        <v>1</v>
      </c>
      <c r="P1109" t="b">
        <f t="shared" si="180"/>
        <v>1</v>
      </c>
      <c r="Q1109" t="b">
        <f t="shared" si="181"/>
        <v>1</v>
      </c>
      <c r="R1109" t="b">
        <f t="shared" si="182"/>
        <v>0</v>
      </c>
      <c r="S1109" t="b">
        <f t="shared" si="183"/>
        <v>0</v>
      </c>
      <c r="T1109" t="b">
        <f t="shared" si="184"/>
        <v>0</v>
      </c>
      <c r="U1109" t="b">
        <f t="shared" si="185"/>
        <v>1</v>
      </c>
      <c r="V1109" t="b">
        <f t="shared" si="186"/>
        <v>0</v>
      </c>
      <c r="W1109" t="b">
        <f t="shared" si="187"/>
        <v>1</v>
      </c>
      <c r="X1109" t="b">
        <f t="shared" si="188"/>
        <v>0</v>
      </c>
      <c r="Y1109" t="b">
        <f t="shared" si="189"/>
        <v>0</v>
      </c>
      <c r="Z1109" t="b">
        <v>0</v>
      </c>
      <c r="AA1109" t="s">
        <v>16425</v>
      </c>
    </row>
    <row r="1110" spans="1:27" x14ac:dyDescent="0.25">
      <c r="A1110" t="s">
        <v>103</v>
      </c>
      <c r="B1110">
        <v>0</v>
      </c>
      <c r="C1110">
        <v>0</v>
      </c>
      <c r="D1110" t="s">
        <v>104</v>
      </c>
      <c r="E1110" t="s">
        <v>15</v>
      </c>
      <c r="F1110" t="s">
        <v>8</v>
      </c>
      <c r="G1110" t="b">
        <v>0</v>
      </c>
      <c r="H1110" t="s">
        <v>16</v>
      </c>
      <c r="I1110" t="s">
        <v>17</v>
      </c>
      <c r="J1110" t="s">
        <v>105</v>
      </c>
      <c r="K1110" t="s">
        <v>106</v>
      </c>
      <c r="L1110">
        <v>1</v>
      </c>
      <c r="P1110" t="b">
        <f t="shared" si="180"/>
        <v>1</v>
      </c>
      <c r="Q1110" t="b">
        <f t="shared" si="181"/>
        <v>0</v>
      </c>
      <c r="R1110" t="b">
        <f t="shared" si="182"/>
        <v>0</v>
      </c>
      <c r="S1110" t="b">
        <f t="shared" si="183"/>
        <v>0</v>
      </c>
      <c r="T1110" t="b">
        <f t="shared" si="184"/>
        <v>0</v>
      </c>
      <c r="U1110" t="b">
        <f t="shared" si="185"/>
        <v>1</v>
      </c>
      <c r="V1110" t="b">
        <f t="shared" si="186"/>
        <v>1</v>
      </c>
      <c r="W1110" t="b">
        <f t="shared" si="187"/>
        <v>0</v>
      </c>
      <c r="X1110" t="b">
        <f t="shared" si="188"/>
        <v>0</v>
      </c>
      <c r="Y1110" t="b">
        <f t="shared" si="189"/>
        <v>0</v>
      </c>
      <c r="Z1110" t="b">
        <v>0</v>
      </c>
      <c r="AA1110" t="s">
        <v>16425</v>
      </c>
    </row>
    <row r="1111" spans="1:27" x14ac:dyDescent="0.25">
      <c r="A1111" t="s">
        <v>10522</v>
      </c>
      <c r="B1111">
        <v>0</v>
      </c>
      <c r="C1111">
        <v>0</v>
      </c>
      <c r="D1111" t="s">
        <v>10523</v>
      </c>
      <c r="E1111" t="s">
        <v>52</v>
      </c>
      <c r="F1111" t="s">
        <v>8</v>
      </c>
      <c r="G1111" t="b">
        <v>0</v>
      </c>
      <c r="H1111" t="s">
        <v>16</v>
      </c>
      <c r="I1111" t="s">
        <v>17</v>
      </c>
      <c r="J1111" t="s">
        <v>105</v>
      </c>
      <c r="K1111" t="s">
        <v>106</v>
      </c>
      <c r="M1111">
        <v>1</v>
      </c>
      <c r="N1111">
        <v>2</v>
      </c>
      <c r="P1111" t="b">
        <f t="shared" si="180"/>
        <v>0</v>
      </c>
      <c r="Q1111" t="b">
        <f t="shared" si="181"/>
        <v>1</v>
      </c>
      <c r="R1111" t="b">
        <f t="shared" si="182"/>
        <v>1</v>
      </c>
      <c r="S1111" t="b">
        <f t="shared" si="183"/>
        <v>0</v>
      </c>
      <c r="T1111" t="b">
        <f t="shared" si="184"/>
        <v>0</v>
      </c>
      <c r="U1111" t="b">
        <f t="shared" si="185"/>
        <v>1</v>
      </c>
      <c r="V1111" t="b">
        <f t="shared" si="186"/>
        <v>0</v>
      </c>
      <c r="W1111" t="b">
        <f t="shared" si="187"/>
        <v>0</v>
      </c>
      <c r="X1111" t="b">
        <f t="shared" si="188"/>
        <v>1</v>
      </c>
      <c r="Y1111" t="b">
        <f t="shared" si="189"/>
        <v>0</v>
      </c>
      <c r="Z1111" t="b">
        <v>0</v>
      </c>
    </row>
    <row r="1112" spans="1:27" x14ac:dyDescent="0.25">
      <c r="A1112" t="s">
        <v>8298</v>
      </c>
      <c r="B1112">
        <v>0</v>
      </c>
      <c r="C1112">
        <v>0</v>
      </c>
      <c r="D1112" t="s">
        <v>8299</v>
      </c>
      <c r="E1112" t="s">
        <v>15</v>
      </c>
      <c r="F1112" t="s">
        <v>8</v>
      </c>
      <c r="G1112" t="b">
        <v>0</v>
      </c>
      <c r="H1112" t="s">
        <v>16</v>
      </c>
      <c r="I1112" t="s">
        <v>17</v>
      </c>
      <c r="J1112" t="s">
        <v>105</v>
      </c>
      <c r="K1112" t="s">
        <v>106</v>
      </c>
      <c r="M1112">
        <v>1</v>
      </c>
      <c r="P1112" t="b">
        <f t="shared" si="180"/>
        <v>0</v>
      </c>
      <c r="Q1112" t="b">
        <f t="shared" si="181"/>
        <v>1</v>
      </c>
      <c r="R1112" t="b">
        <f t="shared" si="182"/>
        <v>0</v>
      </c>
      <c r="S1112" t="b">
        <f t="shared" si="183"/>
        <v>0</v>
      </c>
      <c r="T1112" t="b">
        <f t="shared" si="184"/>
        <v>0</v>
      </c>
      <c r="U1112" t="b">
        <f t="shared" si="185"/>
        <v>1</v>
      </c>
      <c r="V1112" t="b">
        <f t="shared" si="186"/>
        <v>0</v>
      </c>
      <c r="W1112" t="b">
        <f t="shared" si="187"/>
        <v>1</v>
      </c>
      <c r="X1112" t="b">
        <f t="shared" si="188"/>
        <v>0</v>
      </c>
      <c r="Y1112" t="b">
        <f t="shared" si="189"/>
        <v>0</v>
      </c>
      <c r="Z1112" t="b">
        <v>0</v>
      </c>
    </row>
    <row r="1113" spans="1:27" x14ac:dyDescent="0.25">
      <c r="A1113" t="s">
        <v>7529</v>
      </c>
      <c r="B1113">
        <v>0</v>
      </c>
      <c r="C1113">
        <v>0</v>
      </c>
      <c r="D1113" t="s">
        <v>7530</v>
      </c>
      <c r="E1113" t="s">
        <v>15</v>
      </c>
      <c r="F1113" t="s">
        <v>8</v>
      </c>
      <c r="G1113" t="b">
        <v>0</v>
      </c>
      <c r="H1113" t="s">
        <v>16</v>
      </c>
      <c r="I1113" t="s">
        <v>17</v>
      </c>
      <c r="J1113" t="s">
        <v>105</v>
      </c>
      <c r="K1113" t="s">
        <v>106</v>
      </c>
      <c r="M1113">
        <v>4</v>
      </c>
      <c r="P1113" t="b">
        <f t="shared" si="180"/>
        <v>0</v>
      </c>
      <c r="Q1113" t="b">
        <f t="shared" si="181"/>
        <v>1</v>
      </c>
      <c r="R1113" t="b">
        <f t="shared" si="182"/>
        <v>0</v>
      </c>
      <c r="S1113" t="b">
        <f t="shared" si="183"/>
        <v>0</v>
      </c>
      <c r="T1113" t="b">
        <f t="shared" si="184"/>
        <v>0</v>
      </c>
      <c r="U1113" t="b">
        <f t="shared" si="185"/>
        <v>1</v>
      </c>
      <c r="V1113" t="b">
        <f t="shared" si="186"/>
        <v>0</v>
      </c>
      <c r="W1113" t="b">
        <f t="shared" si="187"/>
        <v>1</v>
      </c>
      <c r="X1113" t="b">
        <f t="shared" si="188"/>
        <v>0</v>
      </c>
      <c r="Y1113" t="b">
        <f t="shared" si="189"/>
        <v>0</v>
      </c>
      <c r="Z1113" t="b">
        <v>1</v>
      </c>
    </row>
    <row r="1114" spans="1:27" x14ac:dyDescent="0.25">
      <c r="A1114" t="s">
        <v>8757</v>
      </c>
      <c r="B1114">
        <v>0</v>
      </c>
      <c r="C1114">
        <v>0</v>
      </c>
      <c r="D1114" t="s">
        <v>8758</v>
      </c>
      <c r="E1114" t="s">
        <v>7</v>
      </c>
      <c r="F1114" t="s">
        <v>8</v>
      </c>
      <c r="G1114" t="b">
        <v>0</v>
      </c>
      <c r="H1114" t="s">
        <v>16</v>
      </c>
      <c r="I1114" t="s">
        <v>17</v>
      </c>
      <c r="J1114" t="s">
        <v>105</v>
      </c>
      <c r="K1114" t="s">
        <v>106</v>
      </c>
      <c r="M1114">
        <v>12</v>
      </c>
      <c r="P1114" t="b">
        <f t="shared" si="180"/>
        <v>0</v>
      </c>
      <c r="Q1114" t="b">
        <f t="shared" si="181"/>
        <v>1</v>
      </c>
      <c r="R1114" t="b">
        <f t="shared" si="182"/>
        <v>0</v>
      </c>
      <c r="S1114" t="b">
        <f t="shared" si="183"/>
        <v>0</v>
      </c>
      <c r="T1114" t="b">
        <f t="shared" si="184"/>
        <v>0</v>
      </c>
      <c r="U1114" t="b">
        <f t="shared" si="185"/>
        <v>1</v>
      </c>
      <c r="V1114" t="b">
        <f t="shared" si="186"/>
        <v>0</v>
      </c>
      <c r="W1114" t="b">
        <f t="shared" si="187"/>
        <v>1</v>
      </c>
      <c r="X1114" t="b">
        <f t="shared" si="188"/>
        <v>0</v>
      </c>
      <c r="Y1114" t="b">
        <f t="shared" si="189"/>
        <v>0</v>
      </c>
      <c r="Z1114" t="b">
        <v>1</v>
      </c>
    </row>
    <row r="1115" spans="1:27" x14ac:dyDescent="0.25">
      <c r="A1115" t="s">
        <v>615</v>
      </c>
      <c r="B1115">
        <v>0</v>
      </c>
      <c r="C1115">
        <v>0</v>
      </c>
      <c r="D1115" t="s">
        <v>616</v>
      </c>
      <c r="E1115" t="s">
        <v>15</v>
      </c>
      <c r="F1115" t="s">
        <v>8</v>
      </c>
      <c r="G1115" t="b">
        <v>0</v>
      </c>
      <c r="H1115" t="s">
        <v>16</v>
      </c>
      <c r="I1115" t="s">
        <v>17</v>
      </c>
      <c r="J1115" t="s">
        <v>105</v>
      </c>
      <c r="K1115" t="s">
        <v>106</v>
      </c>
      <c r="L1115">
        <v>1</v>
      </c>
      <c r="P1115" t="b">
        <f t="shared" si="180"/>
        <v>1</v>
      </c>
      <c r="Q1115" t="b">
        <f t="shared" si="181"/>
        <v>0</v>
      </c>
      <c r="R1115" t="b">
        <f t="shared" si="182"/>
        <v>0</v>
      </c>
      <c r="S1115" t="b">
        <f t="shared" si="183"/>
        <v>0</v>
      </c>
      <c r="T1115" t="b">
        <f t="shared" si="184"/>
        <v>0</v>
      </c>
      <c r="U1115" t="b">
        <f t="shared" si="185"/>
        <v>1</v>
      </c>
      <c r="V1115" t="b">
        <f t="shared" si="186"/>
        <v>1</v>
      </c>
      <c r="W1115" t="b">
        <f t="shared" si="187"/>
        <v>0</v>
      </c>
      <c r="X1115" t="b">
        <f t="shared" si="188"/>
        <v>0</v>
      </c>
      <c r="Y1115" t="b">
        <f t="shared" si="189"/>
        <v>0</v>
      </c>
      <c r="Z1115" t="b">
        <v>0</v>
      </c>
      <c r="AA1115" t="s">
        <v>16425</v>
      </c>
    </row>
    <row r="1116" spans="1:27" x14ac:dyDescent="0.25">
      <c r="A1116" t="s">
        <v>562</v>
      </c>
      <c r="B1116">
        <v>0</v>
      </c>
      <c r="C1116">
        <v>0</v>
      </c>
      <c r="D1116" t="s">
        <v>563</v>
      </c>
      <c r="E1116" t="s">
        <v>15</v>
      </c>
      <c r="F1116" t="s">
        <v>8</v>
      </c>
      <c r="G1116" t="b">
        <v>0</v>
      </c>
      <c r="H1116" t="s">
        <v>16</v>
      </c>
      <c r="I1116" t="s">
        <v>17</v>
      </c>
      <c r="J1116" t="s">
        <v>105</v>
      </c>
      <c r="K1116" t="s">
        <v>106</v>
      </c>
      <c r="L1116">
        <v>4</v>
      </c>
      <c r="M1116">
        <v>1</v>
      </c>
      <c r="P1116" t="b">
        <f t="shared" si="180"/>
        <v>1</v>
      </c>
      <c r="Q1116" t="b">
        <f t="shared" si="181"/>
        <v>1</v>
      </c>
      <c r="R1116" t="b">
        <f t="shared" si="182"/>
        <v>0</v>
      </c>
      <c r="S1116" t="b">
        <f t="shared" si="183"/>
        <v>0</v>
      </c>
      <c r="T1116" t="b">
        <f t="shared" si="184"/>
        <v>0</v>
      </c>
      <c r="U1116" t="b">
        <f t="shared" si="185"/>
        <v>1</v>
      </c>
      <c r="V1116" t="b">
        <f t="shared" si="186"/>
        <v>0</v>
      </c>
      <c r="W1116" t="b">
        <f t="shared" si="187"/>
        <v>1</v>
      </c>
      <c r="X1116" t="b">
        <f t="shared" si="188"/>
        <v>0</v>
      </c>
      <c r="Y1116" t="b">
        <f t="shared" si="189"/>
        <v>0</v>
      </c>
      <c r="Z1116" t="b">
        <v>0</v>
      </c>
    </row>
    <row r="1117" spans="1:27" x14ac:dyDescent="0.25">
      <c r="A1117" t="s">
        <v>7309</v>
      </c>
      <c r="B1117">
        <v>0</v>
      </c>
      <c r="C1117">
        <v>0</v>
      </c>
      <c r="D1117" t="s">
        <v>7310</v>
      </c>
      <c r="E1117" t="s">
        <v>37</v>
      </c>
      <c r="F1117" t="s">
        <v>8</v>
      </c>
      <c r="G1117" t="b">
        <v>0</v>
      </c>
      <c r="H1117" t="s">
        <v>16</v>
      </c>
      <c r="I1117" t="s">
        <v>17</v>
      </c>
      <c r="J1117" t="s">
        <v>105</v>
      </c>
      <c r="K1117" t="s">
        <v>106</v>
      </c>
      <c r="M1117">
        <v>1</v>
      </c>
      <c r="P1117" t="b">
        <f t="shared" si="180"/>
        <v>0</v>
      </c>
      <c r="Q1117" t="b">
        <f t="shared" si="181"/>
        <v>1</v>
      </c>
      <c r="R1117" t="b">
        <f t="shared" si="182"/>
        <v>0</v>
      </c>
      <c r="S1117" t="b">
        <f t="shared" si="183"/>
        <v>0</v>
      </c>
      <c r="T1117" t="b">
        <f t="shared" si="184"/>
        <v>0</v>
      </c>
      <c r="U1117" t="b">
        <f t="shared" si="185"/>
        <v>1</v>
      </c>
      <c r="V1117" t="b">
        <f t="shared" si="186"/>
        <v>0</v>
      </c>
      <c r="W1117" t="b">
        <f t="shared" si="187"/>
        <v>1</v>
      </c>
      <c r="X1117" t="b">
        <f t="shared" si="188"/>
        <v>0</v>
      </c>
      <c r="Y1117" t="b">
        <f t="shared" si="189"/>
        <v>0</v>
      </c>
      <c r="Z1117" t="b">
        <v>0</v>
      </c>
    </row>
    <row r="1118" spans="1:27" x14ac:dyDescent="0.25">
      <c r="A1118" t="s">
        <v>1753</v>
      </c>
      <c r="B1118">
        <v>0</v>
      </c>
      <c r="C1118">
        <v>0</v>
      </c>
      <c r="D1118" t="s">
        <v>1754</v>
      </c>
      <c r="E1118" t="s">
        <v>15</v>
      </c>
      <c r="F1118" t="s">
        <v>8</v>
      </c>
      <c r="G1118" t="b">
        <v>0</v>
      </c>
      <c r="H1118" t="s">
        <v>16</v>
      </c>
      <c r="I1118" t="s">
        <v>53</v>
      </c>
      <c r="J1118" t="s">
        <v>593</v>
      </c>
      <c r="K1118" t="s">
        <v>1184</v>
      </c>
      <c r="L1118">
        <v>1</v>
      </c>
      <c r="P1118" t="b">
        <f t="shared" si="180"/>
        <v>1</v>
      </c>
      <c r="Q1118" t="b">
        <f t="shared" si="181"/>
        <v>0</v>
      </c>
      <c r="R1118" t="b">
        <f t="shared" si="182"/>
        <v>0</v>
      </c>
      <c r="S1118" t="b">
        <f t="shared" si="183"/>
        <v>0</v>
      </c>
      <c r="T1118" t="b">
        <f t="shared" si="184"/>
        <v>0</v>
      </c>
      <c r="U1118" t="b">
        <f t="shared" si="185"/>
        <v>1</v>
      </c>
      <c r="V1118" t="b">
        <f t="shared" si="186"/>
        <v>1</v>
      </c>
      <c r="W1118" t="b">
        <f t="shared" si="187"/>
        <v>0</v>
      </c>
      <c r="X1118" t="b">
        <f t="shared" si="188"/>
        <v>0</v>
      </c>
      <c r="Y1118" t="b">
        <f t="shared" si="189"/>
        <v>0</v>
      </c>
      <c r="Z1118" t="b">
        <v>0</v>
      </c>
      <c r="AA1118" t="s">
        <v>16425</v>
      </c>
    </row>
    <row r="1119" spans="1:27" x14ac:dyDescent="0.25">
      <c r="A1119" t="s">
        <v>1182</v>
      </c>
      <c r="B1119">
        <v>0</v>
      </c>
      <c r="C1119">
        <v>0</v>
      </c>
      <c r="D1119" t="s">
        <v>1183</v>
      </c>
      <c r="E1119" t="s">
        <v>15</v>
      </c>
      <c r="F1119" t="s">
        <v>8</v>
      </c>
      <c r="G1119" t="b">
        <v>0</v>
      </c>
      <c r="H1119" t="s">
        <v>16</v>
      </c>
      <c r="I1119" t="s">
        <v>53</v>
      </c>
      <c r="J1119" t="s">
        <v>593</v>
      </c>
      <c r="K1119" t="s">
        <v>1184</v>
      </c>
      <c r="L1119">
        <v>1</v>
      </c>
      <c r="P1119" t="b">
        <f t="shared" si="180"/>
        <v>1</v>
      </c>
      <c r="Q1119" t="b">
        <f t="shared" si="181"/>
        <v>0</v>
      </c>
      <c r="R1119" t="b">
        <f t="shared" si="182"/>
        <v>0</v>
      </c>
      <c r="S1119" t="b">
        <f t="shared" si="183"/>
        <v>0</v>
      </c>
      <c r="T1119" t="b">
        <f t="shared" si="184"/>
        <v>0</v>
      </c>
      <c r="U1119" t="b">
        <f t="shared" si="185"/>
        <v>1</v>
      </c>
      <c r="V1119" t="b">
        <f t="shared" si="186"/>
        <v>1</v>
      </c>
      <c r="W1119" t="b">
        <f t="shared" si="187"/>
        <v>0</v>
      </c>
      <c r="X1119" t="b">
        <f t="shared" si="188"/>
        <v>0</v>
      </c>
      <c r="Y1119" t="b">
        <f t="shared" si="189"/>
        <v>0</v>
      </c>
      <c r="Z1119" t="b">
        <v>0</v>
      </c>
      <c r="AA1119" t="s">
        <v>16425</v>
      </c>
    </row>
    <row r="1120" spans="1:27" x14ac:dyDescent="0.25">
      <c r="A1120" t="s">
        <v>13129</v>
      </c>
      <c r="B1120">
        <v>0</v>
      </c>
      <c r="C1120">
        <v>0</v>
      </c>
      <c r="D1120" t="s">
        <v>13130</v>
      </c>
      <c r="E1120" t="s">
        <v>52</v>
      </c>
      <c r="F1120" t="s">
        <v>8</v>
      </c>
      <c r="G1120" t="b">
        <v>0</v>
      </c>
      <c r="H1120" t="s">
        <v>9</v>
      </c>
      <c r="I1120" t="s">
        <v>10</v>
      </c>
      <c r="J1120" t="s">
        <v>11</v>
      </c>
      <c r="K1120" t="s">
        <v>1330</v>
      </c>
      <c r="M1120">
        <v>1</v>
      </c>
      <c r="P1120" t="b">
        <f t="shared" si="180"/>
        <v>0</v>
      </c>
      <c r="Q1120" t="b">
        <f t="shared" si="181"/>
        <v>1</v>
      </c>
      <c r="R1120" t="b">
        <f t="shared" si="182"/>
        <v>0</v>
      </c>
      <c r="S1120" t="b">
        <f t="shared" si="183"/>
        <v>0</v>
      </c>
      <c r="T1120" t="b">
        <f t="shared" si="184"/>
        <v>0</v>
      </c>
      <c r="U1120" t="b">
        <f t="shared" si="185"/>
        <v>1</v>
      </c>
      <c r="V1120" t="b">
        <f t="shared" si="186"/>
        <v>0</v>
      </c>
      <c r="W1120" t="b">
        <f t="shared" si="187"/>
        <v>1</v>
      </c>
      <c r="X1120" t="b">
        <f t="shared" si="188"/>
        <v>0</v>
      </c>
      <c r="Y1120" t="b">
        <f t="shared" si="189"/>
        <v>0</v>
      </c>
      <c r="Z1120" t="b">
        <v>1</v>
      </c>
    </row>
    <row r="1121" spans="1:27" x14ac:dyDescent="0.25">
      <c r="A1121" t="s">
        <v>11099</v>
      </c>
      <c r="B1121">
        <v>0</v>
      </c>
      <c r="C1121">
        <v>0</v>
      </c>
      <c r="D1121" t="s">
        <v>11100</v>
      </c>
      <c r="E1121" t="s">
        <v>15</v>
      </c>
      <c r="F1121" t="s">
        <v>8</v>
      </c>
      <c r="G1121" t="b">
        <v>0</v>
      </c>
      <c r="H1121" t="s">
        <v>16</v>
      </c>
      <c r="I1121" t="s">
        <v>38</v>
      </c>
      <c r="J1121" t="s">
        <v>39</v>
      </c>
      <c r="K1121" t="s">
        <v>402</v>
      </c>
      <c r="L1121">
        <v>3</v>
      </c>
      <c r="M1121">
        <v>1</v>
      </c>
      <c r="P1121" t="b">
        <f t="shared" si="180"/>
        <v>1</v>
      </c>
      <c r="Q1121" t="b">
        <f t="shared" si="181"/>
        <v>1</v>
      </c>
      <c r="R1121" t="b">
        <f t="shared" si="182"/>
        <v>0</v>
      </c>
      <c r="S1121" t="b">
        <f t="shared" si="183"/>
        <v>0</v>
      </c>
      <c r="T1121" t="b">
        <f t="shared" si="184"/>
        <v>0</v>
      </c>
      <c r="U1121" t="b">
        <f t="shared" si="185"/>
        <v>1</v>
      </c>
      <c r="V1121" t="b">
        <f t="shared" si="186"/>
        <v>0</v>
      </c>
      <c r="W1121" t="b">
        <f t="shared" si="187"/>
        <v>1</v>
      </c>
      <c r="X1121" t="b">
        <f t="shared" si="188"/>
        <v>0</v>
      </c>
      <c r="Y1121" t="b">
        <f t="shared" si="189"/>
        <v>0</v>
      </c>
      <c r="Z1121" t="b">
        <v>0</v>
      </c>
      <c r="AA1121" t="s">
        <v>16425</v>
      </c>
    </row>
    <row r="1122" spans="1:27" x14ac:dyDescent="0.25">
      <c r="A1122" t="s">
        <v>10646</v>
      </c>
      <c r="B1122">
        <v>0</v>
      </c>
      <c r="C1122">
        <v>0</v>
      </c>
      <c r="D1122" t="s">
        <v>10647</v>
      </c>
      <c r="E1122" t="s">
        <v>7</v>
      </c>
      <c r="F1122" t="s">
        <v>8</v>
      </c>
      <c r="G1122" t="b">
        <v>0</v>
      </c>
      <c r="H1122" t="s">
        <v>16</v>
      </c>
      <c r="I1122" t="s">
        <v>38</v>
      </c>
      <c r="J1122" t="s">
        <v>39</v>
      </c>
      <c r="K1122" t="s">
        <v>402</v>
      </c>
      <c r="L1122">
        <v>1</v>
      </c>
      <c r="P1122" t="b">
        <f t="shared" si="180"/>
        <v>1</v>
      </c>
      <c r="Q1122" t="b">
        <f t="shared" si="181"/>
        <v>0</v>
      </c>
      <c r="R1122" t="b">
        <f t="shared" si="182"/>
        <v>0</v>
      </c>
      <c r="S1122" t="b">
        <f t="shared" si="183"/>
        <v>0</v>
      </c>
      <c r="T1122" t="b">
        <f t="shared" si="184"/>
        <v>0</v>
      </c>
      <c r="U1122" t="b">
        <f t="shared" si="185"/>
        <v>1</v>
      </c>
      <c r="V1122" t="b">
        <f t="shared" si="186"/>
        <v>1</v>
      </c>
      <c r="W1122" t="b">
        <f t="shared" si="187"/>
        <v>0</v>
      </c>
      <c r="X1122" t="b">
        <f t="shared" si="188"/>
        <v>0</v>
      </c>
      <c r="Y1122" t="b">
        <f t="shared" si="189"/>
        <v>0</v>
      </c>
      <c r="Z1122" t="b">
        <v>0</v>
      </c>
      <c r="AA1122" t="s">
        <v>16425</v>
      </c>
    </row>
    <row r="1123" spans="1:27" x14ac:dyDescent="0.25">
      <c r="A1123" t="s">
        <v>9652</v>
      </c>
      <c r="B1123">
        <v>0</v>
      </c>
      <c r="C1123">
        <v>0</v>
      </c>
      <c r="D1123" t="s">
        <v>9653</v>
      </c>
      <c r="E1123" t="s">
        <v>7</v>
      </c>
      <c r="F1123" t="s">
        <v>8</v>
      </c>
      <c r="G1123" t="b">
        <v>0</v>
      </c>
      <c r="H1123" t="s">
        <v>16</v>
      </c>
      <c r="I1123" t="s">
        <v>38</v>
      </c>
      <c r="J1123" t="s">
        <v>39</v>
      </c>
      <c r="K1123" t="s">
        <v>402</v>
      </c>
      <c r="L1123">
        <v>2</v>
      </c>
      <c r="P1123" t="b">
        <f t="shared" si="180"/>
        <v>1</v>
      </c>
      <c r="Q1123" t="b">
        <f t="shared" si="181"/>
        <v>0</v>
      </c>
      <c r="R1123" t="b">
        <f t="shared" si="182"/>
        <v>0</v>
      </c>
      <c r="S1123" t="b">
        <f t="shared" si="183"/>
        <v>0</v>
      </c>
      <c r="T1123" t="b">
        <f t="shared" si="184"/>
        <v>0</v>
      </c>
      <c r="U1123" t="b">
        <f t="shared" si="185"/>
        <v>1</v>
      </c>
      <c r="V1123" t="b">
        <f t="shared" si="186"/>
        <v>1</v>
      </c>
      <c r="W1123" t="b">
        <f t="shared" si="187"/>
        <v>0</v>
      </c>
      <c r="X1123" t="b">
        <f t="shared" si="188"/>
        <v>0</v>
      </c>
      <c r="Y1123" t="b">
        <f t="shared" si="189"/>
        <v>0</v>
      </c>
      <c r="Z1123" t="b">
        <v>0</v>
      </c>
      <c r="AA1123" t="s">
        <v>16425</v>
      </c>
    </row>
    <row r="1124" spans="1:27" x14ac:dyDescent="0.25">
      <c r="A1124" t="s">
        <v>11101</v>
      </c>
      <c r="B1124">
        <v>0</v>
      </c>
      <c r="C1124">
        <v>0</v>
      </c>
      <c r="D1124" t="s">
        <v>11102</v>
      </c>
      <c r="E1124" t="s">
        <v>7</v>
      </c>
      <c r="F1124" t="s">
        <v>8</v>
      </c>
      <c r="G1124" t="b">
        <v>0</v>
      </c>
      <c r="H1124" t="s">
        <v>16</v>
      </c>
      <c r="I1124" t="s">
        <v>38</v>
      </c>
      <c r="J1124" t="s">
        <v>39</v>
      </c>
      <c r="K1124" t="s">
        <v>402</v>
      </c>
      <c r="L1124">
        <v>2</v>
      </c>
      <c r="P1124" t="b">
        <f t="shared" si="180"/>
        <v>1</v>
      </c>
      <c r="Q1124" t="b">
        <f t="shared" si="181"/>
        <v>0</v>
      </c>
      <c r="R1124" t="b">
        <f t="shared" si="182"/>
        <v>0</v>
      </c>
      <c r="S1124" t="b">
        <f t="shared" si="183"/>
        <v>0</v>
      </c>
      <c r="T1124" t="b">
        <f t="shared" si="184"/>
        <v>0</v>
      </c>
      <c r="U1124" t="b">
        <f t="shared" si="185"/>
        <v>1</v>
      </c>
      <c r="V1124" t="b">
        <f t="shared" si="186"/>
        <v>1</v>
      </c>
      <c r="W1124" t="b">
        <f t="shared" si="187"/>
        <v>0</v>
      </c>
      <c r="X1124" t="b">
        <f t="shared" si="188"/>
        <v>0</v>
      </c>
      <c r="Y1124" t="b">
        <f t="shared" si="189"/>
        <v>0</v>
      </c>
      <c r="Z1124" t="b">
        <v>0</v>
      </c>
      <c r="AA1124" t="s">
        <v>16425</v>
      </c>
    </row>
    <row r="1125" spans="1:27" x14ac:dyDescent="0.25">
      <c r="A1125" t="s">
        <v>8855</v>
      </c>
      <c r="B1125">
        <v>0</v>
      </c>
      <c r="C1125">
        <v>0</v>
      </c>
      <c r="D1125" t="s">
        <v>8856</v>
      </c>
      <c r="E1125" t="s">
        <v>7</v>
      </c>
      <c r="F1125" t="s">
        <v>8</v>
      </c>
      <c r="G1125" t="b">
        <v>0</v>
      </c>
      <c r="H1125" t="s">
        <v>16</v>
      </c>
      <c r="I1125" t="s">
        <v>38</v>
      </c>
      <c r="J1125" t="s">
        <v>39</v>
      </c>
      <c r="K1125" t="s">
        <v>402</v>
      </c>
      <c r="L1125">
        <v>1</v>
      </c>
      <c r="P1125" t="b">
        <f t="shared" si="180"/>
        <v>1</v>
      </c>
      <c r="Q1125" t="b">
        <f t="shared" si="181"/>
        <v>0</v>
      </c>
      <c r="R1125" t="b">
        <f t="shared" si="182"/>
        <v>0</v>
      </c>
      <c r="S1125" t="b">
        <f t="shared" si="183"/>
        <v>0</v>
      </c>
      <c r="T1125" t="b">
        <f t="shared" si="184"/>
        <v>0</v>
      </c>
      <c r="U1125" t="b">
        <f t="shared" si="185"/>
        <v>1</v>
      </c>
      <c r="V1125" t="b">
        <f t="shared" si="186"/>
        <v>1</v>
      </c>
      <c r="W1125" t="b">
        <f t="shared" si="187"/>
        <v>0</v>
      </c>
      <c r="X1125" t="b">
        <f t="shared" si="188"/>
        <v>0</v>
      </c>
      <c r="Y1125" t="b">
        <f t="shared" si="189"/>
        <v>0</v>
      </c>
      <c r="Z1125" t="b">
        <v>0</v>
      </c>
      <c r="AA1125" t="s">
        <v>16425</v>
      </c>
    </row>
    <row r="1126" spans="1:27" x14ac:dyDescent="0.25">
      <c r="A1126" t="s">
        <v>10648</v>
      </c>
      <c r="B1126">
        <v>0</v>
      </c>
      <c r="C1126">
        <v>0</v>
      </c>
      <c r="D1126" t="s">
        <v>10649</v>
      </c>
      <c r="E1126" t="s">
        <v>15</v>
      </c>
      <c r="F1126" t="s">
        <v>8</v>
      </c>
      <c r="G1126" t="b">
        <v>0</v>
      </c>
      <c r="H1126" t="s">
        <v>16</v>
      </c>
      <c r="I1126" t="s">
        <v>38</v>
      </c>
      <c r="J1126" t="s">
        <v>39</v>
      </c>
      <c r="K1126" t="s">
        <v>402</v>
      </c>
      <c r="L1126">
        <v>5</v>
      </c>
      <c r="P1126" t="b">
        <f t="shared" si="180"/>
        <v>1</v>
      </c>
      <c r="Q1126" t="b">
        <f t="shared" si="181"/>
        <v>0</v>
      </c>
      <c r="R1126" t="b">
        <f t="shared" si="182"/>
        <v>0</v>
      </c>
      <c r="S1126" t="b">
        <f t="shared" si="183"/>
        <v>0</v>
      </c>
      <c r="T1126" t="b">
        <f t="shared" si="184"/>
        <v>0</v>
      </c>
      <c r="U1126" t="b">
        <f t="shared" si="185"/>
        <v>1</v>
      </c>
      <c r="V1126" t="b">
        <f t="shared" si="186"/>
        <v>1</v>
      </c>
      <c r="W1126" t="b">
        <f t="shared" si="187"/>
        <v>0</v>
      </c>
      <c r="X1126" t="b">
        <f t="shared" si="188"/>
        <v>0</v>
      </c>
      <c r="Y1126" t="b">
        <f t="shared" si="189"/>
        <v>0</v>
      </c>
      <c r="Z1126" t="b">
        <v>0</v>
      </c>
    </row>
    <row r="1127" spans="1:27" x14ac:dyDescent="0.25">
      <c r="A1127" t="s">
        <v>9654</v>
      </c>
      <c r="B1127">
        <v>0</v>
      </c>
      <c r="C1127">
        <v>0</v>
      </c>
      <c r="D1127" t="s">
        <v>9655</v>
      </c>
      <c r="E1127" t="s">
        <v>7</v>
      </c>
      <c r="F1127" t="s">
        <v>8</v>
      </c>
      <c r="G1127" t="b">
        <v>0</v>
      </c>
      <c r="H1127" t="s">
        <v>16</v>
      </c>
      <c r="I1127" t="s">
        <v>38</v>
      </c>
      <c r="J1127" t="s">
        <v>39</v>
      </c>
      <c r="K1127" t="s">
        <v>402</v>
      </c>
      <c r="L1127">
        <v>1</v>
      </c>
      <c r="P1127" t="b">
        <f t="shared" si="180"/>
        <v>1</v>
      </c>
      <c r="Q1127" t="b">
        <f t="shared" si="181"/>
        <v>0</v>
      </c>
      <c r="R1127" t="b">
        <f t="shared" si="182"/>
        <v>0</v>
      </c>
      <c r="S1127" t="b">
        <f t="shared" si="183"/>
        <v>0</v>
      </c>
      <c r="T1127" t="b">
        <f t="shared" si="184"/>
        <v>0</v>
      </c>
      <c r="U1127" t="b">
        <f t="shared" si="185"/>
        <v>1</v>
      </c>
      <c r="V1127" t="b">
        <f t="shared" si="186"/>
        <v>1</v>
      </c>
      <c r="W1127" t="b">
        <f t="shared" si="187"/>
        <v>0</v>
      </c>
      <c r="X1127" t="b">
        <f t="shared" si="188"/>
        <v>0</v>
      </c>
      <c r="Y1127" t="b">
        <f t="shared" si="189"/>
        <v>0</v>
      </c>
      <c r="Z1127" t="b">
        <v>0</v>
      </c>
      <c r="AA1127" t="s">
        <v>16425</v>
      </c>
    </row>
    <row r="1128" spans="1:27" x14ac:dyDescent="0.25">
      <c r="A1128" t="s">
        <v>9656</v>
      </c>
      <c r="B1128">
        <v>0</v>
      </c>
      <c r="C1128">
        <v>0</v>
      </c>
      <c r="D1128" t="s">
        <v>9657</v>
      </c>
      <c r="E1128" t="s">
        <v>7</v>
      </c>
      <c r="F1128" t="s">
        <v>8</v>
      </c>
      <c r="G1128" t="b">
        <v>0</v>
      </c>
      <c r="H1128" t="s">
        <v>16</v>
      </c>
      <c r="I1128" t="s">
        <v>38</v>
      </c>
      <c r="J1128" t="s">
        <v>39</v>
      </c>
      <c r="K1128" t="s">
        <v>402</v>
      </c>
      <c r="M1128">
        <v>1</v>
      </c>
      <c r="P1128" t="b">
        <f t="shared" si="180"/>
        <v>0</v>
      </c>
      <c r="Q1128" t="b">
        <f t="shared" si="181"/>
        <v>1</v>
      </c>
      <c r="R1128" t="b">
        <f t="shared" si="182"/>
        <v>0</v>
      </c>
      <c r="S1128" t="b">
        <f t="shared" si="183"/>
        <v>0</v>
      </c>
      <c r="T1128" t="b">
        <f t="shared" si="184"/>
        <v>0</v>
      </c>
      <c r="U1128" t="b">
        <f t="shared" si="185"/>
        <v>1</v>
      </c>
      <c r="V1128" t="b">
        <f t="shared" si="186"/>
        <v>0</v>
      </c>
      <c r="W1128" t="b">
        <f t="shared" si="187"/>
        <v>1</v>
      </c>
      <c r="X1128" t="b">
        <f t="shared" si="188"/>
        <v>0</v>
      </c>
      <c r="Y1128" t="b">
        <f t="shared" si="189"/>
        <v>0</v>
      </c>
      <c r="Z1128" t="b">
        <v>0</v>
      </c>
      <c r="AA1128" t="s">
        <v>16425</v>
      </c>
    </row>
    <row r="1129" spans="1:27" x14ac:dyDescent="0.25">
      <c r="A1129" t="s">
        <v>8853</v>
      </c>
      <c r="B1129">
        <v>0</v>
      </c>
      <c r="C1129">
        <v>0</v>
      </c>
      <c r="D1129" t="s">
        <v>8854</v>
      </c>
      <c r="E1129" t="s">
        <v>7</v>
      </c>
      <c r="F1129" t="s">
        <v>8</v>
      </c>
      <c r="G1129" t="b">
        <v>0</v>
      </c>
      <c r="H1129" t="s">
        <v>16</v>
      </c>
      <c r="I1129" t="s">
        <v>38</v>
      </c>
      <c r="J1129" t="s">
        <v>39</v>
      </c>
      <c r="K1129" t="s">
        <v>402</v>
      </c>
      <c r="M1129">
        <v>1</v>
      </c>
      <c r="P1129" t="b">
        <f t="shared" si="180"/>
        <v>0</v>
      </c>
      <c r="Q1129" t="b">
        <f t="shared" si="181"/>
        <v>1</v>
      </c>
      <c r="R1129" t="b">
        <f t="shared" si="182"/>
        <v>0</v>
      </c>
      <c r="S1129" t="b">
        <f t="shared" si="183"/>
        <v>0</v>
      </c>
      <c r="T1129" t="b">
        <f t="shared" si="184"/>
        <v>0</v>
      </c>
      <c r="U1129" t="b">
        <f t="shared" si="185"/>
        <v>1</v>
      </c>
      <c r="V1129" t="b">
        <f t="shared" si="186"/>
        <v>0</v>
      </c>
      <c r="W1129" t="b">
        <f t="shared" si="187"/>
        <v>1</v>
      </c>
      <c r="X1129" t="b">
        <f t="shared" si="188"/>
        <v>0</v>
      </c>
      <c r="Y1129" t="b">
        <f t="shared" si="189"/>
        <v>0</v>
      </c>
      <c r="Z1129" t="b">
        <v>0</v>
      </c>
      <c r="AA1129" t="s">
        <v>16425</v>
      </c>
    </row>
    <row r="1130" spans="1:27" x14ac:dyDescent="0.25">
      <c r="A1130" t="s">
        <v>11103</v>
      </c>
      <c r="B1130">
        <v>0</v>
      </c>
      <c r="C1130">
        <v>0</v>
      </c>
      <c r="D1130" t="s">
        <v>11104</v>
      </c>
      <c r="E1130" t="s">
        <v>15</v>
      </c>
      <c r="F1130" t="s">
        <v>8</v>
      </c>
      <c r="G1130" t="b">
        <v>0</v>
      </c>
      <c r="H1130" t="s">
        <v>16</v>
      </c>
      <c r="I1130" t="s">
        <v>38</v>
      </c>
      <c r="J1130" t="s">
        <v>39</v>
      </c>
      <c r="K1130" t="s">
        <v>402</v>
      </c>
      <c r="L1130">
        <v>1</v>
      </c>
      <c r="P1130" t="b">
        <f t="shared" si="180"/>
        <v>1</v>
      </c>
      <c r="Q1130" t="b">
        <f t="shared" si="181"/>
        <v>0</v>
      </c>
      <c r="R1130" t="b">
        <f t="shared" si="182"/>
        <v>0</v>
      </c>
      <c r="S1130" t="b">
        <f t="shared" si="183"/>
        <v>0</v>
      </c>
      <c r="T1130" t="b">
        <f t="shared" si="184"/>
        <v>0</v>
      </c>
      <c r="U1130" t="b">
        <f t="shared" si="185"/>
        <v>1</v>
      </c>
      <c r="V1130" t="b">
        <f t="shared" si="186"/>
        <v>1</v>
      </c>
      <c r="W1130" t="b">
        <f t="shared" si="187"/>
        <v>0</v>
      </c>
      <c r="X1130" t="b">
        <f t="shared" si="188"/>
        <v>0</v>
      </c>
      <c r="Y1130" t="b">
        <f t="shared" si="189"/>
        <v>0</v>
      </c>
      <c r="Z1130" t="b">
        <v>0</v>
      </c>
      <c r="AA1130" t="s">
        <v>16425</v>
      </c>
    </row>
    <row r="1131" spans="1:27" x14ac:dyDescent="0.25">
      <c r="A1131" t="s">
        <v>9658</v>
      </c>
      <c r="B1131">
        <v>0</v>
      </c>
      <c r="C1131">
        <v>0</v>
      </c>
      <c r="D1131" t="s">
        <v>9659</v>
      </c>
      <c r="E1131" t="s">
        <v>7</v>
      </c>
      <c r="F1131" t="s">
        <v>8</v>
      </c>
      <c r="G1131" t="b">
        <v>0</v>
      </c>
      <c r="H1131" t="s">
        <v>16</v>
      </c>
      <c r="I1131" t="s">
        <v>38</v>
      </c>
      <c r="J1131" t="s">
        <v>39</v>
      </c>
      <c r="K1131" t="s">
        <v>402</v>
      </c>
      <c r="L1131">
        <v>1</v>
      </c>
      <c r="P1131" t="b">
        <f t="shared" si="180"/>
        <v>1</v>
      </c>
      <c r="Q1131" t="b">
        <f t="shared" si="181"/>
        <v>0</v>
      </c>
      <c r="R1131" t="b">
        <f t="shared" si="182"/>
        <v>0</v>
      </c>
      <c r="S1131" t="b">
        <f t="shared" si="183"/>
        <v>0</v>
      </c>
      <c r="T1131" t="b">
        <f t="shared" si="184"/>
        <v>0</v>
      </c>
      <c r="U1131" t="b">
        <f t="shared" si="185"/>
        <v>1</v>
      </c>
      <c r="V1131" t="b">
        <f t="shared" si="186"/>
        <v>1</v>
      </c>
      <c r="W1131" t="b">
        <f t="shared" si="187"/>
        <v>0</v>
      </c>
      <c r="X1131" t="b">
        <f t="shared" si="188"/>
        <v>0</v>
      </c>
      <c r="Y1131" t="b">
        <f t="shared" si="189"/>
        <v>0</v>
      </c>
      <c r="Z1131" t="b">
        <v>0</v>
      </c>
      <c r="AA1131" t="s">
        <v>16425</v>
      </c>
    </row>
    <row r="1132" spans="1:27" x14ac:dyDescent="0.25">
      <c r="A1132" t="s">
        <v>8857</v>
      </c>
      <c r="B1132">
        <v>0</v>
      </c>
      <c r="C1132">
        <v>0</v>
      </c>
      <c r="D1132" t="s">
        <v>8858</v>
      </c>
      <c r="E1132" t="s">
        <v>7</v>
      </c>
      <c r="F1132" t="s">
        <v>8</v>
      </c>
      <c r="G1132" t="b">
        <v>0</v>
      </c>
      <c r="H1132" t="s">
        <v>16</v>
      </c>
      <c r="I1132" t="s">
        <v>38</v>
      </c>
      <c r="J1132" t="s">
        <v>39</v>
      </c>
      <c r="K1132" t="s">
        <v>402</v>
      </c>
      <c r="M1132">
        <v>1</v>
      </c>
      <c r="P1132" t="b">
        <f t="shared" si="180"/>
        <v>0</v>
      </c>
      <c r="Q1132" t="b">
        <f t="shared" si="181"/>
        <v>1</v>
      </c>
      <c r="R1132" t="b">
        <f t="shared" si="182"/>
        <v>0</v>
      </c>
      <c r="S1132" t="b">
        <f t="shared" si="183"/>
        <v>0</v>
      </c>
      <c r="T1132" t="b">
        <f t="shared" si="184"/>
        <v>0</v>
      </c>
      <c r="U1132" t="b">
        <f t="shared" si="185"/>
        <v>1</v>
      </c>
      <c r="V1132" t="b">
        <f t="shared" si="186"/>
        <v>0</v>
      </c>
      <c r="W1132" t="b">
        <f t="shared" si="187"/>
        <v>1</v>
      </c>
      <c r="X1132" t="b">
        <f t="shared" si="188"/>
        <v>0</v>
      </c>
      <c r="Y1132" t="b">
        <f t="shared" si="189"/>
        <v>0</v>
      </c>
      <c r="Z1132" t="b">
        <v>0</v>
      </c>
      <c r="AA1132" t="s">
        <v>16425</v>
      </c>
    </row>
    <row r="1133" spans="1:27" x14ac:dyDescent="0.25">
      <c r="A1133" t="s">
        <v>9660</v>
      </c>
      <c r="B1133">
        <v>0</v>
      </c>
      <c r="C1133">
        <v>0</v>
      </c>
      <c r="D1133" t="s">
        <v>9661</v>
      </c>
      <c r="E1133" t="s">
        <v>7</v>
      </c>
      <c r="F1133" t="s">
        <v>8</v>
      </c>
      <c r="G1133" t="b">
        <v>0</v>
      </c>
      <c r="H1133" t="s">
        <v>16</v>
      </c>
      <c r="I1133" t="s">
        <v>38</v>
      </c>
      <c r="J1133" t="s">
        <v>39</v>
      </c>
      <c r="K1133" t="s">
        <v>402</v>
      </c>
      <c r="L1133">
        <v>1</v>
      </c>
      <c r="P1133" t="b">
        <f t="shared" si="180"/>
        <v>1</v>
      </c>
      <c r="Q1133" t="b">
        <f t="shared" si="181"/>
        <v>0</v>
      </c>
      <c r="R1133" t="b">
        <f t="shared" si="182"/>
        <v>0</v>
      </c>
      <c r="S1133" t="b">
        <f t="shared" si="183"/>
        <v>0</v>
      </c>
      <c r="T1133" t="b">
        <f t="shared" si="184"/>
        <v>0</v>
      </c>
      <c r="U1133" t="b">
        <f t="shared" si="185"/>
        <v>1</v>
      </c>
      <c r="V1133" t="b">
        <f t="shared" si="186"/>
        <v>1</v>
      </c>
      <c r="W1133" t="b">
        <f t="shared" si="187"/>
        <v>0</v>
      </c>
      <c r="X1133" t="b">
        <f t="shared" si="188"/>
        <v>0</v>
      </c>
      <c r="Y1133" t="b">
        <f t="shared" si="189"/>
        <v>0</v>
      </c>
      <c r="Z1133" t="b">
        <v>0</v>
      </c>
      <c r="AA1133" t="s">
        <v>16425</v>
      </c>
    </row>
    <row r="1134" spans="1:27" x14ac:dyDescent="0.25">
      <c r="A1134" t="s">
        <v>9662</v>
      </c>
      <c r="B1134">
        <v>0</v>
      </c>
      <c r="C1134">
        <v>0</v>
      </c>
      <c r="D1134" t="s">
        <v>9663</v>
      </c>
      <c r="E1134" t="s">
        <v>7</v>
      </c>
      <c r="F1134" t="s">
        <v>8</v>
      </c>
      <c r="G1134" t="b">
        <v>0</v>
      </c>
      <c r="H1134" t="s">
        <v>16</v>
      </c>
      <c r="I1134" t="s">
        <v>38</v>
      </c>
      <c r="J1134" t="s">
        <v>39</v>
      </c>
      <c r="K1134" t="s">
        <v>402</v>
      </c>
      <c r="P1134" t="b">
        <f t="shared" si="180"/>
        <v>0</v>
      </c>
      <c r="Q1134" t="b">
        <f t="shared" si="181"/>
        <v>0</v>
      </c>
      <c r="R1134" t="b">
        <f t="shared" si="182"/>
        <v>0</v>
      </c>
      <c r="S1134" t="b">
        <f t="shared" si="183"/>
        <v>0</v>
      </c>
      <c r="T1134" t="b">
        <f t="shared" si="184"/>
        <v>1</v>
      </c>
      <c r="U1134" t="b">
        <f t="shared" si="185"/>
        <v>0</v>
      </c>
      <c r="V1134" t="b">
        <f t="shared" si="186"/>
        <v>0</v>
      </c>
      <c r="W1134" t="b">
        <f t="shared" si="187"/>
        <v>0</v>
      </c>
      <c r="X1134" t="b">
        <f t="shared" si="188"/>
        <v>0</v>
      </c>
      <c r="Y1134" t="b">
        <f t="shared" si="189"/>
        <v>0</v>
      </c>
      <c r="Z1134" t="b">
        <v>0</v>
      </c>
      <c r="AA1134" t="s">
        <v>16425</v>
      </c>
    </row>
    <row r="1135" spans="1:27" x14ac:dyDescent="0.25">
      <c r="A1135" t="s">
        <v>10650</v>
      </c>
      <c r="B1135">
        <v>0</v>
      </c>
      <c r="C1135">
        <v>0</v>
      </c>
      <c r="D1135" t="s">
        <v>10651</v>
      </c>
      <c r="E1135" t="s">
        <v>7</v>
      </c>
      <c r="F1135" t="s">
        <v>8</v>
      </c>
      <c r="G1135" t="b">
        <v>0</v>
      </c>
      <c r="H1135" t="s">
        <v>16</v>
      </c>
      <c r="I1135" t="s">
        <v>38</v>
      </c>
      <c r="J1135" t="s">
        <v>39</v>
      </c>
      <c r="K1135" t="s">
        <v>402</v>
      </c>
      <c r="L1135">
        <v>1</v>
      </c>
      <c r="M1135">
        <v>1</v>
      </c>
      <c r="P1135" t="b">
        <f t="shared" si="180"/>
        <v>1</v>
      </c>
      <c r="Q1135" t="b">
        <f t="shared" si="181"/>
        <v>1</v>
      </c>
      <c r="R1135" t="b">
        <f t="shared" si="182"/>
        <v>0</v>
      </c>
      <c r="S1135" t="b">
        <f t="shared" si="183"/>
        <v>0</v>
      </c>
      <c r="T1135" t="b">
        <f t="shared" si="184"/>
        <v>0</v>
      </c>
      <c r="U1135" t="b">
        <f t="shared" si="185"/>
        <v>1</v>
      </c>
      <c r="V1135" t="b">
        <f t="shared" si="186"/>
        <v>0</v>
      </c>
      <c r="W1135" t="b">
        <f t="shared" si="187"/>
        <v>1</v>
      </c>
      <c r="X1135" t="b">
        <f t="shared" si="188"/>
        <v>0</v>
      </c>
      <c r="Y1135" t="b">
        <f t="shared" si="189"/>
        <v>0</v>
      </c>
      <c r="Z1135" t="b">
        <v>0</v>
      </c>
      <c r="AA1135" t="s">
        <v>16425</v>
      </c>
    </row>
    <row r="1136" spans="1:27" x14ac:dyDescent="0.25">
      <c r="A1136" t="s">
        <v>11105</v>
      </c>
      <c r="B1136">
        <v>0</v>
      </c>
      <c r="C1136">
        <v>0</v>
      </c>
      <c r="D1136" t="s">
        <v>11106</v>
      </c>
      <c r="E1136" t="s">
        <v>7</v>
      </c>
      <c r="F1136" t="s">
        <v>8</v>
      </c>
      <c r="G1136" t="b">
        <v>0</v>
      </c>
      <c r="H1136" t="s">
        <v>16</v>
      </c>
      <c r="I1136" t="s">
        <v>38</v>
      </c>
      <c r="J1136" t="s">
        <v>39</v>
      </c>
      <c r="K1136" t="s">
        <v>402</v>
      </c>
      <c r="L1136">
        <v>2</v>
      </c>
      <c r="P1136" t="b">
        <f t="shared" si="180"/>
        <v>1</v>
      </c>
      <c r="Q1136" t="b">
        <f t="shared" si="181"/>
        <v>0</v>
      </c>
      <c r="R1136" t="b">
        <f t="shared" si="182"/>
        <v>0</v>
      </c>
      <c r="S1136" t="b">
        <f t="shared" si="183"/>
        <v>0</v>
      </c>
      <c r="T1136" t="b">
        <f t="shared" si="184"/>
        <v>0</v>
      </c>
      <c r="U1136" t="b">
        <f t="shared" si="185"/>
        <v>1</v>
      </c>
      <c r="V1136" t="b">
        <f t="shared" si="186"/>
        <v>1</v>
      </c>
      <c r="W1136" t="b">
        <f t="shared" si="187"/>
        <v>0</v>
      </c>
      <c r="X1136" t="b">
        <f t="shared" si="188"/>
        <v>0</v>
      </c>
      <c r="Y1136" t="b">
        <f t="shared" si="189"/>
        <v>0</v>
      </c>
      <c r="Z1136" t="b">
        <v>0</v>
      </c>
      <c r="AA1136" t="s">
        <v>16425</v>
      </c>
    </row>
    <row r="1137" spans="1:29" x14ac:dyDescent="0.25">
      <c r="A1137" t="s">
        <v>10652</v>
      </c>
      <c r="B1137">
        <v>0</v>
      </c>
      <c r="C1137">
        <v>0</v>
      </c>
      <c r="D1137" t="s">
        <v>10653</v>
      </c>
      <c r="E1137" t="s">
        <v>15</v>
      </c>
      <c r="F1137" t="s">
        <v>8</v>
      </c>
      <c r="G1137" t="b">
        <v>0</v>
      </c>
      <c r="H1137" t="s">
        <v>16</v>
      </c>
      <c r="I1137" t="s">
        <v>38</v>
      </c>
      <c r="J1137" t="s">
        <v>39</v>
      </c>
      <c r="K1137" t="s">
        <v>402</v>
      </c>
      <c r="L1137">
        <v>1</v>
      </c>
      <c r="P1137" t="b">
        <f t="shared" si="180"/>
        <v>1</v>
      </c>
      <c r="Q1137" t="b">
        <f t="shared" si="181"/>
        <v>0</v>
      </c>
      <c r="R1137" t="b">
        <f t="shared" si="182"/>
        <v>0</v>
      </c>
      <c r="S1137" t="b">
        <f t="shared" si="183"/>
        <v>0</v>
      </c>
      <c r="T1137" t="b">
        <f t="shared" si="184"/>
        <v>0</v>
      </c>
      <c r="U1137" t="b">
        <f t="shared" si="185"/>
        <v>1</v>
      </c>
      <c r="V1137" t="b">
        <f t="shared" si="186"/>
        <v>1</v>
      </c>
      <c r="W1137" t="b">
        <f t="shared" si="187"/>
        <v>0</v>
      </c>
      <c r="X1137" t="b">
        <f t="shared" si="188"/>
        <v>0</v>
      </c>
      <c r="Y1137" t="b">
        <f t="shared" si="189"/>
        <v>0</v>
      </c>
      <c r="Z1137" t="b">
        <v>0</v>
      </c>
      <c r="AA1137" t="s">
        <v>16425</v>
      </c>
    </row>
    <row r="1138" spans="1:29" x14ac:dyDescent="0.25">
      <c r="A1138" t="s">
        <v>9664</v>
      </c>
      <c r="B1138">
        <v>0</v>
      </c>
      <c r="C1138">
        <v>0</v>
      </c>
      <c r="D1138" t="s">
        <v>9665</v>
      </c>
      <c r="E1138" t="s">
        <v>15</v>
      </c>
      <c r="F1138" t="s">
        <v>8</v>
      </c>
      <c r="G1138" t="b">
        <v>0</v>
      </c>
      <c r="H1138" t="s">
        <v>16</v>
      </c>
      <c r="I1138" t="s">
        <v>38</v>
      </c>
      <c r="J1138" t="s">
        <v>39</v>
      </c>
      <c r="K1138" t="s">
        <v>402</v>
      </c>
      <c r="L1138">
        <v>1</v>
      </c>
      <c r="M1138">
        <v>1</v>
      </c>
      <c r="P1138" t="b">
        <f t="shared" si="180"/>
        <v>1</v>
      </c>
      <c r="Q1138" t="b">
        <f t="shared" si="181"/>
        <v>1</v>
      </c>
      <c r="R1138" t="b">
        <f t="shared" si="182"/>
        <v>0</v>
      </c>
      <c r="S1138" t="b">
        <f t="shared" si="183"/>
        <v>0</v>
      </c>
      <c r="T1138" t="b">
        <f t="shared" si="184"/>
        <v>0</v>
      </c>
      <c r="U1138" t="b">
        <f t="shared" si="185"/>
        <v>1</v>
      </c>
      <c r="V1138" t="b">
        <f t="shared" si="186"/>
        <v>0</v>
      </c>
      <c r="W1138" t="b">
        <f t="shared" si="187"/>
        <v>1</v>
      </c>
      <c r="X1138" t="b">
        <f t="shared" si="188"/>
        <v>0</v>
      </c>
      <c r="Y1138" t="b">
        <f t="shared" si="189"/>
        <v>0</v>
      </c>
      <c r="Z1138" t="b">
        <v>0</v>
      </c>
      <c r="AA1138" t="s">
        <v>16425</v>
      </c>
    </row>
    <row r="1139" spans="1:29" x14ac:dyDescent="0.25">
      <c r="A1139" t="s">
        <v>11107</v>
      </c>
      <c r="B1139">
        <v>0</v>
      </c>
      <c r="C1139">
        <v>0</v>
      </c>
      <c r="D1139" t="s">
        <v>11108</v>
      </c>
      <c r="E1139" t="s">
        <v>7</v>
      </c>
      <c r="F1139" t="s">
        <v>8</v>
      </c>
      <c r="G1139" t="b">
        <v>0</v>
      </c>
      <c r="H1139" t="s">
        <v>16</v>
      </c>
      <c r="I1139" t="s">
        <v>38</v>
      </c>
      <c r="J1139" t="s">
        <v>39</v>
      </c>
      <c r="K1139" t="s">
        <v>402</v>
      </c>
      <c r="L1139">
        <v>1</v>
      </c>
      <c r="M1139">
        <v>1</v>
      </c>
      <c r="P1139" t="b">
        <f t="shared" si="180"/>
        <v>1</v>
      </c>
      <c r="Q1139" t="b">
        <f t="shared" si="181"/>
        <v>1</v>
      </c>
      <c r="R1139" t="b">
        <f t="shared" si="182"/>
        <v>0</v>
      </c>
      <c r="S1139" t="b">
        <f t="shared" si="183"/>
        <v>0</v>
      </c>
      <c r="T1139" t="b">
        <f t="shared" si="184"/>
        <v>0</v>
      </c>
      <c r="U1139" t="b">
        <f t="shared" si="185"/>
        <v>1</v>
      </c>
      <c r="V1139" t="b">
        <f t="shared" si="186"/>
        <v>0</v>
      </c>
      <c r="W1139" t="b">
        <f t="shared" si="187"/>
        <v>1</v>
      </c>
      <c r="X1139" t="b">
        <f t="shared" si="188"/>
        <v>0</v>
      </c>
      <c r="Y1139" t="b">
        <f t="shared" si="189"/>
        <v>0</v>
      </c>
      <c r="Z1139" t="b">
        <v>1</v>
      </c>
      <c r="AA1139" t="s">
        <v>16425</v>
      </c>
    </row>
    <row r="1140" spans="1:29" x14ac:dyDescent="0.25">
      <c r="A1140" t="s">
        <v>10654</v>
      </c>
      <c r="B1140">
        <v>0</v>
      </c>
      <c r="C1140">
        <v>0</v>
      </c>
      <c r="D1140" t="s">
        <v>10655</v>
      </c>
      <c r="E1140" t="s">
        <v>15</v>
      </c>
      <c r="F1140" t="s">
        <v>8</v>
      </c>
      <c r="G1140" t="b">
        <v>0</v>
      </c>
      <c r="H1140" t="s">
        <v>16</v>
      </c>
      <c r="I1140" t="s">
        <v>38</v>
      </c>
      <c r="J1140" t="s">
        <v>39</v>
      </c>
      <c r="K1140" t="s">
        <v>402</v>
      </c>
      <c r="L1140">
        <v>1</v>
      </c>
      <c r="P1140" t="b">
        <f t="shared" si="180"/>
        <v>1</v>
      </c>
      <c r="Q1140" t="b">
        <f t="shared" si="181"/>
        <v>0</v>
      </c>
      <c r="R1140" t="b">
        <f t="shared" si="182"/>
        <v>0</v>
      </c>
      <c r="S1140" t="b">
        <f t="shared" si="183"/>
        <v>0</v>
      </c>
      <c r="T1140" t="b">
        <f t="shared" si="184"/>
        <v>0</v>
      </c>
      <c r="U1140" t="b">
        <f t="shared" si="185"/>
        <v>1</v>
      </c>
      <c r="V1140" t="b">
        <f t="shared" si="186"/>
        <v>1</v>
      </c>
      <c r="W1140" t="b">
        <f t="shared" si="187"/>
        <v>0</v>
      </c>
      <c r="X1140" t="b">
        <f t="shared" si="188"/>
        <v>0</v>
      </c>
      <c r="Y1140" t="b">
        <f t="shared" si="189"/>
        <v>0</v>
      </c>
      <c r="Z1140" t="b">
        <v>0</v>
      </c>
      <c r="AA1140" t="s">
        <v>16425</v>
      </c>
    </row>
    <row r="1141" spans="1:29" x14ac:dyDescent="0.25">
      <c r="A1141" t="s">
        <v>9670</v>
      </c>
      <c r="B1141">
        <v>1</v>
      </c>
      <c r="C1141">
        <v>1</v>
      </c>
      <c r="D1141" t="s">
        <v>9671</v>
      </c>
      <c r="E1141" t="s">
        <v>7</v>
      </c>
      <c r="F1141" t="s">
        <v>8</v>
      </c>
      <c r="G1141" t="b">
        <v>0</v>
      </c>
      <c r="H1141" t="s">
        <v>16</v>
      </c>
      <c r="I1141" t="s">
        <v>38</v>
      </c>
      <c r="J1141" t="s">
        <v>39</v>
      </c>
      <c r="K1141" t="s">
        <v>402</v>
      </c>
      <c r="P1141" t="b">
        <f t="shared" si="180"/>
        <v>0</v>
      </c>
      <c r="Q1141" t="b">
        <f t="shared" si="181"/>
        <v>0</v>
      </c>
      <c r="R1141" t="b">
        <f t="shared" si="182"/>
        <v>0</v>
      </c>
      <c r="S1141" t="b">
        <f t="shared" si="183"/>
        <v>0</v>
      </c>
      <c r="T1141" t="b">
        <f t="shared" si="184"/>
        <v>1</v>
      </c>
      <c r="U1141" t="b">
        <f t="shared" si="185"/>
        <v>0</v>
      </c>
      <c r="V1141" t="b">
        <f t="shared" si="186"/>
        <v>0</v>
      </c>
      <c r="W1141" t="b">
        <f t="shared" si="187"/>
        <v>0</v>
      </c>
      <c r="X1141" t="b">
        <f t="shared" si="188"/>
        <v>0</v>
      </c>
      <c r="Y1141" t="b">
        <f t="shared" si="189"/>
        <v>0</v>
      </c>
      <c r="Z1141" t="b">
        <v>0</v>
      </c>
    </row>
    <row r="1142" spans="1:29" x14ac:dyDescent="0.25">
      <c r="A1142" t="s">
        <v>9666</v>
      </c>
      <c r="B1142">
        <v>0</v>
      </c>
      <c r="C1142">
        <v>0</v>
      </c>
      <c r="D1142" t="s">
        <v>9667</v>
      </c>
      <c r="E1142" t="s">
        <v>7</v>
      </c>
      <c r="F1142" t="s">
        <v>8</v>
      </c>
      <c r="G1142" t="b">
        <v>0</v>
      </c>
      <c r="H1142" t="s">
        <v>16</v>
      </c>
      <c r="I1142" t="s">
        <v>38</v>
      </c>
      <c r="J1142" t="s">
        <v>39</v>
      </c>
      <c r="K1142" t="s">
        <v>402</v>
      </c>
      <c r="L1142">
        <v>6</v>
      </c>
      <c r="M1142">
        <v>1</v>
      </c>
      <c r="P1142" t="b">
        <f t="shared" si="180"/>
        <v>1</v>
      </c>
      <c r="Q1142" t="b">
        <f t="shared" si="181"/>
        <v>1</v>
      </c>
      <c r="R1142" t="b">
        <f t="shared" si="182"/>
        <v>0</v>
      </c>
      <c r="S1142" t="b">
        <f t="shared" si="183"/>
        <v>0</v>
      </c>
      <c r="T1142" t="b">
        <f t="shared" si="184"/>
        <v>0</v>
      </c>
      <c r="U1142" t="b">
        <f t="shared" si="185"/>
        <v>1</v>
      </c>
      <c r="V1142" t="b">
        <f t="shared" si="186"/>
        <v>0</v>
      </c>
      <c r="W1142" t="b">
        <f t="shared" si="187"/>
        <v>1</v>
      </c>
      <c r="X1142" t="b">
        <f t="shared" si="188"/>
        <v>0</v>
      </c>
      <c r="Y1142" t="b">
        <f t="shared" si="189"/>
        <v>0</v>
      </c>
      <c r="Z1142" t="b">
        <v>0</v>
      </c>
    </row>
    <row r="1143" spans="1:29" x14ac:dyDescent="0.25">
      <c r="A1143" t="s">
        <v>11109</v>
      </c>
      <c r="B1143">
        <v>0</v>
      </c>
      <c r="C1143">
        <v>0</v>
      </c>
      <c r="D1143" t="s">
        <v>11110</v>
      </c>
      <c r="E1143" t="s">
        <v>7</v>
      </c>
      <c r="F1143" t="s">
        <v>8</v>
      </c>
      <c r="G1143" t="b">
        <v>0</v>
      </c>
      <c r="H1143" t="s">
        <v>16</v>
      </c>
      <c r="I1143" t="s">
        <v>38</v>
      </c>
      <c r="J1143" t="s">
        <v>39</v>
      </c>
      <c r="K1143" t="s">
        <v>402</v>
      </c>
      <c r="L1143">
        <v>1</v>
      </c>
      <c r="P1143" t="b">
        <f t="shared" si="180"/>
        <v>1</v>
      </c>
      <c r="Q1143" t="b">
        <f t="shared" si="181"/>
        <v>0</v>
      </c>
      <c r="R1143" t="b">
        <f t="shared" si="182"/>
        <v>0</v>
      </c>
      <c r="S1143" t="b">
        <f t="shared" si="183"/>
        <v>0</v>
      </c>
      <c r="T1143" t="b">
        <f t="shared" si="184"/>
        <v>0</v>
      </c>
      <c r="U1143" t="b">
        <f t="shared" si="185"/>
        <v>1</v>
      </c>
      <c r="V1143" t="b">
        <f t="shared" si="186"/>
        <v>1</v>
      </c>
      <c r="W1143" t="b">
        <f t="shared" si="187"/>
        <v>0</v>
      </c>
      <c r="X1143" t="b">
        <f t="shared" si="188"/>
        <v>0</v>
      </c>
      <c r="Y1143" t="b">
        <f t="shared" si="189"/>
        <v>0</v>
      </c>
      <c r="Z1143" t="b">
        <v>0</v>
      </c>
      <c r="AA1143" t="s">
        <v>16425</v>
      </c>
    </row>
    <row r="1144" spans="1:29" x14ac:dyDescent="0.25">
      <c r="A1144" t="s">
        <v>9668</v>
      </c>
      <c r="B1144">
        <v>0</v>
      </c>
      <c r="C1144">
        <v>0</v>
      </c>
      <c r="D1144" t="s">
        <v>9669</v>
      </c>
      <c r="E1144" t="s">
        <v>15</v>
      </c>
      <c r="F1144" t="s">
        <v>8</v>
      </c>
      <c r="G1144" t="b">
        <v>0</v>
      </c>
      <c r="H1144" t="s">
        <v>16</v>
      </c>
      <c r="I1144" t="s">
        <v>38</v>
      </c>
      <c r="J1144" t="s">
        <v>39</v>
      </c>
      <c r="K1144" t="s">
        <v>402</v>
      </c>
      <c r="L1144">
        <v>1</v>
      </c>
      <c r="M1144">
        <v>2</v>
      </c>
      <c r="P1144" t="b">
        <f t="shared" si="180"/>
        <v>1</v>
      </c>
      <c r="Q1144" t="b">
        <f t="shared" si="181"/>
        <v>1</v>
      </c>
      <c r="R1144" t="b">
        <f t="shared" si="182"/>
        <v>0</v>
      </c>
      <c r="S1144" t="b">
        <f t="shared" si="183"/>
        <v>0</v>
      </c>
      <c r="T1144" t="b">
        <f t="shared" si="184"/>
        <v>0</v>
      </c>
      <c r="U1144" t="b">
        <f t="shared" si="185"/>
        <v>1</v>
      </c>
      <c r="V1144" t="b">
        <f t="shared" si="186"/>
        <v>0</v>
      </c>
      <c r="W1144" t="b">
        <f t="shared" si="187"/>
        <v>1</v>
      </c>
      <c r="X1144" t="b">
        <f t="shared" si="188"/>
        <v>0</v>
      </c>
      <c r="Y1144" t="b">
        <f t="shared" si="189"/>
        <v>0</v>
      </c>
      <c r="Z1144" t="b">
        <v>0</v>
      </c>
      <c r="AA1144" t="s">
        <v>16425</v>
      </c>
    </row>
    <row r="1145" spans="1:29" x14ac:dyDescent="0.25">
      <c r="A1145" t="s">
        <v>13994</v>
      </c>
      <c r="B1145">
        <v>0</v>
      </c>
      <c r="C1145">
        <v>0</v>
      </c>
      <c r="D1145" t="s">
        <v>13995</v>
      </c>
      <c r="E1145" t="s">
        <v>7</v>
      </c>
      <c r="F1145" t="s">
        <v>8</v>
      </c>
      <c r="G1145" t="b">
        <v>0</v>
      </c>
      <c r="H1145" t="s">
        <v>16</v>
      </c>
      <c r="M1145">
        <v>12</v>
      </c>
      <c r="P1145" t="b">
        <f t="shared" si="180"/>
        <v>0</v>
      </c>
      <c r="Q1145" t="b">
        <f t="shared" si="181"/>
        <v>1</v>
      </c>
      <c r="R1145" t="b">
        <f t="shared" si="182"/>
        <v>0</v>
      </c>
      <c r="S1145" t="b">
        <f t="shared" si="183"/>
        <v>0</v>
      </c>
      <c r="T1145" t="b">
        <f t="shared" si="184"/>
        <v>0</v>
      </c>
      <c r="U1145" t="b">
        <f t="shared" si="185"/>
        <v>1</v>
      </c>
      <c r="V1145" t="b">
        <f t="shared" si="186"/>
        <v>0</v>
      </c>
      <c r="W1145" t="b">
        <f t="shared" si="187"/>
        <v>1</v>
      </c>
      <c r="X1145" t="b">
        <f t="shared" si="188"/>
        <v>0</v>
      </c>
      <c r="Y1145" t="b">
        <f t="shared" si="189"/>
        <v>0</v>
      </c>
      <c r="Z1145" t="b">
        <v>0</v>
      </c>
    </row>
    <row r="1146" spans="1:29" x14ac:dyDescent="0.25">
      <c r="A1146" t="s">
        <v>14237</v>
      </c>
      <c r="B1146">
        <v>0</v>
      </c>
      <c r="C1146">
        <v>0</v>
      </c>
      <c r="D1146" t="s">
        <v>14238</v>
      </c>
      <c r="E1146" t="s">
        <v>7</v>
      </c>
      <c r="F1146" t="s">
        <v>8</v>
      </c>
      <c r="G1146" t="b">
        <v>0</v>
      </c>
      <c r="H1146" t="s">
        <v>16</v>
      </c>
      <c r="M1146">
        <v>2</v>
      </c>
      <c r="P1146" t="b">
        <f t="shared" si="180"/>
        <v>0</v>
      </c>
      <c r="Q1146" t="b">
        <f t="shared" si="181"/>
        <v>1</v>
      </c>
      <c r="R1146" t="b">
        <f t="shared" si="182"/>
        <v>0</v>
      </c>
      <c r="S1146" t="b">
        <f t="shared" si="183"/>
        <v>0</v>
      </c>
      <c r="T1146" t="b">
        <f t="shared" si="184"/>
        <v>0</v>
      </c>
      <c r="U1146" t="b">
        <f t="shared" si="185"/>
        <v>1</v>
      </c>
      <c r="V1146" t="b">
        <f t="shared" si="186"/>
        <v>0</v>
      </c>
      <c r="W1146" t="b">
        <f t="shared" si="187"/>
        <v>1</v>
      </c>
      <c r="X1146" t="b">
        <f t="shared" si="188"/>
        <v>0</v>
      </c>
      <c r="Y1146" t="b">
        <f t="shared" si="189"/>
        <v>0</v>
      </c>
      <c r="Z1146" t="b">
        <v>1</v>
      </c>
    </row>
    <row r="1147" spans="1:29" x14ac:dyDescent="0.25">
      <c r="A1147" t="s">
        <v>6819</v>
      </c>
      <c r="B1147">
        <v>0</v>
      </c>
      <c r="C1147">
        <v>0</v>
      </c>
      <c r="D1147" t="s">
        <v>6820</v>
      </c>
      <c r="E1147" t="s">
        <v>37</v>
      </c>
      <c r="F1147" t="s">
        <v>8</v>
      </c>
      <c r="G1147" t="b">
        <v>0</v>
      </c>
      <c r="H1147" t="s">
        <v>16</v>
      </c>
      <c r="I1147" t="s">
        <v>47</v>
      </c>
      <c r="J1147" t="s">
        <v>76</v>
      </c>
      <c r="K1147" t="s">
        <v>109</v>
      </c>
      <c r="M1147">
        <v>3</v>
      </c>
      <c r="P1147" t="b">
        <f t="shared" si="180"/>
        <v>0</v>
      </c>
      <c r="Q1147" t="b">
        <f t="shared" si="181"/>
        <v>1</v>
      </c>
      <c r="R1147" t="b">
        <f t="shared" si="182"/>
        <v>0</v>
      </c>
      <c r="S1147" t="b">
        <f t="shared" si="183"/>
        <v>0</v>
      </c>
      <c r="T1147" t="b">
        <f t="shared" si="184"/>
        <v>0</v>
      </c>
      <c r="U1147" t="b">
        <f t="shared" si="185"/>
        <v>1</v>
      </c>
      <c r="V1147" t="b">
        <f t="shared" si="186"/>
        <v>0</v>
      </c>
      <c r="W1147" t="b">
        <f t="shared" si="187"/>
        <v>1</v>
      </c>
      <c r="X1147" t="b">
        <f t="shared" si="188"/>
        <v>0</v>
      </c>
      <c r="Y1147" t="b">
        <f t="shared" si="189"/>
        <v>0</v>
      </c>
      <c r="Z1147" t="b">
        <v>1</v>
      </c>
    </row>
    <row r="1148" spans="1:29" x14ac:dyDescent="0.25">
      <c r="A1148" t="s">
        <v>3432</v>
      </c>
      <c r="B1148">
        <v>0</v>
      </c>
      <c r="C1148">
        <v>0</v>
      </c>
      <c r="D1148" t="s">
        <v>3433</v>
      </c>
      <c r="E1148" t="s">
        <v>7</v>
      </c>
      <c r="F1148" t="s">
        <v>8</v>
      </c>
      <c r="G1148" t="b">
        <v>0</v>
      </c>
      <c r="H1148" t="s">
        <v>9</v>
      </c>
      <c r="I1148" t="s">
        <v>10</v>
      </c>
      <c r="J1148" t="s">
        <v>269</v>
      </c>
      <c r="K1148" t="s">
        <v>270</v>
      </c>
      <c r="L1148">
        <v>6</v>
      </c>
      <c r="M1148">
        <v>9</v>
      </c>
      <c r="N1148">
        <v>1</v>
      </c>
      <c r="O1148">
        <v>1</v>
      </c>
      <c r="P1148" t="b">
        <f t="shared" si="180"/>
        <v>1</v>
      </c>
      <c r="Q1148" t="b">
        <f t="shared" si="181"/>
        <v>1</v>
      </c>
      <c r="R1148" t="b">
        <f t="shared" si="182"/>
        <v>1</v>
      </c>
      <c r="S1148" t="b">
        <f t="shared" si="183"/>
        <v>1</v>
      </c>
      <c r="T1148" t="b">
        <f t="shared" si="184"/>
        <v>0</v>
      </c>
      <c r="U1148" t="b">
        <f t="shared" si="185"/>
        <v>1</v>
      </c>
      <c r="V1148" t="b">
        <f t="shared" si="186"/>
        <v>0</v>
      </c>
      <c r="W1148" t="b">
        <f t="shared" si="187"/>
        <v>0</v>
      </c>
      <c r="X1148" t="b">
        <f t="shared" si="188"/>
        <v>0</v>
      </c>
      <c r="Y1148" t="b">
        <f t="shared" si="189"/>
        <v>0</v>
      </c>
      <c r="Z1148" t="b">
        <v>1</v>
      </c>
      <c r="AA1148" t="s">
        <v>16424</v>
      </c>
      <c r="AB1148" t="s">
        <v>16425</v>
      </c>
      <c r="AC1148" t="s">
        <v>16425</v>
      </c>
    </row>
    <row r="1149" spans="1:29" x14ac:dyDescent="0.25">
      <c r="A1149" t="s">
        <v>15047</v>
      </c>
      <c r="B1149">
        <v>0</v>
      </c>
      <c r="C1149">
        <v>0</v>
      </c>
      <c r="D1149" t="s">
        <v>15048</v>
      </c>
      <c r="E1149" t="s">
        <v>37</v>
      </c>
      <c r="F1149" t="s">
        <v>8</v>
      </c>
      <c r="G1149" t="b">
        <v>0</v>
      </c>
      <c r="H1149" t="s">
        <v>9</v>
      </c>
      <c r="I1149" t="s">
        <v>10</v>
      </c>
      <c r="J1149" t="s">
        <v>269</v>
      </c>
      <c r="K1149" t="s">
        <v>270</v>
      </c>
      <c r="L1149">
        <v>1</v>
      </c>
      <c r="N1149">
        <v>2</v>
      </c>
      <c r="P1149" t="b">
        <f t="shared" si="180"/>
        <v>1</v>
      </c>
      <c r="Q1149" t="b">
        <f t="shared" si="181"/>
        <v>0</v>
      </c>
      <c r="R1149" t="b">
        <f t="shared" si="182"/>
        <v>1</v>
      </c>
      <c r="S1149" t="b">
        <f t="shared" si="183"/>
        <v>0</v>
      </c>
      <c r="T1149" t="b">
        <f t="shared" si="184"/>
        <v>0</v>
      </c>
      <c r="U1149" t="b">
        <f t="shared" si="185"/>
        <v>1</v>
      </c>
      <c r="V1149" t="b">
        <f t="shared" si="186"/>
        <v>0</v>
      </c>
      <c r="W1149" t="b">
        <f t="shared" si="187"/>
        <v>0</v>
      </c>
      <c r="X1149" t="b">
        <f t="shared" si="188"/>
        <v>1</v>
      </c>
      <c r="Y1149" t="b">
        <f t="shared" si="189"/>
        <v>1</v>
      </c>
      <c r="Z1149" t="b">
        <v>1</v>
      </c>
    </row>
    <row r="1150" spans="1:29" x14ac:dyDescent="0.25">
      <c r="A1150" t="s">
        <v>2013</v>
      </c>
      <c r="B1150">
        <v>0</v>
      </c>
      <c r="C1150">
        <v>0</v>
      </c>
      <c r="D1150" t="s">
        <v>2014</v>
      </c>
      <c r="E1150" t="s">
        <v>37</v>
      </c>
      <c r="F1150" t="s">
        <v>8</v>
      </c>
      <c r="G1150" t="b">
        <v>0</v>
      </c>
      <c r="H1150" t="s">
        <v>9</v>
      </c>
      <c r="I1150" t="s">
        <v>10</v>
      </c>
      <c r="J1150" t="s">
        <v>269</v>
      </c>
      <c r="K1150" t="s">
        <v>270</v>
      </c>
      <c r="L1150">
        <v>15</v>
      </c>
      <c r="M1150">
        <v>42</v>
      </c>
      <c r="N1150">
        <v>6</v>
      </c>
      <c r="O1150">
        <v>5</v>
      </c>
      <c r="P1150" t="b">
        <f t="shared" si="180"/>
        <v>1</v>
      </c>
      <c r="Q1150" t="b">
        <f t="shared" si="181"/>
        <v>1</v>
      </c>
      <c r="R1150" t="b">
        <f t="shared" si="182"/>
        <v>1</v>
      </c>
      <c r="S1150" t="b">
        <f t="shared" si="183"/>
        <v>1</v>
      </c>
      <c r="T1150" t="b">
        <f t="shared" si="184"/>
        <v>0</v>
      </c>
      <c r="U1150" t="b">
        <f t="shared" si="185"/>
        <v>1</v>
      </c>
      <c r="V1150" t="b">
        <f t="shared" si="186"/>
        <v>0</v>
      </c>
      <c r="W1150" t="b">
        <f t="shared" si="187"/>
        <v>0</v>
      </c>
      <c r="X1150" t="b">
        <f t="shared" si="188"/>
        <v>0</v>
      </c>
      <c r="Y1150" t="b">
        <f t="shared" si="189"/>
        <v>0</v>
      </c>
      <c r="Z1150" t="b">
        <v>1</v>
      </c>
    </row>
    <row r="1151" spans="1:29" x14ac:dyDescent="0.25">
      <c r="A1151" t="s">
        <v>15049</v>
      </c>
      <c r="B1151">
        <v>1</v>
      </c>
      <c r="C1151">
        <v>0</v>
      </c>
      <c r="D1151" t="s">
        <v>15050</v>
      </c>
      <c r="E1151" t="s">
        <v>27</v>
      </c>
      <c r="F1151" t="s">
        <v>8</v>
      </c>
      <c r="G1151" t="b">
        <v>0</v>
      </c>
      <c r="H1151" t="s">
        <v>9</v>
      </c>
      <c r="I1151" t="s">
        <v>10</v>
      </c>
      <c r="J1151" t="s">
        <v>269</v>
      </c>
      <c r="K1151" t="s">
        <v>270</v>
      </c>
      <c r="M1151">
        <v>3</v>
      </c>
      <c r="N1151">
        <v>1</v>
      </c>
      <c r="O1151">
        <v>3</v>
      </c>
      <c r="P1151" t="b">
        <f t="shared" si="180"/>
        <v>0</v>
      </c>
      <c r="Q1151" t="b">
        <f t="shared" si="181"/>
        <v>1</v>
      </c>
      <c r="R1151" t="b">
        <f t="shared" si="182"/>
        <v>1</v>
      </c>
      <c r="S1151" t="b">
        <f t="shared" si="183"/>
        <v>1</v>
      </c>
      <c r="T1151" t="b">
        <f t="shared" si="184"/>
        <v>0</v>
      </c>
      <c r="U1151" t="b">
        <f t="shared" si="185"/>
        <v>1</v>
      </c>
      <c r="V1151" t="b">
        <f t="shared" si="186"/>
        <v>0</v>
      </c>
      <c r="W1151" t="b">
        <f t="shared" si="187"/>
        <v>0</v>
      </c>
      <c r="X1151" t="b">
        <f t="shared" si="188"/>
        <v>0</v>
      </c>
      <c r="Y1151" t="b">
        <f t="shared" si="189"/>
        <v>0</v>
      </c>
      <c r="Z1151" t="b">
        <v>1</v>
      </c>
    </row>
    <row r="1152" spans="1:29" x14ac:dyDescent="0.25">
      <c r="A1152" t="s">
        <v>16218</v>
      </c>
      <c r="B1152">
        <v>0</v>
      </c>
      <c r="C1152">
        <v>0</v>
      </c>
      <c r="D1152" t="s">
        <v>16219</v>
      </c>
      <c r="E1152" t="s">
        <v>37</v>
      </c>
      <c r="F1152" t="s">
        <v>8</v>
      </c>
      <c r="G1152" t="b">
        <v>0</v>
      </c>
      <c r="H1152" t="s">
        <v>16</v>
      </c>
      <c r="L1152">
        <v>25</v>
      </c>
      <c r="M1152">
        <v>4</v>
      </c>
      <c r="P1152" t="b">
        <f t="shared" si="180"/>
        <v>1</v>
      </c>
      <c r="Q1152" t="b">
        <f t="shared" si="181"/>
        <v>1</v>
      </c>
      <c r="R1152" t="b">
        <f t="shared" si="182"/>
        <v>0</v>
      </c>
      <c r="S1152" t="b">
        <f t="shared" si="183"/>
        <v>0</v>
      </c>
      <c r="T1152" t="b">
        <f t="shared" si="184"/>
        <v>0</v>
      </c>
      <c r="U1152" t="b">
        <f t="shared" si="185"/>
        <v>1</v>
      </c>
      <c r="V1152" t="b">
        <f t="shared" si="186"/>
        <v>0</v>
      </c>
      <c r="W1152" t="b">
        <f t="shared" si="187"/>
        <v>1</v>
      </c>
      <c r="X1152" t="b">
        <f t="shared" si="188"/>
        <v>0</v>
      </c>
      <c r="Y1152" t="b">
        <f t="shared" si="189"/>
        <v>0</v>
      </c>
      <c r="Z1152" t="b">
        <v>0</v>
      </c>
    </row>
    <row r="1153" spans="1:27" x14ac:dyDescent="0.25">
      <c r="A1153" t="s">
        <v>798</v>
      </c>
      <c r="B1153">
        <v>0</v>
      </c>
      <c r="C1153">
        <v>0</v>
      </c>
      <c r="D1153" t="s">
        <v>799</v>
      </c>
      <c r="E1153" t="s">
        <v>37</v>
      </c>
      <c r="F1153" t="s">
        <v>8</v>
      </c>
      <c r="G1153" t="b">
        <v>0</v>
      </c>
      <c r="H1153" t="s">
        <v>16</v>
      </c>
      <c r="I1153" t="s">
        <v>32</v>
      </c>
      <c r="J1153" t="s">
        <v>33</v>
      </c>
      <c r="K1153" t="s">
        <v>34</v>
      </c>
      <c r="L1153">
        <v>2</v>
      </c>
      <c r="M1153">
        <v>2</v>
      </c>
      <c r="P1153" t="b">
        <f t="shared" si="180"/>
        <v>1</v>
      </c>
      <c r="Q1153" t="b">
        <f t="shared" si="181"/>
        <v>1</v>
      </c>
      <c r="R1153" t="b">
        <f t="shared" si="182"/>
        <v>0</v>
      </c>
      <c r="S1153" t="b">
        <f t="shared" si="183"/>
        <v>0</v>
      </c>
      <c r="T1153" t="b">
        <f t="shared" si="184"/>
        <v>0</v>
      </c>
      <c r="U1153" t="b">
        <f t="shared" si="185"/>
        <v>1</v>
      </c>
      <c r="V1153" t="b">
        <f t="shared" si="186"/>
        <v>0</v>
      </c>
      <c r="W1153" t="b">
        <f t="shared" si="187"/>
        <v>1</v>
      </c>
      <c r="X1153" t="b">
        <f t="shared" si="188"/>
        <v>0</v>
      </c>
      <c r="Y1153" t="b">
        <f t="shared" si="189"/>
        <v>0</v>
      </c>
      <c r="Z1153" t="b">
        <v>0</v>
      </c>
    </row>
    <row r="1154" spans="1:27" x14ac:dyDescent="0.25">
      <c r="A1154" t="s">
        <v>2645</v>
      </c>
      <c r="B1154">
        <v>0</v>
      </c>
      <c r="C1154">
        <v>0</v>
      </c>
      <c r="D1154" t="s">
        <v>2646</v>
      </c>
      <c r="E1154" t="s">
        <v>37</v>
      </c>
      <c r="F1154" t="s">
        <v>8</v>
      </c>
      <c r="G1154" t="b">
        <v>0</v>
      </c>
      <c r="H1154" t="s">
        <v>16</v>
      </c>
      <c r="I1154" t="s">
        <v>32</v>
      </c>
      <c r="J1154" t="s">
        <v>33</v>
      </c>
      <c r="K1154" t="s">
        <v>34</v>
      </c>
      <c r="L1154">
        <v>4</v>
      </c>
      <c r="M1154">
        <v>1</v>
      </c>
      <c r="P1154" t="b">
        <f t="shared" si="180"/>
        <v>1</v>
      </c>
      <c r="Q1154" t="b">
        <f t="shared" si="181"/>
        <v>1</v>
      </c>
      <c r="R1154" t="b">
        <f t="shared" si="182"/>
        <v>0</v>
      </c>
      <c r="S1154" t="b">
        <f t="shared" si="183"/>
        <v>0</v>
      </c>
      <c r="T1154" t="b">
        <f t="shared" si="184"/>
        <v>0</v>
      </c>
      <c r="U1154" t="b">
        <f t="shared" si="185"/>
        <v>1</v>
      </c>
      <c r="V1154" t="b">
        <f t="shared" si="186"/>
        <v>0</v>
      </c>
      <c r="W1154" t="b">
        <f t="shared" si="187"/>
        <v>1</v>
      </c>
      <c r="X1154" t="b">
        <f t="shared" si="188"/>
        <v>0</v>
      </c>
      <c r="Y1154" t="b">
        <f t="shared" si="189"/>
        <v>0</v>
      </c>
      <c r="Z1154" t="b">
        <v>0</v>
      </c>
    </row>
    <row r="1155" spans="1:27" x14ac:dyDescent="0.25">
      <c r="A1155" t="s">
        <v>1344</v>
      </c>
      <c r="B1155">
        <v>0</v>
      </c>
      <c r="C1155">
        <v>0</v>
      </c>
      <c r="D1155" t="s">
        <v>1345</v>
      </c>
      <c r="E1155" t="s">
        <v>37</v>
      </c>
      <c r="F1155" t="s">
        <v>8</v>
      </c>
      <c r="G1155" t="b">
        <v>0</v>
      </c>
      <c r="H1155" t="s">
        <v>16</v>
      </c>
      <c r="I1155" t="s">
        <v>32</v>
      </c>
      <c r="J1155" t="s">
        <v>33</v>
      </c>
      <c r="K1155" t="s">
        <v>34</v>
      </c>
      <c r="L1155">
        <v>2</v>
      </c>
      <c r="M1155">
        <v>1</v>
      </c>
      <c r="P1155" t="b">
        <f t="shared" si="180"/>
        <v>1</v>
      </c>
      <c r="Q1155" t="b">
        <f t="shared" si="181"/>
        <v>1</v>
      </c>
      <c r="R1155" t="b">
        <f t="shared" si="182"/>
        <v>0</v>
      </c>
      <c r="S1155" t="b">
        <f t="shared" si="183"/>
        <v>0</v>
      </c>
      <c r="T1155" t="b">
        <f t="shared" si="184"/>
        <v>0</v>
      </c>
      <c r="U1155" t="b">
        <f t="shared" si="185"/>
        <v>1</v>
      </c>
      <c r="V1155" t="b">
        <f t="shared" si="186"/>
        <v>0</v>
      </c>
      <c r="W1155" t="b">
        <f t="shared" si="187"/>
        <v>1</v>
      </c>
      <c r="X1155" t="b">
        <f t="shared" si="188"/>
        <v>0</v>
      </c>
      <c r="Y1155" t="b">
        <f t="shared" si="189"/>
        <v>0</v>
      </c>
      <c r="Z1155" t="b">
        <v>0</v>
      </c>
    </row>
    <row r="1156" spans="1:27" x14ac:dyDescent="0.25">
      <c r="A1156" t="s">
        <v>7848</v>
      </c>
      <c r="B1156">
        <v>0</v>
      </c>
      <c r="C1156">
        <v>0</v>
      </c>
      <c r="D1156" t="s">
        <v>7849</v>
      </c>
      <c r="E1156" t="s">
        <v>37</v>
      </c>
      <c r="F1156" t="s">
        <v>8</v>
      </c>
      <c r="G1156" t="b">
        <v>0</v>
      </c>
      <c r="H1156" t="s">
        <v>16</v>
      </c>
      <c r="I1156" t="s">
        <v>32</v>
      </c>
      <c r="J1156" t="s">
        <v>33</v>
      </c>
      <c r="K1156" t="s">
        <v>34</v>
      </c>
      <c r="L1156">
        <v>2</v>
      </c>
      <c r="M1156">
        <v>2</v>
      </c>
      <c r="O1156">
        <v>1</v>
      </c>
      <c r="P1156" t="b">
        <f t="shared" si="180"/>
        <v>1</v>
      </c>
      <c r="Q1156" t="b">
        <f t="shared" si="181"/>
        <v>1</v>
      </c>
      <c r="R1156" t="b">
        <f t="shared" si="182"/>
        <v>0</v>
      </c>
      <c r="S1156" t="b">
        <f t="shared" si="183"/>
        <v>1</v>
      </c>
      <c r="T1156" t="b">
        <f t="shared" si="184"/>
        <v>0</v>
      </c>
      <c r="U1156" t="b">
        <f t="shared" si="185"/>
        <v>1</v>
      </c>
      <c r="V1156" t="b">
        <f t="shared" si="186"/>
        <v>0</v>
      </c>
      <c r="W1156" t="b">
        <f t="shared" si="187"/>
        <v>0</v>
      </c>
      <c r="X1156" t="b">
        <f t="shared" si="188"/>
        <v>0</v>
      </c>
      <c r="Y1156" t="b">
        <f t="shared" si="189"/>
        <v>0</v>
      </c>
      <c r="Z1156" t="b">
        <v>0</v>
      </c>
    </row>
    <row r="1157" spans="1:27" x14ac:dyDescent="0.25">
      <c r="A1157" t="s">
        <v>1465</v>
      </c>
      <c r="B1157">
        <v>0</v>
      </c>
      <c r="C1157">
        <v>0</v>
      </c>
      <c r="D1157" t="s">
        <v>1466</v>
      </c>
      <c r="E1157" t="s">
        <v>37</v>
      </c>
      <c r="F1157" t="s">
        <v>8</v>
      </c>
      <c r="G1157" t="b">
        <v>0</v>
      </c>
      <c r="H1157" t="s">
        <v>16</v>
      </c>
      <c r="I1157" t="s">
        <v>32</v>
      </c>
      <c r="J1157" t="s">
        <v>33</v>
      </c>
      <c r="K1157" t="s">
        <v>34</v>
      </c>
      <c r="P1157" t="b">
        <f t="shared" si="180"/>
        <v>0</v>
      </c>
      <c r="Q1157" t="b">
        <f t="shared" si="181"/>
        <v>0</v>
      </c>
      <c r="R1157" t="b">
        <f t="shared" si="182"/>
        <v>0</v>
      </c>
      <c r="S1157" t="b">
        <f t="shared" si="183"/>
        <v>0</v>
      </c>
      <c r="T1157" t="b">
        <f t="shared" si="184"/>
        <v>1</v>
      </c>
      <c r="U1157" t="b">
        <f t="shared" si="185"/>
        <v>0</v>
      </c>
      <c r="V1157" t="b">
        <f t="shared" si="186"/>
        <v>0</v>
      </c>
      <c r="W1157" t="b">
        <f t="shared" si="187"/>
        <v>0</v>
      </c>
      <c r="X1157" t="b">
        <f t="shared" si="188"/>
        <v>0</v>
      </c>
      <c r="Y1157" t="b">
        <f t="shared" si="189"/>
        <v>0</v>
      </c>
      <c r="Z1157" t="b">
        <v>0</v>
      </c>
    </row>
    <row r="1158" spans="1:27" x14ac:dyDescent="0.25">
      <c r="A1158" t="s">
        <v>984</v>
      </c>
      <c r="B1158">
        <v>0</v>
      </c>
      <c r="C1158">
        <v>0</v>
      </c>
      <c r="D1158" t="s">
        <v>985</v>
      </c>
      <c r="E1158" t="s">
        <v>37</v>
      </c>
      <c r="F1158" t="s">
        <v>8</v>
      </c>
      <c r="G1158" t="b">
        <v>0</v>
      </c>
      <c r="H1158" t="s">
        <v>16</v>
      </c>
      <c r="I1158" t="s">
        <v>32</v>
      </c>
      <c r="J1158" t="s">
        <v>33</v>
      </c>
      <c r="K1158" t="s">
        <v>34</v>
      </c>
      <c r="L1158">
        <v>5</v>
      </c>
      <c r="M1158">
        <v>2</v>
      </c>
      <c r="P1158" t="b">
        <f t="shared" si="180"/>
        <v>1</v>
      </c>
      <c r="Q1158" t="b">
        <f t="shared" si="181"/>
        <v>1</v>
      </c>
      <c r="R1158" t="b">
        <f t="shared" si="182"/>
        <v>0</v>
      </c>
      <c r="S1158" t="b">
        <f t="shared" si="183"/>
        <v>0</v>
      </c>
      <c r="T1158" t="b">
        <f t="shared" si="184"/>
        <v>0</v>
      </c>
      <c r="U1158" t="b">
        <f t="shared" si="185"/>
        <v>1</v>
      </c>
      <c r="V1158" t="b">
        <f t="shared" si="186"/>
        <v>0</v>
      </c>
      <c r="W1158" t="b">
        <f t="shared" si="187"/>
        <v>1</v>
      </c>
      <c r="X1158" t="b">
        <f t="shared" si="188"/>
        <v>0</v>
      </c>
      <c r="Y1158" t="b">
        <f t="shared" si="189"/>
        <v>0</v>
      </c>
      <c r="Z1158" t="b">
        <v>0</v>
      </c>
    </row>
    <row r="1159" spans="1:27" x14ac:dyDescent="0.25">
      <c r="A1159" t="s">
        <v>2147</v>
      </c>
      <c r="B1159">
        <v>0</v>
      </c>
      <c r="C1159">
        <v>0</v>
      </c>
      <c r="D1159" t="s">
        <v>2148</v>
      </c>
      <c r="E1159" t="s">
        <v>37</v>
      </c>
      <c r="F1159" t="s">
        <v>8</v>
      </c>
      <c r="G1159" t="b">
        <v>0</v>
      </c>
      <c r="H1159" t="s">
        <v>16</v>
      </c>
      <c r="I1159" t="s">
        <v>32</v>
      </c>
      <c r="J1159" t="s">
        <v>33</v>
      </c>
      <c r="K1159" t="s">
        <v>34</v>
      </c>
      <c r="L1159">
        <v>6</v>
      </c>
      <c r="M1159">
        <v>8</v>
      </c>
      <c r="O1159">
        <v>2</v>
      </c>
      <c r="P1159" t="b">
        <f t="shared" si="180"/>
        <v>1</v>
      </c>
      <c r="Q1159" t="b">
        <f t="shared" si="181"/>
        <v>1</v>
      </c>
      <c r="R1159" t="b">
        <f t="shared" si="182"/>
        <v>0</v>
      </c>
      <c r="S1159" t="b">
        <f t="shared" si="183"/>
        <v>1</v>
      </c>
      <c r="T1159" t="b">
        <f t="shared" si="184"/>
        <v>0</v>
      </c>
      <c r="U1159" t="b">
        <f t="shared" si="185"/>
        <v>1</v>
      </c>
      <c r="V1159" t="b">
        <f t="shared" si="186"/>
        <v>0</v>
      </c>
      <c r="W1159" t="b">
        <f t="shared" si="187"/>
        <v>0</v>
      </c>
      <c r="X1159" t="b">
        <f t="shared" si="188"/>
        <v>0</v>
      </c>
      <c r="Y1159" t="b">
        <f t="shared" si="189"/>
        <v>0</v>
      </c>
      <c r="Z1159" t="b">
        <v>1</v>
      </c>
    </row>
    <row r="1160" spans="1:27" x14ac:dyDescent="0.25">
      <c r="A1160" t="s">
        <v>2790</v>
      </c>
      <c r="B1160">
        <v>0</v>
      </c>
      <c r="C1160">
        <v>0</v>
      </c>
      <c r="D1160" t="s">
        <v>2791</v>
      </c>
      <c r="E1160" t="s">
        <v>37</v>
      </c>
      <c r="F1160" t="s">
        <v>8</v>
      </c>
      <c r="G1160" t="b">
        <v>0</v>
      </c>
      <c r="H1160" t="s">
        <v>16</v>
      </c>
      <c r="I1160" t="s">
        <v>32</v>
      </c>
      <c r="J1160" t="s">
        <v>33</v>
      </c>
      <c r="K1160" t="s">
        <v>34</v>
      </c>
      <c r="L1160">
        <v>2</v>
      </c>
      <c r="P1160" t="b">
        <f t="shared" si="180"/>
        <v>1</v>
      </c>
      <c r="Q1160" t="b">
        <f t="shared" si="181"/>
        <v>0</v>
      </c>
      <c r="R1160" t="b">
        <f t="shared" si="182"/>
        <v>0</v>
      </c>
      <c r="S1160" t="b">
        <f t="shared" si="183"/>
        <v>0</v>
      </c>
      <c r="T1160" t="b">
        <f t="shared" si="184"/>
        <v>0</v>
      </c>
      <c r="U1160" t="b">
        <f t="shared" si="185"/>
        <v>1</v>
      </c>
      <c r="V1160" t="b">
        <f t="shared" si="186"/>
        <v>1</v>
      </c>
      <c r="W1160" t="b">
        <f t="shared" si="187"/>
        <v>0</v>
      </c>
      <c r="X1160" t="b">
        <f t="shared" si="188"/>
        <v>0</v>
      </c>
      <c r="Y1160" t="b">
        <f t="shared" si="189"/>
        <v>0</v>
      </c>
      <c r="Z1160" t="b">
        <v>0</v>
      </c>
    </row>
    <row r="1161" spans="1:27" x14ac:dyDescent="0.25">
      <c r="A1161" t="s">
        <v>2588</v>
      </c>
      <c r="B1161">
        <v>0</v>
      </c>
      <c r="C1161">
        <v>0</v>
      </c>
      <c r="D1161" t="s">
        <v>2589</v>
      </c>
      <c r="E1161" t="s">
        <v>37</v>
      </c>
      <c r="F1161" t="s">
        <v>8</v>
      </c>
      <c r="G1161" t="b">
        <v>0</v>
      </c>
      <c r="H1161" t="s">
        <v>16</v>
      </c>
      <c r="I1161" t="s">
        <v>32</v>
      </c>
      <c r="J1161" t="s">
        <v>33</v>
      </c>
      <c r="K1161" t="s">
        <v>34</v>
      </c>
      <c r="L1161">
        <v>2</v>
      </c>
      <c r="M1161">
        <v>1</v>
      </c>
      <c r="O1161">
        <v>1</v>
      </c>
      <c r="P1161" t="b">
        <f t="shared" si="180"/>
        <v>1</v>
      </c>
      <c r="Q1161" t="b">
        <f t="shared" si="181"/>
        <v>1</v>
      </c>
      <c r="R1161" t="b">
        <f t="shared" si="182"/>
        <v>0</v>
      </c>
      <c r="S1161" t="b">
        <f t="shared" si="183"/>
        <v>1</v>
      </c>
      <c r="T1161" t="b">
        <f t="shared" si="184"/>
        <v>0</v>
      </c>
      <c r="U1161" t="b">
        <f t="shared" si="185"/>
        <v>1</v>
      </c>
      <c r="V1161" t="b">
        <f t="shared" si="186"/>
        <v>0</v>
      </c>
      <c r="W1161" t="b">
        <f t="shared" si="187"/>
        <v>0</v>
      </c>
      <c r="X1161" t="b">
        <f t="shared" si="188"/>
        <v>0</v>
      </c>
      <c r="Y1161" t="b">
        <f t="shared" si="189"/>
        <v>0</v>
      </c>
      <c r="Z1161" t="b">
        <v>0</v>
      </c>
    </row>
    <row r="1162" spans="1:27" x14ac:dyDescent="0.25">
      <c r="A1162" t="s">
        <v>2855</v>
      </c>
      <c r="B1162">
        <v>0</v>
      </c>
      <c r="C1162">
        <v>0</v>
      </c>
      <c r="D1162" t="s">
        <v>2856</v>
      </c>
      <c r="E1162" t="s">
        <v>37</v>
      </c>
      <c r="F1162" t="s">
        <v>8</v>
      </c>
      <c r="G1162" t="b">
        <v>0</v>
      </c>
      <c r="H1162" t="s">
        <v>16</v>
      </c>
      <c r="I1162" t="s">
        <v>32</v>
      </c>
      <c r="J1162" t="s">
        <v>33</v>
      </c>
      <c r="K1162" t="s">
        <v>34</v>
      </c>
      <c r="M1162">
        <v>1</v>
      </c>
      <c r="P1162" t="b">
        <f t="shared" si="180"/>
        <v>0</v>
      </c>
      <c r="Q1162" t="b">
        <f t="shared" si="181"/>
        <v>1</v>
      </c>
      <c r="R1162" t="b">
        <f t="shared" si="182"/>
        <v>0</v>
      </c>
      <c r="S1162" t="b">
        <f t="shared" si="183"/>
        <v>0</v>
      </c>
      <c r="T1162" t="b">
        <f t="shared" si="184"/>
        <v>0</v>
      </c>
      <c r="U1162" t="b">
        <f t="shared" si="185"/>
        <v>1</v>
      </c>
      <c r="V1162" t="b">
        <f t="shared" si="186"/>
        <v>0</v>
      </c>
      <c r="W1162" t="b">
        <f t="shared" si="187"/>
        <v>1</v>
      </c>
      <c r="X1162" t="b">
        <f t="shared" si="188"/>
        <v>0</v>
      </c>
      <c r="Y1162" t="b">
        <f t="shared" si="189"/>
        <v>0</v>
      </c>
      <c r="Z1162" t="b">
        <v>0</v>
      </c>
      <c r="AA1162" t="s">
        <v>16425</v>
      </c>
    </row>
    <row r="1163" spans="1:27" x14ac:dyDescent="0.25">
      <c r="A1163" t="s">
        <v>13621</v>
      </c>
      <c r="B1163">
        <v>1</v>
      </c>
      <c r="C1163">
        <v>0</v>
      </c>
      <c r="D1163" t="s">
        <v>13622</v>
      </c>
      <c r="E1163" t="s">
        <v>27</v>
      </c>
      <c r="F1163" t="s">
        <v>8</v>
      </c>
      <c r="G1163" t="b">
        <v>0</v>
      </c>
      <c r="H1163" t="s">
        <v>9</v>
      </c>
      <c r="I1163" t="s">
        <v>10</v>
      </c>
      <c r="J1163" t="s">
        <v>11</v>
      </c>
      <c r="K1163" t="s">
        <v>1532</v>
      </c>
      <c r="L1163">
        <v>1</v>
      </c>
      <c r="M1163">
        <v>13</v>
      </c>
      <c r="N1163">
        <v>1</v>
      </c>
      <c r="O1163">
        <v>1</v>
      </c>
      <c r="P1163" t="b">
        <f t="shared" si="180"/>
        <v>1</v>
      </c>
      <c r="Q1163" t="b">
        <f t="shared" si="181"/>
        <v>1</v>
      </c>
      <c r="R1163" t="b">
        <f t="shared" si="182"/>
        <v>1</v>
      </c>
      <c r="S1163" t="b">
        <f t="shared" si="183"/>
        <v>1</v>
      </c>
      <c r="T1163" t="b">
        <f t="shared" si="184"/>
        <v>0</v>
      </c>
      <c r="U1163" t="b">
        <f t="shared" si="185"/>
        <v>1</v>
      </c>
      <c r="V1163" t="b">
        <f t="shared" si="186"/>
        <v>0</v>
      </c>
      <c r="W1163" t="b">
        <f t="shared" si="187"/>
        <v>0</v>
      </c>
      <c r="X1163" t="b">
        <f t="shared" si="188"/>
        <v>0</v>
      </c>
      <c r="Y1163" t="b">
        <f t="shared" si="189"/>
        <v>0</v>
      </c>
      <c r="Z1163" t="b">
        <v>1</v>
      </c>
    </row>
    <row r="1164" spans="1:27" x14ac:dyDescent="0.25">
      <c r="A1164" t="s">
        <v>15209</v>
      </c>
      <c r="B1164">
        <v>0</v>
      </c>
      <c r="C1164">
        <v>0</v>
      </c>
      <c r="D1164" t="s">
        <v>15210</v>
      </c>
      <c r="E1164" t="s">
        <v>15</v>
      </c>
      <c r="F1164" t="s">
        <v>8</v>
      </c>
      <c r="G1164" t="b">
        <v>0</v>
      </c>
      <c r="H1164" t="s">
        <v>16</v>
      </c>
      <c r="I1164" t="s">
        <v>47</v>
      </c>
      <c r="L1164">
        <v>2</v>
      </c>
      <c r="O1164">
        <v>1</v>
      </c>
      <c r="P1164" t="b">
        <f t="shared" si="180"/>
        <v>1</v>
      </c>
      <c r="Q1164" t="b">
        <f t="shared" si="181"/>
        <v>0</v>
      </c>
      <c r="R1164" t="b">
        <f t="shared" si="182"/>
        <v>0</v>
      </c>
      <c r="S1164" t="b">
        <f t="shared" si="183"/>
        <v>1</v>
      </c>
      <c r="T1164" t="b">
        <f t="shared" si="184"/>
        <v>0</v>
      </c>
      <c r="U1164" t="b">
        <f t="shared" si="185"/>
        <v>1</v>
      </c>
      <c r="V1164" t="b">
        <f t="shared" si="186"/>
        <v>0</v>
      </c>
      <c r="W1164" t="b">
        <f t="shared" si="187"/>
        <v>0</v>
      </c>
      <c r="X1164" t="b">
        <f t="shared" si="188"/>
        <v>0</v>
      </c>
      <c r="Y1164" t="b">
        <f t="shared" si="189"/>
        <v>1</v>
      </c>
      <c r="Z1164" t="b">
        <v>0</v>
      </c>
      <c r="AA1164" t="s">
        <v>16425</v>
      </c>
    </row>
    <row r="1165" spans="1:27" x14ac:dyDescent="0.25">
      <c r="A1165" t="s">
        <v>15876</v>
      </c>
      <c r="B1165">
        <v>0</v>
      </c>
      <c r="C1165">
        <v>0</v>
      </c>
      <c r="D1165" t="s">
        <v>15877</v>
      </c>
      <c r="E1165" t="s">
        <v>37</v>
      </c>
      <c r="F1165" t="s">
        <v>8</v>
      </c>
      <c r="G1165" t="b">
        <v>0</v>
      </c>
      <c r="H1165" t="s">
        <v>16</v>
      </c>
      <c r="I1165" t="s">
        <v>17</v>
      </c>
      <c r="J1165" t="s">
        <v>18</v>
      </c>
      <c r="K1165" t="s">
        <v>10635</v>
      </c>
      <c r="P1165" t="b">
        <f t="shared" si="180"/>
        <v>0</v>
      </c>
      <c r="Q1165" t="b">
        <f t="shared" si="181"/>
        <v>0</v>
      </c>
      <c r="R1165" t="b">
        <f t="shared" si="182"/>
        <v>0</v>
      </c>
      <c r="S1165" t="b">
        <f t="shared" si="183"/>
        <v>0</v>
      </c>
      <c r="T1165" t="b">
        <f t="shared" si="184"/>
        <v>1</v>
      </c>
      <c r="U1165" t="b">
        <f t="shared" si="185"/>
        <v>0</v>
      </c>
      <c r="V1165" t="b">
        <f t="shared" si="186"/>
        <v>0</v>
      </c>
      <c r="W1165" t="b">
        <f t="shared" si="187"/>
        <v>0</v>
      </c>
      <c r="X1165" t="b">
        <f t="shared" si="188"/>
        <v>0</v>
      </c>
      <c r="Y1165" t="b">
        <f t="shared" si="189"/>
        <v>0</v>
      </c>
      <c r="Z1165" t="b">
        <v>0</v>
      </c>
    </row>
    <row r="1166" spans="1:27" x14ac:dyDescent="0.25">
      <c r="A1166" t="s">
        <v>15112</v>
      </c>
      <c r="B1166">
        <v>0</v>
      </c>
      <c r="C1166">
        <v>0</v>
      </c>
      <c r="D1166" t="s">
        <v>15113</v>
      </c>
      <c r="E1166" t="s">
        <v>15</v>
      </c>
      <c r="F1166" t="s">
        <v>8</v>
      </c>
      <c r="G1166" t="b">
        <v>0</v>
      </c>
      <c r="H1166" t="s">
        <v>16</v>
      </c>
      <c r="I1166" t="s">
        <v>38</v>
      </c>
      <c r="J1166" t="s">
        <v>39</v>
      </c>
      <c r="K1166" t="s">
        <v>8803</v>
      </c>
      <c r="M1166">
        <v>6</v>
      </c>
      <c r="O1166">
        <v>1</v>
      </c>
      <c r="P1166" t="b">
        <f t="shared" si="180"/>
        <v>0</v>
      </c>
      <c r="Q1166" t="b">
        <f t="shared" si="181"/>
        <v>1</v>
      </c>
      <c r="R1166" t="b">
        <f t="shared" si="182"/>
        <v>0</v>
      </c>
      <c r="S1166" t="b">
        <f t="shared" si="183"/>
        <v>1</v>
      </c>
      <c r="T1166" t="b">
        <f t="shared" si="184"/>
        <v>0</v>
      </c>
      <c r="U1166" t="b">
        <f t="shared" si="185"/>
        <v>1</v>
      </c>
      <c r="V1166" t="b">
        <f t="shared" si="186"/>
        <v>0</v>
      </c>
      <c r="W1166" t="b">
        <f t="shared" si="187"/>
        <v>0</v>
      </c>
      <c r="X1166" t="b">
        <f t="shared" si="188"/>
        <v>0</v>
      </c>
      <c r="Y1166" t="b">
        <f t="shared" si="189"/>
        <v>0</v>
      </c>
      <c r="Z1166" t="b">
        <v>1</v>
      </c>
    </row>
    <row r="1167" spans="1:27" x14ac:dyDescent="0.25">
      <c r="A1167" t="s">
        <v>13980</v>
      </c>
      <c r="B1167">
        <v>0</v>
      </c>
      <c r="C1167">
        <v>0</v>
      </c>
      <c r="D1167" t="s">
        <v>13981</v>
      </c>
      <c r="E1167" t="s">
        <v>7</v>
      </c>
      <c r="F1167" t="s">
        <v>8</v>
      </c>
      <c r="G1167" t="b">
        <v>0</v>
      </c>
      <c r="H1167" t="s">
        <v>16</v>
      </c>
      <c r="I1167" t="s">
        <v>38</v>
      </c>
      <c r="J1167" t="s">
        <v>39</v>
      </c>
      <c r="K1167" t="s">
        <v>8803</v>
      </c>
      <c r="M1167">
        <v>1</v>
      </c>
      <c r="N1167">
        <v>1</v>
      </c>
      <c r="P1167" t="b">
        <f t="shared" si="180"/>
        <v>0</v>
      </c>
      <c r="Q1167" t="b">
        <f t="shared" si="181"/>
        <v>1</v>
      </c>
      <c r="R1167" t="b">
        <f t="shared" si="182"/>
        <v>1</v>
      </c>
      <c r="S1167" t="b">
        <f t="shared" si="183"/>
        <v>0</v>
      </c>
      <c r="T1167" t="b">
        <f t="shared" si="184"/>
        <v>0</v>
      </c>
      <c r="U1167" t="b">
        <f t="shared" si="185"/>
        <v>1</v>
      </c>
      <c r="V1167" t="b">
        <f t="shared" si="186"/>
        <v>0</v>
      </c>
      <c r="W1167" t="b">
        <f t="shared" si="187"/>
        <v>0</v>
      </c>
      <c r="X1167" t="b">
        <f t="shared" si="188"/>
        <v>1</v>
      </c>
      <c r="Y1167" t="b">
        <f t="shared" si="189"/>
        <v>0</v>
      </c>
      <c r="Z1167" t="b">
        <v>1</v>
      </c>
    </row>
    <row r="1168" spans="1:27" x14ac:dyDescent="0.25">
      <c r="A1168" t="s">
        <v>13982</v>
      </c>
      <c r="B1168">
        <v>0</v>
      </c>
      <c r="C1168">
        <v>0</v>
      </c>
      <c r="D1168" t="s">
        <v>13983</v>
      </c>
      <c r="E1168" t="s">
        <v>15</v>
      </c>
      <c r="F1168" t="s">
        <v>8</v>
      </c>
      <c r="G1168" t="b">
        <v>0</v>
      </c>
      <c r="H1168" t="s">
        <v>16</v>
      </c>
      <c r="I1168" t="s">
        <v>38</v>
      </c>
      <c r="J1168" t="s">
        <v>39</v>
      </c>
      <c r="K1168" t="s">
        <v>8803</v>
      </c>
      <c r="L1168">
        <v>1</v>
      </c>
      <c r="M1168">
        <v>6</v>
      </c>
      <c r="N1168">
        <v>4</v>
      </c>
      <c r="O1168">
        <v>2</v>
      </c>
      <c r="P1168" t="b">
        <f t="shared" si="180"/>
        <v>1</v>
      </c>
      <c r="Q1168" t="b">
        <f t="shared" si="181"/>
        <v>1</v>
      </c>
      <c r="R1168" t="b">
        <f t="shared" si="182"/>
        <v>1</v>
      </c>
      <c r="S1168" t="b">
        <f t="shared" si="183"/>
        <v>1</v>
      </c>
      <c r="T1168" t="b">
        <f t="shared" si="184"/>
        <v>0</v>
      </c>
      <c r="U1168" t="b">
        <f t="shared" si="185"/>
        <v>1</v>
      </c>
      <c r="V1168" t="b">
        <f t="shared" si="186"/>
        <v>0</v>
      </c>
      <c r="W1168" t="b">
        <f t="shared" si="187"/>
        <v>0</v>
      </c>
      <c r="X1168" t="b">
        <f t="shared" si="188"/>
        <v>0</v>
      </c>
      <c r="Y1168" t="b">
        <f t="shared" si="189"/>
        <v>0</v>
      </c>
      <c r="Z1168" t="b">
        <v>1</v>
      </c>
    </row>
    <row r="1169" spans="1:32" x14ac:dyDescent="0.25">
      <c r="A1169" t="s">
        <v>15922</v>
      </c>
      <c r="B1169">
        <v>0</v>
      </c>
      <c r="C1169">
        <v>0</v>
      </c>
      <c r="D1169" t="s">
        <v>15923</v>
      </c>
      <c r="E1169" t="s">
        <v>7</v>
      </c>
      <c r="F1169" t="s">
        <v>8</v>
      </c>
      <c r="G1169" t="b">
        <v>0</v>
      </c>
      <c r="H1169" t="s">
        <v>16</v>
      </c>
      <c r="I1169" t="s">
        <v>17</v>
      </c>
      <c r="J1169" t="s">
        <v>105</v>
      </c>
      <c r="K1169" t="s">
        <v>106</v>
      </c>
      <c r="M1169">
        <v>1</v>
      </c>
      <c r="P1169" t="b">
        <f t="shared" si="180"/>
        <v>0</v>
      </c>
      <c r="Q1169" t="b">
        <f t="shared" si="181"/>
        <v>1</v>
      </c>
      <c r="R1169" t="b">
        <f t="shared" si="182"/>
        <v>0</v>
      </c>
      <c r="S1169" t="b">
        <f t="shared" si="183"/>
        <v>0</v>
      </c>
      <c r="T1169" t="b">
        <f t="shared" si="184"/>
        <v>0</v>
      </c>
      <c r="U1169" t="b">
        <f t="shared" si="185"/>
        <v>1</v>
      </c>
      <c r="V1169" t="b">
        <f t="shared" si="186"/>
        <v>0</v>
      </c>
      <c r="W1169" t="b">
        <f t="shared" si="187"/>
        <v>1</v>
      </c>
      <c r="X1169" t="b">
        <f t="shared" si="188"/>
        <v>0</v>
      </c>
      <c r="Y1169" t="b">
        <f t="shared" si="189"/>
        <v>0</v>
      </c>
      <c r="Z1169" t="b">
        <v>1</v>
      </c>
    </row>
    <row r="1170" spans="1:32" x14ac:dyDescent="0.25">
      <c r="A1170" t="s">
        <v>6727</v>
      </c>
      <c r="B1170">
        <v>0</v>
      </c>
      <c r="C1170">
        <v>0</v>
      </c>
      <c r="D1170" t="s">
        <v>6728</v>
      </c>
      <c r="E1170" t="s">
        <v>15</v>
      </c>
      <c r="F1170" t="s">
        <v>8</v>
      </c>
      <c r="G1170" t="b">
        <v>0</v>
      </c>
      <c r="H1170" t="s">
        <v>16</v>
      </c>
      <c r="I1170" t="s">
        <v>17</v>
      </c>
      <c r="J1170" t="s">
        <v>105</v>
      </c>
      <c r="K1170" t="s">
        <v>106</v>
      </c>
      <c r="M1170">
        <v>1</v>
      </c>
      <c r="P1170" t="b">
        <f t="shared" si="180"/>
        <v>0</v>
      </c>
      <c r="Q1170" t="b">
        <f t="shared" si="181"/>
        <v>1</v>
      </c>
      <c r="R1170" t="b">
        <f t="shared" si="182"/>
        <v>0</v>
      </c>
      <c r="S1170" t="b">
        <f t="shared" si="183"/>
        <v>0</v>
      </c>
      <c r="T1170" t="b">
        <f t="shared" si="184"/>
        <v>0</v>
      </c>
      <c r="U1170" t="b">
        <f t="shared" si="185"/>
        <v>1</v>
      </c>
      <c r="V1170" t="b">
        <f t="shared" si="186"/>
        <v>0</v>
      </c>
      <c r="W1170" t="b">
        <f t="shared" si="187"/>
        <v>1</v>
      </c>
      <c r="X1170" t="b">
        <f t="shared" si="188"/>
        <v>0</v>
      </c>
      <c r="Y1170" t="b">
        <f t="shared" si="189"/>
        <v>0</v>
      </c>
      <c r="Z1170" t="b">
        <v>0</v>
      </c>
      <c r="AD1170" t="s">
        <v>16490</v>
      </c>
      <c r="AE1170" t="s">
        <v>16492</v>
      </c>
      <c r="AF1170" t="s">
        <v>16491</v>
      </c>
    </row>
    <row r="1171" spans="1:32" x14ac:dyDescent="0.25">
      <c r="A1171" t="s">
        <v>14680</v>
      </c>
      <c r="B1171">
        <v>0</v>
      </c>
      <c r="C1171">
        <v>0</v>
      </c>
      <c r="D1171" t="s">
        <v>14681</v>
      </c>
      <c r="E1171" t="s">
        <v>15</v>
      </c>
      <c r="F1171" t="s">
        <v>8</v>
      </c>
      <c r="G1171" t="b">
        <v>0</v>
      </c>
      <c r="H1171" t="s">
        <v>16</v>
      </c>
      <c r="I1171" t="s">
        <v>17</v>
      </c>
      <c r="J1171" t="s">
        <v>105</v>
      </c>
      <c r="K1171" t="s">
        <v>106</v>
      </c>
      <c r="M1171">
        <v>1</v>
      </c>
      <c r="P1171" t="b">
        <f t="shared" ref="P1171:P1234" si="190">IF(L1171&gt;0, TRUE, FALSE)</f>
        <v>0</v>
      </c>
      <c r="Q1171" t="b">
        <f t="shared" ref="Q1171:Q1234" si="191">IF(M1171&gt;0, TRUE, FALSE)</f>
        <v>1</v>
      </c>
      <c r="R1171" t="b">
        <f t="shared" ref="R1171:R1234" si="192">IF(N1171&gt;0, TRUE, FALSE)</f>
        <v>0</v>
      </c>
      <c r="S1171" t="b">
        <f t="shared" ref="S1171:S1234" si="193">IF(O1171&gt;0, TRUE, FALSE)</f>
        <v>0</v>
      </c>
      <c r="T1171" t="b">
        <f t="shared" ref="T1171:T1234" si="194">AND(NOT(P1171), NOT(Q1171), NOT(R1171), NOT(S1171))</f>
        <v>0</v>
      </c>
      <c r="U1171" t="b">
        <f t="shared" ref="U1171:U1234" si="195">OR(P1171, Q1171, R1171, S1171)</f>
        <v>1</v>
      </c>
      <c r="V1171" t="b">
        <f t="shared" ref="V1171:V1234" si="196">AND(P1171, NOT(Q1171), NOT(R1171), NOT(S1171))</f>
        <v>0</v>
      </c>
      <c r="W1171" t="b">
        <f t="shared" ref="W1171:W1234" si="197">AND(Q1171, NOT(R1171), NOT(S1171))</f>
        <v>1</v>
      </c>
      <c r="X1171" t="b">
        <f t="shared" ref="X1171:X1234" si="198">AND(R1171, NOT(S1171))</f>
        <v>0</v>
      </c>
      <c r="Y1171" t="b">
        <f t="shared" ref="Y1171:Y1234" si="199">AND(P1171, NOT(Q1171),OR(R1171,S1171))</f>
        <v>0</v>
      </c>
      <c r="Z1171" t="b">
        <v>1</v>
      </c>
    </row>
    <row r="1172" spans="1:32" x14ac:dyDescent="0.25">
      <c r="A1172" t="s">
        <v>14593</v>
      </c>
      <c r="B1172">
        <v>0</v>
      </c>
      <c r="C1172">
        <v>0</v>
      </c>
      <c r="D1172" t="s">
        <v>14594</v>
      </c>
      <c r="E1172" t="s">
        <v>15</v>
      </c>
      <c r="F1172" t="s">
        <v>8</v>
      </c>
      <c r="G1172" t="b">
        <v>0</v>
      </c>
      <c r="H1172" t="s">
        <v>16</v>
      </c>
      <c r="I1172" t="s">
        <v>17</v>
      </c>
      <c r="J1172" t="s">
        <v>105</v>
      </c>
      <c r="K1172" t="s">
        <v>106</v>
      </c>
      <c r="M1172">
        <v>2</v>
      </c>
      <c r="P1172" t="b">
        <f t="shared" si="190"/>
        <v>0</v>
      </c>
      <c r="Q1172" t="b">
        <f t="shared" si="191"/>
        <v>1</v>
      </c>
      <c r="R1172" t="b">
        <f t="shared" si="192"/>
        <v>0</v>
      </c>
      <c r="S1172" t="b">
        <f t="shared" si="193"/>
        <v>0</v>
      </c>
      <c r="T1172" t="b">
        <f t="shared" si="194"/>
        <v>0</v>
      </c>
      <c r="U1172" t="b">
        <f t="shared" si="195"/>
        <v>1</v>
      </c>
      <c r="V1172" t="b">
        <f t="shared" si="196"/>
        <v>0</v>
      </c>
      <c r="W1172" t="b">
        <f t="shared" si="197"/>
        <v>1</v>
      </c>
      <c r="X1172" t="b">
        <f t="shared" si="198"/>
        <v>0</v>
      </c>
      <c r="Y1172" t="b">
        <f t="shared" si="199"/>
        <v>0</v>
      </c>
      <c r="Z1172" t="b">
        <v>1</v>
      </c>
    </row>
    <row r="1173" spans="1:32" x14ac:dyDescent="0.25">
      <c r="A1173" t="s">
        <v>14678</v>
      </c>
      <c r="B1173">
        <v>0</v>
      </c>
      <c r="C1173">
        <v>0</v>
      </c>
      <c r="D1173" t="s">
        <v>14679</v>
      </c>
      <c r="E1173" t="s">
        <v>7</v>
      </c>
      <c r="F1173" t="s">
        <v>8</v>
      </c>
      <c r="G1173" t="b">
        <v>0</v>
      </c>
      <c r="H1173" t="s">
        <v>16</v>
      </c>
      <c r="I1173" t="s">
        <v>17</v>
      </c>
      <c r="J1173" t="s">
        <v>105</v>
      </c>
      <c r="K1173" t="s">
        <v>106</v>
      </c>
      <c r="M1173">
        <v>1</v>
      </c>
      <c r="P1173" t="b">
        <f t="shared" si="190"/>
        <v>0</v>
      </c>
      <c r="Q1173" t="b">
        <f t="shared" si="191"/>
        <v>1</v>
      </c>
      <c r="R1173" t="b">
        <f t="shared" si="192"/>
        <v>0</v>
      </c>
      <c r="S1173" t="b">
        <f t="shared" si="193"/>
        <v>0</v>
      </c>
      <c r="T1173" t="b">
        <f t="shared" si="194"/>
        <v>0</v>
      </c>
      <c r="U1173" t="b">
        <f t="shared" si="195"/>
        <v>1</v>
      </c>
      <c r="V1173" t="b">
        <f t="shared" si="196"/>
        <v>0</v>
      </c>
      <c r="W1173" t="b">
        <f t="shared" si="197"/>
        <v>1</v>
      </c>
      <c r="X1173" t="b">
        <f t="shared" si="198"/>
        <v>0</v>
      </c>
      <c r="Y1173" t="b">
        <f t="shared" si="199"/>
        <v>0</v>
      </c>
      <c r="Z1173" t="b">
        <v>1</v>
      </c>
    </row>
    <row r="1174" spans="1:32" x14ac:dyDescent="0.25">
      <c r="A1174" t="s">
        <v>14591</v>
      </c>
      <c r="B1174">
        <v>0</v>
      </c>
      <c r="C1174">
        <v>0</v>
      </c>
      <c r="D1174" t="s">
        <v>14592</v>
      </c>
      <c r="E1174" t="s">
        <v>15</v>
      </c>
      <c r="F1174" t="s">
        <v>8</v>
      </c>
      <c r="G1174" t="b">
        <v>0</v>
      </c>
      <c r="H1174" t="s">
        <v>16</v>
      </c>
      <c r="I1174" t="s">
        <v>17</v>
      </c>
      <c r="J1174" t="s">
        <v>105</v>
      </c>
      <c r="K1174" t="s">
        <v>106</v>
      </c>
      <c r="P1174" t="b">
        <f t="shared" si="190"/>
        <v>0</v>
      </c>
      <c r="Q1174" t="b">
        <f t="shared" si="191"/>
        <v>0</v>
      </c>
      <c r="R1174" t="b">
        <f t="shared" si="192"/>
        <v>0</v>
      </c>
      <c r="S1174" t="b">
        <f t="shared" si="193"/>
        <v>0</v>
      </c>
      <c r="T1174" t="b">
        <f t="shared" si="194"/>
        <v>1</v>
      </c>
      <c r="U1174" t="b">
        <f t="shared" si="195"/>
        <v>0</v>
      </c>
      <c r="V1174" t="b">
        <f t="shared" si="196"/>
        <v>0</v>
      </c>
      <c r="W1174" t="b">
        <f t="shared" si="197"/>
        <v>0</v>
      </c>
      <c r="X1174" t="b">
        <f t="shared" si="198"/>
        <v>0</v>
      </c>
      <c r="Y1174" t="b">
        <f t="shared" si="199"/>
        <v>0</v>
      </c>
      <c r="Z1174" t="b">
        <v>0</v>
      </c>
    </row>
    <row r="1175" spans="1:32" x14ac:dyDescent="0.25">
      <c r="A1175" t="s">
        <v>13500</v>
      </c>
      <c r="B1175">
        <v>0</v>
      </c>
      <c r="C1175">
        <v>0</v>
      </c>
      <c r="D1175" t="s">
        <v>13501</v>
      </c>
      <c r="E1175" t="s">
        <v>15</v>
      </c>
      <c r="F1175" t="s">
        <v>8</v>
      </c>
      <c r="G1175" t="b">
        <v>0</v>
      </c>
      <c r="H1175" t="s">
        <v>16</v>
      </c>
      <c r="I1175" t="s">
        <v>17</v>
      </c>
      <c r="J1175" t="s">
        <v>105</v>
      </c>
      <c r="K1175" t="s">
        <v>106</v>
      </c>
      <c r="M1175">
        <v>1</v>
      </c>
      <c r="P1175" t="b">
        <f t="shared" si="190"/>
        <v>0</v>
      </c>
      <c r="Q1175" t="b">
        <f t="shared" si="191"/>
        <v>1</v>
      </c>
      <c r="R1175" t="b">
        <f t="shared" si="192"/>
        <v>0</v>
      </c>
      <c r="S1175" t="b">
        <f t="shared" si="193"/>
        <v>0</v>
      </c>
      <c r="T1175" t="b">
        <f t="shared" si="194"/>
        <v>0</v>
      </c>
      <c r="U1175" t="b">
        <f t="shared" si="195"/>
        <v>1</v>
      </c>
      <c r="V1175" t="b">
        <f t="shared" si="196"/>
        <v>0</v>
      </c>
      <c r="W1175" t="b">
        <f t="shared" si="197"/>
        <v>1</v>
      </c>
      <c r="X1175" t="b">
        <f t="shared" si="198"/>
        <v>0</v>
      </c>
      <c r="Y1175" t="b">
        <f t="shared" si="199"/>
        <v>0</v>
      </c>
      <c r="Z1175" t="b">
        <v>1</v>
      </c>
    </row>
    <row r="1176" spans="1:32" x14ac:dyDescent="0.25">
      <c r="A1176" t="s">
        <v>1315</v>
      </c>
      <c r="B1176">
        <v>0</v>
      </c>
      <c r="C1176">
        <v>0</v>
      </c>
      <c r="D1176" t="s">
        <v>1316</v>
      </c>
      <c r="E1176" t="s">
        <v>15</v>
      </c>
      <c r="F1176" t="s">
        <v>8</v>
      </c>
      <c r="G1176" t="b">
        <v>0</v>
      </c>
      <c r="H1176" t="s">
        <v>16</v>
      </c>
      <c r="I1176" t="s">
        <v>17</v>
      </c>
      <c r="J1176" t="s">
        <v>105</v>
      </c>
      <c r="K1176" t="s">
        <v>106</v>
      </c>
      <c r="M1176">
        <v>4</v>
      </c>
      <c r="P1176" t="b">
        <f t="shared" si="190"/>
        <v>0</v>
      </c>
      <c r="Q1176" t="b">
        <f t="shared" si="191"/>
        <v>1</v>
      </c>
      <c r="R1176" t="b">
        <f t="shared" si="192"/>
        <v>0</v>
      </c>
      <c r="S1176" t="b">
        <f t="shared" si="193"/>
        <v>0</v>
      </c>
      <c r="T1176" t="b">
        <f t="shared" si="194"/>
        <v>0</v>
      </c>
      <c r="U1176" t="b">
        <f t="shared" si="195"/>
        <v>1</v>
      </c>
      <c r="V1176" t="b">
        <f t="shared" si="196"/>
        <v>0</v>
      </c>
      <c r="W1176" t="b">
        <f t="shared" si="197"/>
        <v>1</v>
      </c>
      <c r="X1176" t="b">
        <f t="shared" si="198"/>
        <v>0</v>
      </c>
      <c r="Y1176" t="b">
        <f t="shared" si="199"/>
        <v>0</v>
      </c>
      <c r="Z1176" t="b">
        <v>1</v>
      </c>
      <c r="AA1176" t="s">
        <v>16425</v>
      </c>
    </row>
    <row r="1177" spans="1:32" x14ac:dyDescent="0.25">
      <c r="A1177" t="s">
        <v>15924</v>
      </c>
      <c r="B1177">
        <v>0</v>
      </c>
      <c r="C1177">
        <v>0</v>
      </c>
      <c r="D1177" t="s">
        <v>15925</v>
      </c>
      <c r="E1177" t="s">
        <v>15</v>
      </c>
      <c r="F1177" t="s">
        <v>8</v>
      </c>
      <c r="G1177" t="b">
        <v>0</v>
      </c>
      <c r="H1177" t="s">
        <v>16</v>
      </c>
      <c r="I1177" t="s">
        <v>17</v>
      </c>
      <c r="J1177" t="s">
        <v>105</v>
      </c>
      <c r="K1177" t="s">
        <v>106</v>
      </c>
      <c r="M1177">
        <v>4</v>
      </c>
      <c r="P1177" t="b">
        <f t="shared" si="190"/>
        <v>0</v>
      </c>
      <c r="Q1177" t="b">
        <f t="shared" si="191"/>
        <v>1</v>
      </c>
      <c r="R1177" t="b">
        <f t="shared" si="192"/>
        <v>0</v>
      </c>
      <c r="S1177" t="b">
        <f t="shared" si="193"/>
        <v>0</v>
      </c>
      <c r="T1177" t="b">
        <f t="shared" si="194"/>
        <v>0</v>
      </c>
      <c r="U1177" t="b">
        <f t="shared" si="195"/>
        <v>1</v>
      </c>
      <c r="V1177" t="b">
        <f t="shared" si="196"/>
        <v>0</v>
      </c>
      <c r="W1177" t="b">
        <f t="shared" si="197"/>
        <v>1</v>
      </c>
      <c r="X1177" t="b">
        <f t="shared" si="198"/>
        <v>0</v>
      </c>
      <c r="Y1177" t="b">
        <f t="shared" si="199"/>
        <v>0</v>
      </c>
      <c r="Z1177" t="b">
        <v>1</v>
      </c>
    </row>
    <row r="1178" spans="1:32" x14ac:dyDescent="0.25">
      <c r="A1178" t="s">
        <v>2163</v>
      </c>
      <c r="B1178">
        <v>0</v>
      </c>
      <c r="C1178">
        <v>0</v>
      </c>
      <c r="D1178" t="s">
        <v>2164</v>
      </c>
      <c r="E1178" t="s">
        <v>27</v>
      </c>
      <c r="F1178" t="s">
        <v>8</v>
      </c>
      <c r="G1178" t="b">
        <v>0</v>
      </c>
      <c r="H1178" t="s">
        <v>16</v>
      </c>
      <c r="I1178" t="s">
        <v>38</v>
      </c>
      <c r="J1178" t="s">
        <v>39</v>
      </c>
      <c r="K1178" t="s">
        <v>2165</v>
      </c>
      <c r="M1178">
        <v>5</v>
      </c>
      <c r="O1178">
        <v>1</v>
      </c>
      <c r="P1178" t="b">
        <f t="shared" si="190"/>
        <v>0</v>
      </c>
      <c r="Q1178" t="b">
        <f t="shared" si="191"/>
        <v>1</v>
      </c>
      <c r="R1178" t="b">
        <f t="shared" si="192"/>
        <v>0</v>
      </c>
      <c r="S1178" t="b">
        <f t="shared" si="193"/>
        <v>1</v>
      </c>
      <c r="T1178" t="b">
        <f t="shared" si="194"/>
        <v>0</v>
      </c>
      <c r="U1178" t="b">
        <f t="shared" si="195"/>
        <v>1</v>
      </c>
      <c r="V1178" t="b">
        <f t="shared" si="196"/>
        <v>0</v>
      </c>
      <c r="W1178" t="b">
        <f t="shared" si="197"/>
        <v>0</v>
      </c>
      <c r="X1178" t="b">
        <f t="shared" si="198"/>
        <v>0</v>
      </c>
      <c r="Y1178" t="b">
        <f t="shared" si="199"/>
        <v>0</v>
      </c>
      <c r="Z1178" t="b">
        <v>0</v>
      </c>
    </row>
    <row r="1179" spans="1:32" x14ac:dyDescent="0.25">
      <c r="A1179" t="s">
        <v>9500</v>
      </c>
      <c r="B1179">
        <v>0</v>
      </c>
      <c r="C1179">
        <v>0</v>
      </c>
      <c r="D1179" t="s">
        <v>9501</v>
      </c>
      <c r="E1179" t="s">
        <v>7</v>
      </c>
      <c r="F1179" t="s">
        <v>8</v>
      </c>
      <c r="G1179" t="b">
        <v>0</v>
      </c>
      <c r="H1179" t="s">
        <v>16</v>
      </c>
      <c r="I1179" t="s">
        <v>38</v>
      </c>
      <c r="J1179" t="s">
        <v>39</v>
      </c>
      <c r="K1179" t="s">
        <v>2165</v>
      </c>
      <c r="L1179">
        <v>9</v>
      </c>
      <c r="M1179">
        <v>56</v>
      </c>
      <c r="O1179">
        <v>2</v>
      </c>
      <c r="P1179" t="b">
        <f t="shared" si="190"/>
        <v>1</v>
      </c>
      <c r="Q1179" t="b">
        <f t="shared" si="191"/>
        <v>1</v>
      </c>
      <c r="R1179" t="b">
        <f t="shared" si="192"/>
        <v>0</v>
      </c>
      <c r="S1179" t="b">
        <f t="shared" si="193"/>
        <v>1</v>
      </c>
      <c r="T1179" t="b">
        <f t="shared" si="194"/>
        <v>0</v>
      </c>
      <c r="U1179" t="b">
        <f t="shared" si="195"/>
        <v>1</v>
      </c>
      <c r="V1179" t="b">
        <f t="shared" si="196"/>
        <v>0</v>
      </c>
      <c r="W1179" t="b">
        <f t="shared" si="197"/>
        <v>0</v>
      </c>
      <c r="X1179" t="b">
        <f t="shared" si="198"/>
        <v>0</v>
      </c>
      <c r="Y1179" t="b">
        <f t="shared" si="199"/>
        <v>0</v>
      </c>
      <c r="Z1179" t="b">
        <v>1</v>
      </c>
    </row>
    <row r="1180" spans="1:32" x14ac:dyDescent="0.25">
      <c r="A1180" t="s">
        <v>5201</v>
      </c>
      <c r="B1180">
        <v>0</v>
      </c>
      <c r="C1180">
        <v>0</v>
      </c>
      <c r="D1180" t="s">
        <v>5202</v>
      </c>
      <c r="E1180" t="s">
        <v>7</v>
      </c>
      <c r="F1180" t="s">
        <v>8</v>
      </c>
      <c r="G1180" t="b">
        <v>0</v>
      </c>
      <c r="H1180" t="s">
        <v>16</v>
      </c>
      <c r="I1180" t="s">
        <v>38</v>
      </c>
      <c r="J1180" t="s">
        <v>39</v>
      </c>
      <c r="K1180" t="s">
        <v>2165</v>
      </c>
      <c r="L1180">
        <v>1</v>
      </c>
      <c r="M1180">
        <v>15</v>
      </c>
      <c r="P1180" t="b">
        <f t="shared" si="190"/>
        <v>1</v>
      </c>
      <c r="Q1180" t="b">
        <f t="shared" si="191"/>
        <v>1</v>
      </c>
      <c r="R1180" t="b">
        <f t="shared" si="192"/>
        <v>0</v>
      </c>
      <c r="S1180" t="b">
        <f t="shared" si="193"/>
        <v>0</v>
      </c>
      <c r="T1180" t="b">
        <f t="shared" si="194"/>
        <v>0</v>
      </c>
      <c r="U1180" t="b">
        <f t="shared" si="195"/>
        <v>1</v>
      </c>
      <c r="V1180" t="b">
        <f t="shared" si="196"/>
        <v>0</v>
      </c>
      <c r="W1180" t="b">
        <f t="shared" si="197"/>
        <v>1</v>
      </c>
      <c r="X1180" t="b">
        <f t="shared" si="198"/>
        <v>0</v>
      </c>
      <c r="Y1180" t="b">
        <f t="shared" si="199"/>
        <v>0</v>
      </c>
      <c r="Z1180" t="b">
        <v>1</v>
      </c>
    </row>
    <row r="1181" spans="1:32" x14ac:dyDescent="0.25">
      <c r="A1181" t="s">
        <v>7780</v>
      </c>
      <c r="B1181">
        <v>0</v>
      </c>
      <c r="C1181">
        <v>0</v>
      </c>
      <c r="D1181" t="s">
        <v>7781</v>
      </c>
      <c r="E1181" t="s">
        <v>7</v>
      </c>
      <c r="F1181" t="s">
        <v>8</v>
      </c>
      <c r="G1181" t="b">
        <v>0</v>
      </c>
      <c r="H1181" t="s">
        <v>16</v>
      </c>
      <c r="I1181" t="s">
        <v>38</v>
      </c>
      <c r="J1181" t="s">
        <v>39</v>
      </c>
      <c r="K1181" t="s">
        <v>2165</v>
      </c>
      <c r="L1181">
        <v>1</v>
      </c>
      <c r="M1181">
        <v>9</v>
      </c>
      <c r="P1181" t="b">
        <f t="shared" si="190"/>
        <v>1</v>
      </c>
      <c r="Q1181" t="b">
        <f t="shared" si="191"/>
        <v>1</v>
      </c>
      <c r="R1181" t="b">
        <f t="shared" si="192"/>
        <v>0</v>
      </c>
      <c r="S1181" t="b">
        <f t="shared" si="193"/>
        <v>0</v>
      </c>
      <c r="T1181" t="b">
        <f t="shared" si="194"/>
        <v>0</v>
      </c>
      <c r="U1181" t="b">
        <f t="shared" si="195"/>
        <v>1</v>
      </c>
      <c r="V1181" t="b">
        <f t="shared" si="196"/>
        <v>0</v>
      </c>
      <c r="W1181" t="b">
        <f t="shared" si="197"/>
        <v>1</v>
      </c>
      <c r="X1181" t="b">
        <f t="shared" si="198"/>
        <v>0</v>
      </c>
      <c r="Y1181" t="b">
        <f t="shared" si="199"/>
        <v>0</v>
      </c>
      <c r="Z1181" t="b">
        <v>1</v>
      </c>
    </row>
    <row r="1182" spans="1:32" x14ac:dyDescent="0.25">
      <c r="A1182" t="s">
        <v>5378</v>
      </c>
      <c r="B1182">
        <v>0</v>
      </c>
      <c r="C1182">
        <v>0</v>
      </c>
      <c r="D1182" t="s">
        <v>5379</v>
      </c>
      <c r="E1182" t="s">
        <v>7</v>
      </c>
      <c r="F1182" t="s">
        <v>8</v>
      </c>
      <c r="G1182" t="b">
        <v>0</v>
      </c>
      <c r="H1182" t="s">
        <v>16</v>
      </c>
      <c r="I1182" t="s">
        <v>38</v>
      </c>
      <c r="J1182" t="s">
        <v>39</v>
      </c>
      <c r="K1182" t="s">
        <v>2165</v>
      </c>
      <c r="M1182">
        <v>3</v>
      </c>
      <c r="P1182" t="b">
        <f t="shared" si="190"/>
        <v>0</v>
      </c>
      <c r="Q1182" t="b">
        <f t="shared" si="191"/>
        <v>1</v>
      </c>
      <c r="R1182" t="b">
        <f t="shared" si="192"/>
        <v>0</v>
      </c>
      <c r="S1182" t="b">
        <f t="shared" si="193"/>
        <v>0</v>
      </c>
      <c r="T1182" t="b">
        <f t="shared" si="194"/>
        <v>0</v>
      </c>
      <c r="U1182" t="b">
        <f t="shared" si="195"/>
        <v>1</v>
      </c>
      <c r="V1182" t="b">
        <f t="shared" si="196"/>
        <v>0</v>
      </c>
      <c r="W1182" t="b">
        <f t="shared" si="197"/>
        <v>1</v>
      </c>
      <c r="X1182" t="b">
        <f t="shared" si="198"/>
        <v>0</v>
      </c>
      <c r="Y1182" t="b">
        <f t="shared" si="199"/>
        <v>0</v>
      </c>
      <c r="Z1182" t="b">
        <v>1</v>
      </c>
    </row>
    <row r="1183" spans="1:32" x14ac:dyDescent="0.25">
      <c r="A1183" t="s">
        <v>8554</v>
      </c>
      <c r="B1183">
        <v>0</v>
      </c>
      <c r="C1183">
        <v>0</v>
      </c>
      <c r="D1183" t="s">
        <v>8555</v>
      </c>
      <c r="E1183" t="s">
        <v>7</v>
      </c>
      <c r="F1183" t="s">
        <v>8</v>
      </c>
      <c r="G1183" t="b">
        <v>0</v>
      </c>
      <c r="H1183" t="s">
        <v>16</v>
      </c>
      <c r="I1183" t="s">
        <v>38</v>
      </c>
      <c r="J1183" t="s">
        <v>39</v>
      </c>
      <c r="K1183" t="s">
        <v>2165</v>
      </c>
      <c r="M1183">
        <v>7</v>
      </c>
      <c r="P1183" t="b">
        <f t="shared" si="190"/>
        <v>0</v>
      </c>
      <c r="Q1183" t="b">
        <f t="shared" si="191"/>
        <v>1</v>
      </c>
      <c r="R1183" t="b">
        <f t="shared" si="192"/>
        <v>0</v>
      </c>
      <c r="S1183" t="b">
        <f t="shared" si="193"/>
        <v>0</v>
      </c>
      <c r="T1183" t="b">
        <f t="shared" si="194"/>
        <v>0</v>
      </c>
      <c r="U1183" t="b">
        <f t="shared" si="195"/>
        <v>1</v>
      </c>
      <c r="V1183" t="b">
        <f t="shared" si="196"/>
        <v>0</v>
      </c>
      <c r="W1183" t="b">
        <f t="shared" si="197"/>
        <v>1</v>
      </c>
      <c r="X1183" t="b">
        <f t="shared" si="198"/>
        <v>0</v>
      </c>
      <c r="Y1183" t="b">
        <f t="shared" si="199"/>
        <v>0</v>
      </c>
      <c r="Z1183" t="b">
        <v>1</v>
      </c>
    </row>
    <row r="1184" spans="1:32" x14ac:dyDescent="0.25">
      <c r="A1184" t="s">
        <v>5255</v>
      </c>
      <c r="B1184">
        <v>0</v>
      </c>
      <c r="C1184">
        <v>0</v>
      </c>
      <c r="D1184" t="s">
        <v>5256</v>
      </c>
      <c r="E1184" t="s">
        <v>7</v>
      </c>
      <c r="F1184" t="s">
        <v>8</v>
      </c>
      <c r="G1184" t="b">
        <v>0</v>
      </c>
      <c r="H1184" t="s">
        <v>16</v>
      </c>
      <c r="I1184" t="s">
        <v>38</v>
      </c>
      <c r="J1184" t="s">
        <v>39</v>
      </c>
      <c r="K1184" t="s">
        <v>2165</v>
      </c>
      <c r="M1184">
        <v>3</v>
      </c>
      <c r="P1184" t="b">
        <f t="shared" si="190"/>
        <v>0</v>
      </c>
      <c r="Q1184" t="b">
        <f t="shared" si="191"/>
        <v>1</v>
      </c>
      <c r="R1184" t="b">
        <f t="shared" si="192"/>
        <v>0</v>
      </c>
      <c r="S1184" t="b">
        <f t="shared" si="193"/>
        <v>0</v>
      </c>
      <c r="T1184" t="b">
        <f t="shared" si="194"/>
        <v>0</v>
      </c>
      <c r="U1184" t="b">
        <f t="shared" si="195"/>
        <v>1</v>
      </c>
      <c r="V1184" t="b">
        <f t="shared" si="196"/>
        <v>0</v>
      </c>
      <c r="W1184" t="b">
        <f t="shared" si="197"/>
        <v>1</v>
      </c>
      <c r="X1184" t="b">
        <f t="shared" si="198"/>
        <v>0</v>
      </c>
      <c r="Y1184" t="b">
        <f t="shared" si="199"/>
        <v>0</v>
      </c>
      <c r="Z1184" t="b">
        <v>0</v>
      </c>
    </row>
    <row r="1185" spans="1:26" x14ac:dyDescent="0.25">
      <c r="A1185" t="s">
        <v>6354</v>
      </c>
      <c r="B1185">
        <v>0</v>
      </c>
      <c r="C1185">
        <v>0</v>
      </c>
      <c r="D1185" t="s">
        <v>6355</v>
      </c>
      <c r="E1185" t="s">
        <v>7</v>
      </c>
      <c r="F1185" t="s">
        <v>8</v>
      </c>
      <c r="G1185" t="b">
        <v>0</v>
      </c>
      <c r="H1185" t="s">
        <v>16</v>
      </c>
      <c r="I1185" t="s">
        <v>38</v>
      </c>
      <c r="J1185" t="s">
        <v>39</v>
      </c>
      <c r="K1185" t="s">
        <v>2165</v>
      </c>
      <c r="M1185">
        <v>8</v>
      </c>
      <c r="N1185">
        <v>1</v>
      </c>
      <c r="O1185">
        <v>1</v>
      </c>
      <c r="P1185" t="b">
        <f t="shared" si="190"/>
        <v>0</v>
      </c>
      <c r="Q1185" t="b">
        <f t="shared" si="191"/>
        <v>1</v>
      </c>
      <c r="R1185" t="b">
        <f t="shared" si="192"/>
        <v>1</v>
      </c>
      <c r="S1185" t="b">
        <f t="shared" si="193"/>
        <v>1</v>
      </c>
      <c r="T1185" t="b">
        <f t="shared" si="194"/>
        <v>0</v>
      </c>
      <c r="U1185" t="b">
        <f t="shared" si="195"/>
        <v>1</v>
      </c>
      <c r="V1185" t="b">
        <f t="shared" si="196"/>
        <v>0</v>
      </c>
      <c r="W1185" t="b">
        <f t="shared" si="197"/>
        <v>0</v>
      </c>
      <c r="X1185" t="b">
        <f t="shared" si="198"/>
        <v>0</v>
      </c>
      <c r="Y1185" t="b">
        <f t="shared" si="199"/>
        <v>0</v>
      </c>
      <c r="Z1185" t="b">
        <v>1</v>
      </c>
    </row>
    <row r="1186" spans="1:26" x14ac:dyDescent="0.25">
      <c r="A1186" t="s">
        <v>7190</v>
      </c>
      <c r="B1186">
        <v>0</v>
      </c>
      <c r="C1186">
        <v>0</v>
      </c>
      <c r="D1186" t="s">
        <v>7191</v>
      </c>
      <c r="E1186" t="s">
        <v>7</v>
      </c>
      <c r="F1186" t="s">
        <v>8</v>
      </c>
      <c r="G1186" t="b">
        <v>0</v>
      </c>
      <c r="H1186" t="s">
        <v>16</v>
      </c>
      <c r="I1186" t="s">
        <v>38</v>
      </c>
      <c r="J1186" t="s">
        <v>39</v>
      </c>
      <c r="K1186" t="s">
        <v>2165</v>
      </c>
      <c r="L1186">
        <v>1</v>
      </c>
      <c r="M1186">
        <v>20</v>
      </c>
      <c r="P1186" t="b">
        <f t="shared" si="190"/>
        <v>1</v>
      </c>
      <c r="Q1186" t="b">
        <f t="shared" si="191"/>
        <v>1</v>
      </c>
      <c r="R1186" t="b">
        <f t="shared" si="192"/>
        <v>0</v>
      </c>
      <c r="S1186" t="b">
        <f t="shared" si="193"/>
        <v>0</v>
      </c>
      <c r="T1186" t="b">
        <f t="shared" si="194"/>
        <v>0</v>
      </c>
      <c r="U1186" t="b">
        <f t="shared" si="195"/>
        <v>1</v>
      </c>
      <c r="V1186" t="b">
        <f t="shared" si="196"/>
        <v>0</v>
      </c>
      <c r="W1186" t="b">
        <f t="shared" si="197"/>
        <v>1</v>
      </c>
      <c r="X1186" t="b">
        <f t="shared" si="198"/>
        <v>0</v>
      </c>
      <c r="Y1186" t="b">
        <f t="shared" si="199"/>
        <v>0</v>
      </c>
      <c r="Z1186" t="b">
        <v>1</v>
      </c>
    </row>
    <row r="1187" spans="1:26" x14ac:dyDescent="0.25">
      <c r="A1187" t="s">
        <v>5428</v>
      </c>
      <c r="B1187">
        <v>0</v>
      </c>
      <c r="C1187">
        <v>0</v>
      </c>
      <c r="D1187" t="s">
        <v>5429</v>
      </c>
      <c r="E1187" t="s">
        <v>7</v>
      </c>
      <c r="F1187" t="s">
        <v>8</v>
      </c>
      <c r="G1187" t="b">
        <v>0</v>
      </c>
      <c r="H1187" t="s">
        <v>16</v>
      </c>
      <c r="I1187" t="s">
        <v>38</v>
      </c>
      <c r="J1187" t="s">
        <v>39</v>
      </c>
      <c r="K1187" t="s">
        <v>2165</v>
      </c>
      <c r="M1187">
        <v>8</v>
      </c>
      <c r="P1187" t="b">
        <f t="shared" si="190"/>
        <v>0</v>
      </c>
      <c r="Q1187" t="b">
        <f t="shared" si="191"/>
        <v>1</v>
      </c>
      <c r="R1187" t="b">
        <f t="shared" si="192"/>
        <v>0</v>
      </c>
      <c r="S1187" t="b">
        <f t="shared" si="193"/>
        <v>0</v>
      </c>
      <c r="T1187" t="b">
        <f t="shared" si="194"/>
        <v>0</v>
      </c>
      <c r="U1187" t="b">
        <f t="shared" si="195"/>
        <v>1</v>
      </c>
      <c r="V1187" t="b">
        <f t="shared" si="196"/>
        <v>0</v>
      </c>
      <c r="W1187" t="b">
        <f t="shared" si="197"/>
        <v>1</v>
      </c>
      <c r="X1187" t="b">
        <f t="shared" si="198"/>
        <v>0</v>
      </c>
      <c r="Y1187" t="b">
        <f t="shared" si="199"/>
        <v>0</v>
      </c>
      <c r="Z1187" t="b">
        <v>1</v>
      </c>
    </row>
    <row r="1188" spans="1:26" x14ac:dyDescent="0.25">
      <c r="A1188" t="s">
        <v>11979</v>
      </c>
      <c r="B1188">
        <v>0</v>
      </c>
      <c r="C1188">
        <v>0</v>
      </c>
      <c r="D1188" t="s">
        <v>11980</v>
      </c>
      <c r="E1188" t="s">
        <v>7</v>
      </c>
      <c r="F1188" t="s">
        <v>8</v>
      </c>
      <c r="G1188" t="b">
        <v>0</v>
      </c>
      <c r="H1188" t="s">
        <v>16</v>
      </c>
      <c r="I1188" t="s">
        <v>38</v>
      </c>
      <c r="J1188" t="s">
        <v>39</v>
      </c>
      <c r="K1188" t="s">
        <v>2165</v>
      </c>
      <c r="M1188">
        <v>1</v>
      </c>
      <c r="N1188">
        <v>1</v>
      </c>
      <c r="P1188" t="b">
        <f t="shared" si="190"/>
        <v>0</v>
      </c>
      <c r="Q1188" t="b">
        <f t="shared" si="191"/>
        <v>1</v>
      </c>
      <c r="R1188" t="b">
        <f t="shared" si="192"/>
        <v>1</v>
      </c>
      <c r="S1188" t="b">
        <f t="shared" si="193"/>
        <v>0</v>
      </c>
      <c r="T1188" t="b">
        <f t="shared" si="194"/>
        <v>0</v>
      </c>
      <c r="U1188" t="b">
        <f t="shared" si="195"/>
        <v>1</v>
      </c>
      <c r="V1188" t="b">
        <f t="shared" si="196"/>
        <v>0</v>
      </c>
      <c r="W1188" t="b">
        <f t="shared" si="197"/>
        <v>0</v>
      </c>
      <c r="X1188" t="b">
        <f t="shared" si="198"/>
        <v>1</v>
      </c>
      <c r="Y1188" t="b">
        <f t="shared" si="199"/>
        <v>0</v>
      </c>
      <c r="Z1188" t="b">
        <v>1</v>
      </c>
    </row>
    <row r="1189" spans="1:26" x14ac:dyDescent="0.25">
      <c r="A1189" t="s">
        <v>14477</v>
      </c>
      <c r="B1189">
        <v>0</v>
      </c>
      <c r="C1189">
        <v>0</v>
      </c>
      <c r="D1189" t="s">
        <v>14478</v>
      </c>
      <c r="E1189" t="s">
        <v>7</v>
      </c>
      <c r="F1189" t="s">
        <v>8</v>
      </c>
      <c r="G1189" t="b">
        <v>0</v>
      </c>
      <c r="H1189" t="s">
        <v>16</v>
      </c>
      <c r="I1189" t="s">
        <v>38</v>
      </c>
      <c r="J1189" t="s">
        <v>39</v>
      </c>
      <c r="K1189" t="s">
        <v>2165</v>
      </c>
      <c r="L1189">
        <v>5</v>
      </c>
      <c r="M1189">
        <v>34</v>
      </c>
      <c r="N1189">
        <v>2</v>
      </c>
      <c r="O1189">
        <v>3</v>
      </c>
      <c r="P1189" t="b">
        <f t="shared" si="190"/>
        <v>1</v>
      </c>
      <c r="Q1189" t="b">
        <f t="shared" si="191"/>
        <v>1</v>
      </c>
      <c r="R1189" t="b">
        <f t="shared" si="192"/>
        <v>1</v>
      </c>
      <c r="S1189" t="b">
        <f t="shared" si="193"/>
        <v>1</v>
      </c>
      <c r="T1189" t="b">
        <f t="shared" si="194"/>
        <v>0</v>
      </c>
      <c r="U1189" t="b">
        <f t="shared" si="195"/>
        <v>1</v>
      </c>
      <c r="V1189" t="b">
        <f t="shared" si="196"/>
        <v>0</v>
      </c>
      <c r="W1189" t="b">
        <f t="shared" si="197"/>
        <v>0</v>
      </c>
      <c r="X1189" t="b">
        <f t="shared" si="198"/>
        <v>0</v>
      </c>
      <c r="Y1189" t="b">
        <f t="shared" si="199"/>
        <v>0</v>
      </c>
      <c r="Z1189" t="b">
        <v>1</v>
      </c>
    </row>
    <row r="1190" spans="1:26" x14ac:dyDescent="0.25">
      <c r="A1190" t="s">
        <v>8045</v>
      </c>
      <c r="B1190">
        <v>0</v>
      </c>
      <c r="C1190">
        <v>0</v>
      </c>
      <c r="D1190" t="s">
        <v>8046</v>
      </c>
      <c r="E1190" t="s">
        <v>7</v>
      </c>
      <c r="F1190" t="s">
        <v>8</v>
      </c>
      <c r="G1190" t="b">
        <v>0</v>
      </c>
      <c r="H1190" t="s">
        <v>16</v>
      </c>
      <c r="I1190" t="s">
        <v>38</v>
      </c>
      <c r="J1190" t="s">
        <v>39</v>
      </c>
      <c r="K1190" t="s">
        <v>2165</v>
      </c>
      <c r="M1190">
        <v>7</v>
      </c>
      <c r="N1190">
        <v>1</v>
      </c>
      <c r="P1190" t="b">
        <f t="shared" si="190"/>
        <v>0</v>
      </c>
      <c r="Q1190" t="b">
        <f t="shared" si="191"/>
        <v>1</v>
      </c>
      <c r="R1190" t="b">
        <f t="shared" si="192"/>
        <v>1</v>
      </c>
      <c r="S1190" t="b">
        <f t="shared" si="193"/>
        <v>0</v>
      </c>
      <c r="T1190" t="b">
        <f t="shared" si="194"/>
        <v>0</v>
      </c>
      <c r="U1190" t="b">
        <f t="shared" si="195"/>
        <v>1</v>
      </c>
      <c r="V1190" t="b">
        <f t="shared" si="196"/>
        <v>0</v>
      </c>
      <c r="W1190" t="b">
        <f t="shared" si="197"/>
        <v>0</v>
      </c>
      <c r="X1190" t="b">
        <f t="shared" si="198"/>
        <v>1</v>
      </c>
      <c r="Y1190" t="b">
        <f t="shared" si="199"/>
        <v>0</v>
      </c>
      <c r="Z1190" t="b">
        <v>1</v>
      </c>
    </row>
    <row r="1191" spans="1:26" x14ac:dyDescent="0.25">
      <c r="A1191" t="s">
        <v>9559</v>
      </c>
      <c r="B1191">
        <v>0</v>
      </c>
      <c r="C1191">
        <v>0</v>
      </c>
      <c r="D1191" t="s">
        <v>9560</v>
      </c>
      <c r="E1191" t="s">
        <v>7</v>
      </c>
      <c r="F1191" t="s">
        <v>8</v>
      </c>
      <c r="G1191" t="b">
        <v>0</v>
      </c>
      <c r="H1191" t="s">
        <v>16</v>
      </c>
      <c r="I1191" t="s">
        <v>38</v>
      </c>
      <c r="J1191" t="s">
        <v>39</v>
      </c>
      <c r="K1191" t="s">
        <v>2165</v>
      </c>
      <c r="M1191">
        <v>3</v>
      </c>
      <c r="P1191" t="b">
        <f t="shared" si="190"/>
        <v>0</v>
      </c>
      <c r="Q1191" t="b">
        <f t="shared" si="191"/>
        <v>1</v>
      </c>
      <c r="R1191" t="b">
        <f t="shared" si="192"/>
        <v>0</v>
      </c>
      <c r="S1191" t="b">
        <f t="shared" si="193"/>
        <v>0</v>
      </c>
      <c r="T1191" t="b">
        <f t="shared" si="194"/>
        <v>0</v>
      </c>
      <c r="U1191" t="b">
        <f t="shared" si="195"/>
        <v>1</v>
      </c>
      <c r="V1191" t="b">
        <f t="shared" si="196"/>
        <v>0</v>
      </c>
      <c r="W1191" t="b">
        <f t="shared" si="197"/>
        <v>1</v>
      </c>
      <c r="X1191" t="b">
        <f t="shared" si="198"/>
        <v>0</v>
      </c>
      <c r="Y1191" t="b">
        <f t="shared" si="199"/>
        <v>0</v>
      </c>
      <c r="Z1191" t="b">
        <v>1</v>
      </c>
    </row>
    <row r="1192" spans="1:26" x14ac:dyDescent="0.25">
      <c r="A1192" t="s">
        <v>9589</v>
      </c>
      <c r="B1192">
        <v>0</v>
      </c>
      <c r="C1192">
        <v>0</v>
      </c>
      <c r="D1192" t="s">
        <v>9590</v>
      </c>
      <c r="E1192" t="s">
        <v>7</v>
      </c>
      <c r="F1192" t="s">
        <v>8</v>
      </c>
      <c r="G1192" t="b">
        <v>0</v>
      </c>
      <c r="H1192" t="s">
        <v>16</v>
      </c>
      <c r="I1192" t="s">
        <v>38</v>
      </c>
      <c r="J1192" t="s">
        <v>39</v>
      </c>
      <c r="K1192" t="s">
        <v>2165</v>
      </c>
      <c r="L1192">
        <v>1</v>
      </c>
      <c r="M1192">
        <v>16</v>
      </c>
      <c r="P1192" t="b">
        <f t="shared" si="190"/>
        <v>1</v>
      </c>
      <c r="Q1192" t="b">
        <f t="shared" si="191"/>
        <v>1</v>
      </c>
      <c r="R1192" t="b">
        <f t="shared" si="192"/>
        <v>0</v>
      </c>
      <c r="S1192" t="b">
        <f t="shared" si="193"/>
        <v>0</v>
      </c>
      <c r="T1192" t="b">
        <f t="shared" si="194"/>
        <v>0</v>
      </c>
      <c r="U1192" t="b">
        <f t="shared" si="195"/>
        <v>1</v>
      </c>
      <c r="V1192" t="b">
        <f t="shared" si="196"/>
        <v>0</v>
      </c>
      <c r="W1192" t="b">
        <f t="shared" si="197"/>
        <v>1</v>
      </c>
      <c r="X1192" t="b">
        <f t="shared" si="198"/>
        <v>0</v>
      </c>
      <c r="Y1192" t="b">
        <f t="shared" si="199"/>
        <v>0</v>
      </c>
      <c r="Z1192" t="b">
        <v>1</v>
      </c>
    </row>
    <row r="1193" spans="1:26" x14ac:dyDescent="0.25">
      <c r="A1193" t="s">
        <v>14479</v>
      </c>
      <c r="B1193">
        <v>0</v>
      </c>
      <c r="C1193">
        <v>0</v>
      </c>
      <c r="D1193" t="s">
        <v>14480</v>
      </c>
      <c r="E1193" t="s">
        <v>7</v>
      </c>
      <c r="F1193" t="s">
        <v>8</v>
      </c>
      <c r="G1193" t="b">
        <v>0</v>
      </c>
      <c r="H1193" t="s">
        <v>16</v>
      </c>
      <c r="I1193" t="s">
        <v>38</v>
      </c>
      <c r="J1193" t="s">
        <v>39</v>
      </c>
      <c r="K1193" t="s">
        <v>2165</v>
      </c>
      <c r="M1193">
        <v>3</v>
      </c>
      <c r="P1193" t="b">
        <f t="shared" si="190"/>
        <v>0</v>
      </c>
      <c r="Q1193" t="b">
        <f t="shared" si="191"/>
        <v>1</v>
      </c>
      <c r="R1193" t="b">
        <f t="shared" si="192"/>
        <v>0</v>
      </c>
      <c r="S1193" t="b">
        <f t="shared" si="193"/>
        <v>0</v>
      </c>
      <c r="T1193" t="b">
        <f t="shared" si="194"/>
        <v>0</v>
      </c>
      <c r="U1193" t="b">
        <f t="shared" si="195"/>
        <v>1</v>
      </c>
      <c r="V1193" t="b">
        <f t="shared" si="196"/>
        <v>0</v>
      </c>
      <c r="W1193" t="b">
        <f t="shared" si="197"/>
        <v>1</v>
      </c>
      <c r="X1193" t="b">
        <f t="shared" si="198"/>
        <v>0</v>
      </c>
      <c r="Y1193" t="b">
        <f t="shared" si="199"/>
        <v>0</v>
      </c>
      <c r="Z1193" t="b">
        <v>1</v>
      </c>
    </row>
    <row r="1194" spans="1:26" x14ac:dyDescent="0.25">
      <c r="A1194" t="s">
        <v>7725</v>
      </c>
      <c r="B1194">
        <v>0</v>
      </c>
      <c r="C1194">
        <v>0</v>
      </c>
      <c r="D1194" t="s">
        <v>7726</v>
      </c>
      <c r="E1194" t="s">
        <v>7</v>
      </c>
      <c r="F1194" t="s">
        <v>8</v>
      </c>
      <c r="G1194" t="b">
        <v>0</v>
      </c>
      <c r="H1194" t="s">
        <v>16</v>
      </c>
      <c r="I1194" t="s">
        <v>38</v>
      </c>
      <c r="J1194" t="s">
        <v>39</v>
      </c>
      <c r="K1194" t="s">
        <v>2165</v>
      </c>
      <c r="M1194">
        <v>12</v>
      </c>
      <c r="P1194" t="b">
        <f t="shared" si="190"/>
        <v>0</v>
      </c>
      <c r="Q1194" t="b">
        <f t="shared" si="191"/>
        <v>1</v>
      </c>
      <c r="R1194" t="b">
        <f t="shared" si="192"/>
        <v>0</v>
      </c>
      <c r="S1194" t="b">
        <f t="shared" si="193"/>
        <v>0</v>
      </c>
      <c r="T1194" t="b">
        <f t="shared" si="194"/>
        <v>0</v>
      </c>
      <c r="U1194" t="b">
        <f t="shared" si="195"/>
        <v>1</v>
      </c>
      <c r="V1194" t="b">
        <f t="shared" si="196"/>
        <v>0</v>
      </c>
      <c r="W1194" t="b">
        <f t="shared" si="197"/>
        <v>1</v>
      </c>
      <c r="X1194" t="b">
        <f t="shared" si="198"/>
        <v>0</v>
      </c>
      <c r="Y1194" t="b">
        <f t="shared" si="199"/>
        <v>0</v>
      </c>
      <c r="Z1194" t="b">
        <v>1</v>
      </c>
    </row>
    <row r="1195" spans="1:26" x14ac:dyDescent="0.25">
      <c r="A1195" t="s">
        <v>8343</v>
      </c>
      <c r="B1195">
        <v>0</v>
      </c>
      <c r="C1195">
        <v>0</v>
      </c>
      <c r="D1195" t="s">
        <v>8344</v>
      </c>
      <c r="E1195" t="s">
        <v>7</v>
      </c>
      <c r="F1195" t="s">
        <v>8</v>
      </c>
      <c r="G1195" t="b">
        <v>0</v>
      </c>
      <c r="H1195" t="s">
        <v>16</v>
      </c>
      <c r="I1195" t="s">
        <v>38</v>
      </c>
      <c r="J1195" t="s">
        <v>39</v>
      </c>
      <c r="K1195" t="s">
        <v>2165</v>
      </c>
      <c r="M1195">
        <v>1</v>
      </c>
      <c r="P1195" t="b">
        <f t="shared" si="190"/>
        <v>0</v>
      </c>
      <c r="Q1195" t="b">
        <f t="shared" si="191"/>
        <v>1</v>
      </c>
      <c r="R1195" t="b">
        <f t="shared" si="192"/>
        <v>0</v>
      </c>
      <c r="S1195" t="b">
        <f t="shared" si="193"/>
        <v>0</v>
      </c>
      <c r="T1195" t="b">
        <f t="shared" si="194"/>
        <v>0</v>
      </c>
      <c r="U1195" t="b">
        <f t="shared" si="195"/>
        <v>1</v>
      </c>
      <c r="V1195" t="b">
        <f t="shared" si="196"/>
        <v>0</v>
      </c>
      <c r="W1195" t="b">
        <f t="shared" si="197"/>
        <v>1</v>
      </c>
      <c r="X1195" t="b">
        <f t="shared" si="198"/>
        <v>0</v>
      </c>
      <c r="Y1195" t="b">
        <f t="shared" si="199"/>
        <v>0</v>
      </c>
      <c r="Z1195" t="b">
        <v>1</v>
      </c>
    </row>
    <row r="1196" spans="1:26" x14ac:dyDescent="0.25">
      <c r="A1196" t="s">
        <v>11981</v>
      </c>
      <c r="B1196">
        <v>0</v>
      </c>
      <c r="C1196">
        <v>0</v>
      </c>
      <c r="D1196" t="s">
        <v>11982</v>
      </c>
      <c r="E1196" t="s">
        <v>7</v>
      </c>
      <c r="F1196" t="s">
        <v>8</v>
      </c>
      <c r="G1196" t="b">
        <v>0</v>
      </c>
      <c r="H1196" t="s">
        <v>16</v>
      </c>
      <c r="I1196" t="s">
        <v>38</v>
      </c>
      <c r="J1196" t="s">
        <v>39</v>
      </c>
      <c r="K1196" t="s">
        <v>2165</v>
      </c>
      <c r="M1196">
        <v>5</v>
      </c>
      <c r="N1196">
        <v>1</v>
      </c>
      <c r="P1196" t="b">
        <f t="shared" si="190"/>
        <v>0</v>
      </c>
      <c r="Q1196" t="b">
        <f t="shared" si="191"/>
        <v>1</v>
      </c>
      <c r="R1196" t="b">
        <f t="shared" si="192"/>
        <v>1</v>
      </c>
      <c r="S1196" t="b">
        <f t="shared" si="193"/>
        <v>0</v>
      </c>
      <c r="T1196" t="b">
        <f t="shared" si="194"/>
        <v>0</v>
      </c>
      <c r="U1196" t="b">
        <f t="shared" si="195"/>
        <v>1</v>
      </c>
      <c r="V1196" t="b">
        <f t="shared" si="196"/>
        <v>0</v>
      </c>
      <c r="W1196" t="b">
        <f t="shared" si="197"/>
        <v>0</v>
      </c>
      <c r="X1196" t="b">
        <f t="shared" si="198"/>
        <v>1</v>
      </c>
      <c r="Y1196" t="b">
        <f t="shared" si="199"/>
        <v>0</v>
      </c>
      <c r="Z1196" t="b">
        <v>1</v>
      </c>
    </row>
    <row r="1197" spans="1:26" x14ac:dyDescent="0.25">
      <c r="A1197" t="s">
        <v>6424</v>
      </c>
      <c r="B1197">
        <v>0</v>
      </c>
      <c r="C1197">
        <v>0</v>
      </c>
      <c r="D1197" t="s">
        <v>6425</v>
      </c>
      <c r="E1197" t="s">
        <v>37</v>
      </c>
      <c r="F1197" t="s">
        <v>8</v>
      </c>
      <c r="G1197" t="b">
        <v>0</v>
      </c>
      <c r="H1197" t="s">
        <v>9</v>
      </c>
      <c r="I1197" t="s">
        <v>10</v>
      </c>
      <c r="J1197" t="s">
        <v>11</v>
      </c>
      <c r="K1197" t="s">
        <v>164</v>
      </c>
      <c r="M1197">
        <v>10</v>
      </c>
      <c r="N1197">
        <v>1</v>
      </c>
      <c r="O1197">
        <v>2</v>
      </c>
      <c r="P1197" t="b">
        <f t="shared" si="190"/>
        <v>0</v>
      </c>
      <c r="Q1197" t="b">
        <f t="shared" si="191"/>
        <v>1</v>
      </c>
      <c r="R1197" t="b">
        <f t="shared" si="192"/>
        <v>1</v>
      </c>
      <c r="S1197" t="b">
        <f t="shared" si="193"/>
        <v>1</v>
      </c>
      <c r="T1197" t="b">
        <f t="shared" si="194"/>
        <v>0</v>
      </c>
      <c r="U1197" t="b">
        <f t="shared" si="195"/>
        <v>1</v>
      </c>
      <c r="V1197" t="b">
        <f t="shared" si="196"/>
        <v>0</v>
      </c>
      <c r="W1197" t="b">
        <f t="shared" si="197"/>
        <v>0</v>
      </c>
      <c r="X1197" t="b">
        <f t="shared" si="198"/>
        <v>0</v>
      </c>
      <c r="Y1197" t="b">
        <f t="shared" si="199"/>
        <v>0</v>
      </c>
      <c r="Z1197" t="b">
        <v>1</v>
      </c>
    </row>
    <row r="1198" spans="1:26" x14ac:dyDescent="0.25">
      <c r="A1198" t="s">
        <v>13052</v>
      </c>
      <c r="B1198">
        <v>0</v>
      </c>
      <c r="C1198">
        <v>0</v>
      </c>
      <c r="D1198" t="s">
        <v>13053</v>
      </c>
      <c r="E1198" t="s">
        <v>37</v>
      </c>
      <c r="F1198" t="s">
        <v>8</v>
      </c>
      <c r="G1198" t="b">
        <v>0</v>
      </c>
      <c r="H1198" t="s">
        <v>9</v>
      </c>
      <c r="I1198" t="s">
        <v>10</v>
      </c>
      <c r="J1198" t="s">
        <v>11</v>
      </c>
      <c r="K1198" t="s">
        <v>164</v>
      </c>
      <c r="P1198" t="b">
        <f t="shared" si="190"/>
        <v>0</v>
      </c>
      <c r="Q1198" t="b">
        <f t="shared" si="191"/>
        <v>0</v>
      </c>
      <c r="R1198" t="b">
        <f t="shared" si="192"/>
        <v>0</v>
      </c>
      <c r="S1198" t="b">
        <f t="shared" si="193"/>
        <v>0</v>
      </c>
      <c r="T1198" t="b">
        <f t="shared" si="194"/>
        <v>1</v>
      </c>
      <c r="U1198" t="b">
        <f t="shared" si="195"/>
        <v>0</v>
      </c>
      <c r="V1198" t="b">
        <f t="shared" si="196"/>
        <v>0</v>
      </c>
      <c r="W1198" t="b">
        <f t="shared" si="197"/>
        <v>0</v>
      </c>
      <c r="X1198" t="b">
        <f t="shared" si="198"/>
        <v>0</v>
      </c>
      <c r="Y1198" t="b">
        <f t="shared" si="199"/>
        <v>0</v>
      </c>
      <c r="Z1198" t="b">
        <v>1</v>
      </c>
    </row>
    <row r="1199" spans="1:26" x14ac:dyDescent="0.25">
      <c r="A1199" t="s">
        <v>7630</v>
      </c>
      <c r="B1199">
        <v>0</v>
      </c>
      <c r="C1199">
        <v>0</v>
      </c>
      <c r="D1199" t="s">
        <v>7631</v>
      </c>
      <c r="E1199" t="s">
        <v>37</v>
      </c>
      <c r="F1199" t="s">
        <v>8</v>
      </c>
      <c r="G1199" t="b">
        <v>0</v>
      </c>
      <c r="H1199" t="s">
        <v>9</v>
      </c>
      <c r="I1199" t="s">
        <v>10</v>
      </c>
      <c r="J1199" t="s">
        <v>11</v>
      </c>
      <c r="K1199" t="s">
        <v>164</v>
      </c>
      <c r="L1199">
        <v>9</v>
      </c>
      <c r="M1199">
        <v>17</v>
      </c>
      <c r="N1199">
        <v>5</v>
      </c>
      <c r="P1199" t="b">
        <f t="shared" si="190"/>
        <v>1</v>
      </c>
      <c r="Q1199" t="b">
        <f t="shared" si="191"/>
        <v>1</v>
      </c>
      <c r="R1199" t="b">
        <f t="shared" si="192"/>
        <v>1</v>
      </c>
      <c r="S1199" t="b">
        <f t="shared" si="193"/>
        <v>0</v>
      </c>
      <c r="T1199" t="b">
        <f t="shared" si="194"/>
        <v>0</v>
      </c>
      <c r="U1199" t="b">
        <f t="shared" si="195"/>
        <v>1</v>
      </c>
      <c r="V1199" t="b">
        <f t="shared" si="196"/>
        <v>0</v>
      </c>
      <c r="W1199" t="b">
        <f t="shared" si="197"/>
        <v>0</v>
      </c>
      <c r="X1199" t="b">
        <f t="shared" si="198"/>
        <v>1</v>
      </c>
      <c r="Y1199" t="b">
        <f t="shared" si="199"/>
        <v>0</v>
      </c>
      <c r="Z1199" t="b">
        <v>1</v>
      </c>
    </row>
    <row r="1200" spans="1:26" x14ac:dyDescent="0.25">
      <c r="A1200" t="s">
        <v>13862</v>
      </c>
      <c r="B1200">
        <v>0</v>
      </c>
      <c r="C1200">
        <v>0</v>
      </c>
      <c r="D1200" t="s">
        <v>13863</v>
      </c>
      <c r="E1200" t="s">
        <v>7</v>
      </c>
      <c r="F1200" t="s">
        <v>8</v>
      </c>
      <c r="G1200" t="b">
        <v>0</v>
      </c>
      <c r="H1200" t="s">
        <v>16</v>
      </c>
      <c r="I1200" t="s">
        <v>38</v>
      </c>
      <c r="J1200" t="s">
        <v>39</v>
      </c>
      <c r="K1200" t="s">
        <v>11725</v>
      </c>
      <c r="P1200" t="b">
        <f t="shared" si="190"/>
        <v>0</v>
      </c>
      <c r="Q1200" t="b">
        <f t="shared" si="191"/>
        <v>0</v>
      </c>
      <c r="R1200" t="b">
        <f t="shared" si="192"/>
        <v>0</v>
      </c>
      <c r="S1200" t="b">
        <f t="shared" si="193"/>
        <v>0</v>
      </c>
      <c r="T1200" t="b">
        <f t="shared" si="194"/>
        <v>1</v>
      </c>
      <c r="U1200" t="b">
        <f t="shared" si="195"/>
        <v>0</v>
      </c>
      <c r="V1200" t="b">
        <f t="shared" si="196"/>
        <v>0</v>
      </c>
      <c r="W1200" t="b">
        <f t="shared" si="197"/>
        <v>0</v>
      </c>
      <c r="X1200" t="b">
        <f t="shared" si="198"/>
        <v>0</v>
      </c>
      <c r="Y1200" t="b">
        <f t="shared" si="199"/>
        <v>0</v>
      </c>
      <c r="Z1200" t="b">
        <v>1</v>
      </c>
    </row>
    <row r="1201" spans="1:32" x14ac:dyDescent="0.25">
      <c r="A1201" t="s">
        <v>15963</v>
      </c>
      <c r="B1201">
        <v>0</v>
      </c>
      <c r="C1201">
        <v>0</v>
      </c>
      <c r="D1201" t="s">
        <v>15964</v>
      </c>
      <c r="E1201" t="s">
        <v>7</v>
      </c>
      <c r="F1201" t="s">
        <v>8</v>
      </c>
      <c r="G1201" t="b">
        <v>0</v>
      </c>
      <c r="H1201" t="s">
        <v>16</v>
      </c>
      <c r="I1201" t="s">
        <v>38</v>
      </c>
      <c r="J1201" t="s">
        <v>39</v>
      </c>
      <c r="K1201" t="s">
        <v>11725</v>
      </c>
      <c r="O1201">
        <v>2</v>
      </c>
      <c r="P1201" t="b">
        <f t="shared" si="190"/>
        <v>0</v>
      </c>
      <c r="Q1201" t="b">
        <f t="shared" si="191"/>
        <v>0</v>
      </c>
      <c r="R1201" t="b">
        <f t="shared" si="192"/>
        <v>0</v>
      </c>
      <c r="S1201" t="b">
        <f t="shared" si="193"/>
        <v>1</v>
      </c>
      <c r="T1201" t="b">
        <f t="shared" si="194"/>
        <v>0</v>
      </c>
      <c r="U1201" t="b">
        <f t="shared" si="195"/>
        <v>1</v>
      </c>
      <c r="V1201" t="b">
        <f t="shared" si="196"/>
        <v>0</v>
      </c>
      <c r="W1201" t="b">
        <f t="shared" si="197"/>
        <v>0</v>
      </c>
      <c r="X1201" t="b">
        <f t="shared" si="198"/>
        <v>0</v>
      </c>
      <c r="Y1201" t="b">
        <f t="shared" si="199"/>
        <v>0</v>
      </c>
      <c r="Z1201" t="b">
        <v>1</v>
      </c>
    </row>
    <row r="1202" spans="1:32" x14ac:dyDescent="0.25">
      <c r="A1202" t="s">
        <v>11723</v>
      </c>
      <c r="B1202">
        <v>1</v>
      </c>
      <c r="C1202">
        <v>0</v>
      </c>
      <c r="D1202" t="s">
        <v>11724</v>
      </c>
      <c r="E1202" t="s">
        <v>7</v>
      </c>
      <c r="F1202" t="s">
        <v>8</v>
      </c>
      <c r="G1202" t="b">
        <v>0</v>
      </c>
      <c r="H1202" t="s">
        <v>16</v>
      </c>
      <c r="I1202" t="s">
        <v>38</v>
      </c>
      <c r="J1202" t="s">
        <v>39</v>
      </c>
      <c r="K1202" t="s">
        <v>11725</v>
      </c>
      <c r="P1202" t="b">
        <f t="shared" si="190"/>
        <v>0</v>
      </c>
      <c r="Q1202" t="b">
        <f t="shared" si="191"/>
        <v>0</v>
      </c>
      <c r="R1202" t="b">
        <f t="shared" si="192"/>
        <v>0</v>
      </c>
      <c r="S1202" t="b">
        <f t="shared" si="193"/>
        <v>0</v>
      </c>
      <c r="T1202" t="b">
        <f t="shared" si="194"/>
        <v>1</v>
      </c>
      <c r="U1202" t="b">
        <f t="shared" si="195"/>
        <v>0</v>
      </c>
      <c r="V1202" t="b">
        <f t="shared" si="196"/>
        <v>0</v>
      </c>
      <c r="W1202" t="b">
        <f t="shared" si="197"/>
        <v>0</v>
      </c>
      <c r="X1202" t="b">
        <f t="shared" si="198"/>
        <v>0</v>
      </c>
      <c r="Y1202" t="b">
        <f t="shared" si="199"/>
        <v>0</v>
      </c>
      <c r="Z1202" t="b">
        <v>0</v>
      </c>
    </row>
    <row r="1203" spans="1:32" x14ac:dyDescent="0.25">
      <c r="A1203" t="s">
        <v>14023</v>
      </c>
      <c r="B1203">
        <v>0</v>
      </c>
      <c r="C1203">
        <v>0</v>
      </c>
      <c r="D1203" t="s">
        <v>14024</v>
      </c>
      <c r="E1203" t="s">
        <v>7</v>
      </c>
      <c r="F1203" t="s">
        <v>8</v>
      </c>
      <c r="G1203" t="b">
        <v>0</v>
      </c>
      <c r="H1203" t="s">
        <v>16</v>
      </c>
      <c r="I1203" t="s">
        <v>38</v>
      </c>
      <c r="J1203" t="s">
        <v>39</v>
      </c>
      <c r="M1203">
        <v>8</v>
      </c>
      <c r="N1203">
        <v>1</v>
      </c>
      <c r="O1203">
        <v>1</v>
      </c>
      <c r="P1203" t="b">
        <f t="shared" si="190"/>
        <v>0</v>
      </c>
      <c r="Q1203" t="b">
        <f t="shared" si="191"/>
        <v>1</v>
      </c>
      <c r="R1203" t="b">
        <f t="shared" si="192"/>
        <v>1</v>
      </c>
      <c r="S1203" t="b">
        <f t="shared" si="193"/>
        <v>1</v>
      </c>
      <c r="T1203" t="b">
        <f t="shared" si="194"/>
        <v>0</v>
      </c>
      <c r="U1203" t="b">
        <f t="shared" si="195"/>
        <v>1</v>
      </c>
      <c r="V1203" t="b">
        <f t="shared" si="196"/>
        <v>0</v>
      </c>
      <c r="W1203" t="b">
        <f t="shared" si="197"/>
        <v>0</v>
      </c>
      <c r="X1203" t="b">
        <f t="shared" si="198"/>
        <v>0</v>
      </c>
      <c r="Y1203" t="b">
        <f t="shared" si="199"/>
        <v>0</v>
      </c>
      <c r="Z1203" t="b">
        <v>1</v>
      </c>
    </row>
    <row r="1204" spans="1:32" x14ac:dyDescent="0.25">
      <c r="A1204" t="s">
        <v>14347</v>
      </c>
      <c r="B1204">
        <v>0</v>
      </c>
      <c r="C1204">
        <v>0</v>
      </c>
      <c r="D1204" t="s">
        <v>14348</v>
      </c>
      <c r="E1204" t="s">
        <v>7</v>
      </c>
      <c r="F1204" t="s">
        <v>8</v>
      </c>
      <c r="G1204" t="b">
        <v>0</v>
      </c>
      <c r="H1204" t="s">
        <v>16</v>
      </c>
      <c r="I1204" t="s">
        <v>38</v>
      </c>
      <c r="J1204" t="s">
        <v>39</v>
      </c>
      <c r="M1204">
        <v>4</v>
      </c>
      <c r="P1204" t="b">
        <f t="shared" si="190"/>
        <v>0</v>
      </c>
      <c r="Q1204" t="b">
        <f t="shared" si="191"/>
        <v>1</v>
      </c>
      <c r="R1204" t="b">
        <f t="shared" si="192"/>
        <v>0</v>
      </c>
      <c r="S1204" t="b">
        <f t="shared" si="193"/>
        <v>0</v>
      </c>
      <c r="T1204" t="b">
        <f t="shared" si="194"/>
        <v>0</v>
      </c>
      <c r="U1204" t="b">
        <f t="shared" si="195"/>
        <v>1</v>
      </c>
      <c r="V1204" t="b">
        <f t="shared" si="196"/>
        <v>0</v>
      </c>
      <c r="W1204" t="b">
        <f t="shared" si="197"/>
        <v>1</v>
      </c>
      <c r="X1204" t="b">
        <f t="shared" si="198"/>
        <v>0</v>
      </c>
      <c r="Y1204" t="b">
        <f t="shared" si="199"/>
        <v>0</v>
      </c>
      <c r="Z1204" t="b">
        <v>1</v>
      </c>
      <c r="AA1204" t="s">
        <v>16425</v>
      </c>
    </row>
    <row r="1205" spans="1:32" x14ac:dyDescent="0.25">
      <c r="A1205" t="s">
        <v>16155</v>
      </c>
      <c r="B1205">
        <v>0</v>
      </c>
      <c r="C1205">
        <v>0</v>
      </c>
      <c r="D1205" t="s">
        <v>16156</v>
      </c>
      <c r="E1205" t="s">
        <v>15</v>
      </c>
      <c r="F1205" t="s">
        <v>8</v>
      </c>
      <c r="G1205" t="b">
        <v>0</v>
      </c>
      <c r="H1205" t="s">
        <v>16</v>
      </c>
      <c r="I1205" t="s">
        <v>38</v>
      </c>
      <c r="J1205" t="s">
        <v>39</v>
      </c>
      <c r="M1205">
        <v>1</v>
      </c>
      <c r="P1205" t="b">
        <f t="shared" si="190"/>
        <v>0</v>
      </c>
      <c r="Q1205" t="b">
        <f t="shared" si="191"/>
        <v>1</v>
      </c>
      <c r="R1205" t="b">
        <f t="shared" si="192"/>
        <v>0</v>
      </c>
      <c r="S1205" t="b">
        <f t="shared" si="193"/>
        <v>0</v>
      </c>
      <c r="T1205" t="b">
        <f t="shared" si="194"/>
        <v>0</v>
      </c>
      <c r="U1205" t="b">
        <f t="shared" si="195"/>
        <v>1</v>
      </c>
      <c r="V1205" t="b">
        <f t="shared" si="196"/>
        <v>0</v>
      </c>
      <c r="W1205" t="b">
        <f t="shared" si="197"/>
        <v>1</v>
      </c>
      <c r="X1205" t="b">
        <f t="shared" si="198"/>
        <v>0</v>
      </c>
      <c r="Y1205" t="b">
        <f t="shared" si="199"/>
        <v>0</v>
      </c>
      <c r="Z1205" t="b">
        <v>0</v>
      </c>
      <c r="AA1205" t="s">
        <v>16424</v>
      </c>
    </row>
    <row r="1206" spans="1:32" x14ac:dyDescent="0.25">
      <c r="A1206" t="s">
        <v>4077</v>
      </c>
      <c r="B1206">
        <v>0</v>
      </c>
      <c r="C1206">
        <v>0</v>
      </c>
      <c r="D1206" t="s">
        <v>4078</v>
      </c>
      <c r="E1206" t="s">
        <v>37</v>
      </c>
      <c r="F1206" t="s">
        <v>8</v>
      </c>
      <c r="G1206" t="b">
        <v>0</v>
      </c>
      <c r="H1206" t="s">
        <v>9</v>
      </c>
      <c r="I1206" t="s">
        <v>10</v>
      </c>
      <c r="J1206" t="s">
        <v>1496</v>
      </c>
      <c r="K1206" t="s">
        <v>2778</v>
      </c>
      <c r="P1206" t="b">
        <f t="shared" si="190"/>
        <v>0</v>
      </c>
      <c r="Q1206" t="b">
        <f t="shared" si="191"/>
        <v>0</v>
      </c>
      <c r="R1206" t="b">
        <f t="shared" si="192"/>
        <v>0</v>
      </c>
      <c r="S1206" t="b">
        <f t="shared" si="193"/>
        <v>0</v>
      </c>
      <c r="T1206" t="b">
        <f t="shared" si="194"/>
        <v>1</v>
      </c>
      <c r="U1206" t="b">
        <f t="shared" si="195"/>
        <v>0</v>
      </c>
      <c r="V1206" t="b">
        <f t="shared" si="196"/>
        <v>0</v>
      </c>
      <c r="W1206" t="b">
        <f t="shared" si="197"/>
        <v>0</v>
      </c>
      <c r="X1206" t="b">
        <f t="shared" si="198"/>
        <v>0</v>
      </c>
      <c r="Y1206" t="b">
        <f t="shared" si="199"/>
        <v>0</v>
      </c>
      <c r="Z1206" t="b">
        <v>0</v>
      </c>
    </row>
    <row r="1207" spans="1:32" x14ac:dyDescent="0.25">
      <c r="A1207" t="s">
        <v>2027</v>
      </c>
      <c r="B1207">
        <v>0</v>
      </c>
      <c r="C1207">
        <v>0</v>
      </c>
      <c r="D1207" t="s">
        <v>2028</v>
      </c>
      <c r="E1207" t="s">
        <v>27</v>
      </c>
      <c r="F1207" t="s">
        <v>8</v>
      </c>
      <c r="G1207" t="b">
        <v>0</v>
      </c>
      <c r="H1207" t="s">
        <v>9</v>
      </c>
      <c r="I1207" t="s">
        <v>10</v>
      </c>
      <c r="J1207" t="s">
        <v>11</v>
      </c>
      <c r="K1207" t="s">
        <v>1532</v>
      </c>
      <c r="L1207">
        <v>21</v>
      </c>
      <c r="M1207">
        <v>1</v>
      </c>
      <c r="P1207" t="b">
        <f t="shared" si="190"/>
        <v>1</v>
      </c>
      <c r="Q1207" t="b">
        <f t="shared" si="191"/>
        <v>1</v>
      </c>
      <c r="R1207" t="b">
        <f t="shared" si="192"/>
        <v>0</v>
      </c>
      <c r="S1207" t="b">
        <f t="shared" si="193"/>
        <v>0</v>
      </c>
      <c r="T1207" t="b">
        <f t="shared" si="194"/>
        <v>0</v>
      </c>
      <c r="U1207" t="b">
        <f t="shared" si="195"/>
        <v>1</v>
      </c>
      <c r="V1207" t="b">
        <f t="shared" si="196"/>
        <v>0</v>
      </c>
      <c r="W1207" t="b">
        <f t="shared" si="197"/>
        <v>1</v>
      </c>
      <c r="X1207" t="b">
        <f t="shared" si="198"/>
        <v>0</v>
      </c>
      <c r="Y1207" t="b">
        <f t="shared" si="199"/>
        <v>0</v>
      </c>
      <c r="Z1207" t="b">
        <v>1</v>
      </c>
    </row>
    <row r="1208" spans="1:32" x14ac:dyDescent="0.25">
      <c r="A1208" t="s">
        <v>2176</v>
      </c>
      <c r="B1208">
        <v>0</v>
      </c>
      <c r="C1208">
        <v>0</v>
      </c>
      <c r="D1208" t="s">
        <v>2177</v>
      </c>
      <c r="E1208" t="s">
        <v>37</v>
      </c>
      <c r="F1208" t="s">
        <v>8</v>
      </c>
      <c r="G1208" t="b">
        <v>0</v>
      </c>
      <c r="H1208" t="s">
        <v>9</v>
      </c>
      <c r="I1208" t="s">
        <v>10</v>
      </c>
      <c r="J1208" t="s">
        <v>11</v>
      </c>
      <c r="K1208" t="s">
        <v>1532</v>
      </c>
      <c r="L1208">
        <v>76</v>
      </c>
      <c r="M1208">
        <v>25</v>
      </c>
      <c r="N1208">
        <v>1</v>
      </c>
      <c r="P1208" t="b">
        <f t="shared" si="190"/>
        <v>1</v>
      </c>
      <c r="Q1208" t="b">
        <f t="shared" si="191"/>
        <v>1</v>
      </c>
      <c r="R1208" t="b">
        <f t="shared" si="192"/>
        <v>1</v>
      </c>
      <c r="S1208" t="b">
        <f t="shared" si="193"/>
        <v>0</v>
      </c>
      <c r="T1208" t="b">
        <f t="shared" si="194"/>
        <v>0</v>
      </c>
      <c r="U1208" t="b">
        <f t="shared" si="195"/>
        <v>1</v>
      </c>
      <c r="V1208" t="b">
        <f t="shared" si="196"/>
        <v>0</v>
      </c>
      <c r="W1208" t="b">
        <f t="shared" si="197"/>
        <v>0</v>
      </c>
      <c r="X1208" t="b">
        <f t="shared" si="198"/>
        <v>1</v>
      </c>
      <c r="Y1208" t="b">
        <f t="shared" si="199"/>
        <v>0</v>
      </c>
      <c r="Z1208" t="b">
        <v>1</v>
      </c>
    </row>
    <row r="1209" spans="1:32" x14ac:dyDescent="0.25">
      <c r="A1209" t="s">
        <v>1530</v>
      </c>
      <c r="B1209">
        <v>0</v>
      </c>
      <c r="C1209">
        <v>0</v>
      </c>
      <c r="D1209" t="s">
        <v>1531</v>
      </c>
      <c r="E1209" t="s">
        <v>7</v>
      </c>
      <c r="F1209" t="s">
        <v>8</v>
      </c>
      <c r="G1209" t="b">
        <v>0</v>
      </c>
      <c r="H1209" t="s">
        <v>9</v>
      </c>
      <c r="I1209" t="s">
        <v>10</v>
      </c>
      <c r="J1209" t="s">
        <v>11</v>
      </c>
      <c r="K1209" t="s">
        <v>1532</v>
      </c>
      <c r="L1209">
        <v>12</v>
      </c>
      <c r="M1209">
        <v>1</v>
      </c>
      <c r="O1209">
        <v>1</v>
      </c>
      <c r="P1209" t="b">
        <f t="shared" si="190"/>
        <v>1</v>
      </c>
      <c r="Q1209" t="b">
        <f t="shared" si="191"/>
        <v>1</v>
      </c>
      <c r="R1209" t="b">
        <f t="shared" si="192"/>
        <v>0</v>
      </c>
      <c r="S1209" t="b">
        <f t="shared" si="193"/>
        <v>1</v>
      </c>
      <c r="T1209" t="b">
        <f t="shared" si="194"/>
        <v>0</v>
      </c>
      <c r="U1209" t="b">
        <f t="shared" si="195"/>
        <v>1</v>
      </c>
      <c r="V1209" t="b">
        <f t="shared" si="196"/>
        <v>0</v>
      </c>
      <c r="W1209" t="b">
        <f t="shared" si="197"/>
        <v>0</v>
      </c>
      <c r="X1209" t="b">
        <f t="shared" si="198"/>
        <v>0</v>
      </c>
      <c r="Y1209" t="b">
        <f t="shared" si="199"/>
        <v>0</v>
      </c>
      <c r="Z1209" t="b">
        <v>1</v>
      </c>
      <c r="AB1209" t="s">
        <v>16427</v>
      </c>
    </row>
    <row r="1210" spans="1:32" x14ac:dyDescent="0.25">
      <c r="A1210" t="s">
        <v>7060</v>
      </c>
      <c r="B1210">
        <v>0</v>
      </c>
      <c r="C1210">
        <v>0</v>
      </c>
      <c r="D1210" t="s">
        <v>7061</v>
      </c>
      <c r="E1210" t="s">
        <v>27</v>
      </c>
      <c r="F1210" t="s">
        <v>52</v>
      </c>
      <c r="G1210" t="b">
        <v>0</v>
      </c>
      <c r="H1210" t="s">
        <v>9</v>
      </c>
      <c r="I1210" t="s">
        <v>10</v>
      </c>
      <c r="J1210" t="s">
        <v>11</v>
      </c>
      <c r="K1210" t="s">
        <v>7062</v>
      </c>
      <c r="M1210">
        <v>1</v>
      </c>
      <c r="P1210" t="b">
        <f t="shared" si="190"/>
        <v>0</v>
      </c>
      <c r="Q1210" t="b">
        <f t="shared" si="191"/>
        <v>1</v>
      </c>
      <c r="R1210" t="b">
        <f t="shared" si="192"/>
        <v>0</v>
      </c>
      <c r="S1210" t="b">
        <f t="shared" si="193"/>
        <v>0</v>
      </c>
      <c r="T1210" t="b">
        <f t="shared" si="194"/>
        <v>0</v>
      </c>
      <c r="U1210" t="b">
        <f t="shared" si="195"/>
        <v>1</v>
      </c>
      <c r="V1210" t="b">
        <f t="shared" si="196"/>
        <v>0</v>
      </c>
      <c r="W1210" t="b">
        <f t="shared" si="197"/>
        <v>1</v>
      </c>
      <c r="X1210" t="b">
        <f t="shared" si="198"/>
        <v>0</v>
      </c>
      <c r="Y1210" t="b">
        <f t="shared" si="199"/>
        <v>0</v>
      </c>
      <c r="Z1210" t="b">
        <v>1</v>
      </c>
      <c r="AB1210" t="s">
        <v>16427</v>
      </c>
    </row>
    <row r="1211" spans="1:32" x14ac:dyDescent="0.25">
      <c r="A1211" t="s">
        <v>14321</v>
      </c>
      <c r="B1211">
        <v>0</v>
      </c>
      <c r="C1211">
        <v>0</v>
      </c>
      <c r="D1211" t="s">
        <v>14322</v>
      </c>
      <c r="E1211" t="s">
        <v>7</v>
      </c>
      <c r="F1211" t="s">
        <v>8</v>
      </c>
      <c r="G1211" t="b">
        <v>0</v>
      </c>
      <c r="H1211" t="s">
        <v>16</v>
      </c>
      <c r="P1211" t="b">
        <f t="shared" si="190"/>
        <v>0</v>
      </c>
      <c r="Q1211" t="b">
        <f t="shared" si="191"/>
        <v>0</v>
      </c>
      <c r="R1211" t="b">
        <f t="shared" si="192"/>
        <v>0</v>
      </c>
      <c r="S1211" t="b">
        <f t="shared" si="193"/>
        <v>0</v>
      </c>
      <c r="T1211" t="b">
        <f t="shared" si="194"/>
        <v>1</v>
      </c>
      <c r="U1211" t="b">
        <f t="shared" si="195"/>
        <v>0</v>
      </c>
      <c r="V1211" t="b">
        <f t="shared" si="196"/>
        <v>0</v>
      </c>
      <c r="W1211" t="b">
        <f t="shared" si="197"/>
        <v>0</v>
      </c>
      <c r="X1211" t="b">
        <f t="shared" si="198"/>
        <v>0</v>
      </c>
      <c r="Y1211" t="b">
        <f t="shared" si="199"/>
        <v>0</v>
      </c>
      <c r="Z1211" t="b">
        <v>0</v>
      </c>
    </row>
    <row r="1212" spans="1:32" x14ac:dyDescent="0.25">
      <c r="A1212" t="s">
        <v>13141</v>
      </c>
      <c r="B1212">
        <v>1</v>
      </c>
      <c r="C1212">
        <v>0</v>
      </c>
      <c r="D1212" t="s">
        <v>13142</v>
      </c>
      <c r="E1212" t="s">
        <v>27</v>
      </c>
      <c r="F1212" t="s">
        <v>8</v>
      </c>
      <c r="G1212" t="b">
        <v>0</v>
      </c>
      <c r="H1212" t="s">
        <v>9</v>
      </c>
      <c r="I1212" t="s">
        <v>10</v>
      </c>
      <c r="J1212" t="s">
        <v>11</v>
      </c>
      <c r="K1212" t="s">
        <v>1330</v>
      </c>
      <c r="L1212">
        <v>1</v>
      </c>
      <c r="M1212">
        <v>2</v>
      </c>
      <c r="N1212">
        <v>2</v>
      </c>
      <c r="O1212">
        <v>2</v>
      </c>
      <c r="P1212" t="b">
        <f t="shared" si="190"/>
        <v>1</v>
      </c>
      <c r="Q1212" t="b">
        <f t="shared" si="191"/>
        <v>1</v>
      </c>
      <c r="R1212" t="b">
        <f t="shared" si="192"/>
        <v>1</v>
      </c>
      <c r="S1212" t="b">
        <f t="shared" si="193"/>
        <v>1</v>
      </c>
      <c r="T1212" t="b">
        <f t="shared" si="194"/>
        <v>0</v>
      </c>
      <c r="U1212" t="b">
        <f t="shared" si="195"/>
        <v>1</v>
      </c>
      <c r="V1212" t="b">
        <f t="shared" si="196"/>
        <v>0</v>
      </c>
      <c r="W1212" t="b">
        <f t="shared" si="197"/>
        <v>0</v>
      </c>
      <c r="X1212" t="b">
        <f t="shared" si="198"/>
        <v>0</v>
      </c>
      <c r="Y1212" t="b">
        <f t="shared" si="199"/>
        <v>0</v>
      </c>
      <c r="Z1212" t="b">
        <v>1</v>
      </c>
    </row>
    <row r="1213" spans="1:32" x14ac:dyDescent="0.25">
      <c r="A1213" t="s">
        <v>14743</v>
      </c>
      <c r="B1213">
        <v>1</v>
      </c>
      <c r="C1213">
        <v>0</v>
      </c>
      <c r="D1213" t="s">
        <v>14744</v>
      </c>
      <c r="E1213" t="s">
        <v>7</v>
      </c>
      <c r="F1213" t="s">
        <v>8</v>
      </c>
      <c r="G1213" t="b">
        <v>0</v>
      </c>
      <c r="H1213" t="s">
        <v>9</v>
      </c>
      <c r="I1213" t="s">
        <v>10</v>
      </c>
      <c r="J1213" t="s">
        <v>11</v>
      </c>
      <c r="K1213" t="s">
        <v>1330</v>
      </c>
      <c r="N1213">
        <v>1</v>
      </c>
      <c r="P1213" t="b">
        <f t="shared" si="190"/>
        <v>0</v>
      </c>
      <c r="Q1213" t="b">
        <f t="shared" si="191"/>
        <v>0</v>
      </c>
      <c r="R1213" t="b">
        <f t="shared" si="192"/>
        <v>1</v>
      </c>
      <c r="S1213" t="b">
        <f t="shared" si="193"/>
        <v>0</v>
      </c>
      <c r="T1213" t="b">
        <f t="shared" si="194"/>
        <v>0</v>
      </c>
      <c r="U1213" t="b">
        <f t="shared" si="195"/>
        <v>1</v>
      </c>
      <c r="V1213" t="b">
        <f t="shared" si="196"/>
        <v>0</v>
      </c>
      <c r="W1213" t="b">
        <f t="shared" si="197"/>
        <v>0</v>
      </c>
      <c r="X1213" t="b">
        <f t="shared" si="198"/>
        <v>1</v>
      </c>
      <c r="Y1213" t="b">
        <f t="shared" si="199"/>
        <v>0</v>
      </c>
      <c r="Z1213" t="b">
        <v>1</v>
      </c>
    </row>
    <row r="1214" spans="1:32" x14ac:dyDescent="0.25">
      <c r="A1214" t="s">
        <v>11033</v>
      </c>
      <c r="B1214">
        <v>0</v>
      </c>
      <c r="C1214">
        <v>0</v>
      </c>
      <c r="D1214" t="s">
        <v>11034</v>
      </c>
      <c r="E1214" t="s">
        <v>37</v>
      </c>
      <c r="F1214" t="s">
        <v>8</v>
      </c>
      <c r="G1214" t="b">
        <v>0</v>
      </c>
      <c r="H1214" t="s">
        <v>9</v>
      </c>
      <c r="I1214" t="s">
        <v>141</v>
      </c>
      <c r="J1214" t="s">
        <v>142</v>
      </c>
      <c r="K1214" t="s">
        <v>1878</v>
      </c>
      <c r="P1214" t="b">
        <f t="shared" si="190"/>
        <v>0</v>
      </c>
      <c r="Q1214" t="b">
        <f t="shared" si="191"/>
        <v>0</v>
      </c>
      <c r="R1214" t="b">
        <f t="shared" si="192"/>
        <v>0</v>
      </c>
      <c r="S1214" t="b">
        <f t="shared" si="193"/>
        <v>0</v>
      </c>
      <c r="T1214" t="b">
        <f t="shared" si="194"/>
        <v>1</v>
      </c>
      <c r="U1214" t="b">
        <f t="shared" si="195"/>
        <v>0</v>
      </c>
      <c r="V1214" t="b">
        <f t="shared" si="196"/>
        <v>0</v>
      </c>
      <c r="W1214" t="b">
        <f t="shared" si="197"/>
        <v>0</v>
      </c>
      <c r="X1214" t="b">
        <f t="shared" si="198"/>
        <v>0</v>
      </c>
      <c r="Y1214" t="b">
        <f t="shared" si="199"/>
        <v>0</v>
      </c>
      <c r="Z1214" t="b">
        <v>0</v>
      </c>
      <c r="AE1214" t="s">
        <v>16492</v>
      </c>
      <c r="AF1214" t="s">
        <v>16491</v>
      </c>
    </row>
    <row r="1215" spans="1:32" x14ac:dyDescent="0.25">
      <c r="A1215" t="s">
        <v>9864</v>
      </c>
      <c r="B1215">
        <v>0</v>
      </c>
      <c r="C1215">
        <v>0</v>
      </c>
      <c r="D1215" t="s">
        <v>9865</v>
      </c>
      <c r="E1215" t="s">
        <v>37</v>
      </c>
      <c r="F1215" t="s">
        <v>8</v>
      </c>
      <c r="G1215" t="b">
        <v>0</v>
      </c>
      <c r="H1215" t="s">
        <v>9</v>
      </c>
      <c r="I1215" t="s">
        <v>141</v>
      </c>
      <c r="J1215" t="s">
        <v>142</v>
      </c>
      <c r="K1215" t="s">
        <v>1878</v>
      </c>
      <c r="L1215">
        <v>7</v>
      </c>
      <c r="M1215">
        <v>9</v>
      </c>
      <c r="P1215" t="b">
        <f t="shared" si="190"/>
        <v>1</v>
      </c>
      <c r="Q1215" t="b">
        <f t="shared" si="191"/>
        <v>1</v>
      </c>
      <c r="R1215" t="b">
        <f t="shared" si="192"/>
        <v>0</v>
      </c>
      <c r="S1215" t="b">
        <f t="shared" si="193"/>
        <v>0</v>
      </c>
      <c r="T1215" t="b">
        <f t="shared" si="194"/>
        <v>0</v>
      </c>
      <c r="U1215" t="b">
        <f t="shared" si="195"/>
        <v>1</v>
      </c>
      <c r="V1215" t="b">
        <f t="shared" si="196"/>
        <v>0</v>
      </c>
      <c r="W1215" t="b">
        <f t="shared" si="197"/>
        <v>1</v>
      </c>
      <c r="X1215" t="b">
        <f t="shared" si="198"/>
        <v>0</v>
      </c>
      <c r="Y1215" t="b">
        <f t="shared" si="199"/>
        <v>0</v>
      </c>
      <c r="Z1215" t="b">
        <v>0</v>
      </c>
    </row>
    <row r="1216" spans="1:32" x14ac:dyDescent="0.25">
      <c r="A1216" t="s">
        <v>9217</v>
      </c>
      <c r="B1216">
        <v>0</v>
      </c>
      <c r="C1216">
        <v>0</v>
      </c>
      <c r="D1216" t="s">
        <v>9218</v>
      </c>
      <c r="E1216" t="s">
        <v>37</v>
      </c>
      <c r="F1216" t="s">
        <v>8</v>
      </c>
      <c r="G1216" t="b">
        <v>0</v>
      </c>
      <c r="H1216" t="s">
        <v>9</v>
      </c>
      <c r="I1216" t="s">
        <v>141</v>
      </c>
      <c r="J1216" t="s">
        <v>142</v>
      </c>
      <c r="K1216" t="s">
        <v>1878</v>
      </c>
      <c r="M1216">
        <v>5</v>
      </c>
      <c r="P1216" t="b">
        <f t="shared" si="190"/>
        <v>0</v>
      </c>
      <c r="Q1216" t="b">
        <f t="shared" si="191"/>
        <v>1</v>
      </c>
      <c r="R1216" t="b">
        <f t="shared" si="192"/>
        <v>0</v>
      </c>
      <c r="S1216" t="b">
        <f t="shared" si="193"/>
        <v>0</v>
      </c>
      <c r="T1216" t="b">
        <f t="shared" si="194"/>
        <v>0</v>
      </c>
      <c r="U1216" t="b">
        <f t="shared" si="195"/>
        <v>1</v>
      </c>
      <c r="V1216" t="b">
        <f t="shared" si="196"/>
        <v>0</v>
      </c>
      <c r="W1216" t="b">
        <f t="shared" si="197"/>
        <v>1</v>
      </c>
      <c r="X1216" t="b">
        <f t="shared" si="198"/>
        <v>0</v>
      </c>
      <c r="Y1216" t="b">
        <f t="shared" si="199"/>
        <v>0</v>
      </c>
      <c r="Z1216" t="b">
        <v>1</v>
      </c>
    </row>
    <row r="1217" spans="1:26" x14ac:dyDescent="0.25">
      <c r="A1217" t="s">
        <v>14027</v>
      </c>
      <c r="B1217">
        <v>0</v>
      </c>
      <c r="C1217">
        <v>0</v>
      </c>
      <c r="D1217" t="s">
        <v>14028</v>
      </c>
      <c r="E1217" t="s">
        <v>37</v>
      </c>
      <c r="F1217" t="s">
        <v>8</v>
      </c>
      <c r="G1217" t="b">
        <v>0</v>
      </c>
      <c r="H1217" t="s">
        <v>16</v>
      </c>
      <c r="I1217" t="s">
        <v>53</v>
      </c>
      <c r="J1217" t="s">
        <v>54</v>
      </c>
      <c r="P1217" t="b">
        <f t="shared" si="190"/>
        <v>0</v>
      </c>
      <c r="Q1217" t="b">
        <f t="shared" si="191"/>
        <v>0</v>
      </c>
      <c r="R1217" t="b">
        <f t="shared" si="192"/>
        <v>0</v>
      </c>
      <c r="S1217" t="b">
        <f t="shared" si="193"/>
        <v>0</v>
      </c>
      <c r="T1217" t="b">
        <f t="shared" si="194"/>
        <v>1</v>
      </c>
      <c r="U1217" t="b">
        <f t="shared" si="195"/>
        <v>0</v>
      </c>
      <c r="V1217" t="b">
        <f t="shared" si="196"/>
        <v>0</v>
      </c>
      <c r="W1217" t="b">
        <f t="shared" si="197"/>
        <v>0</v>
      </c>
      <c r="X1217" t="b">
        <f t="shared" si="198"/>
        <v>0</v>
      </c>
      <c r="Y1217" t="b">
        <f t="shared" si="199"/>
        <v>0</v>
      </c>
      <c r="Z1217" t="b">
        <v>0</v>
      </c>
    </row>
    <row r="1218" spans="1:26" x14ac:dyDescent="0.25">
      <c r="A1218" t="s">
        <v>14435</v>
      </c>
      <c r="B1218">
        <v>0</v>
      </c>
      <c r="C1218">
        <v>0</v>
      </c>
      <c r="D1218" t="s">
        <v>14436</v>
      </c>
      <c r="E1218" t="s">
        <v>37</v>
      </c>
      <c r="F1218" t="s">
        <v>8</v>
      </c>
      <c r="G1218" t="b">
        <v>0</v>
      </c>
      <c r="H1218" t="s">
        <v>16</v>
      </c>
      <c r="I1218" t="s">
        <v>53</v>
      </c>
      <c r="J1218" t="s">
        <v>54</v>
      </c>
      <c r="P1218" t="b">
        <f t="shared" si="190"/>
        <v>0</v>
      </c>
      <c r="Q1218" t="b">
        <f t="shared" si="191"/>
        <v>0</v>
      </c>
      <c r="R1218" t="b">
        <f t="shared" si="192"/>
        <v>0</v>
      </c>
      <c r="S1218" t="b">
        <f t="shared" si="193"/>
        <v>0</v>
      </c>
      <c r="T1218" t="b">
        <f t="shared" si="194"/>
        <v>1</v>
      </c>
      <c r="U1218" t="b">
        <f t="shared" si="195"/>
        <v>0</v>
      </c>
      <c r="V1218" t="b">
        <f t="shared" si="196"/>
        <v>0</v>
      </c>
      <c r="W1218" t="b">
        <f t="shared" si="197"/>
        <v>0</v>
      </c>
      <c r="X1218" t="b">
        <f t="shared" si="198"/>
        <v>0</v>
      </c>
      <c r="Y1218" t="b">
        <f t="shared" si="199"/>
        <v>0</v>
      </c>
      <c r="Z1218" t="b">
        <v>0</v>
      </c>
    </row>
    <row r="1219" spans="1:26" x14ac:dyDescent="0.25">
      <c r="A1219" t="s">
        <v>7588</v>
      </c>
      <c r="B1219">
        <v>0</v>
      </c>
      <c r="C1219">
        <v>0</v>
      </c>
      <c r="D1219" t="s">
        <v>7589</v>
      </c>
      <c r="E1219" t="s">
        <v>37</v>
      </c>
      <c r="F1219" t="s">
        <v>8</v>
      </c>
      <c r="G1219" t="b">
        <v>0</v>
      </c>
      <c r="H1219" t="s">
        <v>16</v>
      </c>
      <c r="I1219" t="s">
        <v>47</v>
      </c>
      <c r="J1219" t="s">
        <v>99</v>
      </c>
      <c r="K1219" t="s">
        <v>100</v>
      </c>
      <c r="L1219">
        <v>4</v>
      </c>
      <c r="M1219">
        <v>1</v>
      </c>
      <c r="P1219" t="b">
        <f t="shared" si="190"/>
        <v>1</v>
      </c>
      <c r="Q1219" t="b">
        <f t="shared" si="191"/>
        <v>1</v>
      </c>
      <c r="R1219" t="b">
        <f t="shared" si="192"/>
        <v>0</v>
      </c>
      <c r="S1219" t="b">
        <f t="shared" si="193"/>
        <v>0</v>
      </c>
      <c r="T1219" t="b">
        <f t="shared" si="194"/>
        <v>0</v>
      </c>
      <c r="U1219" t="b">
        <f t="shared" si="195"/>
        <v>1</v>
      </c>
      <c r="V1219" t="b">
        <f t="shared" si="196"/>
        <v>0</v>
      </c>
      <c r="W1219" t="b">
        <f t="shared" si="197"/>
        <v>1</v>
      </c>
      <c r="X1219" t="b">
        <f t="shared" si="198"/>
        <v>0</v>
      </c>
      <c r="Y1219" t="b">
        <f t="shared" si="199"/>
        <v>0</v>
      </c>
      <c r="Z1219" t="b">
        <v>0</v>
      </c>
    </row>
    <row r="1220" spans="1:26" x14ac:dyDescent="0.25">
      <c r="A1220" t="s">
        <v>840</v>
      </c>
      <c r="B1220">
        <v>0</v>
      </c>
      <c r="C1220">
        <v>0</v>
      </c>
      <c r="D1220" t="s">
        <v>841</v>
      </c>
      <c r="E1220" t="s">
        <v>15</v>
      </c>
      <c r="F1220" t="s">
        <v>8</v>
      </c>
      <c r="G1220" t="b">
        <v>0</v>
      </c>
      <c r="H1220" t="s">
        <v>61</v>
      </c>
      <c r="I1220" t="s">
        <v>62</v>
      </c>
      <c r="J1220" t="s">
        <v>470</v>
      </c>
      <c r="K1220" t="s">
        <v>842</v>
      </c>
      <c r="P1220" t="b">
        <f t="shared" si="190"/>
        <v>0</v>
      </c>
      <c r="Q1220" t="b">
        <f t="shared" si="191"/>
        <v>0</v>
      </c>
      <c r="R1220" t="b">
        <f t="shared" si="192"/>
        <v>0</v>
      </c>
      <c r="S1220" t="b">
        <f t="shared" si="193"/>
        <v>0</v>
      </c>
      <c r="T1220" t="b">
        <f t="shared" si="194"/>
        <v>1</v>
      </c>
      <c r="U1220" t="b">
        <f t="shared" si="195"/>
        <v>0</v>
      </c>
      <c r="V1220" t="b">
        <f t="shared" si="196"/>
        <v>0</v>
      </c>
      <c r="W1220" t="b">
        <f t="shared" si="197"/>
        <v>0</v>
      </c>
      <c r="X1220" t="b">
        <f t="shared" si="198"/>
        <v>0</v>
      </c>
      <c r="Y1220" t="b">
        <f t="shared" si="199"/>
        <v>0</v>
      </c>
      <c r="Z1220" t="b">
        <v>0</v>
      </c>
    </row>
    <row r="1221" spans="1:26" x14ac:dyDescent="0.25">
      <c r="A1221" t="s">
        <v>903</v>
      </c>
      <c r="B1221">
        <v>0</v>
      </c>
      <c r="C1221">
        <v>0</v>
      </c>
      <c r="D1221" t="s">
        <v>904</v>
      </c>
      <c r="E1221" t="s">
        <v>52</v>
      </c>
      <c r="F1221" t="s">
        <v>8</v>
      </c>
      <c r="G1221" t="b">
        <v>0</v>
      </c>
      <c r="H1221" t="s">
        <v>61</v>
      </c>
      <c r="I1221" t="s">
        <v>62</v>
      </c>
      <c r="J1221" t="s">
        <v>470</v>
      </c>
      <c r="K1221" t="s">
        <v>842</v>
      </c>
      <c r="P1221" t="b">
        <f t="shared" si="190"/>
        <v>0</v>
      </c>
      <c r="Q1221" t="b">
        <f t="shared" si="191"/>
        <v>0</v>
      </c>
      <c r="R1221" t="b">
        <f t="shared" si="192"/>
        <v>0</v>
      </c>
      <c r="S1221" t="b">
        <f t="shared" si="193"/>
        <v>0</v>
      </c>
      <c r="T1221" t="b">
        <f t="shared" si="194"/>
        <v>1</v>
      </c>
      <c r="U1221" t="b">
        <f t="shared" si="195"/>
        <v>0</v>
      </c>
      <c r="V1221" t="b">
        <f t="shared" si="196"/>
        <v>0</v>
      </c>
      <c r="W1221" t="b">
        <f t="shared" si="197"/>
        <v>0</v>
      </c>
      <c r="X1221" t="b">
        <f t="shared" si="198"/>
        <v>0</v>
      </c>
      <c r="Y1221" t="b">
        <f t="shared" si="199"/>
        <v>0</v>
      </c>
      <c r="Z1221" t="b">
        <v>0</v>
      </c>
    </row>
    <row r="1222" spans="1:26" x14ac:dyDescent="0.25">
      <c r="A1222" t="s">
        <v>1604</v>
      </c>
      <c r="B1222">
        <v>0</v>
      </c>
      <c r="C1222">
        <v>0</v>
      </c>
      <c r="D1222" t="s">
        <v>1605</v>
      </c>
      <c r="E1222" t="s">
        <v>52</v>
      </c>
      <c r="F1222" t="s">
        <v>8</v>
      </c>
      <c r="G1222" t="b">
        <v>0</v>
      </c>
      <c r="H1222" t="s">
        <v>61</v>
      </c>
      <c r="I1222" t="s">
        <v>62</v>
      </c>
      <c r="J1222" t="s">
        <v>470</v>
      </c>
      <c r="K1222" t="s">
        <v>713</v>
      </c>
      <c r="P1222" t="b">
        <f t="shared" si="190"/>
        <v>0</v>
      </c>
      <c r="Q1222" t="b">
        <f t="shared" si="191"/>
        <v>0</v>
      </c>
      <c r="R1222" t="b">
        <f t="shared" si="192"/>
        <v>0</v>
      </c>
      <c r="S1222" t="b">
        <f t="shared" si="193"/>
        <v>0</v>
      </c>
      <c r="T1222" t="b">
        <f t="shared" si="194"/>
        <v>1</v>
      </c>
      <c r="U1222" t="b">
        <f t="shared" si="195"/>
        <v>0</v>
      </c>
      <c r="V1222" t="b">
        <f t="shared" si="196"/>
        <v>0</v>
      </c>
      <c r="W1222" t="b">
        <f t="shared" si="197"/>
        <v>0</v>
      </c>
      <c r="X1222" t="b">
        <f t="shared" si="198"/>
        <v>0</v>
      </c>
      <c r="Y1222" t="b">
        <f t="shared" si="199"/>
        <v>0</v>
      </c>
      <c r="Z1222" t="b">
        <v>0</v>
      </c>
    </row>
    <row r="1223" spans="1:26" x14ac:dyDescent="0.25">
      <c r="A1223" t="s">
        <v>2126</v>
      </c>
      <c r="B1223">
        <v>0</v>
      </c>
      <c r="C1223">
        <v>0</v>
      </c>
      <c r="D1223" t="s">
        <v>2127</v>
      </c>
      <c r="E1223" t="s">
        <v>52</v>
      </c>
      <c r="F1223" t="s">
        <v>8</v>
      </c>
      <c r="G1223" t="b">
        <v>0</v>
      </c>
      <c r="H1223" t="s">
        <v>61</v>
      </c>
      <c r="I1223" t="s">
        <v>62</v>
      </c>
      <c r="J1223" t="s">
        <v>470</v>
      </c>
      <c r="K1223" t="s">
        <v>713</v>
      </c>
      <c r="P1223" t="b">
        <f t="shared" si="190"/>
        <v>0</v>
      </c>
      <c r="Q1223" t="b">
        <f t="shared" si="191"/>
        <v>0</v>
      </c>
      <c r="R1223" t="b">
        <f t="shared" si="192"/>
        <v>0</v>
      </c>
      <c r="S1223" t="b">
        <f t="shared" si="193"/>
        <v>0</v>
      </c>
      <c r="T1223" t="b">
        <f t="shared" si="194"/>
        <v>1</v>
      </c>
      <c r="U1223" t="b">
        <f t="shared" si="195"/>
        <v>0</v>
      </c>
      <c r="V1223" t="b">
        <f t="shared" si="196"/>
        <v>0</v>
      </c>
      <c r="W1223" t="b">
        <f t="shared" si="197"/>
        <v>0</v>
      </c>
      <c r="X1223" t="b">
        <f t="shared" si="198"/>
        <v>0</v>
      </c>
      <c r="Y1223" t="b">
        <f t="shared" si="199"/>
        <v>0</v>
      </c>
      <c r="Z1223" t="b">
        <v>0</v>
      </c>
    </row>
    <row r="1224" spans="1:26" x14ac:dyDescent="0.25">
      <c r="A1224" t="s">
        <v>2128</v>
      </c>
      <c r="B1224">
        <v>0</v>
      </c>
      <c r="C1224">
        <v>0</v>
      </c>
      <c r="D1224" t="s">
        <v>2129</v>
      </c>
      <c r="E1224" t="s">
        <v>52</v>
      </c>
      <c r="F1224" t="s">
        <v>8</v>
      </c>
      <c r="G1224" t="b">
        <v>0</v>
      </c>
      <c r="H1224" t="s">
        <v>61</v>
      </c>
      <c r="I1224" t="s">
        <v>62</v>
      </c>
      <c r="J1224" t="s">
        <v>470</v>
      </c>
      <c r="K1224" t="s">
        <v>713</v>
      </c>
      <c r="P1224" t="b">
        <f t="shared" si="190"/>
        <v>0</v>
      </c>
      <c r="Q1224" t="b">
        <f t="shared" si="191"/>
        <v>0</v>
      </c>
      <c r="R1224" t="b">
        <f t="shared" si="192"/>
        <v>0</v>
      </c>
      <c r="S1224" t="b">
        <f t="shared" si="193"/>
        <v>0</v>
      </c>
      <c r="T1224" t="b">
        <f t="shared" si="194"/>
        <v>1</v>
      </c>
      <c r="U1224" t="b">
        <f t="shared" si="195"/>
        <v>0</v>
      </c>
      <c r="V1224" t="b">
        <f t="shared" si="196"/>
        <v>0</v>
      </c>
      <c r="W1224" t="b">
        <f t="shared" si="197"/>
        <v>0</v>
      </c>
      <c r="X1224" t="b">
        <f t="shared" si="198"/>
        <v>0</v>
      </c>
      <c r="Y1224" t="b">
        <f t="shared" si="199"/>
        <v>0</v>
      </c>
      <c r="Z1224" t="b">
        <v>0</v>
      </c>
    </row>
    <row r="1225" spans="1:26" x14ac:dyDescent="0.25">
      <c r="A1225" t="s">
        <v>1014</v>
      </c>
      <c r="B1225">
        <v>0</v>
      </c>
      <c r="C1225">
        <v>0</v>
      </c>
      <c r="D1225" t="s">
        <v>1015</v>
      </c>
      <c r="E1225" t="s">
        <v>52</v>
      </c>
      <c r="F1225" t="s">
        <v>8</v>
      </c>
      <c r="G1225" t="b">
        <v>0</v>
      </c>
      <c r="H1225" t="s">
        <v>61</v>
      </c>
      <c r="I1225" t="s">
        <v>62</v>
      </c>
      <c r="J1225" t="s">
        <v>470</v>
      </c>
      <c r="K1225" t="s">
        <v>713</v>
      </c>
      <c r="P1225" t="b">
        <f t="shared" si="190"/>
        <v>0</v>
      </c>
      <c r="Q1225" t="b">
        <f t="shared" si="191"/>
        <v>0</v>
      </c>
      <c r="R1225" t="b">
        <f t="shared" si="192"/>
        <v>0</v>
      </c>
      <c r="S1225" t="b">
        <f t="shared" si="193"/>
        <v>0</v>
      </c>
      <c r="T1225" t="b">
        <f t="shared" si="194"/>
        <v>1</v>
      </c>
      <c r="U1225" t="b">
        <f t="shared" si="195"/>
        <v>0</v>
      </c>
      <c r="V1225" t="b">
        <f t="shared" si="196"/>
        <v>0</v>
      </c>
      <c r="W1225" t="b">
        <f t="shared" si="197"/>
        <v>0</v>
      </c>
      <c r="X1225" t="b">
        <f t="shared" si="198"/>
        <v>0</v>
      </c>
      <c r="Y1225" t="b">
        <f t="shared" si="199"/>
        <v>0</v>
      </c>
      <c r="Z1225" t="b">
        <v>0</v>
      </c>
    </row>
    <row r="1226" spans="1:26" x14ac:dyDescent="0.25">
      <c r="A1226" t="s">
        <v>980</v>
      </c>
      <c r="B1226">
        <v>1</v>
      </c>
      <c r="C1226">
        <v>0</v>
      </c>
      <c r="D1226" t="s">
        <v>981</v>
      </c>
      <c r="E1226" t="s">
        <v>7</v>
      </c>
      <c r="F1226" t="s">
        <v>8</v>
      </c>
      <c r="G1226" t="b">
        <v>0</v>
      </c>
      <c r="H1226" t="s">
        <v>61</v>
      </c>
      <c r="I1226" t="s">
        <v>62</v>
      </c>
      <c r="J1226" t="s">
        <v>470</v>
      </c>
      <c r="K1226" t="s">
        <v>713</v>
      </c>
      <c r="P1226" t="b">
        <f t="shared" si="190"/>
        <v>0</v>
      </c>
      <c r="Q1226" t="b">
        <f t="shared" si="191"/>
        <v>0</v>
      </c>
      <c r="R1226" t="b">
        <f t="shared" si="192"/>
        <v>0</v>
      </c>
      <c r="S1226" t="b">
        <f t="shared" si="193"/>
        <v>0</v>
      </c>
      <c r="T1226" t="b">
        <f t="shared" si="194"/>
        <v>1</v>
      </c>
      <c r="U1226" t="b">
        <f t="shared" si="195"/>
        <v>0</v>
      </c>
      <c r="V1226" t="b">
        <f t="shared" si="196"/>
        <v>0</v>
      </c>
      <c r="W1226" t="b">
        <f t="shared" si="197"/>
        <v>0</v>
      </c>
      <c r="X1226" t="b">
        <f t="shared" si="198"/>
        <v>0</v>
      </c>
      <c r="Y1226" t="b">
        <f t="shared" si="199"/>
        <v>0</v>
      </c>
      <c r="Z1226" t="b">
        <v>0</v>
      </c>
    </row>
    <row r="1227" spans="1:26" x14ac:dyDescent="0.25">
      <c r="A1227" t="s">
        <v>1612</v>
      </c>
      <c r="B1227">
        <v>0</v>
      </c>
      <c r="C1227">
        <v>0</v>
      </c>
      <c r="D1227" t="s">
        <v>1613</v>
      </c>
      <c r="E1227" t="s">
        <v>52</v>
      </c>
      <c r="F1227" t="s">
        <v>8</v>
      </c>
      <c r="G1227" t="b">
        <v>0</v>
      </c>
      <c r="H1227" t="s">
        <v>61</v>
      </c>
      <c r="I1227" t="s">
        <v>62</v>
      </c>
      <c r="J1227" t="s">
        <v>470</v>
      </c>
      <c r="K1227" t="s">
        <v>713</v>
      </c>
      <c r="P1227" t="b">
        <f t="shared" si="190"/>
        <v>0</v>
      </c>
      <c r="Q1227" t="b">
        <f t="shared" si="191"/>
        <v>0</v>
      </c>
      <c r="R1227" t="b">
        <f t="shared" si="192"/>
        <v>0</v>
      </c>
      <c r="S1227" t="b">
        <f t="shared" si="193"/>
        <v>0</v>
      </c>
      <c r="T1227" t="b">
        <f t="shared" si="194"/>
        <v>1</v>
      </c>
      <c r="U1227" t="b">
        <f t="shared" si="195"/>
        <v>0</v>
      </c>
      <c r="V1227" t="b">
        <f t="shared" si="196"/>
        <v>0</v>
      </c>
      <c r="W1227" t="b">
        <f t="shared" si="197"/>
        <v>0</v>
      </c>
      <c r="X1227" t="b">
        <f t="shared" si="198"/>
        <v>0</v>
      </c>
      <c r="Y1227" t="b">
        <f t="shared" si="199"/>
        <v>0</v>
      </c>
      <c r="Z1227" t="b">
        <v>0</v>
      </c>
    </row>
    <row r="1228" spans="1:26" x14ac:dyDescent="0.25">
      <c r="A1228" t="s">
        <v>2029</v>
      </c>
      <c r="B1228">
        <v>1</v>
      </c>
      <c r="C1228">
        <v>0</v>
      </c>
      <c r="D1228" t="s">
        <v>2030</v>
      </c>
      <c r="E1228" t="s">
        <v>7</v>
      </c>
      <c r="F1228" t="s">
        <v>8</v>
      </c>
      <c r="G1228" t="b">
        <v>0</v>
      </c>
      <c r="H1228" t="s">
        <v>61</v>
      </c>
      <c r="I1228" t="s">
        <v>62</v>
      </c>
      <c r="J1228" t="s">
        <v>470</v>
      </c>
      <c r="K1228" t="s">
        <v>713</v>
      </c>
      <c r="P1228" t="b">
        <f t="shared" si="190"/>
        <v>0</v>
      </c>
      <c r="Q1228" t="b">
        <f t="shared" si="191"/>
        <v>0</v>
      </c>
      <c r="R1228" t="b">
        <f t="shared" si="192"/>
        <v>0</v>
      </c>
      <c r="S1228" t="b">
        <f t="shared" si="193"/>
        <v>0</v>
      </c>
      <c r="T1228" t="b">
        <f t="shared" si="194"/>
        <v>1</v>
      </c>
      <c r="U1228" t="b">
        <f t="shared" si="195"/>
        <v>0</v>
      </c>
      <c r="V1228" t="b">
        <f t="shared" si="196"/>
        <v>0</v>
      </c>
      <c r="W1228" t="b">
        <f t="shared" si="197"/>
        <v>0</v>
      </c>
      <c r="X1228" t="b">
        <f t="shared" si="198"/>
        <v>0</v>
      </c>
      <c r="Y1228" t="b">
        <f t="shared" si="199"/>
        <v>0</v>
      </c>
      <c r="Z1228" t="b">
        <v>0</v>
      </c>
    </row>
    <row r="1229" spans="1:26" x14ac:dyDescent="0.25">
      <c r="A1229" t="s">
        <v>8181</v>
      </c>
      <c r="B1229">
        <v>0</v>
      </c>
      <c r="C1229">
        <v>0</v>
      </c>
      <c r="D1229" t="s">
        <v>8182</v>
      </c>
      <c r="E1229" t="s">
        <v>27</v>
      </c>
      <c r="F1229" t="s">
        <v>8</v>
      </c>
      <c r="G1229" t="b">
        <v>0</v>
      </c>
      <c r="H1229" t="s">
        <v>16</v>
      </c>
      <c r="I1229" t="s">
        <v>38</v>
      </c>
      <c r="J1229" t="s">
        <v>39</v>
      </c>
      <c r="K1229" t="s">
        <v>331</v>
      </c>
      <c r="M1229">
        <v>2</v>
      </c>
      <c r="P1229" t="b">
        <f t="shared" si="190"/>
        <v>0</v>
      </c>
      <c r="Q1229" t="b">
        <f t="shared" si="191"/>
        <v>1</v>
      </c>
      <c r="R1229" t="b">
        <f t="shared" si="192"/>
        <v>0</v>
      </c>
      <c r="S1229" t="b">
        <f t="shared" si="193"/>
        <v>0</v>
      </c>
      <c r="T1229" t="b">
        <f t="shared" si="194"/>
        <v>0</v>
      </c>
      <c r="U1229" t="b">
        <f t="shared" si="195"/>
        <v>1</v>
      </c>
      <c r="V1229" t="b">
        <f t="shared" si="196"/>
        <v>0</v>
      </c>
      <c r="W1229" t="b">
        <f t="shared" si="197"/>
        <v>1</v>
      </c>
      <c r="X1229" t="b">
        <f t="shared" si="198"/>
        <v>0</v>
      </c>
      <c r="Y1229" t="b">
        <f t="shared" si="199"/>
        <v>0</v>
      </c>
      <c r="Z1229" t="b">
        <v>0</v>
      </c>
    </row>
    <row r="1230" spans="1:26" x14ac:dyDescent="0.25">
      <c r="A1230" t="s">
        <v>4801</v>
      </c>
      <c r="B1230">
        <v>0</v>
      </c>
      <c r="C1230">
        <v>0</v>
      </c>
      <c r="D1230" t="s">
        <v>4802</v>
      </c>
      <c r="E1230" t="s">
        <v>37</v>
      </c>
      <c r="F1230" t="s">
        <v>8</v>
      </c>
      <c r="G1230" t="b">
        <v>0</v>
      </c>
      <c r="H1230" t="s">
        <v>16</v>
      </c>
      <c r="I1230" t="s">
        <v>38</v>
      </c>
      <c r="J1230" t="s">
        <v>39</v>
      </c>
      <c r="K1230" t="s">
        <v>331</v>
      </c>
      <c r="M1230">
        <v>12</v>
      </c>
      <c r="P1230" t="b">
        <f t="shared" si="190"/>
        <v>0</v>
      </c>
      <c r="Q1230" t="b">
        <f t="shared" si="191"/>
        <v>1</v>
      </c>
      <c r="R1230" t="b">
        <f t="shared" si="192"/>
        <v>0</v>
      </c>
      <c r="S1230" t="b">
        <f t="shared" si="193"/>
        <v>0</v>
      </c>
      <c r="T1230" t="b">
        <f t="shared" si="194"/>
        <v>0</v>
      </c>
      <c r="U1230" t="b">
        <f t="shared" si="195"/>
        <v>1</v>
      </c>
      <c r="V1230" t="b">
        <f t="shared" si="196"/>
        <v>0</v>
      </c>
      <c r="W1230" t="b">
        <f t="shared" si="197"/>
        <v>1</v>
      </c>
      <c r="X1230" t="b">
        <f t="shared" si="198"/>
        <v>0</v>
      </c>
      <c r="Y1230" t="b">
        <f t="shared" si="199"/>
        <v>0</v>
      </c>
      <c r="Z1230" t="b">
        <v>1</v>
      </c>
    </row>
    <row r="1231" spans="1:26" x14ac:dyDescent="0.25">
      <c r="A1231" t="s">
        <v>15291</v>
      </c>
      <c r="B1231">
        <v>0</v>
      </c>
      <c r="C1231">
        <v>0</v>
      </c>
      <c r="D1231" t="s">
        <v>15292</v>
      </c>
      <c r="E1231" t="s">
        <v>15</v>
      </c>
      <c r="F1231" t="s">
        <v>8</v>
      </c>
      <c r="G1231" t="b">
        <v>0</v>
      </c>
      <c r="H1231" t="s">
        <v>16</v>
      </c>
      <c r="P1231" t="b">
        <f t="shared" si="190"/>
        <v>0</v>
      </c>
      <c r="Q1231" t="b">
        <f t="shared" si="191"/>
        <v>0</v>
      </c>
      <c r="R1231" t="b">
        <f t="shared" si="192"/>
        <v>0</v>
      </c>
      <c r="S1231" t="b">
        <f t="shared" si="193"/>
        <v>0</v>
      </c>
      <c r="T1231" t="b">
        <f t="shared" si="194"/>
        <v>1</v>
      </c>
      <c r="U1231" t="b">
        <f t="shared" si="195"/>
        <v>0</v>
      </c>
      <c r="V1231" t="b">
        <f t="shared" si="196"/>
        <v>0</v>
      </c>
      <c r="W1231" t="b">
        <f t="shared" si="197"/>
        <v>0</v>
      </c>
      <c r="X1231" t="b">
        <f t="shared" si="198"/>
        <v>0</v>
      </c>
      <c r="Y1231" t="b">
        <f t="shared" si="199"/>
        <v>0</v>
      </c>
      <c r="Z1231" t="b">
        <v>0</v>
      </c>
    </row>
    <row r="1232" spans="1:26" x14ac:dyDescent="0.25">
      <c r="A1232" t="s">
        <v>5125</v>
      </c>
      <c r="B1232">
        <v>0</v>
      </c>
      <c r="C1232">
        <v>0</v>
      </c>
      <c r="D1232" t="s">
        <v>5126</v>
      </c>
      <c r="E1232" t="s">
        <v>15</v>
      </c>
      <c r="F1232" t="s">
        <v>8</v>
      </c>
      <c r="G1232" t="b">
        <v>0</v>
      </c>
      <c r="H1232" t="s">
        <v>9</v>
      </c>
      <c r="I1232" t="s">
        <v>177</v>
      </c>
      <c r="J1232" t="s">
        <v>178</v>
      </c>
      <c r="K1232" t="s">
        <v>1203</v>
      </c>
      <c r="M1232">
        <v>6</v>
      </c>
      <c r="P1232" t="b">
        <f t="shared" si="190"/>
        <v>0</v>
      </c>
      <c r="Q1232" t="b">
        <f t="shared" si="191"/>
        <v>1</v>
      </c>
      <c r="R1232" t="b">
        <f t="shared" si="192"/>
        <v>0</v>
      </c>
      <c r="S1232" t="b">
        <f t="shared" si="193"/>
        <v>0</v>
      </c>
      <c r="T1232" t="b">
        <f t="shared" si="194"/>
        <v>0</v>
      </c>
      <c r="U1232" t="b">
        <f t="shared" si="195"/>
        <v>1</v>
      </c>
      <c r="V1232" t="b">
        <f t="shared" si="196"/>
        <v>0</v>
      </c>
      <c r="W1232" t="b">
        <f t="shared" si="197"/>
        <v>1</v>
      </c>
      <c r="X1232" t="b">
        <f t="shared" si="198"/>
        <v>0</v>
      </c>
      <c r="Y1232" t="b">
        <f t="shared" si="199"/>
        <v>0</v>
      </c>
      <c r="Z1232" t="b">
        <v>0</v>
      </c>
    </row>
    <row r="1233" spans="1:27" x14ac:dyDescent="0.25">
      <c r="A1233" t="s">
        <v>8005</v>
      </c>
      <c r="B1233">
        <v>0</v>
      </c>
      <c r="C1233">
        <v>0</v>
      </c>
      <c r="D1233" t="s">
        <v>8006</v>
      </c>
      <c r="E1233" t="s">
        <v>15</v>
      </c>
      <c r="F1233" t="s">
        <v>8</v>
      </c>
      <c r="G1233" t="b">
        <v>1</v>
      </c>
      <c r="H1233" t="s">
        <v>16</v>
      </c>
      <c r="I1233" t="s">
        <v>71</v>
      </c>
      <c r="J1233" t="s">
        <v>7331</v>
      </c>
      <c r="K1233" t="s">
        <v>7332</v>
      </c>
      <c r="P1233" t="b">
        <f t="shared" si="190"/>
        <v>0</v>
      </c>
      <c r="Q1233" t="b">
        <f t="shared" si="191"/>
        <v>0</v>
      </c>
      <c r="R1233" t="b">
        <f t="shared" si="192"/>
        <v>0</v>
      </c>
      <c r="S1233" t="b">
        <f t="shared" si="193"/>
        <v>0</v>
      </c>
      <c r="T1233" t="b">
        <f t="shared" si="194"/>
        <v>1</v>
      </c>
      <c r="U1233" t="b">
        <f t="shared" si="195"/>
        <v>0</v>
      </c>
      <c r="V1233" t="b">
        <f t="shared" si="196"/>
        <v>0</v>
      </c>
      <c r="W1233" t="b">
        <f t="shared" si="197"/>
        <v>0</v>
      </c>
      <c r="X1233" t="b">
        <f t="shared" si="198"/>
        <v>0</v>
      </c>
      <c r="Y1233" t="b">
        <f t="shared" si="199"/>
        <v>0</v>
      </c>
      <c r="Z1233" t="b">
        <v>0</v>
      </c>
    </row>
    <row r="1234" spans="1:27" x14ac:dyDescent="0.25">
      <c r="A1234" t="s">
        <v>7329</v>
      </c>
      <c r="B1234">
        <v>0</v>
      </c>
      <c r="C1234">
        <v>0</v>
      </c>
      <c r="D1234" t="s">
        <v>7330</v>
      </c>
      <c r="E1234" t="s">
        <v>15</v>
      </c>
      <c r="F1234" t="s">
        <v>8</v>
      </c>
      <c r="G1234" t="b">
        <v>1</v>
      </c>
      <c r="H1234" t="s">
        <v>16</v>
      </c>
      <c r="I1234" t="s">
        <v>71</v>
      </c>
      <c r="J1234" t="s">
        <v>7331</v>
      </c>
      <c r="K1234" t="s">
        <v>7332</v>
      </c>
      <c r="P1234" t="b">
        <f t="shared" si="190"/>
        <v>0</v>
      </c>
      <c r="Q1234" t="b">
        <f t="shared" si="191"/>
        <v>0</v>
      </c>
      <c r="R1234" t="b">
        <f t="shared" si="192"/>
        <v>0</v>
      </c>
      <c r="S1234" t="b">
        <f t="shared" si="193"/>
        <v>0</v>
      </c>
      <c r="T1234" t="b">
        <f t="shared" si="194"/>
        <v>1</v>
      </c>
      <c r="U1234" t="b">
        <f t="shared" si="195"/>
        <v>0</v>
      </c>
      <c r="V1234" t="b">
        <f t="shared" si="196"/>
        <v>0</v>
      </c>
      <c r="W1234" t="b">
        <f t="shared" si="197"/>
        <v>0</v>
      </c>
      <c r="X1234" t="b">
        <f t="shared" si="198"/>
        <v>0</v>
      </c>
      <c r="Y1234" t="b">
        <f t="shared" si="199"/>
        <v>0</v>
      </c>
      <c r="Z1234" t="b">
        <v>0</v>
      </c>
    </row>
    <row r="1235" spans="1:27" x14ac:dyDescent="0.25">
      <c r="A1235" t="s">
        <v>8141</v>
      </c>
      <c r="B1235">
        <v>0</v>
      </c>
      <c r="C1235">
        <v>0</v>
      </c>
      <c r="D1235" t="s">
        <v>8142</v>
      </c>
      <c r="E1235" t="s">
        <v>15</v>
      </c>
      <c r="F1235" t="s">
        <v>8</v>
      </c>
      <c r="G1235" t="b">
        <v>1</v>
      </c>
      <c r="H1235" t="s">
        <v>16</v>
      </c>
      <c r="I1235" t="s">
        <v>71</v>
      </c>
      <c r="J1235" t="s">
        <v>7331</v>
      </c>
      <c r="K1235" t="s">
        <v>7332</v>
      </c>
      <c r="P1235" t="b">
        <f t="shared" ref="P1235:P1298" si="200">IF(L1235&gt;0, TRUE, FALSE)</f>
        <v>0</v>
      </c>
      <c r="Q1235" t="b">
        <f t="shared" ref="Q1235:Q1298" si="201">IF(M1235&gt;0, TRUE, FALSE)</f>
        <v>0</v>
      </c>
      <c r="R1235" t="b">
        <f t="shared" ref="R1235:R1298" si="202">IF(N1235&gt;0, TRUE, FALSE)</f>
        <v>0</v>
      </c>
      <c r="S1235" t="b">
        <f t="shared" ref="S1235:S1298" si="203">IF(O1235&gt;0, TRUE, FALSE)</f>
        <v>0</v>
      </c>
      <c r="T1235" t="b">
        <f t="shared" ref="T1235:T1298" si="204">AND(NOT(P1235), NOT(Q1235), NOT(R1235), NOT(S1235))</f>
        <v>1</v>
      </c>
      <c r="U1235" t="b">
        <f t="shared" ref="U1235:U1298" si="205">OR(P1235, Q1235, R1235, S1235)</f>
        <v>0</v>
      </c>
      <c r="V1235" t="b">
        <f t="shared" ref="V1235:V1298" si="206">AND(P1235, NOT(Q1235), NOT(R1235), NOT(S1235))</f>
        <v>0</v>
      </c>
      <c r="W1235" t="b">
        <f t="shared" ref="W1235:W1298" si="207">AND(Q1235, NOT(R1235), NOT(S1235))</f>
        <v>0</v>
      </c>
      <c r="X1235" t="b">
        <f t="shared" ref="X1235:X1298" si="208">AND(R1235, NOT(S1235))</f>
        <v>0</v>
      </c>
      <c r="Y1235" t="b">
        <f t="shared" ref="Y1235:Y1298" si="209">AND(P1235, NOT(Q1235),OR(R1235,S1235))</f>
        <v>0</v>
      </c>
      <c r="Z1235" t="b">
        <v>0</v>
      </c>
    </row>
    <row r="1236" spans="1:27" x14ac:dyDescent="0.25">
      <c r="A1236" t="s">
        <v>13922</v>
      </c>
      <c r="B1236">
        <v>0</v>
      </c>
      <c r="C1236">
        <v>0</v>
      </c>
      <c r="D1236" t="s">
        <v>13923</v>
      </c>
      <c r="E1236" t="s">
        <v>7</v>
      </c>
      <c r="F1236" t="s">
        <v>8</v>
      </c>
      <c r="G1236" t="b">
        <v>0</v>
      </c>
      <c r="H1236" t="s">
        <v>16</v>
      </c>
      <c r="I1236" t="s">
        <v>17</v>
      </c>
      <c r="J1236" t="s">
        <v>545</v>
      </c>
      <c r="M1236">
        <v>2</v>
      </c>
      <c r="P1236" t="b">
        <f t="shared" si="200"/>
        <v>0</v>
      </c>
      <c r="Q1236" t="b">
        <f t="shared" si="201"/>
        <v>1</v>
      </c>
      <c r="R1236" t="b">
        <f t="shared" si="202"/>
        <v>0</v>
      </c>
      <c r="S1236" t="b">
        <f t="shared" si="203"/>
        <v>0</v>
      </c>
      <c r="T1236" t="b">
        <f t="shared" si="204"/>
        <v>0</v>
      </c>
      <c r="U1236" t="b">
        <f t="shared" si="205"/>
        <v>1</v>
      </c>
      <c r="V1236" t="b">
        <f t="shared" si="206"/>
        <v>0</v>
      </c>
      <c r="W1236" t="b">
        <f t="shared" si="207"/>
        <v>1</v>
      </c>
      <c r="X1236" t="b">
        <f t="shared" si="208"/>
        <v>0</v>
      </c>
      <c r="Y1236" t="b">
        <f t="shared" si="209"/>
        <v>0</v>
      </c>
      <c r="Z1236" t="b">
        <v>0</v>
      </c>
      <c r="AA1236" t="s">
        <v>16425</v>
      </c>
    </row>
    <row r="1237" spans="1:27" x14ac:dyDescent="0.25">
      <c r="A1237" t="s">
        <v>13854</v>
      </c>
      <c r="B1237">
        <v>0</v>
      </c>
      <c r="C1237">
        <v>0</v>
      </c>
      <c r="D1237" t="s">
        <v>13855</v>
      </c>
      <c r="E1237" t="s">
        <v>15</v>
      </c>
      <c r="F1237" t="s">
        <v>8</v>
      </c>
      <c r="G1237" t="b">
        <v>0</v>
      </c>
      <c r="H1237" t="s">
        <v>16</v>
      </c>
      <c r="I1237" t="s">
        <v>17</v>
      </c>
      <c r="J1237" t="s">
        <v>545</v>
      </c>
      <c r="K1237" t="s">
        <v>10686</v>
      </c>
      <c r="L1237">
        <v>5</v>
      </c>
      <c r="M1237">
        <v>6</v>
      </c>
      <c r="P1237" t="b">
        <f t="shared" si="200"/>
        <v>1</v>
      </c>
      <c r="Q1237" t="b">
        <f t="shared" si="201"/>
        <v>1</v>
      </c>
      <c r="R1237" t="b">
        <f t="shared" si="202"/>
        <v>0</v>
      </c>
      <c r="S1237" t="b">
        <f t="shared" si="203"/>
        <v>0</v>
      </c>
      <c r="T1237" t="b">
        <f t="shared" si="204"/>
        <v>0</v>
      </c>
      <c r="U1237" t="b">
        <f t="shared" si="205"/>
        <v>1</v>
      </c>
      <c r="V1237" t="b">
        <f t="shared" si="206"/>
        <v>0</v>
      </c>
      <c r="W1237" t="b">
        <f t="shared" si="207"/>
        <v>1</v>
      </c>
      <c r="X1237" t="b">
        <f t="shared" si="208"/>
        <v>0</v>
      </c>
      <c r="Y1237" t="b">
        <f t="shared" si="209"/>
        <v>0</v>
      </c>
      <c r="Z1237" t="b">
        <v>0</v>
      </c>
    </row>
    <row r="1238" spans="1:27" x14ac:dyDescent="0.25">
      <c r="A1238" t="s">
        <v>14413</v>
      </c>
      <c r="B1238">
        <v>0</v>
      </c>
      <c r="C1238">
        <v>0</v>
      </c>
      <c r="D1238" t="s">
        <v>14414</v>
      </c>
      <c r="E1238" t="s">
        <v>15</v>
      </c>
      <c r="F1238" t="s">
        <v>8</v>
      </c>
      <c r="G1238" t="b">
        <v>0</v>
      </c>
      <c r="H1238" t="s">
        <v>16</v>
      </c>
      <c r="I1238" t="s">
        <v>17</v>
      </c>
      <c r="J1238" t="s">
        <v>545</v>
      </c>
      <c r="L1238">
        <v>4</v>
      </c>
      <c r="M1238">
        <v>1</v>
      </c>
      <c r="P1238" t="b">
        <f t="shared" si="200"/>
        <v>1</v>
      </c>
      <c r="Q1238" t="b">
        <f t="shared" si="201"/>
        <v>1</v>
      </c>
      <c r="R1238" t="b">
        <f t="shared" si="202"/>
        <v>0</v>
      </c>
      <c r="S1238" t="b">
        <f t="shared" si="203"/>
        <v>0</v>
      </c>
      <c r="T1238" t="b">
        <f t="shared" si="204"/>
        <v>0</v>
      </c>
      <c r="U1238" t="b">
        <f t="shared" si="205"/>
        <v>1</v>
      </c>
      <c r="V1238" t="b">
        <f t="shared" si="206"/>
        <v>0</v>
      </c>
      <c r="W1238" t="b">
        <f t="shared" si="207"/>
        <v>1</v>
      </c>
      <c r="X1238" t="b">
        <f t="shared" si="208"/>
        <v>0</v>
      </c>
      <c r="Y1238" t="b">
        <f t="shared" si="209"/>
        <v>0</v>
      </c>
      <c r="Z1238" t="b">
        <v>0</v>
      </c>
    </row>
    <row r="1239" spans="1:27" x14ac:dyDescent="0.25">
      <c r="A1239" t="s">
        <v>14399</v>
      </c>
      <c r="B1239">
        <v>0</v>
      </c>
      <c r="C1239">
        <v>0</v>
      </c>
      <c r="D1239" t="s">
        <v>14400</v>
      </c>
      <c r="E1239" t="s">
        <v>15</v>
      </c>
      <c r="F1239" t="s">
        <v>8</v>
      </c>
      <c r="G1239" t="b">
        <v>0</v>
      </c>
      <c r="H1239" t="s">
        <v>16</v>
      </c>
      <c r="I1239" t="s">
        <v>17</v>
      </c>
      <c r="J1239" t="s">
        <v>545</v>
      </c>
      <c r="M1239">
        <v>8</v>
      </c>
      <c r="P1239" t="b">
        <f t="shared" si="200"/>
        <v>0</v>
      </c>
      <c r="Q1239" t="b">
        <f t="shared" si="201"/>
        <v>1</v>
      </c>
      <c r="R1239" t="b">
        <f t="shared" si="202"/>
        <v>0</v>
      </c>
      <c r="S1239" t="b">
        <f t="shared" si="203"/>
        <v>0</v>
      </c>
      <c r="T1239" t="b">
        <f t="shared" si="204"/>
        <v>0</v>
      </c>
      <c r="U1239" t="b">
        <f t="shared" si="205"/>
        <v>1</v>
      </c>
      <c r="V1239" t="b">
        <f t="shared" si="206"/>
        <v>0</v>
      </c>
      <c r="W1239" t="b">
        <f t="shared" si="207"/>
        <v>1</v>
      </c>
      <c r="X1239" t="b">
        <f t="shared" si="208"/>
        <v>0</v>
      </c>
      <c r="Y1239" t="b">
        <f t="shared" si="209"/>
        <v>0</v>
      </c>
      <c r="Z1239" t="b">
        <v>0</v>
      </c>
      <c r="AA1239" t="s">
        <v>16425</v>
      </c>
    </row>
    <row r="1240" spans="1:27" x14ac:dyDescent="0.25">
      <c r="A1240" t="s">
        <v>4635</v>
      </c>
      <c r="B1240">
        <v>0</v>
      </c>
      <c r="C1240">
        <v>0</v>
      </c>
      <c r="D1240" t="s">
        <v>4636</v>
      </c>
      <c r="E1240" t="s">
        <v>15</v>
      </c>
      <c r="F1240" t="s">
        <v>8</v>
      </c>
      <c r="G1240" t="b">
        <v>0</v>
      </c>
      <c r="H1240" t="s">
        <v>16</v>
      </c>
      <c r="I1240" t="s">
        <v>17</v>
      </c>
      <c r="J1240" t="s">
        <v>2926</v>
      </c>
      <c r="K1240" t="s">
        <v>2927</v>
      </c>
      <c r="P1240" t="b">
        <f t="shared" si="200"/>
        <v>0</v>
      </c>
      <c r="Q1240" t="b">
        <f t="shared" si="201"/>
        <v>0</v>
      </c>
      <c r="R1240" t="b">
        <f t="shared" si="202"/>
        <v>0</v>
      </c>
      <c r="S1240" t="b">
        <f t="shared" si="203"/>
        <v>0</v>
      </c>
      <c r="T1240" t="b">
        <f t="shared" si="204"/>
        <v>1</v>
      </c>
      <c r="U1240" t="b">
        <f t="shared" si="205"/>
        <v>0</v>
      </c>
      <c r="V1240" t="b">
        <f t="shared" si="206"/>
        <v>0</v>
      </c>
      <c r="W1240" t="b">
        <f t="shared" si="207"/>
        <v>0</v>
      </c>
      <c r="X1240" t="b">
        <f t="shared" si="208"/>
        <v>0</v>
      </c>
      <c r="Y1240" t="b">
        <f t="shared" si="209"/>
        <v>0</v>
      </c>
      <c r="Z1240" t="b">
        <v>0</v>
      </c>
    </row>
    <row r="1241" spans="1:27" x14ac:dyDescent="0.25">
      <c r="A1241" t="s">
        <v>11024</v>
      </c>
      <c r="B1241">
        <v>0</v>
      </c>
      <c r="C1241">
        <v>0</v>
      </c>
      <c r="D1241" t="s">
        <v>11025</v>
      </c>
      <c r="E1241" t="s">
        <v>7</v>
      </c>
      <c r="F1241" t="s">
        <v>8</v>
      </c>
      <c r="G1241" t="b">
        <v>0</v>
      </c>
      <c r="H1241" t="s">
        <v>16</v>
      </c>
      <c r="I1241" t="s">
        <v>11026</v>
      </c>
      <c r="J1241" t="s">
        <v>11027</v>
      </c>
      <c r="K1241" t="s">
        <v>11028</v>
      </c>
      <c r="L1241">
        <v>1</v>
      </c>
      <c r="M1241">
        <v>1</v>
      </c>
      <c r="P1241" t="b">
        <f t="shared" si="200"/>
        <v>1</v>
      </c>
      <c r="Q1241" t="b">
        <f t="shared" si="201"/>
        <v>1</v>
      </c>
      <c r="R1241" t="b">
        <f t="shared" si="202"/>
        <v>0</v>
      </c>
      <c r="S1241" t="b">
        <f t="shared" si="203"/>
        <v>0</v>
      </c>
      <c r="T1241" t="b">
        <f t="shared" si="204"/>
        <v>0</v>
      </c>
      <c r="U1241" t="b">
        <f t="shared" si="205"/>
        <v>1</v>
      </c>
      <c r="V1241" t="b">
        <f t="shared" si="206"/>
        <v>0</v>
      </c>
      <c r="W1241" t="b">
        <f t="shared" si="207"/>
        <v>1</v>
      </c>
      <c r="X1241" t="b">
        <f t="shared" si="208"/>
        <v>0</v>
      </c>
      <c r="Y1241" t="b">
        <f t="shared" si="209"/>
        <v>0</v>
      </c>
      <c r="Z1241" t="b">
        <v>1</v>
      </c>
      <c r="AA1241" t="s">
        <v>16425</v>
      </c>
    </row>
    <row r="1242" spans="1:27" x14ac:dyDescent="0.25">
      <c r="A1242" t="s">
        <v>15611</v>
      </c>
      <c r="B1242">
        <v>0</v>
      </c>
      <c r="C1242">
        <v>0</v>
      </c>
      <c r="D1242" t="s">
        <v>15612</v>
      </c>
      <c r="E1242" t="s">
        <v>52</v>
      </c>
      <c r="F1242" t="s">
        <v>8</v>
      </c>
      <c r="G1242" t="b">
        <v>0</v>
      </c>
      <c r="H1242" t="s">
        <v>16</v>
      </c>
      <c r="I1242" t="s">
        <v>226</v>
      </c>
      <c r="J1242" t="s">
        <v>227</v>
      </c>
      <c r="K1242" t="s">
        <v>387</v>
      </c>
      <c r="P1242" t="b">
        <f t="shared" si="200"/>
        <v>0</v>
      </c>
      <c r="Q1242" t="b">
        <f t="shared" si="201"/>
        <v>0</v>
      </c>
      <c r="R1242" t="b">
        <f t="shared" si="202"/>
        <v>0</v>
      </c>
      <c r="S1242" t="b">
        <f t="shared" si="203"/>
        <v>0</v>
      </c>
      <c r="T1242" t="b">
        <f t="shared" si="204"/>
        <v>1</v>
      </c>
      <c r="U1242" t="b">
        <f t="shared" si="205"/>
        <v>0</v>
      </c>
      <c r="V1242" t="b">
        <f t="shared" si="206"/>
        <v>0</v>
      </c>
      <c r="W1242" t="b">
        <f t="shared" si="207"/>
        <v>0</v>
      </c>
      <c r="X1242" t="b">
        <f t="shared" si="208"/>
        <v>0</v>
      </c>
      <c r="Y1242" t="b">
        <f t="shared" si="209"/>
        <v>0</v>
      </c>
      <c r="Z1242" t="b">
        <v>0</v>
      </c>
    </row>
    <row r="1243" spans="1:27" x14ac:dyDescent="0.25">
      <c r="A1243" t="s">
        <v>1737</v>
      </c>
      <c r="B1243">
        <v>0</v>
      </c>
      <c r="C1243">
        <v>0</v>
      </c>
      <c r="D1243" t="s">
        <v>1738</v>
      </c>
      <c r="E1243" t="s">
        <v>37</v>
      </c>
      <c r="F1243" t="s">
        <v>8</v>
      </c>
      <c r="G1243" t="b">
        <v>0</v>
      </c>
      <c r="H1243" t="s">
        <v>16</v>
      </c>
      <c r="I1243" t="s">
        <v>17</v>
      </c>
      <c r="J1243" t="s">
        <v>18</v>
      </c>
      <c r="K1243" t="s">
        <v>258</v>
      </c>
      <c r="L1243">
        <v>1</v>
      </c>
      <c r="P1243" t="b">
        <f t="shared" si="200"/>
        <v>1</v>
      </c>
      <c r="Q1243" t="b">
        <f t="shared" si="201"/>
        <v>0</v>
      </c>
      <c r="R1243" t="b">
        <f t="shared" si="202"/>
        <v>0</v>
      </c>
      <c r="S1243" t="b">
        <f t="shared" si="203"/>
        <v>0</v>
      </c>
      <c r="T1243" t="b">
        <f t="shared" si="204"/>
        <v>0</v>
      </c>
      <c r="U1243" t="b">
        <f t="shared" si="205"/>
        <v>1</v>
      </c>
      <c r="V1243" t="b">
        <f t="shared" si="206"/>
        <v>1</v>
      </c>
      <c r="W1243" t="b">
        <f t="shared" si="207"/>
        <v>0</v>
      </c>
      <c r="X1243" t="b">
        <f t="shared" si="208"/>
        <v>0</v>
      </c>
      <c r="Y1243" t="b">
        <f t="shared" si="209"/>
        <v>0</v>
      </c>
      <c r="Z1243" t="b">
        <v>0</v>
      </c>
      <c r="AA1243" t="s">
        <v>16425</v>
      </c>
    </row>
    <row r="1244" spans="1:27" x14ac:dyDescent="0.25">
      <c r="A1244" t="s">
        <v>2620</v>
      </c>
      <c r="B1244">
        <v>0</v>
      </c>
      <c r="C1244">
        <v>0</v>
      </c>
      <c r="D1244" t="s">
        <v>2621</v>
      </c>
      <c r="E1244" t="s">
        <v>52</v>
      </c>
      <c r="F1244" t="s">
        <v>8</v>
      </c>
      <c r="G1244" t="b">
        <v>0</v>
      </c>
      <c r="H1244" t="s">
        <v>16</v>
      </c>
      <c r="I1244" t="s">
        <v>17</v>
      </c>
      <c r="J1244" t="s">
        <v>18</v>
      </c>
      <c r="K1244" t="s">
        <v>258</v>
      </c>
      <c r="P1244" t="b">
        <f t="shared" si="200"/>
        <v>0</v>
      </c>
      <c r="Q1244" t="b">
        <f t="shared" si="201"/>
        <v>0</v>
      </c>
      <c r="R1244" t="b">
        <f t="shared" si="202"/>
        <v>0</v>
      </c>
      <c r="S1244" t="b">
        <f t="shared" si="203"/>
        <v>0</v>
      </c>
      <c r="T1244" t="b">
        <f t="shared" si="204"/>
        <v>1</v>
      </c>
      <c r="U1244" t="b">
        <f t="shared" si="205"/>
        <v>0</v>
      </c>
      <c r="V1244" t="b">
        <f t="shared" si="206"/>
        <v>0</v>
      </c>
      <c r="W1244" t="b">
        <f t="shared" si="207"/>
        <v>0</v>
      </c>
      <c r="X1244" t="b">
        <f t="shared" si="208"/>
        <v>0</v>
      </c>
      <c r="Y1244" t="b">
        <f t="shared" si="209"/>
        <v>0</v>
      </c>
      <c r="Z1244" t="b">
        <v>1</v>
      </c>
      <c r="AA1244" t="s">
        <v>16425</v>
      </c>
    </row>
    <row r="1245" spans="1:27" x14ac:dyDescent="0.25">
      <c r="A1245" t="s">
        <v>2630</v>
      </c>
      <c r="B1245">
        <v>0</v>
      </c>
      <c r="C1245">
        <v>0</v>
      </c>
      <c r="D1245" t="s">
        <v>2631</v>
      </c>
      <c r="E1245" t="s">
        <v>37</v>
      </c>
      <c r="F1245" t="s">
        <v>8</v>
      </c>
      <c r="G1245" t="b">
        <v>0</v>
      </c>
      <c r="H1245" t="s">
        <v>16</v>
      </c>
      <c r="I1245" t="s">
        <v>17</v>
      </c>
      <c r="J1245" t="s">
        <v>18</v>
      </c>
      <c r="K1245" t="s">
        <v>258</v>
      </c>
      <c r="P1245" t="b">
        <f t="shared" si="200"/>
        <v>0</v>
      </c>
      <c r="Q1245" t="b">
        <f t="shared" si="201"/>
        <v>0</v>
      </c>
      <c r="R1245" t="b">
        <f t="shared" si="202"/>
        <v>0</v>
      </c>
      <c r="S1245" t="b">
        <f t="shared" si="203"/>
        <v>0</v>
      </c>
      <c r="T1245" t="b">
        <f t="shared" si="204"/>
        <v>1</v>
      </c>
      <c r="U1245" t="b">
        <f t="shared" si="205"/>
        <v>0</v>
      </c>
      <c r="V1245" t="b">
        <f t="shared" si="206"/>
        <v>0</v>
      </c>
      <c r="W1245" t="b">
        <f t="shared" si="207"/>
        <v>0</v>
      </c>
      <c r="X1245" t="b">
        <f t="shared" si="208"/>
        <v>0</v>
      </c>
      <c r="Y1245" t="b">
        <f t="shared" si="209"/>
        <v>0</v>
      </c>
      <c r="Z1245" t="b">
        <v>0</v>
      </c>
    </row>
    <row r="1246" spans="1:27" x14ac:dyDescent="0.25">
      <c r="A1246" t="s">
        <v>12722</v>
      </c>
      <c r="B1246">
        <v>0</v>
      </c>
      <c r="C1246">
        <v>0</v>
      </c>
      <c r="D1246" t="s">
        <v>12723</v>
      </c>
      <c r="E1246" t="s">
        <v>52</v>
      </c>
      <c r="F1246" t="s">
        <v>8</v>
      </c>
      <c r="G1246" t="b">
        <v>0</v>
      </c>
      <c r="H1246" t="s">
        <v>61</v>
      </c>
      <c r="I1246" t="s">
        <v>10916</v>
      </c>
      <c r="J1246" t="s">
        <v>10917</v>
      </c>
      <c r="K1246" t="s">
        <v>10918</v>
      </c>
      <c r="P1246" t="b">
        <f t="shared" si="200"/>
        <v>0</v>
      </c>
      <c r="Q1246" t="b">
        <f t="shared" si="201"/>
        <v>0</v>
      </c>
      <c r="R1246" t="b">
        <f t="shared" si="202"/>
        <v>0</v>
      </c>
      <c r="S1246" t="b">
        <f t="shared" si="203"/>
        <v>0</v>
      </c>
      <c r="T1246" t="b">
        <f t="shared" si="204"/>
        <v>1</v>
      </c>
      <c r="U1246" t="b">
        <f t="shared" si="205"/>
        <v>0</v>
      </c>
      <c r="V1246" t="b">
        <f t="shared" si="206"/>
        <v>0</v>
      </c>
      <c r="W1246" t="b">
        <f t="shared" si="207"/>
        <v>0</v>
      </c>
      <c r="X1246" t="b">
        <f t="shared" si="208"/>
        <v>0</v>
      </c>
      <c r="Y1246" t="b">
        <f t="shared" si="209"/>
        <v>0</v>
      </c>
      <c r="Z1246" t="b">
        <v>0</v>
      </c>
    </row>
    <row r="1247" spans="1:27" x14ac:dyDescent="0.25">
      <c r="A1247" t="s">
        <v>12720</v>
      </c>
      <c r="B1247">
        <v>0</v>
      </c>
      <c r="C1247">
        <v>0</v>
      </c>
      <c r="D1247" t="s">
        <v>12721</v>
      </c>
      <c r="E1247" t="s">
        <v>52</v>
      </c>
      <c r="F1247" t="s">
        <v>8</v>
      </c>
      <c r="G1247" t="b">
        <v>0</v>
      </c>
      <c r="H1247" t="s">
        <v>61</v>
      </c>
      <c r="I1247" t="s">
        <v>10916</v>
      </c>
      <c r="J1247" t="s">
        <v>10917</v>
      </c>
      <c r="K1247" t="s">
        <v>10918</v>
      </c>
      <c r="P1247" t="b">
        <f t="shared" si="200"/>
        <v>0</v>
      </c>
      <c r="Q1247" t="b">
        <f t="shared" si="201"/>
        <v>0</v>
      </c>
      <c r="R1247" t="b">
        <f t="shared" si="202"/>
        <v>0</v>
      </c>
      <c r="S1247" t="b">
        <f t="shared" si="203"/>
        <v>0</v>
      </c>
      <c r="T1247" t="b">
        <f t="shared" si="204"/>
        <v>1</v>
      </c>
      <c r="U1247" t="b">
        <f t="shared" si="205"/>
        <v>0</v>
      </c>
      <c r="V1247" t="b">
        <f t="shared" si="206"/>
        <v>0</v>
      </c>
      <c r="W1247" t="b">
        <f t="shared" si="207"/>
        <v>0</v>
      </c>
      <c r="X1247" t="b">
        <f t="shared" si="208"/>
        <v>0</v>
      </c>
      <c r="Y1247" t="b">
        <f t="shared" si="209"/>
        <v>0</v>
      </c>
      <c r="Z1247" t="b">
        <v>0</v>
      </c>
    </row>
    <row r="1248" spans="1:27" x14ac:dyDescent="0.25">
      <c r="A1248" t="s">
        <v>12724</v>
      </c>
      <c r="B1248">
        <v>0</v>
      </c>
      <c r="C1248">
        <v>0</v>
      </c>
      <c r="D1248" t="s">
        <v>12725</v>
      </c>
      <c r="E1248" t="s">
        <v>52</v>
      </c>
      <c r="F1248" t="s">
        <v>8</v>
      </c>
      <c r="G1248" t="b">
        <v>0</v>
      </c>
      <c r="H1248" t="s">
        <v>61</v>
      </c>
      <c r="I1248" t="s">
        <v>10916</v>
      </c>
      <c r="J1248" t="s">
        <v>10917</v>
      </c>
      <c r="K1248" t="s">
        <v>10918</v>
      </c>
      <c r="P1248" t="b">
        <f t="shared" si="200"/>
        <v>0</v>
      </c>
      <c r="Q1248" t="b">
        <f t="shared" si="201"/>
        <v>0</v>
      </c>
      <c r="R1248" t="b">
        <f t="shared" si="202"/>
        <v>0</v>
      </c>
      <c r="S1248" t="b">
        <f t="shared" si="203"/>
        <v>0</v>
      </c>
      <c r="T1248" t="b">
        <f t="shared" si="204"/>
        <v>1</v>
      </c>
      <c r="U1248" t="b">
        <f t="shared" si="205"/>
        <v>0</v>
      </c>
      <c r="V1248" t="b">
        <f t="shared" si="206"/>
        <v>0</v>
      </c>
      <c r="W1248" t="b">
        <f t="shared" si="207"/>
        <v>0</v>
      </c>
      <c r="X1248" t="b">
        <f t="shared" si="208"/>
        <v>0</v>
      </c>
      <c r="Y1248" t="b">
        <f t="shared" si="209"/>
        <v>0</v>
      </c>
      <c r="Z1248" t="b">
        <v>0</v>
      </c>
    </row>
    <row r="1249" spans="1:26" x14ac:dyDescent="0.25">
      <c r="A1249" t="s">
        <v>12568</v>
      </c>
      <c r="B1249">
        <v>0</v>
      </c>
      <c r="C1249">
        <v>0</v>
      </c>
      <c r="D1249" t="s">
        <v>12569</v>
      </c>
      <c r="E1249" t="s">
        <v>52</v>
      </c>
      <c r="F1249" t="s">
        <v>8</v>
      </c>
      <c r="G1249" t="b">
        <v>0</v>
      </c>
      <c r="H1249" t="s">
        <v>61</v>
      </c>
      <c r="I1249" t="s">
        <v>10916</v>
      </c>
      <c r="J1249" t="s">
        <v>10917</v>
      </c>
      <c r="K1249" t="s">
        <v>10918</v>
      </c>
      <c r="P1249" t="b">
        <f t="shared" si="200"/>
        <v>0</v>
      </c>
      <c r="Q1249" t="b">
        <f t="shared" si="201"/>
        <v>0</v>
      </c>
      <c r="R1249" t="b">
        <f t="shared" si="202"/>
        <v>0</v>
      </c>
      <c r="S1249" t="b">
        <f t="shared" si="203"/>
        <v>0</v>
      </c>
      <c r="T1249" t="b">
        <f t="shared" si="204"/>
        <v>1</v>
      </c>
      <c r="U1249" t="b">
        <f t="shared" si="205"/>
        <v>0</v>
      </c>
      <c r="V1249" t="b">
        <f t="shared" si="206"/>
        <v>0</v>
      </c>
      <c r="W1249" t="b">
        <f t="shared" si="207"/>
        <v>0</v>
      </c>
      <c r="X1249" t="b">
        <f t="shared" si="208"/>
        <v>0</v>
      </c>
      <c r="Y1249" t="b">
        <f t="shared" si="209"/>
        <v>0</v>
      </c>
      <c r="Z1249" t="b">
        <v>0</v>
      </c>
    </row>
    <row r="1250" spans="1:26" x14ac:dyDescent="0.25">
      <c r="A1250" t="s">
        <v>10914</v>
      </c>
      <c r="B1250">
        <v>0</v>
      </c>
      <c r="C1250">
        <v>0</v>
      </c>
      <c r="D1250" t="s">
        <v>10915</v>
      </c>
      <c r="E1250" t="s">
        <v>52</v>
      </c>
      <c r="F1250" t="s">
        <v>8</v>
      </c>
      <c r="G1250" t="b">
        <v>0</v>
      </c>
      <c r="H1250" t="s">
        <v>61</v>
      </c>
      <c r="I1250" t="s">
        <v>10916</v>
      </c>
      <c r="J1250" t="s">
        <v>10917</v>
      </c>
      <c r="K1250" t="s">
        <v>10918</v>
      </c>
      <c r="P1250" t="b">
        <f t="shared" si="200"/>
        <v>0</v>
      </c>
      <c r="Q1250" t="b">
        <f t="shared" si="201"/>
        <v>0</v>
      </c>
      <c r="R1250" t="b">
        <f t="shared" si="202"/>
        <v>0</v>
      </c>
      <c r="S1250" t="b">
        <f t="shared" si="203"/>
        <v>0</v>
      </c>
      <c r="T1250" t="b">
        <f t="shared" si="204"/>
        <v>1</v>
      </c>
      <c r="U1250" t="b">
        <f t="shared" si="205"/>
        <v>0</v>
      </c>
      <c r="V1250" t="b">
        <f t="shared" si="206"/>
        <v>0</v>
      </c>
      <c r="W1250" t="b">
        <f t="shared" si="207"/>
        <v>0</v>
      </c>
      <c r="X1250" t="b">
        <f t="shared" si="208"/>
        <v>0</v>
      </c>
      <c r="Y1250" t="b">
        <f t="shared" si="209"/>
        <v>0</v>
      </c>
      <c r="Z1250" t="b">
        <v>0</v>
      </c>
    </row>
    <row r="1251" spans="1:26" x14ac:dyDescent="0.25">
      <c r="A1251" t="s">
        <v>10919</v>
      </c>
      <c r="B1251">
        <v>0</v>
      </c>
      <c r="C1251">
        <v>0</v>
      </c>
      <c r="D1251" t="s">
        <v>10920</v>
      </c>
      <c r="E1251" t="s">
        <v>52</v>
      </c>
      <c r="F1251" t="s">
        <v>8</v>
      </c>
      <c r="G1251" t="b">
        <v>0</v>
      </c>
      <c r="H1251" t="s">
        <v>61</v>
      </c>
      <c r="I1251" t="s">
        <v>10916</v>
      </c>
      <c r="J1251" t="s">
        <v>10917</v>
      </c>
      <c r="K1251" t="s">
        <v>10918</v>
      </c>
      <c r="P1251" t="b">
        <f t="shared" si="200"/>
        <v>0</v>
      </c>
      <c r="Q1251" t="b">
        <f t="shared" si="201"/>
        <v>0</v>
      </c>
      <c r="R1251" t="b">
        <f t="shared" si="202"/>
        <v>0</v>
      </c>
      <c r="S1251" t="b">
        <f t="shared" si="203"/>
        <v>0</v>
      </c>
      <c r="T1251" t="b">
        <f t="shared" si="204"/>
        <v>1</v>
      </c>
      <c r="U1251" t="b">
        <f t="shared" si="205"/>
        <v>0</v>
      </c>
      <c r="V1251" t="b">
        <f t="shared" si="206"/>
        <v>0</v>
      </c>
      <c r="W1251" t="b">
        <f t="shared" si="207"/>
        <v>0</v>
      </c>
      <c r="X1251" t="b">
        <f t="shared" si="208"/>
        <v>0</v>
      </c>
      <c r="Y1251" t="b">
        <f t="shared" si="209"/>
        <v>0</v>
      </c>
      <c r="Z1251" t="b">
        <v>0</v>
      </c>
    </row>
    <row r="1252" spans="1:26" x14ac:dyDescent="0.25">
      <c r="A1252" t="s">
        <v>9308</v>
      </c>
      <c r="B1252">
        <v>0</v>
      </c>
      <c r="C1252">
        <v>0</v>
      </c>
      <c r="D1252" t="s">
        <v>9309</v>
      </c>
      <c r="E1252" t="s">
        <v>15</v>
      </c>
      <c r="F1252" t="s">
        <v>8</v>
      </c>
      <c r="G1252" t="b">
        <v>1</v>
      </c>
      <c r="H1252" t="s">
        <v>16</v>
      </c>
      <c r="I1252" t="s">
        <v>71</v>
      </c>
      <c r="J1252" t="s">
        <v>398</v>
      </c>
      <c r="K1252" t="s">
        <v>6452</v>
      </c>
      <c r="P1252" t="b">
        <f t="shared" si="200"/>
        <v>0</v>
      </c>
      <c r="Q1252" t="b">
        <f t="shared" si="201"/>
        <v>0</v>
      </c>
      <c r="R1252" t="b">
        <f t="shared" si="202"/>
        <v>0</v>
      </c>
      <c r="S1252" t="b">
        <f t="shared" si="203"/>
        <v>0</v>
      </c>
      <c r="T1252" t="b">
        <f t="shared" si="204"/>
        <v>1</v>
      </c>
      <c r="U1252" t="b">
        <f t="shared" si="205"/>
        <v>0</v>
      </c>
      <c r="V1252" t="b">
        <f t="shared" si="206"/>
        <v>0</v>
      </c>
      <c r="W1252" t="b">
        <f t="shared" si="207"/>
        <v>0</v>
      </c>
      <c r="X1252" t="b">
        <f t="shared" si="208"/>
        <v>0</v>
      </c>
      <c r="Y1252" t="b">
        <f t="shared" si="209"/>
        <v>0</v>
      </c>
      <c r="Z1252" t="b">
        <v>0</v>
      </c>
    </row>
    <row r="1253" spans="1:26" x14ac:dyDescent="0.25">
      <c r="A1253" t="s">
        <v>9298</v>
      </c>
      <c r="B1253">
        <v>0</v>
      </c>
      <c r="C1253">
        <v>0</v>
      </c>
      <c r="D1253" t="s">
        <v>9299</v>
      </c>
      <c r="E1253" t="s">
        <v>15</v>
      </c>
      <c r="F1253" t="s">
        <v>8</v>
      </c>
      <c r="G1253" t="b">
        <v>1</v>
      </c>
      <c r="H1253" t="s">
        <v>16</v>
      </c>
      <c r="I1253" t="s">
        <v>71</v>
      </c>
      <c r="J1253" t="s">
        <v>398</v>
      </c>
      <c r="K1253" t="s">
        <v>6452</v>
      </c>
      <c r="P1253" t="b">
        <f t="shared" si="200"/>
        <v>0</v>
      </c>
      <c r="Q1253" t="b">
        <f t="shared" si="201"/>
        <v>0</v>
      </c>
      <c r="R1253" t="b">
        <f t="shared" si="202"/>
        <v>0</v>
      </c>
      <c r="S1253" t="b">
        <f t="shared" si="203"/>
        <v>0</v>
      </c>
      <c r="T1253" t="b">
        <f t="shared" si="204"/>
        <v>1</v>
      </c>
      <c r="U1253" t="b">
        <f t="shared" si="205"/>
        <v>0</v>
      </c>
      <c r="V1253" t="b">
        <f t="shared" si="206"/>
        <v>0</v>
      </c>
      <c r="W1253" t="b">
        <f t="shared" si="207"/>
        <v>0</v>
      </c>
      <c r="X1253" t="b">
        <f t="shared" si="208"/>
        <v>0</v>
      </c>
      <c r="Y1253" t="b">
        <f t="shared" si="209"/>
        <v>0</v>
      </c>
      <c r="Z1253" t="b">
        <v>0</v>
      </c>
    </row>
    <row r="1254" spans="1:26" x14ac:dyDescent="0.25">
      <c r="A1254" t="s">
        <v>7566</v>
      </c>
      <c r="B1254">
        <v>0</v>
      </c>
      <c r="C1254">
        <v>0</v>
      </c>
      <c r="D1254" t="s">
        <v>7567</v>
      </c>
      <c r="E1254" t="s">
        <v>27</v>
      </c>
      <c r="F1254" t="s">
        <v>8</v>
      </c>
      <c r="G1254" t="b">
        <v>1</v>
      </c>
      <c r="H1254" t="s">
        <v>16</v>
      </c>
      <c r="I1254" t="s">
        <v>71</v>
      </c>
      <c r="J1254" t="s">
        <v>398</v>
      </c>
      <c r="K1254" t="s">
        <v>6452</v>
      </c>
      <c r="P1254" t="b">
        <f t="shared" si="200"/>
        <v>0</v>
      </c>
      <c r="Q1254" t="b">
        <f t="shared" si="201"/>
        <v>0</v>
      </c>
      <c r="R1254" t="b">
        <f t="shared" si="202"/>
        <v>0</v>
      </c>
      <c r="S1254" t="b">
        <f t="shared" si="203"/>
        <v>0</v>
      </c>
      <c r="T1254" t="b">
        <f t="shared" si="204"/>
        <v>1</v>
      </c>
      <c r="U1254" t="b">
        <f t="shared" si="205"/>
        <v>0</v>
      </c>
      <c r="V1254" t="b">
        <f t="shared" si="206"/>
        <v>0</v>
      </c>
      <c r="W1254" t="b">
        <f t="shared" si="207"/>
        <v>0</v>
      </c>
      <c r="X1254" t="b">
        <f t="shared" si="208"/>
        <v>0</v>
      </c>
      <c r="Y1254" t="b">
        <f t="shared" si="209"/>
        <v>0</v>
      </c>
      <c r="Z1254" t="b">
        <v>0</v>
      </c>
    </row>
    <row r="1255" spans="1:26" x14ac:dyDescent="0.25">
      <c r="A1255" t="s">
        <v>7069</v>
      </c>
      <c r="B1255">
        <v>0</v>
      </c>
      <c r="C1255">
        <v>0</v>
      </c>
      <c r="D1255" t="s">
        <v>7070</v>
      </c>
      <c r="E1255" t="s">
        <v>15</v>
      </c>
      <c r="F1255" t="s">
        <v>8</v>
      </c>
      <c r="G1255" t="b">
        <v>1</v>
      </c>
      <c r="H1255" t="s">
        <v>16</v>
      </c>
      <c r="I1255" t="s">
        <v>71</v>
      </c>
      <c r="J1255" t="s">
        <v>398</v>
      </c>
      <c r="K1255" t="s">
        <v>6452</v>
      </c>
      <c r="P1255" t="b">
        <f t="shared" si="200"/>
        <v>0</v>
      </c>
      <c r="Q1255" t="b">
        <f t="shared" si="201"/>
        <v>0</v>
      </c>
      <c r="R1255" t="b">
        <f t="shared" si="202"/>
        <v>0</v>
      </c>
      <c r="S1255" t="b">
        <f t="shared" si="203"/>
        <v>0</v>
      </c>
      <c r="T1255" t="b">
        <f t="shared" si="204"/>
        <v>1</v>
      </c>
      <c r="U1255" t="b">
        <f t="shared" si="205"/>
        <v>0</v>
      </c>
      <c r="V1255" t="b">
        <f t="shared" si="206"/>
        <v>0</v>
      </c>
      <c r="W1255" t="b">
        <f t="shared" si="207"/>
        <v>0</v>
      </c>
      <c r="X1255" t="b">
        <f t="shared" si="208"/>
        <v>0</v>
      </c>
      <c r="Y1255" t="b">
        <f t="shared" si="209"/>
        <v>0</v>
      </c>
      <c r="Z1255" t="b">
        <v>0</v>
      </c>
    </row>
    <row r="1256" spans="1:26" x14ac:dyDescent="0.25">
      <c r="A1256" t="s">
        <v>2153</v>
      </c>
      <c r="B1256">
        <v>0</v>
      </c>
      <c r="C1256">
        <v>0</v>
      </c>
      <c r="D1256" t="s">
        <v>2154</v>
      </c>
      <c r="E1256" t="s">
        <v>52</v>
      </c>
      <c r="F1256" t="s">
        <v>8</v>
      </c>
      <c r="G1256" t="b">
        <v>0</v>
      </c>
      <c r="H1256" t="s">
        <v>16</v>
      </c>
      <c r="I1256" t="s">
        <v>53</v>
      </c>
      <c r="J1256" t="s">
        <v>593</v>
      </c>
      <c r="K1256" t="s">
        <v>594</v>
      </c>
      <c r="P1256" t="b">
        <f t="shared" si="200"/>
        <v>0</v>
      </c>
      <c r="Q1256" t="b">
        <f t="shared" si="201"/>
        <v>0</v>
      </c>
      <c r="R1256" t="b">
        <f t="shared" si="202"/>
        <v>0</v>
      </c>
      <c r="S1256" t="b">
        <f t="shared" si="203"/>
        <v>0</v>
      </c>
      <c r="T1256" t="b">
        <f t="shared" si="204"/>
        <v>1</v>
      </c>
      <c r="U1256" t="b">
        <f t="shared" si="205"/>
        <v>0</v>
      </c>
      <c r="V1256" t="b">
        <f t="shared" si="206"/>
        <v>0</v>
      </c>
      <c r="W1256" t="b">
        <f t="shared" si="207"/>
        <v>0</v>
      </c>
      <c r="X1256" t="b">
        <f t="shared" si="208"/>
        <v>0</v>
      </c>
      <c r="Y1256" t="b">
        <f t="shared" si="209"/>
        <v>0</v>
      </c>
      <c r="Z1256" t="b">
        <v>0</v>
      </c>
    </row>
    <row r="1257" spans="1:26" x14ac:dyDescent="0.25">
      <c r="A1257" t="s">
        <v>8107</v>
      </c>
      <c r="B1257">
        <v>0</v>
      </c>
      <c r="C1257">
        <v>0</v>
      </c>
      <c r="D1257" t="s">
        <v>8108</v>
      </c>
      <c r="E1257" t="s">
        <v>37</v>
      </c>
      <c r="F1257" t="s">
        <v>8</v>
      </c>
      <c r="G1257" t="b">
        <v>0</v>
      </c>
      <c r="H1257" t="s">
        <v>16</v>
      </c>
      <c r="I1257" t="s">
        <v>53</v>
      </c>
      <c r="J1257" t="s">
        <v>593</v>
      </c>
      <c r="K1257" t="s">
        <v>594</v>
      </c>
      <c r="L1257">
        <v>2</v>
      </c>
      <c r="M1257">
        <v>4</v>
      </c>
      <c r="P1257" t="b">
        <f t="shared" si="200"/>
        <v>1</v>
      </c>
      <c r="Q1257" t="b">
        <f t="shared" si="201"/>
        <v>1</v>
      </c>
      <c r="R1257" t="b">
        <f t="shared" si="202"/>
        <v>0</v>
      </c>
      <c r="S1257" t="b">
        <f t="shared" si="203"/>
        <v>0</v>
      </c>
      <c r="T1257" t="b">
        <f t="shared" si="204"/>
        <v>0</v>
      </c>
      <c r="U1257" t="b">
        <f t="shared" si="205"/>
        <v>1</v>
      </c>
      <c r="V1257" t="b">
        <f t="shared" si="206"/>
        <v>0</v>
      </c>
      <c r="W1257" t="b">
        <f t="shared" si="207"/>
        <v>1</v>
      </c>
      <c r="X1257" t="b">
        <f t="shared" si="208"/>
        <v>0</v>
      </c>
      <c r="Y1257" t="b">
        <f t="shared" si="209"/>
        <v>0</v>
      </c>
      <c r="Z1257" t="b">
        <v>0</v>
      </c>
    </row>
    <row r="1258" spans="1:26" x14ac:dyDescent="0.25">
      <c r="A1258" t="s">
        <v>15523</v>
      </c>
      <c r="B1258">
        <v>0</v>
      </c>
      <c r="C1258">
        <v>0</v>
      </c>
      <c r="D1258" t="s">
        <v>15524</v>
      </c>
      <c r="E1258" t="s">
        <v>37</v>
      </c>
      <c r="F1258" t="s">
        <v>8</v>
      </c>
      <c r="G1258" t="b">
        <v>0</v>
      </c>
      <c r="H1258" t="s">
        <v>16</v>
      </c>
      <c r="I1258" t="s">
        <v>17</v>
      </c>
      <c r="J1258" t="s">
        <v>43</v>
      </c>
      <c r="K1258" t="s">
        <v>9775</v>
      </c>
      <c r="L1258">
        <v>2</v>
      </c>
      <c r="P1258" t="b">
        <f t="shared" si="200"/>
        <v>1</v>
      </c>
      <c r="Q1258" t="b">
        <f t="shared" si="201"/>
        <v>0</v>
      </c>
      <c r="R1258" t="b">
        <f t="shared" si="202"/>
        <v>0</v>
      </c>
      <c r="S1258" t="b">
        <f t="shared" si="203"/>
        <v>0</v>
      </c>
      <c r="T1258" t="b">
        <f t="shared" si="204"/>
        <v>0</v>
      </c>
      <c r="U1258" t="b">
        <f t="shared" si="205"/>
        <v>1</v>
      </c>
      <c r="V1258" t="b">
        <f t="shared" si="206"/>
        <v>1</v>
      </c>
      <c r="W1258" t="b">
        <f t="shared" si="207"/>
        <v>0</v>
      </c>
      <c r="X1258" t="b">
        <f t="shared" si="208"/>
        <v>0</v>
      </c>
      <c r="Y1258" t="b">
        <f t="shared" si="209"/>
        <v>0</v>
      </c>
      <c r="Z1258" t="b">
        <v>0</v>
      </c>
    </row>
    <row r="1259" spans="1:26" x14ac:dyDescent="0.25">
      <c r="A1259" t="s">
        <v>7488</v>
      </c>
      <c r="B1259">
        <v>0</v>
      </c>
      <c r="C1259">
        <v>0</v>
      </c>
      <c r="D1259" t="s">
        <v>7489</v>
      </c>
      <c r="E1259" t="s">
        <v>52</v>
      </c>
      <c r="F1259" t="s">
        <v>8</v>
      </c>
      <c r="G1259" t="b">
        <v>0</v>
      </c>
      <c r="H1259" t="s">
        <v>16</v>
      </c>
      <c r="I1259" t="s">
        <v>47</v>
      </c>
      <c r="J1259" t="s">
        <v>99</v>
      </c>
      <c r="K1259" t="s">
        <v>249</v>
      </c>
      <c r="P1259" t="b">
        <f t="shared" si="200"/>
        <v>0</v>
      </c>
      <c r="Q1259" t="b">
        <f t="shared" si="201"/>
        <v>0</v>
      </c>
      <c r="R1259" t="b">
        <f t="shared" si="202"/>
        <v>0</v>
      </c>
      <c r="S1259" t="b">
        <f t="shared" si="203"/>
        <v>0</v>
      </c>
      <c r="T1259" t="b">
        <f t="shared" si="204"/>
        <v>1</v>
      </c>
      <c r="U1259" t="b">
        <f t="shared" si="205"/>
        <v>0</v>
      </c>
      <c r="V1259" t="b">
        <f t="shared" si="206"/>
        <v>0</v>
      </c>
      <c r="W1259" t="b">
        <f t="shared" si="207"/>
        <v>0</v>
      </c>
      <c r="X1259" t="b">
        <f t="shared" si="208"/>
        <v>0</v>
      </c>
      <c r="Y1259" t="b">
        <f t="shared" si="209"/>
        <v>0</v>
      </c>
      <c r="Z1259" t="b">
        <v>1</v>
      </c>
    </row>
    <row r="1260" spans="1:26" x14ac:dyDescent="0.25">
      <c r="A1260" t="s">
        <v>6307</v>
      </c>
      <c r="B1260">
        <v>0</v>
      </c>
      <c r="C1260">
        <v>0</v>
      </c>
      <c r="D1260" t="s">
        <v>6308</v>
      </c>
      <c r="E1260" t="s">
        <v>37</v>
      </c>
      <c r="F1260" t="s">
        <v>8</v>
      </c>
      <c r="G1260" t="b">
        <v>0</v>
      </c>
      <c r="H1260" t="s">
        <v>16</v>
      </c>
      <c r="I1260" t="s">
        <v>47</v>
      </c>
      <c r="J1260" t="s">
        <v>99</v>
      </c>
      <c r="K1260" t="s">
        <v>249</v>
      </c>
      <c r="P1260" t="b">
        <f t="shared" si="200"/>
        <v>0</v>
      </c>
      <c r="Q1260" t="b">
        <f t="shared" si="201"/>
        <v>0</v>
      </c>
      <c r="R1260" t="b">
        <f t="shared" si="202"/>
        <v>0</v>
      </c>
      <c r="S1260" t="b">
        <f t="shared" si="203"/>
        <v>0</v>
      </c>
      <c r="T1260" t="b">
        <f t="shared" si="204"/>
        <v>1</v>
      </c>
      <c r="U1260" t="b">
        <f t="shared" si="205"/>
        <v>0</v>
      </c>
      <c r="V1260" t="b">
        <f t="shared" si="206"/>
        <v>0</v>
      </c>
      <c r="W1260" t="b">
        <f t="shared" si="207"/>
        <v>0</v>
      </c>
      <c r="X1260" t="b">
        <f t="shared" si="208"/>
        <v>0</v>
      </c>
      <c r="Y1260" t="b">
        <f t="shared" si="209"/>
        <v>0</v>
      </c>
      <c r="Z1260" t="b">
        <v>0</v>
      </c>
    </row>
    <row r="1261" spans="1:26" x14ac:dyDescent="0.25">
      <c r="A1261" t="s">
        <v>1350</v>
      </c>
      <c r="B1261">
        <v>0</v>
      </c>
      <c r="C1261">
        <v>0</v>
      </c>
      <c r="D1261" t="s">
        <v>1351</v>
      </c>
      <c r="E1261" t="s">
        <v>37</v>
      </c>
      <c r="F1261" t="s">
        <v>8</v>
      </c>
      <c r="G1261" t="b">
        <v>0</v>
      </c>
      <c r="H1261" t="s">
        <v>16</v>
      </c>
      <c r="I1261" t="s">
        <v>47</v>
      </c>
      <c r="J1261" t="s">
        <v>99</v>
      </c>
      <c r="K1261" t="s">
        <v>249</v>
      </c>
      <c r="L1261">
        <v>1</v>
      </c>
      <c r="P1261" t="b">
        <f t="shared" si="200"/>
        <v>1</v>
      </c>
      <c r="Q1261" t="b">
        <f t="shared" si="201"/>
        <v>0</v>
      </c>
      <c r="R1261" t="b">
        <f t="shared" si="202"/>
        <v>0</v>
      </c>
      <c r="S1261" t="b">
        <f t="shared" si="203"/>
        <v>0</v>
      </c>
      <c r="T1261" t="b">
        <f t="shared" si="204"/>
        <v>0</v>
      </c>
      <c r="U1261" t="b">
        <f t="shared" si="205"/>
        <v>1</v>
      </c>
      <c r="V1261" t="b">
        <f t="shared" si="206"/>
        <v>1</v>
      </c>
      <c r="W1261" t="b">
        <f t="shared" si="207"/>
        <v>0</v>
      </c>
      <c r="X1261" t="b">
        <f t="shared" si="208"/>
        <v>0</v>
      </c>
      <c r="Y1261" t="b">
        <f t="shared" si="209"/>
        <v>0</v>
      </c>
      <c r="Z1261" t="b">
        <v>0</v>
      </c>
    </row>
    <row r="1262" spans="1:26" x14ac:dyDescent="0.25">
      <c r="A1262" t="s">
        <v>8322</v>
      </c>
      <c r="B1262">
        <v>0</v>
      </c>
      <c r="C1262">
        <v>0</v>
      </c>
      <c r="D1262" t="s">
        <v>8323</v>
      </c>
      <c r="E1262" t="s">
        <v>7</v>
      </c>
      <c r="F1262" t="s">
        <v>8</v>
      </c>
      <c r="G1262" t="b">
        <v>0</v>
      </c>
      <c r="H1262" t="s">
        <v>16</v>
      </c>
      <c r="I1262" t="s">
        <v>47</v>
      </c>
      <c r="J1262" t="s">
        <v>99</v>
      </c>
      <c r="K1262" t="s">
        <v>249</v>
      </c>
      <c r="L1262">
        <v>1</v>
      </c>
      <c r="M1262">
        <v>3</v>
      </c>
      <c r="P1262" t="b">
        <f t="shared" si="200"/>
        <v>1</v>
      </c>
      <c r="Q1262" t="b">
        <f t="shared" si="201"/>
        <v>1</v>
      </c>
      <c r="R1262" t="b">
        <f t="shared" si="202"/>
        <v>0</v>
      </c>
      <c r="S1262" t="b">
        <f t="shared" si="203"/>
        <v>0</v>
      </c>
      <c r="T1262" t="b">
        <f t="shared" si="204"/>
        <v>0</v>
      </c>
      <c r="U1262" t="b">
        <f t="shared" si="205"/>
        <v>1</v>
      </c>
      <c r="V1262" t="b">
        <f t="shared" si="206"/>
        <v>0</v>
      </c>
      <c r="W1262" t="b">
        <f t="shared" si="207"/>
        <v>1</v>
      </c>
      <c r="X1262" t="b">
        <f t="shared" si="208"/>
        <v>0</v>
      </c>
      <c r="Y1262" t="b">
        <f t="shared" si="209"/>
        <v>0</v>
      </c>
      <c r="Z1262" t="b">
        <v>0</v>
      </c>
    </row>
    <row r="1263" spans="1:26" x14ac:dyDescent="0.25">
      <c r="A1263" t="s">
        <v>6672</v>
      </c>
      <c r="B1263">
        <v>0</v>
      </c>
      <c r="C1263">
        <v>0</v>
      </c>
      <c r="D1263" t="s">
        <v>6673</v>
      </c>
      <c r="E1263" t="s">
        <v>52</v>
      </c>
      <c r="F1263" t="s">
        <v>8</v>
      </c>
      <c r="G1263" t="b">
        <v>0</v>
      </c>
      <c r="H1263" t="s">
        <v>16</v>
      </c>
      <c r="I1263" t="s">
        <v>47</v>
      </c>
      <c r="J1263" t="s">
        <v>99</v>
      </c>
      <c r="K1263" t="s">
        <v>249</v>
      </c>
      <c r="P1263" t="b">
        <f t="shared" si="200"/>
        <v>0</v>
      </c>
      <c r="Q1263" t="b">
        <f t="shared" si="201"/>
        <v>0</v>
      </c>
      <c r="R1263" t="b">
        <f t="shared" si="202"/>
        <v>0</v>
      </c>
      <c r="S1263" t="b">
        <f t="shared" si="203"/>
        <v>0</v>
      </c>
      <c r="T1263" t="b">
        <f t="shared" si="204"/>
        <v>1</v>
      </c>
      <c r="U1263" t="b">
        <f t="shared" si="205"/>
        <v>0</v>
      </c>
      <c r="V1263" t="b">
        <f t="shared" si="206"/>
        <v>0</v>
      </c>
      <c r="W1263" t="b">
        <f t="shared" si="207"/>
        <v>0</v>
      </c>
      <c r="X1263" t="b">
        <f t="shared" si="208"/>
        <v>0</v>
      </c>
      <c r="Y1263" t="b">
        <f t="shared" si="209"/>
        <v>0</v>
      </c>
      <c r="Z1263" t="b">
        <v>1</v>
      </c>
    </row>
    <row r="1264" spans="1:26" x14ac:dyDescent="0.25">
      <c r="A1264" t="s">
        <v>1208</v>
      </c>
      <c r="B1264">
        <v>0</v>
      </c>
      <c r="C1264">
        <v>0</v>
      </c>
      <c r="D1264" t="s">
        <v>1209</v>
      </c>
      <c r="E1264" t="s">
        <v>37</v>
      </c>
      <c r="F1264" t="s">
        <v>8</v>
      </c>
      <c r="G1264" t="b">
        <v>0</v>
      </c>
      <c r="H1264" t="s">
        <v>16</v>
      </c>
      <c r="I1264" t="s">
        <v>47</v>
      </c>
      <c r="J1264" t="s">
        <v>99</v>
      </c>
      <c r="K1264" t="s">
        <v>249</v>
      </c>
      <c r="L1264">
        <v>1</v>
      </c>
      <c r="P1264" t="b">
        <f t="shared" si="200"/>
        <v>1</v>
      </c>
      <c r="Q1264" t="b">
        <f t="shared" si="201"/>
        <v>0</v>
      </c>
      <c r="R1264" t="b">
        <f t="shared" si="202"/>
        <v>0</v>
      </c>
      <c r="S1264" t="b">
        <f t="shared" si="203"/>
        <v>0</v>
      </c>
      <c r="T1264" t="b">
        <f t="shared" si="204"/>
        <v>0</v>
      </c>
      <c r="U1264" t="b">
        <f t="shared" si="205"/>
        <v>1</v>
      </c>
      <c r="V1264" t="b">
        <f t="shared" si="206"/>
        <v>1</v>
      </c>
      <c r="W1264" t="b">
        <f t="shared" si="207"/>
        <v>0</v>
      </c>
      <c r="X1264" t="b">
        <f t="shared" si="208"/>
        <v>0</v>
      </c>
      <c r="Y1264" t="b">
        <f t="shared" si="209"/>
        <v>0</v>
      </c>
      <c r="Z1264" t="b">
        <v>0</v>
      </c>
    </row>
    <row r="1265" spans="1:32" x14ac:dyDescent="0.25">
      <c r="A1265" t="s">
        <v>1109</v>
      </c>
      <c r="B1265">
        <v>0</v>
      </c>
      <c r="C1265">
        <v>0</v>
      </c>
      <c r="D1265" t="s">
        <v>1110</v>
      </c>
      <c r="E1265" t="s">
        <v>52</v>
      </c>
      <c r="F1265" t="s">
        <v>8</v>
      </c>
      <c r="G1265" t="b">
        <v>0</v>
      </c>
      <c r="H1265" t="s">
        <v>16</v>
      </c>
      <c r="I1265" t="s">
        <v>47</v>
      </c>
      <c r="J1265" t="s">
        <v>99</v>
      </c>
      <c r="K1265" t="s">
        <v>249</v>
      </c>
      <c r="M1265">
        <v>4</v>
      </c>
      <c r="P1265" t="b">
        <f t="shared" si="200"/>
        <v>0</v>
      </c>
      <c r="Q1265" t="b">
        <f t="shared" si="201"/>
        <v>1</v>
      </c>
      <c r="R1265" t="b">
        <f t="shared" si="202"/>
        <v>0</v>
      </c>
      <c r="S1265" t="b">
        <f t="shared" si="203"/>
        <v>0</v>
      </c>
      <c r="T1265" t="b">
        <f t="shared" si="204"/>
        <v>0</v>
      </c>
      <c r="U1265" t="b">
        <f t="shared" si="205"/>
        <v>1</v>
      </c>
      <c r="V1265" t="b">
        <f t="shared" si="206"/>
        <v>0</v>
      </c>
      <c r="W1265" t="b">
        <f t="shared" si="207"/>
        <v>1</v>
      </c>
      <c r="X1265" t="b">
        <f t="shared" si="208"/>
        <v>0</v>
      </c>
      <c r="Y1265" t="b">
        <f t="shared" si="209"/>
        <v>0</v>
      </c>
      <c r="Z1265" t="b">
        <v>1</v>
      </c>
    </row>
    <row r="1266" spans="1:32" x14ac:dyDescent="0.25">
      <c r="A1266" t="s">
        <v>247</v>
      </c>
      <c r="B1266">
        <v>0</v>
      </c>
      <c r="C1266">
        <v>0</v>
      </c>
      <c r="D1266" t="s">
        <v>248</v>
      </c>
      <c r="E1266" t="s">
        <v>37</v>
      </c>
      <c r="F1266" t="s">
        <v>8</v>
      </c>
      <c r="G1266" t="b">
        <v>0</v>
      </c>
      <c r="H1266" t="s">
        <v>16</v>
      </c>
      <c r="I1266" t="s">
        <v>47</v>
      </c>
      <c r="J1266" t="s">
        <v>99</v>
      </c>
      <c r="K1266" t="s">
        <v>249</v>
      </c>
      <c r="L1266">
        <v>2</v>
      </c>
      <c r="M1266">
        <v>5</v>
      </c>
      <c r="P1266" t="b">
        <f t="shared" si="200"/>
        <v>1</v>
      </c>
      <c r="Q1266" t="b">
        <f t="shared" si="201"/>
        <v>1</v>
      </c>
      <c r="R1266" t="b">
        <f t="shared" si="202"/>
        <v>0</v>
      </c>
      <c r="S1266" t="b">
        <f t="shared" si="203"/>
        <v>0</v>
      </c>
      <c r="T1266" t="b">
        <f t="shared" si="204"/>
        <v>0</v>
      </c>
      <c r="U1266" t="b">
        <f t="shared" si="205"/>
        <v>1</v>
      </c>
      <c r="V1266" t="b">
        <f t="shared" si="206"/>
        <v>0</v>
      </c>
      <c r="W1266" t="b">
        <f t="shared" si="207"/>
        <v>1</v>
      </c>
      <c r="X1266" t="b">
        <f t="shared" si="208"/>
        <v>0</v>
      </c>
      <c r="Y1266" t="b">
        <f t="shared" si="209"/>
        <v>0</v>
      </c>
      <c r="Z1266" t="b">
        <v>0</v>
      </c>
    </row>
    <row r="1267" spans="1:32" x14ac:dyDescent="0.25">
      <c r="A1267" t="s">
        <v>13298</v>
      </c>
      <c r="B1267">
        <v>0</v>
      </c>
      <c r="C1267">
        <v>0</v>
      </c>
      <c r="D1267" t="s">
        <v>13299</v>
      </c>
      <c r="E1267" t="s">
        <v>52</v>
      </c>
      <c r="F1267" t="s">
        <v>52</v>
      </c>
      <c r="G1267" t="b">
        <v>0</v>
      </c>
      <c r="H1267" t="s">
        <v>16</v>
      </c>
      <c r="I1267" t="s">
        <v>47</v>
      </c>
      <c r="J1267" t="s">
        <v>13300</v>
      </c>
      <c r="K1267" t="s">
        <v>249</v>
      </c>
      <c r="P1267" t="b">
        <f t="shared" si="200"/>
        <v>0</v>
      </c>
      <c r="Q1267" t="b">
        <f t="shared" si="201"/>
        <v>0</v>
      </c>
      <c r="R1267" t="b">
        <f t="shared" si="202"/>
        <v>0</v>
      </c>
      <c r="S1267" t="b">
        <f t="shared" si="203"/>
        <v>0</v>
      </c>
      <c r="T1267" t="b">
        <f t="shared" si="204"/>
        <v>1</v>
      </c>
      <c r="U1267" t="b">
        <f t="shared" si="205"/>
        <v>0</v>
      </c>
      <c r="V1267" t="b">
        <f t="shared" si="206"/>
        <v>0</v>
      </c>
      <c r="W1267" t="b">
        <f t="shared" si="207"/>
        <v>0</v>
      </c>
      <c r="X1267" t="b">
        <f t="shared" si="208"/>
        <v>0</v>
      </c>
      <c r="Y1267" t="b">
        <f t="shared" si="209"/>
        <v>0</v>
      </c>
      <c r="Z1267" t="b">
        <v>0</v>
      </c>
    </row>
    <row r="1268" spans="1:32" x14ac:dyDescent="0.25">
      <c r="A1268" t="s">
        <v>472</v>
      </c>
      <c r="B1268">
        <v>0</v>
      </c>
      <c r="C1268">
        <v>0</v>
      </c>
      <c r="D1268" t="s">
        <v>473</v>
      </c>
      <c r="E1268" t="s">
        <v>37</v>
      </c>
      <c r="F1268" t="s">
        <v>52</v>
      </c>
      <c r="G1268" t="b">
        <v>0</v>
      </c>
      <c r="H1268" t="s">
        <v>16</v>
      </c>
      <c r="I1268" t="s">
        <v>47</v>
      </c>
      <c r="J1268" t="s">
        <v>99</v>
      </c>
      <c r="K1268" t="s">
        <v>249</v>
      </c>
      <c r="L1268">
        <v>1</v>
      </c>
      <c r="P1268" t="b">
        <f t="shared" si="200"/>
        <v>1</v>
      </c>
      <c r="Q1268" t="b">
        <f t="shared" si="201"/>
        <v>0</v>
      </c>
      <c r="R1268" t="b">
        <f t="shared" si="202"/>
        <v>0</v>
      </c>
      <c r="S1268" t="b">
        <f t="shared" si="203"/>
        <v>0</v>
      </c>
      <c r="T1268" t="b">
        <f t="shared" si="204"/>
        <v>0</v>
      </c>
      <c r="U1268" t="b">
        <f t="shared" si="205"/>
        <v>1</v>
      </c>
      <c r="V1268" t="b">
        <f t="shared" si="206"/>
        <v>1</v>
      </c>
      <c r="W1268" t="b">
        <f t="shared" si="207"/>
        <v>0</v>
      </c>
      <c r="X1268" t="b">
        <f t="shared" si="208"/>
        <v>0</v>
      </c>
      <c r="Y1268" t="b">
        <f t="shared" si="209"/>
        <v>0</v>
      </c>
      <c r="Z1268" t="b">
        <v>0</v>
      </c>
    </row>
    <row r="1269" spans="1:32" x14ac:dyDescent="0.25">
      <c r="A1269" t="s">
        <v>10560</v>
      </c>
      <c r="B1269">
        <v>0</v>
      </c>
      <c r="C1269">
        <v>0</v>
      </c>
      <c r="D1269" t="s">
        <v>10561</v>
      </c>
      <c r="E1269" t="s">
        <v>52</v>
      </c>
      <c r="F1269" t="s">
        <v>8</v>
      </c>
      <c r="G1269" t="b">
        <v>0</v>
      </c>
      <c r="H1269" t="s">
        <v>16</v>
      </c>
      <c r="I1269" t="s">
        <v>47</v>
      </c>
      <c r="J1269" t="s">
        <v>99</v>
      </c>
      <c r="K1269" t="s">
        <v>249</v>
      </c>
      <c r="P1269" t="b">
        <f t="shared" si="200"/>
        <v>0</v>
      </c>
      <c r="Q1269" t="b">
        <f t="shared" si="201"/>
        <v>0</v>
      </c>
      <c r="R1269" t="b">
        <f t="shared" si="202"/>
        <v>0</v>
      </c>
      <c r="S1269" t="b">
        <f t="shared" si="203"/>
        <v>0</v>
      </c>
      <c r="T1269" t="b">
        <f t="shared" si="204"/>
        <v>1</v>
      </c>
      <c r="U1269" t="b">
        <f t="shared" si="205"/>
        <v>0</v>
      </c>
      <c r="V1269" t="b">
        <f t="shared" si="206"/>
        <v>0</v>
      </c>
      <c r="W1269" t="b">
        <f t="shared" si="207"/>
        <v>0</v>
      </c>
      <c r="X1269" t="b">
        <f t="shared" si="208"/>
        <v>0</v>
      </c>
      <c r="Y1269" t="b">
        <f t="shared" si="209"/>
        <v>0</v>
      </c>
      <c r="Z1269" t="b">
        <v>0</v>
      </c>
    </row>
    <row r="1270" spans="1:32" x14ac:dyDescent="0.25">
      <c r="A1270" t="s">
        <v>10578</v>
      </c>
      <c r="B1270">
        <v>0</v>
      </c>
      <c r="C1270">
        <v>0</v>
      </c>
      <c r="D1270" t="s">
        <v>10579</v>
      </c>
      <c r="E1270" t="s">
        <v>52</v>
      </c>
      <c r="F1270" t="s">
        <v>8</v>
      </c>
      <c r="G1270" t="b">
        <v>0</v>
      </c>
      <c r="H1270" t="s">
        <v>16</v>
      </c>
      <c r="I1270" t="s">
        <v>47</v>
      </c>
      <c r="J1270" t="s">
        <v>99</v>
      </c>
      <c r="K1270" t="s">
        <v>249</v>
      </c>
      <c r="P1270" t="b">
        <f t="shared" si="200"/>
        <v>0</v>
      </c>
      <c r="Q1270" t="b">
        <f t="shared" si="201"/>
        <v>0</v>
      </c>
      <c r="R1270" t="b">
        <f t="shared" si="202"/>
        <v>0</v>
      </c>
      <c r="S1270" t="b">
        <f t="shared" si="203"/>
        <v>0</v>
      </c>
      <c r="T1270" t="b">
        <f t="shared" si="204"/>
        <v>1</v>
      </c>
      <c r="U1270" t="b">
        <f t="shared" si="205"/>
        <v>0</v>
      </c>
      <c r="V1270" t="b">
        <f t="shared" si="206"/>
        <v>0</v>
      </c>
      <c r="W1270" t="b">
        <f t="shared" si="207"/>
        <v>0</v>
      </c>
      <c r="X1270" t="b">
        <f t="shared" si="208"/>
        <v>0</v>
      </c>
      <c r="Y1270" t="b">
        <f t="shared" si="209"/>
        <v>0</v>
      </c>
      <c r="Z1270" t="b">
        <v>0</v>
      </c>
    </row>
    <row r="1271" spans="1:32" x14ac:dyDescent="0.25">
      <c r="A1271" t="s">
        <v>1199</v>
      </c>
      <c r="B1271">
        <v>0</v>
      </c>
      <c r="C1271">
        <v>0</v>
      </c>
      <c r="D1271" t="s">
        <v>1200</v>
      </c>
      <c r="E1271" t="s">
        <v>52</v>
      </c>
      <c r="F1271" t="s">
        <v>8</v>
      </c>
      <c r="G1271" t="b">
        <v>0</v>
      </c>
      <c r="H1271" t="s">
        <v>16</v>
      </c>
      <c r="I1271" t="s">
        <v>47</v>
      </c>
      <c r="J1271" t="s">
        <v>99</v>
      </c>
      <c r="K1271" t="s">
        <v>249</v>
      </c>
      <c r="L1271">
        <v>26</v>
      </c>
      <c r="M1271">
        <v>17</v>
      </c>
      <c r="P1271" t="b">
        <f t="shared" si="200"/>
        <v>1</v>
      </c>
      <c r="Q1271" t="b">
        <f t="shared" si="201"/>
        <v>1</v>
      </c>
      <c r="R1271" t="b">
        <f t="shared" si="202"/>
        <v>0</v>
      </c>
      <c r="S1271" t="b">
        <f t="shared" si="203"/>
        <v>0</v>
      </c>
      <c r="T1271" t="b">
        <f t="shared" si="204"/>
        <v>0</v>
      </c>
      <c r="U1271" t="b">
        <f t="shared" si="205"/>
        <v>1</v>
      </c>
      <c r="V1271" t="b">
        <f t="shared" si="206"/>
        <v>0</v>
      </c>
      <c r="W1271" t="b">
        <f t="shared" si="207"/>
        <v>1</v>
      </c>
      <c r="X1271" t="b">
        <f t="shared" si="208"/>
        <v>0</v>
      </c>
      <c r="Y1271" t="b">
        <f t="shared" si="209"/>
        <v>0</v>
      </c>
      <c r="Z1271" t="b">
        <v>1</v>
      </c>
    </row>
    <row r="1272" spans="1:32" x14ac:dyDescent="0.25">
      <c r="A1272" t="s">
        <v>5785</v>
      </c>
      <c r="B1272">
        <v>0</v>
      </c>
      <c r="C1272">
        <v>0</v>
      </c>
      <c r="D1272" t="s">
        <v>5786</v>
      </c>
      <c r="E1272" t="s">
        <v>7</v>
      </c>
      <c r="F1272" t="s">
        <v>8</v>
      </c>
      <c r="G1272" t="b">
        <v>0</v>
      </c>
      <c r="H1272" t="s">
        <v>16</v>
      </c>
      <c r="I1272" t="s">
        <v>47</v>
      </c>
      <c r="J1272" t="s">
        <v>99</v>
      </c>
      <c r="K1272" t="s">
        <v>249</v>
      </c>
      <c r="P1272" t="b">
        <f t="shared" si="200"/>
        <v>0</v>
      </c>
      <c r="Q1272" t="b">
        <f t="shared" si="201"/>
        <v>0</v>
      </c>
      <c r="R1272" t="b">
        <f t="shared" si="202"/>
        <v>0</v>
      </c>
      <c r="S1272" t="b">
        <f t="shared" si="203"/>
        <v>0</v>
      </c>
      <c r="T1272" t="b">
        <f t="shared" si="204"/>
        <v>1</v>
      </c>
      <c r="U1272" t="b">
        <f t="shared" si="205"/>
        <v>0</v>
      </c>
      <c r="V1272" t="b">
        <f t="shared" si="206"/>
        <v>0</v>
      </c>
      <c r="W1272" t="b">
        <f t="shared" si="207"/>
        <v>0</v>
      </c>
      <c r="X1272" t="b">
        <f t="shared" si="208"/>
        <v>0</v>
      </c>
      <c r="Y1272" t="b">
        <f t="shared" si="209"/>
        <v>0</v>
      </c>
      <c r="Z1272" t="b">
        <v>1</v>
      </c>
    </row>
    <row r="1273" spans="1:32" x14ac:dyDescent="0.25">
      <c r="A1273" t="s">
        <v>716</v>
      </c>
      <c r="B1273">
        <v>0</v>
      </c>
      <c r="C1273">
        <v>0</v>
      </c>
      <c r="D1273" t="s">
        <v>717</v>
      </c>
      <c r="E1273" t="s">
        <v>37</v>
      </c>
      <c r="F1273" t="s">
        <v>8</v>
      </c>
      <c r="G1273" t="b">
        <v>0</v>
      </c>
      <c r="H1273" t="s">
        <v>16</v>
      </c>
      <c r="I1273" t="s">
        <v>47</v>
      </c>
      <c r="J1273" t="s">
        <v>99</v>
      </c>
      <c r="K1273" t="s">
        <v>249</v>
      </c>
      <c r="L1273">
        <v>18</v>
      </c>
      <c r="M1273">
        <v>8</v>
      </c>
      <c r="P1273" t="b">
        <f t="shared" si="200"/>
        <v>1</v>
      </c>
      <c r="Q1273" t="b">
        <f t="shared" si="201"/>
        <v>1</v>
      </c>
      <c r="R1273" t="b">
        <f t="shared" si="202"/>
        <v>0</v>
      </c>
      <c r="S1273" t="b">
        <f t="shared" si="203"/>
        <v>0</v>
      </c>
      <c r="T1273" t="b">
        <f t="shared" si="204"/>
        <v>0</v>
      </c>
      <c r="U1273" t="b">
        <f t="shared" si="205"/>
        <v>1</v>
      </c>
      <c r="V1273" t="b">
        <f t="shared" si="206"/>
        <v>0</v>
      </c>
      <c r="W1273" t="b">
        <f t="shared" si="207"/>
        <v>1</v>
      </c>
      <c r="X1273" t="b">
        <f t="shared" si="208"/>
        <v>0</v>
      </c>
      <c r="Y1273" t="b">
        <f t="shared" si="209"/>
        <v>0</v>
      </c>
      <c r="Z1273" t="b">
        <v>0</v>
      </c>
    </row>
    <row r="1274" spans="1:32" x14ac:dyDescent="0.25">
      <c r="A1274" t="s">
        <v>8019</v>
      </c>
      <c r="B1274">
        <v>0</v>
      </c>
      <c r="C1274">
        <v>0</v>
      </c>
      <c r="D1274" t="s">
        <v>8020</v>
      </c>
      <c r="E1274" t="s">
        <v>37</v>
      </c>
      <c r="F1274" t="s">
        <v>8</v>
      </c>
      <c r="G1274" t="b">
        <v>0</v>
      </c>
      <c r="H1274" t="s">
        <v>16</v>
      </c>
      <c r="I1274" t="s">
        <v>47</v>
      </c>
      <c r="J1274" t="s">
        <v>99</v>
      </c>
      <c r="K1274" t="s">
        <v>249</v>
      </c>
      <c r="P1274" t="b">
        <f t="shared" si="200"/>
        <v>0</v>
      </c>
      <c r="Q1274" t="b">
        <f t="shared" si="201"/>
        <v>0</v>
      </c>
      <c r="R1274" t="b">
        <f t="shared" si="202"/>
        <v>0</v>
      </c>
      <c r="S1274" t="b">
        <f t="shared" si="203"/>
        <v>0</v>
      </c>
      <c r="T1274" t="b">
        <f t="shared" si="204"/>
        <v>1</v>
      </c>
      <c r="U1274" t="b">
        <f t="shared" si="205"/>
        <v>0</v>
      </c>
      <c r="V1274" t="b">
        <f t="shared" si="206"/>
        <v>0</v>
      </c>
      <c r="W1274" t="b">
        <f t="shared" si="207"/>
        <v>0</v>
      </c>
      <c r="X1274" t="b">
        <f t="shared" si="208"/>
        <v>0</v>
      </c>
      <c r="Y1274" t="b">
        <f t="shared" si="209"/>
        <v>0</v>
      </c>
      <c r="Z1274" t="b">
        <v>0</v>
      </c>
    </row>
    <row r="1275" spans="1:32" x14ac:dyDescent="0.25">
      <c r="A1275" t="s">
        <v>585</v>
      </c>
      <c r="B1275">
        <v>0</v>
      </c>
      <c r="C1275">
        <v>0</v>
      </c>
      <c r="D1275" t="s">
        <v>586</v>
      </c>
      <c r="E1275" t="s">
        <v>37</v>
      </c>
      <c r="F1275" t="s">
        <v>8</v>
      </c>
      <c r="G1275" t="b">
        <v>0</v>
      </c>
      <c r="H1275" t="s">
        <v>16</v>
      </c>
      <c r="I1275" t="s">
        <v>47</v>
      </c>
      <c r="J1275" t="s">
        <v>99</v>
      </c>
      <c r="K1275" t="s">
        <v>249</v>
      </c>
      <c r="P1275" t="b">
        <f t="shared" si="200"/>
        <v>0</v>
      </c>
      <c r="Q1275" t="b">
        <f t="shared" si="201"/>
        <v>0</v>
      </c>
      <c r="R1275" t="b">
        <f t="shared" si="202"/>
        <v>0</v>
      </c>
      <c r="S1275" t="b">
        <f t="shared" si="203"/>
        <v>0</v>
      </c>
      <c r="T1275" t="b">
        <f t="shared" si="204"/>
        <v>1</v>
      </c>
      <c r="U1275" t="b">
        <f t="shared" si="205"/>
        <v>0</v>
      </c>
      <c r="V1275" t="b">
        <f t="shared" si="206"/>
        <v>0</v>
      </c>
      <c r="W1275" t="b">
        <f t="shared" si="207"/>
        <v>0</v>
      </c>
      <c r="X1275" t="b">
        <f t="shared" si="208"/>
        <v>0</v>
      </c>
      <c r="Y1275" t="b">
        <f t="shared" si="209"/>
        <v>0</v>
      </c>
      <c r="Z1275" t="b">
        <v>0</v>
      </c>
    </row>
    <row r="1276" spans="1:32" x14ac:dyDescent="0.25">
      <c r="A1276" t="s">
        <v>7928</v>
      </c>
      <c r="B1276">
        <v>0</v>
      </c>
      <c r="C1276">
        <v>0</v>
      </c>
      <c r="D1276" t="s">
        <v>7929</v>
      </c>
      <c r="E1276" t="s">
        <v>37</v>
      </c>
      <c r="F1276" t="s">
        <v>8</v>
      </c>
      <c r="G1276" t="b">
        <v>0</v>
      </c>
      <c r="H1276" t="s">
        <v>16</v>
      </c>
      <c r="I1276" t="s">
        <v>47</v>
      </c>
      <c r="J1276" t="s">
        <v>99</v>
      </c>
      <c r="K1276" t="s">
        <v>249</v>
      </c>
      <c r="P1276" t="b">
        <f t="shared" si="200"/>
        <v>0</v>
      </c>
      <c r="Q1276" t="b">
        <f t="shared" si="201"/>
        <v>0</v>
      </c>
      <c r="R1276" t="b">
        <f t="shared" si="202"/>
        <v>0</v>
      </c>
      <c r="S1276" t="b">
        <f t="shared" si="203"/>
        <v>0</v>
      </c>
      <c r="T1276" t="b">
        <f t="shared" si="204"/>
        <v>1</v>
      </c>
      <c r="U1276" t="b">
        <f t="shared" si="205"/>
        <v>0</v>
      </c>
      <c r="V1276" t="b">
        <f t="shared" si="206"/>
        <v>0</v>
      </c>
      <c r="W1276" t="b">
        <f t="shared" si="207"/>
        <v>0</v>
      </c>
      <c r="X1276" t="b">
        <f t="shared" si="208"/>
        <v>0</v>
      </c>
      <c r="Y1276" t="b">
        <f t="shared" si="209"/>
        <v>0</v>
      </c>
      <c r="Z1276" t="b">
        <v>0</v>
      </c>
    </row>
    <row r="1277" spans="1:32" x14ac:dyDescent="0.25">
      <c r="A1277" t="s">
        <v>2007</v>
      </c>
      <c r="B1277">
        <v>0</v>
      </c>
      <c r="C1277">
        <v>0</v>
      </c>
      <c r="D1277" t="s">
        <v>2008</v>
      </c>
      <c r="E1277" t="s">
        <v>37</v>
      </c>
      <c r="F1277" t="s">
        <v>8</v>
      </c>
      <c r="G1277" t="b">
        <v>0</v>
      </c>
      <c r="H1277" t="s">
        <v>16</v>
      </c>
      <c r="I1277" t="s">
        <v>47</v>
      </c>
      <c r="J1277" t="s">
        <v>99</v>
      </c>
      <c r="K1277" t="s">
        <v>249</v>
      </c>
      <c r="P1277" t="b">
        <f t="shared" si="200"/>
        <v>0</v>
      </c>
      <c r="Q1277" t="b">
        <f t="shared" si="201"/>
        <v>0</v>
      </c>
      <c r="R1277" t="b">
        <f t="shared" si="202"/>
        <v>0</v>
      </c>
      <c r="S1277" t="b">
        <f t="shared" si="203"/>
        <v>0</v>
      </c>
      <c r="T1277" t="b">
        <f t="shared" si="204"/>
        <v>1</v>
      </c>
      <c r="U1277" t="b">
        <f t="shared" si="205"/>
        <v>0</v>
      </c>
      <c r="V1277" t="b">
        <f t="shared" si="206"/>
        <v>0</v>
      </c>
      <c r="W1277" t="b">
        <f t="shared" si="207"/>
        <v>0</v>
      </c>
      <c r="X1277" t="b">
        <f t="shared" si="208"/>
        <v>0</v>
      </c>
      <c r="Y1277" t="b">
        <f t="shared" si="209"/>
        <v>0</v>
      </c>
      <c r="Z1277" t="b">
        <v>0</v>
      </c>
      <c r="AD1277" t="s">
        <v>16490</v>
      </c>
      <c r="AE1277" t="s">
        <v>16491</v>
      </c>
      <c r="AF1277" t="s">
        <v>16491</v>
      </c>
    </row>
    <row r="1278" spans="1:32" x14ac:dyDescent="0.25">
      <c r="A1278" t="s">
        <v>6791</v>
      </c>
      <c r="B1278">
        <v>0</v>
      </c>
      <c r="C1278">
        <v>0</v>
      </c>
      <c r="D1278" t="s">
        <v>6792</v>
      </c>
      <c r="E1278" t="s">
        <v>52</v>
      </c>
      <c r="F1278" t="s">
        <v>8</v>
      </c>
      <c r="G1278" t="b">
        <v>0</v>
      </c>
      <c r="H1278" t="s">
        <v>16</v>
      </c>
      <c r="I1278" t="s">
        <v>47</v>
      </c>
      <c r="J1278" t="s">
        <v>99</v>
      </c>
      <c r="K1278" t="s">
        <v>249</v>
      </c>
      <c r="O1278">
        <v>1</v>
      </c>
      <c r="P1278" t="b">
        <f t="shared" si="200"/>
        <v>0</v>
      </c>
      <c r="Q1278" t="b">
        <f t="shared" si="201"/>
        <v>0</v>
      </c>
      <c r="R1278" t="b">
        <f t="shared" si="202"/>
        <v>0</v>
      </c>
      <c r="S1278" t="b">
        <f t="shared" si="203"/>
        <v>1</v>
      </c>
      <c r="T1278" t="b">
        <f t="shared" si="204"/>
        <v>0</v>
      </c>
      <c r="U1278" t="b">
        <f t="shared" si="205"/>
        <v>1</v>
      </c>
      <c r="V1278" t="b">
        <f t="shared" si="206"/>
        <v>0</v>
      </c>
      <c r="W1278" t="b">
        <f t="shared" si="207"/>
        <v>0</v>
      </c>
      <c r="X1278" t="b">
        <f t="shared" si="208"/>
        <v>0</v>
      </c>
      <c r="Y1278" t="b">
        <f t="shared" si="209"/>
        <v>0</v>
      </c>
      <c r="Z1278" t="b">
        <v>1</v>
      </c>
    </row>
    <row r="1279" spans="1:32" x14ac:dyDescent="0.25">
      <c r="A1279" t="s">
        <v>877</v>
      </c>
      <c r="B1279">
        <v>0</v>
      </c>
      <c r="C1279">
        <v>0</v>
      </c>
      <c r="D1279" t="s">
        <v>878</v>
      </c>
      <c r="E1279" t="s">
        <v>37</v>
      </c>
      <c r="F1279" t="s">
        <v>8</v>
      </c>
      <c r="G1279" t="b">
        <v>0</v>
      </c>
      <c r="H1279" t="s">
        <v>16</v>
      </c>
      <c r="I1279" t="s">
        <v>47</v>
      </c>
      <c r="J1279" t="s">
        <v>99</v>
      </c>
      <c r="K1279" t="s">
        <v>249</v>
      </c>
      <c r="L1279">
        <v>1</v>
      </c>
      <c r="P1279" t="b">
        <f t="shared" si="200"/>
        <v>1</v>
      </c>
      <c r="Q1279" t="b">
        <f t="shared" si="201"/>
        <v>0</v>
      </c>
      <c r="R1279" t="b">
        <f t="shared" si="202"/>
        <v>0</v>
      </c>
      <c r="S1279" t="b">
        <f t="shared" si="203"/>
        <v>0</v>
      </c>
      <c r="T1279" t="b">
        <f t="shared" si="204"/>
        <v>0</v>
      </c>
      <c r="U1279" t="b">
        <f t="shared" si="205"/>
        <v>1</v>
      </c>
      <c r="V1279" t="b">
        <f t="shared" si="206"/>
        <v>1</v>
      </c>
      <c r="W1279" t="b">
        <f t="shared" si="207"/>
        <v>0</v>
      </c>
      <c r="X1279" t="b">
        <f t="shared" si="208"/>
        <v>0</v>
      </c>
      <c r="Y1279" t="b">
        <f t="shared" si="209"/>
        <v>0</v>
      </c>
      <c r="Z1279" t="b">
        <v>0</v>
      </c>
    </row>
    <row r="1280" spans="1:32" x14ac:dyDescent="0.25">
      <c r="A1280" t="s">
        <v>7196</v>
      </c>
      <c r="B1280">
        <v>0</v>
      </c>
      <c r="C1280">
        <v>0</v>
      </c>
      <c r="D1280" t="s">
        <v>7197</v>
      </c>
      <c r="E1280" t="s">
        <v>37</v>
      </c>
      <c r="F1280" t="s">
        <v>8</v>
      </c>
      <c r="G1280" t="b">
        <v>0</v>
      </c>
      <c r="H1280" t="s">
        <v>16</v>
      </c>
      <c r="I1280" t="s">
        <v>47</v>
      </c>
      <c r="J1280" t="s">
        <v>99</v>
      </c>
      <c r="K1280" t="s">
        <v>249</v>
      </c>
      <c r="M1280">
        <v>1</v>
      </c>
      <c r="P1280" t="b">
        <f t="shared" si="200"/>
        <v>0</v>
      </c>
      <c r="Q1280" t="b">
        <f t="shared" si="201"/>
        <v>1</v>
      </c>
      <c r="R1280" t="b">
        <f t="shared" si="202"/>
        <v>0</v>
      </c>
      <c r="S1280" t="b">
        <f t="shared" si="203"/>
        <v>0</v>
      </c>
      <c r="T1280" t="b">
        <f t="shared" si="204"/>
        <v>0</v>
      </c>
      <c r="U1280" t="b">
        <f t="shared" si="205"/>
        <v>1</v>
      </c>
      <c r="V1280" t="b">
        <f t="shared" si="206"/>
        <v>0</v>
      </c>
      <c r="W1280" t="b">
        <f t="shared" si="207"/>
        <v>1</v>
      </c>
      <c r="X1280" t="b">
        <f t="shared" si="208"/>
        <v>0</v>
      </c>
      <c r="Y1280" t="b">
        <f t="shared" si="209"/>
        <v>0</v>
      </c>
      <c r="Z1280" t="b">
        <v>1</v>
      </c>
    </row>
    <row r="1281" spans="1:27" x14ac:dyDescent="0.25">
      <c r="A1281" t="s">
        <v>7148</v>
      </c>
      <c r="B1281">
        <v>0</v>
      </c>
      <c r="C1281">
        <v>0</v>
      </c>
      <c r="D1281" t="s">
        <v>7149</v>
      </c>
      <c r="E1281" t="s">
        <v>52</v>
      </c>
      <c r="F1281" t="s">
        <v>8</v>
      </c>
      <c r="G1281" t="b">
        <v>0</v>
      </c>
      <c r="H1281" t="s">
        <v>16</v>
      </c>
      <c r="I1281" t="s">
        <v>47</v>
      </c>
      <c r="J1281" t="s">
        <v>99</v>
      </c>
      <c r="K1281" t="s">
        <v>249</v>
      </c>
      <c r="P1281" t="b">
        <f t="shared" si="200"/>
        <v>0</v>
      </c>
      <c r="Q1281" t="b">
        <f t="shared" si="201"/>
        <v>0</v>
      </c>
      <c r="R1281" t="b">
        <f t="shared" si="202"/>
        <v>0</v>
      </c>
      <c r="S1281" t="b">
        <f t="shared" si="203"/>
        <v>0</v>
      </c>
      <c r="T1281" t="b">
        <f t="shared" si="204"/>
        <v>1</v>
      </c>
      <c r="U1281" t="b">
        <f t="shared" si="205"/>
        <v>0</v>
      </c>
      <c r="V1281" t="b">
        <f t="shared" si="206"/>
        <v>0</v>
      </c>
      <c r="W1281" t="b">
        <f t="shared" si="207"/>
        <v>0</v>
      </c>
      <c r="X1281" t="b">
        <f t="shared" si="208"/>
        <v>0</v>
      </c>
      <c r="Y1281" t="b">
        <f t="shared" si="209"/>
        <v>0</v>
      </c>
      <c r="Z1281" t="b">
        <v>1</v>
      </c>
    </row>
    <row r="1282" spans="1:27" x14ac:dyDescent="0.25">
      <c r="A1282" t="s">
        <v>8308</v>
      </c>
      <c r="B1282">
        <v>0</v>
      </c>
      <c r="C1282">
        <v>0</v>
      </c>
      <c r="D1282" t="s">
        <v>8309</v>
      </c>
      <c r="E1282" t="s">
        <v>52</v>
      </c>
      <c r="F1282" t="s">
        <v>8</v>
      </c>
      <c r="G1282" t="b">
        <v>0</v>
      </c>
      <c r="H1282" t="s">
        <v>16</v>
      </c>
      <c r="I1282" t="s">
        <v>47</v>
      </c>
      <c r="J1282" t="s">
        <v>99</v>
      </c>
      <c r="K1282" t="s">
        <v>249</v>
      </c>
      <c r="P1282" t="b">
        <f t="shared" si="200"/>
        <v>0</v>
      </c>
      <c r="Q1282" t="b">
        <f t="shared" si="201"/>
        <v>0</v>
      </c>
      <c r="R1282" t="b">
        <f t="shared" si="202"/>
        <v>0</v>
      </c>
      <c r="S1282" t="b">
        <f t="shared" si="203"/>
        <v>0</v>
      </c>
      <c r="T1282" t="b">
        <f t="shared" si="204"/>
        <v>1</v>
      </c>
      <c r="U1282" t="b">
        <f t="shared" si="205"/>
        <v>0</v>
      </c>
      <c r="V1282" t="b">
        <f t="shared" si="206"/>
        <v>0</v>
      </c>
      <c r="W1282" t="b">
        <f t="shared" si="207"/>
        <v>0</v>
      </c>
      <c r="X1282" t="b">
        <f t="shared" si="208"/>
        <v>0</v>
      </c>
      <c r="Y1282" t="b">
        <f t="shared" si="209"/>
        <v>0</v>
      </c>
      <c r="Z1282" t="b">
        <v>0</v>
      </c>
    </row>
    <row r="1283" spans="1:27" x14ac:dyDescent="0.25">
      <c r="A1283" t="s">
        <v>6212</v>
      </c>
      <c r="B1283">
        <v>0</v>
      </c>
      <c r="C1283">
        <v>0</v>
      </c>
      <c r="D1283" t="s">
        <v>6213</v>
      </c>
      <c r="E1283" t="s">
        <v>37</v>
      </c>
      <c r="F1283" t="s">
        <v>8</v>
      </c>
      <c r="G1283" t="b">
        <v>0</v>
      </c>
      <c r="H1283" t="s">
        <v>16</v>
      </c>
      <c r="I1283" t="s">
        <v>47</v>
      </c>
      <c r="J1283" t="s">
        <v>99</v>
      </c>
      <c r="K1283" t="s">
        <v>249</v>
      </c>
      <c r="P1283" t="b">
        <f t="shared" si="200"/>
        <v>0</v>
      </c>
      <c r="Q1283" t="b">
        <f t="shared" si="201"/>
        <v>0</v>
      </c>
      <c r="R1283" t="b">
        <f t="shared" si="202"/>
        <v>0</v>
      </c>
      <c r="S1283" t="b">
        <f t="shared" si="203"/>
        <v>0</v>
      </c>
      <c r="T1283" t="b">
        <f t="shared" si="204"/>
        <v>1</v>
      </c>
      <c r="U1283" t="b">
        <f t="shared" si="205"/>
        <v>0</v>
      </c>
      <c r="V1283" t="b">
        <f t="shared" si="206"/>
        <v>0</v>
      </c>
      <c r="W1283" t="b">
        <f t="shared" si="207"/>
        <v>0</v>
      </c>
      <c r="X1283" t="b">
        <f t="shared" si="208"/>
        <v>0</v>
      </c>
      <c r="Y1283" t="b">
        <f t="shared" si="209"/>
        <v>0</v>
      </c>
      <c r="Z1283" t="b">
        <v>0</v>
      </c>
    </row>
    <row r="1284" spans="1:27" x14ac:dyDescent="0.25">
      <c r="A1284" t="s">
        <v>9294</v>
      </c>
      <c r="B1284">
        <v>0</v>
      </c>
      <c r="C1284">
        <v>0</v>
      </c>
      <c r="D1284" t="s">
        <v>9295</v>
      </c>
      <c r="E1284" t="s">
        <v>52</v>
      </c>
      <c r="F1284" t="s">
        <v>8</v>
      </c>
      <c r="G1284" t="b">
        <v>0</v>
      </c>
      <c r="H1284" t="s">
        <v>16</v>
      </c>
      <c r="I1284" t="s">
        <v>47</v>
      </c>
      <c r="J1284" t="s">
        <v>99</v>
      </c>
      <c r="K1284" t="s">
        <v>249</v>
      </c>
      <c r="P1284" t="b">
        <f t="shared" si="200"/>
        <v>0</v>
      </c>
      <c r="Q1284" t="b">
        <f t="shared" si="201"/>
        <v>0</v>
      </c>
      <c r="R1284" t="b">
        <f t="shared" si="202"/>
        <v>0</v>
      </c>
      <c r="S1284" t="b">
        <f t="shared" si="203"/>
        <v>0</v>
      </c>
      <c r="T1284" t="b">
        <f t="shared" si="204"/>
        <v>1</v>
      </c>
      <c r="U1284" t="b">
        <f t="shared" si="205"/>
        <v>0</v>
      </c>
      <c r="V1284" t="b">
        <f t="shared" si="206"/>
        <v>0</v>
      </c>
      <c r="W1284" t="b">
        <f t="shared" si="207"/>
        <v>0</v>
      </c>
      <c r="X1284" t="b">
        <f t="shared" si="208"/>
        <v>0</v>
      </c>
      <c r="Y1284" t="b">
        <f t="shared" si="209"/>
        <v>0</v>
      </c>
      <c r="Z1284" t="b">
        <v>1</v>
      </c>
    </row>
    <row r="1285" spans="1:27" x14ac:dyDescent="0.25">
      <c r="A1285" t="s">
        <v>5289</v>
      </c>
      <c r="B1285">
        <v>0</v>
      </c>
      <c r="C1285">
        <v>0</v>
      </c>
      <c r="D1285" t="s">
        <v>5290</v>
      </c>
      <c r="E1285" t="s">
        <v>7</v>
      </c>
      <c r="F1285" t="s">
        <v>8</v>
      </c>
      <c r="G1285" t="b">
        <v>0</v>
      </c>
      <c r="H1285" t="s">
        <v>16</v>
      </c>
      <c r="I1285" t="s">
        <v>47</v>
      </c>
      <c r="J1285" t="s">
        <v>99</v>
      </c>
      <c r="K1285" t="s">
        <v>249</v>
      </c>
      <c r="P1285" t="b">
        <f t="shared" si="200"/>
        <v>0</v>
      </c>
      <c r="Q1285" t="b">
        <f t="shared" si="201"/>
        <v>0</v>
      </c>
      <c r="R1285" t="b">
        <f t="shared" si="202"/>
        <v>0</v>
      </c>
      <c r="S1285" t="b">
        <f t="shared" si="203"/>
        <v>0</v>
      </c>
      <c r="T1285" t="b">
        <f t="shared" si="204"/>
        <v>1</v>
      </c>
      <c r="U1285" t="b">
        <f t="shared" si="205"/>
        <v>0</v>
      </c>
      <c r="V1285" t="b">
        <f t="shared" si="206"/>
        <v>0</v>
      </c>
      <c r="W1285" t="b">
        <f t="shared" si="207"/>
        <v>0</v>
      </c>
      <c r="X1285" t="b">
        <f t="shared" si="208"/>
        <v>0</v>
      </c>
      <c r="Y1285" t="b">
        <f t="shared" si="209"/>
        <v>0</v>
      </c>
      <c r="Z1285" t="b">
        <v>1</v>
      </c>
    </row>
    <row r="1286" spans="1:27" x14ac:dyDescent="0.25">
      <c r="A1286" t="s">
        <v>1390</v>
      </c>
      <c r="B1286">
        <v>0</v>
      </c>
      <c r="C1286">
        <v>0</v>
      </c>
      <c r="D1286" t="s">
        <v>1391</v>
      </c>
      <c r="E1286" t="s">
        <v>52</v>
      </c>
      <c r="F1286" t="s">
        <v>8</v>
      </c>
      <c r="G1286" t="b">
        <v>0</v>
      </c>
      <c r="H1286" t="s">
        <v>16</v>
      </c>
      <c r="I1286" t="s">
        <v>47</v>
      </c>
      <c r="J1286" t="s">
        <v>99</v>
      </c>
      <c r="K1286" t="s">
        <v>249</v>
      </c>
      <c r="L1286">
        <v>2</v>
      </c>
      <c r="M1286">
        <v>6</v>
      </c>
      <c r="P1286" t="b">
        <f t="shared" si="200"/>
        <v>1</v>
      </c>
      <c r="Q1286" t="b">
        <f t="shared" si="201"/>
        <v>1</v>
      </c>
      <c r="R1286" t="b">
        <f t="shared" si="202"/>
        <v>0</v>
      </c>
      <c r="S1286" t="b">
        <f t="shared" si="203"/>
        <v>0</v>
      </c>
      <c r="T1286" t="b">
        <f t="shared" si="204"/>
        <v>0</v>
      </c>
      <c r="U1286" t="b">
        <f t="shared" si="205"/>
        <v>1</v>
      </c>
      <c r="V1286" t="b">
        <f t="shared" si="206"/>
        <v>0</v>
      </c>
      <c r="W1286" t="b">
        <f t="shared" si="207"/>
        <v>1</v>
      </c>
      <c r="X1286" t="b">
        <f t="shared" si="208"/>
        <v>0</v>
      </c>
      <c r="Y1286" t="b">
        <f t="shared" si="209"/>
        <v>0</v>
      </c>
      <c r="Z1286" t="b">
        <v>1</v>
      </c>
    </row>
    <row r="1287" spans="1:27" x14ac:dyDescent="0.25">
      <c r="A1287" t="s">
        <v>2884</v>
      </c>
      <c r="B1287">
        <v>0</v>
      </c>
      <c r="C1287">
        <v>0</v>
      </c>
      <c r="D1287" t="s">
        <v>2885</v>
      </c>
      <c r="E1287" t="s">
        <v>52</v>
      </c>
      <c r="F1287" t="s">
        <v>8</v>
      </c>
      <c r="G1287" t="b">
        <v>0</v>
      </c>
      <c r="H1287" t="s">
        <v>16</v>
      </c>
      <c r="I1287" t="s">
        <v>47</v>
      </c>
      <c r="J1287" t="s">
        <v>99</v>
      </c>
      <c r="K1287" t="s">
        <v>249</v>
      </c>
      <c r="P1287" t="b">
        <f t="shared" si="200"/>
        <v>0</v>
      </c>
      <c r="Q1287" t="b">
        <f t="shared" si="201"/>
        <v>0</v>
      </c>
      <c r="R1287" t="b">
        <f t="shared" si="202"/>
        <v>0</v>
      </c>
      <c r="S1287" t="b">
        <f t="shared" si="203"/>
        <v>0</v>
      </c>
      <c r="T1287" t="b">
        <f t="shared" si="204"/>
        <v>1</v>
      </c>
      <c r="U1287" t="b">
        <f t="shared" si="205"/>
        <v>0</v>
      </c>
      <c r="V1287" t="b">
        <f t="shared" si="206"/>
        <v>0</v>
      </c>
      <c r="W1287" t="b">
        <f t="shared" si="207"/>
        <v>0</v>
      </c>
      <c r="X1287" t="b">
        <f t="shared" si="208"/>
        <v>0</v>
      </c>
      <c r="Y1287" t="b">
        <f t="shared" si="209"/>
        <v>0</v>
      </c>
      <c r="Z1287" t="b">
        <v>0</v>
      </c>
    </row>
    <row r="1288" spans="1:27" x14ac:dyDescent="0.25">
      <c r="A1288" t="s">
        <v>7208</v>
      </c>
      <c r="B1288">
        <v>0</v>
      </c>
      <c r="C1288">
        <v>0</v>
      </c>
      <c r="D1288" t="s">
        <v>7209</v>
      </c>
      <c r="E1288" t="s">
        <v>52</v>
      </c>
      <c r="F1288" t="s">
        <v>8</v>
      </c>
      <c r="G1288" t="b">
        <v>0</v>
      </c>
      <c r="H1288" t="s">
        <v>16</v>
      </c>
      <c r="I1288" t="s">
        <v>47</v>
      </c>
      <c r="J1288" t="s">
        <v>99</v>
      </c>
      <c r="K1288" t="s">
        <v>249</v>
      </c>
      <c r="M1288">
        <v>1</v>
      </c>
      <c r="P1288" t="b">
        <f t="shared" si="200"/>
        <v>0</v>
      </c>
      <c r="Q1288" t="b">
        <f t="shared" si="201"/>
        <v>1</v>
      </c>
      <c r="R1288" t="b">
        <f t="shared" si="202"/>
        <v>0</v>
      </c>
      <c r="S1288" t="b">
        <f t="shared" si="203"/>
        <v>0</v>
      </c>
      <c r="T1288" t="b">
        <f t="shared" si="204"/>
        <v>0</v>
      </c>
      <c r="U1288" t="b">
        <f t="shared" si="205"/>
        <v>1</v>
      </c>
      <c r="V1288" t="b">
        <f t="shared" si="206"/>
        <v>0</v>
      </c>
      <c r="W1288" t="b">
        <f t="shared" si="207"/>
        <v>1</v>
      </c>
      <c r="X1288" t="b">
        <f t="shared" si="208"/>
        <v>0</v>
      </c>
      <c r="Y1288" t="b">
        <f t="shared" si="209"/>
        <v>0</v>
      </c>
      <c r="Z1288" t="b">
        <v>0</v>
      </c>
    </row>
    <row r="1289" spans="1:27" x14ac:dyDescent="0.25">
      <c r="A1289" t="s">
        <v>8731</v>
      </c>
      <c r="B1289">
        <v>0</v>
      </c>
      <c r="C1289">
        <v>0</v>
      </c>
      <c r="D1289" t="s">
        <v>8732</v>
      </c>
      <c r="E1289" t="s">
        <v>37</v>
      </c>
      <c r="F1289" t="s">
        <v>8</v>
      </c>
      <c r="G1289" t="b">
        <v>0</v>
      </c>
      <c r="H1289" t="s">
        <v>16</v>
      </c>
      <c r="I1289" t="s">
        <v>47</v>
      </c>
      <c r="J1289" t="s">
        <v>99</v>
      </c>
      <c r="K1289" t="s">
        <v>249</v>
      </c>
      <c r="P1289" t="b">
        <f t="shared" si="200"/>
        <v>0</v>
      </c>
      <c r="Q1289" t="b">
        <f t="shared" si="201"/>
        <v>0</v>
      </c>
      <c r="R1289" t="b">
        <f t="shared" si="202"/>
        <v>0</v>
      </c>
      <c r="S1289" t="b">
        <f t="shared" si="203"/>
        <v>0</v>
      </c>
      <c r="T1289" t="b">
        <f t="shared" si="204"/>
        <v>1</v>
      </c>
      <c r="U1289" t="b">
        <f t="shared" si="205"/>
        <v>0</v>
      </c>
      <c r="V1289" t="b">
        <f t="shared" si="206"/>
        <v>0</v>
      </c>
      <c r="W1289" t="b">
        <f t="shared" si="207"/>
        <v>0</v>
      </c>
      <c r="X1289" t="b">
        <f t="shared" si="208"/>
        <v>0</v>
      </c>
      <c r="Y1289" t="b">
        <f t="shared" si="209"/>
        <v>0</v>
      </c>
      <c r="Z1289" t="b">
        <v>0</v>
      </c>
    </row>
    <row r="1290" spans="1:27" x14ac:dyDescent="0.25">
      <c r="A1290" t="s">
        <v>8567</v>
      </c>
      <c r="B1290">
        <v>0</v>
      </c>
      <c r="C1290">
        <v>0</v>
      </c>
      <c r="D1290" t="s">
        <v>8568</v>
      </c>
      <c r="E1290" t="s">
        <v>37</v>
      </c>
      <c r="F1290" t="s">
        <v>8</v>
      </c>
      <c r="G1290" t="b">
        <v>0</v>
      </c>
      <c r="H1290" t="s">
        <v>16</v>
      </c>
      <c r="I1290" t="s">
        <v>47</v>
      </c>
      <c r="J1290" t="s">
        <v>99</v>
      </c>
      <c r="K1290" t="s">
        <v>249</v>
      </c>
      <c r="P1290" t="b">
        <f t="shared" si="200"/>
        <v>0</v>
      </c>
      <c r="Q1290" t="b">
        <f t="shared" si="201"/>
        <v>0</v>
      </c>
      <c r="R1290" t="b">
        <f t="shared" si="202"/>
        <v>0</v>
      </c>
      <c r="S1290" t="b">
        <f t="shared" si="203"/>
        <v>0</v>
      </c>
      <c r="T1290" t="b">
        <f t="shared" si="204"/>
        <v>1</v>
      </c>
      <c r="U1290" t="b">
        <f t="shared" si="205"/>
        <v>0</v>
      </c>
      <c r="V1290" t="b">
        <f t="shared" si="206"/>
        <v>0</v>
      </c>
      <c r="W1290" t="b">
        <f t="shared" si="207"/>
        <v>0</v>
      </c>
      <c r="X1290" t="b">
        <f t="shared" si="208"/>
        <v>0</v>
      </c>
      <c r="Y1290" t="b">
        <f t="shared" si="209"/>
        <v>0</v>
      </c>
      <c r="Z1290" t="b">
        <v>0</v>
      </c>
    </row>
    <row r="1291" spans="1:27" x14ac:dyDescent="0.25">
      <c r="A1291" t="s">
        <v>13625</v>
      </c>
      <c r="B1291">
        <v>0</v>
      </c>
      <c r="C1291">
        <v>0</v>
      </c>
      <c r="D1291" t="s">
        <v>13626</v>
      </c>
      <c r="E1291" t="s">
        <v>52</v>
      </c>
      <c r="F1291" t="s">
        <v>8</v>
      </c>
      <c r="G1291" t="b">
        <v>0</v>
      </c>
      <c r="H1291" t="s">
        <v>16</v>
      </c>
      <c r="I1291" t="s">
        <v>38</v>
      </c>
      <c r="J1291" t="s">
        <v>39</v>
      </c>
      <c r="K1291" t="s">
        <v>812</v>
      </c>
      <c r="P1291" t="b">
        <f t="shared" si="200"/>
        <v>0</v>
      </c>
      <c r="Q1291" t="b">
        <f t="shared" si="201"/>
        <v>0</v>
      </c>
      <c r="R1291" t="b">
        <f t="shared" si="202"/>
        <v>0</v>
      </c>
      <c r="S1291" t="b">
        <f t="shared" si="203"/>
        <v>0</v>
      </c>
      <c r="T1291" t="b">
        <f t="shared" si="204"/>
        <v>1</v>
      </c>
      <c r="U1291" t="b">
        <f t="shared" si="205"/>
        <v>0</v>
      </c>
      <c r="V1291" t="b">
        <f t="shared" si="206"/>
        <v>0</v>
      </c>
      <c r="W1291" t="b">
        <f t="shared" si="207"/>
        <v>0</v>
      </c>
      <c r="X1291" t="b">
        <f t="shared" si="208"/>
        <v>0</v>
      </c>
      <c r="Y1291" t="b">
        <f t="shared" si="209"/>
        <v>0</v>
      </c>
      <c r="Z1291" t="b">
        <v>0</v>
      </c>
    </row>
    <row r="1292" spans="1:27" x14ac:dyDescent="0.25">
      <c r="A1292" t="s">
        <v>13801</v>
      </c>
      <c r="B1292">
        <v>0</v>
      </c>
      <c r="C1292">
        <v>0</v>
      </c>
      <c r="D1292" t="s">
        <v>13802</v>
      </c>
      <c r="E1292" t="s">
        <v>37</v>
      </c>
      <c r="F1292" t="s">
        <v>8</v>
      </c>
      <c r="G1292" t="b">
        <v>0</v>
      </c>
      <c r="H1292" t="s">
        <v>16</v>
      </c>
      <c r="I1292" t="s">
        <v>38</v>
      </c>
      <c r="J1292" t="s">
        <v>39</v>
      </c>
      <c r="K1292" t="s">
        <v>812</v>
      </c>
      <c r="L1292">
        <v>10</v>
      </c>
      <c r="P1292" t="b">
        <f t="shared" si="200"/>
        <v>1</v>
      </c>
      <c r="Q1292" t="b">
        <f t="shared" si="201"/>
        <v>0</v>
      </c>
      <c r="R1292" t="b">
        <f t="shared" si="202"/>
        <v>0</v>
      </c>
      <c r="S1292" t="b">
        <f t="shared" si="203"/>
        <v>0</v>
      </c>
      <c r="T1292" t="b">
        <f t="shared" si="204"/>
        <v>0</v>
      </c>
      <c r="U1292" t="b">
        <f t="shared" si="205"/>
        <v>1</v>
      </c>
      <c r="V1292" t="b">
        <f t="shared" si="206"/>
        <v>1</v>
      </c>
      <c r="W1292" t="b">
        <f t="shared" si="207"/>
        <v>0</v>
      </c>
      <c r="X1292" t="b">
        <f t="shared" si="208"/>
        <v>0</v>
      </c>
      <c r="Y1292" t="b">
        <f t="shared" si="209"/>
        <v>0</v>
      </c>
      <c r="Z1292" t="b">
        <v>0</v>
      </c>
    </row>
    <row r="1293" spans="1:27" x14ac:dyDescent="0.25">
      <c r="A1293" t="s">
        <v>8630</v>
      </c>
      <c r="B1293">
        <v>0</v>
      </c>
      <c r="C1293">
        <v>0</v>
      </c>
      <c r="D1293" t="s">
        <v>8631</v>
      </c>
      <c r="E1293" t="s">
        <v>37</v>
      </c>
      <c r="F1293" t="s">
        <v>52</v>
      </c>
      <c r="G1293" t="b">
        <v>0</v>
      </c>
      <c r="H1293" t="s">
        <v>16</v>
      </c>
      <c r="I1293" t="s">
        <v>38</v>
      </c>
      <c r="J1293" t="s">
        <v>39</v>
      </c>
      <c r="K1293" t="s">
        <v>812</v>
      </c>
      <c r="M1293">
        <v>1</v>
      </c>
      <c r="P1293" t="b">
        <f t="shared" si="200"/>
        <v>0</v>
      </c>
      <c r="Q1293" t="b">
        <f t="shared" si="201"/>
        <v>1</v>
      </c>
      <c r="R1293" t="b">
        <f t="shared" si="202"/>
        <v>0</v>
      </c>
      <c r="S1293" t="b">
        <f t="shared" si="203"/>
        <v>0</v>
      </c>
      <c r="T1293" t="b">
        <f t="shared" si="204"/>
        <v>0</v>
      </c>
      <c r="U1293" t="b">
        <f t="shared" si="205"/>
        <v>1</v>
      </c>
      <c r="V1293" t="b">
        <f t="shared" si="206"/>
        <v>0</v>
      </c>
      <c r="W1293" t="b">
        <f t="shared" si="207"/>
        <v>1</v>
      </c>
      <c r="X1293" t="b">
        <f t="shared" si="208"/>
        <v>0</v>
      </c>
      <c r="Y1293" t="b">
        <f t="shared" si="209"/>
        <v>0</v>
      </c>
      <c r="Z1293" t="b">
        <v>0</v>
      </c>
    </row>
    <row r="1294" spans="1:27" x14ac:dyDescent="0.25">
      <c r="A1294" t="s">
        <v>11544</v>
      </c>
      <c r="B1294">
        <v>0</v>
      </c>
      <c r="C1294">
        <v>0</v>
      </c>
      <c r="D1294" t="s">
        <v>11545</v>
      </c>
      <c r="E1294" t="s">
        <v>52</v>
      </c>
      <c r="F1294" t="s">
        <v>8</v>
      </c>
      <c r="G1294" t="b">
        <v>0</v>
      </c>
      <c r="H1294" t="s">
        <v>10762</v>
      </c>
      <c r="I1294" t="s">
        <v>10763</v>
      </c>
      <c r="J1294" t="s">
        <v>10764</v>
      </c>
      <c r="K1294" t="s">
        <v>11546</v>
      </c>
      <c r="M1294">
        <v>4</v>
      </c>
      <c r="P1294" t="b">
        <f t="shared" si="200"/>
        <v>0</v>
      </c>
      <c r="Q1294" t="b">
        <f t="shared" si="201"/>
        <v>1</v>
      </c>
      <c r="R1294" t="b">
        <f t="shared" si="202"/>
        <v>0</v>
      </c>
      <c r="S1294" t="b">
        <f t="shared" si="203"/>
        <v>0</v>
      </c>
      <c r="T1294" t="b">
        <f t="shared" si="204"/>
        <v>0</v>
      </c>
      <c r="U1294" t="b">
        <f t="shared" si="205"/>
        <v>1</v>
      </c>
      <c r="V1294" t="b">
        <f t="shared" si="206"/>
        <v>0</v>
      </c>
      <c r="W1294" t="b">
        <f t="shared" si="207"/>
        <v>1</v>
      </c>
      <c r="X1294" t="b">
        <f t="shared" si="208"/>
        <v>0</v>
      </c>
      <c r="Y1294" t="b">
        <f t="shared" si="209"/>
        <v>0</v>
      </c>
      <c r="Z1294" t="b">
        <v>0</v>
      </c>
    </row>
    <row r="1295" spans="1:27" x14ac:dyDescent="0.25">
      <c r="A1295" t="s">
        <v>15479</v>
      </c>
      <c r="B1295">
        <v>0</v>
      </c>
      <c r="C1295">
        <v>0</v>
      </c>
      <c r="D1295" t="s">
        <v>15480</v>
      </c>
      <c r="E1295" t="s">
        <v>52</v>
      </c>
      <c r="F1295" t="s">
        <v>8</v>
      </c>
      <c r="G1295" t="b">
        <v>0</v>
      </c>
      <c r="H1295" t="s">
        <v>10762</v>
      </c>
      <c r="I1295" t="s">
        <v>10763</v>
      </c>
      <c r="J1295" t="s">
        <v>10764</v>
      </c>
      <c r="K1295" t="s">
        <v>11546</v>
      </c>
      <c r="P1295" t="b">
        <f t="shared" si="200"/>
        <v>0</v>
      </c>
      <c r="Q1295" t="b">
        <f t="shared" si="201"/>
        <v>0</v>
      </c>
      <c r="R1295" t="b">
        <f t="shared" si="202"/>
        <v>0</v>
      </c>
      <c r="S1295" t="b">
        <f t="shared" si="203"/>
        <v>0</v>
      </c>
      <c r="T1295" t="b">
        <f t="shared" si="204"/>
        <v>1</v>
      </c>
      <c r="U1295" t="b">
        <f t="shared" si="205"/>
        <v>0</v>
      </c>
      <c r="V1295" t="b">
        <f t="shared" si="206"/>
        <v>0</v>
      </c>
      <c r="W1295" t="b">
        <f t="shared" si="207"/>
        <v>0</v>
      </c>
      <c r="X1295" t="b">
        <f t="shared" si="208"/>
        <v>0</v>
      </c>
      <c r="Y1295" t="b">
        <f t="shared" si="209"/>
        <v>0</v>
      </c>
      <c r="Z1295" t="b">
        <v>0</v>
      </c>
    </row>
    <row r="1296" spans="1:27" x14ac:dyDescent="0.25">
      <c r="A1296" t="s">
        <v>1852</v>
      </c>
      <c r="B1296">
        <v>0</v>
      </c>
      <c r="C1296">
        <v>0</v>
      </c>
      <c r="D1296" t="s">
        <v>1853</v>
      </c>
      <c r="E1296" t="s">
        <v>15</v>
      </c>
      <c r="F1296" t="s">
        <v>8</v>
      </c>
      <c r="G1296" t="b">
        <v>0</v>
      </c>
      <c r="H1296" t="s">
        <v>16</v>
      </c>
      <c r="I1296" t="s">
        <v>17</v>
      </c>
      <c r="J1296" t="s">
        <v>1286</v>
      </c>
      <c r="K1296" t="s">
        <v>1854</v>
      </c>
      <c r="M1296">
        <v>1</v>
      </c>
      <c r="P1296" t="b">
        <f t="shared" si="200"/>
        <v>0</v>
      </c>
      <c r="Q1296" t="b">
        <f t="shared" si="201"/>
        <v>1</v>
      </c>
      <c r="R1296" t="b">
        <f t="shared" si="202"/>
        <v>0</v>
      </c>
      <c r="S1296" t="b">
        <f t="shared" si="203"/>
        <v>0</v>
      </c>
      <c r="T1296" t="b">
        <f t="shared" si="204"/>
        <v>0</v>
      </c>
      <c r="U1296" t="b">
        <f t="shared" si="205"/>
        <v>1</v>
      </c>
      <c r="V1296" t="b">
        <f t="shared" si="206"/>
        <v>0</v>
      </c>
      <c r="W1296" t="b">
        <f t="shared" si="207"/>
        <v>1</v>
      </c>
      <c r="X1296" t="b">
        <f t="shared" si="208"/>
        <v>0</v>
      </c>
      <c r="Y1296" t="b">
        <f t="shared" si="209"/>
        <v>0</v>
      </c>
      <c r="Z1296" t="b">
        <v>0</v>
      </c>
      <c r="AA1296" t="s">
        <v>16425</v>
      </c>
    </row>
    <row r="1297" spans="1:29" x14ac:dyDescent="0.25">
      <c r="A1297" t="s">
        <v>15189</v>
      </c>
      <c r="B1297">
        <v>0</v>
      </c>
      <c r="C1297">
        <v>0</v>
      </c>
      <c r="D1297" t="s">
        <v>15190</v>
      </c>
      <c r="E1297" t="s">
        <v>37</v>
      </c>
      <c r="F1297" t="s">
        <v>8</v>
      </c>
      <c r="G1297" t="b">
        <v>0</v>
      </c>
      <c r="H1297" t="s">
        <v>16</v>
      </c>
      <c r="I1297" t="s">
        <v>38</v>
      </c>
      <c r="J1297" t="s">
        <v>39</v>
      </c>
      <c r="M1297">
        <v>3</v>
      </c>
      <c r="P1297" t="b">
        <f t="shared" si="200"/>
        <v>0</v>
      </c>
      <c r="Q1297" t="b">
        <f t="shared" si="201"/>
        <v>1</v>
      </c>
      <c r="R1297" t="b">
        <f t="shared" si="202"/>
        <v>0</v>
      </c>
      <c r="S1297" t="b">
        <f t="shared" si="203"/>
        <v>0</v>
      </c>
      <c r="T1297" t="b">
        <f t="shared" si="204"/>
        <v>0</v>
      </c>
      <c r="U1297" t="b">
        <f t="shared" si="205"/>
        <v>1</v>
      </c>
      <c r="V1297" t="b">
        <f t="shared" si="206"/>
        <v>0</v>
      </c>
      <c r="W1297" t="b">
        <f t="shared" si="207"/>
        <v>1</v>
      </c>
      <c r="X1297" t="b">
        <f t="shared" si="208"/>
        <v>0</v>
      </c>
      <c r="Y1297" t="b">
        <f t="shared" si="209"/>
        <v>0</v>
      </c>
      <c r="Z1297" t="b">
        <v>1</v>
      </c>
    </row>
    <row r="1298" spans="1:29" x14ac:dyDescent="0.25">
      <c r="A1298" t="s">
        <v>8846</v>
      </c>
      <c r="B1298">
        <v>0</v>
      </c>
      <c r="C1298">
        <v>0</v>
      </c>
      <c r="D1298" t="s">
        <v>8847</v>
      </c>
      <c r="E1298" t="s">
        <v>15</v>
      </c>
      <c r="F1298" t="s">
        <v>8</v>
      </c>
      <c r="G1298" t="b">
        <v>0</v>
      </c>
      <c r="H1298" t="s">
        <v>16</v>
      </c>
      <c r="I1298" t="s">
        <v>38</v>
      </c>
      <c r="J1298" t="s">
        <v>39</v>
      </c>
      <c r="K1298" t="s">
        <v>8848</v>
      </c>
      <c r="L1298">
        <v>1</v>
      </c>
      <c r="M1298">
        <v>7</v>
      </c>
      <c r="P1298" t="b">
        <f t="shared" si="200"/>
        <v>1</v>
      </c>
      <c r="Q1298" t="b">
        <f t="shared" si="201"/>
        <v>1</v>
      </c>
      <c r="R1298" t="b">
        <f t="shared" si="202"/>
        <v>0</v>
      </c>
      <c r="S1298" t="b">
        <f t="shared" si="203"/>
        <v>0</v>
      </c>
      <c r="T1298" t="b">
        <f t="shared" si="204"/>
        <v>0</v>
      </c>
      <c r="U1298" t="b">
        <f t="shared" si="205"/>
        <v>1</v>
      </c>
      <c r="V1298" t="b">
        <f t="shared" si="206"/>
        <v>0</v>
      </c>
      <c r="W1298" t="b">
        <f t="shared" si="207"/>
        <v>1</v>
      </c>
      <c r="X1298" t="b">
        <f t="shared" si="208"/>
        <v>0</v>
      </c>
      <c r="Y1298" t="b">
        <f t="shared" si="209"/>
        <v>0</v>
      </c>
      <c r="Z1298" t="b">
        <v>1</v>
      </c>
    </row>
    <row r="1299" spans="1:29" x14ac:dyDescent="0.25">
      <c r="A1299" t="s">
        <v>2659</v>
      </c>
      <c r="B1299">
        <v>0</v>
      </c>
      <c r="C1299">
        <v>0</v>
      </c>
      <c r="D1299" t="s">
        <v>2660</v>
      </c>
      <c r="E1299" t="s">
        <v>15</v>
      </c>
      <c r="F1299" t="s">
        <v>52</v>
      </c>
      <c r="G1299" t="b">
        <v>0</v>
      </c>
      <c r="H1299" t="s">
        <v>9</v>
      </c>
      <c r="I1299" t="s">
        <v>10</v>
      </c>
      <c r="J1299" t="s">
        <v>334</v>
      </c>
      <c r="K1299" t="s">
        <v>1897</v>
      </c>
      <c r="P1299" t="b">
        <f t="shared" ref="P1299:P1362" si="210">IF(L1299&gt;0, TRUE, FALSE)</f>
        <v>0</v>
      </c>
      <c r="Q1299" t="b">
        <f t="shared" ref="Q1299:Q1362" si="211">IF(M1299&gt;0, TRUE, FALSE)</f>
        <v>0</v>
      </c>
      <c r="R1299" t="b">
        <f t="shared" ref="R1299:R1362" si="212">IF(N1299&gt;0, TRUE, FALSE)</f>
        <v>0</v>
      </c>
      <c r="S1299" t="b">
        <f t="shared" ref="S1299:S1362" si="213">IF(O1299&gt;0, TRUE, FALSE)</f>
        <v>0</v>
      </c>
      <c r="T1299" t="b">
        <f t="shared" ref="T1299:T1362" si="214">AND(NOT(P1299), NOT(Q1299), NOT(R1299), NOT(S1299))</f>
        <v>1</v>
      </c>
      <c r="U1299" t="b">
        <f t="shared" ref="U1299:U1362" si="215">OR(P1299, Q1299, R1299, S1299)</f>
        <v>0</v>
      </c>
      <c r="V1299" t="b">
        <f t="shared" ref="V1299:V1362" si="216">AND(P1299, NOT(Q1299), NOT(R1299), NOT(S1299))</f>
        <v>0</v>
      </c>
      <c r="W1299" t="b">
        <f t="shared" ref="W1299:W1362" si="217">AND(Q1299, NOT(R1299), NOT(S1299))</f>
        <v>0</v>
      </c>
      <c r="X1299" t="b">
        <f t="shared" ref="X1299:X1362" si="218">AND(R1299, NOT(S1299))</f>
        <v>0</v>
      </c>
      <c r="Y1299" t="b">
        <f t="shared" ref="Y1299:Y1362" si="219">AND(P1299, NOT(Q1299),OR(R1299,S1299))</f>
        <v>0</v>
      </c>
      <c r="Z1299" t="b">
        <v>0</v>
      </c>
    </row>
    <row r="1300" spans="1:29" x14ac:dyDescent="0.25">
      <c r="A1300" t="s">
        <v>4913</v>
      </c>
      <c r="B1300">
        <v>0</v>
      </c>
      <c r="C1300">
        <v>1</v>
      </c>
      <c r="D1300" t="s">
        <v>4914</v>
      </c>
      <c r="E1300" t="s">
        <v>52</v>
      </c>
      <c r="F1300" t="s">
        <v>8</v>
      </c>
      <c r="G1300" t="b">
        <v>0</v>
      </c>
      <c r="H1300" t="s">
        <v>9</v>
      </c>
      <c r="I1300" t="s">
        <v>10</v>
      </c>
      <c r="J1300" t="s">
        <v>11</v>
      </c>
      <c r="K1300" t="s">
        <v>12</v>
      </c>
      <c r="M1300">
        <v>5</v>
      </c>
      <c r="P1300" t="b">
        <f t="shared" si="210"/>
        <v>0</v>
      </c>
      <c r="Q1300" t="b">
        <f t="shared" si="211"/>
        <v>1</v>
      </c>
      <c r="R1300" t="b">
        <f t="shared" si="212"/>
        <v>0</v>
      </c>
      <c r="S1300" t="b">
        <f t="shared" si="213"/>
        <v>0</v>
      </c>
      <c r="T1300" t="b">
        <f t="shared" si="214"/>
        <v>0</v>
      </c>
      <c r="U1300" t="b">
        <f t="shared" si="215"/>
        <v>1</v>
      </c>
      <c r="V1300" t="b">
        <f t="shared" si="216"/>
        <v>0</v>
      </c>
      <c r="W1300" t="b">
        <f t="shared" si="217"/>
        <v>1</v>
      </c>
      <c r="X1300" t="b">
        <f t="shared" si="218"/>
        <v>0</v>
      </c>
      <c r="Y1300" t="b">
        <f t="shared" si="219"/>
        <v>0</v>
      </c>
      <c r="Z1300" t="b">
        <v>0</v>
      </c>
    </row>
    <row r="1301" spans="1:29" x14ac:dyDescent="0.25">
      <c r="A1301" t="s">
        <v>1500</v>
      </c>
      <c r="B1301">
        <v>0</v>
      </c>
      <c r="C1301">
        <v>0</v>
      </c>
      <c r="D1301" t="s">
        <v>1501</v>
      </c>
      <c r="E1301" t="s">
        <v>15</v>
      </c>
      <c r="F1301" t="s">
        <v>8</v>
      </c>
      <c r="G1301" t="b">
        <v>0</v>
      </c>
      <c r="H1301" t="s">
        <v>9</v>
      </c>
      <c r="I1301" t="s">
        <v>10</v>
      </c>
      <c r="J1301" t="s">
        <v>334</v>
      </c>
      <c r="K1301" t="s">
        <v>1502</v>
      </c>
      <c r="M1301">
        <v>4</v>
      </c>
      <c r="N1301">
        <v>1</v>
      </c>
      <c r="O1301">
        <v>2</v>
      </c>
      <c r="P1301" t="b">
        <f t="shared" si="210"/>
        <v>0</v>
      </c>
      <c r="Q1301" t="b">
        <f t="shared" si="211"/>
        <v>1</v>
      </c>
      <c r="R1301" t="b">
        <f t="shared" si="212"/>
        <v>1</v>
      </c>
      <c r="S1301" t="b">
        <f t="shared" si="213"/>
        <v>1</v>
      </c>
      <c r="T1301" t="b">
        <f t="shared" si="214"/>
        <v>0</v>
      </c>
      <c r="U1301" t="b">
        <f t="shared" si="215"/>
        <v>1</v>
      </c>
      <c r="V1301" t="b">
        <f t="shared" si="216"/>
        <v>0</v>
      </c>
      <c r="W1301" t="b">
        <f t="shared" si="217"/>
        <v>0</v>
      </c>
      <c r="X1301" t="b">
        <f t="shared" si="218"/>
        <v>0</v>
      </c>
      <c r="Y1301" t="b">
        <f t="shared" si="219"/>
        <v>0</v>
      </c>
      <c r="Z1301" t="b">
        <v>1</v>
      </c>
      <c r="AA1301" t="s">
        <v>16424</v>
      </c>
      <c r="AC1301" t="s">
        <v>16438</v>
      </c>
    </row>
    <row r="1302" spans="1:29" x14ac:dyDescent="0.25">
      <c r="A1302" t="s">
        <v>10832</v>
      </c>
      <c r="B1302">
        <v>0</v>
      </c>
      <c r="C1302">
        <v>0</v>
      </c>
      <c r="D1302" t="s">
        <v>10833</v>
      </c>
      <c r="E1302" t="s">
        <v>7</v>
      </c>
      <c r="F1302" t="s">
        <v>8</v>
      </c>
      <c r="G1302" t="b">
        <v>0</v>
      </c>
      <c r="H1302" t="s">
        <v>9</v>
      </c>
      <c r="I1302" t="s">
        <v>10</v>
      </c>
      <c r="J1302" t="s">
        <v>11</v>
      </c>
      <c r="K1302" t="s">
        <v>1438</v>
      </c>
      <c r="L1302">
        <v>1</v>
      </c>
      <c r="M1302">
        <v>1</v>
      </c>
      <c r="N1302">
        <v>1</v>
      </c>
      <c r="O1302">
        <v>1</v>
      </c>
      <c r="P1302" t="b">
        <f t="shared" si="210"/>
        <v>1</v>
      </c>
      <c r="Q1302" t="b">
        <f t="shared" si="211"/>
        <v>1</v>
      </c>
      <c r="R1302" t="b">
        <f t="shared" si="212"/>
        <v>1</v>
      </c>
      <c r="S1302" t="b">
        <f t="shared" si="213"/>
        <v>1</v>
      </c>
      <c r="T1302" t="b">
        <f t="shared" si="214"/>
        <v>0</v>
      </c>
      <c r="U1302" t="b">
        <f t="shared" si="215"/>
        <v>1</v>
      </c>
      <c r="V1302" t="b">
        <f t="shared" si="216"/>
        <v>0</v>
      </c>
      <c r="W1302" t="b">
        <f t="shared" si="217"/>
        <v>0</v>
      </c>
      <c r="X1302" t="b">
        <f t="shared" si="218"/>
        <v>0</v>
      </c>
      <c r="Y1302" t="b">
        <f t="shared" si="219"/>
        <v>0</v>
      </c>
      <c r="Z1302" t="b">
        <v>1</v>
      </c>
      <c r="AA1302" t="s">
        <v>16425</v>
      </c>
      <c r="AB1302" t="s">
        <v>16427</v>
      </c>
    </row>
    <row r="1303" spans="1:29" x14ac:dyDescent="0.25">
      <c r="A1303" t="s">
        <v>12624</v>
      </c>
      <c r="B1303">
        <v>0</v>
      </c>
      <c r="C1303">
        <v>0</v>
      </c>
      <c r="D1303" t="s">
        <v>12625</v>
      </c>
      <c r="E1303" t="s">
        <v>7</v>
      </c>
      <c r="F1303" t="s">
        <v>8</v>
      </c>
      <c r="G1303" t="b">
        <v>0</v>
      </c>
      <c r="H1303" t="s">
        <v>9</v>
      </c>
      <c r="I1303" t="s">
        <v>10</v>
      </c>
      <c r="J1303" t="s">
        <v>11</v>
      </c>
      <c r="K1303" t="s">
        <v>1438</v>
      </c>
      <c r="P1303" t="b">
        <f t="shared" si="210"/>
        <v>0</v>
      </c>
      <c r="Q1303" t="b">
        <f t="shared" si="211"/>
        <v>0</v>
      </c>
      <c r="R1303" t="b">
        <f t="shared" si="212"/>
        <v>0</v>
      </c>
      <c r="S1303" t="b">
        <f t="shared" si="213"/>
        <v>0</v>
      </c>
      <c r="T1303" t="b">
        <f t="shared" si="214"/>
        <v>1</v>
      </c>
      <c r="U1303" t="b">
        <f t="shared" si="215"/>
        <v>0</v>
      </c>
      <c r="V1303" t="b">
        <f t="shared" si="216"/>
        <v>0</v>
      </c>
      <c r="W1303" t="b">
        <f t="shared" si="217"/>
        <v>0</v>
      </c>
      <c r="X1303" t="b">
        <f t="shared" si="218"/>
        <v>0</v>
      </c>
      <c r="Y1303" t="b">
        <f t="shared" si="219"/>
        <v>0</v>
      </c>
      <c r="Z1303" t="b">
        <v>0</v>
      </c>
      <c r="AA1303" t="s">
        <v>16425</v>
      </c>
    </row>
    <row r="1304" spans="1:29" x14ac:dyDescent="0.25">
      <c r="A1304" t="s">
        <v>10436</v>
      </c>
      <c r="B1304">
        <v>0</v>
      </c>
      <c r="C1304">
        <v>0</v>
      </c>
      <c r="D1304" t="s">
        <v>10437</v>
      </c>
      <c r="E1304" t="s">
        <v>7</v>
      </c>
      <c r="F1304" t="s">
        <v>8</v>
      </c>
      <c r="G1304" t="b">
        <v>0</v>
      </c>
      <c r="H1304" t="s">
        <v>9</v>
      </c>
      <c r="I1304" t="s">
        <v>10</v>
      </c>
      <c r="J1304" t="s">
        <v>11</v>
      </c>
      <c r="K1304" t="s">
        <v>1438</v>
      </c>
      <c r="L1304">
        <v>1</v>
      </c>
      <c r="M1304">
        <v>4</v>
      </c>
      <c r="P1304" t="b">
        <f t="shared" si="210"/>
        <v>1</v>
      </c>
      <c r="Q1304" t="b">
        <f t="shared" si="211"/>
        <v>1</v>
      </c>
      <c r="R1304" t="b">
        <f t="shared" si="212"/>
        <v>0</v>
      </c>
      <c r="S1304" t="b">
        <f t="shared" si="213"/>
        <v>0</v>
      </c>
      <c r="T1304" t="b">
        <f t="shared" si="214"/>
        <v>0</v>
      </c>
      <c r="U1304" t="b">
        <f t="shared" si="215"/>
        <v>1</v>
      </c>
      <c r="V1304" t="b">
        <f t="shared" si="216"/>
        <v>0</v>
      </c>
      <c r="W1304" t="b">
        <f t="shared" si="217"/>
        <v>1</v>
      </c>
      <c r="X1304" t="b">
        <f t="shared" si="218"/>
        <v>0</v>
      </c>
      <c r="Y1304" t="b">
        <f t="shared" si="219"/>
        <v>0</v>
      </c>
      <c r="Z1304" t="b">
        <v>1</v>
      </c>
      <c r="AA1304" t="s">
        <v>16425</v>
      </c>
      <c r="AB1304" t="s">
        <v>16427</v>
      </c>
    </row>
    <row r="1305" spans="1:29" x14ac:dyDescent="0.25">
      <c r="A1305" t="s">
        <v>15456</v>
      </c>
      <c r="B1305">
        <v>0</v>
      </c>
      <c r="C1305">
        <v>1</v>
      </c>
      <c r="D1305" t="s">
        <v>15457</v>
      </c>
      <c r="E1305" t="s">
        <v>27</v>
      </c>
      <c r="F1305" t="s">
        <v>8</v>
      </c>
      <c r="G1305" t="b">
        <v>0</v>
      </c>
      <c r="H1305" t="s">
        <v>9</v>
      </c>
      <c r="I1305" t="s">
        <v>10</v>
      </c>
      <c r="J1305" t="s">
        <v>11</v>
      </c>
      <c r="K1305" t="s">
        <v>1438</v>
      </c>
      <c r="P1305" t="b">
        <f t="shared" si="210"/>
        <v>0</v>
      </c>
      <c r="Q1305" t="b">
        <f t="shared" si="211"/>
        <v>0</v>
      </c>
      <c r="R1305" t="b">
        <f t="shared" si="212"/>
        <v>0</v>
      </c>
      <c r="S1305" t="b">
        <f t="shared" si="213"/>
        <v>0</v>
      </c>
      <c r="T1305" t="b">
        <f t="shared" si="214"/>
        <v>1</v>
      </c>
      <c r="U1305" t="b">
        <f t="shared" si="215"/>
        <v>0</v>
      </c>
      <c r="V1305" t="b">
        <f t="shared" si="216"/>
        <v>0</v>
      </c>
      <c r="W1305" t="b">
        <f t="shared" si="217"/>
        <v>0</v>
      </c>
      <c r="X1305" t="b">
        <f t="shared" si="218"/>
        <v>0</v>
      </c>
      <c r="Y1305" t="b">
        <f t="shared" si="219"/>
        <v>0</v>
      </c>
      <c r="Z1305" t="b">
        <v>0</v>
      </c>
      <c r="AB1305" t="s">
        <v>16427</v>
      </c>
    </row>
    <row r="1306" spans="1:29" x14ac:dyDescent="0.25">
      <c r="A1306" t="s">
        <v>12241</v>
      </c>
      <c r="B1306">
        <v>0</v>
      </c>
      <c r="C1306">
        <v>0</v>
      </c>
      <c r="D1306" t="s">
        <v>12242</v>
      </c>
      <c r="E1306" t="s">
        <v>7</v>
      </c>
      <c r="F1306" t="s">
        <v>8</v>
      </c>
      <c r="G1306" t="b">
        <v>0</v>
      </c>
      <c r="H1306" t="s">
        <v>9</v>
      </c>
      <c r="I1306" t="s">
        <v>10</v>
      </c>
      <c r="J1306" t="s">
        <v>11</v>
      </c>
      <c r="K1306" t="s">
        <v>1438</v>
      </c>
      <c r="M1306">
        <v>1</v>
      </c>
      <c r="P1306" t="b">
        <f t="shared" si="210"/>
        <v>0</v>
      </c>
      <c r="Q1306" t="b">
        <f t="shared" si="211"/>
        <v>1</v>
      </c>
      <c r="R1306" t="b">
        <f t="shared" si="212"/>
        <v>0</v>
      </c>
      <c r="S1306" t="b">
        <f t="shared" si="213"/>
        <v>0</v>
      </c>
      <c r="T1306" t="b">
        <f t="shared" si="214"/>
        <v>0</v>
      </c>
      <c r="U1306" t="b">
        <f t="shared" si="215"/>
        <v>1</v>
      </c>
      <c r="V1306" t="b">
        <f t="shared" si="216"/>
        <v>0</v>
      </c>
      <c r="W1306" t="b">
        <f t="shared" si="217"/>
        <v>1</v>
      </c>
      <c r="X1306" t="b">
        <f t="shared" si="218"/>
        <v>0</v>
      </c>
      <c r="Y1306" t="b">
        <f t="shared" si="219"/>
        <v>0</v>
      </c>
      <c r="Z1306" t="b">
        <v>1</v>
      </c>
      <c r="AA1306" t="s">
        <v>16425</v>
      </c>
      <c r="AB1306" t="s">
        <v>16427</v>
      </c>
    </row>
    <row r="1307" spans="1:29" x14ac:dyDescent="0.25">
      <c r="A1307" t="s">
        <v>10438</v>
      </c>
      <c r="B1307">
        <v>0</v>
      </c>
      <c r="C1307">
        <v>0</v>
      </c>
      <c r="D1307" t="s">
        <v>10439</v>
      </c>
      <c r="E1307" t="s">
        <v>7</v>
      </c>
      <c r="F1307" t="s">
        <v>8</v>
      </c>
      <c r="G1307" t="b">
        <v>0</v>
      </c>
      <c r="H1307" t="s">
        <v>9</v>
      </c>
      <c r="I1307" t="s">
        <v>10</v>
      </c>
      <c r="J1307" t="s">
        <v>11</v>
      </c>
      <c r="K1307" t="s">
        <v>1438</v>
      </c>
      <c r="M1307">
        <v>1</v>
      </c>
      <c r="P1307" t="b">
        <f t="shared" si="210"/>
        <v>0</v>
      </c>
      <c r="Q1307" t="b">
        <f t="shared" si="211"/>
        <v>1</v>
      </c>
      <c r="R1307" t="b">
        <f t="shared" si="212"/>
        <v>0</v>
      </c>
      <c r="S1307" t="b">
        <f t="shared" si="213"/>
        <v>0</v>
      </c>
      <c r="T1307" t="b">
        <f t="shared" si="214"/>
        <v>0</v>
      </c>
      <c r="U1307" t="b">
        <f t="shared" si="215"/>
        <v>1</v>
      </c>
      <c r="V1307" t="b">
        <f t="shared" si="216"/>
        <v>0</v>
      </c>
      <c r="W1307" t="b">
        <f t="shared" si="217"/>
        <v>1</v>
      </c>
      <c r="X1307" t="b">
        <f t="shared" si="218"/>
        <v>0</v>
      </c>
      <c r="Y1307" t="b">
        <f t="shared" si="219"/>
        <v>0</v>
      </c>
      <c r="Z1307" t="b">
        <v>0</v>
      </c>
      <c r="AA1307" t="s">
        <v>16425</v>
      </c>
      <c r="AB1307" t="s">
        <v>16427</v>
      </c>
    </row>
    <row r="1308" spans="1:29" x14ac:dyDescent="0.25">
      <c r="A1308" t="s">
        <v>10440</v>
      </c>
      <c r="B1308">
        <v>0</v>
      </c>
      <c r="C1308">
        <v>0</v>
      </c>
      <c r="D1308" t="s">
        <v>10441</v>
      </c>
      <c r="E1308" t="s">
        <v>7</v>
      </c>
      <c r="F1308" t="s">
        <v>8</v>
      </c>
      <c r="G1308" t="b">
        <v>0</v>
      </c>
      <c r="H1308" t="s">
        <v>9</v>
      </c>
      <c r="I1308" t="s">
        <v>10</v>
      </c>
      <c r="J1308" t="s">
        <v>11</v>
      </c>
      <c r="K1308" t="s">
        <v>1438</v>
      </c>
      <c r="M1308">
        <v>1</v>
      </c>
      <c r="P1308" t="b">
        <f t="shared" si="210"/>
        <v>0</v>
      </c>
      <c r="Q1308" t="b">
        <f t="shared" si="211"/>
        <v>1</v>
      </c>
      <c r="R1308" t="b">
        <f t="shared" si="212"/>
        <v>0</v>
      </c>
      <c r="S1308" t="b">
        <f t="shared" si="213"/>
        <v>0</v>
      </c>
      <c r="T1308" t="b">
        <f t="shared" si="214"/>
        <v>0</v>
      </c>
      <c r="U1308" t="b">
        <f t="shared" si="215"/>
        <v>1</v>
      </c>
      <c r="V1308" t="b">
        <f t="shared" si="216"/>
        <v>0</v>
      </c>
      <c r="W1308" t="b">
        <f t="shared" si="217"/>
        <v>1</v>
      </c>
      <c r="X1308" t="b">
        <f t="shared" si="218"/>
        <v>0</v>
      </c>
      <c r="Y1308" t="b">
        <f t="shared" si="219"/>
        <v>0</v>
      </c>
      <c r="Z1308" t="b">
        <v>0</v>
      </c>
      <c r="AA1308" t="s">
        <v>16425</v>
      </c>
      <c r="AB1308" t="s">
        <v>16427</v>
      </c>
    </row>
    <row r="1309" spans="1:29" x14ac:dyDescent="0.25">
      <c r="A1309" t="s">
        <v>10444</v>
      </c>
      <c r="B1309">
        <v>0</v>
      </c>
      <c r="C1309">
        <v>0</v>
      </c>
      <c r="D1309" t="s">
        <v>10445</v>
      </c>
      <c r="E1309" t="s">
        <v>7</v>
      </c>
      <c r="F1309" t="s">
        <v>8</v>
      </c>
      <c r="G1309" t="b">
        <v>0</v>
      </c>
      <c r="H1309" t="s">
        <v>9</v>
      </c>
      <c r="I1309" t="s">
        <v>10</v>
      </c>
      <c r="J1309" t="s">
        <v>11</v>
      </c>
      <c r="K1309" t="s">
        <v>1438</v>
      </c>
      <c r="M1309">
        <v>4</v>
      </c>
      <c r="P1309" t="b">
        <f t="shared" si="210"/>
        <v>0</v>
      </c>
      <c r="Q1309" t="b">
        <f t="shared" si="211"/>
        <v>1</v>
      </c>
      <c r="R1309" t="b">
        <f t="shared" si="212"/>
        <v>0</v>
      </c>
      <c r="S1309" t="b">
        <f t="shared" si="213"/>
        <v>0</v>
      </c>
      <c r="T1309" t="b">
        <f t="shared" si="214"/>
        <v>0</v>
      </c>
      <c r="U1309" t="b">
        <f t="shared" si="215"/>
        <v>1</v>
      </c>
      <c r="V1309" t="b">
        <f t="shared" si="216"/>
        <v>0</v>
      </c>
      <c r="W1309" t="b">
        <f t="shared" si="217"/>
        <v>1</v>
      </c>
      <c r="X1309" t="b">
        <f t="shared" si="218"/>
        <v>0</v>
      </c>
      <c r="Y1309" t="b">
        <f t="shared" si="219"/>
        <v>0</v>
      </c>
      <c r="Z1309" t="b">
        <v>1</v>
      </c>
      <c r="AA1309" t="s">
        <v>16425</v>
      </c>
      <c r="AB1309" t="s">
        <v>16427</v>
      </c>
    </row>
    <row r="1310" spans="1:29" x14ac:dyDescent="0.25">
      <c r="A1310" t="s">
        <v>11392</v>
      </c>
      <c r="B1310">
        <v>0</v>
      </c>
      <c r="C1310">
        <v>0</v>
      </c>
      <c r="D1310" t="s">
        <v>11393</v>
      </c>
      <c r="E1310" t="s">
        <v>7</v>
      </c>
      <c r="F1310" t="s">
        <v>8</v>
      </c>
      <c r="G1310" t="b">
        <v>0</v>
      </c>
      <c r="H1310" t="s">
        <v>9</v>
      </c>
      <c r="I1310" t="s">
        <v>10</v>
      </c>
      <c r="J1310" t="s">
        <v>11</v>
      </c>
      <c r="K1310" t="s">
        <v>1438</v>
      </c>
      <c r="M1310">
        <v>1</v>
      </c>
      <c r="P1310" t="b">
        <f t="shared" si="210"/>
        <v>0</v>
      </c>
      <c r="Q1310" t="b">
        <f t="shared" si="211"/>
        <v>1</v>
      </c>
      <c r="R1310" t="b">
        <f t="shared" si="212"/>
        <v>0</v>
      </c>
      <c r="S1310" t="b">
        <f t="shared" si="213"/>
        <v>0</v>
      </c>
      <c r="T1310" t="b">
        <f t="shared" si="214"/>
        <v>0</v>
      </c>
      <c r="U1310" t="b">
        <f t="shared" si="215"/>
        <v>1</v>
      </c>
      <c r="V1310" t="b">
        <f t="shared" si="216"/>
        <v>0</v>
      </c>
      <c r="W1310" t="b">
        <f t="shared" si="217"/>
        <v>1</v>
      </c>
      <c r="X1310" t="b">
        <f t="shared" si="218"/>
        <v>0</v>
      </c>
      <c r="Y1310" t="b">
        <f t="shared" si="219"/>
        <v>0</v>
      </c>
      <c r="Z1310" t="b">
        <v>0</v>
      </c>
      <c r="AA1310" t="s">
        <v>16425</v>
      </c>
      <c r="AB1310" t="s">
        <v>16427</v>
      </c>
    </row>
    <row r="1311" spans="1:29" x14ac:dyDescent="0.25">
      <c r="A1311" t="s">
        <v>15454</v>
      </c>
      <c r="B1311">
        <v>0</v>
      </c>
      <c r="C1311">
        <v>0</v>
      </c>
      <c r="D1311" t="s">
        <v>15455</v>
      </c>
      <c r="E1311" t="s">
        <v>15</v>
      </c>
      <c r="F1311" t="s">
        <v>8</v>
      </c>
      <c r="G1311" t="b">
        <v>0</v>
      </c>
      <c r="H1311" t="s">
        <v>9</v>
      </c>
      <c r="I1311" t="s">
        <v>10</v>
      </c>
      <c r="J1311" t="s">
        <v>11</v>
      </c>
      <c r="K1311" t="s">
        <v>1438</v>
      </c>
      <c r="L1311">
        <v>1</v>
      </c>
      <c r="M1311">
        <v>1</v>
      </c>
      <c r="N1311">
        <v>1</v>
      </c>
      <c r="P1311" t="b">
        <f t="shared" si="210"/>
        <v>1</v>
      </c>
      <c r="Q1311" t="b">
        <f t="shared" si="211"/>
        <v>1</v>
      </c>
      <c r="R1311" t="b">
        <f t="shared" si="212"/>
        <v>1</v>
      </c>
      <c r="S1311" t="b">
        <f t="shared" si="213"/>
        <v>0</v>
      </c>
      <c r="T1311" t="b">
        <f t="shared" si="214"/>
        <v>0</v>
      </c>
      <c r="U1311" t="b">
        <f t="shared" si="215"/>
        <v>1</v>
      </c>
      <c r="V1311" t="b">
        <f t="shared" si="216"/>
        <v>0</v>
      </c>
      <c r="W1311" t="b">
        <f t="shared" si="217"/>
        <v>0</v>
      </c>
      <c r="X1311" t="b">
        <f t="shared" si="218"/>
        <v>1</v>
      </c>
      <c r="Y1311" t="b">
        <f t="shared" si="219"/>
        <v>0</v>
      </c>
      <c r="Z1311" t="b">
        <v>1</v>
      </c>
      <c r="AA1311" t="s">
        <v>16425</v>
      </c>
      <c r="AB1311" t="s">
        <v>16427</v>
      </c>
    </row>
    <row r="1312" spans="1:29" x14ac:dyDescent="0.25">
      <c r="A1312" t="s">
        <v>12626</v>
      </c>
      <c r="B1312">
        <v>0</v>
      </c>
      <c r="C1312">
        <v>1</v>
      </c>
      <c r="D1312" t="s">
        <v>12627</v>
      </c>
      <c r="E1312" t="s">
        <v>27</v>
      </c>
      <c r="F1312" t="s">
        <v>8</v>
      </c>
      <c r="G1312" t="b">
        <v>0</v>
      </c>
      <c r="H1312" t="s">
        <v>9</v>
      </c>
      <c r="I1312" t="s">
        <v>10</v>
      </c>
      <c r="J1312" t="s">
        <v>11</v>
      </c>
      <c r="K1312" t="s">
        <v>1438</v>
      </c>
      <c r="P1312" t="b">
        <f t="shared" si="210"/>
        <v>0</v>
      </c>
      <c r="Q1312" t="b">
        <f t="shared" si="211"/>
        <v>0</v>
      </c>
      <c r="R1312" t="b">
        <f t="shared" si="212"/>
        <v>0</v>
      </c>
      <c r="S1312" t="b">
        <f t="shared" si="213"/>
        <v>0</v>
      </c>
      <c r="T1312" t="b">
        <f t="shared" si="214"/>
        <v>1</v>
      </c>
      <c r="U1312" t="b">
        <f t="shared" si="215"/>
        <v>0</v>
      </c>
      <c r="V1312" t="b">
        <f t="shared" si="216"/>
        <v>0</v>
      </c>
      <c r="W1312" t="b">
        <f t="shared" si="217"/>
        <v>0</v>
      </c>
      <c r="X1312" t="b">
        <f t="shared" si="218"/>
        <v>0</v>
      </c>
      <c r="Y1312" t="b">
        <f t="shared" si="219"/>
        <v>0</v>
      </c>
      <c r="Z1312" t="b">
        <v>0</v>
      </c>
      <c r="AB1312" t="s">
        <v>16427</v>
      </c>
    </row>
    <row r="1313" spans="1:28" x14ac:dyDescent="0.25">
      <c r="A1313" t="s">
        <v>12154</v>
      </c>
      <c r="B1313">
        <v>0</v>
      </c>
      <c r="C1313">
        <v>1</v>
      </c>
      <c r="D1313" t="s">
        <v>12155</v>
      </c>
      <c r="E1313" t="s">
        <v>27</v>
      </c>
      <c r="F1313" t="s">
        <v>8</v>
      </c>
      <c r="G1313" t="b">
        <v>0</v>
      </c>
      <c r="H1313" t="s">
        <v>9</v>
      </c>
      <c r="I1313" t="s">
        <v>10</v>
      </c>
      <c r="J1313" t="s">
        <v>11</v>
      </c>
      <c r="K1313" t="s">
        <v>1438</v>
      </c>
      <c r="P1313" t="b">
        <f t="shared" si="210"/>
        <v>0</v>
      </c>
      <c r="Q1313" t="b">
        <f t="shared" si="211"/>
        <v>0</v>
      </c>
      <c r="R1313" t="b">
        <f t="shared" si="212"/>
        <v>0</v>
      </c>
      <c r="S1313" t="b">
        <f t="shared" si="213"/>
        <v>0</v>
      </c>
      <c r="T1313" t="b">
        <f t="shared" si="214"/>
        <v>1</v>
      </c>
      <c r="U1313" t="b">
        <f t="shared" si="215"/>
        <v>0</v>
      </c>
      <c r="V1313" t="b">
        <f t="shared" si="216"/>
        <v>0</v>
      </c>
      <c r="W1313" t="b">
        <f t="shared" si="217"/>
        <v>0</v>
      </c>
      <c r="X1313" t="b">
        <f t="shared" si="218"/>
        <v>0</v>
      </c>
      <c r="Y1313" t="b">
        <f t="shared" si="219"/>
        <v>0</v>
      </c>
      <c r="Z1313" t="b">
        <v>0</v>
      </c>
      <c r="AB1313" t="s">
        <v>16427</v>
      </c>
    </row>
    <row r="1314" spans="1:28" x14ac:dyDescent="0.25">
      <c r="A1314" t="s">
        <v>12156</v>
      </c>
      <c r="B1314">
        <v>0</v>
      </c>
      <c r="C1314">
        <v>0</v>
      </c>
      <c r="D1314" t="s">
        <v>12157</v>
      </c>
      <c r="E1314" t="s">
        <v>7</v>
      </c>
      <c r="F1314" t="s">
        <v>8</v>
      </c>
      <c r="G1314" t="b">
        <v>0</v>
      </c>
      <c r="H1314" t="s">
        <v>9</v>
      </c>
      <c r="I1314" t="s">
        <v>10</v>
      </c>
      <c r="J1314" t="s">
        <v>11</v>
      </c>
      <c r="K1314" t="s">
        <v>1438</v>
      </c>
      <c r="M1314">
        <v>1</v>
      </c>
      <c r="N1314">
        <v>2</v>
      </c>
      <c r="P1314" t="b">
        <f t="shared" si="210"/>
        <v>0</v>
      </c>
      <c r="Q1314" t="b">
        <f t="shared" si="211"/>
        <v>1</v>
      </c>
      <c r="R1314" t="b">
        <f t="shared" si="212"/>
        <v>1</v>
      </c>
      <c r="S1314" t="b">
        <f t="shared" si="213"/>
        <v>0</v>
      </c>
      <c r="T1314" t="b">
        <f t="shared" si="214"/>
        <v>0</v>
      </c>
      <c r="U1314" t="b">
        <f t="shared" si="215"/>
        <v>1</v>
      </c>
      <c r="V1314" t="b">
        <f t="shared" si="216"/>
        <v>0</v>
      </c>
      <c r="W1314" t="b">
        <f t="shared" si="217"/>
        <v>0</v>
      </c>
      <c r="X1314" t="b">
        <f t="shared" si="218"/>
        <v>1</v>
      </c>
      <c r="Y1314" t="b">
        <f t="shared" si="219"/>
        <v>0</v>
      </c>
      <c r="Z1314" t="b">
        <v>1</v>
      </c>
      <c r="AA1314" t="s">
        <v>16425</v>
      </c>
      <c r="AB1314" t="s">
        <v>16427</v>
      </c>
    </row>
    <row r="1315" spans="1:28" x14ac:dyDescent="0.25">
      <c r="A1315" t="s">
        <v>12630</v>
      </c>
      <c r="B1315">
        <v>0</v>
      </c>
      <c r="C1315">
        <v>0</v>
      </c>
      <c r="D1315" t="s">
        <v>12631</v>
      </c>
      <c r="E1315" t="s">
        <v>7</v>
      </c>
      <c r="F1315" t="s">
        <v>8</v>
      </c>
      <c r="G1315" t="b">
        <v>0</v>
      </c>
      <c r="H1315" t="s">
        <v>9</v>
      </c>
      <c r="I1315" t="s">
        <v>10</v>
      </c>
      <c r="J1315" t="s">
        <v>11</v>
      </c>
      <c r="K1315" t="s">
        <v>1438</v>
      </c>
      <c r="M1315">
        <v>1</v>
      </c>
      <c r="P1315" t="b">
        <f t="shared" si="210"/>
        <v>0</v>
      </c>
      <c r="Q1315" t="b">
        <f t="shared" si="211"/>
        <v>1</v>
      </c>
      <c r="R1315" t="b">
        <f t="shared" si="212"/>
        <v>0</v>
      </c>
      <c r="S1315" t="b">
        <f t="shared" si="213"/>
        <v>0</v>
      </c>
      <c r="T1315" t="b">
        <f t="shared" si="214"/>
        <v>0</v>
      </c>
      <c r="U1315" t="b">
        <f t="shared" si="215"/>
        <v>1</v>
      </c>
      <c r="V1315" t="b">
        <f t="shared" si="216"/>
        <v>0</v>
      </c>
      <c r="W1315" t="b">
        <f t="shared" si="217"/>
        <v>1</v>
      </c>
      <c r="X1315" t="b">
        <f t="shared" si="218"/>
        <v>0</v>
      </c>
      <c r="Y1315" t="b">
        <f t="shared" si="219"/>
        <v>0</v>
      </c>
      <c r="Z1315" t="b">
        <v>0</v>
      </c>
      <c r="AA1315" t="s">
        <v>16425</v>
      </c>
      <c r="AB1315" t="s">
        <v>16427</v>
      </c>
    </row>
    <row r="1316" spans="1:28" x14ac:dyDescent="0.25">
      <c r="A1316" t="s">
        <v>12628</v>
      </c>
      <c r="B1316">
        <v>0</v>
      </c>
      <c r="C1316">
        <v>0</v>
      </c>
      <c r="D1316" t="s">
        <v>12629</v>
      </c>
      <c r="E1316" t="s">
        <v>15</v>
      </c>
      <c r="F1316" t="s">
        <v>8</v>
      </c>
      <c r="G1316" t="b">
        <v>0</v>
      </c>
      <c r="H1316" t="s">
        <v>9</v>
      </c>
      <c r="I1316" t="s">
        <v>10</v>
      </c>
      <c r="J1316" t="s">
        <v>11</v>
      </c>
      <c r="K1316" t="s">
        <v>1438</v>
      </c>
      <c r="O1316">
        <v>1</v>
      </c>
      <c r="P1316" t="b">
        <f t="shared" si="210"/>
        <v>0</v>
      </c>
      <c r="Q1316" t="b">
        <f t="shared" si="211"/>
        <v>0</v>
      </c>
      <c r="R1316" t="b">
        <f t="shared" si="212"/>
        <v>0</v>
      </c>
      <c r="S1316" t="b">
        <f t="shared" si="213"/>
        <v>1</v>
      </c>
      <c r="T1316" t="b">
        <f t="shared" si="214"/>
        <v>0</v>
      </c>
      <c r="U1316" t="b">
        <f t="shared" si="215"/>
        <v>1</v>
      </c>
      <c r="V1316" t="b">
        <f t="shared" si="216"/>
        <v>0</v>
      </c>
      <c r="W1316" t="b">
        <f t="shared" si="217"/>
        <v>0</v>
      </c>
      <c r="X1316" t="b">
        <f t="shared" si="218"/>
        <v>0</v>
      </c>
      <c r="Y1316" t="b">
        <f t="shared" si="219"/>
        <v>0</v>
      </c>
      <c r="Z1316" t="b">
        <v>1</v>
      </c>
      <c r="AB1316" t="s">
        <v>16427</v>
      </c>
    </row>
    <row r="1317" spans="1:28" x14ac:dyDescent="0.25">
      <c r="A1317" t="s">
        <v>15458</v>
      </c>
      <c r="B1317">
        <v>0</v>
      </c>
      <c r="C1317">
        <v>0</v>
      </c>
      <c r="D1317" t="s">
        <v>15459</v>
      </c>
      <c r="E1317" t="s">
        <v>7</v>
      </c>
      <c r="F1317" t="s">
        <v>8</v>
      </c>
      <c r="G1317" t="b">
        <v>0</v>
      </c>
      <c r="H1317" t="s">
        <v>9</v>
      </c>
      <c r="I1317" t="s">
        <v>10</v>
      </c>
      <c r="J1317" t="s">
        <v>11</v>
      </c>
      <c r="K1317" t="s">
        <v>1438</v>
      </c>
      <c r="L1317">
        <v>1</v>
      </c>
      <c r="M1317">
        <v>1</v>
      </c>
      <c r="P1317" t="b">
        <f t="shared" si="210"/>
        <v>1</v>
      </c>
      <c r="Q1317" t="b">
        <f t="shared" si="211"/>
        <v>1</v>
      </c>
      <c r="R1317" t="b">
        <f t="shared" si="212"/>
        <v>0</v>
      </c>
      <c r="S1317" t="b">
        <f t="shared" si="213"/>
        <v>0</v>
      </c>
      <c r="T1317" t="b">
        <f t="shared" si="214"/>
        <v>0</v>
      </c>
      <c r="U1317" t="b">
        <f t="shared" si="215"/>
        <v>1</v>
      </c>
      <c r="V1317" t="b">
        <f t="shared" si="216"/>
        <v>0</v>
      </c>
      <c r="W1317" t="b">
        <f t="shared" si="217"/>
        <v>1</v>
      </c>
      <c r="X1317" t="b">
        <f t="shared" si="218"/>
        <v>0</v>
      </c>
      <c r="Y1317" t="b">
        <f t="shared" si="219"/>
        <v>0</v>
      </c>
      <c r="Z1317" t="b">
        <v>0</v>
      </c>
      <c r="AA1317" t="s">
        <v>16425</v>
      </c>
      <c r="AB1317" t="s">
        <v>16427</v>
      </c>
    </row>
    <row r="1318" spans="1:28" x14ac:dyDescent="0.25">
      <c r="A1318" t="s">
        <v>12158</v>
      </c>
      <c r="B1318">
        <v>0</v>
      </c>
      <c r="C1318">
        <v>0</v>
      </c>
      <c r="D1318" t="s">
        <v>12159</v>
      </c>
      <c r="E1318" t="s">
        <v>7</v>
      </c>
      <c r="F1318" t="s">
        <v>8</v>
      </c>
      <c r="G1318" t="b">
        <v>0</v>
      </c>
      <c r="H1318" t="s">
        <v>9</v>
      </c>
      <c r="I1318" t="s">
        <v>10</v>
      </c>
      <c r="J1318" t="s">
        <v>11</v>
      </c>
      <c r="K1318" t="s">
        <v>1438</v>
      </c>
      <c r="M1318">
        <v>3</v>
      </c>
      <c r="N1318">
        <v>5</v>
      </c>
      <c r="O1318">
        <v>1</v>
      </c>
      <c r="P1318" t="b">
        <f t="shared" si="210"/>
        <v>0</v>
      </c>
      <c r="Q1318" t="b">
        <f t="shared" si="211"/>
        <v>1</v>
      </c>
      <c r="R1318" t="b">
        <f t="shared" si="212"/>
        <v>1</v>
      </c>
      <c r="S1318" t="b">
        <f t="shared" si="213"/>
        <v>1</v>
      </c>
      <c r="T1318" t="b">
        <f t="shared" si="214"/>
        <v>0</v>
      </c>
      <c r="U1318" t="b">
        <f t="shared" si="215"/>
        <v>1</v>
      </c>
      <c r="V1318" t="b">
        <f t="shared" si="216"/>
        <v>0</v>
      </c>
      <c r="W1318" t="b">
        <f t="shared" si="217"/>
        <v>0</v>
      </c>
      <c r="X1318" t="b">
        <f t="shared" si="218"/>
        <v>0</v>
      </c>
      <c r="Y1318" t="b">
        <f t="shared" si="219"/>
        <v>0</v>
      </c>
      <c r="Z1318" t="b">
        <v>1</v>
      </c>
      <c r="AA1318" t="s">
        <v>16425</v>
      </c>
      <c r="AB1318" t="s">
        <v>16427</v>
      </c>
    </row>
    <row r="1319" spans="1:28" x14ac:dyDescent="0.25">
      <c r="A1319" t="s">
        <v>15448</v>
      </c>
      <c r="B1319">
        <v>0</v>
      </c>
      <c r="C1319">
        <v>0</v>
      </c>
      <c r="D1319" t="s">
        <v>15449</v>
      </c>
      <c r="E1319" t="s">
        <v>7</v>
      </c>
      <c r="F1319" t="s">
        <v>8</v>
      </c>
      <c r="G1319" t="b">
        <v>0</v>
      </c>
      <c r="H1319" t="s">
        <v>9</v>
      </c>
      <c r="I1319" t="s">
        <v>10</v>
      </c>
      <c r="J1319" t="s">
        <v>11</v>
      </c>
      <c r="K1319" t="s">
        <v>1438</v>
      </c>
      <c r="L1319">
        <v>2</v>
      </c>
      <c r="M1319">
        <v>4</v>
      </c>
      <c r="N1319">
        <v>4</v>
      </c>
      <c r="O1319">
        <v>2</v>
      </c>
      <c r="P1319" t="b">
        <f t="shared" si="210"/>
        <v>1</v>
      </c>
      <c r="Q1319" t="b">
        <f t="shared" si="211"/>
        <v>1</v>
      </c>
      <c r="R1319" t="b">
        <f t="shared" si="212"/>
        <v>1</v>
      </c>
      <c r="S1319" t="b">
        <f t="shared" si="213"/>
        <v>1</v>
      </c>
      <c r="T1319" t="b">
        <f t="shared" si="214"/>
        <v>0</v>
      </c>
      <c r="U1319" t="b">
        <f t="shared" si="215"/>
        <v>1</v>
      </c>
      <c r="V1319" t="b">
        <f t="shared" si="216"/>
        <v>0</v>
      </c>
      <c r="W1319" t="b">
        <f t="shared" si="217"/>
        <v>0</v>
      </c>
      <c r="X1319" t="b">
        <f t="shared" si="218"/>
        <v>0</v>
      </c>
      <c r="Y1319" t="b">
        <f t="shared" si="219"/>
        <v>0</v>
      </c>
      <c r="Z1319" t="b">
        <v>1</v>
      </c>
      <c r="AA1319" t="s">
        <v>16425</v>
      </c>
      <c r="AB1319" t="s">
        <v>16427</v>
      </c>
    </row>
    <row r="1320" spans="1:28" x14ac:dyDescent="0.25">
      <c r="A1320" t="s">
        <v>10834</v>
      </c>
      <c r="B1320">
        <v>1</v>
      </c>
      <c r="C1320">
        <v>0</v>
      </c>
      <c r="D1320" t="s">
        <v>10835</v>
      </c>
      <c r="E1320" t="s">
        <v>27</v>
      </c>
      <c r="F1320" t="s">
        <v>8</v>
      </c>
      <c r="G1320" t="b">
        <v>0</v>
      </c>
      <c r="H1320" t="s">
        <v>9</v>
      </c>
      <c r="I1320" t="s">
        <v>10</v>
      </c>
      <c r="J1320" t="s">
        <v>11</v>
      </c>
      <c r="K1320" t="s">
        <v>1438</v>
      </c>
      <c r="P1320" t="b">
        <f t="shared" si="210"/>
        <v>0</v>
      </c>
      <c r="Q1320" t="b">
        <f t="shared" si="211"/>
        <v>0</v>
      </c>
      <c r="R1320" t="b">
        <f t="shared" si="212"/>
        <v>0</v>
      </c>
      <c r="S1320" t="b">
        <f t="shared" si="213"/>
        <v>0</v>
      </c>
      <c r="T1320" t="b">
        <f t="shared" si="214"/>
        <v>1</v>
      </c>
      <c r="U1320" t="b">
        <f t="shared" si="215"/>
        <v>0</v>
      </c>
      <c r="V1320" t="b">
        <f t="shared" si="216"/>
        <v>0</v>
      </c>
      <c r="W1320" t="b">
        <f t="shared" si="217"/>
        <v>0</v>
      </c>
      <c r="X1320" t="b">
        <f t="shared" si="218"/>
        <v>0</v>
      </c>
      <c r="Y1320" t="b">
        <f t="shared" si="219"/>
        <v>0</v>
      </c>
      <c r="Z1320" t="b">
        <v>0</v>
      </c>
      <c r="AB1320" t="s">
        <v>16427</v>
      </c>
    </row>
    <row r="1321" spans="1:28" x14ac:dyDescent="0.25">
      <c r="A1321" t="s">
        <v>12243</v>
      </c>
      <c r="B1321">
        <v>1</v>
      </c>
      <c r="C1321">
        <v>0</v>
      </c>
      <c r="D1321" t="s">
        <v>12244</v>
      </c>
      <c r="E1321" t="s">
        <v>27</v>
      </c>
      <c r="F1321" t="s">
        <v>8</v>
      </c>
      <c r="G1321" t="b">
        <v>0</v>
      </c>
      <c r="H1321" t="s">
        <v>9</v>
      </c>
      <c r="I1321" t="s">
        <v>10</v>
      </c>
      <c r="J1321" t="s">
        <v>11</v>
      </c>
      <c r="K1321" t="s">
        <v>1438</v>
      </c>
      <c r="P1321" t="b">
        <f t="shared" si="210"/>
        <v>0</v>
      </c>
      <c r="Q1321" t="b">
        <f t="shared" si="211"/>
        <v>0</v>
      </c>
      <c r="R1321" t="b">
        <f t="shared" si="212"/>
        <v>0</v>
      </c>
      <c r="S1321" t="b">
        <f t="shared" si="213"/>
        <v>0</v>
      </c>
      <c r="T1321" t="b">
        <f t="shared" si="214"/>
        <v>1</v>
      </c>
      <c r="U1321" t="b">
        <f t="shared" si="215"/>
        <v>0</v>
      </c>
      <c r="V1321" t="b">
        <f t="shared" si="216"/>
        <v>0</v>
      </c>
      <c r="W1321" t="b">
        <f t="shared" si="217"/>
        <v>0</v>
      </c>
      <c r="X1321" t="b">
        <f t="shared" si="218"/>
        <v>0</v>
      </c>
      <c r="Y1321" t="b">
        <f t="shared" si="219"/>
        <v>0</v>
      </c>
      <c r="Z1321" t="b">
        <v>0</v>
      </c>
      <c r="AB1321" t="s">
        <v>16427</v>
      </c>
    </row>
    <row r="1322" spans="1:28" x14ac:dyDescent="0.25">
      <c r="A1322" t="s">
        <v>11388</v>
      </c>
      <c r="B1322">
        <v>1</v>
      </c>
      <c r="C1322">
        <v>0</v>
      </c>
      <c r="D1322" t="s">
        <v>11389</v>
      </c>
      <c r="E1322" t="s">
        <v>27</v>
      </c>
      <c r="F1322" t="s">
        <v>8</v>
      </c>
      <c r="G1322" t="b">
        <v>0</v>
      </c>
      <c r="H1322" t="s">
        <v>9</v>
      </c>
      <c r="I1322" t="s">
        <v>10</v>
      </c>
      <c r="J1322" t="s">
        <v>11</v>
      </c>
      <c r="K1322" t="s">
        <v>1438</v>
      </c>
      <c r="P1322" t="b">
        <f t="shared" si="210"/>
        <v>0</v>
      </c>
      <c r="Q1322" t="b">
        <f t="shared" si="211"/>
        <v>0</v>
      </c>
      <c r="R1322" t="b">
        <f t="shared" si="212"/>
        <v>0</v>
      </c>
      <c r="S1322" t="b">
        <f t="shared" si="213"/>
        <v>0</v>
      </c>
      <c r="T1322" t="b">
        <f t="shared" si="214"/>
        <v>1</v>
      </c>
      <c r="U1322" t="b">
        <f t="shared" si="215"/>
        <v>0</v>
      </c>
      <c r="V1322" t="b">
        <f t="shared" si="216"/>
        <v>0</v>
      </c>
      <c r="W1322" t="b">
        <f t="shared" si="217"/>
        <v>0</v>
      </c>
      <c r="X1322" t="b">
        <f t="shared" si="218"/>
        <v>0</v>
      </c>
      <c r="Y1322" t="b">
        <f t="shared" si="219"/>
        <v>0</v>
      </c>
      <c r="Z1322" t="b">
        <v>0</v>
      </c>
      <c r="AB1322" t="s">
        <v>16427</v>
      </c>
    </row>
    <row r="1323" spans="1:28" x14ac:dyDescent="0.25">
      <c r="A1323" t="s">
        <v>10442</v>
      </c>
      <c r="B1323">
        <v>1</v>
      </c>
      <c r="C1323">
        <v>0</v>
      </c>
      <c r="D1323" t="s">
        <v>10443</v>
      </c>
      <c r="E1323" t="s">
        <v>27</v>
      </c>
      <c r="F1323" t="s">
        <v>8</v>
      </c>
      <c r="G1323" t="b">
        <v>0</v>
      </c>
      <c r="H1323" t="s">
        <v>9</v>
      </c>
      <c r="I1323" t="s">
        <v>10</v>
      </c>
      <c r="J1323" t="s">
        <v>11</v>
      </c>
      <c r="K1323" t="s">
        <v>1438</v>
      </c>
      <c r="M1323">
        <v>1</v>
      </c>
      <c r="P1323" t="b">
        <f t="shared" si="210"/>
        <v>0</v>
      </c>
      <c r="Q1323" t="b">
        <f t="shared" si="211"/>
        <v>1</v>
      </c>
      <c r="R1323" t="b">
        <f t="shared" si="212"/>
        <v>0</v>
      </c>
      <c r="S1323" t="b">
        <f t="shared" si="213"/>
        <v>0</v>
      </c>
      <c r="T1323" t="b">
        <f t="shared" si="214"/>
        <v>0</v>
      </c>
      <c r="U1323" t="b">
        <f t="shared" si="215"/>
        <v>1</v>
      </c>
      <c r="V1323" t="b">
        <f t="shared" si="216"/>
        <v>0</v>
      </c>
      <c r="W1323" t="b">
        <f t="shared" si="217"/>
        <v>1</v>
      </c>
      <c r="X1323" t="b">
        <f t="shared" si="218"/>
        <v>0</v>
      </c>
      <c r="Y1323" t="b">
        <f t="shared" si="219"/>
        <v>0</v>
      </c>
      <c r="Z1323" t="b">
        <v>1</v>
      </c>
      <c r="AB1323" t="s">
        <v>16427</v>
      </c>
    </row>
    <row r="1324" spans="1:28" x14ac:dyDescent="0.25">
      <c r="A1324" t="s">
        <v>11390</v>
      </c>
      <c r="B1324">
        <v>1</v>
      </c>
      <c r="C1324">
        <v>0</v>
      </c>
      <c r="D1324" t="s">
        <v>11391</v>
      </c>
      <c r="E1324" t="s">
        <v>27</v>
      </c>
      <c r="F1324" t="s">
        <v>8</v>
      </c>
      <c r="G1324" t="b">
        <v>0</v>
      </c>
      <c r="H1324" t="s">
        <v>9</v>
      </c>
      <c r="I1324" t="s">
        <v>10</v>
      </c>
      <c r="J1324" t="s">
        <v>11</v>
      </c>
      <c r="K1324" t="s">
        <v>1438</v>
      </c>
      <c r="P1324" t="b">
        <f t="shared" si="210"/>
        <v>0</v>
      </c>
      <c r="Q1324" t="b">
        <f t="shared" si="211"/>
        <v>0</v>
      </c>
      <c r="R1324" t="b">
        <f t="shared" si="212"/>
        <v>0</v>
      </c>
      <c r="S1324" t="b">
        <f t="shared" si="213"/>
        <v>0</v>
      </c>
      <c r="T1324" t="b">
        <f t="shared" si="214"/>
        <v>1</v>
      </c>
      <c r="U1324" t="b">
        <f t="shared" si="215"/>
        <v>0</v>
      </c>
      <c r="V1324" t="b">
        <f t="shared" si="216"/>
        <v>0</v>
      </c>
      <c r="W1324" t="b">
        <f t="shared" si="217"/>
        <v>0</v>
      </c>
      <c r="X1324" t="b">
        <f t="shared" si="218"/>
        <v>0</v>
      </c>
      <c r="Y1324" t="b">
        <f t="shared" si="219"/>
        <v>0</v>
      </c>
      <c r="Z1324" t="b">
        <v>0</v>
      </c>
      <c r="AB1324" t="s">
        <v>16427</v>
      </c>
    </row>
    <row r="1325" spans="1:28" x14ac:dyDescent="0.25">
      <c r="A1325" t="s">
        <v>13894</v>
      </c>
      <c r="B1325">
        <v>1</v>
      </c>
      <c r="C1325">
        <v>0</v>
      </c>
      <c r="D1325" t="s">
        <v>13895</v>
      </c>
      <c r="E1325" t="s">
        <v>7</v>
      </c>
      <c r="F1325" t="s">
        <v>8</v>
      </c>
      <c r="G1325" t="b">
        <v>0</v>
      </c>
      <c r="H1325" t="s">
        <v>9</v>
      </c>
      <c r="I1325" t="s">
        <v>10</v>
      </c>
      <c r="J1325" t="s">
        <v>11</v>
      </c>
      <c r="K1325" t="s">
        <v>1438</v>
      </c>
      <c r="M1325">
        <v>3</v>
      </c>
      <c r="N1325">
        <v>3</v>
      </c>
      <c r="O1325">
        <v>1</v>
      </c>
      <c r="P1325" t="b">
        <f t="shared" si="210"/>
        <v>0</v>
      </c>
      <c r="Q1325" t="b">
        <f t="shared" si="211"/>
        <v>1</v>
      </c>
      <c r="R1325" t="b">
        <f t="shared" si="212"/>
        <v>1</v>
      </c>
      <c r="S1325" t="b">
        <f t="shared" si="213"/>
        <v>1</v>
      </c>
      <c r="T1325" t="b">
        <f t="shared" si="214"/>
        <v>0</v>
      </c>
      <c r="U1325" t="b">
        <f t="shared" si="215"/>
        <v>1</v>
      </c>
      <c r="V1325" t="b">
        <f t="shared" si="216"/>
        <v>0</v>
      </c>
      <c r="W1325" t="b">
        <f t="shared" si="217"/>
        <v>0</v>
      </c>
      <c r="X1325" t="b">
        <f t="shared" si="218"/>
        <v>0</v>
      </c>
      <c r="Y1325" t="b">
        <f t="shared" si="219"/>
        <v>0</v>
      </c>
      <c r="Z1325" t="b">
        <v>1</v>
      </c>
    </row>
    <row r="1326" spans="1:28" x14ac:dyDescent="0.25">
      <c r="A1326" t="s">
        <v>14512</v>
      </c>
      <c r="B1326">
        <v>0</v>
      </c>
      <c r="C1326">
        <v>0</v>
      </c>
      <c r="D1326" t="s">
        <v>14513</v>
      </c>
      <c r="E1326" t="s">
        <v>15</v>
      </c>
      <c r="F1326" t="s">
        <v>8</v>
      </c>
      <c r="G1326" t="b">
        <v>0</v>
      </c>
      <c r="H1326" t="s">
        <v>9</v>
      </c>
      <c r="I1326" t="s">
        <v>10</v>
      </c>
      <c r="J1326" t="s">
        <v>11</v>
      </c>
      <c r="K1326" t="s">
        <v>1438</v>
      </c>
      <c r="N1326">
        <v>1</v>
      </c>
      <c r="P1326" t="b">
        <f t="shared" si="210"/>
        <v>0</v>
      </c>
      <c r="Q1326" t="b">
        <f t="shared" si="211"/>
        <v>0</v>
      </c>
      <c r="R1326" t="b">
        <f t="shared" si="212"/>
        <v>1</v>
      </c>
      <c r="S1326" t="b">
        <f t="shared" si="213"/>
        <v>0</v>
      </c>
      <c r="T1326" t="b">
        <f t="shared" si="214"/>
        <v>0</v>
      </c>
      <c r="U1326" t="b">
        <f t="shared" si="215"/>
        <v>1</v>
      </c>
      <c r="V1326" t="b">
        <f t="shared" si="216"/>
        <v>0</v>
      </c>
      <c r="W1326" t="b">
        <f t="shared" si="217"/>
        <v>0</v>
      </c>
      <c r="X1326" t="b">
        <f t="shared" si="218"/>
        <v>1</v>
      </c>
      <c r="Y1326" t="b">
        <f t="shared" si="219"/>
        <v>0</v>
      </c>
      <c r="Z1326" t="b">
        <v>1</v>
      </c>
    </row>
    <row r="1327" spans="1:28" x14ac:dyDescent="0.25">
      <c r="A1327" t="s">
        <v>15450</v>
      </c>
      <c r="B1327">
        <v>0</v>
      </c>
      <c r="C1327">
        <v>0</v>
      </c>
      <c r="D1327" t="s">
        <v>15451</v>
      </c>
      <c r="E1327" t="s">
        <v>7</v>
      </c>
      <c r="F1327" t="s">
        <v>8</v>
      </c>
      <c r="G1327" t="b">
        <v>0</v>
      </c>
      <c r="H1327" t="s">
        <v>9</v>
      </c>
      <c r="I1327" t="s">
        <v>10</v>
      </c>
      <c r="J1327" t="s">
        <v>11</v>
      </c>
      <c r="K1327" t="s">
        <v>1438</v>
      </c>
      <c r="L1327">
        <v>1</v>
      </c>
      <c r="M1327">
        <v>1</v>
      </c>
      <c r="N1327">
        <v>1</v>
      </c>
      <c r="P1327" t="b">
        <f t="shared" si="210"/>
        <v>1</v>
      </c>
      <c r="Q1327" t="b">
        <f t="shared" si="211"/>
        <v>1</v>
      </c>
      <c r="R1327" t="b">
        <f t="shared" si="212"/>
        <v>1</v>
      </c>
      <c r="S1327" t="b">
        <f t="shared" si="213"/>
        <v>0</v>
      </c>
      <c r="T1327" t="b">
        <f t="shared" si="214"/>
        <v>0</v>
      </c>
      <c r="U1327" t="b">
        <f t="shared" si="215"/>
        <v>1</v>
      </c>
      <c r="V1327" t="b">
        <f t="shared" si="216"/>
        <v>0</v>
      </c>
      <c r="W1327" t="b">
        <f t="shared" si="217"/>
        <v>0</v>
      </c>
      <c r="X1327" t="b">
        <f t="shared" si="218"/>
        <v>1</v>
      </c>
      <c r="Y1327" t="b">
        <f t="shared" si="219"/>
        <v>0</v>
      </c>
      <c r="Z1327" t="b">
        <v>1</v>
      </c>
      <c r="AA1327" t="s">
        <v>16425</v>
      </c>
      <c r="AB1327" t="s">
        <v>16427</v>
      </c>
    </row>
    <row r="1328" spans="1:28" x14ac:dyDescent="0.25">
      <c r="A1328" t="s">
        <v>12152</v>
      </c>
      <c r="B1328">
        <v>0</v>
      </c>
      <c r="C1328">
        <v>0</v>
      </c>
      <c r="D1328" t="s">
        <v>12153</v>
      </c>
      <c r="E1328" t="s">
        <v>7</v>
      </c>
      <c r="F1328" t="s">
        <v>8</v>
      </c>
      <c r="G1328" t="b">
        <v>0</v>
      </c>
      <c r="H1328" t="s">
        <v>9</v>
      </c>
      <c r="I1328" t="s">
        <v>10</v>
      </c>
      <c r="J1328" t="s">
        <v>11</v>
      </c>
      <c r="K1328" t="s">
        <v>1438</v>
      </c>
      <c r="M1328">
        <v>1</v>
      </c>
      <c r="N1328">
        <v>2</v>
      </c>
      <c r="P1328" t="b">
        <f t="shared" si="210"/>
        <v>0</v>
      </c>
      <c r="Q1328" t="b">
        <f t="shared" si="211"/>
        <v>1</v>
      </c>
      <c r="R1328" t="b">
        <f t="shared" si="212"/>
        <v>1</v>
      </c>
      <c r="S1328" t="b">
        <f t="shared" si="213"/>
        <v>0</v>
      </c>
      <c r="T1328" t="b">
        <f t="shared" si="214"/>
        <v>0</v>
      </c>
      <c r="U1328" t="b">
        <f t="shared" si="215"/>
        <v>1</v>
      </c>
      <c r="V1328" t="b">
        <f t="shared" si="216"/>
        <v>0</v>
      </c>
      <c r="W1328" t="b">
        <f t="shared" si="217"/>
        <v>0</v>
      </c>
      <c r="X1328" t="b">
        <f t="shared" si="218"/>
        <v>1</v>
      </c>
      <c r="Y1328" t="b">
        <f t="shared" si="219"/>
        <v>0</v>
      </c>
      <c r="Z1328" t="b">
        <v>1</v>
      </c>
      <c r="AA1328" t="s">
        <v>16425</v>
      </c>
      <c r="AB1328" t="s">
        <v>16427</v>
      </c>
    </row>
    <row r="1329" spans="1:28" x14ac:dyDescent="0.25">
      <c r="A1329" t="s">
        <v>15452</v>
      </c>
      <c r="B1329">
        <v>0</v>
      </c>
      <c r="C1329">
        <v>0</v>
      </c>
      <c r="D1329" t="s">
        <v>15453</v>
      </c>
      <c r="E1329" t="s">
        <v>7</v>
      </c>
      <c r="F1329" t="s">
        <v>8</v>
      </c>
      <c r="G1329" t="b">
        <v>0</v>
      </c>
      <c r="H1329" t="s">
        <v>9</v>
      </c>
      <c r="I1329" t="s">
        <v>10</v>
      </c>
      <c r="J1329" t="s">
        <v>11</v>
      </c>
      <c r="K1329" t="s">
        <v>1438</v>
      </c>
      <c r="M1329">
        <v>1</v>
      </c>
      <c r="P1329" t="b">
        <f t="shared" si="210"/>
        <v>0</v>
      </c>
      <c r="Q1329" t="b">
        <f t="shared" si="211"/>
        <v>1</v>
      </c>
      <c r="R1329" t="b">
        <f t="shared" si="212"/>
        <v>0</v>
      </c>
      <c r="S1329" t="b">
        <f t="shared" si="213"/>
        <v>0</v>
      </c>
      <c r="T1329" t="b">
        <f t="shared" si="214"/>
        <v>0</v>
      </c>
      <c r="U1329" t="b">
        <f t="shared" si="215"/>
        <v>1</v>
      </c>
      <c r="V1329" t="b">
        <f t="shared" si="216"/>
        <v>0</v>
      </c>
      <c r="W1329" t="b">
        <f t="shared" si="217"/>
        <v>1</v>
      </c>
      <c r="X1329" t="b">
        <f t="shared" si="218"/>
        <v>0</v>
      </c>
      <c r="Y1329" t="b">
        <f t="shared" si="219"/>
        <v>0</v>
      </c>
      <c r="Z1329" t="b">
        <v>0</v>
      </c>
      <c r="AA1329" t="s">
        <v>16425</v>
      </c>
      <c r="AB1329" t="s">
        <v>16427</v>
      </c>
    </row>
    <row r="1330" spans="1:28" x14ac:dyDescent="0.25">
      <c r="A1330" t="s">
        <v>14104</v>
      </c>
      <c r="B1330">
        <v>0</v>
      </c>
      <c r="C1330">
        <v>0</v>
      </c>
      <c r="D1330" t="s">
        <v>14105</v>
      </c>
      <c r="E1330" t="s">
        <v>15</v>
      </c>
      <c r="F1330" t="s">
        <v>8</v>
      </c>
      <c r="G1330" t="b">
        <v>0</v>
      </c>
      <c r="H1330" t="s">
        <v>16</v>
      </c>
      <c r="I1330" t="s">
        <v>47</v>
      </c>
      <c r="P1330" t="b">
        <f t="shared" si="210"/>
        <v>0</v>
      </c>
      <c r="Q1330" t="b">
        <f t="shared" si="211"/>
        <v>0</v>
      </c>
      <c r="R1330" t="b">
        <f t="shared" si="212"/>
        <v>0</v>
      </c>
      <c r="S1330" t="b">
        <f t="shared" si="213"/>
        <v>0</v>
      </c>
      <c r="T1330" t="b">
        <f t="shared" si="214"/>
        <v>1</v>
      </c>
      <c r="U1330" t="b">
        <f t="shared" si="215"/>
        <v>0</v>
      </c>
      <c r="V1330" t="b">
        <f t="shared" si="216"/>
        <v>0</v>
      </c>
      <c r="W1330" t="b">
        <f t="shared" si="217"/>
        <v>0</v>
      </c>
      <c r="X1330" t="b">
        <f t="shared" si="218"/>
        <v>0</v>
      </c>
      <c r="Y1330" t="b">
        <f t="shared" si="219"/>
        <v>0</v>
      </c>
      <c r="Z1330" t="b">
        <v>0</v>
      </c>
    </row>
    <row r="1331" spans="1:28" x14ac:dyDescent="0.25">
      <c r="A1331" t="s">
        <v>2924</v>
      </c>
      <c r="B1331">
        <v>0</v>
      </c>
      <c r="C1331">
        <v>0</v>
      </c>
      <c r="D1331" t="s">
        <v>2925</v>
      </c>
      <c r="E1331" t="s">
        <v>15</v>
      </c>
      <c r="F1331" t="s">
        <v>8</v>
      </c>
      <c r="G1331" t="b">
        <v>0</v>
      </c>
      <c r="H1331" t="s">
        <v>16</v>
      </c>
      <c r="I1331" t="s">
        <v>17</v>
      </c>
      <c r="J1331" t="s">
        <v>2926</v>
      </c>
      <c r="K1331" t="s">
        <v>2927</v>
      </c>
      <c r="P1331" t="b">
        <f t="shared" si="210"/>
        <v>0</v>
      </c>
      <c r="Q1331" t="b">
        <f t="shared" si="211"/>
        <v>0</v>
      </c>
      <c r="R1331" t="b">
        <f t="shared" si="212"/>
        <v>0</v>
      </c>
      <c r="S1331" t="b">
        <f t="shared" si="213"/>
        <v>0</v>
      </c>
      <c r="T1331" t="b">
        <f t="shared" si="214"/>
        <v>1</v>
      </c>
      <c r="U1331" t="b">
        <f t="shared" si="215"/>
        <v>0</v>
      </c>
      <c r="V1331" t="b">
        <f t="shared" si="216"/>
        <v>0</v>
      </c>
      <c r="W1331" t="b">
        <f t="shared" si="217"/>
        <v>0</v>
      </c>
      <c r="X1331" t="b">
        <f t="shared" si="218"/>
        <v>0</v>
      </c>
      <c r="Y1331" t="b">
        <f t="shared" si="219"/>
        <v>0</v>
      </c>
      <c r="Z1331" t="b">
        <v>0</v>
      </c>
    </row>
    <row r="1332" spans="1:28" x14ac:dyDescent="0.25">
      <c r="A1332" t="s">
        <v>13054</v>
      </c>
      <c r="B1332">
        <v>0</v>
      </c>
      <c r="C1332">
        <v>0</v>
      </c>
      <c r="D1332" t="s">
        <v>13055</v>
      </c>
      <c r="E1332" t="s">
        <v>37</v>
      </c>
      <c r="F1332" t="s">
        <v>8</v>
      </c>
      <c r="G1332" t="b">
        <v>0</v>
      </c>
      <c r="H1332" t="s">
        <v>16</v>
      </c>
      <c r="I1332" t="s">
        <v>17</v>
      </c>
      <c r="J1332" t="s">
        <v>18</v>
      </c>
      <c r="K1332" t="s">
        <v>403</v>
      </c>
      <c r="P1332" t="b">
        <f t="shared" si="210"/>
        <v>0</v>
      </c>
      <c r="Q1332" t="b">
        <f t="shared" si="211"/>
        <v>0</v>
      </c>
      <c r="R1332" t="b">
        <f t="shared" si="212"/>
        <v>0</v>
      </c>
      <c r="S1332" t="b">
        <f t="shared" si="213"/>
        <v>0</v>
      </c>
      <c r="T1332" t="b">
        <f t="shared" si="214"/>
        <v>1</v>
      </c>
      <c r="U1332" t="b">
        <f t="shared" si="215"/>
        <v>0</v>
      </c>
      <c r="V1332" t="b">
        <f t="shared" si="216"/>
        <v>0</v>
      </c>
      <c r="W1332" t="b">
        <f t="shared" si="217"/>
        <v>0</v>
      </c>
      <c r="X1332" t="b">
        <f t="shared" si="218"/>
        <v>0</v>
      </c>
      <c r="Y1332" t="b">
        <f t="shared" si="219"/>
        <v>0</v>
      </c>
      <c r="Z1332" t="b">
        <v>0</v>
      </c>
    </row>
    <row r="1333" spans="1:28" x14ac:dyDescent="0.25">
      <c r="A1333" t="s">
        <v>8785</v>
      </c>
      <c r="B1333">
        <v>0</v>
      </c>
      <c r="C1333">
        <v>0</v>
      </c>
      <c r="D1333" t="s">
        <v>8786</v>
      </c>
      <c r="E1333" t="s">
        <v>37</v>
      </c>
      <c r="F1333" t="s">
        <v>8</v>
      </c>
      <c r="G1333" t="b">
        <v>0</v>
      </c>
      <c r="H1333" t="s">
        <v>16</v>
      </c>
      <c r="I1333" t="s">
        <v>17</v>
      </c>
      <c r="J1333" t="s">
        <v>18</v>
      </c>
      <c r="K1333" t="s">
        <v>403</v>
      </c>
      <c r="P1333" t="b">
        <f t="shared" si="210"/>
        <v>0</v>
      </c>
      <c r="Q1333" t="b">
        <f t="shared" si="211"/>
        <v>0</v>
      </c>
      <c r="R1333" t="b">
        <f t="shared" si="212"/>
        <v>0</v>
      </c>
      <c r="S1333" t="b">
        <f t="shared" si="213"/>
        <v>0</v>
      </c>
      <c r="T1333" t="b">
        <f t="shared" si="214"/>
        <v>1</v>
      </c>
      <c r="U1333" t="b">
        <f t="shared" si="215"/>
        <v>0</v>
      </c>
      <c r="V1333" t="b">
        <f t="shared" si="216"/>
        <v>0</v>
      </c>
      <c r="W1333" t="b">
        <f t="shared" si="217"/>
        <v>0</v>
      </c>
      <c r="X1333" t="b">
        <f t="shared" si="218"/>
        <v>0</v>
      </c>
      <c r="Y1333" t="b">
        <f t="shared" si="219"/>
        <v>0</v>
      </c>
      <c r="Z1333" t="b">
        <v>0</v>
      </c>
    </row>
    <row r="1334" spans="1:28" x14ac:dyDescent="0.25">
      <c r="A1334" t="s">
        <v>2951</v>
      </c>
      <c r="B1334">
        <v>0</v>
      </c>
      <c r="C1334">
        <v>0</v>
      </c>
      <c r="D1334" t="s">
        <v>2952</v>
      </c>
      <c r="E1334" t="s">
        <v>52</v>
      </c>
      <c r="F1334" t="s">
        <v>8</v>
      </c>
      <c r="G1334" t="b">
        <v>0</v>
      </c>
      <c r="H1334" t="s">
        <v>16</v>
      </c>
      <c r="I1334" t="s">
        <v>17</v>
      </c>
      <c r="J1334" t="s">
        <v>18</v>
      </c>
      <c r="K1334" t="s">
        <v>403</v>
      </c>
      <c r="M1334">
        <v>2</v>
      </c>
      <c r="P1334" t="b">
        <f t="shared" si="210"/>
        <v>0</v>
      </c>
      <c r="Q1334" t="b">
        <f t="shared" si="211"/>
        <v>1</v>
      </c>
      <c r="R1334" t="b">
        <f t="shared" si="212"/>
        <v>0</v>
      </c>
      <c r="S1334" t="b">
        <f t="shared" si="213"/>
        <v>0</v>
      </c>
      <c r="T1334" t="b">
        <f t="shared" si="214"/>
        <v>0</v>
      </c>
      <c r="U1334" t="b">
        <f t="shared" si="215"/>
        <v>1</v>
      </c>
      <c r="V1334" t="b">
        <f t="shared" si="216"/>
        <v>0</v>
      </c>
      <c r="W1334" t="b">
        <f t="shared" si="217"/>
        <v>1</v>
      </c>
      <c r="X1334" t="b">
        <f t="shared" si="218"/>
        <v>0</v>
      </c>
      <c r="Y1334" t="b">
        <f t="shared" si="219"/>
        <v>0</v>
      </c>
      <c r="Z1334" t="b">
        <v>0</v>
      </c>
      <c r="AA1334" t="s">
        <v>16425</v>
      </c>
    </row>
    <row r="1335" spans="1:28" x14ac:dyDescent="0.25">
      <c r="A1335" t="s">
        <v>2721</v>
      </c>
      <c r="B1335">
        <v>0</v>
      </c>
      <c r="C1335">
        <v>0</v>
      </c>
      <c r="D1335" t="s">
        <v>2722</v>
      </c>
      <c r="E1335" t="s">
        <v>37</v>
      </c>
      <c r="F1335" t="s">
        <v>8</v>
      </c>
      <c r="G1335" t="b">
        <v>0</v>
      </c>
      <c r="H1335" t="s">
        <v>16</v>
      </c>
      <c r="I1335" t="s">
        <v>17</v>
      </c>
      <c r="J1335" t="s">
        <v>18</v>
      </c>
      <c r="K1335" t="s">
        <v>403</v>
      </c>
      <c r="L1335">
        <v>8</v>
      </c>
      <c r="M1335">
        <v>5</v>
      </c>
      <c r="N1335">
        <v>1</v>
      </c>
      <c r="P1335" t="b">
        <f t="shared" si="210"/>
        <v>1</v>
      </c>
      <c r="Q1335" t="b">
        <f t="shared" si="211"/>
        <v>1</v>
      </c>
      <c r="R1335" t="b">
        <f t="shared" si="212"/>
        <v>1</v>
      </c>
      <c r="S1335" t="b">
        <f t="shared" si="213"/>
        <v>0</v>
      </c>
      <c r="T1335" t="b">
        <f t="shared" si="214"/>
        <v>0</v>
      </c>
      <c r="U1335" t="b">
        <f t="shared" si="215"/>
        <v>1</v>
      </c>
      <c r="V1335" t="b">
        <f t="shared" si="216"/>
        <v>0</v>
      </c>
      <c r="W1335" t="b">
        <f t="shared" si="217"/>
        <v>0</v>
      </c>
      <c r="X1335" t="b">
        <f t="shared" si="218"/>
        <v>1</v>
      </c>
      <c r="Y1335" t="b">
        <f t="shared" si="219"/>
        <v>0</v>
      </c>
      <c r="Z1335" t="b">
        <v>0</v>
      </c>
    </row>
    <row r="1336" spans="1:28" x14ac:dyDescent="0.25">
      <c r="A1336" t="s">
        <v>2726</v>
      </c>
      <c r="B1336">
        <v>0</v>
      </c>
      <c r="C1336">
        <v>0</v>
      </c>
      <c r="D1336" t="s">
        <v>2727</v>
      </c>
      <c r="E1336" t="s">
        <v>37</v>
      </c>
      <c r="F1336" t="s">
        <v>8</v>
      </c>
      <c r="G1336" t="b">
        <v>0</v>
      </c>
      <c r="H1336" t="s">
        <v>16</v>
      </c>
      <c r="I1336" t="s">
        <v>17</v>
      </c>
      <c r="J1336" t="s">
        <v>18</v>
      </c>
      <c r="K1336" t="s">
        <v>403</v>
      </c>
      <c r="L1336">
        <v>96</v>
      </c>
      <c r="M1336">
        <v>50</v>
      </c>
      <c r="N1336">
        <v>8</v>
      </c>
      <c r="P1336" t="b">
        <f t="shared" si="210"/>
        <v>1</v>
      </c>
      <c r="Q1336" t="b">
        <f t="shared" si="211"/>
        <v>1</v>
      </c>
      <c r="R1336" t="b">
        <f t="shared" si="212"/>
        <v>1</v>
      </c>
      <c r="S1336" t="b">
        <f t="shared" si="213"/>
        <v>0</v>
      </c>
      <c r="T1336" t="b">
        <f t="shared" si="214"/>
        <v>0</v>
      </c>
      <c r="U1336" t="b">
        <f t="shared" si="215"/>
        <v>1</v>
      </c>
      <c r="V1336" t="b">
        <f t="shared" si="216"/>
        <v>0</v>
      </c>
      <c r="W1336" t="b">
        <f t="shared" si="217"/>
        <v>0</v>
      </c>
      <c r="X1336" t="b">
        <f t="shared" si="218"/>
        <v>1</v>
      </c>
      <c r="Y1336" t="b">
        <f t="shared" si="219"/>
        <v>0</v>
      </c>
      <c r="Z1336" t="b">
        <v>1</v>
      </c>
    </row>
    <row r="1337" spans="1:28" x14ac:dyDescent="0.25">
      <c r="A1337" t="s">
        <v>13439</v>
      </c>
      <c r="B1337">
        <v>0</v>
      </c>
      <c r="C1337">
        <v>0</v>
      </c>
      <c r="D1337" t="s">
        <v>13440</v>
      </c>
      <c r="E1337" t="s">
        <v>37</v>
      </c>
      <c r="F1337" t="s">
        <v>52</v>
      </c>
      <c r="G1337" t="b">
        <v>0</v>
      </c>
      <c r="H1337" t="s">
        <v>16</v>
      </c>
      <c r="I1337" t="s">
        <v>17</v>
      </c>
      <c r="J1337" t="s">
        <v>18</v>
      </c>
      <c r="K1337" t="s">
        <v>403</v>
      </c>
      <c r="P1337" t="b">
        <f t="shared" si="210"/>
        <v>0</v>
      </c>
      <c r="Q1337" t="b">
        <f t="shared" si="211"/>
        <v>0</v>
      </c>
      <c r="R1337" t="b">
        <f t="shared" si="212"/>
        <v>0</v>
      </c>
      <c r="S1337" t="b">
        <f t="shared" si="213"/>
        <v>0</v>
      </c>
      <c r="T1337" t="b">
        <f t="shared" si="214"/>
        <v>1</v>
      </c>
      <c r="U1337" t="b">
        <f t="shared" si="215"/>
        <v>0</v>
      </c>
      <c r="V1337" t="b">
        <f t="shared" si="216"/>
        <v>0</v>
      </c>
      <c r="W1337" t="b">
        <f t="shared" si="217"/>
        <v>0</v>
      </c>
      <c r="X1337" t="b">
        <f t="shared" si="218"/>
        <v>0</v>
      </c>
      <c r="Y1337" t="b">
        <f t="shared" si="219"/>
        <v>0</v>
      </c>
      <c r="Z1337" t="b">
        <v>0</v>
      </c>
    </row>
    <row r="1338" spans="1:28" x14ac:dyDescent="0.25">
      <c r="A1338" t="s">
        <v>2190</v>
      </c>
      <c r="B1338">
        <v>0</v>
      </c>
      <c r="C1338">
        <v>0</v>
      </c>
      <c r="D1338" t="s">
        <v>2191</v>
      </c>
      <c r="E1338" t="s">
        <v>37</v>
      </c>
      <c r="F1338" t="s">
        <v>8</v>
      </c>
      <c r="G1338" t="b">
        <v>0</v>
      </c>
      <c r="H1338" t="s">
        <v>16</v>
      </c>
      <c r="I1338" t="s">
        <v>2192</v>
      </c>
      <c r="J1338" t="s">
        <v>2193</v>
      </c>
      <c r="K1338" t="s">
        <v>2194</v>
      </c>
      <c r="P1338" t="b">
        <f t="shared" si="210"/>
        <v>0</v>
      </c>
      <c r="Q1338" t="b">
        <f t="shared" si="211"/>
        <v>0</v>
      </c>
      <c r="R1338" t="b">
        <f t="shared" si="212"/>
        <v>0</v>
      </c>
      <c r="S1338" t="b">
        <f t="shared" si="213"/>
        <v>0</v>
      </c>
      <c r="T1338" t="b">
        <f t="shared" si="214"/>
        <v>1</v>
      </c>
      <c r="U1338" t="b">
        <f t="shared" si="215"/>
        <v>0</v>
      </c>
      <c r="V1338" t="b">
        <f t="shared" si="216"/>
        <v>0</v>
      </c>
      <c r="W1338" t="b">
        <f t="shared" si="217"/>
        <v>0</v>
      </c>
      <c r="X1338" t="b">
        <f t="shared" si="218"/>
        <v>0</v>
      </c>
      <c r="Y1338" t="b">
        <f t="shared" si="219"/>
        <v>0</v>
      </c>
      <c r="Z1338" t="b">
        <v>0</v>
      </c>
    </row>
    <row r="1339" spans="1:28" x14ac:dyDescent="0.25">
      <c r="A1339" t="s">
        <v>6595</v>
      </c>
      <c r="B1339">
        <v>0</v>
      </c>
      <c r="C1339">
        <v>0</v>
      </c>
      <c r="D1339" t="s">
        <v>6596</v>
      </c>
      <c r="E1339" t="s">
        <v>52</v>
      </c>
      <c r="F1339" t="s">
        <v>8</v>
      </c>
      <c r="G1339" t="b">
        <v>0</v>
      </c>
      <c r="H1339" t="s">
        <v>202</v>
      </c>
      <c r="I1339" t="s">
        <v>203</v>
      </c>
      <c r="J1339" t="s">
        <v>204</v>
      </c>
      <c r="K1339" t="s">
        <v>6597</v>
      </c>
      <c r="P1339" t="b">
        <f t="shared" si="210"/>
        <v>0</v>
      </c>
      <c r="Q1339" t="b">
        <f t="shared" si="211"/>
        <v>0</v>
      </c>
      <c r="R1339" t="b">
        <f t="shared" si="212"/>
        <v>0</v>
      </c>
      <c r="S1339" t="b">
        <f t="shared" si="213"/>
        <v>0</v>
      </c>
      <c r="T1339" t="b">
        <f t="shared" si="214"/>
        <v>1</v>
      </c>
      <c r="U1339" t="b">
        <f t="shared" si="215"/>
        <v>0</v>
      </c>
      <c r="V1339" t="b">
        <f t="shared" si="216"/>
        <v>0</v>
      </c>
      <c r="W1339" t="b">
        <f t="shared" si="217"/>
        <v>0</v>
      </c>
      <c r="X1339" t="b">
        <f t="shared" si="218"/>
        <v>0</v>
      </c>
      <c r="Y1339" t="b">
        <f t="shared" si="219"/>
        <v>0</v>
      </c>
      <c r="Z1339" t="b">
        <v>0</v>
      </c>
    </row>
    <row r="1340" spans="1:28" x14ac:dyDescent="0.25">
      <c r="A1340" t="s">
        <v>6756</v>
      </c>
      <c r="B1340">
        <v>0</v>
      </c>
      <c r="C1340">
        <v>0</v>
      </c>
      <c r="D1340" t="s">
        <v>6757</v>
      </c>
      <c r="E1340" t="s">
        <v>52</v>
      </c>
      <c r="F1340" t="s">
        <v>8</v>
      </c>
      <c r="G1340" t="b">
        <v>0</v>
      </c>
      <c r="H1340" t="s">
        <v>202</v>
      </c>
      <c r="I1340" t="s">
        <v>203</v>
      </c>
      <c r="J1340" t="s">
        <v>204</v>
      </c>
      <c r="K1340" t="s">
        <v>6597</v>
      </c>
      <c r="P1340" t="b">
        <f t="shared" si="210"/>
        <v>0</v>
      </c>
      <c r="Q1340" t="b">
        <f t="shared" si="211"/>
        <v>0</v>
      </c>
      <c r="R1340" t="b">
        <f t="shared" si="212"/>
        <v>0</v>
      </c>
      <c r="S1340" t="b">
        <f t="shared" si="213"/>
        <v>0</v>
      </c>
      <c r="T1340" t="b">
        <f t="shared" si="214"/>
        <v>1</v>
      </c>
      <c r="U1340" t="b">
        <f t="shared" si="215"/>
        <v>0</v>
      </c>
      <c r="V1340" t="b">
        <f t="shared" si="216"/>
        <v>0</v>
      </c>
      <c r="W1340" t="b">
        <f t="shared" si="217"/>
        <v>0</v>
      </c>
      <c r="X1340" t="b">
        <f t="shared" si="218"/>
        <v>0</v>
      </c>
      <c r="Y1340" t="b">
        <f t="shared" si="219"/>
        <v>0</v>
      </c>
      <c r="Z1340" t="b">
        <v>0</v>
      </c>
    </row>
    <row r="1341" spans="1:28" x14ac:dyDescent="0.25">
      <c r="A1341" t="s">
        <v>6600</v>
      </c>
      <c r="B1341">
        <v>0</v>
      </c>
      <c r="C1341">
        <v>0</v>
      </c>
      <c r="D1341" t="s">
        <v>6601</v>
      </c>
      <c r="E1341" t="s">
        <v>52</v>
      </c>
      <c r="F1341" t="s">
        <v>8</v>
      </c>
      <c r="G1341" t="b">
        <v>0</v>
      </c>
      <c r="H1341" t="s">
        <v>202</v>
      </c>
      <c r="I1341" t="s">
        <v>203</v>
      </c>
      <c r="J1341" t="s">
        <v>204</v>
      </c>
      <c r="K1341" t="s">
        <v>6597</v>
      </c>
      <c r="P1341" t="b">
        <f t="shared" si="210"/>
        <v>0</v>
      </c>
      <c r="Q1341" t="b">
        <f t="shared" si="211"/>
        <v>0</v>
      </c>
      <c r="R1341" t="b">
        <f t="shared" si="212"/>
        <v>0</v>
      </c>
      <c r="S1341" t="b">
        <f t="shared" si="213"/>
        <v>0</v>
      </c>
      <c r="T1341" t="b">
        <f t="shared" si="214"/>
        <v>1</v>
      </c>
      <c r="U1341" t="b">
        <f t="shared" si="215"/>
        <v>0</v>
      </c>
      <c r="V1341" t="b">
        <f t="shared" si="216"/>
        <v>0</v>
      </c>
      <c r="W1341" t="b">
        <f t="shared" si="217"/>
        <v>0</v>
      </c>
      <c r="X1341" t="b">
        <f t="shared" si="218"/>
        <v>0</v>
      </c>
      <c r="Y1341" t="b">
        <f t="shared" si="219"/>
        <v>0</v>
      </c>
      <c r="Z1341" t="b">
        <v>0</v>
      </c>
    </row>
    <row r="1342" spans="1:28" x14ac:dyDescent="0.25">
      <c r="A1342" t="s">
        <v>6799</v>
      </c>
      <c r="B1342">
        <v>0</v>
      </c>
      <c r="C1342">
        <v>0</v>
      </c>
      <c r="D1342" t="s">
        <v>6800</v>
      </c>
      <c r="E1342" t="s">
        <v>52</v>
      </c>
      <c r="F1342" t="s">
        <v>8</v>
      </c>
      <c r="G1342" t="b">
        <v>0</v>
      </c>
      <c r="H1342" t="s">
        <v>202</v>
      </c>
      <c r="I1342" t="s">
        <v>203</v>
      </c>
      <c r="J1342" t="s">
        <v>204</v>
      </c>
      <c r="K1342" t="s">
        <v>6597</v>
      </c>
      <c r="P1342" t="b">
        <f t="shared" si="210"/>
        <v>0</v>
      </c>
      <c r="Q1342" t="b">
        <f t="shared" si="211"/>
        <v>0</v>
      </c>
      <c r="R1342" t="b">
        <f t="shared" si="212"/>
        <v>0</v>
      </c>
      <c r="S1342" t="b">
        <f t="shared" si="213"/>
        <v>0</v>
      </c>
      <c r="T1342" t="b">
        <f t="shared" si="214"/>
        <v>1</v>
      </c>
      <c r="U1342" t="b">
        <f t="shared" si="215"/>
        <v>0</v>
      </c>
      <c r="V1342" t="b">
        <f t="shared" si="216"/>
        <v>0</v>
      </c>
      <c r="W1342" t="b">
        <f t="shared" si="217"/>
        <v>0</v>
      </c>
      <c r="X1342" t="b">
        <f t="shared" si="218"/>
        <v>0</v>
      </c>
      <c r="Y1342" t="b">
        <f t="shared" si="219"/>
        <v>0</v>
      </c>
      <c r="Z1342" t="b">
        <v>0</v>
      </c>
    </row>
    <row r="1343" spans="1:28" x14ac:dyDescent="0.25">
      <c r="A1343" t="s">
        <v>7972</v>
      </c>
      <c r="B1343">
        <v>1</v>
      </c>
      <c r="C1343">
        <v>0</v>
      </c>
      <c r="D1343" t="s">
        <v>7973</v>
      </c>
      <c r="E1343" t="s">
        <v>7</v>
      </c>
      <c r="F1343" t="s">
        <v>8</v>
      </c>
      <c r="G1343" t="b">
        <v>0</v>
      </c>
      <c r="H1343" t="s">
        <v>9</v>
      </c>
      <c r="I1343" t="s">
        <v>10</v>
      </c>
      <c r="J1343" t="s">
        <v>11</v>
      </c>
      <c r="K1343" t="s">
        <v>199</v>
      </c>
      <c r="M1343">
        <v>4</v>
      </c>
      <c r="N1343">
        <v>3</v>
      </c>
      <c r="O1343">
        <v>1</v>
      </c>
      <c r="P1343" t="b">
        <f t="shared" si="210"/>
        <v>0</v>
      </c>
      <c r="Q1343" t="b">
        <f t="shared" si="211"/>
        <v>1</v>
      </c>
      <c r="R1343" t="b">
        <f t="shared" si="212"/>
        <v>1</v>
      </c>
      <c r="S1343" t="b">
        <f t="shared" si="213"/>
        <v>1</v>
      </c>
      <c r="T1343" t="b">
        <f t="shared" si="214"/>
        <v>0</v>
      </c>
      <c r="U1343" t="b">
        <f t="shared" si="215"/>
        <v>1</v>
      </c>
      <c r="V1343" t="b">
        <f t="shared" si="216"/>
        <v>0</v>
      </c>
      <c r="W1343" t="b">
        <f t="shared" si="217"/>
        <v>0</v>
      </c>
      <c r="X1343" t="b">
        <f t="shared" si="218"/>
        <v>0</v>
      </c>
      <c r="Y1343" t="b">
        <f t="shared" si="219"/>
        <v>0</v>
      </c>
      <c r="Z1343" t="b">
        <v>1</v>
      </c>
      <c r="AB1343" t="s">
        <v>16425</v>
      </c>
    </row>
    <row r="1344" spans="1:28" x14ac:dyDescent="0.25">
      <c r="A1344" t="s">
        <v>8673</v>
      </c>
      <c r="B1344">
        <v>0</v>
      </c>
      <c r="C1344">
        <v>0</v>
      </c>
      <c r="D1344" t="s">
        <v>8674</v>
      </c>
      <c r="E1344" t="s">
        <v>7</v>
      </c>
      <c r="F1344" t="s">
        <v>8</v>
      </c>
      <c r="G1344" t="b">
        <v>0</v>
      </c>
      <c r="H1344" t="s">
        <v>9</v>
      </c>
      <c r="I1344" t="s">
        <v>10</v>
      </c>
      <c r="J1344" t="s">
        <v>11</v>
      </c>
      <c r="K1344" t="s">
        <v>199</v>
      </c>
      <c r="L1344">
        <v>47</v>
      </c>
      <c r="M1344">
        <v>83</v>
      </c>
      <c r="N1344">
        <v>7</v>
      </c>
      <c r="O1344">
        <v>6</v>
      </c>
      <c r="P1344" t="b">
        <f t="shared" si="210"/>
        <v>1</v>
      </c>
      <c r="Q1344" t="b">
        <f t="shared" si="211"/>
        <v>1</v>
      </c>
      <c r="R1344" t="b">
        <f t="shared" si="212"/>
        <v>1</v>
      </c>
      <c r="S1344" t="b">
        <f t="shared" si="213"/>
        <v>1</v>
      </c>
      <c r="T1344" t="b">
        <f t="shared" si="214"/>
        <v>0</v>
      </c>
      <c r="U1344" t="b">
        <f t="shared" si="215"/>
        <v>1</v>
      </c>
      <c r="V1344" t="b">
        <f t="shared" si="216"/>
        <v>0</v>
      </c>
      <c r="W1344" t="b">
        <f t="shared" si="217"/>
        <v>0</v>
      </c>
      <c r="X1344" t="b">
        <f t="shared" si="218"/>
        <v>0</v>
      </c>
      <c r="Y1344" t="b">
        <f t="shared" si="219"/>
        <v>0</v>
      </c>
      <c r="Z1344" t="b">
        <v>1</v>
      </c>
      <c r="AA1344" t="s">
        <v>16425</v>
      </c>
      <c r="AB1344" t="s">
        <v>16426</v>
      </c>
    </row>
    <row r="1345" spans="1:27" x14ac:dyDescent="0.25">
      <c r="A1345" t="s">
        <v>2443</v>
      </c>
      <c r="B1345">
        <v>0</v>
      </c>
      <c r="C1345">
        <v>0</v>
      </c>
      <c r="D1345" t="s">
        <v>2444</v>
      </c>
      <c r="E1345" t="s">
        <v>7</v>
      </c>
      <c r="F1345" t="s">
        <v>8</v>
      </c>
      <c r="G1345" t="b">
        <v>0</v>
      </c>
      <c r="H1345" t="s">
        <v>9</v>
      </c>
      <c r="I1345" t="s">
        <v>10</v>
      </c>
      <c r="J1345" t="s">
        <v>371</v>
      </c>
      <c r="K1345" t="s">
        <v>825</v>
      </c>
      <c r="L1345">
        <v>1</v>
      </c>
      <c r="M1345">
        <v>1</v>
      </c>
      <c r="P1345" t="b">
        <f t="shared" si="210"/>
        <v>1</v>
      </c>
      <c r="Q1345" t="b">
        <f t="shared" si="211"/>
        <v>1</v>
      </c>
      <c r="R1345" t="b">
        <f t="shared" si="212"/>
        <v>0</v>
      </c>
      <c r="S1345" t="b">
        <f t="shared" si="213"/>
        <v>0</v>
      </c>
      <c r="T1345" t="b">
        <f t="shared" si="214"/>
        <v>0</v>
      </c>
      <c r="U1345" t="b">
        <f t="shared" si="215"/>
        <v>1</v>
      </c>
      <c r="V1345" t="b">
        <f t="shared" si="216"/>
        <v>0</v>
      </c>
      <c r="W1345" t="b">
        <f t="shared" si="217"/>
        <v>1</v>
      </c>
      <c r="X1345" t="b">
        <f t="shared" si="218"/>
        <v>0</v>
      </c>
      <c r="Y1345" t="b">
        <f t="shared" si="219"/>
        <v>0</v>
      </c>
      <c r="Z1345" t="b">
        <v>0</v>
      </c>
      <c r="AA1345" t="s">
        <v>16425</v>
      </c>
    </row>
    <row r="1346" spans="1:27" x14ac:dyDescent="0.25">
      <c r="A1346" t="s">
        <v>2340</v>
      </c>
      <c r="B1346">
        <v>0</v>
      </c>
      <c r="C1346">
        <v>0</v>
      </c>
      <c r="D1346" t="s">
        <v>2341</v>
      </c>
      <c r="E1346" t="s">
        <v>7</v>
      </c>
      <c r="F1346" t="s">
        <v>8</v>
      </c>
      <c r="G1346" t="b">
        <v>0</v>
      </c>
      <c r="H1346" t="s">
        <v>9</v>
      </c>
      <c r="I1346" t="s">
        <v>10</v>
      </c>
      <c r="J1346" t="s">
        <v>371</v>
      </c>
      <c r="K1346" t="s">
        <v>825</v>
      </c>
      <c r="L1346">
        <v>3</v>
      </c>
      <c r="M1346">
        <v>20</v>
      </c>
      <c r="N1346">
        <v>6</v>
      </c>
      <c r="P1346" t="b">
        <f t="shared" si="210"/>
        <v>1</v>
      </c>
      <c r="Q1346" t="b">
        <f t="shared" si="211"/>
        <v>1</v>
      </c>
      <c r="R1346" t="b">
        <f t="shared" si="212"/>
        <v>1</v>
      </c>
      <c r="S1346" t="b">
        <f t="shared" si="213"/>
        <v>0</v>
      </c>
      <c r="T1346" t="b">
        <f t="shared" si="214"/>
        <v>0</v>
      </c>
      <c r="U1346" t="b">
        <f t="shared" si="215"/>
        <v>1</v>
      </c>
      <c r="V1346" t="b">
        <f t="shared" si="216"/>
        <v>0</v>
      </c>
      <c r="W1346" t="b">
        <f t="shared" si="217"/>
        <v>0</v>
      </c>
      <c r="X1346" t="b">
        <f t="shared" si="218"/>
        <v>1</v>
      </c>
      <c r="Y1346" t="b">
        <f t="shared" si="219"/>
        <v>0</v>
      </c>
      <c r="Z1346" t="b">
        <v>1</v>
      </c>
      <c r="AA1346" t="s">
        <v>16425</v>
      </c>
    </row>
    <row r="1347" spans="1:27" x14ac:dyDescent="0.25">
      <c r="A1347" t="s">
        <v>3198</v>
      </c>
      <c r="B1347">
        <v>0</v>
      </c>
      <c r="C1347">
        <v>0</v>
      </c>
      <c r="D1347" t="s">
        <v>3199</v>
      </c>
      <c r="E1347" t="s">
        <v>7</v>
      </c>
      <c r="F1347" t="s">
        <v>8</v>
      </c>
      <c r="G1347" t="b">
        <v>0</v>
      </c>
      <c r="H1347" t="s">
        <v>9</v>
      </c>
      <c r="I1347" t="s">
        <v>10</v>
      </c>
      <c r="J1347" t="s">
        <v>371</v>
      </c>
      <c r="K1347" t="s">
        <v>825</v>
      </c>
      <c r="M1347">
        <v>1</v>
      </c>
      <c r="N1347">
        <v>1</v>
      </c>
      <c r="P1347" t="b">
        <f t="shared" si="210"/>
        <v>0</v>
      </c>
      <c r="Q1347" t="b">
        <f t="shared" si="211"/>
        <v>1</v>
      </c>
      <c r="R1347" t="b">
        <f t="shared" si="212"/>
        <v>1</v>
      </c>
      <c r="S1347" t="b">
        <f t="shared" si="213"/>
        <v>0</v>
      </c>
      <c r="T1347" t="b">
        <f t="shared" si="214"/>
        <v>0</v>
      </c>
      <c r="U1347" t="b">
        <f t="shared" si="215"/>
        <v>1</v>
      </c>
      <c r="V1347" t="b">
        <f t="shared" si="216"/>
        <v>0</v>
      </c>
      <c r="W1347" t="b">
        <f t="shared" si="217"/>
        <v>0</v>
      </c>
      <c r="X1347" t="b">
        <f t="shared" si="218"/>
        <v>1</v>
      </c>
      <c r="Y1347" t="b">
        <f t="shared" si="219"/>
        <v>0</v>
      </c>
      <c r="Z1347" t="b">
        <v>1</v>
      </c>
      <c r="AA1347" t="s">
        <v>16425</v>
      </c>
    </row>
    <row r="1348" spans="1:27" x14ac:dyDescent="0.25">
      <c r="A1348" t="s">
        <v>8007</v>
      </c>
      <c r="B1348">
        <v>0</v>
      </c>
      <c r="C1348">
        <v>0</v>
      </c>
      <c r="D1348" t="s">
        <v>8008</v>
      </c>
      <c r="E1348" t="s">
        <v>37</v>
      </c>
      <c r="F1348" t="s">
        <v>8</v>
      </c>
      <c r="G1348" t="b">
        <v>0</v>
      </c>
      <c r="H1348" t="s">
        <v>9</v>
      </c>
      <c r="I1348" t="s">
        <v>10</v>
      </c>
      <c r="J1348" t="s">
        <v>371</v>
      </c>
      <c r="K1348" t="s">
        <v>825</v>
      </c>
      <c r="L1348">
        <v>4</v>
      </c>
      <c r="M1348">
        <v>4</v>
      </c>
      <c r="O1348">
        <v>1</v>
      </c>
      <c r="P1348" t="b">
        <f t="shared" si="210"/>
        <v>1</v>
      </c>
      <c r="Q1348" t="b">
        <f t="shared" si="211"/>
        <v>1</v>
      </c>
      <c r="R1348" t="b">
        <f t="shared" si="212"/>
        <v>0</v>
      </c>
      <c r="S1348" t="b">
        <f t="shared" si="213"/>
        <v>1</v>
      </c>
      <c r="T1348" t="b">
        <f t="shared" si="214"/>
        <v>0</v>
      </c>
      <c r="U1348" t="b">
        <f t="shared" si="215"/>
        <v>1</v>
      </c>
      <c r="V1348" t="b">
        <f t="shared" si="216"/>
        <v>0</v>
      </c>
      <c r="W1348" t="b">
        <f t="shared" si="217"/>
        <v>0</v>
      </c>
      <c r="X1348" t="b">
        <f t="shared" si="218"/>
        <v>0</v>
      </c>
      <c r="Y1348" t="b">
        <f t="shared" si="219"/>
        <v>0</v>
      </c>
      <c r="Z1348" t="b">
        <v>1</v>
      </c>
    </row>
    <row r="1349" spans="1:27" x14ac:dyDescent="0.25">
      <c r="A1349" t="s">
        <v>3166</v>
      </c>
      <c r="B1349">
        <v>0</v>
      </c>
      <c r="C1349">
        <v>0</v>
      </c>
      <c r="D1349" t="s">
        <v>3167</v>
      </c>
      <c r="E1349" t="s">
        <v>15</v>
      </c>
      <c r="F1349" t="s">
        <v>8</v>
      </c>
      <c r="G1349" t="b">
        <v>0</v>
      </c>
      <c r="H1349" t="s">
        <v>9</v>
      </c>
      <c r="I1349" t="s">
        <v>10</v>
      </c>
      <c r="J1349" t="s">
        <v>371</v>
      </c>
      <c r="K1349" t="s">
        <v>825</v>
      </c>
      <c r="L1349">
        <v>2</v>
      </c>
      <c r="M1349">
        <v>10</v>
      </c>
      <c r="O1349">
        <v>3</v>
      </c>
      <c r="P1349" t="b">
        <f t="shared" si="210"/>
        <v>1</v>
      </c>
      <c r="Q1349" t="b">
        <f t="shared" si="211"/>
        <v>1</v>
      </c>
      <c r="R1349" t="b">
        <f t="shared" si="212"/>
        <v>0</v>
      </c>
      <c r="S1349" t="b">
        <f t="shared" si="213"/>
        <v>1</v>
      </c>
      <c r="T1349" t="b">
        <f t="shared" si="214"/>
        <v>0</v>
      </c>
      <c r="U1349" t="b">
        <f t="shared" si="215"/>
        <v>1</v>
      </c>
      <c r="V1349" t="b">
        <f t="shared" si="216"/>
        <v>0</v>
      </c>
      <c r="W1349" t="b">
        <f t="shared" si="217"/>
        <v>0</v>
      </c>
      <c r="X1349" t="b">
        <f t="shared" si="218"/>
        <v>0</v>
      </c>
      <c r="Y1349" t="b">
        <f t="shared" si="219"/>
        <v>0</v>
      </c>
      <c r="Z1349" t="b">
        <v>1</v>
      </c>
      <c r="AA1349" t="s">
        <v>16425</v>
      </c>
    </row>
    <row r="1350" spans="1:27" x14ac:dyDescent="0.25">
      <c r="A1350" t="s">
        <v>2262</v>
      </c>
      <c r="B1350">
        <v>0</v>
      </c>
      <c r="C1350">
        <v>0</v>
      </c>
      <c r="D1350" t="s">
        <v>2263</v>
      </c>
      <c r="E1350" t="s">
        <v>15</v>
      </c>
      <c r="F1350" t="s">
        <v>8</v>
      </c>
      <c r="G1350" t="b">
        <v>0</v>
      </c>
      <c r="H1350" t="s">
        <v>9</v>
      </c>
      <c r="I1350" t="s">
        <v>10</v>
      </c>
      <c r="J1350" t="s">
        <v>371</v>
      </c>
      <c r="K1350" t="s">
        <v>825</v>
      </c>
      <c r="P1350" t="b">
        <f t="shared" si="210"/>
        <v>0</v>
      </c>
      <c r="Q1350" t="b">
        <f t="shared" si="211"/>
        <v>0</v>
      </c>
      <c r="R1350" t="b">
        <f t="shared" si="212"/>
        <v>0</v>
      </c>
      <c r="S1350" t="b">
        <f t="shared" si="213"/>
        <v>0</v>
      </c>
      <c r="T1350" t="b">
        <f t="shared" si="214"/>
        <v>1</v>
      </c>
      <c r="U1350" t="b">
        <f t="shared" si="215"/>
        <v>0</v>
      </c>
      <c r="V1350" t="b">
        <f t="shared" si="216"/>
        <v>0</v>
      </c>
      <c r="W1350" t="b">
        <f t="shared" si="217"/>
        <v>0</v>
      </c>
      <c r="X1350" t="b">
        <f t="shared" si="218"/>
        <v>0</v>
      </c>
      <c r="Y1350" t="b">
        <f t="shared" si="219"/>
        <v>0</v>
      </c>
      <c r="Z1350" t="b">
        <v>0</v>
      </c>
      <c r="AA1350" t="s">
        <v>16425</v>
      </c>
    </row>
    <row r="1351" spans="1:27" x14ac:dyDescent="0.25">
      <c r="A1351" t="s">
        <v>3953</v>
      </c>
      <c r="B1351">
        <v>0</v>
      </c>
      <c r="C1351">
        <v>0</v>
      </c>
      <c r="D1351" t="s">
        <v>3954</v>
      </c>
      <c r="E1351" t="s">
        <v>7</v>
      </c>
      <c r="F1351" t="s">
        <v>8</v>
      </c>
      <c r="G1351" t="b">
        <v>0</v>
      </c>
      <c r="H1351" t="s">
        <v>9</v>
      </c>
      <c r="I1351" t="s">
        <v>10</v>
      </c>
      <c r="J1351" t="s">
        <v>371</v>
      </c>
      <c r="K1351" t="s">
        <v>825</v>
      </c>
      <c r="M1351">
        <v>2</v>
      </c>
      <c r="P1351" t="b">
        <f t="shared" si="210"/>
        <v>0</v>
      </c>
      <c r="Q1351" t="b">
        <f t="shared" si="211"/>
        <v>1</v>
      </c>
      <c r="R1351" t="b">
        <f t="shared" si="212"/>
        <v>0</v>
      </c>
      <c r="S1351" t="b">
        <f t="shared" si="213"/>
        <v>0</v>
      </c>
      <c r="T1351" t="b">
        <f t="shared" si="214"/>
        <v>0</v>
      </c>
      <c r="U1351" t="b">
        <f t="shared" si="215"/>
        <v>1</v>
      </c>
      <c r="V1351" t="b">
        <f t="shared" si="216"/>
        <v>0</v>
      </c>
      <c r="W1351" t="b">
        <f t="shared" si="217"/>
        <v>1</v>
      </c>
      <c r="X1351" t="b">
        <f t="shared" si="218"/>
        <v>0</v>
      </c>
      <c r="Y1351" t="b">
        <f t="shared" si="219"/>
        <v>0</v>
      </c>
      <c r="Z1351" t="b">
        <v>0</v>
      </c>
      <c r="AA1351" t="s">
        <v>16425</v>
      </c>
    </row>
    <row r="1352" spans="1:27" x14ac:dyDescent="0.25">
      <c r="A1352" t="s">
        <v>5890</v>
      </c>
      <c r="B1352">
        <v>0</v>
      </c>
      <c r="C1352">
        <v>0</v>
      </c>
      <c r="D1352" t="s">
        <v>5891</v>
      </c>
      <c r="E1352" t="s">
        <v>37</v>
      </c>
      <c r="F1352" t="s">
        <v>8</v>
      </c>
      <c r="G1352" t="b">
        <v>0</v>
      </c>
      <c r="H1352" t="s">
        <v>9</v>
      </c>
      <c r="I1352" t="s">
        <v>10</v>
      </c>
      <c r="J1352" t="s">
        <v>371</v>
      </c>
      <c r="K1352" t="s">
        <v>825</v>
      </c>
      <c r="M1352">
        <v>4</v>
      </c>
      <c r="N1352">
        <v>3</v>
      </c>
      <c r="O1352">
        <v>8</v>
      </c>
      <c r="P1352" t="b">
        <f t="shared" si="210"/>
        <v>0</v>
      </c>
      <c r="Q1352" t="b">
        <f t="shared" si="211"/>
        <v>1</v>
      </c>
      <c r="R1352" t="b">
        <f t="shared" si="212"/>
        <v>1</v>
      </c>
      <c r="S1352" t="b">
        <f t="shared" si="213"/>
        <v>1</v>
      </c>
      <c r="T1352" t="b">
        <f t="shared" si="214"/>
        <v>0</v>
      </c>
      <c r="U1352" t="b">
        <f t="shared" si="215"/>
        <v>1</v>
      </c>
      <c r="V1352" t="b">
        <f t="shared" si="216"/>
        <v>0</v>
      </c>
      <c r="W1352" t="b">
        <f t="shared" si="217"/>
        <v>0</v>
      </c>
      <c r="X1352" t="b">
        <f t="shared" si="218"/>
        <v>0</v>
      </c>
      <c r="Y1352" t="b">
        <f t="shared" si="219"/>
        <v>0</v>
      </c>
      <c r="Z1352" t="b">
        <v>1</v>
      </c>
    </row>
    <row r="1353" spans="1:27" x14ac:dyDescent="0.25">
      <c r="A1353" t="s">
        <v>2520</v>
      </c>
      <c r="B1353">
        <v>0</v>
      </c>
      <c r="C1353">
        <v>0</v>
      </c>
      <c r="D1353" t="s">
        <v>2521</v>
      </c>
      <c r="E1353" t="s">
        <v>7</v>
      </c>
      <c r="F1353" t="s">
        <v>8</v>
      </c>
      <c r="G1353" t="b">
        <v>0</v>
      </c>
      <c r="H1353" t="s">
        <v>9</v>
      </c>
      <c r="I1353" t="s">
        <v>10</v>
      </c>
      <c r="J1353" t="s">
        <v>371</v>
      </c>
      <c r="K1353" t="s">
        <v>825</v>
      </c>
      <c r="M1353">
        <v>4</v>
      </c>
      <c r="N1353">
        <v>7</v>
      </c>
      <c r="O1353">
        <v>1</v>
      </c>
      <c r="P1353" t="b">
        <f t="shared" si="210"/>
        <v>0</v>
      </c>
      <c r="Q1353" t="b">
        <f t="shared" si="211"/>
        <v>1</v>
      </c>
      <c r="R1353" t="b">
        <f t="shared" si="212"/>
        <v>1</v>
      </c>
      <c r="S1353" t="b">
        <f t="shared" si="213"/>
        <v>1</v>
      </c>
      <c r="T1353" t="b">
        <f t="shared" si="214"/>
        <v>0</v>
      </c>
      <c r="U1353" t="b">
        <f t="shared" si="215"/>
        <v>1</v>
      </c>
      <c r="V1353" t="b">
        <f t="shared" si="216"/>
        <v>0</v>
      </c>
      <c r="W1353" t="b">
        <f t="shared" si="217"/>
        <v>0</v>
      </c>
      <c r="X1353" t="b">
        <f t="shared" si="218"/>
        <v>0</v>
      </c>
      <c r="Y1353" t="b">
        <f t="shared" si="219"/>
        <v>0</v>
      </c>
      <c r="Z1353" t="b">
        <v>1</v>
      </c>
      <c r="AA1353" t="s">
        <v>16425</v>
      </c>
    </row>
    <row r="1354" spans="1:27" x14ac:dyDescent="0.25">
      <c r="A1354" t="s">
        <v>3097</v>
      </c>
      <c r="B1354">
        <v>0</v>
      </c>
      <c r="C1354">
        <v>0</v>
      </c>
      <c r="D1354" t="s">
        <v>3098</v>
      </c>
      <c r="E1354" t="s">
        <v>7</v>
      </c>
      <c r="F1354" t="s">
        <v>8</v>
      </c>
      <c r="G1354" t="b">
        <v>0</v>
      </c>
      <c r="H1354" t="s">
        <v>9</v>
      </c>
      <c r="I1354" t="s">
        <v>10</v>
      </c>
      <c r="J1354" t="s">
        <v>371</v>
      </c>
      <c r="K1354" t="s">
        <v>825</v>
      </c>
      <c r="M1354">
        <v>2</v>
      </c>
      <c r="N1354">
        <v>3</v>
      </c>
      <c r="O1354">
        <v>3</v>
      </c>
      <c r="P1354" t="b">
        <f t="shared" si="210"/>
        <v>0</v>
      </c>
      <c r="Q1354" t="b">
        <f t="shared" si="211"/>
        <v>1</v>
      </c>
      <c r="R1354" t="b">
        <f t="shared" si="212"/>
        <v>1</v>
      </c>
      <c r="S1354" t="b">
        <f t="shared" si="213"/>
        <v>1</v>
      </c>
      <c r="T1354" t="b">
        <f t="shared" si="214"/>
        <v>0</v>
      </c>
      <c r="U1354" t="b">
        <f t="shared" si="215"/>
        <v>1</v>
      </c>
      <c r="V1354" t="b">
        <f t="shared" si="216"/>
        <v>0</v>
      </c>
      <c r="W1354" t="b">
        <f t="shared" si="217"/>
        <v>0</v>
      </c>
      <c r="X1354" t="b">
        <f t="shared" si="218"/>
        <v>0</v>
      </c>
      <c r="Y1354" t="b">
        <f t="shared" si="219"/>
        <v>0</v>
      </c>
      <c r="Z1354" t="b">
        <v>1</v>
      </c>
      <c r="AA1354" t="s">
        <v>16425</v>
      </c>
    </row>
    <row r="1355" spans="1:27" x14ac:dyDescent="0.25">
      <c r="A1355" t="s">
        <v>11309</v>
      </c>
      <c r="B1355">
        <v>1</v>
      </c>
      <c r="C1355">
        <v>0</v>
      </c>
      <c r="D1355" t="s">
        <v>11310</v>
      </c>
      <c r="E1355" t="s">
        <v>27</v>
      </c>
      <c r="F1355" t="s">
        <v>8</v>
      </c>
      <c r="G1355" t="b">
        <v>0</v>
      </c>
      <c r="H1355" t="s">
        <v>9</v>
      </c>
      <c r="I1355" t="s">
        <v>10</v>
      </c>
      <c r="J1355" t="s">
        <v>371</v>
      </c>
      <c r="K1355" t="s">
        <v>825</v>
      </c>
      <c r="N1355">
        <v>8</v>
      </c>
      <c r="O1355">
        <v>5</v>
      </c>
      <c r="P1355" t="b">
        <f t="shared" si="210"/>
        <v>0</v>
      </c>
      <c r="Q1355" t="b">
        <f t="shared" si="211"/>
        <v>0</v>
      </c>
      <c r="R1355" t="b">
        <f t="shared" si="212"/>
        <v>1</v>
      </c>
      <c r="S1355" t="b">
        <f t="shared" si="213"/>
        <v>1</v>
      </c>
      <c r="T1355" t="b">
        <f t="shared" si="214"/>
        <v>0</v>
      </c>
      <c r="U1355" t="b">
        <f t="shared" si="215"/>
        <v>1</v>
      </c>
      <c r="V1355" t="b">
        <f t="shared" si="216"/>
        <v>0</v>
      </c>
      <c r="W1355" t="b">
        <f t="shared" si="217"/>
        <v>0</v>
      </c>
      <c r="X1355" t="b">
        <f t="shared" si="218"/>
        <v>0</v>
      </c>
      <c r="Y1355" t="b">
        <f t="shared" si="219"/>
        <v>0</v>
      </c>
      <c r="Z1355" t="b">
        <v>1</v>
      </c>
    </row>
    <row r="1356" spans="1:27" x14ac:dyDescent="0.25">
      <c r="A1356" t="s">
        <v>15711</v>
      </c>
      <c r="B1356">
        <v>1</v>
      </c>
      <c r="C1356">
        <v>0</v>
      </c>
      <c r="D1356" t="s">
        <v>15712</v>
      </c>
      <c r="E1356" t="s">
        <v>7</v>
      </c>
      <c r="F1356" t="s">
        <v>8</v>
      </c>
      <c r="G1356" t="b">
        <v>0</v>
      </c>
      <c r="H1356" t="s">
        <v>9</v>
      </c>
      <c r="I1356" t="s">
        <v>10</v>
      </c>
      <c r="J1356" t="s">
        <v>371</v>
      </c>
      <c r="K1356" t="s">
        <v>825</v>
      </c>
      <c r="M1356">
        <v>1</v>
      </c>
      <c r="O1356">
        <v>1</v>
      </c>
      <c r="P1356" t="b">
        <f t="shared" si="210"/>
        <v>0</v>
      </c>
      <c r="Q1356" t="b">
        <f t="shared" si="211"/>
        <v>1</v>
      </c>
      <c r="R1356" t="b">
        <f t="shared" si="212"/>
        <v>0</v>
      </c>
      <c r="S1356" t="b">
        <f t="shared" si="213"/>
        <v>1</v>
      </c>
      <c r="T1356" t="b">
        <f t="shared" si="214"/>
        <v>0</v>
      </c>
      <c r="U1356" t="b">
        <f t="shared" si="215"/>
        <v>1</v>
      </c>
      <c r="V1356" t="b">
        <f t="shared" si="216"/>
        <v>0</v>
      </c>
      <c r="W1356" t="b">
        <f t="shared" si="217"/>
        <v>0</v>
      </c>
      <c r="X1356" t="b">
        <f t="shared" si="218"/>
        <v>0</v>
      </c>
      <c r="Y1356" t="b">
        <f t="shared" si="219"/>
        <v>0</v>
      </c>
      <c r="Z1356" t="b">
        <v>1</v>
      </c>
    </row>
    <row r="1357" spans="1:27" x14ac:dyDescent="0.25">
      <c r="A1357" t="s">
        <v>14852</v>
      </c>
      <c r="B1357">
        <v>1</v>
      </c>
      <c r="C1357">
        <v>0</v>
      </c>
      <c r="D1357" t="s">
        <v>14853</v>
      </c>
      <c r="E1357" t="s">
        <v>7</v>
      </c>
      <c r="F1357" t="s">
        <v>8</v>
      </c>
      <c r="G1357" t="b">
        <v>0</v>
      </c>
      <c r="H1357" t="s">
        <v>9</v>
      </c>
      <c r="I1357" t="s">
        <v>10</v>
      </c>
      <c r="J1357" t="s">
        <v>371</v>
      </c>
      <c r="K1357" t="s">
        <v>825</v>
      </c>
      <c r="N1357">
        <v>3</v>
      </c>
      <c r="O1357">
        <v>1</v>
      </c>
      <c r="P1357" t="b">
        <f t="shared" si="210"/>
        <v>0</v>
      </c>
      <c r="Q1357" t="b">
        <f t="shared" si="211"/>
        <v>0</v>
      </c>
      <c r="R1357" t="b">
        <f t="shared" si="212"/>
        <v>1</v>
      </c>
      <c r="S1357" t="b">
        <f t="shared" si="213"/>
        <v>1</v>
      </c>
      <c r="T1357" t="b">
        <f t="shared" si="214"/>
        <v>0</v>
      </c>
      <c r="U1357" t="b">
        <f t="shared" si="215"/>
        <v>1</v>
      </c>
      <c r="V1357" t="b">
        <f t="shared" si="216"/>
        <v>0</v>
      </c>
      <c r="W1357" t="b">
        <f t="shared" si="217"/>
        <v>0</v>
      </c>
      <c r="X1357" t="b">
        <f t="shared" si="218"/>
        <v>0</v>
      </c>
      <c r="Y1357" t="b">
        <f t="shared" si="219"/>
        <v>0</v>
      </c>
      <c r="Z1357" t="b">
        <v>1</v>
      </c>
    </row>
    <row r="1358" spans="1:27" x14ac:dyDescent="0.25">
      <c r="A1358" t="s">
        <v>12987</v>
      </c>
      <c r="B1358">
        <v>1</v>
      </c>
      <c r="C1358">
        <v>0</v>
      </c>
      <c r="D1358" t="s">
        <v>12988</v>
      </c>
      <c r="E1358" t="s">
        <v>27</v>
      </c>
      <c r="F1358" t="s">
        <v>8</v>
      </c>
      <c r="G1358" t="b">
        <v>0</v>
      </c>
      <c r="H1358" t="s">
        <v>9</v>
      </c>
      <c r="I1358" t="s">
        <v>10</v>
      </c>
      <c r="J1358" t="s">
        <v>371</v>
      </c>
      <c r="K1358" t="s">
        <v>825</v>
      </c>
      <c r="O1358">
        <v>2</v>
      </c>
      <c r="P1358" t="b">
        <f t="shared" si="210"/>
        <v>0</v>
      </c>
      <c r="Q1358" t="b">
        <f t="shared" si="211"/>
        <v>0</v>
      </c>
      <c r="R1358" t="b">
        <f t="shared" si="212"/>
        <v>0</v>
      </c>
      <c r="S1358" t="b">
        <f t="shared" si="213"/>
        <v>1</v>
      </c>
      <c r="T1358" t="b">
        <f t="shared" si="214"/>
        <v>0</v>
      </c>
      <c r="U1358" t="b">
        <f t="shared" si="215"/>
        <v>1</v>
      </c>
      <c r="V1358" t="b">
        <f t="shared" si="216"/>
        <v>0</v>
      </c>
      <c r="W1358" t="b">
        <f t="shared" si="217"/>
        <v>0</v>
      </c>
      <c r="X1358" t="b">
        <f t="shared" si="218"/>
        <v>0</v>
      </c>
      <c r="Y1358" t="b">
        <f t="shared" si="219"/>
        <v>0</v>
      </c>
      <c r="Z1358" t="b">
        <v>1</v>
      </c>
    </row>
    <row r="1359" spans="1:27" x14ac:dyDescent="0.25">
      <c r="A1359" t="s">
        <v>12163</v>
      </c>
      <c r="B1359">
        <v>1</v>
      </c>
      <c r="C1359">
        <v>0</v>
      </c>
      <c r="D1359" t="s">
        <v>12164</v>
      </c>
      <c r="E1359" t="s">
        <v>27</v>
      </c>
      <c r="F1359" t="s">
        <v>8</v>
      </c>
      <c r="G1359" t="b">
        <v>0</v>
      </c>
      <c r="H1359" t="s">
        <v>9</v>
      </c>
      <c r="I1359" t="s">
        <v>10</v>
      </c>
      <c r="J1359" t="s">
        <v>371</v>
      </c>
      <c r="K1359" t="s">
        <v>825</v>
      </c>
      <c r="N1359">
        <v>3</v>
      </c>
      <c r="O1359">
        <v>1</v>
      </c>
      <c r="P1359" t="b">
        <f t="shared" si="210"/>
        <v>0</v>
      </c>
      <c r="Q1359" t="b">
        <f t="shared" si="211"/>
        <v>0</v>
      </c>
      <c r="R1359" t="b">
        <f t="shared" si="212"/>
        <v>1</v>
      </c>
      <c r="S1359" t="b">
        <f t="shared" si="213"/>
        <v>1</v>
      </c>
      <c r="T1359" t="b">
        <f t="shared" si="214"/>
        <v>0</v>
      </c>
      <c r="U1359" t="b">
        <f t="shared" si="215"/>
        <v>1</v>
      </c>
      <c r="V1359" t="b">
        <f t="shared" si="216"/>
        <v>0</v>
      </c>
      <c r="W1359" t="b">
        <f t="shared" si="217"/>
        <v>0</v>
      </c>
      <c r="X1359" t="b">
        <f t="shared" si="218"/>
        <v>0</v>
      </c>
      <c r="Y1359" t="b">
        <f t="shared" si="219"/>
        <v>0</v>
      </c>
      <c r="Z1359" t="b">
        <v>1</v>
      </c>
    </row>
    <row r="1360" spans="1:27" x14ac:dyDescent="0.25">
      <c r="A1360" t="s">
        <v>10230</v>
      </c>
      <c r="B1360">
        <v>1</v>
      </c>
      <c r="C1360">
        <v>0</v>
      </c>
      <c r="D1360" t="s">
        <v>10231</v>
      </c>
      <c r="E1360" t="s">
        <v>27</v>
      </c>
      <c r="F1360" t="s">
        <v>8</v>
      </c>
      <c r="G1360" t="b">
        <v>0</v>
      </c>
      <c r="H1360" t="s">
        <v>9</v>
      </c>
      <c r="I1360" t="s">
        <v>10</v>
      </c>
      <c r="J1360" t="s">
        <v>371</v>
      </c>
      <c r="K1360" t="s">
        <v>825</v>
      </c>
      <c r="M1360">
        <v>1</v>
      </c>
      <c r="N1360">
        <v>2</v>
      </c>
      <c r="P1360" t="b">
        <f t="shared" si="210"/>
        <v>0</v>
      </c>
      <c r="Q1360" t="b">
        <f t="shared" si="211"/>
        <v>1</v>
      </c>
      <c r="R1360" t="b">
        <f t="shared" si="212"/>
        <v>1</v>
      </c>
      <c r="S1360" t="b">
        <f t="shared" si="213"/>
        <v>0</v>
      </c>
      <c r="T1360" t="b">
        <f t="shared" si="214"/>
        <v>0</v>
      </c>
      <c r="U1360" t="b">
        <f t="shared" si="215"/>
        <v>1</v>
      </c>
      <c r="V1360" t="b">
        <f t="shared" si="216"/>
        <v>0</v>
      </c>
      <c r="W1360" t="b">
        <f t="shared" si="217"/>
        <v>0</v>
      </c>
      <c r="X1360" t="b">
        <f t="shared" si="218"/>
        <v>1</v>
      </c>
      <c r="Y1360" t="b">
        <f t="shared" si="219"/>
        <v>0</v>
      </c>
      <c r="Z1360" t="b">
        <v>1</v>
      </c>
    </row>
    <row r="1361" spans="1:27" x14ac:dyDescent="0.25">
      <c r="A1361" t="s">
        <v>11311</v>
      </c>
      <c r="B1361">
        <v>1</v>
      </c>
      <c r="C1361">
        <v>0</v>
      </c>
      <c r="D1361" t="s">
        <v>11312</v>
      </c>
      <c r="E1361" t="s">
        <v>27</v>
      </c>
      <c r="F1361" t="s">
        <v>8</v>
      </c>
      <c r="G1361" t="b">
        <v>0</v>
      </c>
      <c r="H1361" t="s">
        <v>9</v>
      </c>
      <c r="I1361" t="s">
        <v>10</v>
      </c>
      <c r="J1361" t="s">
        <v>371</v>
      </c>
      <c r="K1361" t="s">
        <v>825</v>
      </c>
      <c r="N1361">
        <v>2</v>
      </c>
      <c r="O1361">
        <v>1</v>
      </c>
      <c r="P1361" t="b">
        <f t="shared" si="210"/>
        <v>0</v>
      </c>
      <c r="Q1361" t="b">
        <f t="shared" si="211"/>
        <v>0</v>
      </c>
      <c r="R1361" t="b">
        <f t="shared" si="212"/>
        <v>1</v>
      </c>
      <c r="S1361" t="b">
        <f t="shared" si="213"/>
        <v>1</v>
      </c>
      <c r="T1361" t="b">
        <f t="shared" si="214"/>
        <v>0</v>
      </c>
      <c r="U1361" t="b">
        <f t="shared" si="215"/>
        <v>1</v>
      </c>
      <c r="V1361" t="b">
        <f t="shared" si="216"/>
        <v>0</v>
      </c>
      <c r="W1361" t="b">
        <f t="shared" si="217"/>
        <v>0</v>
      </c>
      <c r="X1361" t="b">
        <f t="shared" si="218"/>
        <v>0</v>
      </c>
      <c r="Y1361" t="b">
        <f t="shared" si="219"/>
        <v>0</v>
      </c>
      <c r="Z1361" t="b">
        <v>1</v>
      </c>
    </row>
    <row r="1362" spans="1:27" x14ac:dyDescent="0.25">
      <c r="A1362" t="s">
        <v>10228</v>
      </c>
      <c r="B1362">
        <v>1</v>
      </c>
      <c r="C1362">
        <v>0</v>
      </c>
      <c r="D1362" t="s">
        <v>10229</v>
      </c>
      <c r="E1362" t="s">
        <v>27</v>
      </c>
      <c r="F1362" t="s">
        <v>8</v>
      </c>
      <c r="G1362" t="b">
        <v>0</v>
      </c>
      <c r="H1362" t="s">
        <v>9</v>
      </c>
      <c r="I1362" t="s">
        <v>10</v>
      </c>
      <c r="J1362" t="s">
        <v>371</v>
      </c>
      <c r="K1362" t="s">
        <v>825</v>
      </c>
      <c r="M1362">
        <v>3</v>
      </c>
      <c r="N1362">
        <v>2</v>
      </c>
      <c r="O1362">
        <v>1</v>
      </c>
      <c r="P1362" t="b">
        <f t="shared" si="210"/>
        <v>0</v>
      </c>
      <c r="Q1362" t="b">
        <f t="shared" si="211"/>
        <v>1</v>
      </c>
      <c r="R1362" t="b">
        <f t="shared" si="212"/>
        <v>1</v>
      </c>
      <c r="S1362" t="b">
        <f t="shared" si="213"/>
        <v>1</v>
      </c>
      <c r="T1362" t="b">
        <f t="shared" si="214"/>
        <v>0</v>
      </c>
      <c r="U1362" t="b">
        <f t="shared" si="215"/>
        <v>1</v>
      </c>
      <c r="V1362" t="b">
        <f t="shared" si="216"/>
        <v>0</v>
      </c>
      <c r="W1362" t="b">
        <f t="shared" si="217"/>
        <v>0</v>
      </c>
      <c r="X1362" t="b">
        <f t="shared" si="218"/>
        <v>0</v>
      </c>
      <c r="Y1362" t="b">
        <f t="shared" si="219"/>
        <v>0</v>
      </c>
      <c r="Z1362" t="b">
        <v>1</v>
      </c>
    </row>
    <row r="1363" spans="1:27" x14ac:dyDescent="0.25">
      <c r="A1363" t="s">
        <v>2544</v>
      </c>
      <c r="B1363">
        <v>0</v>
      </c>
      <c r="C1363">
        <v>0</v>
      </c>
      <c r="D1363" t="s">
        <v>2545</v>
      </c>
      <c r="E1363" t="s">
        <v>7</v>
      </c>
      <c r="F1363" t="s">
        <v>8</v>
      </c>
      <c r="G1363" t="b">
        <v>0</v>
      </c>
      <c r="H1363" t="s">
        <v>9</v>
      </c>
      <c r="I1363" t="s">
        <v>10</v>
      </c>
      <c r="J1363" t="s">
        <v>371</v>
      </c>
      <c r="K1363" t="s">
        <v>825</v>
      </c>
      <c r="L1363">
        <v>4</v>
      </c>
      <c r="M1363">
        <v>19</v>
      </c>
      <c r="N1363">
        <v>1</v>
      </c>
      <c r="O1363">
        <v>4</v>
      </c>
      <c r="P1363" t="b">
        <f t="shared" ref="P1363:P1426" si="220">IF(L1363&gt;0, TRUE, FALSE)</f>
        <v>1</v>
      </c>
      <c r="Q1363" t="b">
        <f t="shared" ref="Q1363:Q1426" si="221">IF(M1363&gt;0, TRUE, FALSE)</f>
        <v>1</v>
      </c>
      <c r="R1363" t="b">
        <f t="shared" ref="R1363:R1426" si="222">IF(N1363&gt;0, TRUE, FALSE)</f>
        <v>1</v>
      </c>
      <c r="S1363" t="b">
        <f t="shared" ref="S1363:S1426" si="223">IF(O1363&gt;0, TRUE, FALSE)</f>
        <v>1</v>
      </c>
      <c r="T1363" t="b">
        <f t="shared" ref="T1363:T1426" si="224">AND(NOT(P1363), NOT(Q1363), NOT(R1363), NOT(S1363))</f>
        <v>0</v>
      </c>
      <c r="U1363" t="b">
        <f t="shared" ref="U1363:U1426" si="225">OR(P1363, Q1363, R1363, S1363)</f>
        <v>1</v>
      </c>
      <c r="V1363" t="b">
        <f t="shared" ref="V1363:V1426" si="226">AND(P1363, NOT(Q1363), NOT(R1363), NOT(S1363))</f>
        <v>0</v>
      </c>
      <c r="W1363" t="b">
        <f t="shared" ref="W1363:W1426" si="227">AND(Q1363, NOT(R1363), NOT(S1363))</f>
        <v>0</v>
      </c>
      <c r="X1363" t="b">
        <f t="shared" ref="X1363:X1426" si="228">AND(R1363, NOT(S1363))</f>
        <v>0</v>
      </c>
      <c r="Y1363" t="b">
        <f t="shared" ref="Y1363:Y1426" si="229">AND(P1363, NOT(Q1363),OR(R1363,S1363))</f>
        <v>0</v>
      </c>
      <c r="Z1363" t="b">
        <v>1</v>
      </c>
    </row>
    <row r="1364" spans="1:27" x14ac:dyDescent="0.25">
      <c r="A1364" t="s">
        <v>4065</v>
      </c>
      <c r="B1364">
        <v>0</v>
      </c>
      <c r="C1364">
        <v>0</v>
      </c>
      <c r="D1364" t="s">
        <v>4066</v>
      </c>
      <c r="E1364" t="s">
        <v>7</v>
      </c>
      <c r="F1364" t="s">
        <v>8</v>
      </c>
      <c r="G1364" t="b">
        <v>0</v>
      </c>
      <c r="H1364" t="s">
        <v>9</v>
      </c>
      <c r="I1364" t="s">
        <v>10</v>
      </c>
      <c r="J1364" t="s">
        <v>371</v>
      </c>
      <c r="K1364" t="s">
        <v>825</v>
      </c>
      <c r="M1364">
        <v>2</v>
      </c>
      <c r="P1364" t="b">
        <f t="shared" si="220"/>
        <v>0</v>
      </c>
      <c r="Q1364" t="b">
        <f t="shared" si="221"/>
        <v>1</v>
      </c>
      <c r="R1364" t="b">
        <f t="shared" si="222"/>
        <v>0</v>
      </c>
      <c r="S1364" t="b">
        <f t="shared" si="223"/>
        <v>0</v>
      </c>
      <c r="T1364" t="b">
        <f t="shared" si="224"/>
        <v>0</v>
      </c>
      <c r="U1364" t="b">
        <f t="shared" si="225"/>
        <v>1</v>
      </c>
      <c r="V1364" t="b">
        <f t="shared" si="226"/>
        <v>0</v>
      </c>
      <c r="W1364" t="b">
        <f t="shared" si="227"/>
        <v>1</v>
      </c>
      <c r="X1364" t="b">
        <f t="shared" si="228"/>
        <v>0</v>
      </c>
      <c r="Y1364" t="b">
        <f t="shared" si="229"/>
        <v>0</v>
      </c>
      <c r="Z1364" t="b">
        <v>0</v>
      </c>
      <c r="AA1364" t="s">
        <v>16425</v>
      </c>
    </row>
    <row r="1365" spans="1:27" x14ac:dyDescent="0.25">
      <c r="A1365" t="s">
        <v>3812</v>
      </c>
      <c r="B1365">
        <v>0</v>
      </c>
      <c r="C1365">
        <v>0</v>
      </c>
      <c r="D1365" t="s">
        <v>3813</v>
      </c>
      <c r="E1365" t="s">
        <v>7</v>
      </c>
      <c r="F1365" t="s">
        <v>8</v>
      </c>
      <c r="G1365" t="b">
        <v>0</v>
      </c>
      <c r="H1365" t="s">
        <v>9</v>
      </c>
      <c r="I1365" t="s">
        <v>10</v>
      </c>
      <c r="J1365" t="s">
        <v>371</v>
      </c>
      <c r="K1365" t="s">
        <v>825</v>
      </c>
      <c r="L1365">
        <v>3</v>
      </c>
      <c r="M1365">
        <v>6</v>
      </c>
      <c r="N1365">
        <v>2</v>
      </c>
      <c r="O1365">
        <v>1</v>
      </c>
      <c r="P1365" t="b">
        <f t="shared" si="220"/>
        <v>1</v>
      </c>
      <c r="Q1365" t="b">
        <f t="shared" si="221"/>
        <v>1</v>
      </c>
      <c r="R1365" t="b">
        <f t="shared" si="222"/>
        <v>1</v>
      </c>
      <c r="S1365" t="b">
        <f t="shared" si="223"/>
        <v>1</v>
      </c>
      <c r="T1365" t="b">
        <f t="shared" si="224"/>
        <v>0</v>
      </c>
      <c r="U1365" t="b">
        <f t="shared" si="225"/>
        <v>1</v>
      </c>
      <c r="V1365" t="b">
        <f t="shared" si="226"/>
        <v>0</v>
      </c>
      <c r="W1365" t="b">
        <f t="shared" si="227"/>
        <v>0</v>
      </c>
      <c r="X1365" t="b">
        <f t="shared" si="228"/>
        <v>0</v>
      </c>
      <c r="Y1365" t="b">
        <f t="shared" si="229"/>
        <v>0</v>
      </c>
      <c r="Z1365" t="b">
        <v>1</v>
      </c>
    </row>
    <row r="1366" spans="1:27" x14ac:dyDescent="0.25">
      <c r="A1366" t="s">
        <v>12785</v>
      </c>
      <c r="B1366">
        <v>0</v>
      </c>
      <c r="C1366">
        <v>0</v>
      </c>
      <c r="D1366" t="s">
        <v>12786</v>
      </c>
      <c r="E1366" t="s">
        <v>7</v>
      </c>
      <c r="F1366" t="s">
        <v>8</v>
      </c>
      <c r="G1366" t="b">
        <v>0</v>
      </c>
      <c r="H1366" t="s">
        <v>9</v>
      </c>
      <c r="I1366" t="s">
        <v>10</v>
      </c>
      <c r="J1366" t="s">
        <v>371</v>
      </c>
      <c r="K1366" t="s">
        <v>825</v>
      </c>
      <c r="M1366">
        <v>14</v>
      </c>
      <c r="N1366">
        <v>21</v>
      </c>
      <c r="O1366">
        <v>3</v>
      </c>
      <c r="P1366" t="b">
        <f t="shared" si="220"/>
        <v>0</v>
      </c>
      <c r="Q1366" t="b">
        <f t="shared" si="221"/>
        <v>1</v>
      </c>
      <c r="R1366" t="b">
        <f t="shared" si="222"/>
        <v>1</v>
      </c>
      <c r="S1366" t="b">
        <f t="shared" si="223"/>
        <v>1</v>
      </c>
      <c r="T1366" t="b">
        <f t="shared" si="224"/>
        <v>0</v>
      </c>
      <c r="U1366" t="b">
        <f t="shared" si="225"/>
        <v>1</v>
      </c>
      <c r="V1366" t="b">
        <f t="shared" si="226"/>
        <v>0</v>
      </c>
      <c r="W1366" t="b">
        <f t="shared" si="227"/>
        <v>0</v>
      </c>
      <c r="X1366" t="b">
        <f t="shared" si="228"/>
        <v>0</v>
      </c>
      <c r="Y1366" t="b">
        <f t="shared" si="229"/>
        <v>0</v>
      </c>
      <c r="Z1366" t="b">
        <v>1</v>
      </c>
      <c r="AA1366" t="s">
        <v>16425</v>
      </c>
    </row>
    <row r="1367" spans="1:27" x14ac:dyDescent="0.25">
      <c r="A1367" t="s">
        <v>4789</v>
      </c>
      <c r="B1367">
        <v>0</v>
      </c>
      <c r="C1367">
        <v>0</v>
      </c>
      <c r="D1367" t="s">
        <v>4790</v>
      </c>
      <c r="E1367" t="s">
        <v>15</v>
      </c>
      <c r="F1367" t="s">
        <v>8</v>
      </c>
      <c r="G1367" t="b">
        <v>0</v>
      </c>
      <c r="H1367" t="s">
        <v>9</v>
      </c>
      <c r="I1367" t="s">
        <v>10</v>
      </c>
      <c r="J1367" t="s">
        <v>11</v>
      </c>
      <c r="K1367" t="s">
        <v>1438</v>
      </c>
      <c r="L1367">
        <v>3</v>
      </c>
      <c r="M1367">
        <v>2</v>
      </c>
      <c r="N1367">
        <v>4</v>
      </c>
      <c r="O1367">
        <v>1</v>
      </c>
      <c r="P1367" t="b">
        <f t="shared" si="220"/>
        <v>1</v>
      </c>
      <c r="Q1367" t="b">
        <f t="shared" si="221"/>
        <v>1</v>
      </c>
      <c r="R1367" t="b">
        <f t="shared" si="222"/>
        <v>1</v>
      </c>
      <c r="S1367" t="b">
        <f t="shared" si="223"/>
        <v>1</v>
      </c>
      <c r="T1367" t="b">
        <f t="shared" si="224"/>
        <v>0</v>
      </c>
      <c r="U1367" t="b">
        <f t="shared" si="225"/>
        <v>1</v>
      </c>
      <c r="V1367" t="b">
        <f t="shared" si="226"/>
        <v>0</v>
      </c>
      <c r="W1367" t="b">
        <f t="shared" si="227"/>
        <v>0</v>
      </c>
      <c r="X1367" t="b">
        <f t="shared" si="228"/>
        <v>0</v>
      </c>
      <c r="Y1367" t="b">
        <f t="shared" si="229"/>
        <v>0</v>
      </c>
      <c r="Z1367" t="b">
        <v>1</v>
      </c>
    </row>
    <row r="1368" spans="1:27" x14ac:dyDescent="0.25">
      <c r="A1368" t="s">
        <v>13761</v>
      </c>
      <c r="B1368">
        <v>0</v>
      </c>
      <c r="C1368">
        <v>0</v>
      </c>
      <c r="D1368" t="s">
        <v>13762</v>
      </c>
      <c r="E1368" t="s">
        <v>7</v>
      </c>
      <c r="F1368" t="s">
        <v>8</v>
      </c>
      <c r="G1368" t="b">
        <v>0</v>
      </c>
      <c r="H1368" t="s">
        <v>9</v>
      </c>
      <c r="I1368" t="s">
        <v>10</v>
      </c>
      <c r="J1368" t="s">
        <v>11</v>
      </c>
      <c r="K1368" t="s">
        <v>1438</v>
      </c>
      <c r="L1368">
        <v>1</v>
      </c>
      <c r="M1368">
        <v>4</v>
      </c>
      <c r="P1368" t="b">
        <f t="shared" si="220"/>
        <v>1</v>
      </c>
      <c r="Q1368" t="b">
        <f t="shared" si="221"/>
        <v>1</v>
      </c>
      <c r="R1368" t="b">
        <f t="shared" si="222"/>
        <v>0</v>
      </c>
      <c r="S1368" t="b">
        <f t="shared" si="223"/>
        <v>0</v>
      </c>
      <c r="T1368" t="b">
        <f t="shared" si="224"/>
        <v>0</v>
      </c>
      <c r="U1368" t="b">
        <f t="shared" si="225"/>
        <v>1</v>
      </c>
      <c r="V1368" t="b">
        <f t="shared" si="226"/>
        <v>0</v>
      </c>
      <c r="W1368" t="b">
        <f t="shared" si="227"/>
        <v>1</v>
      </c>
      <c r="X1368" t="b">
        <f t="shared" si="228"/>
        <v>0</v>
      </c>
      <c r="Y1368" t="b">
        <f t="shared" si="229"/>
        <v>0</v>
      </c>
      <c r="Z1368" t="b">
        <v>1</v>
      </c>
    </row>
    <row r="1369" spans="1:27" x14ac:dyDescent="0.25">
      <c r="A1369" t="s">
        <v>13451</v>
      </c>
      <c r="B1369">
        <v>0</v>
      </c>
      <c r="C1369">
        <v>0</v>
      </c>
      <c r="D1369" t="s">
        <v>13452</v>
      </c>
      <c r="E1369" t="s">
        <v>7</v>
      </c>
      <c r="F1369" t="s">
        <v>8</v>
      </c>
      <c r="G1369" t="b">
        <v>0</v>
      </c>
      <c r="H1369" t="s">
        <v>9</v>
      </c>
      <c r="I1369" t="s">
        <v>10</v>
      </c>
      <c r="J1369" t="s">
        <v>11</v>
      </c>
      <c r="K1369" t="s">
        <v>1438</v>
      </c>
      <c r="M1369">
        <v>2</v>
      </c>
      <c r="N1369">
        <v>4</v>
      </c>
      <c r="O1369">
        <v>2</v>
      </c>
      <c r="P1369" t="b">
        <f t="shared" si="220"/>
        <v>0</v>
      </c>
      <c r="Q1369" t="b">
        <f t="shared" si="221"/>
        <v>1</v>
      </c>
      <c r="R1369" t="b">
        <f t="shared" si="222"/>
        <v>1</v>
      </c>
      <c r="S1369" t="b">
        <f t="shared" si="223"/>
        <v>1</v>
      </c>
      <c r="T1369" t="b">
        <f t="shared" si="224"/>
        <v>0</v>
      </c>
      <c r="U1369" t="b">
        <f t="shared" si="225"/>
        <v>1</v>
      </c>
      <c r="V1369" t="b">
        <f t="shared" si="226"/>
        <v>0</v>
      </c>
      <c r="W1369" t="b">
        <f t="shared" si="227"/>
        <v>0</v>
      </c>
      <c r="X1369" t="b">
        <f t="shared" si="228"/>
        <v>0</v>
      </c>
      <c r="Y1369" t="b">
        <f t="shared" si="229"/>
        <v>0</v>
      </c>
      <c r="Z1369" t="b">
        <v>1</v>
      </c>
    </row>
    <row r="1370" spans="1:27" x14ac:dyDescent="0.25">
      <c r="A1370" t="s">
        <v>15527</v>
      </c>
      <c r="B1370">
        <v>0</v>
      </c>
      <c r="C1370">
        <v>0</v>
      </c>
      <c r="D1370" t="s">
        <v>15528</v>
      </c>
      <c r="E1370" t="s">
        <v>7</v>
      </c>
      <c r="F1370" t="s">
        <v>8</v>
      </c>
      <c r="G1370" t="b">
        <v>0</v>
      </c>
      <c r="H1370" t="s">
        <v>9</v>
      </c>
      <c r="I1370" t="s">
        <v>10</v>
      </c>
      <c r="J1370" t="s">
        <v>11</v>
      </c>
      <c r="K1370" t="s">
        <v>1438</v>
      </c>
      <c r="L1370">
        <v>2</v>
      </c>
      <c r="M1370">
        <v>7</v>
      </c>
      <c r="N1370">
        <v>7</v>
      </c>
      <c r="O1370">
        <v>7</v>
      </c>
      <c r="P1370" t="b">
        <f t="shared" si="220"/>
        <v>1</v>
      </c>
      <c r="Q1370" t="b">
        <f t="shared" si="221"/>
        <v>1</v>
      </c>
      <c r="R1370" t="b">
        <f t="shared" si="222"/>
        <v>1</v>
      </c>
      <c r="S1370" t="b">
        <f t="shared" si="223"/>
        <v>1</v>
      </c>
      <c r="T1370" t="b">
        <f t="shared" si="224"/>
        <v>0</v>
      </c>
      <c r="U1370" t="b">
        <f t="shared" si="225"/>
        <v>1</v>
      </c>
      <c r="V1370" t="b">
        <f t="shared" si="226"/>
        <v>0</v>
      </c>
      <c r="W1370" t="b">
        <f t="shared" si="227"/>
        <v>0</v>
      </c>
      <c r="X1370" t="b">
        <f t="shared" si="228"/>
        <v>0</v>
      </c>
      <c r="Y1370" t="b">
        <f t="shared" si="229"/>
        <v>0</v>
      </c>
      <c r="Z1370" t="b">
        <v>1</v>
      </c>
      <c r="AA1370" t="s">
        <v>16425</v>
      </c>
    </row>
    <row r="1371" spans="1:27" x14ac:dyDescent="0.25">
      <c r="A1371" t="s">
        <v>14662</v>
      </c>
      <c r="B1371">
        <v>1</v>
      </c>
      <c r="C1371">
        <v>0</v>
      </c>
      <c r="D1371" t="s">
        <v>14663</v>
      </c>
      <c r="E1371" t="s">
        <v>7</v>
      </c>
      <c r="F1371" t="s">
        <v>8</v>
      </c>
      <c r="G1371" t="b">
        <v>0</v>
      </c>
      <c r="H1371" t="s">
        <v>9</v>
      </c>
      <c r="I1371" t="s">
        <v>10</v>
      </c>
      <c r="J1371" t="s">
        <v>11</v>
      </c>
      <c r="K1371" t="s">
        <v>1438</v>
      </c>
      <c r="L1371">
        <v>1</v>
      </c>
      <c r="M1371">
        <v>6</v>
      </c>
      <c r="N1371">
        <v>6</v>
      </c>
      <c r="O1371">
        <v>2</v>
      </c>
      <c r="P1371" t="b">
        <f t="shared" si="220"/>
        <v>1</v>
      </c>
      <c r="Q1371" t="b">
        <f t="shared" si="221"/>
        <v>1</v>
      </c>
      <c r="R1371" t="b">
        <f t="shared" si="222"/>
        <v>1</v>
      </c>
      <c r="S1371" t="b">
        <f t="shared" si="223"/>
        <v>1</v>
      </c>
      <c r="T1371" t="b">
        <f t="shared" si="224"/>
        <v>0</v>
      </c>
      <c r="U1371" t="b">
        <f t="shared" si="225"/>
        <v>1</v>
      </c>
      <c r="V1371" t="b">
        <f t="shared" si="226"/>
        <v>0</v>
      </c>
      <c r="W1371" t="b">
        <f t="shared" si="227"/>
        <v>0</v>
      </c>
      <c r="X1371" t="b">
        <f t="shared" si="228"/>
        <v>0</v>
      </c>
      <c r="Y1371" t="b">
        <f t="shared" si="229"/>
        <v>0</v>
      </c>
      <c r="Z1371" t="b">
        <v>1</v>
      </c>
    </row>
    <row r="1372" spans="1:27" x14ac:dyDescent="0.25">
      <c r="A1372" t="s">
        <v>10236</v>
      </c>
      <c r="B1372">
        <v>1</v>
      </c>
      <c r="C1372">
        <v>0</v>
      </c>
      <c r="D1372" t="s">
        <v>10237</v>
      </c>
      <c r="E1372" t="s">
        <v>27</v>
      </c>
      <c r="F1372" t="s">
        <v>8</v>
      </c>
      <c r="G1372" t="b">
        <v>0</v>
      </c>
      <c r="H1372" t="s">
        <v>9</v>
      </c>
      <c r="I1372" t="s">
        <v>10</v>
      </c>
      <c r="J1372" t="s">
        <v>11</v>
      </c>
      <c r="K1372" t="s">
        <v>1438</v>
      </c>
      <c r="N1372">
        <v>3</v>
      </c>
      <c r="P1372" t="b">
        <f t="shared" si="220"/>
        <v>0</v>
      </c>
      <c r="Q1372" t="b">
        <f t="shared" si="221"/>
        <v>0</v>
      </c>
      <c r="R1372" t="b">
        <f t="shared" si="222"/>
        <v>1</v>
      </c>
      <c r="S1372" t="b">
        <f t="shared" si="223"/>
        <v>0</v>
      </c>
      <c r="T1372" t="b">
        <f t="shared" si="224"/>
        <v>0</v>
      </c>
      <c r="U1372" t="b">
        <f t="shared" si="225"/>
        <v>1</v>
      </c>
      <c r="V1372" t="b">
        <f t="shared" si="226"/>
        <v>0</v>
      </c>
      <c r="W1372" t="b">
        <f t="shared" si="227"/>
        <v>0</v>
      </c>
      <c r="X1372" t="b">
        <f t="shared" si="228"/>
        <v>1</v>
      </c>
      <c r="Y1372" t="b">
        <f t="shared" si="229"/>
        <v>0</v>
      </c>
      <c r="Z1372" t="b">
        <v>1</v>
      </c>
    </row>
    <row r="1373" spans="1:27" x14ac:dyDescent="0.25">
      <c r="A1373" t="s">
        <v>13172</v>
      </c>
      <c r="B1373">
        <v>1</v>
      </c>
      <c r="C1373">
        <v>0</v>
      </c>
      <c r="D1373" t="s">
        <v>13173</v>
      </c>
      <c r="E1373" t="s">
        <v>7</v>
      </c>
      <c r="F1373" t="s">
        <v>8</v>
      </c>
      <c r="G1373" t="b">
        <v>0</v>
      </c>
      <c r="H1373" t="s">
        <v>9</v>
      </c>
      <c r="I1373" t="s">
        <v>10</v>
      </c>
      <c r="J1373" t="s">
        <v>11</v>
      </c>
      <c r="K1373" t="s">
        <v>1438</v>
      </c>
      <c r="N1373">
        <v>2</v>
      </c>
      <c r="P1373" t="b">
        <f t="shared" si="220"/>
        <v>0</v>
      </c>
      <c r="Q1373" t="b">
        <f t="shared" si="221"/>
        <v>0</v>
      </c>
      <c r="R1373" t="b">
        <f t="shared" si="222"/>
        <v>1</v>
      </c>
      <c r="S1373" t="b">
        <f t="shared" si="223"/>
        <v>0</v>
      </c>
      <c r="T1373" t="b">
        <f t="shared" si="224"/>
        <v>0</v>
      </c>
      <c r="U1373" t="b">
        <f t="shared" si="225"/>
        <v>1</v>
      </c>
      <c r="V1373" t="b">
        <f t="shared" si="226"/>
        <v>0</v>
      </c>
      <c r="W1373" t="b">
        <f t="shared" si="227"/>
        <v>0</v>
      </c>
      <c r="X1373" t="b">
        <f t="shared" si="228"/>
        <v>1</v>
      </c>
      <c r="Y1373" t="b">
        <f t="shared" si="229"/>
        <v>0</v>
      </c>
      <c r="Z1373" t="b">
        <v>1</v>
      </c>
    </row>
    <row r="1374" spans="1:27" x14ac:dyDescent="0.25">
      <c r="A1374" t="s">
        <v>16465</v>
      </c>
      <c r="B1374">
        <v>1</v>
      </c>
      <c r="C1374">
        <v>0</v>
      </c>
      <c r="D1374" t="s">
        <v>15815</v>
      </c>
      <c r="E1374" t="s">
        <v>27</v>
      </c>
      <c r="F1374" t="s">
        <v>8</v>
      </c>
      <c r="G1374" t="b">
        <v>0</v>
      </c>
      <c r="H1374" t="s">
        <v>9</v>
      </c>
      <c r="I1374" t="s">
        <v>10</v>
      </c>
      <c r="J1374" t="s">
        <v>11</v>
      </c>
      <c r="K1374" t="s">
        <v>1438</v>
      </c>
      <c r="M1374">
        <v>1</v>
      </c>
      <c r="N1374">
        <v>2</v>
      </c>
      <c r="P1374" t="b">
        <f t="shared" si="220"/>
        <v>0</v>
      </c>
      <c r="Q1374" t="b">
        <f t="shared" si="221"/>
        <v>1</v>
      </c>
      <c r="R1374" t="b">
        <f t="shared" si="222"/>
        <v>1</v>
      </c>
      <c r="S1374" t="b">
        <f t="shared" si="223"/>
        <v>0</v>
      </c>
      <c r="T1374" t="b">
        <f t="shared" si="224"/>
        <v>0</v>
      </c>
      <c r="U1374" t="b">
        <f t="shared" si="225"/>
        <v>1</v>
      </c>
      <c r="V1374" t="b">
        <f t="shared" si="226"/>
        <v>0</v>
      </c>
      <c r="W1374" t="b">
        <f t="shared" si="227"/>
        <v>0</v>
      </c>
      <c r="X1374" t="b">
        <f t="shared" si="228"/>
        <v>1</v>
      </c>
      <c r="Y1374" t="b">
        <f t="shared" si="229"/>
        <v>0</v>
      </c>
      <c r="Z1374" t="b">
        <v>1</v>
      </c>
    </row>
    <row r="1375" spans="1:27" x14ac:dyDescent="0.25">
      <c r="A1375" t="s">
        <v>16333</v>
      </c>
      <c r="B1375">
        <v>1</v>
      </c>
      <c r="C1375">
        <v>0</v>
      </c>
      <c r="D1375" t="s">
        <v>16260</v>
      </c>
      <c r="E1375" t="s">
        <v>7</v>
      </c>
      <c r="F1375" t="s">
        <v>8</v>
      </c>
      <c r="G1375" t="b">
        <v>0</v>
      </c>
      <c r="H1375" t="s">
        <v>9</v>
      </c>
      <c r="I1375" t="s">
        <v>10</v>
      </c>
      <c r="J1375" t="s">
        <v>11</v>
      </c>
      <c r="K1375" t="s">
        <v>1438</v>
      </c>
      <c r="N1375">
        <v>1</v>
      </c>
      <c r="O1375">
        <v>1</v>
      </c>
      <c r="P1375" t="b">
        <f t="shared" si="220"/>
        <v>0</v>
      </c>
      <c r="Q1375" t="b">
        <f t="shared" si="221"/>
        <v>0</v>
      </c>
      <c r="R1375" t="b">
        <f t="shared" si="222"/>
        <v>1</v>
      </c>
      <c r="S1375" t="b">
        <f t="shared" si="223"/>
        <v>1</v>
      </c>
      <c r="T1375" t="b">
        <f t="shared" si="224"/>
        <v>0</v>
      </c>
      <c r="U1375" t="b">
        <f t="shared" si="225"/>
        <v>1</v>
      </c>
      <c r="V1375" t="b">
        <f t="shared" si="226"/>
        <v>0</v>
      </c>
      <c r="W1375" t="b">
        <f t="shared" si="227"/>
        <v>0</v>
      </c>
      <c r="X1375" t="b">
        <f t="shared" si="228"/>
        <v>0</v>
      </c>
      <c r="Y1375" t="b">
        <f t="shared" si="229"/>
        <v>0</v>
      </c>
      <c r="Z1375" t="b">
        <v>1</v>
      </c>
    </row>
    <row r="1376" spans="1:27" x14ac:dyDescent="0.25">
      <c r="A1376" t="s">
        <v>14670</v>
      </c>
      <c r="B1376">
        <v>1</v>
      </c>
      <c r="C1376">
        <v>0</v>
      </c>
      <c r="D1376" t="s">
        <v>14671</v>
      </c>
      <c r="E1376" t="s">
        <v>27</v>
      </c>
      <c r="F1376" t="s">
        <v>8</v>
      </c>
      <c r="G1376" t="b">
        <v>0</v>
      </c>
      <c r="H1376" t="s">
        <v>9</v>
      </c>
      <c r="I1376" t="s">
        <v>10</v>
      </c>
      <c r="J1376" t="s">
        <v>11</v>
      </c>
      <c r="K1376" t="s">
        <v>1438</v>
      </c>
      <c r="N1376">
        <v>1</v>
      </c>
      <c r="O1376">
        <v>1</v>
      </c>
      <c r="P1376" t="b">
        <f t="shared" si="220"/>
        <v>0</v>
      </c>
      <c r="Q1376" t="b">
        <f t="shared" si="221"/>
        <v>0</v>
      </c>
      <c r="R1376" t="b">
        <f t="shared" si="222"/>
        <v>1</v>
      </c>
      <c r="S1376" t="b">
        <f t="shared" si="223"/>
        <v>1</v>
      </c>
      <c r="T1376" t="b">
        <f t="shared" si="224"/>
        <v>0</v>
      </c>
      <c r="U1376" t="b">
        <f t="shared" si="225"/>
        <v>1</v>
      </c>
      <c r="V1376" t="b">
        <f t="shared" si="226"/>
        <v>0</v>
      </c>
      <c r="W1376" t="b">
        <f t="shared" si="227"/>
        <v>0</v>
      </c>
      <c r="X1376" t="b">
        <f t="shared" si="228"/>
        <v>0</v>
      </c>
      <c r="Y1376" t="b">
        <f t="shared" si="229"/>
        <v>0</v>
      </c>
      <c r="Z1376" t="b">
        <v>1</v>
      </c>
    </row>
    <row r="1377" spans="1:32" x14ac:dyDescent="0.25">
      <c r="A1377" t="s">
        <v>13773</v>
      </c>
      <c r="B1377">
        <v>1</v>
      </c>
      <c r="C1377">
        <v>0</v>
      </c>
      <c r="D1377" t="s">
        <v>13774</v>
      </c>
      <c r="E1377" t="s">
        <v>27</v>
      </c>
      <c r="F1377" t="s">
        <v>8</v>
      </c>
      <c r="G1377" t="b">
        <v>0</v>
      </c>
      <c r="H1377" t="s">
        <v>9</v>
      </c>
      <c r="I1377" t="s">
        <v>10</v>
      </c>
      <c r="J1377" t="s">
        <v>11</v>
      </c>
      <c r="K1377" t="s">
        <v>1438</v>
      </c>
      <c r="N1377">
        <v>1</v>
      </c>
      <c r="P1377" t="b">
        <f t="shared" si="220"/>
        <v>0</v>
      </c>
      <c r="Q1377" t="b">
        <f t="shared" si="221"/>
        <v>0</v>
      </c>
      <c r="R1377" t="b">
        <f t="shared" si="222"/>
        <v>1</v>
      </c>
      <c r="S1377" t="b">
        <f t="shared" si="223"/>
        <v>0</v>
      </c>
      <c r="T1377" t="b">
        <f t="shared" si="224"/>
        <v>0</v>
      </c>
      <c r="U1377" t="b">
        <f t="shared" si="225"/>
        <v>1</v>
      </c>
      <c r="V1377" t="b">
        <f t="shared" si="226"/>
        <v>0</v>
      </c>
      <c r="W1377" t="b">
        <f t="shared" si="227"/>
        <v>0</v>
      </c>
      <c r="X1377" t="b">
        <f t="shared" si="228"/>
        <v>1</v>
      </c>
      <c r="Y1377" t="b">
        <f t="shared" si="229"/>
        <v>0</v>
      </c>
      <c r="Z1377" t="b">
        <v>1</v>
      </c>
    </row>
    <row r="1378" spans="1:32" x14ac:dyDescent="0.25">
      <c r="A1378" t="s">
        <v>13340</v>
      </c>
      <c r="B1378">
        <v>1</v>
      </c>
      <c r="C1378">
        <v>0</v>
      </c>
      <c r="D1378" t="s">
        <v>13341</v>
      </c>
      <c r="E1378" t="s">
        <v>27</v>
      </c>
      <c r="F1378" t="s">
        <v>8</v>
      </c>
      <c r="G1378" t="b">
        <v>0</v>
      </c>
      <c r="H1378" t="s">
        <v>9</v>
      </c>
      <c r="I1378" t="s">
        <v>10</v>
      </c>
      <c r="J1378" t="s">
        <v>11</v>
      </c>
      <c r="K1378" t="s">
        <v>1438</v>
      </c>
      <c r="M1378">
        <v>3</v>
      </c>
      <c r="P1378" t="b">
        <f t="shared" si="220"/>
        <v>0</v>
      </c>
      <c r="Q1378" t="b">
        <f t="shared" si="221"/>
        <v>1</v>
      </c>
      <c r="R1378" t="b">
        <f t="shared" si="222"/>
        <v>0</v>
      </c>
      <c r="S1378" t="b">
        <f t="shared" si="223"/>
        <v>0</v>
      </c>
      <c r="T1378" t="b">
        <f t="shared" si="224"/>
        <v>0</v>
      </c>
      <c r="U1378" t="b">
        <f t="shared" si="225"/>
        <v>1</v>
      </c>
      <c r="V1378" t="b">
        <f t="shared" si="226"/>
        <v>0</v>
      </c>
      <c r="W1378" t="b">
        <f t="shared" si="227"/>
        <v>1</v>
      </c>
      <c r="X1378" t="b">
        <f t="shared" si="228"/>
        <v>0</v>
      </c>
      <c r="Y1378" t="b">
        <f t="shared" si="229"/>
        <v>0</v>
      </c>
      <c r="Z1378" t="b">
        <v>1</v>
      </c>
    </row>
    <row r="1379" spans="1:32" x14ac:dyDescent="0.25">
      <c r="A1379" t="s">
        <v>13846</v>
      </c>
      <c r="B1379">
        <v>1</v>
      </c>
      <c r="C1379">
        <v>0</v>
      </c>
      <c r="D1379" t="s">
        <v>13847</v>
      </c>
      <c r="E1379" t="s">
        <v>7</v>
      </c>
      <c r="F1379" t="s">
        <v>8</v>
      </c>
      <c r="G1379" t="b">
        <v>0</v>
      </c>
      <c r="H1379" t="s">
        <v>9</v>
      </c>
      <c r="I1379" t="s">
        <v>10</v>
      </c>
      <c r="J1379" t="s">
        <v>11</v>
      </c>
      <c r="K1379" t="s">
        <v>1438</v>
      </c>
      <c r="O1379">
        <v>1</v>
      </c>
      <c r="P1379" t="b">
        <f t="shared" si="220"/>
        <v>0</v>
      </c>
      <c r="Q1379" t="b">
        <f t="shared" si="221"/>
        <v>0</v>
      </c>
      <c r="R1379" t="b">
        <f t="shared" si="222"/>
        <v>0</v>
      </c>
      <c r="S1379" t="b">
        <f t="shared" si="223"/>
        <v>1</v>
      </c>
      <c r="T1379" t="b">
        <f t="shared" si="224"/>
        <v>0</v>
      </c>
      <c r="U1379" t="b">
        <f t="shared" si="225"/>
        <v>1</v>
      </c>
      <c r="V1379" t="b">
        <f t="shared" si="226"/>
        <v>0</v>
      </c>
      <c r="W1379" t="b">
        <f t="shared" si="227"/>
        <v>0</v>
      </c>
      <c r="X1379" t="b">
        <f t="shared" si="228"/>
        <v>0</v>
      </c>
      <c r="Y1379" t="b">
        <f t="shared" si="229"/>
        <v>0</v>
      </c>
      <c r="Z1379" t="b">
        <v>1</v>
      </c>
    </row>
    <row r="1380" spans="1:32" x14ac:dyDescent="0.25">
      <c r="A1380" t="s">
        <v>13657</v>
      </c>
      <c r="B1380">
        <v>1</v>
      </c>
      <c r="C1380">
        <v>0</v>
      </c>
      <c r="D1380" t="s">
        <v>13658</v>
      </c>
      <c r="E1380" t="s">
        <v>27</v>
      </c>
      <c r="F1380" t="s">
        <v>8</v>
      </c>
      <c r="G1380" t="b">
        <v>0</v>
      </c>
      <c r="H1380" t="s">
        <v>9</v>
      </c>
      <c r="I1380" t="s">
        <v>10</v>
      </c>
      <c r="J1380" t="s">
        <v>11</v>
      </c>
      <c r="K1380" t="s">
        <v>1438</v>
      </c>
      <c r="N1380">
        <v>1</v>
      </c>
      <c r="O1380">
        <v>1</v>
      </c>
      <c r="P1380" t="b">
        <f t="shared" si="220"/>
        <v>0</v>
      </c>
      <c r="Q1380" t="b">
        <f t="shared" si="221"/>
        <v>0</v>
      </c>
      <c r="R1380" t="b">
        <f t="shared" si="222"/>
        <v>1</v>
      </c>
      <c r="S1380" t="b">
        <f t="shared" si="223"/>
        <v>1</v>
      </c>
      <c r="T1380" t="b">
        <f t="shared" si="224"/>
        <v>0</v>
      </c>
      <c r="U1380" t="b">
        <f t="shared" si="225"/>
        <v>1</v>
      </c>
      <c r="V1380" t="b">
        <f t="shared" si="226"/>
        <v>0</v>
      </c>
      <c r="W1380" t="b">
        <f t="shared" si="227"/>
        <v>0</v>
      </c>
      <c r="X1380" t="b">
        <f t="shared" si="228"/>
        <v>0</v>
      </c>
      <c r="Y1380" t="b">
        <f t="shared" si="229"/>
        <v>0</v>
      </c>
      <c r="Z1380" t="b">
        <v>1</v>
      </c>
    </row>
    <row r="1381" spans="1:32" x14ac:dyDescent="0.25">
      <c r="A1381" t="s">
        <v>13342</v>
      </c>
      <c r="B1381">
        <v>1</v>
      </c>
      <c r="C1381">
        <v>0</v>
      </c>
      <c r="D1381" t="s">
        <v>13343</v>
      </c>
      <c r="E1381" t="s">
        <v>27</v>
      </c>
      <c r="F1381" t="s">
        <v>8</v>
      </c>
      <c r="G1381" t="b">
        <v>0</v>
      </c>
      <c r="H1381" t="s">
        <v>9</v>
      </c>
      <c r="I1381" t="s">
        <v>10</v>
      </c>
      <c r="J1381" t="s">
        <v>11</v>
      </c>
      <c r="K1381" t="s">
        <v>1438</v>
      </c>
      <c r="P1381" t="b">
        <f t="shared" si="220"/>
        <v>0</v>
      </c>
      <c r="Q1381" t="b">
        <f t="shared" si="221"/>
        <v>0</v>
      </c>
      <c r="R1381" t="b">
        <f t="shared" si="222"/>
        <v>0</v>
      </c>
      <c r="S1381" t="b">
        <f t="shared" si="223"/>
        <v>0</v>
      </c>
      <c r="T1381" t="b">
        <f t="shared" si="224"/>
        <v>1</v>
      </c>
      <c r="U1381" t="b">
        <f t="shared" si="225"/>
        <v>0</v>
      </c>
      <c r="V1381" t="b">
        <f t="shared" si="226"/>
        <v>0</v>
      </c>
      <c r="W1381" t="b">
        <f t="shared" si="227"/>
        <v>0</v>
      </c>
      <c r="X1381" t="b">
        <f t="shared" si="228"/>
        <v>0</v>
      </c>
      <c r="Y1381" t="b">
        <f t="shared" si="229"/>
        <v>0</v>
      </c>
      <c r="Z1381" t="b">
        <v>1</v>
      </c>
    </row>
    <row r="1382" spans="1:32" x14ac:dyDescent="0.25">
      <c r="A1382" t="s">
        <v>13496</v>
      </c>
      <c r="B1382">
        <v>1</v>
      </c>
      <c r="C1382">
        <v>0</v>
      </c>
      <c r="D1382" t="s">
        <v>13497</v>
      </c>
      <c r="E1382" t="s">
        <v>7</v>
      </c>
      <c r="F1382" t="s">
        <v>8</v>
      </c>
      <c r="G1382" t="b">
        <v>0</v>
      </c>
      <c r="H1382" t="s">
        <v>9</v>
      </c>
      <c r="I1382" t="s">
        <v>10</v>
      </c>
      <c r="J1382" t="s">
        <v>11</v>
      </c>
      <c r="K1382" t="s">
        <v>1438</v>
      </c>
      <c r="M1382">
        <v>1</v>
      </c>
      <c r="N1382">
        <v>1</v>
      </c>
      <c r="O1382">
        <v>1</v>
      </c>
      <c r="P1382" t="b">
        <f t="shared" si="220"/>
        <v>0</v>
      </c>
      <c r="Q1382" t="b">
        <f t="shared" si="221"/>
        <v>1</v>
      </c>
      <c r="R1382" t="b">
        <f t="shared" si="222"/>
        <v>1</v>
      </c>
      <c r="S1382" t="b">
        <f t="shared" si="223"/>
        <v>1</v>
      </c>
      <c r="T1382" t="b">
        <f t="shared" si="224"/>
        <v>0</v>
      </c>
      <c r="U1382" t="b">
        <f t="shared" si="225"/>
        <v>1</v>
      </c>
      <c r="V1382" t="b">
        <f t="shared" si="226"/>
        <v>0</v>
      </c>
      <c r="W1382" t="b">
        <f t="shared" si="227"/>
        <v>0</v>
      </c>
      <c r="X1382" t="b">
        <f t="shared" si="228"/>
        <v>0</v>
      </c>
      <c r="Y1382" t="b">
        <f t="shared" si="229"/>
        <v>0</v>
      </c>
      <c r="Z1382" t="b">
        <v>1</v>
      </c>
    </row>
    <row r="1383" spans="1:32" x14ac:dyDescent="0.25">
      <c r="A1383" t="s">
        <v>15884</v>
      </c>
      <c r="B1383">
        <v>1</v>
      </c>
      <c r="C1383">
        <v>0</v>
      </c>
      <c r="D1383" t="s">
        <v>15885</v>
      </c>
      <c r="E1383" t="s">
        <v>7</v>
      </c>
      <c r="F1383" t="s">
        <v>8</v>
      </c>
      <c r="G1383" t="b">
        <v>0</v>
      </c>
      <c r="H1383" t="s">
        <v>9</v>
      </c>
      <c r="I1383" t="s">
        <v>10</v>
      </c>
      <c r="J1383" t="s">
        <v>11</v>
      </c>
      <c r="K1383" t="s">
        <v>1438</v>
      </c>
      <c r="M1383">
        <v>1</v>
      </c>
      <c r="O1383">
        <v>1</v>
      </c>
      <c r="P1383" t="b">
        <f t="shared" si="220"/>
        <v>0</v>
      </c>
      <c r="Q1383" t="b">
        <f t="shared" si="221"/>
        <v>1</v>
      </c>
      <c r="R1383" t="b">
        <f t="shared" si="222"/>
        <v>0</v>
      </c>
      <c r="S1383" t="b">
        <f t="shared" si="223"/>
        <v>1</v>
      </c>
      <c r="T1383" t="b">
        <f t="shared" si="224"/>
        <v>0</v>
      </c>
      <c r="U1383" t="b">
        <f t="shared" si="225"/>
        <v>1</v>
      </c>
      <c r="V1383" t="b">
        <f t="shared" si="226"/>
        <v>0</v>
      </c>
      <c r="W1383" t="b">
        <f t="shared" si="227"/>
        <v>0</v>
      </c>
      <c r="X1383" t="b">
        <f t="shared" si="228"/>
        <v>0</v>
      </c>
      <c r="Y1383" t="b">
        <f t="shared" si="229"/>
        <v>0</v>
      </c>
      <c r="Z1383" t="b">
        <v>1</v>
      </c>
    </row>
    <row r="1384" spans="1:32" x14ac:dyDescent="0.25">
      <c r="A1384" t="s">
        <v>14668</v>
      </c>
      <c r="B1384">
        <v>1</v>
      </c>
      <c r="C1384">
        <v>0</v>
      </c>
      <c r="D1384" t="s">
        <v>14669</v>
      </c>
      <c r="E1384" t="s">
        <v>27</v>
      </c>
      <c r="F1384" t="s">
        <v>8</v>
      </c>
      <c r="G1384" t="b">
        <v>0</v>
      </c>
      <c r="H1384" t="s">
        <v>9</v>
      </c>
      <c r="I1384" t="s">
        <v>10</v>
      </c>
      <c r="J1384" t="s">
        <v>11</v>
      </c>
      <c r="K1384" t="s">
        <v>1438</v>
      </c>
      <c r="L1384">
        <v>8</v>
      </c>
      <c r="M1384">
        <v>5</v>
      </c>
      <c r="N1384">
        <v>5</v>
      </c>
      <c r="P1384" t="b">
        <f t="shared" si="220"/>
        <v>1</v>
      </c>
      <c r="Q1384" t="b">
        <f t="shared" si="221"/>
        <v>1</v>
      </c>
      <c r="R1384" t="b">
        <f t="shared" si="222"/>
        <v>1</v>
      </c>
      <c r="S1384" t="b">
        <f t="shared" si="223"/>
        <v>0</v>
      </c>
      <c r="T1384" t="b">
        <f t="shared" si="224"/>
        <v>0</v>
      </c>
      <c r="U1384" t="b">
        <f t="shared" si="225"/>
        <v>1</v>
      </c>
      <c r="V1384" t="b">
        <f t="shared" si="226"/>
        <v>0</v>
      </c>
      <c r="W1384" t="b">
        <f t="shared" si="227"/>
        <v>0</v>
      </c>
      <c r="X1384" t="b">
        <f t="shared" si="228"/>
        <v>1</v>
      </c>
      <c r="Y1384" t="b">
        <f t="shared" si="229"/>
        <v>0</v>
      </c>
      <c r="Z1384" t="b">
        <v>1</v>
      </c>
    </row>
    <row r="1385" spans="1:32" x14ac:dyDescent="0.25">
      <c r="A1385" t="s">
        <v>9027</v>
      </c>
      <c r="B1385">
        <v>0</v>
      </c>
      <c r="C1385">
        <v>0</v>
      </c>
      <c r="D1385" t="s">
        <v>9028</v>
      </c>
      <c r="E1385" t="s">
        <v>52</v>
      </c>
      <c r="F1385" t="s">
        <v>8</v>
      </c>
      <c r="G1385" t="b">
        <v>0</v>
      </c>
      <c r="H1385" t="s">
        <v>9</v>
      </c>
      <c r="I1385" t="s">
        <v>10</v>
      </c>
      <c r="J1385" t="s">
        <v>11</v>
      </c>
      <c r="K1385" t="s">
        <v>1438</v>
      </c>
      <c r="M1385">
        <v>7</v>
      </c>
      <c r="P1385" t="b">
        <f t="shared" si="220"/>
        <v>0</v>
      </c>
      <c r="Q1385" t="b">
        <f t="shared" si="221"/>
        <v>1</v>
      </c>
      <c r="R1385" t="b">
        <f t="shared" si="222"/>
        <v>0</v>
      </c>
      <c r="S1385" t="b">
        <f t="shared" si="223"/>
        <v>0</v>
      </c>
      <c r="T1385" t="b">
        <f t="shared" si="224"/>
        <v>0</v>
      </c>
      <c r="U1385" t="b">
        <f t="shared" si="225"/>
        <v>1</v>
      </c>
      <c r="V1385" t="b">
        <f t="shared" si="226"/>
        <v>0</v>
      </c>
      <c r="W1385" t="b">
        <f t="shared" si="227"/>
        <v>1</v>
      </c>
      <c r="X1385" t="b">
        <f t="shared" si="228"/>
        <v>0</v>
      </c>
      <c r="Y1385" t="b">
        <f t="shared" si="229"/>
        <v>0</v>
      </c>
      <c r="Z1385" t="b">
        <v>1</v>
      </c>
    </row>
    <row r="1386" spans="1:32" x14ac:dyDescent="0.25">
      <c r="A1386" t="s">
        <v>8394</v>
      </c>
      <c r="B1386">
        <v>0</v>
      </c>
      <c r="C1386">
        <v>0</v>
      </c>
      <c r="D1386" t="s">
        <v>8395</v>
      </c>
      <c r="E1386" t="s">
        <v>7</v>
      </c>
      <c r="F1386" t="s">
        <v>8</v>
      </c>
      <c r="G1386" t="b">
        <v>0</v>
      </c>
      <c r="H1386" t="s">
        <v>9</v>
      </c>
      <c r="I1386" t="s">
        <v>10</v>
      </c>
      <c r="J1386" t="s">
        <v>11</v>
      </c>
      <c r="K1386" t="s">
        <v>82</v>
      </c>
      <c r="M1386">
        <v>3</v>
      </c>
      <c r="N1386">
        <v>1</v>
      </c>
      <c r="P1386" t="b">
        <f t="shared" si="220"/>
        <v>0</v>
      </c>
      <c r="Q1386" t="b">
        <f t="shared" si="221"/>
        <v>1</v>
      </c>
      <c r="R1386" t="b">
        <f t="shared" si="222"/>
        <v>1</v>
      </c>
      <c r="S1386" t="b">
        <f t="shared" si="223"/>
        <v>0</v>
      </c>
      <c r="T1386" t="b">
        <f t="shared" si="224"/>
        <v>0</v>
      </c>
      <c r="U1386" t="b">
        <f t="shared" si="225"/>
        <v>1</v>
      </c>
      <c r="V1386" t="b">
        <f t="shared" si="226"/>
        <v>0</v>
      </c>
      <c r="W1386" t="b">
        <f t="shared" si="227"/>
        <v>0</v>
      </c>
      <c r="X1386" t="b">
        <f t="shared" si="228"/>
        <v>1</v>
      </c>
      <c r="Y1386" t="b">
        <f t="shared" si="229"/>
        <v>0</v>
      </c>
      <c r="Z1386" t="b">
        <v>1</v>
      </c>
      <c r="AB1386" t="s">
        <v>16425</v>
      </c>
    </row>
    <row r="1387" spans="1:32" x14ac:dyDescent="0.25">
      <c r="A1387" t="s">
        <v>80</v>
      </c>
      <c r="B1387">
        <v>0</v>
      </c>
      <c r="C1387">
        <v>1</v>
      </c>
      <c r="D1387" t="s">
        <v>81</v>
      </c>
      <c r="E1387" t="s">
        <v>52</v>
      </c>
      <c r="F1387" t="s">
        <v>8</v>
      </c>
      <c r="G1387" t="b">
        <v>0</v>
      </c>
      <c r="H1387" t="s">
        <v>9</v>
      </c>
      <c r="I1387" t="s">
        <v>10</v>
      </c>
      <c r="J1387" t="s">
        <v>11</v>
      </c>
      <c r="K1387" t="s">
        <v>82</v>
      </c>
      <c r="P1387" t="b">
        <f t="shared" si="220"/>
        <v>0</v>
      </c>
      <c r="Q1387" t="b">
        <f t="shared" si="221"/>
        <v>0</v>
      </c>
      <c r="R1387" t="b">
        <f t="shared" si="222"/>
        <v>0</v>
      </c>
      <c r="S1387" t="b">
        <f t="shared" si="223"/>
        <v>0</v>
      </c>
      <c r="T1387" t="b">
        <f t="shared" si="224"/>
        <v>1</v>
      </c>
      <c r="U1387" t="b">
        <f t="shared" si="225"/>
        <v>0</v>
      </c>
      <c r="V1387" t="b">
        <f t="shared" si="226"/>
        <v>0</v>
      </c>
      <c r="W1387" t="b">
        <f t="shared" si="227"/>
        <v>0</v>
      </c>
      <c r="X1387" t="b">
        <f t="shared" si="228"/>
        <v>0</v>
      </c>
      <c r="Y1387" t="b">
        <f t="shared" si="229"/>
        <v>0</v>
      </c>
      <c r="Z1387" t="b">
        <v>0</v>
      </c>
    </row>
    <row r="1388" spans="1:32" x14ac:dyDescent="0.25">
      <c r="A1388" t="s">
        <v>3012</v>
      </c>
      <c r="B1388">
        <v>0</v>
      </c>
      <c r="C1388">
        <v>0</v>
      </c>
      <c r="D1388" t="s">
        <v>3013</v>
      </c>
      <c r="E1388" t="s">
        <v>37</v>
      </c>
      <c r="F1388" t="s">
        <v>8</v>
      </c>
      <c r="G1388" t="b">
        <v>0</v>
      </c>
      <c r="H1388" t="s">
        <v>9</v>
      </c>
      <c r="I1388" t="s">
        <v>10</v>
      </c>
      <c r="J1388" t="s">
        <v>11</v>
      </c>
      <c r="K1388" t="s">
        <v>82</v>
      </c>
      <c r="M1388">
        <v>21</v>
      </c>
      <c r="N1388">
        <v>5</v>
      </c>
      <c r="P1388" t="b">
        <f t="shared" si="220"/>
        <v>0</v>
      </c>
      <c r="Q1388" t="b">
        <f t="shared" si="221"/>
        <v>1</v>
      </c>
      <c r="R1388" t="b">
        <f t="shared" si="222"/>
        <v>1</v>
      </c>
      <c r="S1388" t="b">
        <f t="shared" si="223"/>
        <v>0</v>
      </c>
      <c r="T1388" t="b">
        <f t="shared" si="224"/>
        <v>0</v>
      </c>
      <c r="U1388" t="b">
        <f t="shared" si="225"/>
        <v>1</v>
      </c>
      <c r="V1388" t="b">
        <f t="shared" si="226"/>
        <v>0</v>
      </c>
      <c r="W1388" t="b">
        <f t="shared" si="227"/>
        <v>0</v>
      </c>
      <c r="X1388" t="b">
        <f t="shared" si="228"/>
        <v>1</v>
      </c>
      <c r="Y1388" t="b">
        <f t="shared" si="229"/>
        <v>0</v>
      </c>
      <c r="Z1388" t="b">
        <v>1</v>
      </c>
      <c r="AA1388" t="s">
        <v>16425</v>
      </c>
    </row>
    <row r="1389" spans="1:32" x14ac:dyDescent="0.25">
      <c r="A1389" t="s">
        <v>15051</v>
      </c>
      <c r="B1389">
        <v>0</v>
      </c>
      <c r="C1389">
        <v>0</v>
      </c>
      <c r="D1389" t="s">
        <v>15052</v>
      </c>
      <c r="E1389" t="s">
        <v>37</v>
      </c>
      <c r="F1389" t="s">
        <v>8</v>
      </c>
      <c r="G1389" t="b">
        <v>0</v>
      </c>
      <c r="H1389" t="s">
        <v>9</v>
      </c>
      <c r="I1389" t="s">
        <v>10</v>
      </c>
      <c r="J1389" t="s">
        <v>11</v>
      </c>
      <c r="K1389" t="s">
        <v>82</v>
      </c>
      <c r="M1389">
        <v>2</v>
      </c>
      <c r="O1389">
        <v>1</v>
      </c>
      <c r="P1389" t="b">
        <f t="shared" si="220"/>
        <v>0</v>
      </c>
      <c r="Q1389" t="b">
        <f t="shared" si="221"/>
        <v>1</v>
      </c>
      <c r="R1389" t="b">
        <f t="shared" si="222"/>
        <v>0</v>
      </c>
      <c r="S1389" t="b">
        <f t="shared" si="223"/>
        <v>1</v>
      </c>
      <c r="T1389" t="b">
        <f t="shared" si="224"/>
        <v>0</v>
      </c>
      <c r="U1389" t="b">
        <f t="shared" si="225"/>
        <v>1</v>
      </c>
      <c r="V1389" t="b">
        <f t="shared" si="226"/>
        <v>0</v>
      </c>
      <c r="W1389" t="b">
        <f t="shared" si="227"/>
        <v>0</v>
      </c>
      <c r="X1389" t="b">
        <f t="shared" si="228"/>
        <v>0</v>
      </c>
      <c r="Y1389" t="b">
        <f t="shared" si="229"/>
        <v>0</v>
      </c>
      <c r="Z1389" t="b">
        <v>1</v>
      </c>
      <c r="AD1389" t="s">
        <v>16490</v>
      </c>
      <c r="AE1389" t="s">
        <v>16492</v>
      </c>
      <c r="AF1389" t="s">
        <v>16491</v>
      </c>
    </row>
    <row r="1390" spans="1:32" x14ac:dyDescent="0.25">
      <c r="A1390" t="s">
        <v>4391</v>
      </c>
      <c r="B1390">
        <v>0</v>
      </c>
      <c r="C1390">
        <v>0</v>
      </c>
      <c r="D1390" t="s">
        <v>4392</v>
      </c>
      <c r="E1390" t="s">
        <v>15</v>
      </c>
      <c r="F1390" t="s">
        <v>8</v>
      </c>
      <c r="G1390" t="b">
        <v>0</v>
      </c>
      <c r="H1390" t="s">
        <v>9</v>
      </c>
      <c r="I1390" t="s">
        <v>10</v>
      </c>
      <c r="J1390" t="s">
        <v>11</v>
      </c>
      <c r="K1390" t="s">
        <v>82</v>
      </c>
      <c r="L1390">
        <v>3</v>
      </c>
      <c r="M1390">
        <v>11</v>
      </c>
      <c r="N1390">
        <v>2</v>
      </c>
      <c r="O1390">
        <v>1</v>
      </c>
      <c r="P1390" t="b">
        <f t="shared" si="220"/>
        <v>1</v>
      </c>
      <c r="Q1390" t="b">
        <f t="shared" si="221"/>
        <v>1</v>
      </c>
      <c r="R1390" t="b">
        <f t="shared" si="222"/>
        <v>1</v>
      </c>
      <c r="S1390" t="b">
        <f t="shared" si="223"/>
        <v>1</v>
      </c>
      <c r="T1390" t="b">
        <f t="shared" si="224"/>
        <v>0</v>
      </c>
      <c r="U1390" t="b">
        <f t="shared" si="225"/>
        <v>1</v>
      </c>
      <c r="V1390" t="b">
        <f t="shared" si="226"/>
        <v>0</v>
      </c>
      <c r="W1390" t="b">
        <f t="shared" si="227"/>
        <v>0</v>
      </c>
      <c r="X1390" t="b">
        <f t="shared" si="228"/>
        <v>0</v>
      </c>
      <c r="Y1390" t="b">
        <f t="shared" si="229"/>
        <v>0</v>
      </c>
      <c r="Z1390" t="b">
        <v>1</v>
      </c>
      <c r="AB1390" t="s">
        <v>16426</v>
      </c>
    </row>
    <row r="1391" spans="1:32" x14ac:dyDescent="0.25">
      <c r="A1391" t="s">
        <v>8460</v>
      </c>
      <c r="B1391">
        <v>0</v>
      </c>
      <c r="C1391">
        <v>0</v>
      </c>
      <c r="D1391" t="s">
        <v>8461</v>
      </c>
      <c r="E1391" t="s">
        <v>37</v>
      </c>
      <c r="F1391" t="s">
        <v>8</v>
      </c>
      <c r="G1391" t="b">
        <v>0</v>
      </c>
      <c r="H1391" t="s">
        <v>9</v>
      </c>
      <c r="I1391" t="s">
        <v>10</v>
      </c>
      <c r="J1391" t="s">
        <v>11</v>
      </c>
      <c r="K1391" t="s">
        <v>82</v>
      </c>
      <c r="M1391">
        <v>3</v>
      </c>
      <c r="N1391">
        <v>1</v>
      </c>
      <c r="O1391">
        <v>1</v>
      </c>
      <c r="P1391" t="b">
        <f t="shared" si="220"/>
        <v>0</v>
      </c>
      <c r="Q1391" t="b">
        <f t="shared" si="221"/>
        <v>1</v>
      </c>
      <c r="R1391" t="b">
        <f t="shared" si="222"/>
        <v>1</v>
      </c>
      <c r="S1391" t="b">
        <f t="shared" si="223"/>
        <v>1</v>
      </c>
      <c r="T1391" t="b">
        <f t="shared" si="224"/>
        <v>0</v>
      </c>
      <c r="U1391" t="b">
        <f t="shared" si="225"/>
        <v>1</v>
      </c>
      <c r="V1391" t="b">
        <f t="shared" si="226"/>
        <v>0</v>
      </c>
      <c r="W1391" t="b">
        <f t="shared" si="227"/>
        <v>0</v>
      </c>
      <c r="X1391" t="b">
        <f t="shared" si="228"/>
        <v>0</v>
      </c>
      <c r="Y1391" t="b">
        <f t="shared" si="229"/>
        <v>0</v>
      </c>
      <c r="Z1391" t="b">
        <v>1</v>
      </c>
      <c r="AA1391" t="s">
        <v>16425</v>
      </c>
    </row>
    <row r="1392" spans="1:32" x14ac:dyDescent="0.25">
      <c r="A1392" t="s">
        <v>7852</v>
      </c>
      <c r="B1392">
        <v>1</v>
      </c>
      <c r="C1392">
        <v>0</v>
      </c>
      <c r="D1392" t="s">
        <v>7853</v>
      </c>
      <c r="E1392" t="s">
        <v>27</v>
      </c>
      <c r="F1392" t="s">
        <v>8</v>
      </c>
      <c r="G1392" t="b">
        <v>0</v>
      </c>
      <c r="H1392" t="s">
        <v>9</v>
      </c>
      <c r="I1392" t="s">
        <v>10</v>
      </c>
      <c r="J1392" t="s">
        <v>11</v>
      </c>
      <c r="K1392" t="s">
        <v>82</v>
      </c>
      <c r="M1392">
        <v>2</v>
      </c>
      <c r="N1392">
        <v>4</v>
      </c>
      <c r="O1392">
        <v>1</v>
      </c>
      <c r="P1392" t="b">
        <f t="shared" si="220"/>
        <v>0</v>
      </c>
      <c r="Q1392" t="b">
        <f t="shared" si="221"/>
        <v>1</v>
      </c>
      <c r="R1392" t="b">
        <f t="shared" si="222"/>
        <v>1</v>
      </c>
      <c r="S1392" t="b">
        <f t="shared" si="223"/>
        <v>1</v>
      </c>
      <c r="T1392" t="b">
        <f t="shared" si="224"/>
        <v>0</v>
      </c>
      <c r="U1392" t="b">
        <f t="shared" si="225"/>
        <v>1</v>
      </c>
      <c r="V1392" t="b">
        <f t="shared" si="226"/>
        <v>0</v>
      </c>
      <c r="W1392" t="b">
        <f t="shared" si="227"/>
        <v>0</v>
      </c>
      <c r="X1392" t="b">
        <f t="shared" si="228"/>
        <v>0</v>
      </c>
      <c r="Y1392" t="b">
        <f t="shared" si="229"/>
        <v>0</v>
      </c>
      <c r="Z1392" t="b">
        <v>1</v>
      </c>
      <c r="AB1392" t="s">
        <v>16425</v>
      </c>
    </row>
    <row r="1393" spans="1:28" x14ac:dyDescent="0.25">
      <c r="A1393" t="s">
        <v>3571</v>
      </c>
      <c r="B1393">
        <v>0</v>
      </c>
      <c r="C1393">
        <v>0</v>
      </c>
      <c r="D1393" t="s">
        <v>3572</v>
      </c>
      <c r="E1393" t="s">
        <v>7</v>
      </c>
      <c r="F1393" t="s">
        <v>8</v>
      </c>
      <c r="G1393" t="b">
        <v>0</v>
      </c>
      <c r="H1393" t="s">
        <v>9</v>
      </c>
      <c r="I1393" t="s">
        <v>10</v>
      </c>
      <c r="J1393" t="s">
        <v>11</v>
      </c>
      <c r="K1393" t="s">
        <v>82</v>
      </c>
      <c r="M1393">
        <v>4</v>
      </c>
      <c r="N1393">
        <v>13</v>
      </c>
      <c r="O1393">
        <v>3</v>
      </c>
      <c r="P1393" t="b">
        <f t="shared" si="220"/>
        <v>0</v>
      </c>
      <c r="Q1393" t="b">
        <f t="shared" si="221"/>
        <v>1</v>
      </c>
      <c r="R1393" t="b">
        <f t="shared" si="222"/>
        <v>1</v>
      </c>
      <c r="S1393" t="b">
        <f t="shared" si="223"/>
        <v>1</v>
      </c>
      <c r="T1393" t="b">
        <f t="shared" si="224"/>
        <v>0</v>
      </c>
      <c r="U1393" t="b">
        <f t="shared" si="225"/>
        <v>1</v>
      </c>
      <c r="V1393" t="b">
        <f t="shared" si="226"/>
        <v>0</v>
      </c>
      <c r="W1393" t="b">
        <f t="shared" si="227"/>
        <v>0</v>
      </c>
      <c r="X1393" t="b">
        <f t="shared" si="228"/>
        <v>0</v>
      </c>
      <c r="Y1393" t="b">
        <f t="shared" si="229"/>
        <v>0</v>
      </c>
      <c r="Z1393" t="b">
        <v>1</v>
      </c>
      <c r="AA1393" t="s">
        <v>16425</v>
      </c>
      <c r="AB1393" t="s">
        <v>16425</v>
      </c>
    </row>
    <row r="1394" spans="1:28" x14ac:dyDescent="0.25">
      <c r="A1394" t="s">
        <v>2377</v>
      </c>
      <c r="B1394">
        <v>0</v>
      </c>
      <c r="C1394">
        <v>0</v>
      </c>
      <c r="D1394" t="s">
        <v>2378</v>
      </c>
      <c r="E1394" t="s">
        <v>15</v>
      </c>
      <c r="F1394" t="s">
        <v>8</v>
      </c>
      <c r="G1394" t="b">
        <v>0</v>
      </c>
      <c r="H1394" t="s">
        <v>9</v>
      </c>
      <c r="I1394" t="s">
        <v>10</v>
      </c>
      <c r="J1394" t="s">
        <v>11</v>
      </c>
      <c r="K1394" t="s">
        <v>1330</v>
      </c>
      <c r="M1394">
        <v>1</v>
      </c>
      <c r="N1394">
        <v>7</v>
      </c>
      <c r="P1394" t="b">
        <f t="shared" si="220"/>
        <v>0</v>
      </c>
      <c r="Q1394" t="b">
        <f t="shared" si="221"/>
        <v>1</v>
      </c>
      <c r="R1394" t="b">
        <f t="shared" si="222"/>
        <v>1</v>
      </c>
      <c r="S1394" t="b">
        <f t="shared" si="223"/>
        <v>0</v>
      </c>
      <c r="T1394" t="b">
        <f t="shared" si="224"/>
        <v>0</v>
      </c>
      <c r="U1394" t="b">
        <f t="shared" si="225"/>
        <v>1</v>
      </c>
      <c r="V1394" t="b">
        <f t="shared" si="226"/>
        <v>0</v>
      </c>
      <c r="W1394" t="b">
        <f t="shared" si="227"/>
        <v>0</v>
      </c>
      <c r="X1394" t="b">
        <f t="shared" si="228"/>
        <v>1</v>
      </c>
      <c r="Y1394" t="b">
        <f t="shared" si="229"/>
        <v>0</v>
      </c>
      <c r="Z1394" t="b">
        <v>1</v>
      </c>
      <c r="AA1394" t="s">
        <v>16425</v>
      </c>
      <c r="AB1394" t="s">
        <v>16425</v>
      </c>
    </row>
    <row r="1395" spans="1:28" x14ac:dyDescent="0.25">
      <c r="A1395" t="s">
        <v>10232</v>
      </c>
      <c r="B1395">
        <v>1</v>
      </c>
      <c r="C1395">
        <v>0</v>
      </c>
      <c r="D1395" t="s">
        <v>10233</v>
      </c>
      <c r="E1395" t="s">
        <v>27</v>
      </c>
      <c r="F1395" t="s">
        <v>8</v>
      </c>
      <c r="G1395" t="b">
        <v>0</v>
      </c>
      <c r="H1395" t="s">
        <v>9</v>
      </c>
      <c r="I1395" t="s">
        <v>10</v>
      </c>
      <c r="J1395" t="s">
        <v>11</v>
      </c>
      <c r="K1395" t="s">
        <v>1330</v>
      </c>
      <c r="N1395">
        <v>2</v>
      </c>
      <c r="P1395" t="b">
        <f t="shared" si="220"/>
        <v>0</v>
      </c>
      <c r="Q1395" t="b">
        <f t="shared" si="221"/>
        <v>0</v>
      </c>
      <c r="R1395" t="b">
        <f t="shared" si="222"/>
        <v>1</v>
      </c>
      <c r="S1395" t="b">
        <f t="shared" si="223"/>
        <v>0</v>
      </c>
      <c r="T1395" t="b">
        <f t="shared" si="224"/>
        <v>0</v>
      </c>
      <c r="U1395" t="b">
        <f t="shared" si="225"/>
        <v>1</v>
      </c>
      <c r="V1395" t="b">
        <f t="shared" si="226"/>
        <v>0</v>
      </c>
      <c r="W1395" t="b">
        <f t="shared" si="227"/>
        <v>0</v>
      </c>
      <c r="X1395" t="b">
        <f t="shared" si="228"/>
        <v>1</v>
      </c>
      <c r="Y1395" t="b">
        <f t="shared" si="229"/>
        <v>0</v>
      </c>
      <c r="Z1395" t="b">
        <v>1</v>
      </c>
    </row>
    <row r="1396" spans="1:28" x14ac:dyDescent="0.25">
      <c r="A1396" t="s">
        <v>15124</v>
      </c>
      <c r="B1396">
        <v>0</v>
      </c>
      <c r="C1396">
        <v>0</v>
      </c>
      <c r="D1396" t="s">
        <v>15125</v>
      </c>
      <c r="E1396" t="s">
        <v>52</v>
      </c>
      <c r="F1396" t="s">
        <v>8</v>
      </c>
      <c r="G1396" t="b">
        <v>0</v>
      </c>
      <c r="H1396" t="s">
        <v>9</v>
      </c>
      <c r="I1396" t="s">
        <v>10</v>
      </c>
      <c r="J1396" t="s">
        <v>11</v>
      </c>
      <c r="K1396" t="s">
        <v>12</v>
      </c>
      <c r="O1396">
        <v>1</v>
      </c>
      <c r="P1396" t="b">
        <f t="shared" si="220"/>
        <v>0</v>
      </c>
      <c r="Q1396" t="b">
        <f t="shared" si="221"/>
        <v>0</v>
      </c>
      <c r="R1396" t="b">
        <f t="shared" si="222"/>
        <v>0</v>
      </c>
      <c r="S1396" t="b">
        <f t="shared" si="223"/>
        <v>1</v>
      </c>
      <c r="T1396" t="b">
        <f t="shared" si="224"/>
        <v>0</v>
      </c>
      <c r="U1396" t="b">
        <f t="shared" si="225"/>
        <v>1</v>
      </c>
      <c r="V1396" t="b">
        <f t="shared" si="226"/>
        <v>0</v>
      </c>
      <c r="W1396" t="b">
        <f t="shared" si="227"/>
        <v>0</v>
      </c>
      <c r="X1396" t="b">
        <f t="shared" si="228"/>
        <v>0</v>
      </c>
      <c r="Y1396" t="b">
        <f t="shared" si="229"/>
        <v>0</v>
      </c>
      <c r="Z1396" t="b">
        <v>0</v>
      </c>
    </row>
    <row r="1397" spans="1:28" x14ac:dyDescent="0.25">
      <c r="A1397" t="s">
        <v>15721</v>
      </c>
      <c r="B1397">
        <v>0</v>
      </c>
      <c r="C1397">
        <v>0</v>
      </c>
      <c r="D1397" t="s">
        <v>15722</v>
      </c>
      <c r="E1397" t="s">
        <v>27</v>
      </c>
      <c r="F1397" t="s">
        <v>8</v>
      </c>
      <c r="G1397" t="b">
        <v>0</v>
      </c>
      <c r="H1397" t="s">
        <v>9</v>
      </c>
      <c r="I1397" t="s">
        <v>10</v>
      </c>
      <c r="J1397" t="s">
        <v>11</v>
      </c>
      <c r="K1397" t="s">
        <v>12</v>
      </c>
      <c r="N1397">
        <v>1</v>
      </c>
      <c r="P1397" t="b">
        <f t="shared" si="220"/>
        <v>0</v>
      </c>
      <c r="Q1397" t="b">
        <f t="shared" si="221"/>
        <v>0</v>
      </c>
      <c r="R1397" t="b">
        <f t="shared" si="222"/>
        <v>1</v>
      </c>
      <c r="S1397" t="b">
        <f t="shared" si="223"/>
        <v>0</v>
      </c>
      <c r="T1397" t="b">
        <f t="shared" si="224"/>
        <v>0</v>
      </c>
      <c r="U1397" t="b">
        <f t="shared" si="225"/>
        <v>1</v>
      </c>
      <c r="V1397" t="b">
        <f t="shared" si="226"/>
        <v>0</v>
      </c>
      <c r="W1397" t="b">
        <f t="shared" si="227"/>
        <v>0</v>
      </c>
      <c r="X1397" t="b">
        <f t="shared" si="228"/>
        <v>1</v>
      </c>
      <c r="Y1397" t="b">
        <f t="shared" si="229"/>
        <v>0</v>
      </c>
      <c r="Z1397" t="b">
        <v>1</v>
      </c>
    </row>
    <row r="1398" spans="1:28" x14ac:dyDescent="0.25">
      <c r="A1398" t="s">
        <v>319</v>
      </c>
      <c r="B1398">
        <v>0</v>
      </c>
      <c r="C1398">
        <v>0</v>
      </c>
      <c r="D1398" t="s">
        <v>320</v>
      </c>
      <c r="E1398" t="s">
        <v>15</v>
      </c>
      <c r="F1398" t="s">
        <v>8</v>
      </c>
      <c r="G1398" t="b">
        <v>0</v>
      </c>
      <c r="H1398" t="s">
        <v>9</v>
      </c>
      <c r="I1398" t="s">
        <v>10</v>
      </c>
      <c r="J1398" t="s">
        <v>11</v>
      </c>
      <c r="K1398" t="s">
        <v>12</v>
      </c>
      <c r="M1398">
        <v>6</v>
      </c>
      <c r="P1398" t="b">
        <f t="shared" si="220"/>
        <v>0</v>
      </c>
      <c r="Q1398" t="b">
        <f t="shared" si="221"/>
        <v>1</v>
      </c>
      <c r="R1398" t="b">
        <f t="shared" si="222"/>
        <v>0</v>
      </c>
      <c r="S1398" t="b">
        <f t="shared" si="223"/>
        <v>0</v>
      </c>
      <c r="T1398" t="b">
        <f t="shared" si="224"/>
        <v>0</v>
      </c>
      <c r="U1398" t="b">
        <f t="shared" si="225"/>
        <v>1</v>
      </c>
      <c r="V1398" t="b">
        <f t="shared" si="226"/>
        <v>0</v>
      </c>
      <c r="W1398" t="b">
        <f t="shared" si="227"/>
        <v>1</v>
      </c>
      <c r="X1398" t="b">
        <f t="shared" si="228"/>
        <v>0</v>
      </c>
      <c r="Y1398" t="b">
        <f t="shared" si="229"/>
        <v>0</v>
      </c>
      <c r="Z1398" t="b">
        <v>1</v>
      </c>
      <c r="AA1398" t="s">
        <v>16425</v>
      </c>
      <c r="AB1398" t="s">
        <v>16426</v>
      </c>
    </row>
    <row r="1399" spans="1:28" x14ac:dyDescent="0.25">
      <c r="A1399" t="s">
        <v>9507</v>
      </c>
      <c r="B1399">
        <v>0</v>
      </c>
      <c r="C1399">
        <v>0</v>
      </c>
      <c r="D1399" t="s">
        <v>9508</v>
      </c>
      <c r="E1399" t="s">
        <v>7</v>
      </c>
      <c r="F1399" t="s">
        <v>8</v>
      </c>
      <c r="G1399" t="b">
        <v>0</v>
      </c>
      <c r="H1399" t="s">
        <v>9</v>
      </c>
      <c r="I1399" t="s">
        <v>10</v>
      </c>
      <c r="J1399" t="s">
        <v>11</v>
      </c>
      <c r="K1399" t="s">
        <v>12</v>
      </c>
      <c r="M1399">
        <v>6</v>
      </c>
      <c r="O1399">
        <v>1</v>
      </c>
      <c r="P1399" t="b">
        <f t="shared" si="220"/>
        <v>0</v>
      </c>
      <c r="Q1399" t="b">
        <f t="shared" si="221"/>
        <v>1</v>
      </c>
      <c r="R1399" t="b">
        <f t="shared" si="222"/>
        <v>0</v>
      </c>
      <c r="S1399" t="b">
        <f t="shared" si="223"/>
        <v>1</v>
      </c>
      <c r="T1399" t="b">
        <f t="shared" si="224"/>
        <v>0</v>
      </c>
      <c r="U1399" t="b">
        <f t="shared" si="225"/>
        <v>1</v>
      </c>
      <c r="V1399" t="b">
        <f t="shared" si="226"/>
        <v>0</v>
      </c>
      <c r="W1399" t="b">
        <f t="shared" si="227"/>
        <v>0</v>
      </c>
      <c r="X1399" t="b">
        <f t="shared" si="228"/>
        <v>0</v>
      </c>
      <c r="Y1399" t="b">
        <f t="shared" si="229"/>
        <v>0</v>
      </c>
      <c r="Z1399" t="b">
        <v>1</v>
      </c>
      <c r="AB1399" t="s">
        <v>16425</v>
      </c>
    </row>
    <row r="1400" spans="1:28" x14ac:dyDescent="0.25">
      <c r="A1400" t="s">
        <v>15778</v>
      </c>
      <c r="B1400">
        <v>1</v>
      </c>
      <c r="C1400">
        <v>0</v>
      </c>
      <c r="D1400" t="s">
        <v>15779</v>
      </c>
      <c r="E1400" t="s">
        <v>37</v>
      </c>
      <c r="F1400" t="s">
        <v>8</v>
      </c>
      <c r="G1400" t="b">
        <v>0</v>
      </c>
      <c r="H1400" t="s">
        <v>9</v>
      </c>
      <c r="I1400" t="s">
        <v>10</v>
      </c>
      <c r="J1400" t="s">
        <v>11</v>
      </c>
      <c r="K1400" t="s">
        <v>12</v>
      </c>
      <c r="L1400">
        <v>1</v>
      </c>
      <c r="P1400" t="b">
        <f t="shared" si="220"/>
        <v>1</v>
      </c>
      <c r="Q1400" t="b">
        <f t="shared" si="221"/>
        <v>0</v>
      </c>
      <c r="R1400" t="b">
        <f t="shared" si="222"/>
        <v>0</v>
      </c>
      <c r="S1400" t="b">
        <f t="shared" si="223"/>
        <v>0</v>
      </c>
      <c r="T1400" t="b">
        <f t="shared" si="224"/>
        <v>0</v>
      </c>
      <c r="U1400" t="b">
        <f t="shared" si="225"/>
        <v>1</v>
      </c>
      <c r="V1400" t="b">
        <f t="shared" si="226"/>
        <v>1</v>
      </c>
      <c r="W1400" t="b">
        <f t="shared" si="227"/>
        <v>0</v>
      </c>
      <c r="X1400" t="b">
        <f t="shared" si="228"/>
        <v>0</v>
      </c>
      <c r="Y1400" t="b">
        <f t="shared" si="229"/>
        <v>0</v>
      </c>
      <c r="Z1400" t="b">
        <v>0</v>
      </c>
    </row>
    <row r="1401" spans="1:28" x14ac:dyDescent="0.25">
      <c r="A1401" t="s">
        <v>15025</v>
      </c>
      <c r="B1401">
        <v>1</v>
      </c>
      <c r="C1401">
        <v>0</v>
      </c>
      <c r="D1401" t="s">
        <v>15026</v>
      </c>
      <c r="E1401" t="s">
        <v>37</v>
      </c>
      <c r="F1401" t="s">
        <v>8</v>
      </c>
      <c r="G1401" t="b">
        <v>0</v>
      </c>
      <c r="H1401" t="s">
        <v>9</v>
      </c>
      <c r="I1401" t="s">
        <v>10</v>
      </c>
      <c r="J1401" t="s">
        <v>11</v>
      </c>
      <c r="K1401" t="s">
        <v>12</v>
      </c>
      <c r="L1401">
        <v>1</v>
      </c>
      <c r="P1401" t="b">
        <f t="shared" si="220"/>
        <v>1</v>
      </c>
      <c r="Q1401" t="b">
        <f t="shared" si="221"/>
        <v>0</v>
      </c>
      <c r="R1401" t="b">
        <f t="shared" si="222"/>
        <v>0</v>
      </c>
      <c r="S1401" t="b">
        <f t="shared" si="223"/>
        <v>0</v>
      </c>
      <c r="T1401" t="b">
        <f t="shared" si="224"/>
        <v>0</v>
      </c>
      <c r="U1401" t="b">
        <f t="shared" si="225"/>
        <v>1</v>
      </c>
      <c r="V1401" t="b">
        <f t="shared" si="226"/>
        <v>1</v>
      </c>
      <c r="W1401" t="b">
        <f t="shared" si="227"/>
        <v>0</v>
      </c>
      <c r="X1401" t="b">
        <f t="shared" si="228"/>
        <v>0</v>
      </c>
      <c r="Y1401" t="b">
        <f t="shared" si="229"/>
        <v>0</v>
      </c>
      <c r="Z1401" t="b">
        <v>0</v>
      </c>
    </row>
    <row r="1402" spans="1:28" x14ac:dyDescent="0.25">
      <c r="A1402" t="s">
        <v>9261</v>
      </c>
      <c r="B1402">
        <v>1</v>
      </c>
      <c r="C1402">
        <v>0</v>
      </c>
      <c r="D1402" t="s">
        <v>9262</v>
      </c>
      <c r="E1402" t="s">
        <v>27</v>
      </c>
      <c r="F1402" t="s">
        <v>8</v>
      </c>
      <c r="G1402" t="b">
        <v>0</v>
      </c>
      <c r="H1402" t="s">
        <v>9</v>
      </c>
      <c r="I1402" t="s">
        <v>10</v>
      </c>
      <c r="J1402" t="s">
        <v>11</v>
      </c>
      <c r="K1402" t="s">
        <v>12</v>
      </c>
      <c r="M1402">
        <v>1</v>
      </c>
      <c r="N1402">
        <v>3</v>
      </c>
      <c r="P1402" t="b">
        <f t="shared" si="220"/>
        <v>0</v>
      </c>
      <c r="Q1402" t="b">
        <f t="shared" si="221"/>
        <v>1</v>
      </c>
      <c r="R1402" t="b">
        <f t="shared" si="222"/>
        <v>1</v>
      </c>
      <c r="S1402" t="b">
        <f t="shared" si="223"/>
        <v>0</v>
      </c>
      <c r="T1402" t="b">
        <f t="shared" si="224"/>
        <v>0</v>
      </c>
      <c r="U1402" t="b">
        <f t="shared" si="225"/>
        <v>1</v>
      </c>
      <c r="V1402" t="b">
        <f t="shared" si="226"/>
        <v>0</v>
      </c>
      <c r="W1402" t="b">
        <f t="shared" si="227"/>
        <v>0</v>
      </c>
      <c r="X1402" t="b">
        <f t="shared" si="228"/>
        <v>1</v>
      </c>
      <c r="Y1402" t="b">
        <f t="shared" si="229"/>
        <v>0</v>
      </c>
      <c r="Z1402" t="b">
        <v>1</v>
      </c>
    </row>
    <row r="1403" spans="1:28" x14ac:dyDescent="0.25">
      <c r="A1403" t="s">
        <v>6236</v>
      </c>
      <c r="B1403">
        <v>0</v>
      </c>
      <c r="C1403">
        <v>0</v>
      </c>
      <c r="D1403" t="s">
        <v>6237</v>
      </c>
      <c r="E1403" t="s">
        <v>27</v>
      </c>
      <c r="F1403" t="s">
        <v>8</v>
      </c>
      <c r="G1403" t="b">
        <v>0</v>
      </c>
      <c r="H1403" t="s">
        <v>16</v>
      </c>
      <c r="I1403" t="s">
        <v>17</v>
      </c>
      <c r="J1403" t="s">
        <v>18</v>
      </c>
      <c r="K1403" t="s">
        <v>188</v>
      </c>
      <c r="L1403">
        <v>6</v>
      </c>
      <c r="P1403" t="b">
        <f t="shared" si="220"/>
        <v>1</v>
      </c>
      <c r="Q1403" t="b">
        <f t="shared" si="221"/>
        <v>0</v>
      </c>
      <c r="R1403" t="b">
        <f t="shared" si="222"/>
        <v>0</v>
      </c>
      <c r="S1403" t="b">
        <f t="shared" si="223"/>
        <v>0</v>
      </c>
      <c r="T1403" t="b">
        <f t="shared" si="224"/>
        <v>0</v>
      </c>
      <c r="U1403" t="b">
        <f t="shared" si="225"/>
        <v>1</v>
      </c>
      <c r="V1403" t="b">
        <f t="shared" si="226"/>
        <v>1</v>
      </c>
      <c r="W1403" t="b">
        <f t="shared" si="227"/>
        <v>0</v>
      </c>
      <c r="X1403" t="b">
        <f t="shared" si="228"/>
        <v>0</v>
      </c>
      <c r="Y1403" t="b">
        <f t="shared" si="229"/>
        <v>0</v>
      </c>
      <c r="Z1403" t="b">
        <v>0</v>
      </c>
    </row>
    <row r="1404" spans="1:28" x14ac:dyDescent="0.25">
      <c r="A1404" t="s">
        <v>5596</v>
      </c>
      <c r="B1404">
        <v>0</v>
      </c>
      <c r="C1404">
        <v>0</v>
      </c>
      <c r="D1404" t="s">
        <v>5597</v>
      </c>
      <c r="E1404" t="s">
        <v>15</v>
      </c>
      <c r="F1404" t="s">
        <v>8</v>
      </c>
      <c r="G1404" t="b">
        <v>0</v>
      </c>
      <c r="H1404" t="s">
        <v>16</v>
      </c>
      <c r="I1404" t="s">
        <v>17</v>
      </c>
      <c r="J1404" t="s">
        <v>18</v>
      </c>
      <c r="K1404" t="s">
        <v>188</v>
      </c>
      <c r="L1404">
        <v>1</v>
      </c>
      <c r="M1404">
        <v>2</v>
      </c>
      <c r="P1404" t="b">
        <f t="shared" si="220"/>
        <v>1</v>
      </c>
      <c r="Q1404" t="b">
        <f t="shared" si="221"/>
        <v>1</v>
      </c>
      <c r="R1404" t="b">
        <f t="shared" si="222"/>
        <v>0</v>
      </c>
      <c r="S1404" t="b">
        <f t="shared" si="223"/>
        <v>0</v>
      </c>
      <c r="T1404" t="b">
        <f t="shared" si="224"/>
        <v>0</v>
      </c>
      <c r="U1404" t="b">
        <f t="shared" si="225"/>
        <v>1</v>
      </c>
      <c r="V1404" t="b">
        <f t="shared" si="226"/>
        <v>0</v>
      </c>
      <c r="W1404" t="b">
        <f t="shared" si="227"/>
        <v>1</v>
      </c>
      <c r="X1404" t="b">
        <f t="shared" si="228"/>
        <v>0</v>
      </c>
      <c r="Y1404" t="b">
        <f t="shared" si="229"/>
        <v>0</v>
      </c>
      <c r="Z1404" t="b">
        <v>0</v>
      </c>
    </row>
    <row r="1405" spans="1:28" x14ac:dyDescent="0.25">
      <c r="A1405" t="s">
        <v>8490</v>
      </c>
      <c r="B1405">
        <v>0</v>
      </c>
      <c r="C1405">
        <v>0</v>
      </c>
      <c r="D1405" t="s">
        <v>8491</v>
      </c>
      <c r="E1405" t="s">
        <v>15</v>
      </c>
      <c r="F1405" t="s">
        <v>8</v>
      </c>
      <c r="G1405" t="b">
        <v>0</v>
      </c>
      <c r="H1405" t="s">
        <v>16</v>
      </c>
      <c r="I1405" t="s">
        <v>17</v>
      </c>
      <c r="J1405" t="s">
        <v>18</v>
      </c>
      <c r="K1405" t="s">
        <v>188</v>
      </c>
      <c r="M1405">
        <v>3</v>
      </c>
      <c r="P1405" t="b">
        <f t="shared" si="220"/>
        <v>0</v>
      </c>
      <c r="Q1405" t="b">
        <f t="shared" si="221"/>
        <v>1</v>
      </c>
      <c r="R1405" t="b">
        <f t="shared" si="222"/>
        <v>0</v>
      </c>
      <c r="S1405" t="b">
        <f t="shared" si="223"/>
        <v>0</v>
      </c>
      <c r="T1405" t="b">
        <f t="shared" si="224"/>
        <v>0</v>
      </c>
      <c r="U1405" t="b">
        <f t="shared" si="225"/>
        <v>1</v>
      </c>
      <c r="V1405" t="b">
        <f t="shared" si="226"/>
        <v>0</v>
      </c>
      <c r="W1405" t="b">
        <f t="shared" si="227"/>
        <v>1</v>
      </c>
      <c r="X1405" t="b">
        <f t="shared" si="228"/>
        <v>0</v>
      </c>
      <c r="Y1405" t="b">
        <f t="shared" si="229"/>
        <v>0</v>
      </c>
      <c r="Z1405" t="b">
        <v>0</v>
      </c>
      <c r="AA1405" t="s">
        <v>16425</v>
      </c>
    </row>
    <row r="1406" spans="1:28" x14ac:dyDescent="0.25">
      <c r="A1406" t="s">
        <v>7180</v>
      </c>
      <c r="B1406">
        <v>0</v>
      </c>
      <c r="C1406">
        <v>0</v>
      </c>
      <c r="D1406" t="s">
        <v>7181</v>
      </c>
      <c r="E1406" t="s">
        <v>37</v>
      </c>
      <c r="F1406" t="s">
        <v>8</v>
      </c>
      <c r="G1406" t="b">
        <v>0</v>
      </c>
      <c r="H1406" t="s">
        <v>16</v>
      </c>
      <c r="I1406" t="s">
        <v>17</v>
      </c>
      <c r="J1406" t="s">
        <v>18</v>
      </c>
      <c r="K1406" t="s">
        <v>188</v>
      </c>
      <c r="P1406" t="b">
        <f t="shared" si="220"/>
        <v>0</v>
      </c>
      <c r="Q1406" t="b">
        <f t="shared" si="221"/>
        <v>0</v>
      </c>
      <c r="R1406" t="b">
        <f t="shared" si="222"/>
        <v>0</v>
      </c>
      <c r="S1406" t="b">
        <f t="shared" si="223"/>
        <v>0</v>
      </c>
      <c r="T1406" t="b">
        <f t="shared" si="224"/>
        <v>1</v>
      </c>
      <c r="U1406" t="b">
        <f t="shared" si="225"/>
        <v>0</v>
      </c>
      <c r="V1406" t="b">
        <f t="shared" si="226"/>
        <v>0</v>
      </c>
      <c r="W1406" t="b">
        <f t="shared" si="227"/>
        <v>0</v>
      </c>
      <c r="X1406" t="b">
        <f t="shared" si="228"/>
        <v>0</v>
      </c>
      <c r="Y1406" t="b">
        <f t="shared" si="229"/>
        <v>0</v>
      </c>
      <c r="Z1406" t="b">
        <v>0</v>
      </c>
    </row>
    <row r="1407" spans="1:28" x14ac:dyDescent="0.25">
      <c r="A1407" t="s">
        <v>15894</v>
      </c>
      <c r="B1407">
        <v>0</v>
      </c>
      <c r="C1407">
        <v>0</v>
      </c>
      <c r="D1407" t="s">
        <v>15895</v>
      </c>
      <c r="E1407" t="s">
        <v>37</v>
      </c>
      <c r="F1407" t="s">
        <v>8</v>
      </c>
      <c r="G1407" t="b">
        <v>0</v>
      </c>
      <c r="H1407" t="s">
        <v>16</v>
      </c>
      <c r="I1407" t="s">
        <v>17</v>
      </c>
      <c r="J1407" t="s">
        <v>18</v>
      </c>
      <c r="K1407" t="s">
        <v>188</v>
      </c>
      <c r="P1407" t="b">
        <f t="shared" si="220"/>
        <v>0</v>
      </c>
      <c r="Q1407" t="b">
        <f t="shared" si="221"/>
        <v>0</v>
      </c>
      <c r="R1407" t="b">
        <f t="shared" si="222"/>
        <v>0</v>
      </c>
      <c r="S1407" t="b">
        <f t="shared" si="223"/>
        <v>0</v>
      </c>
      <c r="T1407" t="b">
        <f t="shared" si="224"/>
        <v>1</v>
      </c>
      <c r="U1407" t="b">
        <f t="shared" si="225"/>
        <v>0</v>
      </c>
      <c r="V1407" t="b">
        <f t="shared" si="226"/>
        <v>0</v>
      </c>
      <c r="W1407" t="b">
        <f t="shared" si="227"/>
        <v>0</v>
      </c>
      <c r="X1407" t="b">
        <f t="shared" si="228"/>
        <v>0</v>
      </c>
      <c r="Y1407" t="b">
        <f t="shared" si="229"/>
        <v>0</v>
      </c>
      <c r="Z1407" t="b">
        <v>0</v>
      </c>
    </row>
    <row r="1408" spans="1:28" x14ac:dyDescent="0.25">
      <c r="A1408" t="s">
        <v>5618</v>
      </c>
      <c r="B1408">
        <v>0</v>
      </c>
      <c r="C1408">
        <v>0</v>
      </c>
      <c r="D1408" t="s">
        <v>5619</v>
      </c>
      <c r="E1408" t="s">
        <v>15</v>
      </c>
      <c r="F1408" t="s">
        <v>8</v>
      </c>
      <c r="G1408" t="b">
        <v>0</v>
      </c>
      <c r="H1408" t="s">
        <v>16</v>
      </c>
      <c r="I1408" t="s">
        <v>17</v>
      </c>
      <c r="J1408" t="s">
        <v>18</v>
      </c>
      <c r="K1408" t="s">
        <v>188</v>
      </c>
      <c r="M1408">
        <v>7</v>
      </c>
      <c r="P1408" t="b">
        <f t="shared" si="220"/>
        <v>0</v>
      </c>
      <c r="Q1408" t="b">
        <f t="shared" si="221"/>
        <v>1</v>
      </c>
      <c r="R1408" t="b">
        <f t="shared" si="222"/>
        <v>0</v>
      </c>
      <c r="S1408" t="b">
        <f t="shared" si="223"/>
        <v>0</v>
      </c>
      <c r="T1408" t="b">
        <f t="shared" si="224"/>
        <v>0</v>
      </c>
      <c r="U1408" t="b">
        <f t="shared" si="225"/>
        <v>1</v>
      </c>
      <c r="V1408" t="b">
        <f t="shared" si="226"/>
        <v>0</v>
      </c>
      <c r="W1408" t="b">
        <f t="shared" si="227"/>
        <v>1</v>
      </c>
      <c r="X1408" t="b">
        <f t="shared" si="228"/>
        <v>0</v>
      </c>
      <c r="Y1408" t="b">
        <f t="shared" si="229"/>
        <v>0</v>
      </c>
      <c r="Z1408" t="b">
        <v>1</v>
      </c>
    </row>
    <row r="1409" spans="1:26" x14ac:dyDescent="0.25">
      <c r="A1409" t="s">
        <v>6821</v>
      </c>
      <c r="B1409">
        <v>0</v>
      </c>
      <c r="C1409">
        <v>0</v>
      </c>
      <c r="D1409" t="s">
        <v>6822</v>
      </c>
      <c r="E1409" t="s">
        <v>7</v>
      </c>
      <c r="F1409" t="s">
        <v>8</v>
      </c>
      <c r="G1409" t="b">
        <v>0</v>
      </c>
      <c r="H1409" t="s">
        <v>16</v>
      </c>
      <c r="I1409" t="s">
        <v>17</v>
      </c>
      <c r="J1409" t="s">
        <v>18</v>
      </c>
      <c r="K1409" t="s">
        <v>188</v>
      </c>
      <c r="L1409">
        <v>4</v>
      </c>
      <c r="M1409">
        <v>1</v>
      </c>
      <c r="P1409" t="b">
        <f t="shared" si="220"/>
        <v>1</v>
      </c>
      <c r="Q1409" t="b">
        <f t="shared" si="221"/>
        <v>1</v>
      </c>
      <c r="R1409" t="b">
        <f t="shared" si="222"/>
        <v>0</v>
      </c>
      <c r="S1409" t="b">
        <f t="shared" si="223"/>
        <v>0</v>
      </c>
      <c r="T1409" t="b">
        <f t="shared" si="224"/>
        <v>0</v>
      </c>
      <c r="U1409" t="b">
        <f t="shared" si="225"/>
        <v>1</v>
      </c>
      <c r="V1409" t="b">
        <f t="shared" si="226"/>
        <v>0</v>
      </c>
      <c r="W1409" t="b">
        <f t="shared" si="227"/>
        <v>1</v>
      </c>
      <c r="X1409" t="b">
        <f t="shared" si="228"/>
        <v>0</v>
      </c>
      <c r="Y1409" t="b">
        <f t="shared" si="229"/>
        <v>0</v>
      </c>
      <c r="Z1409" t="b">
        <v>1</v>
      </c>
    </row>
    <row r="1410" spans="1:26" x14ac:dyDescent="0.25">
      <c r="A1410" t="s">
        <v>10584</v>
      </c>
      <c r="B1410">
        <v>0</v>
      </c>
      <c r="C1410">
        <v>0</v>
      </c>
      <c r="D1410" t="s">
        <v>10585</v>
      </c>
      <c r="E1410" t="s">
        <v>37</v>
      </c>
      <c r="F1410" t="s">
        <v>8</v>
      </c>
      <c r="G1410" t="b">
        <v>0</v>
      </c>
      <c r="H1410" t="s">
        <v>16</v>
      </c>
      <c r="I1410" t="s">
        <v>17</v>
      </c>
      <c r="J1410" t="s">
        <v>18</v>
      </c>
      <c r="K1410" t="s">
        <v>188</v>
      </c>
      <c r="P1410" t="b">
        <f t="shared" si="220"/>
        <v>0</v>
      </c>
      <c r="Q1410" t="b">
        <f t="shared" si="221"/>
        <v>0</v>
      </c>
      <c r="R1410" t="b">
        <f t="shared" si="222"/>
        <v>0</v>
      </c>
      <c r="S1410" t="b">
        <f t="shared" si="223"/>
        <v>0</v>
      </c>
      <c r="T1410" t="b">
        <f t="shared" si="224"/>
        <v>1</v>
      </c>
      <c r="U1410" t="b">
        <f t="shared" si="225"/>
        <v>0</v>
      </c>
      <c r="V1410" t="b">
        <f t="shared" si="226"/>
        <v>0</v>
      </c>
      <c r="W1410" t="b">
        <f t="shared" si="227"/>
        <v>0</v>
      </c>
      <c r="X1410" t="b">
        <f t="shared" si="228"/>
        <v>0</v>
      </c>
      <c r="Y1410" t="b">
        <f t="shared" si="229"/>
        <v>0</v>
      </c>
      <c r="Z1410" t="b">
        <v>1</v>
      </c>
    </row>
    <row r="1411" spans="1:26" x14ac:dyDescent="0.25">
      <c r="A1411" t="s">
        <v>8947</v>
      </c>
      <c r="B1411">
        <v>0</v>
      </c>
      <c r="C1411">
        <v>0</v>
      </c>
      <c r="D1411" t="s">
        <v>8948</v>
      </c>
      <c r="E1411" t="s">
        <v>15</v>
      </c>
      <c r="F1411" t="s">
        <v>8</v>
      </c>
      <c r="G1411" t="b">
        <v>0</v>
      </c>
      <c r="H1411" t="s">
        <v>16</v>
      </c>
      <c r="I1411" t="s">
        <v>17</v>
      </c>
      <c r="J1411" t="s">
        <v>18</v>
      </c>
      <c r="K1411" t="s">
        <v>188</v>
      </c>
      <c r="L1411">
        <v>26</v>
      </c>
      <c r="M1411">
        <v>2</v>
      </c>
      <c r="P1411" t="b">
        <f t="shared" si="220"/>
        <v>1</v>
      </c>
      <c r="Q1411" t="b">
        <f t="shared" si="221"/>
        <v>1</v>
      </c>
      <c r="R1411" t="b">
        <f t="shared" si="222"/>
        <v>0</v>
      </c>
      <c r="S1411" t="b">
        <f t="shared" si="223"/>
        <v>0</v>
      </c>
      <c r="T1411" t="b">
        <f t="shared" si="224"/>
        <v>0</v>
      </c>
      <c r="U1411" t="b">
        <f t="shared" si="225"/>
        <v>1</v>
      </c>
      <c r="V1411" t="b">
        <f t="shared" si="226"/>
        <v>0</v>
      </c>
      <c r="W1411" t="b">
        <f t="shared" si="227"/>
        <v>1</v>
      </c>
      <c r="X1411" t="b">
        <f t="shared" si="228"/>
        <v>0</v>
      </c>
      <c r="Y1411" t="b">
        <f t="shared" si="229"/>
        <v>0</v>
      </c>
      <c r="Z1411" t="b">
        <v>1</v>
      </c>
    </row>
    <row r="1412" spans="1:26" x14ac:dyDescent="0.25">
      <c r="A1412" t="s">
        <v>11183</v>
      </c>
      <c r="B1412">
        <v>0</v>
      </c>
      <c r="C1412">
        <v>0</v>
      </c>
      <c r="D1412" t="s">
        <v>11184</v>
      </c>
      <c r="E1412" t="s">
        <v>37</v>
      </c>
      <c r="F1412" t="s">
        <v>8</v>
      </c>
      <c r="G1412" t="b">
        <v>0</v>
      </c>
      <c r="H1412" t="s">
        <v>16</v>
      </c>
      <c r="I1412" t="s">
        <v>17</v>
      </c>
      <c r="J1412" t="s">
        <v>18</v>
      </c>
      <c r="K1412" t="s">
        <v>188</v>
      </c>
      <c r="P1412" t="b">
        <f t="shared" si="220"/>
        <v>0</v>
      </c>
      <c r="Q1412" t="b">
        <f t="shared" si="221"/>
        <v>0</v>
      </c>
      <c r="R1412" t="b">
        <f t="shared" si="222"/>
        <v>0</v>
      </c>
      <c r="S1412" t="b">
        <f t="shared" si="223"/>
        <v>0</v>
      </c>
      <c r="T1412" t="b">
        <f t="shared" si="224"/>
        <v>1</v>
      </c>
      <c r="U1412" t="b">
        <f t="shared" si="225"/>
        <v>0</v>
      </c>
      <c r="V1412" t="b">
        <f t="shared" si="226"/>
        <v>0</v>
      </c>
      <c r="W1412" t="b">
        <f t="shared" si="227"/>
        <v>0</v>
      </c>
      <c r="X1412" t="b">
        <f t="shared" si="228"/>
        <v>0</v>
      </c>
      <c r="Y1412" t="b">
        <f t="shared" si="229"/>
        <v>0</v>
      </c>
      <c r="Z1412" t="b">
        <v>1</v>
      </c>
    </row>
    <row r="1413" spans="1:26" x14ac:dyDescent="0.25">
      <c r="A1413" t="s">
        <v>4081</v>
      </c>
      <c r="B1413">
        <v>0</v>
      </c>
      <c r="C1413">
        <v>0</v>
      </c>
      <c r="D1413" t="s">
        <v>4082</v>
      </c>
      <c r="E1413" t="s">
        <v>52</v>
      </c>
      <c r="F1413" t="s">
        <v>8</v>
      </c>
      <c r="G1413" t="b">
        <v>0</v>
      </c>
      <c r="H1413" t="s">
        <v>16</v>
      </c>
      <c r="I1413" t="s">
        <v>17</v>
      </c>
      <c r="J1413" t="s">
        <v>18</v>
      </c>
      <c r="K1413" t="s">
        <v>188</v>
      </c>
      <c r="L1413">
        <v>156</v>
      </c>
      <c r="M1413">
        <v>19</v>
      </c>
      <c r="N1413">
        <v>1</v>
      </c>
      <c r="P1413" t="b">
        <f t="shared" si="220"/>
        <v>1</v>
      </c>
      <c r="Q1413" t="b">
        <f t="shared" si="221"/>
        <v>1</v>
      </c>
      <c r="R1413" t="b">
        <f t="shared" si="222"/>
        <v>1</v>
      </c>
      <c r="S1413" t="b">
        <f t="shared" si="223"/>
        <v>0</v>
      </c>
      <c r="T1413" t="b">
        <f t="shared" si="224"/>
        <v>0</v>
      </c>
      <c r="U1413" t="b">
        <f t="shared" si="225"/>
        <v>1</v>
      </c>
      <c r="V1413" t="b">
        <f t="shared" si="226"/>
        <v>0</v>
      </c>
      <c r="W1413" t="b">
        <f t="shared" si="227"/>
        <v>0</v>
      </c>
      <c r="X1413" t="b">
        <f t="shared" si="228"/>
        <v>1</v>
      </c>
      <c r="Y1413" t="b">
        <f t="shared" si="229"/>
        <v>0</v>
      </c>
      <c r="Z1413" t="b">
        <v>1</v>
      </c>
    </row>
    <row r="1414" spans="1:26" x14ac:dyDescent="0.25">
      <c r="A1414" t="s">
        <v>16261</v>
      </c>
      <c r="B1414">
        <v>0</v>
      </c>
      <c r="C1414">
        <v>0</v>
      </c>
      <c r="D1414" t="s">
        <v>16262</v>
      </c>
      <c r="E1414" t="s">
        <v>52</v>
      </c>
      <c r="F1414" t="s">
        <v>8</v>
      </c>
      <c r="G1414" t="b">
        <v>0</v>
      </c>
      <c r="H1414" t="s">
        <v>16</v>
      </c>
      <c r="I1414" t="s">
        <v>17</v>
      </c>
      <c r="J1414" t="s">
        <v>18</v>
      </c>
      <c r="K1414" t="s">
        <v>188</v>
      </c>
      <c r="P1414" t="b">
        <f t="shared" si="220"/>
        <v>0</v>
      </c>
      <c r="Q1414" t="b">
        <f t="shared" si="221"/>
        <v>0</v>
      </c>
      <c r="R1414" t="b">
        <f t="shared" si="222"/>
        <v>0</v>
      </c>
      <c r="S1414" t="b">
        <f t="shared" si="223"/>
        <v>0</v>
      </c>
      <c r="T1414" t="b">
        <f t="shared" si="224"/>
        <v>1</v>
      </c>
      <c r="U1414" t="b">
        <f t="shared" si="225"/>
        <v>0</v>
      </c>
      <c r="V1414" t="b">
        <f t="shared" si="226"/>
        <v>0</v>
      </c>
      <c r="W1414" t="b">
        <f t="shared" si="227"/>
        <v>0</v>
      </c>
      <c r="X1414" t="b">
        <f t="shared" si="228"/>
        <v>0</v>
      </c>
      <c r="Y1414" t="b">
        <f t="shared" si="229"/>
        <v>0</v>
      </c>
      <c r="Z1414" t="b">
        <v>1</v>
      </c>
    </row>
    <row r="1415" spans="1:26" x14ac:dyDescent="0.25">
      <c r="A1415" t="s">
        <v>5430</v>
      </c>
      <c r="B1415">
        <v>0</v>
      </c>
      <c r="C1415">
        <v>0</v>
      </c>
      <c r="D1415" t="s">
        <v>5431</v>
      </c>
      <c r="E1415" t="s">
        <v>37</v>
      </c>
      <c r="F1415" t="s">
        <v>8</v>
      </c>
      <c r="G1415" t="b">
        <v>0</v>
      </c>
      <c r="H1415" t="s">
        <v>16</v>
      </c>
      <c r="I1415" t="s">
        <v>17</v>
      </c>
      <c r="J1415" t="s">
        <v>18</v>
      </c>
      <c r="K1415" t="s">
        <v>188</v>
      </c>
      <c r="P1415" t="b">
        <f t="shared" si="220"/>
        <v>0</v>
      </c>
      <c r="Q1415" t="b">
        <f t="shared" si="221"/>
        <v>0</v>
      </c>
      <c r="R1415" t="b">
        <f t="shared" si="222"/>
        <v>0</v>
      </c>
      <c r="S1415" t="b">
        <f t="shared" si="223"/>
        <v>0</v>
      </c>
      <c r="T1415" t="b">
        <f t="shared" si="224"/>
        <v>1</v>
      </c>
      <c r="U1415" t="b">
        <f t="shared" si="225"/>
        <v>0</v>
      </c>
      <c r="V1415" t="b">
        <f t="shared" si="226"/>
        <v>0</v>
      </c>
      <c r="W1415" t="b">
        <f t="shared" si="227"/>
        <v>0</v>
      </c>
      <c r="X1415" t="b">
        <f t="shared" si="228"/>
        <v>0</v>
      </c>
      <c r="Y1415" t="b">
        <f t="shared" si="229"/>
        <v>0</v>
      </c>
      <c r="Z1415" t="b">
        <v>0</v>
      </c>
    </row>
    <row r="1416" spans="1:26" x14ac:dyDescent="0.25">
      <c r="A1416" t="s">
        <v>8091</v>
      </c>
      <c r="B1416">
        <v>0</v>
      </c>
      <c r="C1416">
        <v>0</v>
      </c>
      <c r="D1416" t="s">
        <v>8092</v>
      </c>
      <c r="E1416" t="s">
        <v>15</v>
      </c>
      <c r="F1416" t="s">
        <v>8</v>
      </c>
      <c r="G1416" t="b">
        <v>0</v>
      </c>
      <c r="H1416" t="s">
        <v>16</v>
      </c>
      <c r="I1416" t="s">
        <v>17</v>
      </c>
      <c r="J1416" t="s">
        <v>18</v>
      </c>
      <c r="K1416" t="s">
        <v>188</v>
      </c>
      <c r="L1416">
        <v>4</v>
      </c>
      <c r="M1416">
        <v>1</v>
      </c>
      <c r="P1416" t="b">
        <f t="shared" si="220"/>
        <v>1</v>
      </c>
      <c r="Q1416" t="b">
        <f t="shared" si="221"/>
        <v>1</v>
      </c>
      <c r="R1416" t="b">
        <f t="shared" si="222"/>
        <v>0</v>
      </c>
      <c r="S1416" t="b">
        <f t="shared" si="223"/>
        <v>0</v>
      </c>
      <c r="T1416" t="b">
        <f t="shared" si="224"/>
        <v>0</v>
      </c>
      <c r="U1416" t="b">
        <f t="shared" si="225"/>
        <v>1</v>
      </c>
      <c r="V1416" t="b">
        <f t="shared" si="226"/>
        <v>0</v>
      </c>
      <c r="W1416" t="b">
        <f t="shared" si="227"/>
        <v>1</v>
      </c>
      <c r="X1416" t="b">
        <f t="shared" si="228"/>
        <v>0</v>
      </c>
      <c r="Y1416" t="b">
        <f t="shared" si="229"/>
        <v>0</v>
      </c>
      <c r="Z1416" t="b">
        <v>0</v>
      </c>
    </row>
    <row r="1417" spans="1:26" x14ac:dyDescent="0.25">
      <c r="A1417" t="s">
        <v>7469</v>
      </c>
      <c r="B1417">
        <v>0</v>
      </c>
      <c r="C1417">
        <v>0</v>
      </c>
      <c r="D1417" t="s">
        <v>7470</v>
      </c>
      <c r="E1417" t="s">
        <v>7</v>
      </c>
      <c r="F1417" t="s">
        <v>8</v>
      </c>
      <c r="G1417" t="b">
        <v>0</v>
      </c>
      <c r="H1417" t="s">
        <v>16</v>
      </c>
      <c r="I1417" t="s">
        <v>17</v>
      </c>
      <c r="J1417" t="s">
        <v>18</v>
      </c>
      <c r="K1417" t="s">
        <v>188</v>
      </c>
      <c r="L1417">
        <v>1</v>
      </c>
      <c r="M1417">
        <v>7</v>
      </c>
      <c r="P1417" t="b">
        <f t="shared" si="220"/>
        <v>1</v>
      </c>
      <c r="Q1417" t="b">
        <f t="shared" si="221"/>
        <v>1</v>
      </c>
      <c r="R1417" t="b">
        <f t="shared" si="222"/>
        <v>0</v>
      </c>
      <c r="S1417" t="b">
        <f t="shared" si="223"/>
        <v>0</v>
      </c>
      <c r="T1417" t="b">
        <f t="shared" si="224"/>
        <v>0</v>
      </c>
      <c r="U1417" t="b">
        <f t="shared" si="225"/>
        <v>1</v>
      </c>
      <c r="V1417" t="b">
        <f t="shared" si="226"/>
        <v>0</v>
      </c>
      <c r="W1417" t="b">
        <f t="shared" si="227"/>
        <v>1</v>
      </c>
      <c r="X1417" t="b">
        <f t="shared" si="228"/>
        <v>0</v>
      </c>
      <c r="Y1417" t="b">
        <f t="shared" si="229"/>
        <v>0</v>
      </c>
      <c r="Z1417" t="b">
        <v>0</v>
      </c>
    </row>
    <row r="1418" spans="1:26" x14ac:dyDescent="0.25">
      <c r="A1418" t="s">
        <v>5914</v>
      </c>
      <c r="B1418">
        <v>0</v>
      </c>
      <c r="C1418">
        <v>0</v>
      </c>
      <c r="D1418" t="s">
        <v>5915</v>
      </c>
      <c r="E1418" t="s">
        <v>7</v>
      </c>
      <c r="F1418" t="s">
        <v>8</v>
      </c>
      <c r="G1418" t="b">
        <v>0</v>
      </c>
      <c r="H1418" t="s">
        <v>16</v>
      </c>
      <c r="I1418" t="s">
        <v>17</v>
      </c>
      <c r="J1418" t="s">
        <v>18</v>
      </c>
      <c r="K1418" t="s">
        <v>188</v>
      </c>
      <c r="L1418">
        <v>4</v>
      </c>
      <c r="M1418">
        <v>9</v>
      </c>
      <c r="P1418" t="b">
        <f t="shared" si="220"/>
        <v>1</v>
      </c>
      <c r="Q1418" t="b">
        <f t="shared" si="221"/>
        <v>1</v>
      </c>
      <c r="R1418" t="b">
        <f t="shared" si="222"/>
        <v>0</v>
      </c>
      <c r="S1418" t="b">
        <f t="shared" si="223"/>
        <v>0</v>
      </c>
      <c r="T1418" t="b">
        <f t="shared" si="224"/>
        <v>0</v>
      </c>
      <c r="U1418" t="b">
        <f t="shared" si="225"/>
        <v>1</v>
      </c>
      <c r="V1418" t="b">
        <f t="shared" si="226"/>
        <v>0</v>
      </c>
      <c r="W1418" t="b">
        <f t="shared" si="227"/>
        <v>1</v>
      </c>
      <c r="X1418" t="b">
        <f t="shared" si="228"/>
        <v>0</v>
      </c>
      <c r="Y1418" t="b">
        <f t="shared" si="229"/>
        <v>0</v>
      </c>
      <c r="Z1418" t="b">
        <v>1</v>
      </c>
    </row>
    <row r="1419" spans="1:26" x14ac:dyDescent="0.25">
      <c r="A1419" t="s">
        <v>15318</v>
      </c>
      <c r="B1419">
        <v>0</v>
      </c>
      <c r="C1419">
        <v>0</v>
      </c>
      <c r="D1419" t="s">
        <v>15319</v>
      </c>
      <c r="E1419" t="s">
        <v>15</v>
      </c>
      <c r="F1419" t="s">
        <v>8</v>
      </c>
      <c r="G1419" t="b">
        <v>1</v>
      </c>
      <c r="H1419" t="s">
        <v>16</v>
      </c>
      <c r="I1419" t="s">
        <v>47</v>
      </c>
      <c r="J1419" t="s">
        <v>446</v>
      </c>
      <c r="K1419" t="s">
        <v>9329</v>
      </c>
      <c r="P1419" t="b">
        <f t="shared" si="220"/>
        <v>0</v>
      </c>
      <c r="Q1419" t="b">
        <f t="shared" si="221"/>
        <v>0</v>
      </c>
      <c r="R1419" t="b">
        <f t="shared" si="222"/>
        <v>0</v>
      </c>
      <c r="S1419" t="b">
        <f t="shared" si="223"/>
        <v>0</v>
      </c>
      <c r="T1419" t="b">
        <f t="shared" si="224"/>
        <v>1</v>
      </c>
      <c r="U1419" t="b">
        <f t="shared" si="225"/>
        <v>0</v>
      </c>
      <c r="V1419" t="b">
        <f t="shared" si="226"/>
        <v>0</v>
      </c>
      <c r="W1419" t="b">
        <f t="shared" si="227"/>
        <v>0</v>
      </c>
      <c r="X1419" t="b">
        <f t="shared" si="228"/>
        <v>0</v>
      </c>
      <c r="Y1419" t="b">
        <f t="shared" si="229"/>
        <v>0</v>
      </c>
      <c r="Z1419" t="b">
        <v>0</v>
      </c>
    </row>
    <row r="1420" spans="1:26" x14ac:dyDescent="0.25">
      <c r="A1420" t="s">
        <v>13777</v>
      </c>
      <c r="B1420">
        <v>0</v>
      </c>
      <c r="C1420">
        <v>0</v>
      </c>
      <c r="D1420" t="s">
        <v>13778</v>
      </c>
      <c r="E1420" t="s">
        <v>15</v>
      </c>
      <c r="F1420" t="s">
        <v>8</v>
      </c>
      <c r="G1420" t="b">
        <v>1</v>
      </c>
      <c r="H1420" t="s">
        <v>16</v>
      </c>
      <c r="I1420" t="s">
        <v>47</v>
      </c>
      <c r="J1420" t="s">
        <v>446</v>
      </c>
      <c r="K1420" t="s">
        <v>9329</v>
      </c>
      <c r="P1420" t="b">
        <f t="shared" si="220"/>
        <v>0</v>
      </c>
      <c r="Q1420" t="b">
        <f t="shared" si="221"/>
        <v>0</v>
      </c>
      <c r="R1420" t="b">
        <f t="shared" si="222"/>
        <v>0</v>
      </c>
      <c r="S1420" t="b">
        <f t="shared" si="223"/>
        <v>0</v>
      </c>
      <c r="T1420" t="b">
        <f t="shared" si="224"/>
        <v>1</v>
      </c>
      <c r="U1420" t="b">
        <f t="shared" si="225"/>
        <v>0</v>
      </c>
      <c r="V1420" t="b">
        <f t="shared" si="226"/>
        <v>0</v>
      </c>
      <c r="W1420" t="b">
        <f t="shared" si="227"/>
        <v>0</v>
      </c>
      <c r="X1420" t="b">
        <f t="shared" si="228"/>
        <v>0</v>
      </c>
      <c r="Y1420" t="b">
        <f t="shared" si="229"/>
        <v>0</v>
      </c>
      <c r="Z1420" t="b">
        <v>0</v>
      </c>
    </row>
    <row r="1421" spans="1:26" x14ac:dyDescent="0.25">
      <c r="A1421" t="s">
        <v>12215</v>
      </c>
      <c r="B1421">
        <v>0</v>
      </c>
      <c r="C1421">
        <v>0</v>
      </c>
      <c r="D1421" t="s">
        <v>12216</v>
      </c>
      <c r="E1421" t="s">
        <v>15</v>
      </c>
      <c r="F1421" t="s">
        <v>8</v>
      </c>
      <c r="G1421" t="b">
        <v>0</v>
      </c>
      <c r="H1421" t="s">
        <v>16</v>
      </c>
      <c r="I1421" t="s">
        <v>17</v>
      </c>
      <c r="J1421" t="s">
        <v>545</v>
      </c>
      <c r="K1421" t="s">
        <v>11375</v>
      </c>
      <c r="L1421">
        <v>3</v>
      </c>
      <c r="M1421">
        <v>2</v>
      </c>
      <c r="P1421" t="b">
        <f t="shared" si="220"/>
        <v>1</v>
      </c>
      <c r="Q1421" t="b">
        <f t="shared" si="221"/>
        <v>1</v>
      </c>
      <c r="R1421" t="b">
        <f t="shared" si="222"/>
        <v>0</v>
      </c>
      <c r="S1421" t="b">
        <f t="shared" si="223"/>
        <v>0</v>
      </c>
      <c r="T1421" t="b">
        <f t="shared" si="224"/>
        <v>0</v>
      </c>
      <c r="U1421" t="b">
        <f t="shared" si="225"/>
        <v>1</v>
      </c>
      <c r="V1421" t="b">
        <f t="shared" si="226"/>
        <v>0</v>
      </c>
      <c r="W1421" t="b">
        <f t="shared" si="227"/>
        <v>1</v>
      </c>
      <c r="X1421" t="b">
        <f t="shared" si="228"/>
        <v>0</v>
      </c>
      <c r="Y1421" t="b">
        <f t="shared" si="229"/>
        <v>0</v>
      </c>
      <c r="Z1421" t="b">
        <v>0</v>
      </c>
    </row>
    <row r="1422" spans="1:26" x14ac:dyDescent="0.25">
      <c r="A1422" t="s">
        <v>9618</v>
      </c>
      <c r="B1422">
        <v>0</v>
      </c>
      <c r="C1422">
        <v>0</v>
      </c>
      <c r="D1422" t="s">
        <v>9619</v>
      </c>
      <c r="E1422" t="s">
        <v>7</v>
      </c>
      <c r="F1422" t="s">
        <v>8</v>
      </c>
      <c r="G1422" t="b">
        <v>0</v>
      </c>
      <c r="H1422" t="s">
        <v>16</v>
      </c>
      <c r="I1422" t="s">
        <v>47</v>
      </c>
      <c r="J1422" t="s">
        <v>99</v>
      </c>
      <c r="K1422" t="s">
        <v>413</v>
      </c>
      <c r="M1422">
        <v>1</v>
      </c>
      <c r="P1422" t="b">
        <f t="shared" si="220"/>
        <v>0</v>
      </c>
      <c r="Q1422" t="b">
        <f t="shared" si="221"/>
        <v>1</v>
      </c>
      <c r="R1422" t="b">
        <f t="shared" si="222"/>
        <v>0</v>
      </c>
      <c r="S1422" t="b">
        <f t="shared" si="223"/>
        <v>0</v>
      </c>
      <c r="T1422" t="b">
        <f t="shared" si="224"/>
        <v>0</v>
      </c>
      <c r="U1422" t="b">
        <f t="shared" si="225"/>
        <v>1</v>
      </c>
      <c r="V1422" t="b">
        <f t="shared" si="226"/>
        <v>0</v>
      </c>
      <c r="W1422" t="b">
        <f t="shared" si="227"/>
        <v>1</v>
      </c>
      <c r="X1422" t="b">
        <f t="shared" si="228"/>
        <v>0</v>
      </c>
      <c r="Y1422" t="b">
        <f t="shared" si="229"/>
        <v>0</v>
      </c>
      <c r="Z1422" t="b">
        <v>1</v>
      </c>
    </row>
    <row r="1423" spans="1:26" x14ac:dyDescent="0.25">
      <c r="A1423" t="s">
        <v>10588</v>
      </c>
      <c r="B1423">
        <v>0</v>
      </c>
      <c r="C1423">
        <v>0</v>
      </c>
      <c r="D1423" t="s">
        <v>10589</v>
      </c>
      <c r="E1423" t="s">
        <v>7</v>
      </c>
      <c r="F1423" t="s">
        <v>8</v>
      </c>
      <c r="G1423" t="b">
        <v>0</v>
      </c>
      <c r="H1423" t="s">
        <v>16</v>
      </c>
      <c r="I1423" t="s">
        <v>47</v>
      </c>
      <c r="J1423" t="s">
        <v>99</v>
      </c>
      <c r="K1423" t="s">
        <v>413</v>
      </c>
      <c r="L1423">
        <v>2</v>
      </c>
      <c r="M1423">
        <v>6</v>
      </c>
      <c r="O1423">
        <v>1</v>
      </c>
      <c r="P1423" t="b">
        <f t="shared" si="220"/>
        <v>1</v>
      </c>
      <c r="Q1423" t="b">
        <f t="shared" si="221"/>
        <v>1</v>
      </c>
      <c r="R1423" t="b">
        <f t="shared" si="222"/>
        <v>0</v>
      </c>
      <c r="S1423" t="b">
        <f t="shared" si="223"/>
        <v>1</v>
      </c>
      <c r="T1423" t="b">
        <f t="shared" si="224"/>
        <v>0</v>
      </c>
      <c r="U1423" t="b">
        <f t="shared" si="225"/>
        <v>1</v>
      </c>
      <c r="V1423" t="b">
        <f t="shared" si="226"/>
        <v>0</v>
      </c>
      <c r="W1423" t="b">
        <f t="shared" si="227"/>
        <v>0</v>
      </c>
      <c r="X1423" t="b">
        <f t="shared" si="228"/>
        <v>0</v>
      </c>
      <c r="Y1423" t="b">
        <f t="shared" si="229"/>
        <v>0</v>
      </c>
      <c r="Z1423" t="b">
        <v>1</v>
      </c>
    </row>
    <row r="1424" spans="1:26" x14ac:dyDescent="0.25">
      <c r="A1424" t="s">
        <v>6102</v>
      </c>
      <c r="B1424">
        <v>0</v>
      </c>
      <c r="C1424">
        <v>0</v>
      </c>
      <c r="D1424" t="s">
        <v>6103</v>
      </c>
      <c r="E1424" t="s">
        <v>15</v>
      </c>
      <c r="F1424" t="s">
        <v>8</v>
      </c>
      <c r="G1424" t="b">
        <v>0</v>
      </c>
      <c r="H1424" t="s">
        <v>16</v>
      </c>
      <c r="I1424" t="s">
        <v>38</v>
      </c>
      <c r="J1424" t="s">
        <v>853</v>
      </c>
      <c r="K1424" t="s">
        <v>854</v>
      </c>
      <c r="M1424">
        <v>7</v>
      </c>
      <c r="N1424">
        <v>1</v>
      </c>
      <c r="P1424" t="b">
        <f t="shared" si="220"/>
        <v>0</v>
      </c>
      <c r="Q1424" t="b">
        <f t="shared" si="221"/>
        <v>1</v>
      </c>
      <c r="R1424" t="b">
        <f t="shared" si="222"/>
        <v>1</v>
      </c>
      <c r="S1424" t="b">
        <f t="shared" si="223"/>
        <v>0</v>
      </c>
      <c r="T1424" t="b">
        <f t="shared" si="224"/>
        <v>0</v>
      </c>
      <c r="U1424" t="b">
        <f t="shared" si="225"/>
        <v>1</v>
      </c>
      <c r="V1424" t="b">
        <f t="shared" si="226"/>
        <v>0</v>
      </c>
      <c r="W1424" t="b">
        <f t="shared" si="227"/>
        <v>0</v>
      </c>
      <c r="X1424" t="b">
        <f t="shared" si="228"/>
        <v>1</v>
      </c>
      <c r="Y1424" t="b">
        <f t="shared" si="229"/>
        <v>0</v>
      </c>
      <c r="Z1424" t="b">
        <v>1</v>
      </c>
    </row>
    <row r="1425" spans="1:27" x14ac:dyDescent="0.25">
      <c r="A1425" t="s">
        <v>4851</v>
      </c>
      <c r="B1425">
        <v>0</v>
      </c>
      <c r="C1425">
        <v>0</v>
      </c>
      <c r="D1425" t="s">
        <v>4852</v>
      </c>
      <c r="E1425" t="s">
        <v>15</v>
      </c>
      <c r="F1425" t="s">
        <v>52</v>
      </c>
      <c r="G1425" t="b">
        <v>0</v>
      </c>
      <c r="H1425" t="s">
        <v>16</v>
      </c>
      <c r="I1425" t="s">
        <v>38</v>
      </c>
      <c r="J1425" t="s">
        <v>853</v>
      </c>
      <c r="K1425" t="s">
        <v>854</v>
      </c>
      <c r="M1425">
        <v>35</v>
      </c>
      <c r="N1425">
        <v>1</v>
      </c>
      <c r="O1425">
        <v>1</v>
      </c>
      <c r="P1425" t="b">
        <f t="shared" si="220"/>
        <v>0</v>
      </c>
      <c r="Q1425" t="b">
        <f t="shared" si="221"/>
        <v>1</v>
      </c>
      <c r="R1425" t="b">
        <f t="shared" si="222"/>
        <v>1</v>
      </c>
      <c r="S1425" t="b">
        <f t="shared" si="223"/>
        <v>1</v>
      </c>
      <c r="T1425" t="b">
        <f t="shared" si="224"/>
        <v>0</v>
      </c>
      <c r="U1425" t="b">
        <f t="shared" si="225"/>
        <v>1</v>
      </c>
      <c r="V1425" t="b">
        <f t="shared" si="226"/>
        <v>0</v>
      </c>
      <c r="W1425" t="b">
        <f t="shared" si="227"/>
        <v>0</v>
      </c>
      <c r="X1425" t="b">
        <f t="shared" si="228"/>
        <v>0</v>
      </c>
      <c r="Y1425" t="b">
        <f t="shared" si="229"/>
        <v>0</v>
      </c>
      <c r="Z1425" t="b">
        <v>1</v>
      </c>
    </row>
    <row r="1426" spans="1:27" x14ac:dyDescent="0.25">
      <c r="A1426" t="s">
        <v>3732</v>
      </c>
      <c r="B1426">
        <v>0</v>
      </c>
      <c r="C1426">
        <v>0</v>
      </c>
      <c r="D1426" t="s">
        <v>3733</v>
      </c>
      <c r="E1426" t="s">
        <v>7</v>
      </c>
      <c r="F1426" t="s">
        <v>8</v>
      </c>
      <c r="G1426" t="b">
        <v>0</v>
      </c>
      <c r="H1426" t="s">
        <v>16</v>
      </c>
      <c r="I1426" t="s">
        <v>38</v>
      </c>
      <c r="J1426" t="s">
        <v>853</v>
      </c>
      <c r="K1426" t="s">
        <v>854</v>
      </c>
      <c r="M1426">
        <v>16</v>
      </c>
      <c r="N1426">
        <v>1</v>
      </c>
      <c r="O1426">
        <v>1</v>
      </c>
      <c r="P1426" t="b">
        <f t="shared" si="220"/>
        <v>0</v>
      </c>
      <c r="Q1426" t="b">
        <f t="shared" si="221"/>
        <v>1</v>
      </c>
      <c r="R1426" t="b">
        <f t="shared" si="222"/>
        <v>1</v>
      </c>
      <c r="S1426" t="b">
        <f t="shared" si="223"/>
        <v>1</v>
      </c>
      <c r="T1426" t="b">
        <f t="shared" si="224"/>
        <v>0</v>
      </c>
      <c r="U1426" t="b">
        <f t="shared" si="225"/>
        <v>1</v>
      </c>
      <c r="V1426" t="b">
        <f t="shared" si="226"/>
        <v>0</v>
      </c>
      <c r="W1426" t="b">
        <f t="shared" si="227"/>
        <v>0</v>
      </c>
      <c r="X1426" t="b">
        <f t="shared" si="228"/>
        <v>0</v>
      </c>
      <c r="Y1426" t="b">
        <f t="shared" si="229"/>
        <v>0</v>
      </c>
      <c r="Z1426" t="b">
        <v>1</v>
      </c>
    </row>
    <row r="1427" spans="1:27" x14ac:dyDescent="0.25">
      <c r="A1427" t="s">
        <v>4903</v>
      </c>
      <c r="B1427">
        <v>0</v>
      </c>
      <c r="C1427">
        <v>0</v>
      </c>
      <c r="D1427" t="s">
        <v>4904</v>
      </c>
      <c r="E1427" t="s">
        <v>15</v>
      </c>
      <c r="F1427" t="s">
        <v>8</v>
      </c>
      <c r="G1427" t="b">
        <v>0</v>
      </c>
      <c r="H1427" t="s">
        <v>16</v>
      </c>
      <c r="I1427" t="s">
        <v>38</v>
      </c>
      <c r="J1427" t="s">
        <v>853</v>
      </c>
      <c r="K1427" t="s">
        <v>854</v>
      </c>
      <c r="M1427">
        <v>58</v>
      </c>
      <c r="P1427" t="b">
        <f t="shared" ref="P1427:P1490" si="230">IF(L1427&gt;0, TRUE, FALSE)</f>
        <v>0</v>
      </c>
      <c r="Q1427" t="b">
        <f t="shared" ref="Q1427:Q1490" si="231">IF(M1427&gt;0, TRUE, FALSE)</f>
        <v>1</v>
      </c>
      <c r="R1427" t="b">
        <f t="shared" ref="R1427:R1490" si="232">IF(N1427&gt;0, TRUE, FALSE)</f>
        <v>0</v>
      </c>
      <c r="S1427" t="b">
        <f t="shared" ref="S1427:S1490" si="233">IF(O1427&gt;0, TRUE, FALSE)</f>
        <v>0</v>
      </c>
      <c r="T1427" t="b">
        <f t="shared" ref="T1427:T1490" si="234">AND(NOT(P1427), NOT(Q1427), NOT(R1427), NOT(S1427))</f>
        <v>0</v>
      </c>
      <c r="U1427" t="b">
        <f t="shared" ref="U1427:U1490" si="235">OR(P1427, Q1427, R1427, S1427)</f>
        <v>1</v>
      </c>
      <c r="V1427" t="b">
        <f t="shared" ref="V1427:V1490" si="236">AND(P1427, NOT(Q1427), NOT(R1427), NOT(S1427))</f>
        <v>0</v>
      </c>
      <c r="W1427" t="b">
        <f t="shared" ref="W1427:W1490" si="237">AND(Q1427, NOT(R1427), NOT(S1427))</f>
        <v>1</v>
      </c>
      <c r="X1427" t="b">
        <f t="shared" ref="X1427:X1490" si="238">AND(R1427, NOT(S1427))</f>
        <v>0</v>
      </c>
      <c r="Y1427" t="b">
        <f t="shared" ref="Y1427:Y1490" si="239">AND(P1427, NOT(Q1427),OR(R1427,S1427))</f>
        <v>0</v>
      </c>
      <c r="Z1427" t="b">
        <v>1</v>
      </c>
    </row>
    <row r="1428" spans="1:27" x14ac:dyDescent="0.25">
      <c r="A1428" t="s">
        <v>4373</v>
      </c>
      <c r="B1428">
        <v>0</v>
      </c>
      <c r="C1428">
        <v>0</v>
      </c>
      <c r="D1428" t="s">
        <v>4374</v>
      </c>
      <c r="E1428" t="s">
        <v>15</v>
      </c>
      <c r="F1428" t="s">
        <v>8</v>
      </c>
      <c r="G1428" t="b">
        <v>0</v>
      </c>
      <c r="H1428" t="s">
        <v>16</v>
      </c>
      <c r="I1428" t="s">
        <v>38</v>
      </c>
      <c r="J1428" t="s">
        <v>853</v>
      </c>
      <c r="K1428" t="s">
        <v>854</v>
      </c>
      <c r="M1428">
        <v>34</v>
      </c>
      <c r="P1428" t="b">
        <f t="shared" si="230"/>
        <v>0</v>
      </c>
      <c r="Q1428" t="b">
        <f t="shared" si="231"/>
        <v>1</v>
      </c>
      <c r="R1428" t="b">
        <f t="shared" si="232"/>
        <v>0</v>
      </c>
      <c r="S1428" t="b">
        <f t="shared" si="233"/>
        <v>0</v>
      </c>
      <c r="T1428" t="b">
        <f t="shared" si="234"/>
        <v>0</v>
      </c>
      <c r="U1428" t="b">
        <f t="shared" si="235"/>
        <v>1</v>
      </c>
      <c r="V1428" t="b">
        <f t="shared" si="236"/>
        <v>0</v>
      </c>
      <c r="W1428" t="b">
        <f t="shared" si="237"/>
        <v>1</v>
      </c>
      <c r="X1428" t="b">
        <f t="shared" si="238"/>
        <v>0</v>
      </c>
      <c r="Y1428" t="b">
        <f t="shared" si="239"/>
        <v>0</v>
      </c>
      <c r="Z1428" t="b">
        <v>1</v>
      </c>
    </row>
    <row r="1429" spans="1:27" x14ac:dyDescent="0.25">
      <c r="A1429" t="s">
        <v>5344</v>
      </c>
      <c r="B1429">
        <v>0</v>
      </c>
      <c r="C1429">
        <v>0</v>
      </c>
      <c r="D1429" t="s">
        <v>5345</v>
      </c>
      <c r="E1429" t="s">
        <v>7</v>
      </c>
      <c r="F1429" t="s">
        <v>8</v>
      </c>
      <c r="G1429" t="b">
        <v>0</v>
      </c>
      <c r="H1429" t="s">
        <v>16</v>
      </c>
      <c r="I1429" t="s">
        <v>38</v>
      </c>
      <c r="J1429" t="s">
        <v>853</v>
      </c>
      <c r="K1429" t="s">
        <v>854</v>
      </c>
      <c r="M1429">
        <v>3</v>
      </c>
      <c r="P1429" t="b">
        <f t="shared" si="230"/>
        <v>0</v>
      </c>
      <c r="Q1429" t="b">
        <f t="shared" si="231"/>
        <v>1</v>
      </c>
      <c r="R1429" t="b">
        <f t="shared" si="232"/>
        <v>0</v>
      </c>
      <c r="S1429" t="b">
        <f t="shared" si="233"/>
        <v>0</v>
      </c>
      <c r="T1429" t="b">
        <f t="shared" si="234"/>
        <v>0</v>
      </c>
      <c r="U1429" t="b">
        <f t="shared" si="235"/>
        <v>1</v>
      </c>
      <c r="V1429" t="b">
        <f t="shared" si="236"/>
        <v>0</v>
      </c>
      <c r="W1429" t="b">
        <f t="shared" si="237"/>
        <v>1</v>
      </c>
      <c r="X1429" t="b">
        <f t="shared" si="238"/>
        <v>0</v>
      </c>
      <c r="Y1429" t="b">
        <f t="shared" si="239"/>
        <v>0</v>
      </c>
      <c r="Z1429" t="b">
        <v>1</v>
      </c>
      <c r="AA1429" t="s">
        <v>16425</v>
      </c>
    </row>
    <row r="1430" spans="1:27" x14ac:dyDescent="0.25">
      <c r="A1430" t="s">
        <v>4950</v>
      </c>
      <c r="B1430">
        <v>0</v>
      </c>
      <c r="C1430">
        <v>0</v>
      </c>
      <c r="D1430" t="s">
        <v>4951</v>
      </c>
      <c r="E1430" t="s">
        <v>15</v>
      </c>
      <c r="F1430" t="s">
        <v>8</v>
      </c>
      <c r="G1430" t="b">
        <v>0</v>
      </c>
      <c r="H1430" t="s">
        <v>16</v>
      </c>
      <c r="I1430" t="s">
        <v>38</v>
      </c>
      <c r="J1430" t="s">
        <v>853</v>
      </c>
      <c r="K1430" t="s">
        <v>854</v>
      </c>
      <c r="M1430">
        <v>36</v>
      </c>
      <c r="P1430" t="b">
        <f t="shared" si="230"/>
        <v>0</v>
      </c>
      <c r="Q1430" t="b">
        <f t="shared" si="231"/>
        <v>1</v>
      </c>
      <c r="R1430" t="b">
        <f t="shared" si="232"/>
        <v>0</v>
      </c>
      <c r="S1430" t="b">
        <f t="shared" si="233"/>
        <v>0</v>
      </c>
      <c r="T1430" t="b">
        <f t="shared" si="234"/>
        <v>0</v>
      </c>
      <c r="U1430" t="b">
        <f t="shared" si="235"/>
        <v>1</v>
      </c>
      <c r="V1430" t="b">
        <f t="shared" si="236"/>
        <v>0</v>
      </c>
      <c r="W1430" t="b">
        <f t="shared" si="237"/>
        <v>1</v>
      </c>
      <c r="X1430" t="b">
        <f t="shared" si="238"/>
        <v>0</v>
      </c>
      <c r="Y1430" t="b">
        <f t="shared" si="239"/>
        <v>0</v>
      </c>
      <c r="Z1430" t="b">
        <v>0</v>
      </c>
    </row>
    <row r="1431" spans="1:27" x14ac:dyDescent="0.25">
      <c r="A1431" t="s">
        <v>6116</v>
      </c>
      <c r="B1431">
        <v>0</v>
      </c>
      <c r="C1431">
        <v>0</v>
      </c>
      <c r="D1431" t="s">
        <v>6117</v>
      </c>
      <c r="E1431" t="s">
        <v>7</v>
      </c>
      <c r="F1431" t="s">
        <v>8</v>
      </c>
      <c r="G1431" t="b">
        <v>0</v>
      </c>
      <c r="H1431" t="s">
        <v>16</v>
      </c>
      <c r="I1431" t="s">
        <v>38</v>
      </c>
      <c r="J1431" t="s">
        <v>853</v>
      </c>
      <c r="K1431" t="s">
        <v>854</v>
      </c>
      <c r="M1431">
        <v>5</v>
      </c>
      <c r="P1431" t="b">
        <f t="shared" si="230"/>
        <v>0</v>
      </c>
      <c r="Q1431" t="b">
        <f t="shared" si="231"/>
        <v>1</v>
      </c>
      <c r="R1431" t="b">
        <f t="shared" si="232"/>
        <v>0</v>
      </c>
      <c r="S1431" t="b">
        <f t="shared" si="233"/>
        <v>0</v>
      </c>
      <c r="T1431" t="b">
        <f t="shared" si="234"/>
        <v>0</v>
      </c>
      <c r="U1431" t="b">
        <f t="shared" si="235"/>
        <v>1</v>
      </c>
      <c r="V1431" t="b">
        <f t="shared" si="236"/>
        <v>0</v>
      </c>
      <c r="W1431" t="b">
        <f t="shared" si="237"/>
        <v>1</v>
      </c>
      <c r="X1431" t="b">
        <f t="shared" si="238"/>
        <v>0</v>
      </c>
      <c r="Y1431" t="b">
        <f t="shared" si="239"/>
        <v>0</v>
      </c>
      <c r="Z1431" t="b">
        <v>0</v>
      </c>
    </row>
    <row r="1432" spans="1:27" x14ac:dyDescent="0.25">
      <c r="A1432" t="s">
        <v>5007</v>
      </c>
      <c r="B1432">
        <v>0</v>
      </c>
      <c r="C1432">
        <v>0</v>
      </c>
      <c r="D1432" t="s">
        <v>5008</v>
      </c>
      <c r="E1432" t="s">
        <v>15</v>
      </c>
      <c r="F1432" t="s">
        <v>8</v>
      </c>
      <c r="G1432" t="b">
        <v>0</v>
      </c>
      <c r="H1432" t="s">
        <v>16</v>
      </c>
      <c r="I1432" t="s">
        <v>38</v>
      </c>
      <c r="J1432" t="s">
        <v>853</v>
      </c>
      <c r="K1432" t="s">
        <v>854</v>
      </c>
      <c r="M1432">
        <v>23</v>
      </c>
      <c r="N1432">
        <v>1</v>
      </c>
      <c r="O1432">
        <v>1</v>
      </c>
      <c r="P1432" t="b">
        <f t="shared" si="230"/>
        <v>0</v>
      </c>
      <c r="Q1432" t="b">
        <f t="shared" si="231"/>
        <v>1</v>
      </c>
      <c r="R1432" t="b">
        <f t="shared" si="232"/>
        <v>1</v>
      </c>
      <c r="S1432" t="b">
        <f t="shared" si="233"/>
        <v>1</v>
      </c>
      <c r="T1432" t="b">
        <f t="shared" si="234"/>
        <v>0</v>
      </c>
      <c r="U1432" t="b">
        <f t="shared" si="235"/>
        <v>1</v>
      </c>
      <c r="V1432" t="b">
        <f t="shared" si="236"/>
        <v>0</v>
      </c>
      <c r="W1432" t="b">
        <f t="shared" si="237"/>
        <v>0</v>
      </c>
      <c r="X1432" t="b">
        <f t="shared" si="238"/>
        <v>0</v>
      </c>
      <c r="Y1432" t="b">
        <f t="shared" si="239"/>
        <v>0</v>
      </c>
      <c r="Z1432" t="b">
        <v>1</v>
      </c>
    </row>
    <row r="1433" spans="1:27" x14ac:dyDescent="0.25">
      <c r="A1433" t="s">
        <v>12749</v>
      </c>
      <c r="B1433">
        <v>0</v>
      </c>
      <c r="C1433">
        <v>0</v>
      </c>
      <c r="D1433" t="s">
        <v>12750</v>
      </c>
      <c r="E1433" t="s">
        <v>7</v>
      </c>
      <c r="F1433" t="s">
        <v>8</v>
      </c>
      <c r="G1433" t="b">
        <v>0</v>
      </c>
      <c r="H1433" t="s">
        <v>16</v>
      </c>
      <c r="I1433" t="s">
        <v>38</v>
      </c>
      <c r="J1433" t="s">
        <v>853</v>
      </c>
      <c r="K1433" t="s">
        <v>854</v>
      </c>
      <c r="M1433">
        <v>2</v>
      </c>
      <c r="P1433" t="b">
        <f t="shared" si="230"/>
        <v>0</v>
      </c>
      <c r="Q1433" t="b">
        <f t="shared" si="231"/>
        <v>1</v>
      </c>
      <c r="R1433" t="b">
        <f t="shared" si="232"/>
        <v>0</v>
      </c>
      <c r="S1433" t="b">
        <f t="shared" si="233"/>
        <v>0</v>
      </c>
      <c r="T1433" t="b">
        <f t="shared" si="234"/>
        <v>0</v>
      </c>
      <c r="U1433" t="b">
        <f t="shared" si="235"/>
        <v>1</v>
      </c>
      <c r="V1433" t="b">
        <f t="shared" si="236"/>
        <v>0</v>
      </c>
      <c r="W1433" t="b">
        <f t="shared" si="237"/>
        <v>1</v>
      </c>
      <c r="X1433" t="b">
        <f t="shared" si="238"/>
        <v>0</v>
      </c>
      <c r="Y1433" t="b">
        <f t="shared" si="239"/>
        <v>0</v>
      </c>
      <c r="Z1433" t="b">
        <v>1</v>
      </c>
    </row>
    <row r="1434" spans="1:27" x14ac:dyDescent="0.25">
      <c r="A1434" t="s">
        <v>5011</v>
      </c>
      <c r="B1434">
        <v>0</v>
      </c>
      <c r="C1434">
        <v>0</v>
      </c>
      <c r="D1434" t="s">
        <v>5012</v>
      </c>
      <c r="E1434" t="s">
        <v>15</v>
      </c>
      <c r="F1434" t="s">
        <v>8</v>
      </c>
      <c r="G1434" t="b">
        <v>0</v>
      </c>
      <c r="H1434" t="s">
        <v>16</v>
      </c>
      <c r="I1434" t="s">
        <v>38</v>
      </c>
      <c r="J1434" t="s">
        <v>853</v>
      </c>
      <c r="K1434" t="s">
        <v>854</v>
      </c>
      <c r="M1434">
        <v>45</v>
      </c>
      <c r="N1434">
        <v>1</v>
      </c>
      <c r="P1434" t="b">
        <f t="shared" si="230"/>
        <v>0</v>
      </c>
      <c r="Q1434" t="b">
        <f t="shared" si="231"/>
        <v>1</v>
      </c>
      <c r="R1434" t="b">
        <f t="shared" si="232"/>
        <v>1</v>
      </c>
      <c r="S1434" t="b">
        <f t="shared" si="233"/>
        <v>0</v>
      </c>
      <c r="T1434" t="b">
        <f t="shared" si="234"/>
        <v>0</v>
      </c>
      <c r="U1434" t="b">
        <f t="shared" si="235"/>
        <v>1</v>
      </c>
      <c r="V1434" t="b">
        <f t="shared" si="236"/>
        <v>0</v>
      </c>
      <c r="W1434" t="b">
        <f t="shared" si="237"/>
        <v>0</v>
      </c>
      <c r="X1434" t="b">
        <f t="shared" si="238"/>
        <v>1</v>
      </c>
      <c r="Y1434" t="b">
        <f t="shared" si="239"/>
        <v>0</v>
      </c>
      <c r="Z1434" t="b">
        <v>1</v>
      </c>
    </row>
    <row r="1435" spans="1:27" x14ac:dyDescent="0.25">
      <c r="A1435" t="s">
        <v>5021</v>
      </c>
      <c r="B1435">
        <v>0</v>
      </c>
      <c r="C1435">
        <v>0</v>
      </c>
      <c r="D1435" t="s">
        <v>5022</v>
      </c>
      <c r="E1435" t="s">
        <v>37</v>
      </c>
      <c r="F1435" t="s">
        <v>8</v>
      </c>
      <c r="G1435" t="b">
        <v>0</v>
      </c>
      <c r="H1435" t="s">
        <v>16</v>
      </c>
      <c r="I1435" t="s">
        <v>47</v>
      </c>
      <c r="J1435" t="s">
        <v>76</v>
      </c>
      <c r="K1435" t="s">
        <v>109</v>
      </c>
      <c r="M1435">
        <v>2</v>
      </c>
      <c r="P1435" t="b">
        <f t="shared" si="230"/>
        <v>0</v>
      </c>
      <c r="Q1435" t="b">
        <f t="shared" si="231"/>
        <v>1</v>
      </c>
      <c r="R1435" t="b">
        <f t="shared" si="232"/>
        <v>0</v>
      </c>
      <c r="S1435" t="b">
        <f t="shared" si="233"/>
        <v>0</v>
      </c>
      <c r="T1435" t="b">
        <f t="shared" si="234"/>
        <v>0</v>
      </c>
      <c r="U1435" t="b">
        <f t="shared" si="235"/>
        <v>1</v>
      </c>
      <c r="V1435" t="b">
        <f t="shared" si="236"/>
        <v>0</v>
      </c>
      <c r="W1435" t="b">
        <f t="shared" si="237"/>
        <v>1</v>
      </c>
      <c r="X1435" t="b">
        <f t="shared" si="238"/>
        <v>0</v>
      </c>
      <c r="Y1435" t="b">
        <f t="shared" si="239"/>
        <v>0</v>
      </c>
      <c r="Z1435" t="b">
        <v>1</v>
      </c>
    </row>
    <row r="1436" spans="1:27" x14ac:dyDescent="0.25">
      <c r="A1436" t="s">
        <v>4488</v>
      </c>
      <c r="B1436">
        <v>0</v>
      </c>
      <c r="C1436">
        <v>0</v>
      </c>
      <c r="D1436" t="s">
        <v>4489</v>
      </c>
      <c r="E1436" t="s">
        <v>27</v>
      </c>
      <c r="F1436" t="s">
        <v>8</v>
      </c>
      <c r="G1436" t="b">
        <v>0</v>
      </c>
      <c r="H1436" t="s">
        <v>16</v>
      </c>
      <c r="I1436" t="s">
        <v>17</v>
      </c>
      <c r="J1436" t="s">
        <v>105</v>
      </c>
      <c r="K1436" t="s">
        <v>106</v>
      </c>
      <c r="L1436">
        <v>15</v>
      </c>
      <c r="M1436">
        <v>5</v>
      </c>
      <c r="P1436" t="b">
        <f t="shared" si="230"/>
        <v>1</v>
      </c>
      <c r="Q1436" t="b">
        <f t="shared" si="231"/>
        <v>1</v>
      </c>
      <c r="R1436" t="b">
        <f t="shared" si="232"/>
        <v>0</v>
      </c>
      <c r="S1436" t="b">
        <f t="shared" si="233"/>
        <v>0</v>
      </c>
      <c r="T1436" t="b">
        <f t="shared" si="234"/>
        <v>0</v>
      </c>
      <c r="U1436" t="b">
        <f t="shared" si="235"/>
        <v>1</v>
      </c>
      <c r="V1436" t="b">
        <f t="shared" si="236"/>
        <v>0</v>
      </c>
      <c r="W1436" t="b">
        <f t="shared" si="237"/>
        <v>1</v>
      </c>
      <c r="X1436" t="b">
        <f t="shared" si="238"/>
        <v>0</v>
      </c>
      <c r="Y1436" t="b">
        <f t="shared" si="239"/>
        <v>0</v>
      </c>
      <c r="Z1436" t="b">
        <v>1</v>
      </c>
    </row>
    <row r="1437" spans="1:27" x14ac:dyDescent="0.25">
      <c r="A1437" t="s">
        <v>5107</v>
      </c>
      <c r="B1437">
        <v>0</v>
      </c>
      <c r="C1437">
        <v>0</v>
      </c>
      <c r="D1437" t="s">
        <v>5108</v>
      </c>
      <c r="E1437" t="s">
        <v>27</v>
      </c>
      <c r="F1437" t="s">
        <v>8</v>
      </c>
      <c r="G1437" t="b">
        <v>0</v>
      </c>
      <c r="H1437" t="s">
        <v>16</v>
      </c>
      <c r="I1437" t="s">
        <v>17</v>
      </c>
      <c r="J1437" t="s">
        <v>105</v>
      </c>
      <c r="K1437" t="s">
        <v>106</v>
      </c>
      <c r="L1437">
        <v>4</v>
      </c>
      <c r="P1437" t="b">
        <f t="shared" si="230"/>
        <v>1</v>
      </c>
      <c r="Q1437" t="b">
        <f t="shared" si="231"/>
        <v>0</v>
      </c>
      <c r="R1437" t="b">
        <f t="shared" si="232"/>
        <v>0</v>
      </c>
      <c r="S1437" t="b">
        <f t="shared" si="233"/>
        <v>0</v>
      </c>
      <c r="T1437" t="b">
        <f t="shared" si="234"/>
        <v>0</v>
      </c>
      <c r="U1437" t="b">
        <f t="shared" si="235"/>
        <v>1</v>
      </c>
      <c r="V1437" t="b">
        <f t="shared" si="236"/>
        <v>1</v>
      </c>
      <c r="W1437" t="b">
        <f t="shared" si="237"/>
        <v>0</v>
      </c>
      <c r="X1437" t="b">
        <f t="shared" si="238"/>
        <v>0</v>
      </c>
      <c r="Y1437" t="b">
        <f t="shared" si="239"/>
        <v>0</v>
      </c>
      <c r="Z1437" t="b">
        <v>0</v>
      </c>
    </row>
    <row r="1438" spans="1:27" x14ac:dyDescent="0.25">
      <c r="A1438" t="s">
        <v>12711</v>
      </c>
      <c r="B1438">
        <v>0</v>
      </c>
      <c r="C1438">
        <v>0</v>
      </c>
      <c r="D1438" t="s">
        <v>12712</v>
      </c>
      <c r="E1438" t="s">
        <v>15</v>
      </c>
      <c r="F1438" t="s">
        <v>8</v>
      </c>
      <c r="G1438" t="b">
        <v>0</v>
      </c>
      <c r="H1438" t="s">
        <v>16</v>
      </c>
      <c r="I1438" t="s">
        <v>17</v>
      </c>
      <c r="J1438" t="s">
        <v>105</v>
      </c>
      <c r="K1438" t="s">
        <v>106</v>
      </c>
      <c r="P1438" t="b">
        <f t="shared" si="230"/>
        <v>0</v>
      </c>
      <c r="Q1438" t="b">
        <f t="shared" si="231"/>
        <v>0</v>
      </c>
      <c r="R1438" t="b">
        <f t="shared" si="232"/>
        <v>0</v>
      </c>
      <c r="S1438" t="b">
        <f t="shared" si="233"/>
        <v>0</v>
      </c>
      <c r="T1438" t="b">
        <f t="shared" si="234"/>
        <v>1</v>
      </c>
      <c r="U1438" t="b">
        <f t="shared" si="235"/>
        <v>0</v>
      </c>
      <c r="V1438" t="b">
        <f t="shared" si="236"/>
        <v>0</v>
      </c>
      <c r="W1438" t="b">
        <f t="shared" si="237"/>
        <v>0</v>
      </c>
      <c r="X1438" t="b">
        <f t="shared" si="238"/>
        <v>0</v>
      </c>
      <c r="Y1438" t="b">
        <f t="shared" si="239"/>
        <v>0</v>
      </c>
      <c r="Z1438" t="b">
        <v>1</v>
      </c>
    </row>
    <row r="1439" spans="1:27" x14ac:dyDescent="0.25">
      <c r="A1439" t="s">
        <v>14924</v>
      </c>
      <c r="B1439">
        <v>0</v>
      </c>
      <c r="C1439">
        <v>0</v>
      </c>
      <c r="D1439" t="s">
        <v>14925</v>
      </c>
      <c r="E1439" t="s">
        <v>15</v>
      </c>
      <c r="F1439" t="s">
        <v>8</v>
      </c>
      <c r="G1439" t="b">
        <v>0</v>
      </c>
      <c r="H1439" t="s">
        <v>16</v>
      </c>
      <c r="I1439" t="s">
        <v>17</v>
      </c>
      <c r="J1439" t="s">
        <v>105</v>
      </c>
      <c r="K1439" t="s">
        <v>106</v>
      </c>
      <c r="P1439" t="b">
        <f t="shared" si="230"/>
        <v>0</v>
      </c>
      <c r="Q1439" t="b">
        <f t="shared" si="231"/>
        <v>0</v>
      </c>
      <c r="R1439" t="b">
        <f t="shared" si="232"/>
        <v>0</v>
      </c>
      <c r="S1439" t="b">
        <f t="shared" si="233"/>
        <v>0</v>
      </c>
      <c r="T1439" t="b">
        <f t="shared" si="234"/>
        <v>1</v>
      </c>
      <c r="U1439" t="b">
        <f t="shared" si="235"/>
        <v>0</v>
      </c>
      <c r="V1439" t="b">
        <f t="shared" si="236"/>
        <v>0</v>
      </c>
      <c r="W1439" t="b">
        <f t="shared" si="237"/>
        <v>0</v>
      </c>
      <c r="X1439" t="b">
        <f t="shared" si="238"/>
        <v>0</v>
      </c>
      <c r="Y1439" t="b">
        <f t="shared" si="239"/>
        <v>0</v>
      </c>
      <c r="Z1439" t="b">
        <v>0</v>
      </c>
    </row>
    <row r="1440" spans="1:27" x14ac:dyDescent="0.25">
      <c r="A1440" t="s">
        <v>200</v>
      </c>
      <c r="B1440">
        <v>0</v>
      </c>
      <c r="C1440">
        <v>0</v>
      </c>
      <c r="D1440" t="s">
        <v>201</v>
      </c>
      <c r="E1440" t="s">
        <v>15</v>
      </c>
      <c r="F1440" t="s">
        <v>8</v>
      </c>
      <c r="G1440" t="b">
        <v>0</v>
      </c>
      <c r="H1440" t="s">
        <v>202</v>
      </c>
      <c r="I1440" t="s">
        <v>203</v>
      </c>
      <c r="J1440" t="s">
        <v>204</v>
      </c>
      <c r="K1440" t="s">
        <v>205</v>
      </c>
      <c r="P1440" t="b">
        <f t="shared" si="230"/>
        <v>0</v>
      </c>
      <c r="Q1440" t="b">
        <f t="shared" si="231"/>
        <v>0</v>
      </c>
      <c r="R1440" t="b">
        <f t="shared" si="232"/>
        <v>0</v>
      </c>
      <c r="S1440" t="b">
        <f t="shared" si="233"/>
        <v>0</v>
      </c>
      <c r="T1440" t="b">
        <f t="shared" si="234"/>
        <v>1</v>
      </c>
      <c r="U1440" t="b">
        <f t="shared" si="235"/>
        <v>0</v>
      </c>
      <c r="V1440" t="b">
        <f t="shared" si="236"/>
        <v>0</v>
      </c>
      <c r="W1440" t="b">
        <f t="shared" si="237"/>
        <v>0</v>
      </c>
      <c r="X1440" t="b">
        <f t="shared" si="238"/>
        <v>0</v>
      </c>
      <c r="Y1440" t="b">
        <f t="shared" si="239"/>
        <v>0</v>
      </c>
      <c r="Z1440" t="b">
        <v>0</v>
      </c>
    </row>
    <row r="1441" spans="1:26" x14ac:dyDescent="0.25">
      <c r="A1441" t="s">
        <v>3046</v>
      </c>
      <c r="B1441">
        <v>1</v>
      </c>
      <c r="C1441">
        <v>0</v>
      </c>
      <c r="D1441" t="s">
        <v>3047</v>
      </c>
      <c r="E1441" t="s">
        <v>15</v>
      </c>
      <c r="F1441" t="s">
        <v>8</v>
      </c>
      <c r="G1441" t="b">
        <v>0</v>
      </c>
      <c r="H1441" t="s">
        <v>202</v>
      </c>
      <c r="I1441" t="s">
        <v>203</v>
      </c>
      <c r="J1441" t="s">
        <v>204</v>
      </c>
      <c r="K1441" t="s">
        <v>205</v>
      </c>
      <c r="P1441" t="b">
        <f t="shared" si="230"/>
        <v>0</v>
      </c>
      <c r="Q1441" t="b">
        <f t="shared" si="231"/>
        <v>0</v>
      </c>
      <c r="R1441" t="b">
        <f t="shared" si="232"/>
        <v>0</v>
      </c>
      <c r="S1441" t="b">
        <f t="shared" si="233"/>
        <v>0</v>
      </c>
      <c r="T1441" t="b">
        <f t="shared" si="234"/>
        <v>1</v>
      </c>
      <c r="U1441" t="b">
        <f t="shared" si="235"/>
        <v>0</v>
      </c>
      <c r="V1441" t="b">
        <f t="shared" si="236"/>
        <v>0</v>
      </c>
      <c r="W1441" t="b">
        <f t="shared" si="237"/>
        <v>0</v>
      </c>
      <c r="X1441" t="b">
        <f t="shared" si="238"/>
        <v>0</v>
      </c>
      <c r="Y1441" t="b">
        <f t="shared" si="239"/>
        <v>0</v>
      </c>
      <c r="Z1441" t="b">
        <v>0</v>
      </c>
    </row>
    <row r="1442" spans="1:26" x14ac:dyDescent="0.25">
      <c r="A1442" t="s">
        <v>16212</v>
      </c>
      <c r="B1442">
        <v>0</v>
      </c>
      <c r="C1442">
        <v>0</v>
      </c>
      <c r="D1442" t="s">
        <v>16213</v>
      </c>
      <c r="E1442" t="s">
        <v>7</v>
      </c>
      <c r="F1442" t="s">
        <v>8</v>
      </c>
      <c r="G1442" t="b">
        <v>0</v>
      </c>
      <c r="H1442" t="s">
        <v>16</v>
      </c>
      <c r="I1442" t="s">
        <v>47</v>
      </c>
      <c r="J1442" t="s">
        <v>1922</v>
      </c>
      <c r="L1442">
        <v>4</v>
      </c>
      <c r="M1442">
        <v>14</v>
      </c>
      <c r="P1442" t="b">
        <f t="shared" si="230"/>
        <v>1</v>
      </c>
      <c r="Q1442" t="b">
        <f t="shared" si="231"/>
        <v>1</v>
      </c>
      <c r="R1442" t="b">
        <f t="shared" si="232"/>
        <v>0</v>
      </c>
      <c r="S1442" t="b">
        <f t="shared" si="233"/>
        <v>0</v>
      </c>
      <c r="T1442" t="b">
        <f t="shared" si="234"/>
        <v>0</v>
      </c>
      <c r="U1442" t="b">
        <f t="shared" si="235"/>
        <v>1</v>
      </c>
      <c r="V1442" t="b">
        <f t="shared" si="236"/>
        <v>0</v>
      </c>
      <c r="W1442" t="b">
        <f t="shared" si="237"/>
        <v>1</v>
      </c>
      <c r="X1442" t="b">
        <f t="shared" si="238"/>
        <v>0</v>
      </c>
      <c r="Y1442" t="b">
        <f t="shared" si="239"/>
        <v>0</v>
      </c>
      <c r="Z1442" t="b">
        <v>0</v>
      </c>
    </row>
    <row r="1443" spans="1:26" x14ac:dyDescent="0.25">
      <c r="A1443" t="s">
        <v>12797</v>
      </c>
      <c r="B1443">
        <v>0</v>
      </c>
      <c r="C1443">
        <v>0</v>
      </c>
      <c r="D1443" t="s">
        <v>12798</v>
      </c>
      <c r="E1443" t="s">
        <v>37</v>
      </c>
      <c r="F1443" t="s">
        <v>8</v>
      </c>
      <c r="G1443" t="b">
        <v>0</v>
      </c>
      <c r="H1443" t="s">
        <v>16</v>
      </c>
      <c r="I1443" t="s">
        <v>38</v>
      </c>
      <c r="J1443" t="s">
        <v>39</v>
      </c>
      <c r="K1443" t="s">
        <v>40</v>
      </c>
      <c r="M1443">
        <v>2</v>
      </c>
      <c r="P1443" t="b">
        <f t="shared" si="230"/>
        <v>0</v>
      </c>
      <c r="Q1443" t="b">
        <f t="shared" si="231"/>
        <v>1</v>
      </c>
      <c r="R1443" t="b">
        <f t="shared" si="232"/>
        <v>0</v>
      </c>
      <c r="S1443" t="b">
        <f t="shared" si="233"/>
        <v>0</v>
      </c>
      <c r="T1443" t="b">
        <f t="shared" si="234"/>
        <v>0</v>
      </c>
      <c r="U1443" t="b">
        <f t="shared" si="235"/>
        <v>1</v>
      </c>
      <c r="V1443" t="b">
        <f t="shared" si="236"/>
        <v>0</v>
      </c>
      <c r="W1443" t="b">
        <f t="shared" si="237"/>
        <v>1</v>
      </c>
      <c r="X1443" t="b">
        <f t="shared" si="238"/>
        <v>0</v>
      </c>
      <c r="Y1443" t="b">
        <f t="shared" si="239"/>
        <v>0</v>
      </c>
      <c r="Z1443" t="b">
        <v>1</v>
      </c>
    </row>
    <row r="1444" spans="1:26" x14ac:dyDescent="0.25">
      <c r="A1444" t="s">
        <v>8743</v>
      </c>
      <c r="B1444">
        <v>0</v>
      </c>
      <c r="C1444">
        <v>0</v>
      </c>
      <c r="D1444" t="s">
        <v>8744</v>
      </c>
      <c r="E1444" t="s">
        <v>37</v>
      </c>
      <c r="F1444" t="s">
        <v>8</v>
      </c>
      <c r="G1444" t="b">
        <v>0</v>
      </c>
      <c r="H1444" t="s">
        <v>16</v>
      </c>
      <c r="I1444" t="s">
        <v>38</v>
      </c>
      <c r="J1444" t="s">
        <v>39</v>
      </c>
      <c r="K1444" t="s">
        <v>40</v>
      </c>
      <c r="M1444">
        <v>1</v>
      </c>
      <c r="P1444" t="b">
        <f t="shared" si="230"/>
        <v>0</v>
      </c>
      <c r="Q1444" t="b">
        <f t="shared" si="231"/>
        <v>1</v>
      </c>
      <c r="R1444" t="b">
        <f t="shared" si="232"/>
        <v>0</v>
      </c>
      <c r="S1444" t="b">
        <f t="shared" si="233"/>
        <v>0</v>
      </c>
      <c r="T1444" t="b">
        <f t="shared" si="234"/>
        <v>0</v>
      </c>
      <c r="U1444" t="b">
        <f t="shared" si="235"/>
        <v>1</v>
      </c>
      <c r="V1444" t="b">
        <f t="shared" si="236"/>
        <v>0</v>
      </c>
      <c r="W1444" t="b">
        <f t="shared" si="237"/>
        <v>1</v>
      </c>
      <c r="X1444" t="b">
        <f t="shared" si="238"/>
        <v>0</v>
      </c>
      <c r="Y1444" t="b">
        <f t="shared" si="239"/>
        <v>0</v>
      </c>
      <c r="Z1444" t="b">
        <v>1</v>
      </c>
    </row>
    <row r="1445" spans="1:26" x14ac:dyDescent="0.25">
      <c r="A1445" t="s">
        <v>4565</v>
      </c>
      <c r="B1445">
        <v>0</v>
      </c>
      <c r="C1445">
        <v>0</v>
      </c>
      <c r="D1445" t="s">
        <v>4566</v>
      </c>
      <c r="E1445" t="s">
        <v>37</v>
      </c>
      <c r="F1445" t="s">
        <v>8</v>
      </c>
      <c r="G1445" t="b">
        <v>0</v>
      </c>
      <c r="H1445" t="s">
        <v>9</v>
      </c>
      <c r="I1445" t="s">
        <v>141</v>
      </c>
      <c r="J1445" t="s">
        <v>142</v>
      </c>
      <c r="K1445" t="s">
        <v>1878</v>
      </c>
      <c r="L1445">
        <v>3</v>
      </c>
      <c r="P1445" t="b">
        <f t="shared" si="230"/>
        <v>1</v>
      </c>
      <c r="Q1445" t="b">
        <f t="shared" si="231"/>
        <v>0</v>
      </c>
      <c r="R1445" t="b">
        <f t="shared" si="232"/>
        <v>0</v>
      </c>
      <c r="S1445" t="b">
        <f t="shared" si="233"/>
        <v>0</v>
      </c>
      <c r="T1445" t="b">
        <f t="shared" si="234"/>
        <v>0</v>
      </c>
      <c r="U1445" t="b">
        <f t="shared" si="235"/>
        <v>1</v>
      </c>
      <c r="V1445" t="b">
        <f t="shared" si="236"/>
        <v>1</v>
      </c>
      <c r="W1445" t="b">
        <f t="shared" si="237"/>
        <v>0</v>
      </c>
      <c r="X1445" t="b">
        <f t="shared" si="238"/>
        <v>0</v>
      </c>
      <c r="Y1445" t="b">
        <f t="shared" si="239"/>
        <v>0</v>
      </c>
      <c r="Z1445" t="b">
        <v>0</v>
      </c>
    </row>
    <row r="1446" spans="1:26" x14ac:dyDescent="0.25">
      <c r="A1446" t="s">
        <v>15971</v>
      </c>
      <c r="B1446">
        <v>0</v>
      </c>
      <c r="C1446">
        <v>0</v>
      </c>
      <c r="D1446" t="s">
        <v>15972</v>
      </c>
      <c r="E1446" t="s">
        <v>7</v>
      </c>
      <c r="F1446" t="s">
        <v>8</v>
      </c>
      <c r="G1446" t="b">
        <v>0</v>
      </c>
      <c r="H1446" t="s">
        <v>9</v>
      </c>
      <c r="I1446" t="s">
        <v>141</v>
      </c>
      <c r="J1446" t="s">
        <v>142</v>
      </c>
      <c r="K1446" t="s">
        <v>1878</v>
      </c>
      <c r="L1446">
        <v>27</v>
      </c>
      <c r="M1446">
        <v>25</v>
      </c>
      <c r="N1446">
        <v>2</v>
      </c>
      <c r="O1446">
        <v>2</v>
      </c>
      <c r="P1446" t="b">
        <f t="shared" si="230"/>
        <v>1</v>
      </c>
      <c r="Q1446" t="b">
        <f t="shared" si="231"/>
        <v>1</v>
      </c>
      <c r="R1446" t="b">
        <f t="shared" si="232"/>
        <v>1</v>
      </c>
      <c r="S1446" t="b">
        <f t="shared" si="233"/>
        <v>1</v>
      </c>
      <c r="T1446" t="b">
        <f t="shared" si="234"/>
        <v>0</v>
      </c>
      <c r="U1446" t="b">
        <f t="shared" si="235"/>
        <v>1</v>
      </c>
      <c r="V1446" t="b">
        <f t="shared" si="236"/>
        <v>0</v>
      </c>
      <c r="W1446" t="b">
        <f t="shared" si="237"/>
        <v>0</v>
      </c>
      <c r="X1446" t="b">
        <f t="shared" si="238"/>
        <v>0</v>
      </c>
      <c r="Y1446" t="b">
        <f t="shared" si="239"/>
        <v>0</v>
      </c>
      <c r="Z1446" t="b">
        <v>1</v>
      </c>
    </row>
    <row r="1447" spans="1:26" x14ac:dyDescent="0.25">
      <c r="A1447" t="s">
        <v>1876</v>
      </c>
      <c r="B1447">
        <v>0</v>
      </c>
      <c r="C1447">
        <v>0</v>
      </c>
      <c r="D1447" t="s">
        <v>1877</v>
      </c>
      <c r="E1447" t="s">
        <v>37</v>
      </c>
      <c r="F1447" t="s">
        <v>8</v>
      </c>
      <c r="G1447" t="b">
        <v>0</v>
      </c>
      <c r="H1447" t="s">
        <v>9</v>
      </c>
      <c r="I1447" t="s">
        <v>141</v>
      </c>
      <c r="J1447" t="s">
        <v>142</v>
      </c>
      <c r="K1447" t="s">
        <v>1878</v>
      </c>
      <c r="M1447">
        <v>57</v>
      </c>
      <c r="N1447">
        <v>6</v>
      </c>
      <c r="P1447" t="b">
        <f t="shared" si="230"/>
        <v>0</v>
      </c>
      <c r="Q1447" t="b">
        <f t="shared" si="231"/>
        <v>1</v>
      </c>
      <c r="R1447" t="b">
        <f t="shared" si="232"/>
        <v>1</v>
      </c>
      <c r="S1447" t="b">
        <f t="shared" si="233"/>
        <v>0</v>
      </c>
      <c r="T1447" t="b">
        <f t="shared" si="234"/>
        <v>0</v>
      </c>
      <c r="U1447" t="b">
        <f t="shared" si="235"/>
        <v>1</v>
      </c>
      <c r="V1447" t="b">
        <f t="shared" si="236"/>
        <v>0</v>
      </c>
      <c r="W1447" t="b">
        <f t="shared" si="237"/>
        <v>0</v>
      </c>
      <c r="X1447" t="b">
        <f t="shared" si="238"/>
        <v>1</v>
      </c>
      <c r="Y1447" t="b">
        <f t="shared" si="239"/>
        <v>0</v>
      </c>
      <c r="Z1447" t="b">
        <v>1</v>
      </c>
    </row>
    <row r="1448" spans="1:26" x14ac:dyDescent="0.25">
      <c r="A1448" t="s">
        <v>631</v>
      </c>
      <c r="B1448">
        <v>0</v>
      </c>
      <c r="C1448">
        <v>0</v>
      </c>
      <c r="D1448" t="s">
        <v>632</v>
      </c>
      <c r="E1448" t="s">
        <v>37</v>
      </c>
      <c r="F1448" t="s">
        <v>8</v>
      </c>
      <c r="G1448" t="b">
        <v>0</v>
      </c>
      <c r="H1448" t="s">
        <v>16</v>
      </c>
      <c r="I1448" t="s">
        <v>47</v>
      </c>
      <c r="J1448" t="s">
        <v>633</v>
      </c>
      <c r="K1448" t="s">
        <v>634</v>
      </c>
      <c r="L1448">
        <v>8</v>
      </c>
      <c r="M1448">
        <v>1</v>
      </c>
      <c r="N1448">
        <v>1</v>
      </c>
      <c r="P1448" t="b">
        <f t="shared" si="230"/>
        <v>1</v>
      </c>
      <c r="Q1448" t="b">
        <f t="shared" si="231"/>
        <v>1</v>
      </c>
      <c r="R1448" t="b">
        <f t="shared" si="232"/>
        <v>1</v>
      </c>
      <c r="S1448" t="b">
        <f t="shared" si="233"/>
        <v>0</v>
      </c>
      <c r="T1448" t="b">
        <f t="shared" si="234"/>
        <v>0</v>
      </c>
      <c r="U1448" t="b">
        <f t="shared" si="235"/>
        <v>1</v>
      </c>
      <c r="V1448" t="b">
        <f t="shared" si="236"/>
        <v>0</v>
      </c>
      <c r="W1448" t="b">
        <f t="shared" si="237"/>
        <v>0</v>
      </c>
      <c r="X1448" t="b">
        <f t="shared" si="238"/>
        <v>1</v>
      </c>
      <c r="Y1448" t="b">
        <f t="shared" si="239"/>
        <v>0</v>
      </c>
      <c r="Z1448" t="b">
        <v>0</v>
      </c>
    </row>
    <row r="1449" spans="1:26" x14ac:dyDescent="0.25">
      <c r="A1449" t="s">
        <v>1155</v>
      </c>
      <c r="B1449">
        <v>0</v>
      </c>
      <c r="C1449">
        <v>0</v>
      </c>
      <c r="D1449" t="s">
        <v>1156</v>
      </c>
      <c r="E1449" t="s">
        <v>37</v>
      </c>
      <c r="F1449" t="s">
        <v>8</v>
      </c>
      <c r="G1449" t="b">
        <v>0</v>
      </c>
      <c r="H1449" t="s">
        <v>16</v>
      </c>
      <c r="I1449" t="s">
        <v>47</v>
      </c>
      <c r="J1449" t="s">
        <v>633</v>
      </c>
      <c r="K1449" t="s">
        <v>634</v>
      </c>
      <c r="L1449">
        <v>1</v>
      </c>
      <c r="P1449" t="b">
        <f t="shared" si="230"/>
        <v>1</v>
      </c>
      <c r="Q1449" t="b">
        <f t="shared" si="231"/>
        <v>0</v>
      </c>
      <c r="R1449" t="b">
        <f t="shared" si="232"/>
        <v>0</v>
      </c>
      <c r="S1449" t="b">
        <f t="shared" si="233"/>
        <v>0</v>
      </c>
      <c r="T1449" t="b">
        <f t="shared" si="234"/>
        <v>0</v>
      </c>
      <c r="U1449" t="b">
        <f t="shared" si="235"/>
        <v>1</v>
      </c>
      <c r="V1449" t="b">
        <f t="shared" si="236"/>
        <v>1</v>
      </c>
      <c r="W1449" t="b">
        <f t="shared" si="237"/>
        <v>0</v>
      </c>
      <c r="X1449" t="b">
        <f t="shared" si="238"/>
        <v>0</v>
      </c>
      <c r="Y1449" t="b">
        <f t="shared" si="239"/>
        <v>0</v>
      </c>
      <c r="Z1449" t="b">
        <v>0</v>
      </c>
    </row>
    <row r="1450" spans="1:26" x14ac:dyDescent="0.25">
      <c r="A1450" t="s">
        <v>5924</v>
      </c>
      <c r="B1450">
        <v>0</v>
      </c>
      <c r="C1450">
        <v>0</v>
      </c>
      <c r="D1450" t="s">
        <v>5925</v>
      </c>
      <c r="E1450" t="s">
        <v>37</v>
      </c>
      <c r="F1450" t="s">
        <v>8</v>
      </c>
      <c r="G1450" t="b">
        <v>0</v>
      </c>
      <c r="H1450" t="s">
        <v>16</v>
      </c>
      <c r="I1450" t="s">
        <v>47</v>
      </c>
      <c r="J1450" t="s">
        <v>633</v>
      </c>
      <c r="K1450" t="s">
        <v>634</v>
      </c>
      <c r="P1450" t="b">
        <f t="shared" si="230"/>
        <v>0</v>
      </c>
      <c r="Q1450" t="b">
        <f t="shared" si="231"/>
        <v>0</v>
      </c>
      <c r="R1450" t="b">
        <f t="shared" si="232"/>
        <v>0</v>
      </c>
      <c r="S1450" t="b">
        <f t="shared" si="233"/>
        <v>0</v>
      </c>
      <c r="T1450" t="b">
        <f t="shared" si="234"/>
        <v>1</v>
      </c>
      <c r="U1450" t="b">
        <f t="shared" si="235"/>
        <v>0</v>
      </c>
      <c r="V1450" t="b">
        <f t="shared" si="236"/>
        <v>0</v>
      </c>
      <c r="W1450" t="b">
        <f t="shared" si="237"/>
        <v>0</v>
      </c>
      <c r="X1450" t="b">
        <f t="shared" si="238"/>
        <v>0</v>
      </c>
      <c r="Y1450" t="b">
        <f t="shared" si="239"/>
        <v>0</v>
      </c>
      <c r="Z1450" t="b">
        <v>0</v>
      </c>
    </row>
    <row r="1451" spans="1:26" x14ac:dyDescent="0.25">
      <c r="A1451" t="s">
        <v>16334</v>
      </c>
      <c r="B1451">
        <v>0</v>
      </c>
      <c r="C1451">
        <v>0</v>
      </c>
      <c r="D1451" t="s">
        <v>16335</v>
      </c>
      <c r="E1451" t="s">
        <v>52</v>
      </c>
      <c r="F1451" t="s">
        <v>8</v>
      </c>
      <c r="G1451" t="b">
        <v>0</v>
      </c>
      <c r="H1451" t="s">
        <v>16</v>
      </c>
      <c r="I1451" t="s">
        <v>17</v>
      </c>
      <c r="J1451" t="s">
        <v>43</v>
      </c>
      <c r="K1451" t="s">
        <v>44</v>
      </c>
      <c r="P1451" t="b">
        <f t="shared" si="230"/>
        <v>0</v>
      </c>
      <c r="Q1451" t="b">
        <f t="shared" si="231"/>
        <v>0</v>
      </c>
      <c r="R1451" t="b">
        <f t="shared" si="232"/>
        <v>0</v>
      </c>
      <c r="S1451" t="b">
        <f t="shared" si="233"/>
        <v>0</v>
      </c>
      <c r="T1451" t="b">
        <f t="shared" si="234"/>
        <v>1</v>
      </c>
      <c r="U1451" t="b">
        <f t="shared" si="235"/>
        <v>0</v>
      </c>
      <c r="V1451" t="b">
        <f t="shared" si="236"/>
        <v>0</v>
      </c>
      <c r="W1451" t="b">
        <f t="shared" si="237"/>
        <v>0</v>
      </c>
      <c r="X1451" t="b">
        <f t="shared" si="238"/>
        <v>0</v>
      </c>
      <c r="Y1451" t="b">
        <f t="shared" si="239"/>
        <v>0</v>
      </c>
      <c r="Z1451" t="b">
        <v>0</v>
      </c>
    </row>
    <row r="1452" spans="1:26" x14ac:dyDescent="0.25">
      <c r="A1452" t="s">
        <v>12530</v>
      </c>
      <c r="B1452">
        <v>0</v>
      </c>
      <c r="C1452">
        <v>0</v>
      </c>
      <c r="D1452" t="s">
        <v>12531</v>
      </c>
      <c r="E1452" t="s">
        <v>15</v>
      </c>
      <c r="F1452" t="s">
        <v>8</v>
      </c>
      <c r="G1452" t="b">
        <v>1</v>
      </c>
      <c r="H1452" t="s">
        <v>16</v>
      </c>
      <c r="I1452" t="s">
        <v>47</v>
      </c>
      <c r="J1452" t="s">
        <v>10073</v>
      </c>
      <c r="K1452" t="s">
        <v>10074</v>
      </c>
      <c r="P1452" t="b">
        <f t="shared" si="230"/>
        <v>0</v>
      </c>
      <c r="Q1452" t="b">
        <f t="shared" si="231"/>
        <v>0</v>
      </c>
      <c r="R1452" t="b">
        <f t="shared" si="232"/>
        <v>0</v>
      </c>
      <c r="S1452" t="b">
        <f t="shared" si="233"/>
        <v>0</v>
      </c>
      <c r="T1452" t="b">
        <f t="shared" si="234"/>
        <v>1</v>
      </c>
      <c r="U1452" t="b">
        <f t="shared" si="235"/>
        <v>0</v>
      </c>
      <c r="V1452" t="b">
        <f t="shared" si="236"/>
        <v>0</v>
      </c>
      <c r="W1452" t="b">
        <f t="shared" si="237"/>
        <v>0</v>
      </c>
      <c r="X1452" t="b">
        <f t="shared" si="238"/>
        <v>0</v>
      </c>
      <c r="Y1452" t="b">
        <f t="shared" si="239"/>
        <v>0</v>
      </c>
      <c r="Z1452" t="b">
        <v>0</v>
      </c>
    </row>
    <row r="1453" spans="1:26" x14ac:dyDescent="0.25">
      <c r="A1453" t="s">
        <v>9037</v>
      </c>
      <c r="B1453">
        <v>1</v>
      </c>
      <c r="C1453">
        <v>0</v>
      </c>
      <c r="D1453" t="s">
        <v>9038</v>
      </c>
      <c r="E1453" t="s">
        <v>37</v>
      </c>
      <c r="F1453" t="s">
        <v>8</v>
      </c>
      <c r="G1453" t="b">
        <v>0</v>
      </c>
      <c r="H1453" t="s">
        <v>16</v>
      </c>
      <c r="I1453" t="s">
        <v>17</v>
      </c>
      <c r="J1453" t="s">
        <v>134</v>
      </c>
      <c r="K1453" t="s">
        <v>135</v>
      </c>
      <c r="P1453" t="b">
        <f t="shared" si="230"/>
        <v>0</v>
      </c>
      <c r="Q1453" t="b">
        <f t="shared" si="231"/>
        <v>0</v>
      </c>
      <c r="R1453" t="b">
        <f t="shared" si="232"/>
        <v>0</v>
      </c>
      <c r="S1453" t="b">
        <f t="shared" si="233"/>
        <v>0</v>
      </c>
      <c r="T1453" t="b">
        <f t="shared" si="234"/>
        <v>1</v>
      </c>
      <c r="U1453" t="b">
        <f t="shared" si="235"/>
        <v>0</v>
      </c>
      <c r="V1453" t="b">
        <f t="shared" si="236"/>
        <v>0</v>
      </c>
      <c r="W1453" t="b">
        <f t="shared" si="237"/>
        <v>0</v>
      </c>
      <c r="X1453" t="b">
        <f t="shared" si="238"/>
        <v>0</v>
      </c>
      <c r="Y1453" t="b">
        <f t="shared" si="239"/>
        <v>0</v>
      </c>
      <c r="Z1453" t="b">
        <v>0</v>
      </c>
    </row>
    <row r="1454" spans="1:26" x14ac:dyDescent="0.25">
      <c r="A1454" t="s">
        <v>5982</v>
      </c>
      <c r="B1454">
        <v>0</v>
      </c>
      <c r="C1454">
        <v>0</v>
      </c>
      <c r="D1454" t="s">
        <v>5983</v>
      </c>
      <c r="E1454" t="s">
        <v>52</v>
      </c>
      <c r="F1454" t="s">
        <v>8</v>
      </c>
      <c r="G1454" t="b">
        <v>0</v>
      </c>
      <c r="H1454" t="s">
        <v>16</v>
      </c>
      <c r="I1454" t="s">
        <v>17</v>
      </c>
      <c r="J1454" t="s">
        <v>134</v>
      </c>
      <c r="K1454" t="s">
        <v>135</v>
      </c>
      <c r="P1454" t="b">
        <f t="shared" si="230"/>
        <v>0</v>
      </c>
      <c r="Q1454" t="b">
        <f t="shared" si="231"/>
        <v>0</v>
      </c>
      <c r="R1454" t="b">
        <f t="shared" si="232"/>
        <v>0</v>
      </c>
      <c r="S1454" t="b">
        <f t="shared" si="233"/>
        <v>0</v>
      </c>
      <c r="T1454" t="b">
        <f t="shared" si="234"/>
        <v>1</v>
      </c>
      <c r="U1454" t="b">
        <f t="shared" si="235"/>
        <v>0</v>
      </c>
      <c r="V1454" t="b">
        <f t="shared" si="236"/>
        <v>0</v>
      </c>
      <c r="W1454" t="b">
        <f t="shared" si="237"/>
        <v>0</v>
      </c>
      <c r="X1454" t="b">
        <f t="shared" si="238"/>
        <v>0</v>
      </c>
      <c r="Y1454" t="b">
        <f t="shared" si="239"/>
        <v>0</v>
      </c>
      <c r="Z1454" t="b">
        <v>1</v>
      </c>
    </row>
    <row r="1455" spans="1:26" x14ac:dyDescent="0.25">
      <c r="A1455" t="s">
        <v>132</v>
      </c>
      <c r="B1455">
        <v>0</v>
      </c>
      <c r="C1455">
        <v>0</v>
      </c>
      <c r="D1455" t="s">
        <v>133</v>
      </c>
      <c r="E1455" t="s">
        <v>52</v>
      </c>
      <c r="F1455" t="s">
        <v>8</v>
      </c>
      <c r="G1455" t="b">
        <v>0</v>
      </c>
      <c r="H1455" t="s">
        <v>16</v>
      </c>
      <c r="I1455" t="s">
        <v>17</v>
      </c>
      <c r="J1455" t="s">
        <v>134</v>
      </c>
      <c r="K1455" t="s">
        <v>135</v>
      </c>
      <c r="L1455">
        <v>76</v>
      </c>
      <c r="M1455">
        <v>85</v>
      </c>
      <c r="P1455" t="b">
        <f t="shared" si="230"/>
        <v>1</v>
      </c>
      <c r="Q1455" t="b">
        <f t="shared" si="231"/>
        <v>1</v>
      </c>
      <c r="R1455" t="b">
        <f t="shared" si="232"/>
        <v>0</v>
      </c>
      <c r="S1455" t="b">
        <f t="shared" si="233"/>
        <v>0</v>
      </c>
      <c r="T1455" t="b">
        <f t="shared" si="234"/>
        <v>0</v>
      </c>
      <c r="U1455" t="b">
        <f t="shared" si="235"/>
        <v>1</v>
      </c>
      <c r="V1455" t="b">
        <f t="shared" si="236"/>
        <v>0</v>
      </c>
      <c r="W1455" t="b">
        <f t="shared" si="237"/>
        <v>1</v>
      </c>
      <c r="X1455" t="b">
        <f t="shared" si="238"/>
        <v>0</v>
      </c>
      <c r="Y1455" t="b">
        <f t="shared" si="239"/>
        <v>0</v>
      </c>
      <c r="Z1455" t="b">
        <v>1</v>
      </c>
    </row>
    <row r="1456" spans="1:26" x14ac:dyDescent="0.25">
      <c r="A1456" t="s">
        <v>6858</v>
      </c>
      <c r="B1456">
        <v>0</v>
      </c>
      <c r="C1456">
        <v>0</v>
      </c>
      <c r="D1456" t="s">
        <v>6859</v>
      </c>
      <c r="E1456" t="s">
        <v>37</v>
      </c>
      <c r="F1456" t="s">
        <v>8</v>
      </c>
      <c r="G1456" t="b">
        <v>0</v>
      </c>
      <c r="H1456" t="s">
        <v>16</v>
      </c>
      <c r="I1456" t="s">
        <v>17</v>
      </c>
      <c r="J1456" t="s">
        <v>134</v>
      </c>
      <c r="K1456" t="s">
        <v>135</v>
      </c>
      <c r="M1456">
        <v>1</v>
      </c>
      <c r="P1456" t="b">
        <f t="shared" si="230"/>
        <v>0</v>
      </c>
      <c r="Q1456" t="b">
        <f t="shared" si="231"/>
        <v>1</v>
      </c>
      <c r="R1456" t="b">
        <f t="shared" si="232"/>
        <v>0</v>
      </c>
      <c r="S1456" t="b">
        <f t="shared" si="233"/>
        <v>0</v>
      </c>
      <c r="T1456" t="b">
        <f t="shared" si="234"/>
        <v>0</v>
      </c>
      <c r="U1456" t="b">
        <f t="shared" si="235"/>
        <v>1</v>
      </c>
      <c r="V1456" t="b">
        <f t="shared" si="236"/>
        <v>0</v>
      </c>
      <c r="W1456" t="b">
        <f t="shared" si="237"/>
        <v>1</v>
      </c>
      <c r="X1456" t="b">
        <f t="shared" si="238"/>
        <v>0</v>
      </c>
      <c r="Y1456" t="b">
        <f t="shared" si="239"/>
        <v>0</v>
      </c>
      <c r="Z1456" t="b">
        <v>1</v>
      </c>
    </row>
    <row r="1457" spans="1:32" x14ac:dyDescent="0.25">
      <c r="A1457" t="s">
        <v>5694</v>
      </c>
      <c r="B1457">
        <v>0</v>
      </c>
      <c r="C1457">
        <v>0</v>
      </c>
      <c r="D1457" t="s">
        <v>5695</v>
      </c>
      <c r="E1457" t="s">
        <v>37</v>
      </c>
      <c r="F1457" t="s">
        <v>8</v>
      </c>
      <c r="G1457" t="b">
        <v>0</v>
      </c>
      <c r="H1457" t="s">
        <v>16</v>
      </c>
      <c r="I1457" t="s">
        <v>17</v>
      </c>
      <c r="J1457" t="s">
        <v>134</v>
      </c>
      <c r="K1457" t="s">
        <v>135</v>
      </c>
      <c r="P1457" t="b">
        <f t="shared" si="230"/>
        <v>0</v>
      </c>
      <c r="Q1457" t="b">
        <f t="shared" si="231"/>
        <v>0</v>
      </c>
      <c r="R1457" t="b">
        <f t="shared" si="232"/>
        <v>0</v>
      </c>
      <c r="S1457" t="b">
        <f t="shared" si="233"/>
        <v>0</v>
      </c>
      <c r="T1457" t="b">
        <f t="shared" si="234"/>
        <v>1</v>
      </c>
      <c r="U1457" t="b">
        <f t="shared" si="235"/>
        <v>0</v>
      </c>
      <c r="V1457" t="b">
        <f t="shared" si="236"/>
        <v>0</v>
      </c>
      <c r="W1457" t="b">
        <f t="shared" si="237"/>
        <v>0</v>
      </c>
      <c r="X1457" t="b">
        <f t="shared" si="238"/>
        <v>0</v>
      </c>
      <c r="Y1457" t="b">
        <f t="shared" si="239"/>
        <v>0</v>
      </c>
      <c r="Z1457" t="b">
        <v>1</v>
      </c>
    </row>
    <row r="1458" spans="1:32" x14ac:dyDescent="0.25">
      <c r="A1458" t="s">
        <v>7206</v>
      </c>
      <c r="B1458">
        <v>0</v>
      </c>
      <c r="C1458">
        <v>0</v>
      </c>
      <c r="D1458" t="s">
        <v>7207</v>
      </c>
      <c r="E1458" t="s">
        <v>37</v>
      </c>
      <c r="F1458" t="s">
        <v>8</v>
      </c>
      <c r="G1458" t="b">
        <v>0</v>
      </c>
      <c r="H1458" t="s">
        <v>16</v>
      </c>
      <c r="I1458" t="s">
        <v>17</v>
      </c>
      <c r="J1458" t="s">
        <v>134</v>
      </c>
      <c r="K1458" t="s">
        <v>135</v>
      </c>
      <c r="M1458">
        <v>3</v>
      </c>
      <c r="P1458" t="b">
        <f t="shared" si="230"/>
        <v>0</v>
      </c>
      <c r="Q1458" t="b">
        <f t="shared" si="231"/>
        <v>1</v>
      </c>
      <c r="R1458" t="b">
        <f t="shared" si="232"/>
        <v>0</v>
      </c>
      <c r="S1458" t="b">
        <f t="shared" si="233"/>
        <v>0</v>
      </c>
      <c r="T1458" t="b">
        <f t="shared" si="234"/>
        <v>0</v>
      </c>
      <c r="U1458" t="b">
        <f t="shared" si="235"/>
        <v>1</v>
      </c>
      <c r="V1458" t="b">
        <f t="shared" si="236"/>
        <v>0</v>
      </c>
      <c r="W1458" t="b">
        <f t="shared" si="237"/>
        <v>1</v>
      </c>
      <c r="X1458" t="b">
        <f t="shared" si="238"/>
        <v>0</v>
      </c>
      <c r="Y1458" t="b">
        <f t="shared" si="239"/>
        <v>0</v>
      </c>
      <c r="Z1458" t="b">
        <v>1</v>
      </c>
    </row>
    <row r="1459" spans="1:32" x14ac:dyDescent="0.25">
      <c r="A1459" t="s">
        <v>7104</v>
      </c>
      <c r="B1459">
        <v>0</v>
      </c>
      <c r="C1459">
        <v>0</v>
      </c>
      <c r="D1459" t="s">
        <v>7105</v>
      </c>
      <c r="E1459" t="s">
        <v>27</v>
      </c>
      <c r="F1459" t="s">
        <v>8</v>
      </c>
      <c r="G1459" t="b">
        <v>0</v>
      </c>
      <c r="H1459" t="s">
        <v>16</v>
      </c>
      <c r="I1459" t="s">
        <v>17</v>
      </c>
      <c r="J1459" t="s">
        <v>134</v>
      </c>
      <c r="K1459" t="s">
        <v>135</v>
      </c>
      <c r="M1459">
        <v>7</v>
      </c>
      <c r="P1459" t="b">
        <f t="shared" si="230"/>
        <v>0</v>
      </c>
      <c r="Q1459" t="b">
        <f t="shared" si="231"/>
        <v>1</v>
      </c>
      <c r="R1459" t="b">
        <f t="shared" si="232"/>
        <v>0</v>
      </c>
      <c r="S1459" t="b">
        <f t="shared" si="233"/>
        <v>0</v>
      </c>
      <c r="T1459" t="b">
        <f t="shared" si="234"/>
        <v>0</v>
      </c>
      <c r="U1459" t="b">
        <f t="shared" si="235"/>
        <v>1</v>
      </c>
      <c r="V1459" t="b">
        <f t="shared" si="236"/>
        <v>0</v>
      </c>
      <c r="W1459" t="b">
        <f t="shared" si="237"/>
        <v>1</v>
      </c>
      <c r="X1459" t="b">
        <f t="shared" si="238"/>
        <v>0</v>
      </c>
      <c r="Y1459" t="b">
        <f t="shared" si="239"/>
        <v>0</v>
      </c>
      <c r="Z1459" t="b">
        <v>1</v>
      </c>
    </row>
    <row r="1460" spans="1:32" x14ac:dyDescent="0.25">
      <c r="A1460" t="s">
        <v>7052</v>
      </c>
      <c r="B1460">
        <v>0</v>
      </c>
      <c r="C1460">
        <v>0</v>
      </c>
      <c r="D1460" t="s">
        <v>7053</v>
      </c>
      <c r="E1460" t="s">
        <v>7</v>
      </c>
      <c r="F1460" t="s">
        <v>8</v>
      </c>
      <c r="G1460" t="b">
        <v>0</v>
      </c>
      <c r="H1460" t="s">
        <v>16</v>
      </c>
      <c r="I1460" t="s">
        <v>17</v>
      </c>
      <c r="J1460" t="s">
        <v>134</v>
      </c>
      <c r="K1460" t="s">
        <v>135</v>
      </c>
      <c r="P1460" t="b">
        <f t="shared" si="230"/>
        <v>0</v>
      </c>
      <c r="Q1460" t="b">
        <f t="shared" si="231"/>
        <v>0</v>
      </c>
      <c r="R1460" t="b">
        <f t="shared" si="232"/>
        <v>0</v>
      </c>
      <c r="S1460" t="b">
        <f t="shared" si="233"/>
        <v>0</v>
      </c>
      <c r="T1460" t="b">
        <f t="shared" si="234"/>
        <v>1</v>
      </c>
      <c r="U1460" t="b">
        <f t="shared" si="235"/>
        <v>0</v>
      </c>
      <c r="V1460" t="b">
        <f t="shared" si="236"/>
        <v>0</v>
      </c>
      <c r="W1460" t="b">
        <f t="shared" si="237"/>
        <v>0</v>
      </c>
      <c r="X1460" t="b">
        <f t="shared" si="238"/>
        <v>0</v>
      </c>
      <c r="Y1460" t="b">
        <f t="shared" si="239"/>
        <v>0</v>
      </c>
      <c r="Z1460" t="b">
        <v>1</v>
      </c>
    </row>
    <row r="1461" spans="1:32" x14ac:dyDescent="0.25">
      <c r="A1461" t="s">
        <v>7339</v>
      </c>
      <c r="B1461">
        <v>0</v>
      </c>
      <c r="C1461">
        <v>0</v>
      </c>
      <c r="D1461" t="s">
        <v>7340</v>
      </c>
      <c r="E1461" t="s">
        <v>37</v>
      </c>
      <c r="F1461" t="s">
        <v>8</v>
      </c>
      <c r="G1461" t="b">
        <v>0</v>
      </c>
      <c r="H1461" t="s">
        <v>16</v>
      </c>
      <c r="I1461" t="s">
        <v>17</v>
      </c>
      <c r="J1461" t="s">
        <v>134</v>
      </c>
      <c r="K1461" t="s">
        <v>135</v>
      </c>
      <c r="M1461">
        <v>2</v>
      </c>
      <c r="P1461" t="b">
        <f t="shared" si="230"/>
        <v>0</v>
      </c>
      <c r="Q1461" t="b">
        <f t="shared" si="231"/>
        <v>1</v>
      </c>
      <c r="R1461" t="b">
        <f t="shared" si="232"/>
        <v>0</v>
      </c>
      <c r="S1461" t="b">
        <f t="shared" si="233"/>
        <v>0</v>
      </c>
      <c r="T1461" t="b">
        <f t="shared" si="234"/>
        <v>0</v>
      </c>
      <c r="U1461" t="b">
        <f t="shared" si="235"/>
        <v>1</v>
      </c>
      <c r="V1461" t="b">
        <f t="shared" si="236"/>
        <v>0</v>
      </c>
      <c r="W1461" t="b">
        <f t="shared" si="237"/>
        <v>1</v>
      </c>
      <c r="X1461" t="b">
        <f t="shared" si="238"/>
        <v>0</v>
      </c>
      <c r="Y1461" t="b">
        <f t="shared" si="239"/>
        <v>0</v>
      </c>
      <c r="Z1461" t="b">
        <v>1</v>
      </c>
    </row>
    <row r="1462" spans="1:32" x14ac:dyDescent="0.25">
      <c r="A1462" t="s">
        <v>7482</v>
      </c>
      <c r="B1462">
        <v>0</v>
      </c>
      <c r="C1462">
        <v>0</v>
      </c>
      <c r="D1462" t="s">
        <v>7483</v>
      </c>
      <c r="E1462" t="s">
        <v>52</v>
      </c>
      <c r="F1462" t="s">
        <v>8</v>
      </c>
      <c r="G1462" t="b">
        <v>0</v>
      </c>
      <c r="H1462" t="s">
        <v>16</v>
      </c>
      <c r="I1462" t="s">
        <v>17</v>
      </c>
      <c r="J1462" t="s">
        <v>134</v>
      </c>
      <c r="K1462" t="s">
        <v>135</v>
      </c>
      <c r="N1462">
        <v>1</v>
      </c>
      <c r="P1462" t="b">
        <f t="shared" si="230"/>
        <v>0</v>
      </c>
      <c r="Q1462" t="b">
        <f t="shared" si="231"/>
        <v>0</v>
      </c>
      <c r="R1462" t="b">
        <f t="shared" si="232"/>
        <v>1</v>
      </c>
      <c r="S1462" t="b">
        <f t="shared" si="233"/>
        <v>0</v>
      </c>
      <c r="T1462" t="b">
        <f t="shared" si="234"/>
        <v>0</v>
      </c>
      <c r="U1462" t="b">
        <f t="shared" si="235"/>
        <v>1</v>
      </c>
      <c r="V1462" t="b">
        <f t="shared" si="236"/>
        <v>0</v>
      </c>
      <c r="W1462" t="b">
        <f t="shared" si="237"/>
        <v>0</v>
      </c>
      <c r="X1462" t="b">
        <f t="shared" si="238"/>
        <v>1</v>
      </c>
      <c r="Y1462" t="b">
        <f t="shared" si="239"/>
        <v>0</v>
      </c>
      <c r="Z1462" t="b">
        <v>1</v>
      </c>
    </row>
    <row r="1463" spans="1:32" x14ac:dyDescent="0.25">
      <c r="A1463" t="s">
        <v>11528</v>
      </c>
      <c r="B1463">
        <v>0</v>
      </c>
      <c r="C1463">
        <v>0</v>
      </c>
      <c r="D1463" t="s">
        <v>11529</v>
      </c>
      <c r="E1463" t="s">
        <v>37</v>
      </c>
      <c r="F1463" t="s">
        <v>52</v>
      </c>
      <c r="G1463" t="b">
        <v>0</v>
      </c>
      <c r="H1463" t="s">
        <v>16</v>
      </c>
      <c r="I1463" t="s">
        <v>17</v>
      </c>
      <c r="J1463" t="s">
        <v>134</v>
      </c>
      <c r="K1463" t="s">
        <v>135</v>
      </c>
      <c r="M1463">
        <v>1</v>
      </c>
      <c r="P1463" t="b">
        <f t="shared" si="230"/>
        <v>0</v>
      </c>
      <c r="Q1463" t="b">
        <f t="shared" si="231"/>
        <v>1</v>
      </c>
      <c r="R1463" t="b">
        <f t="shared" si="232"/>
        <v>0</v>
      </c>
      <c r="S1463" t="b">
        <f t="shared" si="233"/>
        <v>0</v>
      </c>
      <c r="T1463" t="b">
        <f t="shared" si="234"/>
        <v>0</v>
      </c>
      <c r="U1463" t="b">
        <f t="shared" si="235"/>
        <v>1</v>
      </c>
      <c r="V1463" t="b">
        <f t="shared" si="236"/>
        <v>0</v>
      </c>
      <c r="W1463" t="b">
        <f t="shared" si="237"/>
        <v>1</v>
      </c>
      <c r="X1463" t="b">
        <f t="shared" si="238"/>
        <v>0</v>
      </c>
      <c r="Y1463" t="b">
        <f t="shared" si="239"/>
        <v>0</v>
      </c>
      <c r="Z1463" t="b">
        <v>1</v>
      </c>
      <c r="AD1463" t="s">
        <v>16490</v>
      </c>
      <c r="AE1463" t="s">
        <v>16492</v>
      </c>
      <c r="AF1463" t="s">
        <v>16491</v>
      </c>
    </row>
    <row r="1464" spans="1:32" x14ac:dyDescent="0.25">
      <c r="A1464" t="s">
        <v>3741</v>
      </c>
      <c r="B1464">
        <v>0</v>
      </c>
      <c r="C1464">
        <v>0</v>
      </c>
      <c r="D1464" t="s">
        <v>3742</v>
      </c>
      <c r="E1464" t="s">
        <v>37</v>
      </c>
      <c r="F1464" t="s">
        <v>8</v>
      </c>
      <c r="G1464" t="b">
        <v>0</v>
      </c>
      <c r="H1464" t="s">
        <v>16</v>
      </c>
      <c r="I1464" t="s">
        <v>17</v>
      </c>
      <c r="J1464" t="s">
        <v>134</v>
      </c>
      <c r="K1464" t="s">
        <v>135</v>
      </c>
      <c r="P1464" t="b">
        <f t="shared" si="230"/>
        <v>0</v>
      </c>
      <c r="Q1464" t="b">
        <f t="shared" si="231"/>
        <v>0</v>
      </c>
      <c r="R1464" t="b">
        <f t="shared" si="232"/>
        <v>0</v>
      </c>
      <c r="S1464" t="b">
        <f t="shared" si="233"/>
        <v>0</v>
      </c>
      <c r="T1464" t="b">
        <f t="shared" si="234"/>
        <v>1</v>
      </c>
      <c r="U1464" t="b">
        <f t="shared" si="235"/>
        <v>0</v>
      </c>
      <c r="V1464" t="b">
        <f t="shared" si="236"/>
        <v>0</v>
      </c>
      <c r="W1464" t="b">
        <f t="shared" si="237"/>
        <v>0</v>
      </c>
      <c r="X1464" t="b">
        <f t="shared" si="238"/>
        <v>0</v>
      </c>
      <c r="Y1464" t="b">
        <f t="shared" si="239"/>
        <v>0</v>
      </c>
      <c r="Z1464" t="b">
        <v>1</v>
      </c>
    </row>
    <row r="1465" spans="1:32" x14ac:dyDescent="0.25">
      <c r="A1465" t="s">
        <v>11871</v>
      </c>
      <c r="B1465">
        <v>0</v>
      </c>
      <c r="C1465">
        <v>0</v>
      </c>
      <c r="D1465" t="s">
        <v>11872</v>
      </c>
      <c r="E1465" t="s">
        <v>27</v>
      </c>
      <c r="F1465" t="s">
        <v>8</v>
      </c>
      <c r="G1465" t="b">
        <v>0</v>
      </c>
      <c r="H1465" t="s">
        <v>16</v>
      </c>
      <c r="I1465" t="s">
        <v>17</v>
      </c>
      <c r="J1465" t="s">
        <v>134</v>
      </c>
      <c r="K1465" t="s">
        <v>135</v>
      </c>
      <c r="M1465">
        <v>1</v>
      </c>
      <c r="P1465" t="b">
        <f t="shared" si="230"/>
        <v>0</v>
      </c>
      <c r="Q1465" t="b">
        <f t="shared" si="231"/>
        <v>1</v>
      </c>
      <c r="R1465" t="b">
        <f t="shared" si="232"/>
        <v>0</v>
      </c>
      <c r="S1465" t="b">
        <f t="shared" si="233"/>
        <v>0</v>
      </c>
      <c r="T1465" t="b">
        <f t="shared" si="234"/>
        <v>0</v>
      </c>
      <c r="U1465" t="b">
        <f t="shared" si="235"/>
        <v>1</v>
      </c>
      <c r="V1465" t="b">
        <f t="shared" si="236"/>
        <v>0</v>
      </c>
      <c r="W1465" t="b">
        <f t="shared" si="237"/>
        <v>1</v>
      </c>
      <c r="X1465" t="b">
        <f t="shared" si="238"/>
        <v>0</v>
      </c>
      <c r="Y1465" t="b">
        <f t="shared" si="239"/>
        <v>0</v>
      </c>
      <c r="Z1465" t="b">
        <v>1</v>
      </c>
    </row>
    <row r="1466" spans="1:32" x14ac:dyDescent="0.25">
      <c r="A1466" t="s">
        <v>701</v>
      </c>
      <c r="B1466">
        <v>0</v>
      </c>
      <c r="C1466">
        <v>0</v>
      </c>
      <c r="D1466" t="s">
        <v>702</v>
      </c>
      <c r="E1466" t="s">
        <v>37</v>
      </c>
      <c r="F1466" t="s">
        <v>8</v>
      </c>
      <c r="G1466" t="b">
        <v>0</v>
      </c>
      <c r="H1466" t="s">
        <v>16</v>
      </c>
      <c r="I1466" t="s">
        <v>17</v>
      </c>
      <c r="J1466" t="s">
        <v>134</v>
      </c>
      <c r="K1466" t="s">
        <v>135</v>
      </c>
      <c r="L1466">
        <v>3</v>
      </c>
      <c r="M1466">
        <v>4</v>
      </c>
      <c r="P1466" t="b">
        <f t="shared" si="230"/>
        <v>1</v>
      </c>
      <c r="Q1466" t="b">
        <f t="shared" si="231"/>
        <v>1</v>
      </c>
      <c r="R1466" t="b">
        <f t="shared" si="232"/>
        <v>0</v>
      </c>
      <c r="S1466" t="b">
        <f t="shared" si="233"/>
        <v>0</v>
      </c>
      <c r="T1466" t="b">
        <f t="shared" si="234"/>
        <v>0</v>
      </c>
      <c r="U1466" t="b">
        <f t="shared" si="235"/>
        <v>1</v>
      </c>
      <c r="V1466" t="b">
        <f t="shared" si="236"/>
        <v>0</v>
      </c>
      <c r="W1466" t="b">
        <f t="shared" si="237"/>
        <v>1</v>
      </c>
      <c r="X1466" t="b">
        <f t="shared" si="238"/>
        <v>0</v>
      </c>
      <c r="Y1466" t="b">
        <f t="shared" si="239"/>
        <v>0</v>
      </c>
      <c r="Z1466" t="b">
        <v>1</v>
      </c>
    </row>
    <row r="1467" spans="1:32" x14ac:dyDescent="0.25">
      <c r="A1467" t="s">
        <v>1187</v>
      </c>
      <c r="B1467">
        <v>0</v>
      </c>
      <c r="C1467">
        <v>0</v>
      </c>
      <c r="D1467" t="s">
        <v>1188</v>
      </c>
      <c r="E1467" t="s">
        <v>37</v>
      </c>
      <c r="F1467" t="s">
        <v>8</v>
      </c>
      <c r="G1467" t="b">
        <v>0</v>
      </c>
      <c r="H1467" t="s">
        <v>16</v>
      </c>
      <c r="I1467" t="s">
        <v>17</v>
      </c>
      <c r="J1467" t="s">
        <v>134</v>
      </c>
      <c r="K1467" t="s">
        <v>135</v>
      </c>
      <c r="L1467">
        <v>11</v>
      </c>
      <c r="M1467">
        <v>9</v>
      </c>
      <c r="P1467" t="b">
        <f t="shared" si="230"/>
        <v>1</v>
      </c>
      <c r="Q1467" t="b">
        <f t="shared" si="231"/>
        <v>1</v>
      </c>
      <c r="R1467" t="b">
        <f t="shared" si="232"/>
        <v>0</v>
      </c>
      <c r="S1467" t="b">
        <f t="shared" si="233"/>
        <v>0</v>
      </c>
      <c r="T1467" t="b">
        <f t="shared" si="234"/>
        <v>0</v>
      </c>
      <c r="U1467" t="b">
        <f t="shared" si="235"/>
        <v>1</v>
      </c>
      <c r="V1467" t="b">
        <f t="shared" si="236"/>
        <v>0</v>
      </c>
      <c r="W1467" t="b">
        <f t="shared" si="237"/>
        <v>1</v>
      </c>
      <c r="X1467" t="b">
        <f t="shared" si="238"/>
        <v>0</v>
      </c>
      <c r="Y1467" t="b">
        <f t="shared" si="239"/>
        <v>0</v>
      </c>
      <c r="Z1467" t="b">
        <v>1</v>
      </c>
    </row>
    <row r="1468" spans="1:32" x14ac:dyDescent="0.25">
      <c r="A1468" t="s">
        <v>5608</v>
      </c>
      <c r="B1468">
        <v>0</v>
      </c>
      <c r="C1468">
        <v>0</v>
      </c>
      <c r="D1468" t="s">
        <v>5609</v>
      </c>
      <c r="E1468" t="s">
        <v>2742</v>
      </c>
      <c r="F1468" t="s">
        <v>8</v>
      </c>
      <c r="G1468" t="b">
        <v>0</v>
      </c>
      <c r="H1468" t="s">
        <v>16</v>
      </c>
      <c r="I1468" t="s">
        <v>17</v>
      </c>
      <c r="J1468" t="s">
        <v>134</v>
      </c>
      <c r="K1468" t="s">
        <v>135</v>
      </c>
      <c r="P1468" t="b">
        <f t="shared" si="230"/>
        <v>0</v>
      </c>
      <c r="Q1468" t="b">
        <f t="shared" si="231"/>
        <v>0</v>
      </c>
      <c r="R1468" t="b">
        <f t="shared" si="232"/>
        <v>0</v>
      </c>
      <c r="S1468" t="b">
        <f t="shared" si="233"/>
        <v>0</v>
      </c>
      <c r="T1468" t="b">
        <f t="shared" si="234"/>
        <v>1</v>
      </c>
      <c r="U1468" t="b">
        <f t="shared" si="235"/>
        <v>0</v>
      </c>
      <c r="V1468" t="b">
        <f t="shared" si="236"/>
        <v>0</v>
      </c>
      <c r="W1468" t="b">
        <f t="shared" si="237"/>
        <v>0</v>
      </c>
      <c r="X1468" t="b">
        <f t="shared" si="238"/>
        <v>0</v>
      </c>
      <c r="Y1468" t="b">
        <f t="shared" si="239"/>
        <v>0</v>
      </c>
      <c r="Z1468" t="b">
        <v>1</v>
      </c>
    </row>
    <row r="1469" spans="1:32" x14ac:dyDescent="0.25">
      <c r="A1469" t="s">
        <v>1358</v>
      </c>
      <c r="B1469">
        <v>0</v>
      </c>
      <c r="C1469">
        <v>0</v>
      </c>
      <c r="D1469" t="s">
        <v>1359</v>
      </c>
      <c r="E1469" t="s">
        <v>37</v>
      </c>
      <c r="F1469" t="s">
        <v>8</v>
      </c>
      <c r="G1469" t="b">
        <v>0</v>
      </c>
      <c r="H1469" t="s">
        <v>16</v>
      </c>
      <c r="I1469" t="s">
        <v>17</v>
      </c>
      <c r="J1469" t="s">
        <v>134</v>
      </c>
      <c r="K1469" t="s">
        <v>135</v>
      </c>
      <c r="P1469" t="b">
        <f t="shared" si="230"/>
        <v>0</v>
      </c>
      <c r="Q1469" t="b">
        <f t="shared" si="231"/>
        <v>0</v>
      </c>
      <c r="R1469" t="b">
        <f t="shared" si="232"/>
        <v>0</v>
      </c>
      <c r="S1469" t="b">
        <f t="shared" si="233"/>
        <v>0</v>
      </c>
      <c r="T1469" t="b">
        <f t="shared" si="234"/>
        <v>1</v>
      </c>
      <c r="U1469" t="b">
        <f t="shared" si="235"/>
        <v>0</v>
      </c>
      <c r="V1469" t="b">
        <f t="shared" si="236"/>
        <v>0</v>
      </c>
      <c r="W1469" t="b">
        <f t="shared" si="237"/>
        <v>0</v>
      </c>
      <c r="X1469" t="b">
        <f t="shared" si="238"/>
        <v>0</v>
      </c>
      <c r="Y1469" t="b">
        <f t="shared" si="239"/>
        <v>0</v>
      </c>
      <c r="Z1469" t="b">
        <v>0</v>
      </c>
    </row>
    <row r="1470" spans="1:32" x14ac:dyDescent="0.25">
      <c r="A1470" t="s">
        <v>9616</v>
      </c>
      <c r="B1470">
        <v>0</v>
      </c>
      <c r="C1470">
        <v>0</v>
      </c>
      <c r="D1470" t="s">
        <v>9617</v>
      </c>
      <c r="E1470" t="s">
        <v>37</v>
      </c>
      <c r="F1470" t="s">
        <v>8</v>
      </c>
      <c r="G1470" t="b">
        <v>0</v>
      </c>
      <c r="H1470" t="s">
        <v>16</v>
      </c>
      <c r="I1470" t="s">
        <v>17</v>
      </c>
      <c r="J1470" t="s">
        <v>134</v>
      </c>
      <c r="K1470" t="s">
        <v>135</v>
      </c>
      <c r="P1470" t="b">
        <f t="shared" si="230"/>
        <v>0</v>
      </c>
      <c r="Q1470" t="b">
        <f t="shared" si="231"/>
        <v>0</v>
      </c>
      <c r="R1470" t="b">
        <f t="shared" si="232"/>
        <v>0</v>
      </c>
      <c r="S1470" t="b">
        <f t="shared" si="233"/>
        <v>0</v>
      </c>
      <c r="T1470" t="b">
        <f t="shared" si="234"/>
        <v>1</v>
      </c>
      <c r="U1470" t="b">
        <f t="shared" si="235"/>
        <v>0</v>
      </c>
      <c r="V1470" t="b">
        <f t="shared" si="236"/>
        <v>0</v>
      </c>
      <c r="W1470" t="b">
        <f t="shared" si="237"/>
        <v>0</v>
      </c>
      <c r="X1470" t="b">
        <f t="shared" si="238"/>
        <v>0</v>
      </c>
      <c r="Y1470" t="b">
        <f t="shared" si="239"/>
        <v>0</v>
      </c>
      <c r="Z1470" t="b">
        <v>1</v>
      </c>
    </row>
    <row r="1471" spans="1:32" x14ac:dyDescent="0.25">
      <c r="A1471" t="s">
        <v>7098</v>
      </c>
      <c r="B1471">
        <v>0</v>
      </c>
      <c r="C1471">
        <v>0</v>
      </c>
      <c r="D1471" t="s">
        <v>7099</v>
      </c>
      <c r="E1471" t="s">
        <v>7</v>
      </c>
      <c r="F1471" t="s">
        <v>8</v>
      </c>
      <c r="G1471" t="b">
        <v>0</v>
      </c>
      <c r="H1471" t="s">
        <v>16</v>
      </c>
      <c r="I1471" t="s">
        <v>17</v>
      </c>
      <c r="J1471" t="s">
        <v>134</v>
      </c>
      <c r="K1471" t="s">
        <v>135</v>
      </c>
      <c r="P1471" t="b">
        <f t="shared" si="230"/>
        <v>0</v>
      </c>
      <c r="Q1471" t="b">
        <f t="shared" si="231"/>
        <v>0</v>
      </c>
      <c r="R1471" t="b">
        <f t="shared" si="232"/>
        <v>0</v>
      </c>
      <c r="S1471" t="b">
        <f t="shared" si="233"/>
        <v>0</v>
      </c>
      <c r="T1471" t="b">
        <f t="shared" si="234"/>
        <v>1</v>
      </c>
      <c r="U1471" t="b">
        <f t="shared" si="235"/>
        <v>0</v>
      </c>
      <c r="V1471" t="b">
        <f t="shared" si="236"/>
        <v>0</v>
      </c>
      <c r="W1471" t="b">
        <f t="shared" si="237"/>
        <v>0</v>
      </c>
      <c r="X1471" t="b">
        <f t="shared" si="238"/>
        <v>0</v>
      </c>
      <c r="Y1471" t="b">
        <f t="shared" si="239"/>
        <v>0</v>
      </c>
      <c r="Z1471" t="b">
        <v>1</v>
      </c>
    </row>
    <row r="1472" spans="1:32" x14ac:dyDescent="0.25">
      <c r="A1472" t="s">
        <v>1848</v>
      </c>
      <c r="B1472">
        <v>0</v>
      </c>
      <c r="C1472">
        <v>0</v>
      </c>
      <c r="D1472" t="s">
        <v>1849</v>
      </c>
      <c r="E1472" t="s">
        <v>37</v>
      </c>
      <c r="F1472" t="s">
        <v>8</v>
      </c>
      <c r="G1472" t="b">
        <v>0</v>
      </c>
      <c r="H1472" t="s">
        <v>16</v>
      </c>
      <c r="I1472" t="s">
        <v>17</v>
      </c>
      <c r="J1472" t="s">
        <v>134</v>
      </c>
      <c r="K1472" t="s">
        <v>135</v>
      </c>
      <c r="L1472">
        <v>10</v>
      </c>
      <c r="M1472">
        <v>2</v>
      </c>
      <c r="P1472" t="b">
        <f t="shared" si="230"/>
        <v>1</v>
      </c>
      <c r="Q1472" t="b">
        <f t="shared" si="231"/>
        <v>1</v>
      </c>
      <c r="R1472" t="b">
        <f t="shared" si="232"/>
        <v>0</v>
      </c>
      <c r="S1472" t="b">
        <f t="shared" si="233"/>
        <v>0</v>
      </c>
      <c r="T1472" t="b">
        <f t="shared" si="234"/>
        <v>0</v>
      </c>
      <c r="U1472" t="b">
        <f t="shared" si="235"/>
        <v>1</v>
      </c>
      <c r="V1472" t="b">
        <f t="shared" si="236"/>
        <v>0</v>
      </c>
      <c r="W1472" t="b">
        <f t="shared" si="237"/>
        <v>1</v>
      </c>
      <c r="X1472" t="b">
        <f t="shared" si="238"/>
        <v>0</v>
      </c>
      <c r="Y1472" t="b">
        <f t="shared" si="239"/>
        <v>0</v>
      </c>
      <c r="Z1472" t="b">
        <v>1</v>
      </c>
    </row>
    <row r="1473" spans="1:32" x14ac:dyDescent="0.25">
      <c r="A1473" t="s">
        <v>770</v>
      </c>
      <c r="B1473">
        <v>0</v>
      </c>
      <c r="C1473">
        <v>0</v>
      </c>
      <c r="D1473" t="s">
        <v>771</v>
      </c>
      <c r="E1473" t="s">
        <v>37</v>
      </c>
      <c r="F1473" t="s">
        <v>8</v>
      </c>
      <c r="G1473" t="b">
        <v>0</v>
      </c>
      <c r="H1473" t="s">
        <v>16</v>
      </c>
      <c r="I1473" t="s">
        <v>17</v>
      </c>
      <c r="J1473" t="s">
        <v>134</v>
      </c>
      <c r="K1473" t="s">
        <v>135</v>
      </c>
      <c r="L1473">
        <v>2</v>
      </c>
      <c r="M1473">
        <v>2</v>
      </c>
      <c r="P1473" t="b">
        <f t="shared" si="230"/>
        <v>1</v>
      </c>
      <c r="Q1473" t="b">
        <f t="shared" si="231"/>
        <v>1</v>
      </c>
      <c r="R1473" t="b">
        <f t="shared" si="232"/>
        <v>0</v>
      </c>
      <c r="S1473" t="b">
        <f t="shared" si="233"/>
        <v>0</v>
      </c>
      <c r="T1473" t="b">
        <f t="shared" si="234"/>
        <v>0</v>
      </c>
      <c r="U1473" t="b">
        <f t="shared" si="235"/>
        <v>1</v>
      </c>
      <c r="V1473" t="b">
        <f t="shared" si="236"/>
        <v>0</v>
      </c>
      <c r="W1473" t="b">
        <f t="shared" si="237"/>
        <v>1</v>
      </c>
      <c r="X1473" t="b">
        <f t="shared" si="238"/>
        <v>0</v>
      </c>
      <c r="Y1473" t="b">
        <f t="shared" si="239"/>
        <v>0</v>
      </c>
      <c r="Z1473" t="b">
        <v>1</v>
      </c>
    </row>
    <row r="1474" spans="1:32" x14ac:dyDescent="0.25">
      <c r="A1474" t="s">
        <v>6160</v>
      </c>
      <c r="B1474">
        <v>0</v>
      </c>
      <c r="C1474">
        <v>0</v>
      </c>
      <c r="D1474" t="s">
        <v>6161</v>
      </c>
      <c r="E1474" t="s">
        <v>37</v>
      </c>
      <c r="F1474" t="s">
        <v>8</v>
      </c>
      <c r="G1474" t="b">
        <v>0</v>
      </c>
      <c r="H1474" t="s">
        <v>16</v>
      </c>
      <c r="I1474" t="s">
        <v>17</v>
      </c>
      <c r="J1474" t="s">
        <v>134</v>
      </c>
      <c r="K1474" t="s">
        <v>135</v>
      </c>
      <c r="O1474">
        <v>2</v>
      </c>
      <c r="P1474" t="b">
        <f t="shared" si="230"/>
        <v>0</v>
      </c>
      <c r="Q1474" t="b">
        <f t="shared" si="231"/>
        <v>0</v>
      </c>
      <c r="R1474" t="b">
        <f t="shared" si="232"/>
        <v>0</v>
      </c>
      <c r="S1474" t="b">
        <f t="shared" si="233"/>
        <v>1</v>
      </c>
      <c r="T1474" t="b">
        <f t="shared" si="234"/>
        <v>0</v>
      </c>
      <c r="U1474" t="b">
        <f t="shared" si="235"/>
        <v>1</v>
      </c>
      <c r="V1474" t="b">
        <f t="shared" si="236"/>
        <v>0</v>
      </c>
      <c r="W1474" t="b">
        <f t="shared" si="237"/>
        <v>0</v>
      </c>
      <c r="X1474" t="b">
        <f t="shared" si="238"/>
        <v>0</v>
      </c>
      <c r="Y1474" t="b">
        <f t="shared" si="239"/>
        <v>0</v>
      </c>
      <c r="Z1474" t="b">
        <v>1</v>
      </c>
    </row>
    <row r="1475" spans="1:32" x14ac:dyDescent="0.25">
      <c r="A1475" t="s">
        <v>5432</v>
      </c>
      <c r="B1475">
        <v>0</v>
      </c>
      <c r="C1475">
        <v>0</v>
      </c>
      <c r="D1475" t="s">
        <v>5433</v>
      </c>
      <c r="E1475" t="s">
        <v>37</v>
      </c>
      <c r="F1475" t="s">
        <v>8</v>
      </c>
      <c r="G1475" t="b">
        <v>0</v>
      </c>
      <c r="H1475" t="s">
        <v>16</v>
      </c>
      <c r="I1475" t="s">
        <v>17</v>
      </c>
      <c r="J1475" t="s">
        <v>134</v>
      </c>
      <c r="K1475" t="s">
        <v>135</v>
      </c>
      <c r="P1475" t="b">
        <f t="shared" si="230"/>
        <v>0</v>
      </c>
      <c r="Q1475" t="b">
        <f t="shared" si="231"/>
        <v>0</v>
      </c>
      <c r="R1475" t="b">
        <f t="shared" si="232"/>
        <v>0</v>
      </c>
      <c r="S1475" t="b">
        <f t="shared" si="233"/>
        <v>0</v>
      </c>
      <c r="T1475" t="b">
        <f t="shared" si="234"/>
        <v>1</v>
      </c>
      <c r="U1475" t="b">
        <f t="shared" si="235"/>
        <v>0</v>
      </c>
      <c r="V1475" t="b">
        <f t="shared" si="236"/>
        <v>0</v>
      </c>
      <c r="W1475" t="b">
        <f t="shared" si="237"/>
        <v>0</v>
      </c>
      <c r="X1475" t="b">
        <f t="shared" si="238"/>
        <v>0</v>
      </c>
      <c r="Y1475" t="b">
        <f t="shared" si="239"/>
        <v>0</v>
      </c>
      <c r="Z1475" t="b">
        <v>1</v>
      </c>
      <c r="AD1475" t="s">
        <v>16490</v>
      </c>
      <c r="AE1475" t="s">
        <v>16492</v>
      </c>
      <c r="AF1475" t="s">
        <v>16491</v>
      </c>
    </row>
    <row r="1476" spans="1:32" x14ac:dyDescent="0.25">
      <c r="A1476" t="s">
        <v>1997</v>
      </c>
      <c r="B1476">
        <v>0</v>
      </c>
      <c r="C1476">
        <v>0</v>
      </c>
      <c r="D1476" t="s">
        <v>1998</v>
      </c>
      <c r="E1476" t="s">
        <v>37</v>
      </c>
      <c r="F1476" t="s">
        <v>8</v>
      </c>
      <c r="G1476" t="b">
        <v>0</v>
      </c>
      <c r="H1476" t="s">
        <v>16</v>
      </c>
      <c r="I1476" t="s">
        <v>17</v>
      </c>
      <c r="J1476" t="s">
        <v>134</v>
      </c>
      <c r="K1476" t="s">
        <v>135</v>
      </c>
      <c r="L1476">
        <v>1</v>
      </c>
      <c r="M1476">
        <v>2</v>
      </c>
      <c r="P1476" t="b">
        <f t="shared" si="230"/>
        <v>1</v>
      </c>
      <c r="Q1476" t="b">
        <f t="shared" si="231"/>
        <v>1</v>
      </c>
      <c r="R1476" t="b">
        <f t="shared" si="232"/>
        <v>0</v>
      </c>
      <c r="S1476" t="b">
        <f t="shared" si="233"/>
        <v>0</v>
      </c>
      <c r="T1476" t="b">
        <f t="shared" si="234"/>
        <v>0</v>
      </c>
      <c r="U1476" t="b">
        <f t="shared" si="235"/>
        <v>1</v>
      </c>
      <c r="V1476" t="b">
        <f t="shared" si="236"/>
        <v>0</v>
      </c>
      <c r="W1476" t="b">
        <f t="shared" si="237"/>
        <v>1</v>
      </c>
      <c r="X1476" t="b">
        <f t="shared" si="238"/>
        <v>0</v>
      </c>
      <c r="Y1476" t="b">
        <f t="shared" si="239"/>
        <v>0</v>
      </c>
      <c r="Z1476" t="b">
        <v>1</v>
      </c>
    </row>
    <row r="1477" spans="1:32" x14ac:dyDescent="0.25">
      <c r="A1477" t="s">
        <v>8133</v>
      </c>
      <c r="B1477">
        <v>0</v>
      </c>
      <c r="C1477">
        <v>0</v>
      </c>
      <c r="D1477" t="s">
        <v>8134</v>
      </c>
      <c r="E1477" t="s">
        <v>37</v>
      </c>
      <c r="F1477" t="s">
        <v>8</v>
      </c>
      <c r="G1477" t="b">
        <v>0</v>
      </c>
      <c r="H1477" t="s">
        <v>16</v>
      </c>
      <c r="I1477" t="s">
        <v>17</v>
      </c>
      <c r="J1477" t="s">
        <v>134</v>
      </c>
      <c r="K1477" t="s">
        <v>135</v>
      </c>
      <c r="P1477" t="b">
        <f t="shared" si="230"/>
        <v>0</v>
      </c>
      <c r="Q1477" t="b">
        <f t="shared" si="231"/>
        <v>0</v>
      </c>
      <c r="R1477" t="b">
        <f t="shared" si="232"/>
        <v>0</v>
      </c>
      <c r="S1477" t="b">
        <f t="shared" si="233"/>
        <v>0</v>
      </c>
      <c r="T1477" t="b">
        <f t="shared" si="234"/>
        <v>1</v>
      </c>
      <c r="U1477" t="b">
        <f t="shared" si="235"/>
        <v>0</v>
      </c>
      <c r="V1477" t="b">
        <f t="shared" si="236"/>
        <v>0</v>
      </c>
      <c r="W1477" t="b">
        <f t="shared" si="237"/>
        <v>0</v>
      </c>
      <c r="X1477" t="b">
        <f t="shared" si="238"/>
        <v>0</v>
      </c>
      <c r="Y1477" t="b">
        <f t="shared" si="239"/>
        <v>0</v>
      </c>
      <c r="Z1477" t="b">
        <v>0</v>
      </c>
    </row>
    <row r="1478" spans="1:32" x14ac:dyDescent="0.25">
      <c r="A1478" t="s">
        <v>503</v>
      </c>
      <c r="B1478">
        <v>0</v>
      </c>
      <c r="C1478">
        <v>0</v>
      </c>
      <c r="D1478" t="s">
        <v>504</v>
      </c>
      <c r="E1478" t="s">
        <v>52</v>
      </c>
      <c r="F1478" t="s">
        <v>8</v>
      </c>
      <c r="G1478" t="b">
        <v>0</v>
      </c>
      <c r="H1478" t="s">
        <v>16</v>
      </c>
      <c r="I1478" t="s">
        <v>17</v>
      </c>
      <c r="J1478" t="s">
        <v>134</v>
      </c>
      <c r="K1478" t="s">
        <v>135</v>
      </c>
      <c r="L1478">
        <v>104</v>
      </c>
      <c r="M1478">
        <v>57</v>
      </c>
      <c r="N1478">
        <v>1</v>
      </c>
      <c r="P1478" t="b">
        <f t="shared" si="230"/>
        <v>1</v>
      </c>
      <c r="Q1478" t="b">
        <f t="shared" si="231"/>
        <v>1</v>
      </c>
      <c r="R1478" t="b">
        <f t="shared" si="232"/>
        <v>1</v>
      </c>
      <c r="S1478" t="b">
        <f t="shared" si="233"/>
        <v>0</v>
      </c>
      <c r="T1478" t="b">
        <f t="shared" si="234"/>
        <v>0</v>
      </c>
      <c r="U1478" t="b">
        <f t="shared" si="235"/>
        <v>1</v>
      </c>
      <c r="V1478" t="b">
        <f t="shared" si="236"/>
        <v>0</v>
      </c>
      <c r="W1478" t="b">
        <f t="shared" si="237"/>
        <v>0</v>
      </c>
      <c r="X1478" t="b">
        <f t="shared" si="238"/>
        <v>1</v>
      </c>
      <c r="Y1478" t="b">
        <f t="shared" si="239"/>
        <v>0</v>
      </c>
      <c r="Z1478" t="b">
        <v>1</v>
      </c>
      <c r="AD1478" t="s">
        <v>16490</v>
      </c>
      <c r="AE1478" t="s">
        <v>16491</v>
      </c>
      <c r="AF1478" t="s">
        <v>16491</v>
      </c>
    </row>
    <row r="1479" spans="1:32" x14ac:dyDescent="0.25">
      <c r="A1479" t="s">
        <v>5382</v>
      </c>
      <c r="B1479">
        <v>0</v>
      </c>
      <c r="C1479">
        <v>0</v>
      </c>
      <c r="D1479" t="s">
        <v>5383</v>
      </c>
      <c r="E1479" t="s">
        <v>37</v>
      </c>
      <c r="F1479" t="s">
        <v>8</v>
      </c>
      <c r="G1479" t="b">
        <v>0</v>
      </c>
      <c r="H1479" t="s">
        <v>16</v>
      </c>
      <c r="I1479" t="s">
        <v>17</v>
      </c>
      <c r="J1479" t="s">
        <v>134</v>
      </c>
      <c r="K1479" t="s">
        <v>135</v>
      </c>
      <c r="L1479">
        <v>1</v>
      </c>
      <c r="M1479">
        <v>1</v>
      </c>
      <c r="N1479">
        <v>1</v>
      </c>
      <c r="P1479" t="b">
        <f t="shared" si="230"/>
        <v>1</v>
      </c>
      <c r="Q1479" t="b">
        <f t="shared" si="231"/>
        <v>1</v>
      </c>
      <c r="R1479" t="b">
        <f t="shared" si="232"/>
        <v>1</v>
      </c>
      <c r="S1479" t="b">
        <f t="shared" si="233"/>
        <v>0</v>
      </c>
      <c r="T1479" t="b">
        <f t="shared" si="234"/>
        <v>0</v>
      </c>
      <c r="U1479" t="b">
        <f t="shared" si="235"/>
        <v>1</v>
      </c>
      <c r="V1479" t="b">
        <f t="shared" si="236"/>
        <v>0</v>
      </c>
      <c r="W1479" t="b">
        <f t="shared" si="237"/>
        <v>0</v>
      </c>
      <c r="X1479" t="b">
        <f t="shared" si="238"/>
        <v>1</v>
      </c>
      <c r="Y1479" t="b">
        <f t="shared" si="239"/>
        <v>0</v>
      </c>
      <c r="Z1479" t="b">
        <v>1</v>
      </c>
    </row>
    <row r="1480" spans="1:32" x14ac:dyDescent="0.25">
      <c r="A1480" t="s">
        <v>808</v>
      </c>
      <c r="B1480">
        <v>0</v>
      </c>
      <c r="C1480">
        <v>0</v>
      </c>
      <c r="D1480" t="s">
        <v>809</v>
      </c>
      <c r="E1480" t="s">
        <v>37</v>
      </c>
      <c r="F1480" t="s">
        <v>8</v>
      </c>
      <c r="G1480" t="b">
        <v>0</v>
      </c>
      <c r="H1480" t="s">
        <v>16</v>
      </c>
      <c r="I1480" t="s">
        <v>17</v>
      </c>
      <c r="J1480" t="s">
        <v>134</v>
      </c>
      <c r="K1480" t="s">
        <v>135</v>
      </c>
      <c r="L1480">
        <v>51</v>
      </c>
      <c r="M1480">
        <v>35</v>
      </c>
      <c r="P1480" t="b">
        <f t="shared" si="230"/>
        <v>1</v>
      </c>
      <c r="Q1480" t="b">
        <f t="shared" si="231"/>
        <v>1</v>
      </c>
      <c r="R1480" t="b">
        <f t="shared" si="232"/>
        <v>0</v>
      </c>
      <c r="S1480" t="b">
        <f t="shared" si="233"/>
        <v>0</v>
      </c>
      <c r="T1480" t="b">
        <f t="shared" si="234"/>
        <v>0</v>
      </c>
      <c r="U1480" t="b">
        <f t="shared" si="235"/>
        <v>1</v>
      </c>
      <c r="V1480" t="b">
        <f t="shared" si="236"/>
        <v>0</v>
      </c>
      <c r="W1480" t="b">
        <f t="shared" si="237"/>
        <v>1</v>
      </c>
      <c r="X1480" t="b">
        <f t="shared" si="238"/>
        <v>0</v>
      </c>
      <c r="Y1480" t="b">
        <f t="shared" si="239"/>
        <v>0</v>
      </c>
      <c r="Z1480" t="b">
        <v>1</v>
      </c>
    </row>
    <row r="1481" spans="1:32" x14ac:dyDescent="0.25">
      <c r="A1481" t="s">
        <v>8061</v>
      </c>
      <c r="B1481">
        <v>0</v>
      </c>
      <c r="C1481">
        <v>0</v>
      </c>
      <c r="D1481" t="s">
        <v>8062</v>
      </c>
      <c r="E1481" t="s">
        <v>37</v>
      </c>
      <c r="F1481" t="s">
        <v>8</v>
      </c>
      <c r="G1481" t="b">
        <v>0</v>
      </c>
      <c r="H1481" t="s">
        <v>16</v>
      </c>
      <c r="I1481" t="s">
        <v>17</v>
      </c>
      <c r="J1481" t="s">
        <v>134</v>
      </c>
      <c r="K1481" t="s">
        <v>135</v>
      </c>
      <c r="M1481">
        <v>2</v>
      </c>
      <c r="P1481" t="b">
        <f t="shared" si="230"/>
        <v>0</v>
      </c>
      <c r="Q1481" t="b">
        <f t="shared" si="231"/>
        <v>1</v>
      </c>
      <c r="R1481" t="b">
        <f t="shared" si="232"/>
        <v>0</v>
      </c>
      <c r="S1481" t="b">
        <f t="shared" si="233"/>
        <v>0</v>
      </c>
      <c r="T1481" t="b">
        <f t="shared" si="234"/>
        <v>0</v>
      </c>
      <c r="U1481" t="b">
        <f t="shared" si="235"/>
        <v>1</v>
      </c>
      <c r="V1481" t="b">
        <f t="shared" si="236"/>
        <v>0</v>
      </c>
      <c r="W1481" t="b">
        <f t="shared" si="237"/>
        <v>1</v>
      </c>
      <c r="X1481" t="b">
        <f t="shared" si="238"/>
        <v>0</v>
      </c>
      <c r="Y1481" t="b">
        <f t="shared" si="239"/>
        <v>0</v>
      </c>
      <c r="Z1481" t="b">
        <v>1</v>
      </c>
      <c r="AD1481" t="s">
        <v>16490</v>
      </c>
      <c r="AE1481" t="s">
        <v>16492</v>
      </c>
      <c r="AF1481" t="s">
        <v>16491</v>
      </c>
    </row>
    <row r="1482" spans="1:32" x14ac:dyDescent="0.25">
      <c r="A1482" t="s">
        <v>5800</v>
      </c>
      <c r="B1482">
        <v>0</v>
      </c>
      <c r="C1482">
        <v>0</v>
      </c>
      <c r="D1482" t="s">
        <v>5801</v>
      </c>
      <c r="E1482" t="s">
        <v>52</v>
      </c>
      <c r="F1482" t="s">
        <v>8</v>
      </c>
      <c r="G1482" t="b">
        <v>0</v>
      </c>
      <c r="H1482" t="s">
        <v>16</v>
      </c>
      <c r="I1482" t="s">
        <v>17</v>
      </c>
      <c r="J1482" t="s">
        <v>134</v>
      </c>
      <c r="K1482" t="s">
        <v>135</v>
      </c>
      <c r="P1482" t="b">
        <f t="shared" si="230"/>
        <v>0</v>
      </c>
      <c r="Q1482" t="b">
        <f t="shared" si="231"/>
        <v>0</v>
      </c>
      <c r="R1482" t="b">
        <f t="shared" si="232"/>
        <v>0</v>
      </c>
      <c r="S1482" t="b">
        <f t="shared" si="233"/>
        <v>0</v>
      </c>
      <c r="T1482" t="b">
        <f t="shared" si="234"/>
        <v>1</v>
      </c>
      <c r="U1482" t="b">
        <f t="shared" si="235"/>
        <v>0</v>
      </c>
      <c r="V1482" t="b">
        <f t="shared" si="236"/>
        <v>0</v>
      </c>
      <c r="W1482" t="b">
        <f t="shared" si="237"/>
        <v>0</v>
      </c>
      <c r="X1482" t="b">
        <f t="shared" si="238"/>
        <v>0</v>
      </c>
      <c r="Y1482" t="b">
        <f t="shared" si="239"/>
        <v>0</v>
      </c>
      <c r="Z1482" t="b">
        <v>1</v>
      </c>
    </row>
    <row r="1483" spans="1:32" x14ac:dyDescent="0.25">
      <c r="A1483" t="s">
        <v>6919</v>
      </c>
      <c r="B1483">
        <v>0</v>
      </c>
      <c r="C1483">
        <v>0</v>
      </c>
      <c r="D1483" t="s">
        <v>6920</v>
      </c>
      <c r="E1483" t="s">
        <v>37</v>
      </c>
      <c r="F1483" t="s">
        <v>8</v>
      </c>
      <c r="G1483" t="b">
        <v>0</v>
      </c>
      <c r="H1483" t="s">
        <v>16</v>
      </c>
      <c r="I1483" t="s">
        <v>17</v>
      </c>
      <c r="J1483" t="s">
        <v>134</v>
      </c>
      <c r="K1483" t="s">
        <v>135</v>
      </c>
      <c r="M1483">
        <v>1</v>
      </c>
      <c r="P1483" t="b">
        <f t="shared" si="230"/>
        <v>0</v>
      </c>
      <c r="Q1483" t="b">
        <f t="shared" si="231"/>
        <v>1</v>
      </c>
      <c r="R1483" t="b">
        <f t="shared" si="232"/>
        <v>0</v>
      </c>
      <c r="S1483" t="b">
        <f t="shared" si="233"/>
        <v>0</v>
      </c>
      <c r="T1483" t="b">
        <f t="shared" si="234"/>
        <v>0</v>
      </c>
      <c r="U1483" t="b">
        <f t="shared" si="235"/>
        <v>1</v>
      </c>
      <c r="V1483" t="b">
        <f t="shared" si="236"/>
        <v>0</v>
      </c>
      <c r="W1483" t="b">
        <f t="shared" si="237"/>
        <v>1</v>
      </c>
      <c r="X1483" t="b">
        <f t="shared" si="238"/>
        <v>0</v>
      </c>
      <c r="Y1483" t="b">
        <f t="shared" si="239"/>
        <v>0</v>
      </c>
      <c r="Z1483" t="b">
        <v>1</v>
      </c>
    </row>
    <row r="1484" spans="1:32" x14ac:dyDescent="0.25">
      <c r="A1484" t="s">
        <v>11239</v>
      </c>
      <c r="B1484">
        <v>0</v>
      </c>
      <c r="C1484">
        <v>0</v>
      </c>
      <c r="D1484" t="s">
        <v>11240</v>
      </c>
      <c r="E1484" t="s">
        <v>27</v>
      </c>
      <c r="F1484" t="s">
        <v>8</v>
      </c>
      <c r="G1484" t="b">
        <v>0</v>
      </c>
      <c r="H1484" t="s">
        <v>16</v>
      </c>
      <c r="I1484" t="s">
        <v>17</v>
      </c>
      <c r="J1484" t="s">
        <v>134</v>
      </c>
      <c r="K1484" t="s">
        <v>135</v>
      </c>
      <c r="P1484" t="b">
        <f t="shared" si="230"/>
        <v>0</v>
      </c>
      <c r="Q1484" t="b">
        <f t="shared" si="231"/>
        <v>0</v>
      </c>
      <c r="R1484" t="b">
        <f t="shared" si="232"/>
        <v>0</v>
      </c>
      <c r="S1484" t="b">
        <f t="shared" si="233"/>
        <v>0</v>
      </c>
      <c r="T1484" t="b">
        <f t="shared" si="234"/>
        <v>1</v>
      </c>
      <c r="U1484" t="b">
        <f t="shared" si="235"/>
        <v>0</v>
      </c>
      <c r="V1484" t="b">
        <f t="shared" si="236"/>
        <v>0</v>
      </c>
      <c r="W1484" t="b">
        <f t="shared" si="237"/>
        <v>0</v>
      </c>
      <c r="X1484" t="b">
        <f t="shared" si="238"/>
        <v>0</v>
      </c>
      <c r="Y1484" t="b">
        <f t="shared" si="239"/>
        <v>0</v>
      </c>
      <c r="Z1484" t="b">
        <v>1</v>
      </c>
    </row>
    <row r="1485" spans="1:32" x14ac:dyDescent="0.25">
      <c r="A1485" t="s">
        <v>13962</v>
      </c>
      <c r="B1485">
        <v>0</v>
      </c>
      <c r="C1485">
        <v>0</v>
      </c>
      <c r="D1485" t="s">
        <v>13963</v>
      </c>
      <c r="E1485" t="s">
        <v>52</v>
      </c>
      <c r="F1485" t="s">
        <v>8</v>
      </c>
      <c r="G1485" t="b">
        <v>0</v>
      </c>
      <c r="H1485" t="s">
        <v>16</v>
      </c>
      <c r="I1485" t="s">
        <v>17</v>
      </c>
      <c r="J1485" t="s">
        <v>134</v>
      </c>
      <c r="K1485" t="s">
        <v>135</v>
      </c>
      <c r="P1485" t="b">
        <f t="shared" si="230"/>
        <v>0</v>
      </c>
      <c r="Q1485" t="b">
        <f t="shared" si="231"/>
        <v>0</v>
      </c>
      <c r="R1485" t="b">
        <f t="shared" si="232"/>
        <v>0</v>
      </c>
      <c r="S1485" t="b">
        <f t="shared" si="233"/>
        <v>0</v>
      </c>
      <c r="T1485" t="b">
        <f t="shared" si="234"/>
        <v>1</v>
      </c>
      <c r="U1485" t="b">
        <f t="shared" si="235"/>
        <v>0</v>
      </c>
      <c r="V1485" t="b">
        <f t="shared" si="236"/>
        <v>0</v>
      </c>
      <c r="W1485" t="b">
        <f t="shared" si="237"/>
        <v>0</v>
      </c>
      <c r="X1485" t="b">
        <f t="shared" si="238"/>
        <v>0</v>
      </c>
      <c r="Y1485" t="b">
        <f t="shared" si="239"/>
        <v>0</v>
      </c>
      <c r="Z1485" t="b">
        <v>0</v>
      </c>
    </row>
    <row r="1486" spans="1:32" x14ac:dyDescent="0.25">
      <c r="A1486" t="s">
        <v>1249</v>
      </c>
      <c r="B1486">
        <v>0</v>
      </c>
      <c r="C1486">
        <v>0</v>
      </c>
      <c r="D1486" t="s">
        <v>1250</v>
      </c>
      <c r="E1486" t="s">
        <v>37</v>
      </c>
      <c r="F1486" t="s">
        <v>8</v>
      </c>
      <c r="G1486" t="b">
        <v>0</v>
      </c>
      <c r="H1486" t="s">
        <v>16</v>
      </c>
      <c r="I1486" t="s">
        <v>17</v>
      </c>
      <c r="J1486" t="s">
        <v>134</v>
      </c>
      <c r="K1486" t="s">
        <v>135</v>
      </c>
      <c r="L1486">
        <v>15</v>
      </c>
      <c r="M1486">
        <v>1</v>
      </c>
      <c r="P1486" t="b">
        <f t="shared" si="230"/>
        <v>1</v>
      </c>
      <c r="Q1486" t="b">
        <f t="shared" si="231"/>
        <v>1</v>
      </c>
      <c r="R1486" t="b">
        <f t="shared" si="232"/>
        <v>0</v>
      </c>
      <c r="S1486" t="b">
        <f t="shared" si="233"/>
        <v>0</v>
      </c>
      <c r="T1486" t="b">
        <f t="shared" si="234"/>
        <v>0</v>
      </c>
      <c r="U1486" t="b">
        <f t="shared" si="235"/>
        <v>1</v>
      </c>
      <c r="V1486" t="b">
        <f t="shared" si="236"/>
        <v>0</v>
      </c>
      <c r="W1486" t="b">
        <f t="shared" si="237"/>
        <v>1</v>
      </c>
      <c r="X1486" t="b">
        <f t="shared" si="238"/>
        <v>0</v>
      </c>
      <c r="Y1486" t="b">
        <f t="shared" si="239"/>
        <v>0</v>
      </c>
      <c r="Z1486" t="b">
        <v>0</v>
      </c>
    </row>
    <row r="1487" spans="1:32" x14ac:dyDescent="0.25">
      <c r="A1487" t="s">
        <v>8011</v>
      </c>
      <c r="B1487">
        <v>0</v>
      </c>
      <c r="C1487">
        <v>0</v>
      </c>
      <c r="D1487" t="s">
        <v>8012</v>
      </c>
      <c r="E1487" t="s">
        <v>37</v>
      </c>
      <c r="F1487" t="s">
        <v>8</v>
      </c>
      <c r="G1487" t="b">
        <v>0</v>
      </c>
      <c r="H1487" t="s">
        <v>16</v>
      </c>
      <c r="I1487" t="s">
        <v>17</v>
      </c>
      <c r="J1487" t="s">
        <v>134</v>
      </c>
      <c r="K1487" t="s">
        <v>135</v>
      </c>
      <c r="P1487" t="b">
        <f t="shared" si="230"/>
        <v>0</v>
      </c>
      <c r="Q1487" t="b">
        <f t="shared" si="231"/>
        <v>0</v>
      </c>
      <c r="R1487" t="b">
        <f t="shared" si="232"/>
        <v>0</v>
      </c>
      <c r="S1487" t="b">
        <f t="shared" si="233"/>
        <v>0</v>
      </c>
      <c r="T1487" t="b">
        <f t="shared" si="234"/>
        <v>1</v>
      </c>
      <c r="U1487" t="b">
        <f t="shared" si="235"/>
        <v>0</v>
      </c>
      <c r="V1487" t="b">
        <f t="shared" si="236"/>
        <v>0</v>
      </c>
      <c r="W1487" t="b">
        <f t="shared" si="237"/>
        <v>0</v>
      </c>
      <c r="X1487" t="b">
        <f t="shared" si="238"/>
        <v>0</v>
      </c>
      <c r="Y1487" t="b">
        <f t="shared" si="239"/>
        <v>0</v>
      </c>
      <c r="Z1487" t="b">
        <v>1</v>
      </c>
    </row>
    <row r="1488" spans="1:32" x14ac:dyDescent="0.25">
      <c r="A1488" t="s">
        <v>5065</v>
      </c>
      <c r="B1488">
        <v>0</v>
      </c>
      <c r="C1488">
        <v>0</v>
      </c>
      <c r="D1488" t="s">
        <v>5066</v>
      </c>
      <c r="E1488" t="s">
        <v>37</v>
      </c>
      <c r="F1488" t="s">
        <v>8</v>
      </c>
      <c r="G1488" t="b">
        <v>0</v>
      </c>
      <c r="H1488" t="s">
        <v>16</v>
      </c>
      <c r="I1488" t="s">
        <v>17</v>
      </c>
      <c r="J1488" t="s">
        <v>134</v>
      </c>
      <c r="K1488" t="s">
        <v>135</v>
      </c>
      <c r="P1488" t="b">
        <f t="shared" si="230"/>
        <v>0</v>
      </c>
      <c r="Q1488" t="b">
        <f t="shared" si="231"/>
        <v>0</v>
      </c>
      <c r="R1488" t="b">
        <f t="shared" si="232"/>
        <v>0</v>
      </c>
      <c r="S1488" t="b">
        <f t="shared" si="233"/>
        <v>0</v>
      </c>
      <c r="T1488" t="b">
        <f t="shared" si="234"/>
        <v>1</v>
      </c>
      <c r="U1488" t="b">
        <f t="shared" si="235"/>
        <v>0</v>
      </c>
      <c r="V1488" t="b">
        <f t="shared" si="236"/>
        <v>0</v>
      </c>
      <c r="W1488" t="b">
        <f t="shared" si="237"/>
        <v>0</v>
      </c>
      <c r="X1488" t="b">
        <f t="shared" si="238"/>
        <v>0</v>
      </c>
      <c r="Y1488" t="b">
        <f t="shared" si="239"/>
        <v>0</v>
      </c>
      <c r="Z1488" t="b">
        <v>0</v>
      </c>
    </row>
    <row r="1489" spans="1:32" x14ac:dyDescent="0.25">
      <c r="A1489" t="s">
        <v>8953</v>
      </c>
      <c r="B1489">
        <v>0</v>
      </c>
      <c r="C1489">
        <v>0</v>
      </c>
      <c r="D1489" t="s">
        <v>8954</v>
      </c>
      <c r="E1489" t="s">
        <v>37</v>
      </c>
      <c r="F1489" t="s">
        <v>8</v>
      </c>
      <c r="G1489" t="b">
        <v>0</v>
      </c>
      <c r="H1489" t="s">
        <v>16</v>
      </c>
      <c r="I1489" t="s">
        <v>17</v>
      </c>
      <c r="J1489" t="s">
        <v>134</v>
      </c>
      <c r="K1489" t="s">
        <v>135</v>
      </c>
      <c r="P1489" t="b">
        <f t="shared" si="230"/>
        <v>0</v>
      </c>
      <c r="Q1489" t="b">
        <f t="shared" si="231"/>
        <v>0</v>
      </c>
      <c r="R1489" t="b">
        <f t="shared" si="232"/>
        <v>0</v>
      </c>
      <c r="S1489" t="b">
        <f t="shared" si="233"/>
        <v>0</v>
      </c>
      <c r="T1489" t="b">
        <f t="shared" si="234"/>
        <v>1</v>
      </c>
      <c r="U1489" t="b">
        <f t="shared" si="235"/>
        <v>0</v>
      </c>
      <c r="V1489" t="b">
        <f t="shared" si="236"/>
        <v>0</v>
      </c>
      <c r="W1489" t="b">
        <f t="shared" si="237"/>
        <v>0</v>
      </c>
      <c r="X1489" t="b">
        <f t="shared" si="238"/>
        <v>0</v>
      </c>
      <c r="Y1489" t="b">
        <f t="shared" si="239"/>
        <v>0</v>
      </c>
      <c r="Z1489" t="b">
        <v>1</v>
      </c>
    </row>
    <row r="1490" spans="1:32" x14ac:dyDescent="0.25">
      <c r="A1490" t="s">
        <v>10729</v>
      </c>
      <c r="B1490">
        <v>0</v>
      </c>
      <c r="C1490">
        <v>0</v>
      </c>
      <c r="D1490" t="s">
        <v>10730</v>
      </c>
      <c r="E1490" t="s">
        <v>52</v>
      </c>
      <c r="F1490" t="s">
        <v>8</v>
      </c>
      <c r="G1490" t="b">
        <v>0</v>
      </c>
      <c r="H1490" t="s">
        <v>16</v>
      </c>
      <c r="I1490" t="s">
        <v>17</v>
      </c>
      <c r="J1490" t="s">
        <v>134</v>
      </c>
      <c r="K1490" t="s">
        <v>135</v>
      </c>
      <c r="P1490" t="b">
        <f t="shared" si="230"/>
        <v>0</v>
      </c>
      <c r="Q1490" t="b">
        <f t="shared" si="231"/>
        <v>0</v>
      </c>
      <c r="R1490" t="b">
        <f t="shared" si="232"/>
        <v>0</v>
      </c>
      <c r="S1490" t="b">
        <f t="shared" si="233"/>
        <v>0</v>
      </c>
      <c r="T1490" t="b">
        <f t="shared" si="234"/>
        <v>1</v>
      </c>
      <c r="U1490" t="b">
        <f t="shared" si="235"/>
        <v>0</v>
      </c>
      <c r="V1490" t="b">
        <f t="shared" si="236"/>
        <v>0</v>
      </c>
      <c r="W1490" t="b">
        <f t="shared" si="237"/>
        <v>0</v>
      </c>
      <c r="X1490" t="b">
        <f t="shared" si="238"/>
        <v>0</v>
      </c>
      <c r="Y1490" t="b">
        <f t="shared" si="239"/>
        <v>0</v>
      </c>
      <c r="Z1490" t="b">
        <v>1</v>
      </c>
    </row>
    <row r="1491" spans="1:32" x14ac:dyDescent="0.25">
      <c r="A1491" t="s">
        <v>2861</v>
      </c>
      <c r="B1491">
        <v>0</v>
      </c>
      <c r="C1491">
        <v>0</v>
      </c>
      <c r="D1491" t="s">
        <v>2862</v>
      </c>
      <c r="E1491" t="s">
        <v>37</v>
      </c>
      <c r="F1491" t="s">
        <v>8</v>
      </c>
      <c r="G1491" t="b">
        <v>0</v>
      </c>
      <c r="H1491" t="s">
        <v>16</v>
      </c>
      <c r="I1491" t="s">
        <v>17</v>
      </c>
      <c r="J1491" t="s">
        <v>134</v>
      </c>
      <c r="K1491" t="s">
        <v>135</v>
      </c>
      <c r="L1491">
        <v>2</v>
      </c>
      <c r="M1491">
        <v>2</v>
      </c>
      <c r="P1491" t="b">
        <f t="shared" ref="P1491:P1554" si="240">IF(L1491&gt;0, TRUE, FALSE)</f>
        <v>1</v>
      </c>
      <c r="Q1491" t="b">
        <f t="shared" ref="Q1491:Q1554" si="241">IF(M1491&gt;0, TRUE, FALSE)</f>
        <v>1</v>
      </c>
      <c r="R1491" t="b">
        <f t="shared" ref="R1491:R1554" si="242">IF(N1491&gt;0, TRUE, FALSE)</f>
        <v>0</v>
      </c>
      <c r="S1491" t="b">
        <f t="shared" ref="S1491:S1554" si="243">IF(O1491&gt;0, TRUE, FALSE)</f>
        <v>0</v>
      </c>
      <c r="T1491" t="b">
        <f t="shared" ref="T1491:T1554" si="244">AND(NOT(P1491), NOT(Q1491), NOT(R1491), NOT(S1491))</f>
        <v>0</v>
      </c>
      <c r="U1491" t="b">
        <f t="shared" ref="U1491:U1554" si="245">OR(P1491, Q1491, R1491, S1491)</f>
        <v>1</v>
      </c>
      <c r="V1491" t="b">
        <f t="shared" ref="V1491:V1554" si="246">AND(P1491, NOT(Q1491), NOT(R1491), NOT(S1491))</f>
        <v>0</v>
      </c>
      <c r="W1491" t="b">
        <f t="shared" ref="W1491:W1554" si="247">AND(Q1491, NOT(R1491), NOT(S1491))</f>
        <v>1</v>
      </c>
      <c r="X1491" t="b">
        <f t="shared" ref="X1491:X1554" si="248">AND(R1491, NOT(S1491))</f>
        <v>0</v>
      </c>
      <c r="Y1491" t="b">
        <f t="shared" ref="Y1491:Y1554" si="249">AND(P1491, NOT(Q1491),OR(R1491,S1491))</f>
        <v>0</v>
      </c>
      <c r="Z1491" t="b">
        <v>0</v>
      </c>
    </row>
    <row r="1492" spans="1:32" x14ac:dyDescent="0.25">
      <c r="A1492" t="s">
        <v>1450</v>
      </c>
      <c r="B1492">
        <v>0</v>
      </c>
      <c r="C1492">
        <v>0</v>
      </c>
      <c r="D1492" t="s">
        <v>1451</v>
      </c>
      <c r="E1492" t="s">
        <v>37</v>
      </c>
      <c r="F1492" t="s">
        <v>8</v>
      </c>
      <c r="G1492" t="b">
        <v>0</v>
      </c>
      <c r="H1492" t="s">
        <v>16</v>
      </c>
      <c r="I1492" t="s">
        <v>17</v>
      </c>
      <c r="J1492" t="s">
        <v>134</v>
      </c>
      <c r="K1492" t="s">
        <v>135</v>
      </c>
      <c r="L1492">
        <v>1</v>
      </c>
      <c r="M1492">
        <v>4</v>
      </c>
      <c r="P1492" t="b">
        <f t="shared" si="240"/>
        <v>1</v>
      </c>
      <c r="Q1492" t="b">
        <f t="shared" si="241"/>
        <v>1</v>
      </c>
      <c r="R1492" t="b">
        <f t="shared" si="242"/>
        <v>0</v>
      </c>
      <c r="S1492" t="b">
        <f t="shared" si="243"/>
        <v>0</v>
      </c>
      <c r="T1492" t="b">
        <f t="shared" si="244"/>
        <v>0</v>
      </c>
      <c r="U1492" t="b">
        <f t="shared" si="245"/>
        <v>1</v>
      </c>
      <c r="V1492" t="b">
        <f t="shared" si="246"/>
        <v>0</v>
      </c>
      <c r="W1492" t="b">
        <f t="shared" si="247"/>
        <v>1</v>
      </c>
      <c r="X1492" t="b">
        <f t="shared" si="248"/>
        <v>0</v>
      </c>
      <c r="Y1492" t="b">
        <f t="shared" si="249"/>
        <v>0</v>
      </c>
      <c r="Z1492" t="b">
        <v>1</v>
      </c>
    </row>
    <row r="1493" spans="1:32" x14ac:dyDescent="0.25">
      <c r="A1493" t="s">
        <v>8231</v>
      </c>
      <c r="B1493">
        <v>0</v>
      </c>
      <c r="C1493">
        <v>0</v>
      </c>
      <c r="D1493" t="s">
        <v>8232</v>
      </c>
      <c r="E1493" t="s">
        <v>37</v>
      </c>
      <c r="F1493" t="s">
        <v>8</v>
      </c>
      <c r="G1493" t="b">
        <v>0</v>
      </c>
      <c r="H1493" t="s">
        <v>16</v>
      </c>
      <c r="I1493" t="s">
        <v>17</v>
      </c>
      <c r="J1493" t="s">
        <v>134</v>
      </c>
      <c r="K1493" t="s">
        <v>135</v>
      </c>
      <c r="P1493" t="b">
        <f t="shared" si="240"/>
        <v>0</v>
      </c>
      <c r="Q1493" t="b">
        <f t="shared" si="241"/>
        <v>0</v>
      </c>
      <c r="R1493" t="b">
        <f t="shared" si="242"/>
        <v>0</v>
      </c>
      <c r="S1493" t="b">
        <f t="shared" si="243"/>
        <v>0</v>
      </c>
      <c r="T1493" t="b">
        <f t="shared" si="244"/>
        <v>1</v>
      </c>
      <c r="U1493" t="b">
        <f t="shared" si="245"/>
        <v>0</v>
      </c>
      <c r="V1493" t="b">
        <f t="shared" si="246"/>
        <v>0</v>
      </c>
      <c r="W1493" t="b">
        <f t="shared" si="247"/>
        <v>0</v>
      </c>
      <c r="X1493" t="b">
        <f t="shared" si="248"/>
        <v>0</v>
      </c>
      <c r="Y1493" t="b">
        <f t="shared" si="249"/>
        <v>0</v>
      </c>
      <c r="Z1493" t="b">
        <v>1</v>
      </c>
    </row>
    <row r="1494" spans="1:32" x14ac:dyDescent="0.25">
      <c r="A1494" t="s">
        <v>4279</v>
      </c>
      <c r="B1494">
        <v>0</v>
      </c>
      <c r="C1494">
        <v>0</v>
      </c>
      <c r="D1494" t="s">
        <v>4280</v>
      </c>
      <c r="E1494" t="s">
        <v>37</v>
      </c>
      <c r="F1494" t="s">
        <v>8</v>
      </c>
      <c r="G1494" t="b">
        <v>0</v>
      </c>
      <c r="H1494" t="s">
        <v>16</v>
      </c>
      <c r="I1494" t="s">
        <v>17</v>
      </c>
      <c r="J1494" t="s">
        <v>134</v>
      </c>
      <c r="K1494" t="s">
        <v>135</v>
      </c>
      <c r="P1494" t="b">
        <f t="shared" si="240"/>
        <v>0</v>
      </c>
      <c r="Q1494" t="b">
        <f t="shared" si="241"/>
        <v>0</v>
      </c>
      <c r="R1494" t="b">
        <f t="shared" si="242"/>
        <v>0</v>
      </c>
      <c r="S1494" t="b">
        <f t="shared" si="243"/>
        <v>0</v>
      </c>
      <c r="T1494" t="b">
        <f t="shared" si="244"/>
        <v>1</v>
      </c>
      <c r="U1494" t="b">
        <f t="shared" si="245"/>
        <v>0</v>
      </c>
      <c r="V1494" t="b">
        <f t="shared" si="246"/>
        <v>0</v>
      </c>
      <c r="W1494" t="b">
        <f t="shared" si="247"/>
        <v>0</v>
      </c>
      <c r="X1494" t="b">
        <f t="shared" si="248"/>
        <v>0</v>
      </c>
      <c r="Y1494" t="b">
        <f t="shared" si="249"/>
        <v>0</v>
      </c>
      <c r="Z1494" t="b">
        <v>1</v>
      </c>
    </row>
    <row r="1495" spans="1:32" x14ac:dyDescent="0.25">
      <c r="A1495" t="s">
        <v>9604</v>
      </c>
      <c r="B1495">
        <v>0</v>
      </c>
      <c r="C1495">
        <v>0</v>
      </c>
      <c r="D1495" t="s">
        <v>9605</v>
      </c>
      <c r="E1495" t="s">
        <v>37</v>
      </c>
      <c r="F1495" t="s">
        <v>8</v>
      </c>
      <c r="G1495" t="b">
        <v>0</v>
      </c>
      <c r="H1495" t="s">
        <v>16</v>
      </c>
      <c r="I1495" t="s">
        <v>17</v>
      </c>
      <c r="J1495" t="s">
        <v>134</v>
      </c>
      <c r="K1495" t="s">
        <v>135</v>
      </c>
      <c r="P1495" t="b">
        <f t="shared" si="240"/>
        <v>0</v>
      </c>
      <c r="Q1495" t="b">
        <f t="shared" si="241"/>
        <v>0</v>
      </c>
      <c r="R1495" t="b">
        <f t="shared" si="242"/>
        <v>0</v>
      </c>
      <c r="S1495" t="b">
        <f t="shared" si="243"/>
        <v>0</v>
      </c>
      <c r="T1495" t="b">
        <f t="shared" si="244"/>
        <v>1</v>
      </c>
      <c r="U1495" t="b">
        <f t="shared" si="245"/>
        <v>0</v>
      </c>
      <c r="V1495" t="b">
        <f t="shared" si="246"/>
        <v>0</v>
      </c>
      <c r="W1495" t="b">
        <f t="shared" si="247"/>
        <v>0</v>
      </c>
      <c r="X1495" t="b">
        <f t="shared" si="248"/>
        <v>0</v>
      </c>
      <c r="Y1495" t="b">
        <f t="shared" si="249"/>
        <v>0</v>
      </c>
      <c r="Z1495" t="b">
        <v>1</v>
      </c>
    </row>
    <row r="1496" spans="1:32" x14ac:dyDescent="0.25">
      <c r="A1496" t="s">
        <v>13736</v>
      </c>
      <c r="B1496">
        <v>0</v>
      </c>
      <c r="C1496">
        <v>0</v>
      </c>
      <c r="D1496" t="s">
        <v>13737</v>
      </c>
      <c r="E1496" t="s">
        <v>37</v>
      </c>
      <c r="F1496" t="s">
        <v>8</v>
      </c>
      <c r="G1496" t="b">
        <v>0</v>
      </c>
      <c r="H1496" t="s">
        <v>16</v>
      </c>
      <c r="I1496" t="s">
        <v>17</v>
      </c>
      <c r="J1496" t="s">
        <v>134</v>
      </c>
      <c r="K1496" t="s">
        <v>135</v>
      </c>
      <c r="L1496">
        <v>7</v>
      </c>
      <c r="M1496">
        <v>3</v>
      </c>
      <c r="P1496" t="b">
        <f t="shared" si="240"/>
        <v>1</v>
      </c>
      <c r="Q1496" t="b">
        <f t="shared" si="241"/>
        <v>1</v>
      </c>
      <c r="R1496" t="b">
        <f t="shared" si="242"/>
        <v>0</v>
      </c>
      <c r="S1496" t="b">
        <f t="shared" si="243"/>
        <v>0</v>
      </c>
      <c r="T1496" t="b">
        <f t="shared" si="244"/>
        <v>0</v>
      </c>
      <c r="U1496" t="b">
        <f t="shared" si="245"/>
        <v>1</v>
      </c>
      <c r="V1496" t="b">
        <f t="shared" si="246"/>
        <v>0</v>
      </c>
      <c r="W1496" t="b">
        <f t="shared" si="247"/>
        <v>1</v>
      </c>
      <c r="X1496" t="b">
        <f t="shared" si="248"/>
        <v>0</v>
      </c>
      <c r="Y1496" t="b">
        <f t="shared" si="249"/>
        <v>0</v>
      </c>
      <c r="Z1496" t="b">
        <v>1</v>
      </c>
    </row>
    <row r="1497" spans="1:32" x14ac:dyDescent="0.25">
      <c r="A1497" t="s">
        <v>15699</v>
      </c>
      <c r="B1497">
        <v>0</v>
      </c>
      <c r="C1497">
        <v>0</v>
      </c>
      <c r="D1497" t="s">
        <v>15700</v>
      </c>
      <c r="E1497" t="s">
        <v>37</v>
      </c>
      <c r="F1497" t="s">
        <v>8</v>
      </c>
      <c r="G1497" t="b">
        <v>0</v>
      </c>
      <c r="H1497" t="s">
        <v>16</v>
      </c>
      <c r="I1497" t="s">
        <v>17</v>
      </c>
      <c r="J1497" t="s">
        <v>134</v>
      </c>
      <c r="K1497" t="s">
        <v>135</v>
      </c>
      <c r="P1497" t="b">
        <f t="shared" si="240"/>
        <v>0</v>
      </c>
      <c r="Q1497" t="b">
        <f t="shared" si="241"/>
        <v>0</v>
      </c>
      <c r="R1497" t="b">
        <f t="shared" si="242"/>
        <v>0</v>
      </c>
      <c r="S1497" t="b">
        <f t="shared" si="243"/>
        <v>0</v>
      </c>
      <c r="T1497" t="b">
        <f t="shared" si="244"/>
        <v>1</v>
      </c>
      <c r="U1497" t="b">
        <f t="shared" si="245"/>
        <v>0</v>
      </c>
      <c r="V1497" t="b">
        <f t="shared" si="246"/>
        <v>0</v>
      </c>
      <c r="W1497" t="b">
        <f t="shared" si="247"/>
        <v>0</v>
      </c>
      <c r="X1497" t="b">
        <f t="shared" si="248"/>
        <v>0</v>
      </c>
      <c r="Y1497" t="b">
        <f t="shared" si="249"/>
        <v>0</v>
      </c>
      <c r="Z1497" t="b">
        <v>0</v>
      </c>
      <c r="AD1497" t="s">
        <v>16490</v>
      </c>
      <c r="AE1497" t="s">
        <v>16492</v>
      </c>
      <c r="AF1497" t="s">
        <v>16491</v>
      </c>
    </row>
    <row r="1498" spans="1:32" x14ac:dyDescent="0.25">
      <c r="A1498" t="s">
        <v>6444</v>
      </c>
      <c r="B1498">
        <v>0</v>
      </c>
      <c r="C1498">
        <v>0</v>
      </c>
      <c r="D1498" t="s">
        <v>6445</v>
      </c>
      <c r="E1498" t="s">
        <v>7</v>
      </c>
      <c r="F1498" t="s">
        <v>8</v>
      </c>
      <c r="G1498" t="b">
        <v>0</v>
      </c>
      <c r="H1498" t="s">
        <v>16</v>
      </c>
      <c r="I1498" t="s">
        <v>17</v>
      </c>
      <c r="J1498" t="s">
        <v>134</v>
      </c>
      <c r="K1498" t="s">
        <v>135</v>
      </c>
      <c r="P1498" t="b">
        <f t="shared" si="240"/>
        <v>0</v>
      </c>
      <c r="Q1498" t="b">
        <f t="shared" si="241"/>
        <v>0</v>
      </c>
      <c r="R1498" t="b">
        <f t="shared" si="242"/>
        <v>0</v>
      </c>
      <c r="S1498" t="b">
        <f t="shared" si="243"/>
        <v>0</v>
      </c>
      <c r="T1498" t="b">
        <f t="shared" si="244"/>
        <v>1</v>
      </c>
      <c r="U1498" t="b">
        <f t="shared" si="245"/>
        <v>0</v>
      </c>
      <c r="V1498" t="b">
        <f t="shared" si="246"/>
        <v>0</v>
      </c>
      <c r="W1498" t="b">
        <f t="shared" si="247"/>
        <v>0</v>
      </c>
      <c r="X1498" t="b">
        <f t="shared" si="248"/>
        <v>0</v>
      </c>
      <c r="Y1498" t="b">
        <f t="shared" si="249"/>
        <v>0</v>
      </c>
      <c r="Z1498" t="b">
        <v>1</v>
      </c>
    </row>
    <row r="1499" spans="1:32" x14ac:dyDescent="0.25">
      <c r="A1499" t="s">
        <v>13429</v>
      </c>
      <c r="B1499">
        <v>0</v>
      </c>
      <c r="C1499">
        <v>0</v>
      </c>
      <c r="D1499" t="s">
        <v>13430</v>
      </c>
      <c r="E1499" t="s">
        <v>37</v>
      </c>
      <c r="F1499" t="s">
        <v>8</v>
      </c>
      <c r="G1499" t="b">
        <v>0</v>
      </c>
      <c r="H1499" t="s">
        <v>16</v>
      </c>
      <c r="I1499" t="s">
        <v>17</v>
      </c>
      <c r="J1499" t="s">
        <v>134</v>
      </c>
      <c r="K1499" t="s">
        <v>135</v>
      </c>
      <c r="P1499" t="b">
        <f t="shared" si="240"/>
        <v>0</v>
      </c>
      <c r="Q1499" t="b">
        <f t="shared" si="241"/>
        <v>0</v>
      </c>
      <c r="R1499" t="b">
        <f t="shared" si="242"/>
        <v>0</v>
      </c>
      <c r="S1499" t="b">
        <f t="shared" si="243"/>
        <v>0</v>
      </c>
      <c r="T1499" t="b">
        <f t="shared" si="244"/>
        <v>1</v>
      </c>
      <c r="U1499" t="b">
        <f t="shared" si="245"/>
        <v>0</v>
      </c>
      <c r="V1499" t="b">
        <f t="shared" si="246"/>
        <v>0</v>
      </c>
      <c r="W1499" t="b">
        <f t="shared" si="247"/>
        <v>0</v>
      </c>
      <c r="X1499" t="b">
        <f t="shared" si="248"/>
        <v>0</v>
      </c>
      <c r="Y1499" t="b">
        <f t="shared" si="249"/>
        <v>0</v>
      </c>
      <c r="Z1499" t="b">
        <v>1</v>
      </c>
    </row>
    <row r="1500" spans="1:32" x14ac:dyDescent="0.25">
      <c r="A1500" t="s">
        <v>7892</v>
      </c>
      <c r="B1500">
        <v>0</v>
      </c>
      <c r="C1500">
        <v>0</v>
      </c>
      <c r="D1500" t="s">
        <v>7893</v>
      </c>
      <c r="E1500" t="s">
        <v>52</v>
      </c>
      <c r="F1500" t="s">
        <v>8</v>
      </c>
      <c r="G1500" t="b">
        <v>0</v>
      </c>
      <c r="H1500" t="s">
        <v>16</v>
      </c>
      <c r="I1500" t="s">
        <v>17</v>
      </c>
      <c r="J1500" t="s">
        <v>134</v>
      </c>
      <c r="K1500" t="s">
        <v>135</v>
      </c>
      <c r="P1500" t="b">
        <f t="shared" si="240"/>
        <v>0</v>
      </c>
      <c r="Q1500" t="b">
        <f t="shared" si="241"/>
        <v>0</v>
      </c>
      <c r="R1500" t="b">
        <f t="shared" si="242"/>
        <v>0</v>
      </c>
      <c r="S1500" t="b">
        <f t="shared" si="243"/>
        <v>0</v>
      </c>
      <c r="T1500" t="b">
        <f t="shared" si="244"/>
        <v>1</v>
      </c>
      <c r="U1500" t="b">
        <f t="shared" si="245"/>
        <v>0</v>
      </c>
      <c r="V1500" t="b">
        <f t="shared" si="246"/>
        <v>0</v>
      </c>
      <c r="W1500" t="b">
        <f t="shared" si="247"/>
        <v>0</v>
      </c>
      <c r="X1500" t="b">
        <f t="shared" si="248"/>
        <v>0</v>
      </c>
      <c r="Y1500" t="b">
        <f t="shared" si="249"/>
        <v>0</v>
      </c>
      <c r="Z1500" t="b">
        <v>0</v>
      </c>
    </row>
    <row r="1501" spans="1:32" x14ac:dyDescent="0.25">
      <c r="A1501" t="s">
        <v>7999</v>
      </c>
      <c r="B1501">
        <v>0</v>
      </c>
      <c r="C1501">
        <v>0</v>
      </c>
      <c r="D1501" t="s">
        <v>8000</v>
      </c>
      <c r="E1501" t="s">
        <v>27</v>
      </c>
      <c r="F1501" t="s">
        <v>8</v>
      </c>
      <c r="G1501" t="b">
        <v>0</v>
      </c>
      <c r="H1501" t="s">
        <v>16</v>
      </c>
      <c r="I1501" t="s">
        <v>17</v>
      </c>
      <c r="J1501" t="s">
        <v>134</v>
      </c>
      <c r="K1501" t="s">
        <v>135</v>
      </c>
      <c r="L1501">
        <v>17</v>
      </c>
      <c r="M1501">
        <v>7</v>
      </c>
      <c r="P1501" t="b">
        <f t="shared" si="240"/>
        <v>1</v>
      </c>
      <c r="Q1501" t="b">
        <f t="shared" si="241"/>
        <v>1</v>
      </c>
      <c r="R1501" t="b">
        <f t="shared" si="242"/>
        <v>0</v>
      </c>
      <c r="S1501" t="b">
        <f t="shared" si="243"/>
        <v>0</v>
      </c>
      <c r="T1501" t="b">
        <f t="shared" si="244"/>
        <v>0</v>
      </c>
      <c r="U1501" t="b">
        <f t="shared" si="245"/>
        <v>1</v>
      </c>
      <c r="V1501" t="b">
        <f t="shared" si="246"/>
        <v>0</v>
      </c>
      <c r="W1501" t="b">
        <f t="shared" si="247"/>
        <v>1</v>
      </c>
      <c r="X1501" t="b">
        <f t="shared" si="248"/>
        <v>0</v>
      </c>
      <c r="Y1501" t="b">
        <f t="shared" si="249"/>
        <v>0</v>
      </c>
      <c r="Z1501" t="b">
        <v>1</v>
      </c>
    </row>
    <row r="1502" spans="1:32" x14ac:dyDescent="0.25">
      <c r="A1502" t="s">
        <v>6426</v>
      </c>
      <c r="B1502">
        <v>0</v>
      </c>
      <c r="C1502">
        <v>0</v>
      </c>
      <c r="D1502" t="s">
        <v>6427</v>
      </c>
      <c r="E1502" t="s">
        <v>52</v>
      </c>
      <c r="F1502" t="s">
        <v>8</v>
      </c>
      <c r="G1502" t="b">
        <v>0</v>
      </c>
      <c r="H1502" t="s">
        <v>16</v>
      </c>
      <c r="I1502" t="s">
        <v>17</v>
      </c>
      <c r="J1502" t="s">
        <v>134</v>
      </c>
      <c r="K1502" t="s">
        <v>135</v>
      </c>
      <c r="P1502" t="b">
        <f t="shared" si="240"/>
        <v>0</v>
      </c>
      <c r="Q1502" t="b">
        <f t="shared" si="241"/>
        <v>0</v>
      </c>
      <c r="R1502" t="b">
        <f t="shared" si="242"/>
        <v>0</v>
      </c>
      <c r="S1502" t="b">
        <f t="shared" si="243"/>
        <v>0</v>
      </c>
      <c r="T1502" t="b">
        <f t="shared" si="244"/>
        <v>1</v>
      </c>
      <c r="U1502" t="b">
        <f t="shared" si="245"/>
        <v>0</v>
      </c>
      <c r="V1502" t="b">
        <f t="shared" si="246"/>
        <v>0</v>
      </c>
      <c r="W1502" t="b">
        <f t="shared" si="247"/>
        <v>0</v>
      </c>
      <c r="X1502" t="b">
        <f t="shared" si="248"/>
        <v>0</v>
      </c>
      <c r="Y1502" t="b">
        <f t="shared" si="249"/>
        <v>0</v>
      </c>
      <c r="Z1502" t="b">
        <v>1</v>
      </c>
    </row>
    <row r="1503" spans="1:32" x14ac:dyDescent="0.25">
      <c r="A1503" t="s">
        <v>9090</v>
      </c>
      <c r="B1503">
        <v>0</v>
      </c>
      <c r="C1503">
        <v>0</v>
      </c>
      <c r="D1503" t="s">
        <v>9091</v>
      </c>
      <c r="E1503" t="s">
        <v>52</v>
      </c>
      <c r="F1503" t="s">
        <v>52</v>
      </c>
      <c r="G1503" t="b">
        <v>0</v>
      </c>
      <c r="H1503" t="s">
        <v>16</v>
      </c>
      <c r="I1503" t="s">
        <v>17</v>
      </c>
      <c r="J1503" t="s">
        <v>134</v>
      </c>
      <c r="K1503" t="s">
        <v>135</v>
      </c>
      <c r="P1503" t="b">
        <f t="shared" si="240"/>
        <v>0</v>
      </c>
      <c r="Q1503" t="b">
        <f t="shared" si="241"/>
        <v>0</v>
      </c>
      <c r="R1503" t="b">
        <f t="shared" si="242"/>
        <v>0</v>
      </c>
      <c r="S1503" t="b">
        <f t="shared" si="243"/>
        <v>0</v>
      </c>
      <c r="T1503" t="b">
        <f t="shared" si="244"/>
        <v>1</v>
      </c>
      <c r="U1503" t="b">
        <f t="shared" si="245"/>
        <v>0</v>
      </c>
      <c r="V1503" t="b">
        <f t="shared" si="246"/>
        <v>0</v>
      </c>
      <c r="W1503" t="b">
        <f t="shared" si="247"/>
        <v>0</v>
      </c>
      <c r="X1503" t="b">
        <f t="shared" si="248"/>
        <v>0</v>
      </c>
      <c r="Y1503" t="b">
        <f t="shared" si="249"/>
        <v>0</v>
      </c>
      <c r="Z1503" t="b">
        <v>0</v>
      </c>
    </row>
    <row r="1504" spans="1:32" x14ac:dyDescent="0.25">
      <c r="A1504" t="s">
        <v>7200</v>
      </c>
      <c r="B1504">
        <v>0</v>
      </c>
      <c r="C1504">
        <v>0</v>
      </c>
      <c r="D1504" t="s">
        <v>7201</v>
      </c>
      <c r="E1504" t="s">
        <v>37</v>
      </c>
      <c r="F1504" t="s">
        <v>8</v>
      </c>
      <c r="G1504" t="b">
        <v>0</v>
      </c>
      <c r="H1504" t="s">
        <v>16</v>
      </c>
      <c r="I1504" t="s">
        <v>17</v>
      </c>
      <c r="J1504" t="s">
        <v>134</v>
      </c>
      <c r="K1504" t="s">
        <v>135</v>
      </c>
      <c r="L1504">
        <v>12</v>
      </c>
      <c r="M1504">
        <v>1</v>
      </c>
      <c r="P1504" t="b">
        <f t="shared" si="240"/>
        <v>1</v>
      </c>
      <c r="Q1504" t="b">
        <f t="shared" si="241"/>
        <v>1</v>
      </c>
      <c r="R1504" t="b">
        <f t="shared" si="242"/>
        <v>0</v>
      </c>
      <c r="S1504" t="b">
        <f t="shared" si="243"/>
        <v>0</v>
      </c>
      <c r="T1504" t="b">
        <f t="shared" si="244"/>
        <v>0</v>
      </c>
      <c r="U1504" t="b">
        <f t="shared" si="245"/>
        <v>1</v>
      </c>
      <c r="V1504" t="b">
        <f t="shared" si="246"/>
        <v>0</v>
      </c>
      <c r="W1504" t="b">
        <f t="shared" si="247"/>
        <v>1</v>
      </c>
      <c r="X1504" t="b">
        <f t="shared" si="248"/>
        <v>0</v>
      </c>
      <c r="Y1504" t="b">
        <f t="shared" si="249"/>
        <v>0</v>
      </c>
      <c r="Z1504" t="b">
        <v>1</v>
      </c>
    </row>
    <row r="1505" spans="1:26" x14ac:dyDescent="0.25">
      <c r="A1505" t="s">
        <v>7394</v>
      </c>
      <c r="B1505">
        <v>0</v>
      </c>
      <c r="C1505">
        <v>0</v>
      </c>
      <c r="D1505" t="s">
        <v>7395</v>
      </c>
      <c r="E1505" t="s">
        <v>37</v>
      </c>
      <c r="F1505" t="s">
        <v>8</v>
      </c>
      <c r="G1505" t="b">
        <v>0</v>
      </c>
      <c r="H1505" t="s">
        <v>16</v>
      </c>
      <c r="I1505" t="s">
        <v>17</v>
      </c>
      <c r="J1505" t="s">
        <v>134</v>
      </c>
      <c r="K1505" t="s">
        <v>135</v>
      </c>
      <c r="P1505" t="b">
        <f t="shared" si="240"/>
        <v>0</v>
      </c>
      <c r="Q1505" t="b">
        <f t="shared" si="241"/>
        <v>0</v>
      </c>
      <c r="R1505" t="b">
        <f t="shared" si="242"/>
        <v>0</v>
      </c>
      <c r="S1505" t="b">
        <f t="shared" si="243"/>
        <v>0</v>
      </c>
      <c r="T1505" t="b">
        <f t="shared" si="244"/>
        <v>1</v>
      </c>
      <c r="U1505" t="b">
        <f t="shared" si="245"/>
        <v>0</v>
      </c>
      <c r="V1505" t="b">
        <f t="shared" si="246"/>
        <v>0</v>
      </c>
      <c r="W1505" t="b">
        <f t="shared" si="247"/>
        <v>0</v>
      </c>
      <c r="X1505" t="b">
        <f t="shared" si="248"/>
        <v>0</v>
      </c>
      <c r="Y1505" t="b">
        <f t="shared" si="249"/>
        <v>0</v>
      </c>
      <c r="Z1505" t="b">
        <v>1</v>
      </c>
    </row>
    <row r="1506" spans="1:26" x14ac:dyDescent="0.25">
      <c r="A1506" t="s">
        <v>7020</v>
      </c>
      <c r="B1506">
        <v>1</v>
      </c>
      <c r="C1506">
        <v>0</v>
      </c>
      <c r="D1506" t="s">
        <v>7021</v>
      </c>
      <c r="E1506" t="s">
        <v>27</v>
      </c>
      <c r="F1506" t="s">
        <v>8</v>
      </c>
      <c r="G1506" t="b">
        <v>0</v>
      </c>
      <c r="H1506" t="s">
        <v>16</v>
      </c>
      <c r="I1506" t="s">
        <v>17</v>
      </c>
      <c r="J1506" t="s">
        <v>134</v>
      </c>
      <c r="K1506" t="s">
        <v>135</v>
      </c>
      <c r="P1506" t="b">
        <f t="shared" si="240"/>
        <v>0</v>
      </c>
      <c r="Q1506" t="b">
        <f t="shared" si="241"/>
        <v>0</v>
      </c>
      <c r="R1506" t="b">
        <f t="shared" si="242"/>
        <v>0</v>
      </c>
      <c r="S1506" t="b">
        <f t="shared" si="243"/>
        <v>0</v>
      </c>
      <c r="T1506" t="b">
        <f t="shared" si="244"/>
        <v>1</v>
      </c>
      <c r="U1506" t="b">
        <f t="shared" si="245"/>
        <v>0</v>
      </c>
      <c r="V1506" t="b">
        <f t="shared" si="246"/>
        <v>0</v>
      </c>
      <c r="W1506" t="b">
        <f t="shared" si="247"/>
        <v>0</v>
      </c>
      <c r="X1506" t="b">
        <f t="shared" si="248"/>
        <v>0</v>
      </c>
      <c r="Y1506" t="b">
        <f t="shared" si="249"/>
        <v>0</v>
      </c>
      <c r="Z1506" t="b">
        <v>0</v>
      </c>
    </row>
    <row r="1507" spans="1:26" x14ac:dyDescent="0.25">
      <c r="A1507" t="s">
        <v>9426</v>
      </c>
      <c r="B1507">
        <v>0</v>
      </c>
      <c r="C1507">
        <v>0</v>
      </c>
      <c r="D1507" t="s">
        <v>9427</v>
      </c>
      <c r="E1507" t="s">
        <v>37</v>
      </c>
      <c r="F1507" t="s">
        <v>8</v>
      </c>
      <c r="G1507" t="b">
        <v>0</v>
      </c>
      <c r="H1507" t="s">
        <v>16</v>
      </c>
      <c r="I1507" t="s">
        <v>17</v>
      </c>
      <c r="J1507" t="s">
        <v>134</v>
      </c>
      <c r="K1507" t="s">
        <v>135</v>
      </c>
      <c r="P1507" t="b">
        <f t="shared" si="240"/>
        <v>0</v>
      </c>
      <c r="Q1507" t="b">
        <f t="shared" si="241"/>
        <v>0</v>
      </c>
      <c r="R1507" t="b">
        <f t="shared" si="242"/>
        <v>0</v>
      </c>
      <c r="S1507" t="b">
        <f t="shared" si="243"/>
        <v>0</v>
      </c>
      <c r="T1507" t="b">
        <f t="shared" si="244"/>
        <v>1</v>
      </c>
      <c r="U1507" t="b">
        <f t="shared" si="245"/>
        <v>0</v>
      </c>
      <c r="V1507" t="b">
        <f t="shared" si="246"/>
        <v>0</v>
      </c>
      <c r="W1507" t="b">
        <f t="shared" si="247"/>
        <v>0</v>
      </c>
      <c r="X1507" t="b">
        <f t="shared" si="248"/>
        <v>0</v>
      </c>
      <c r="Y1507" t="b">
        <f t="shared" si="249"/>
        <v>0</v>
      </c>
      <c r="Z1507" t="b">
        <v>1</v>
      </c>
    </row>
    <row r="1508" spans="1:26" x14ac:dyDescent="0.25">
      <c r="A1508" t="s">
        <v>9013</v>
      </c>
      <c r="B1508">
        <v>0</v>
      </c>
      <c r="C1508">
        <v>0</v>
      </c>
      <c r="D1508" t="s">
        <v>9014</v>
      </c>
      <c r="E1508" t="s">
        <v>37</v>
      </c>
      <c r="F1508" t="s">
        <v>8</v>
      </c>
      <c r="G1508" t="b">
        <v>0</v>
      </c>
      <c r="H1508" t="s">
        <v>16</v>
      </c>
      <c r="I1508" t="s">
        <v>17</v>
      </c>
      <c r="J1508" t="s">
        <v>134</v>
      </c>
      <c r="K1508" t="s">
        <v>135</v>
      </c>
      <c r="P1508" t="b">
        <f t="shared" si="240"/>
        <v>0</v>
      </c>
      <c r="Q1508" t="b">
        <f t="shared" si="241"/>
        <v>0</v>
      </c>
      <c r="R1508" t="b">
        <f t="shared" si="242"/>
        <v>0</v>
      </c>
      <c r="S1508" t="b">
        <f t="shared" si="243"/>
        <v>0</v>
      </c>
      <c r="T1508" t="b">
        <f t="shared" si="244"/>
        <v>1</v>
      </c>
      <c r="U1508" t="b">
        <f t="shared" si="245"/>
        <v>0</v>
      </c>
      <c r="V1508" t="b">
        <f t="shared" si="246"/>
        <v>0</v>
      </c>
      <c r="W1508" t="b">
        <f t="shared" si="247"/>
        <v>0</v>
      </c>
      <c r="X1508" t="b">
        <f t="shared" si="248"/>
        <v>0</v>
      </c>
      <c r="Y1508" t="b">
        <f t="shared" si="249"/>
        <v>0</v>
      </c>
      <c r="Z1508" t="b">
        <v>1</v>
      </c>
    </row>
    <row r="1509" spans="1:26" x14ac:dyDescent="0.25">
      <c r="A1509" t="s">
        <v>11578</v>
      </c>
      <c r="B1509">
        <v>0</v>
      </c>
      <c r="C1509">
        <v>0</v>
      </c>
      <c r="D1509" t="s">
        <v>11579</v>
      </c>
      <c r="E1509" t="s">
        <v>27</v>
      </c>
      <c r="F1509" t="s">
        <v>8</v>
      </c>
      <c r="G1509" t="b">
        <v>0</v>
      </c>
      <c r="H1509" t="s">
        <v>16</v>
      </c>
      <c r="I1509" t="s">
        <v>17</v>
      </c>
      <c r="J1509" t="s">
        <v>134</v>
      </c>
      <c r="K1509" t="s">
        <v>135</v>
      </c>
      <c r="L1509">
        <v>3</v>
      </c>
      <c r="M1509">
        <v>1</v>
      </c>
      <c r="P1509" t="b">
        <f t="shared" si="240"/>
        <v>1</v>
      </c>
      <c r="Q1509" t="b">
        <f t="shared" si="241"/>
        <v>1</v>
      </c>
      <c r="R1509" t="b">
        <f t="shared" si="242"/>
        <v>0</v>
      </c>
      <c r="S1509" t="b">
        <f t="shared" si="243"/>
        <v>0</v>
      </c>
      <c r="T1509" t="b">
        <f t="shared" si="244"/>
        <v>0</v>
      </c>
      <c r="U1509" t="b">
        <f t="shared" si="245"/>
        <v>1</v>
      </c>
      <c r="V1509" t="b">
        <f t="shared" si="246"/>
        <v>0</v>
      </c>
      <c r="W1509" t="b">
        <f t="shared" si="247"/>
        <v>1</v>
      </c>
      <c r="X1509" t="b">
        <f t="shared" si="248"/>
        <v>0</v>
      </c>
      <c r="Y1509" t="b">
        <f t="shared" si="249"/>
        <v>0</v>
      </c>
      <c r="Z1509" t="b">
        <v>1</v>
      </c>
    </row>
    <row r="1510" spans="1:26" x14ac:dyDescent="0.25">
      <c r="A1510" t="s">
        <v>6911</v>
      </c>
      <c r="B1510">
        <v>0</v>
      </c>
      <c r="C1510">
        <v>0</v>
      </c>
      <c r="D1510" t="s">
        <v>6912</v>
      </c>
      <c r="E1510" t="s">
        <v>52</v>
      </c>
      <c r="F1510" t="s">
        <v>8</v>
      </c>
      <c r="G1510" t="b">
        <v>0</v>
      </c>
      <c r="H1510" t="s">
        <v>16</v>
      </c>
      <c r="I1510" t="s">
        <v>17</v>
      </c>
      <c r="J1510" t="s">
        <v>134</v>
      </c>
      <c r="K1510" t="s">
        <v>135</v>
      </c>
      <c r="P1510" t="b">
        <f t="shared" si="240"/>
        <v>0</v>
      </c>
      <c r="Q1510" t="b">
        <f t="shared" si="241"/>
        <v>0</v>
      </c>
      <c r="R1510" t="b">
        <f t="shared" si="242"/>
        <v>0</v>
      </c>
      <c r="S1510" t="b">
        <f t="shared" si="243"/>
        <v>0</v>
      </c>
      <c r="T1510" t="b">
        <f t="shared" si="244"/>
        <v>1</v>
      </c>
      <c r="U1510" t="b">
        <f t="shared" si="245"/>
        <v>0</v>
      </c>
      <c r="V1510" t="b">
        <f t="shared" si="246"/>
        <v>0</v>
      </c>
      <c r="W1510" t="b">
        <f t="shared" si="247"/>
        <v>0</v>
      </c>
      <c r="X1510" t="b">
        <f t="shared" si="248"/>
        <v>0</v>
      </c>
      <c r="Y1510" t="b">
        <f t="shared" si="249"/>
        <v>0</v>
      </c>
      <c r="Z1510" t="b">
        <v>1</v>
      </c>
    </row>
    <row r="1511" spans="1:26" x14ac:dyDescent="0.25">
      <c r="A1511" t="s">
        <v>1477</v>
      </c>
      <c r="B1511">
        <v>0</v>
      </c>
      <c r="C1511">
        <v>0</v>
      </c>
      <c r="D1511" t="s">
        <v>1478</v>
      </c>
      <c r="E1511" t="s">
        <v>37</v>
      </c>
      <c r="F1511" t="s">
        <v>8</v>
      </c>
      <c r="G1511" t="b">
        <v>0</v>
      </c>
      <c r="H1511" t="s">
        <v>16</v>
      </c>
      <c r="I1511" t="s">
        <v>17</v>
      </c>
      <c r="J1511" t="s">
        <v>134</v>
      </c>
      <c r="K1511" t="s">
        <v>135</v>
      </c>
      <c r="M1511">
        <v>4</v>
      </c>
      <c r="P1511" t="b">
        <f t="shared" si="240"/>
        <v>0</v>
      </c>
      <c r="Q1511" t="b">
        <f t="shared" si="241"/>
        <v>1</v>
      </c>
      <c r="R1511" t="b">
        <f t="shared" si="242"/>
        <v>0</v>
      </c>
      <c r="S1511" t="b">
        <f t="shared" si="243"/>
        <v>0</v>
      </c>
      <c r="T1511" t="b">
        <f t="shared" si="244"/>
        <v>0</v>
      </c>
      <c r="U1511" t="b">
        <f t="shared" si="245"/>
        <v>1</v>
      </c>
      <c r="V1511" t="b">
        <f t="shared" si="246"/>
        <v>0</v>
      </c>
      <c r="W1511" t="b">
        <f t="shared" si="247"/>
        <v>1</v>
      </c>
      <c r="X1511" t="b">
        <f t="shared" si="248"/>
        <v>0</v>
      </c>
      <c r="Y1511" t="b">
        <f t="shared" si="249"/>
        <v>0</v>
      </c>
      <c r="Z1511" t="b">
        <v>1</v>
      </c>
    </row>
    <row r="1512" spans="1:26" x14ac:dyDescent="0.25">
      <c r="A1512" t="s">
        <v>2610</v>
      </c>
      <c r="B1512">
        <v>0</v>
      </c>
      <c r="C1512">
        <v>0</v>
      </c>
      <c r="D1512" t="s">
        <v>2611</v>
      </c>
      <c r="E1512" t="s">
        <v>37</v>
      </c>
      <c r="F1512" t="s">
        <v>8</v>
      </c>
      <c r="G1512" t="b">
        <v>0</v>
      </c>
      <c r="H1512" t="s">
        <v>16</v>
      </c>
      <c r="I1512" t="s">
        <v>17</v>
      </c>
      <c r="J1512" t="s">
        <v>134</v>
      </c>
      <c r="K1512" t="s">
        <v>135</v>
      </c>
      <c r="L1512">
        <v>8</v>
      </c>
      <c r="P1512" t="b">
        <f t="shared" si="240"/>
        <v>1</v>
      </c>
      <c r="Q1512" t="b">
        <f t="shared" si="241"/>
        <v>0</v>
      </c>
      <c r="R1512" t="b">
        <f t="shared" si="242"/>
        <v>0</v>
      </c>
      <c r="S1512" t="b">
        <f t="shared" si="243"/>
        <v>0</v>
      </c>
      <c r="T1512" t="b">
        <f t="shared" si="244"/>
        <v>0</v>
      </c>
      <c r="U1512" t="b">
        <f t="shared" si="245"/>
        <v>1</v>
      </c>
      <c r="V1512" t="b">
        <f t="shared" si="246"/>
        <v>1</v>
      </c>
      <c r="W1512" t="b">
        <f t="shared" si="247"/>
        <v>0</v>
      </c>
      <c r="X1512" t="b">
        <f t="shared" si="248"/>
        <v>0</v>
      </c>
      <c r="Y1512" t="b">
        <f t="shared" si="249"/>
        <v>0</v>
      </c>
      <c r="Z1512" t="b">
        <v>1</v>
      </c>
    </row>
    <row r="1513" spans="1:26" x14ac:dyDescent="0.25">
      <c r="A1513" t="s">
        <v>836</v>
      </c>
      <c r="B1513">
        <v>0</v>
      </c>
      <c r="C1513">
        <v>0</v>
      </c>
      <c r="D1513" t="s">
        <v>837</v>
      </c>
      <c r="E1513" t="s">
        <v>37</v>
      </c>
      <c r="F1513" t="s">
        <v>8</v>
      </c>
      <c r="G1513" t="b">
        <v>0</v>
      </c>
      <c r="H1513" t="s">
        <v>16</v>
      </c>
      <c r="I1513" t="s">
        <v>17</v>
      </c>
      <c r="J1513" t="s">
        <v>134</v>
      </c>
      <c r="K1513" t="s">
        <v>135</v>
      </c>
      <c r="M1513">
        <v>3</v>
      </c>
      <c r="P1513" t="b">
        <f t="shared" si="240"/>
        <v>0</v>
      </c>
      <c r="Q1513" t="b">
        <f t="shared" si="241"/>
        <v>1</v>
      </c>
      <c r="R1513" t="b">
        <f t="shared" si="242"/>
        <v>0</v>
      </c>
      <c r="S1513" t="b">
        <f t="shared" si="243"/>
        <v>0</v>
      </c>
      <c r="T1513" t="b">
        <f t="shared" si="244"/>
        <v>0</v>
      </c>
      <c r="U1513" t="b">
        <f t="shared" si="245"/>
        <v>1</v>
      </c>
      <c r="V1513" t="b">
        <f t="shared" si="246"/>
        <v>0</v>
      </c>
      <c r="W1513" t="b">
        <f t="shared" si="247"/>
        <v>1</v>
      </c>
      <c r="X1513" t="b">
        <f t="shared" si="248"/>
        <v>0</v>
      </c>
      <c r="Y1513" t="b">
        <f t="shared" si="249"/>
        <v>0</v>
      </c>
      <c r="Z1513" t="b">
        <v>1</v>
      </c>
    </row>
    <row r="1514" spans="1:26" x14ac:dyDescent="0.25">
      <c r="A1514" t="s">
        <v>1002</v>
      </c>
      <c r="B1514">
        <v>0</v>
      </c>
      <c r="C1514">
        <v>1</v>
      </c>
      <c r="D1514" t="s">
        <v>1003</v>
      </c>
      <c r="E1514" t="s">
        <v>52</v>
      </c>
      <c r="F1514" t="s">
        <v>8</v>
      </c>
      <c r="G1514" t="b">
        <v>0</v>
      </c>
      <c r="H1514" t="s">
        <v>9</v>
      </c>
      <c r="I1514" t="s">
        <v>10</v>
      </c>
      <c r="J1514" t="s">
        <v>11</v>
      </c>
      <c r="K1514" t="s">
        <v>82</v>
      </c>
      <c r="P1514" t="b">
        <f t="shared" si="240"/>
        <v>0</v>
      </c>
      <c r="Q1514" t="b">
        <f t="shared" si="241"/>
        <v>0</v>
      </c>
      <c r="R1514" t="b">
        <f t="shared" si="242"/>
        <v>0</v>
      </c>
      <c r="S1514" t="b">
        <f t="shared" si="243"/>
        <v>0</v>
      </c>
      <c r="T1514" t="b">
        <f t="shared" si="244"/>
        <v>1</v>
      </c>
      <c r="U1514" t="b">
        <f t="shared" si="245"/>
        <v>0</v>
      </c>
      <c r="V1514" t="b">
        <f t="shared" si="246"/>
        <v>0</v>
      </c>
      <c r="W1514" t="b">
        <f t="shared" si="247"/>
        <v>0</v>
      </c>
      <c r="X1514" t="b">
        <f t="shared" si="248"/>
        <v>0</v>
      </c>
      <c r="Y1514" t="b">
        <f t="shared" si="249"/>
        <v>0</v>
      </c>
      <c r="Z1514" t="b">
        <v>0</v>
      </c>
    </row>
    <row r="1515" spans="1:26" x14ac:dyDescent="0.25">
      <c r="A1515" t="s">
        <v>1891</v>
      </c>
      <c r="B1515">
        <v>0</v>
      </c>
      <c r="C1515">
        <v>1</v>
      </c>
      <c r="D1515" t="s">
        <v>1892</v>
      </c>
      <c r="E1515" t="s">
        <v>52</v>
      </c>
      <c r="F1515" t="s">
        <v>8</v>
      </c>
      <c r="G1515" t="b">
        <v>0</v>
      </c>
      <c r="H1515" t="s">
        <v>9</v>
      </c>
      <c r="I1515" t="s">
        <v>10</v>
      </c>
      <c r="J1515" t="s">
        <v>11</v>
      </c>
      <c r="K1515" t="s">
        <v>82</v>
      </c>
      <c r="L1515">
        <v>1</v>
      </c>
      <c r="P1515" t="b">
        <f t="shared" si="240"/>
        <v>1</v>
      </c>
      <c r="Q1515" t="b">
        <f t="shared" si="241"/>
        <v>0</v>
      </c>
      <c r="R1515" t="b">
        <f t="shared" si="242"/>
        <v>0</v>
      </c>
      <c r="S1515" t="b">
        <f t="shared" si="243"/>
        <v>0</v>
      </c>
      <c r="T1515" t="b">
        <f t="shared" si="244"/>
        <v>0</v>
      </c>
      <c r="U1515" t="b">
        <f t="shared" si="245"/>
        <v>1</v>
      </c>
      <c r="V1515" t="b">
        <f t="shared" si="246"/>
        <v>1</v>
      </c>
      <c r="W1515" t="b">
        <f t="shared" si="247"/>
        <v>0</v>
      </c>
      <c r="X1515" t="b">
        <f t="shared" si="248"/>
        <v>0</v>
      </c>
      <c r="Y1515" t="b">
        <f t="shared" si="249"/>
        <v>0</v>
      </c>
      <c r="Z1515" t="b">
        <v>0</v>
      </c>
    </row>
    <row r="1516" spans="1:26" x14ac:dyDescent="0.25">
      <c r="A1516" t="s">
        <v>215</v>
      </c>
      <c r="B1516">
        <v>0</v>
      </c>
      <c r="C1516">
        <v>1</v>
      </c>
      <c r="D1516" t="s">
        <v>216</v>
      </c>
      <c r="E1516" t="s">
        <v>52</v>
      </c>
      <c r="F1516" t="s">
        <v>8</v>
      </c>
      <c r="G1516" t="b">
        <v>0</v>
      </c>
      <c r="H1516" t="s">
        <v>9</v>
      </c>
      <c r="I1516" t="s">
        <v>10</v>
      </c>
      <c r="J1516" t="s">
        <v>11</v>
      </c>
      <c r="K1516" t="s">
        <v>82</v>
      </c>
      <c r="P1516" t="b">
        <f t="shared" si="240"/>
        <v>0</v>
      </c>
      <c r="Q1516" t="b">
        <f t="shared" si="241"/>
        <v>0</v>
      </c>
      <c r="R1516" t="b">
        <f t="shared" si="242"/>
        <v>0</v>
      </c>
      <c r="S1516" t="b">
        <f t="shared" si="243"/>
        <v>0</v>
      </c>
      <c r="T1516" t="b">
        <f t="shared" si="244"/>
        <v>1</v>
      </c>
      <c r="U1516" t="b">
        <f t="shared" si="245"/>
        <v>0</v>
      </c>
      <c r="V1516" t="b">
        <f t="shared" si="246"/>
        <v>0</v>
      </c>
      <c r="W1516" t="b">
        <f t="shared" si="247"/>
        <v>0</v>
      </c>
      <c r="X1516" t="b">
        <f t="shared" si="248"/>
        <v>0</v>
      </c>
      <c r="Y1516" t="b">
        <f t="shared" si="249"/>
        <v>0</v>
      </c>
      <c r="Z1516" t="b">
        <v>0</v>
      </c>
    </row>
    <row r="1517" spans="1:26" x14ac:dyDescent="0.25">
      <c r="A1517" t="s">
        <v>1101</v>
      </c>
      <c r="B1517">
        <v>0</v>
      </c>
      <c r="C1517">
        <v>1</v>
      </c>
      <c r="D1517" t="s">
        <v>1102</v>
      </c>
      <c r="E1517" t="s">
        <v>52</v>
      </c>
      <c r="F1517" t="s">
        <v>8</v>
      </c>
      <c r="G1517" t="b">
        <v>0</v>
      </c>
      <c r="H1517" t="s">
        <v>9</v>
      </c>
      <c r="I1517" t="s">
        <v>10</v>
      </c>
      <c r="J1517" t="s">
        <v>11</v>
      </c>
      <c r="K1517" t="s">
        <v>82</v>
      </c>
      <c r="P1517" t="b">
        <f t="shared" si="240"/>
        <v>0</v>
      </c>
      <c r="Q1517" t="b">
        <f t="shared" si="241"/>
        <v>0</v>
      </c>
      <c r="R1517" t="b">
        <f t="shared" si="242"/>
        <v>0</v>
      </c>
      <c r="S1517" t="b">
        <f t="shared" si="243"/>
        <v>0</v>
      </c>
      <c r="T1517" t="b">
        <f t="shared" si="244"/>
        <v>1</v>
      </c>
      <c r="U1517" t="b">
        <f t="shared" si="245"/>
        <v>0</v>
      </c>
      <c r="V1517" t="b">
        <f t="shared" si="246"/>
        <v>0</v>
      </c>
      <c r="W1517" t="b">
        <f t="shared" si="247"/>
        <v>0</v>
      </c>
      <c r="X1517" t="b">
        <f t="shared" si="248"/>
        <v>0</v>
      </c>
      <c r="Y1517" t="b">
        <f t="shared" si="249"/>
        <v>0</v>
      </c>
      <c r="Z1517" t="b">
        <v>0</v>
      </c>
    </row>
    <row r="1518" spans="1:26" x14ac:dyDescent="0.25">
      <c r="A1518" t="s">
        <v>1804</v>
      </c>
      <c r="B1518">
        <v>0</v>
      </c>
      <c r="C1518">
        <v>1</v>
      </c>
      <c r="D1518" t="s">
        <v>1805</v>
      </c>
      <c r="E1518" t="s">
        <v>52</v>
      </c>
      <c r="F1518" t="s">
        <v>8</v>
      </c>
      <c r="G1518" t="b">
        <v>0</v>
      </c>
      <c r="H1518" t="s">
        <v>9</v>
      </c>
      <c r="I1518" t="s">
        <v>10</v>
      </c>
      <c r="J1518" t="s">
        <v>11</v>
      </c>
      <c r="K1518" t="s">
        <v>82</v>
      </c>
      <c r="L1518">
        <v>1</v>
      </c>
      <c r="P1518" t="b">
        <f t="shared" si="240"/>
        <v>1</v>
      </c>
      <c r="Q1518" t="b">
        <f t="shared" si="241"/>
        <v>0</v>
      </c>
      <c r="R1518" t="b">
        <f t="shared" si="242"/>
        <v>0</v>
      </c>
      <c r="S1518" t="b">
        <f t="shared" si="243"/>
        <v>0</v>
      </c>
      <c r="T1518" t="b">
        <f t="shared" si="244"/>
        <v>0</v>
      </c>
      <c r="U1518" t="b">
        <f t="shared" si="245"/>
        <v>1</v>
      </c>
      <c r="V1518" t="b">
        <f t="shared" si="246"/>
        <v>1</v>
      </c>
      <c r="W1518" t="b">
        <f t="shared" si="247"/>
        <v>0</v>
      </c>
      <c r="X1518" t="b">
        <f t="shared" si="248"/>
        <v>0</v>
      </c>
      <c r="Y1518" t="b">
        <f t="shared" si="249"/>
        <v>0</v>
      </c>
      <c r="Z1518" t="b">
        <v>0</v>
      </c>
    </row>
    <row r="1519" spans="1:26" x14ac:dyDescent="0.25">
      <c r="A1519" t="s">
        <v>699</v>
      </c>
      <c r="B1519">
        <v>0</v>
      </c>
      <c r="C1519">
        <v>1</v>
      </c>
      <c r="D1519" t="s">
        <v>700</v>
      </c>
      <c r="E1519" t="s">
        <v>52</v>
      </c>
      <c r="F1519" t="s">
        <v>8</v>
      </c>
      <c r="G1519" t="b">
        <v>0</v>
      </c>
      <c r="H1519" t="s">
        <v>9</v>
      </c>
      <c r="I1519" t="s">
        <v>10</v>
      </c>
      <c r="J1519" t="s">
        <v>11</v>
      </c>
      <c r="K1519" t="s">
        <v>82</v>
      </c>
      <c r="P1519" t="b">
        <f t="shared" si="240"/>
        <v>0</v>
      </c>
      <c r="Q1519" t="b">
        <f t="shared" si="241"/>
        <v>0</v>
      </c>
      <c r="R1519" t="b">
        <f t="shared" si="242"/>
        <v>0</v>
      </c>
      <c r="S1519" t="b">
        <f t="shared" si="243"/>
        <v>0</v>
      </c>
      <c r="T1519" t="b">
        <f t="shared" si="244"/>
        <v>1</v>
      </c>
      <c r="U1519" t="b">
        <f t="shared" si="245"/>
        <v>0</v>
      </c>
      <c r="V1519" t="b">
        <f t="shared" si="246"/>
        <v>0</v>
      </c>
      <c r="W1519" t="b">
        <f t="shared" si="247"/>
        <v>0</v>
      </c>
      <c r="X1519" t="b">
        <f t="shared" si="248"/>
        <v>0</v>
      </c>
      <c r="Y1519" t="b">
        <f t="shared" si="249"/>
        <v>0</v>
      </c>
      <c r="Z1519" t="b">
        <v>0</v>
      </c>
    </row>
    <row r="1520" spans="1:26" x14ac:dyDescent="0.25">
      <c r="A1520" t="s">
        <v>748</v>
      </c>
      <c r="B1520">
        <v>0</v>
      </c>
      <c r="C1520">
        <v>1</v>
      </c>
      <c r="D1520" t="s">
        <v>749</v>
      </c>
      <c r="E1520" t="s">
        <v>52</v>
      </c>
      <c r="F1520" t="s">
        <v>8</v>
      </c>
      <c r="G1520" t="b">
        <v>0</v>
      </c>
      <c r="H1520" t="s">
        <v>9</v>
      </c>
      <c r="I1520" t="s">
        <v>10</v>
      </c>
      <c r="J1520" t="s">
        <v>11</v>
      </c>
      <c r="K1520" t="s">
        <v>82</v>
      </c>
      <c r="L1520">
        <v>1</v>
      </c>
      <c r="P1520" t="b">
        <f t="shared" si="240"/>
        <v>1</v>
      </c>
      <c r="Q1520" t="b">
        <f t="shared" si="241"/>
        <v>0</v>
      </c>
      <c r="R1520" t="b">
        <f t="shared" si="242"/>
        <v>0</v>
      </c>
      <c r="S1520" t="b">
        <f t="shared" si="243"/>
        <v>0</v>
      </c>
      <c r="T1520" t="b">
        <f t="shared" si="244"/>
        <v>0</v>
      </c>
      <c r="U1520" t="b">
        <f t="shared" si="245"/>
        <v>1</v>
      </c>
      <c r="V1520" t="b">
        <f t="shared" si="246"/>
        <v>1</v>
      </c>
      <c r="W1520" t="b">
        <f t="shared" si="247"/>
        <v>0</v>
      </c>
      <c r="X1520" t="b">
        <f t="shared" si="248"/>
        <v>0</v>
      </c>
      <c r="Y1520" t="b">
        <f t="shared" si="249"/>
        <v>0</v>
      </c>
      <c r="Z1520" t="b">
        <v>0</v>
      </c>
    </row>
    <row r="1521" spans="1:27" x14ac:dyDescent="0.25">
      <c r="A1521" t="s">
        <v>1172</v>
      </c>
      <c r="B1521">
        <v>0</v>
      </c>
      <c r="C1521">
        <v>1</v>
      </c>
      <c r="D1521" t="s">
        <v>1173</v>
      </c>
      <c r="E1521" t="s">
        <v>52</v>
      </c>
      <c r="F1521" t="s">
        <v>8</v>
      </c>
      <c r="G1521" t="b">
        <v>0</v>
      </c>
      <c r="H1521" t="s">
        <v>9</v>
      </c>
      <c r="I1521" t="s">
        <v>10</v>
      </c>
      <c r="J1521" t="s">
        <v>11</v>
      </c>
      <c r="K1521" t="s">
        <v>82</v>
      </c>
      <c r="P1521" t="b">
        <f t="shared" si="240"/>
        <v>0</v>
      </c>
      <c r="Q1521" t="b">
        <f t="shared" si="241"/>
        <v>0</v>
      </c>
      <c r="R1521" t="b">
        <f t="shared" si="242"/>
        <v>0</v>
      </c>
      <c r="S1521" t="b">
        <f t="shared" si="243"/>
        <v>0</v>
      </c>
      <c r="T1521" t="b">
        <f t="shared" si="244"/>
        <v>1</v>
      </c>
      <c r="U1521" t="b">
        <f t="shared" si="245"/>
        <v>0</v>
      </c>
      <c r="V1521" t="b">
        <f t="shared" si="246"/>
        <v>0</v>
      </c>
      <c r="W1521" t="b">
        <f t="shared" si="247"/>
        <v>0</v>
      </c>
      <c r="X1521" t="b">
        <f t="shared" si="248"/>
        <v>0</v>
      </c>
      <c r="Y1521" t="b">
        <f t="shared" si="249"/>
        <v>0</v>
      </c>
      <c r="Z1521" t="b">
        <v>0</v>
      </c>
    </row>
    <row r="1522" spans="1:27" x14ac:dyDescent="0.25">
      <c r="A1522" t="s">
        <v>13072</v>
      </c>
      <c r="B1522">
        <v>0</v>
      </c>
      <c r="C1522">
        <v>0</v>
      </c>
      <c r="D1522" t="s">
        <v>13073</v>
      </c>
      <c r="E1522" t="s">
        <v>7</v>
      </c>
      <c r="F1522" t="s">
        <v>8</v>
      </c>
      <c r="G1522" t="b">
        <v>0</v>
      </c>
      <c r="H1522" t="s">
        <v>9</v>
      </c>
      <c r="I1522" t="s">
        <v>10</v>
      </c>
      <c r="J1522" t="s">
        <v>11</v>
      </c>
      <c r="K1522" t="s">
        <v>1460</v>
      </c>
      <c r="L1522">
        <v>1</v>
      </c>
      <c r="M1522">
        <v>4</v>
      </c>
      <c r="N1522">
        <v>1</v>
      </c>
      <c r="O1522">
        <v>2</v>
      </c>
      <c r="P1522" t="b">
        <f t="shared" si="240"/>
        <v>1</v>
      </c>
      <c r="Q1522" t="b">
        <f t="shared" si="241"/>
        <v>1</v>
      </c>
      <c r="R1522" t="b">
        <f t="shared" si="242"/>
        <v>1</v>
      </c>
      <c r="S1522" t="b">
        <f t="shared" si="243"/>
        <v>1</v>
      </c>
      <c r="T1522" t="b">
        <f t="shared" si="244"/>
        <v>0</v>
      </c>
      <c r="U1522" t="b">
        <f t="shared" si="245"/>
        <v>1</v>
      </c>
      <c r="V1522" t="b">
        <f t="shared" si="246"/>
        <v>0</v>
      </c>
      <c r="W1522" t="b">
        <f t="shared" si="247"/>
        <v>0</v>
      </c>
      <c r="X1522" t="b">
        <f t="shared" si="248"/>
        <v>0</v>
      </c>
      <c r="Y1522" t="b">
        <f t="shared" si="249"/>
        <v>0</v>
      </c>
      <c r="Z1522" t="b">
        <v>1</v>
      </c>
      <c r="AA1522" t="s">
        <v>16425</v>
      </c>
    </row>
    <row r="1523" spans="1:27" x14ac:dyDescent="0.25">
      <c r="A1523" t="s">
        <v>12658</v>
      </c>
      <c r="B1523">
        <v>0</v>
      </c>
      <c r="C1523">
        <v>0</v>
      </c>
      <c r="D1523" t="s">
        <v>12659</v>
      </c>
      <c r="E1523" t="s">
        <v>37</v>
      </c>
      <c r="F1523" t="s">
        <v>8</v>
      </c>
      <c r="G1523" t="b">
        <v>0</v>
      </c>
      <c r="H1523" t="s">
        <v>9</v>
      </c>
      <c r="I1523" t="s">
        <v>10</v>
      </c>
      <c r="J1523" t="s">
        <v>11</v>
      </c>
      <c r="K1523" t="s">
        <v>1460</v>
      </c>
      <c r="M1523">
        <v>2</v>
      </c>
      <c r="P1523" t="b">
        <f t="shared" si="240"/>
        <v>0</v>
      </c>
      <c r="Q1523" t="b">
        <f t="shared" si="241"/>
        <v>1</v>
      </c>
      <c r="R1523" t="b">
        <f t="shared" si="242"/>
        <v>0</v>
      </c>
      <c r="S1523" t="b">
        <f t="shared" si="243"/>
        <v>0</v>
      </c>
      <c r="T1523" t="b">
        <f t="shared" si="244"/>
        <v>0</v>
      </c>
      <c r="U1523" t="b">
        <f t="shared" si="245"/>
        <v>1</v>
      </c>
      <c r="V1523" t="b">
        <f t="shared" si="246"/>
        <v>0</v>
      </c>
      <c r="W1523" t="b">
        <f t="shared" si="247"/>
        <v>1</v>
      </c>
      <c r="X1523" t="b">
        <f t="shared" si="248"/>
        <v>0</v>
      </c>
      <c r="Y1523" t="b">
        <f t="shared" si="249"/>
        <v>0</v>
      </c>
      <c r="Z1523" t="b">
        <v>1</v>
      </c>
    </row>
    <row r="1524" spans="1:27" x14ac:dyDescent="0.25">
      <c r="A1524" t="s">
        <v>12868</v>
      </c>
      <c r="B1524">
        <v>0</v>
      </c>
      <c r="C1524">
        <v>0</v>
      </c>
      <c r="D1524" t="s">
        <v>12869</v>
      </c>
      <c r="E1524" t="s">
        <v>7</v>
      </c>
      <c r="F1524" t="s">
        <v>8</v>
      </c>
      <c r="G1524" t="b">
        <v>0</v>
      </c>
      <c r="H1524" t="s">
        <v>9</v>
      </c>
      <c r="I1524" t="s">
        <v>10</v>
      </c>
      <c r="J1524" t="s">
        <v>11</v>
      </c>
      <c r="K1524" t="s">
        <v>1460</v>
      </c>
      <c r="L1524">
        <v>1</v>
      </c>
      <c r="M1524">
        <v>1</v>
      </c>
      <c r="P1524" t="b">
        <f t="shared" si="240"/>
        <v>1</v>
      </c>
      <c r="Q1524" t="b">
        <f t="shared" si="241"/>
        <v>1</v>
      </c>
      <c r="R1524" t="b">
        <f t="shared" si="242"/>
        <v>0</v>
      </c>
      <c r="S1524" t="b">
        <f t="shared" si="243"/>
        <v>0</v>
      </c>
      <c r="T1524" t="b">
        <f t="shared" si="244"/>
        <v>0</v>
      </c>
      <c r="U1524" t="b">
        <f t="shared" si="245"/>
        <v>1</v>
      </c>
      <c r="V1524" t="b">
        <f t="shared" si="246"/>
        <v>0</v>
      </c>
      <c r="W1524" t="b">
        <f t="shared" si="247"/>
        <v>1</v>
      </c>
      <c r="X1524" t="b">
        <f t="shared" si="248"/>
        <v>0</v>
      </c>
      <c r="Y1524" t="b">
        <f t="shared" si="249"/>
        <v>0</v>
      </c>
      <c r="Z1524" t="b">
        <v>0</v>
      </c>
      <c r="AA1524" t="s">
        <v>16425</v>
      </c>
    </row>
    <row r="1525" spans="1:27" x14ac:dyDescent="0.25">
      <c r="A1525" t="s">
        <v>12656</v>
      </c>
      <c r="B1525">
        <v>0</v>
      </c>
      <c r="C1525">
        <v>0</v>
      </c>
      <c r="D1525" t="s">
        <v>12657</v>
      </c>
      <c r="E1525" t="s">
        <v>7</v>
      </c>
      <c r="F1525" t="s">
        <v>8</v>
      </c>
      <c r="G1525" t="b">
        <v>0</v>
      </c>
      <c r="H1525" t="s">
        <v>9</v>
      </c>
      <c r="I1525" t="s">
        <v>10</v>
      </c>
      <c r="J1525" t="s">
        <v>11</v>
      </c>
      <c r="K1525" t="s">
        <v>1460</v>
      </c>
      <c r="L1525">
        <v>8</v>
      </c>
      <c r="M1525">
        <v>21</v>
      </c>
      <c r="N1525">
        <v>5</v>
      </c>
      <c r="O1525">
        <v>2</v>
      </c>
      <c r="P1525" t="b">
        <f t="shared" si="240"/>
        <v>1</v>
      </c>
      <c r="Q1525" t="b">
        <f t="shared" si="241"/>
        <v>1</v>
      </c>
      <c r="R1525" t="b">
        <f t="shared" si="242"/>
        <v>1</v>
      </c>
      <c r="S1525" t="b">
        <f t="shared" si="243"/>
        <v>1</v>
      </c>
      <c r="T1525" t="b">
        <f t="shared" si="244"/>
        <v>0</v>
      </c>
      <c r="U1525" t="b">
        <f t="shared" si="245"/>
        <v>1</v>
      </c>
      <c r="V1525" t="b">
        <f t="shared" si="246"/>
        <v>0</v>
      </c>
      <c r="W1525" t="b">
        <f t="shared" si="247"/>
        <v>0</v>
      </c>
      <c r="X1525" t="b">
        <f t="shared" si="248"/>
        <v>0</v>
      </c>
      <c r="Y1525" t="b">
        <f t="shared" si="249"/>
        <v>0</v>
      </c>
      <c r="Z1525" t="b">
        <v>1</v>
      </c>
    </row>
    <row r="1526" spans="1:27" x14ac:dyDescent="0.25">
      <c r="A1526" t="s">
        <v>15595</v>
      </c>
      <c r="B1526">
        <v>1</v>
      </c>
      <c r="C1526">
        <v>0</v>
      </c>
      <c r="D1526" t="s">
        <v>15596</v>
      </c>
      <c r="E1526" t="s">
        <v>27</v>
      </c>
      <c r="F1526" t="s">
        <v>8</v>
      </c>
      <c r="G1526" t="b">
        <v>0</v>
      </c>
      <c r="H1526" t="s">
        <v>9</v>
      </c>
      <c r="I1526" t="s">
        <v>10</v>
      </c>
      <c r="J1526" t="s">
        <v>11</v>
      </c>
      <c r="K1526" t="s">
        <v>1460</v>
      </c>
      <c r="M1526">
        <v>3</v>
      </c>
      <c r="N1526">
        <v>2</v>
      </c>
      <c r="P1526" t="b">
        <f t="shared" si="240"/>
        <v>0</v>
      </c>
      <c r="Q1526" t="b">
        <f t="shared" si="241"/>
        <v>1</v>
      </c>
      <c r="R1526" t="b">
        <f t="shared" si="242"/>
        <v>1</v>
      </c>
      <c r="S1526" t="b">
        <f t="shared" si="243"/>
        <v>0</v>
      </c>
      <c r="T1526" t="b">
        <f t="shared" si="244"/>
        <v>0</v>
      </c>
      <c r="U1526" t="b">
        <f t="shared" si="245"/>
        <v>1</v>
      </c>
      <c r="V1526" t="b">
        <f t="shared" si="246"/>
        <v>0</v>
      </c>
      <c r="W1526" t="b">
        <f t="shared" si="247"/>
        <v>0</v>
      </c>
      <c r="X1526" t="b">
        <f t="shared" si="248"/>
        <v>1</v>
      </c>
      <c r="Y1526" t="b">
        <f t="shared" si="249"/>
        <v>0</v>
      </c>
      <c r="Z1526" t="b">
        <v>1</v>
      </c>
    </row>
    <row r="1527" spans="1:27" x14ac:dyDescent="0.25">
      <c r="A1527" t="s">
        <v>13759</v>
      </c>
      <c r="B1527">
        <v>1</v>
      </c>
      <c r="C1527">
        <v>0</v>
      </c>
      <c r="D1527" t="s">
        <v>13760</v>
      </c>
      <c r="E1527" t="s">
        <v>27</v>
      </c>
      <c r="F1527" t="s">
        <v>8</v>
      </c>
      <c r="G1527" t="b">
        <v>0</v>
      </c>
      <c r="H1527" t="s">
        <v>9</v>
      </c>
      <c r="I1527" t="s">
        <v>10</v>
      </c>
      <c r="J1527" t="s">
        <v>11</v>
      </c>
      <c r="K1527" t="s">
        <v>1460</v>
      </c>
      <c r="M1527">
        <v>1</v>
      </c>
      <c r="N1527">
        <v>3</v>
      </c>
      <c r="O1527">
        <v>2</v>
      </c>
      <c r="P1527" t="b">
        <f t="shared" si="240"/>
        <v>0</v>
      </c>
      <c r="Q1527" t="b">
        <f t="shared" si="241"/>
        <v>1</v>
      </c>
      <c r="R1527" t="b">
        <f t="shared" si="242"/>
        <v>1</v>
      </c>
      <c r="S1527" t="b">
        <f t="shared" si="243"/>
        <v>1</v>
      </c>
      <c r="T1527" t="b">
        <f t="shared" si="244"/>
        <v>0</v>
      </c>
      <c r="U1527" t="b">
        <f t="shared" si="245"/>
        <v>1</v>
      </c>
      <c r="V1527" t="b">
        <f t="shared" si="246"/>
        <v>0</v>
      </c>
      <c r="W1527" t="b">
        <f t="shared" si="247"/>
        <v>0</v>
      </c>
      <c r="X1527" t="b">
        <f t="shared" si="248"/>
        <v>0</v>
      </c>
      <c r="Y1527" t="b">
        <f t="shared" si="249"/>
        <v>0</v>
      </c>
      <c r="Z1527" t="b">
        <v>1</v>
      </c>
    </row>
    <row r="1528" spans="1:27" x14ac:dyDescent="0.25">
      <c r="A1528" t="s">
        <v>12874</v>
      </c>
      <c r="B1528">
        <v>1</v>
      </c>
      <c r="C1528">
        <v>0</v>
      </c>
      <c r="D1528" t="s">
        <v>12875</v>
      </c>
      <c r="E1528" t="s">
        <v>27</v>
      </c>
      <c r="F1528" t="s">
        <v>8</v>
      </c>
      <c r="G1528" t="b">
        <v>0</v>
      </c>
      <c r="H1528" t="s">
        <v>9</v>
      </c>
      <c r="I1528" t="s">
        <v>10</v>
      </c>
      <c r="J1528" t="s">
        <v>11</v>
      </c>
      <c r="K1528" t="s">
        <v>1460</v>
      </c>
      <c r="M1528">
        <v>1</v>
      </c>
      <c r="N1528">
        <v>1</v>
      </c>
      <c r="O1528">
        <v>2</v>
      </c>
      <c r="P1528" t="b">
        <f t="shared" si="240"/>
        <v>0</v>
      </c>
      <c r="Q1528" t="b">
        <f t="shared" si="241"/>
        <v>1</v>
      </c>
      <c r="R1528" t="b">
        <f t="shared" si="242"/>
        <v>1</v>
      </c>
      <c r="S1528" t="b">
        <f t="shared" si="243"/>
        <v>1</v>
      </c>
      <c r="T1528" t="b">
        <f t="shared" si="244"/>
        <v>0</v>
      </c>
      <c r="U1528" t="b">
        <f t="shared" si="245"/>
        <v>1</v>
      </c>
      <c r="V1528" t="b">
        <f t="shared" si="246"/>
        <v>0</v>
      </c>
      <c r="W1528" t="b">
        <f t="shared" si="247"/>
        <v>0</v>
      </c>
      <c r="X1528" t="b">
        <f t="shared" si="248"/>
        <v>0</v>
      </c>
      <c r="Y1528" t="b">
        <f t="shared" si="249"/>
        <v>0</v>
      </c>
      <c r="Z1528" t="b">
        <v>1</v>
      </c>
    </row>
    <row r="1529" spans="1:27" x14ac:dyDescent="0.25">
      <c r="A1529" t="s">
        <v>15593</v>
      </c>
      <c r="B1529">
        <v>1</v>
      </c>
      <c r="C1529">
        <v>0</v>
      </c>
      <c r="D1529" t="s">
        <v>15594</v>
      </c>
      <c r="E1529" t="s">
        <v>27</v>
      </c>
      <c r="F1529" t="s">
        <v>8</v>
      </c>
      <c r="G1529" t="b">
        <v>0</v>
      </c>
      <c r="H1529" t="s">
        <v>9</v>
      </c>
      <c r="I1529" t="s">
        <v>10</v>
      </c>
      <c r="J1529" t="s">
        <v>11</v>
      </c>
      <c r="K1529" t="s">
        <v>1460</v>
      </c>
      <c r="M1529">
        <v>1</v>
      </c>
      <c r="N1529">
        <v>1</v>
      </c>
      <c r="O1529">
        <v>1</v>
      </c>
      <c r="P1529" t="b">
        <f t="shared" si="240"/>
        <v>0</v>
      </c>
      <c r="Q1529" t="b">
        <f t="shared" si="241"/>
        <v>1</v>
      </c>
      <c r="R1529" t="b">
        <f t="shared" si="242"/>
        <v>1</v>
      </c>
      <c r="S1529" t="b">
        <f t="shared" si="243"/>
        <v>1</v>
      </c>
      <c r="T1529" t="b">
        <f t="shared" si="244"/>
        <v>0</v>
      </c>
      <c r="U1529" t="b">
        <f t="shared" si="245"/>
        <v>1</v>
      </c>
      <c r="V1529" t="b">
        <f t="shared" si="246"/>
        <v>0</v>
      </c>
      <c r="W1529" t="b">
        <f t="shared" si="247"/>
        <v>0</v>
      </c>
      <c r="X1529" t="b">
        <f t="shared" si="248"/>
        <v>0</v>
      </c>
      <c r="Y1529" t="b">
        <f t="shared" si="249"/>
        <v>0</v>
      </c>
      <c r="Z1529" t="b">
        <v>1</v>
      </c>
    </row>
    <row r="1530" spans="1:27" x14ac:dyDescent="0.25">
      <c r="A1530" t="s">
        <v>14507</v>
      </c>
      <c r="B1530">
        <v>1</v>
      </c>
      <c r="C1530">
        <v>0</v>
      </c>
      <c r="D1530" t="s">
        <v>14508</v>
      </c>
      <c r="E1530" t="s">
        <v>27</v>
      </c>
      <c r="F1530" t="s">
        <v>8</v>
      </c>
      <c r="G1530" t="b">
        <v>0</v>
      </c>
      <c r="H1530" t="s">
        <v>9</v>
      </c>
      <c r="I1530" t="s">
        <v>10</v>
      </c>
      <c r="J1530" t="s">
        <v>11</v>
      </c>
      <c r="K1530" t="s">
        <v>1460</v>
      </c>
      <c r="N1530">
        <v>2</v>
      </c>
      <c r="O1530">
        <v>1</v>
      </c>
      <c r="P1530" t="b">
        <f t="shared" si="240"/>
        <v>0</v>
      </c>
      <c r="Q1530" t="b">
        <f t="shared" si="241"/>
        <v>0</v>
      </c>
      <c r="R1530" t="b">
        <f t="shared" si="242"/>
        <v>1</v>
      </c>
      <c r="S1530" t="b">
        <f t="shared" si="243"/>
        <v>1</v>
      </c>
      <c r="T1530" t="b">
        <f t="shared" si="244"/>
        <v>0</v>
      </c>
      <c r="U1530" t="b">
        <f t="shared" si="245"/>
        <v>1</v>
      </c>
      <c r="V1530" t="b">
        <f t="shared" si="246"/>
        <v>0</v>
      </c>
      <c r="W1530" t="b">
        <f t="shared" si="247"/>
        <v>0</v>
      </c>
      <c r="X1530" t="b">
        <f t="shared" si="248"/>
        <v>0</v>
      </c>
      <c r="Y1530" t="b">
        <f t="shared" si="249"/>
        <v>0</v>
      </c>
      <c r="Z1530" t="b">
        <v>1</v>
      </c>
    </row>
    <row r="1531" spans="1:27" x14ac:dyDescent="0.25">
      <c r="A1531" t="s">
        <v>12872</v>
      </c>
      <c r="B1531">
        <v>1</v>
      </c>
      <c r="C1531">
        <v>0</v>
      </c>
      <c r="D1531" t="s">
        <v>12873</v>
      </c>
      <c r="E1531" t="s">
        <v>27</v>
      </c>
      <c r="F1531" t="s">
        <v>8</v>
      </c>
      <c r="G1531" t="b">
        <v>0</v>
      </c>
      <c r="H1531" t="s">
        <v>9</v>
      </c>
      <c r="I1531" t="s">
        <v>10</v>
      </c>
      <c r="J1531" t="s">
        <v>11</v>
      </c>
      <c r="K1531" t="s">
        <v>1460</v>
      </c>
      <c r="M1531">
        <v>2</v>
      </c>
      <c r="O1531">
        <v>1</v>
      </c>
      <c r="P1531" t="b">
        <f t="shared" si="240"/>
        <v>0</v>
      </c>
      <c r="Q1531" t="b">
        <f t="shared" si="241"/>
        <v>1</v>
      </c>
      <c r="R1531" t="b">
        <f t="shared" si="242"/>
        <v>0</v>
      </c>
      <c r="S1531" t="b">
        <f t="shared" si="243"/>
        <v>1</v>
      </c>
      <c r="T1531" t="b">
        <f t="shared" si="244"/>
        <v>0</v>
      </c>
      <c r="U1531" t="b">
        <f t="shared" si="245"/>
        <v>1</v>
      </c>
      <c r="V1531" t="b">
        <f t="shared" si="246"/>
        <v>0</v>
      </c>
      <c r="W1531" t="b">
        <f t="shared" si="247"/>
        <v>0</v>
      </c>
      <c r="X1531" t="b">
        <f t="shared" si="248"/>
        <v>0</v>
      </c>
      <c r="Y1531" t="b">
        <f t="shared" si="249"/>
        <v>0</v>
      </c>
      <c r="Z1531" t="b">
        <v>1</v>
      </c>
    </row>
    <row r="1532" spans="1:27" x14ac:dyDescent="0.25">
      <c r="A1532" t="s">
        <v>15509</v>
      </c>
      <c r="B1532">
        <v>1</v>
      </c>
      <c r="C1532">
        <v>0</v>
      </c>
      <c r="D1532" t="s">
        <v>15510</v>
      </c>
      <c r="E1532" t="s">
        <v>27</v>
      </c>
      <c r="F1532" t="s">
        <v>8</v>
      </c>
      <c r="G1532" t="b">
        <v>0</v>
      </c>
      <c r="H1532" t="s">
        <v>9</v>
      </c>
      <c r="I1532" t="s">
        <v>10</v>
      </c>
      <c r="J1532" t="s">
        <v>11</v>
      </c>
      <c r="K1532" t="s">
        <v>1460</v>
      </c>
      <c r="M1532">
        <v>1</v>
      </c>
      <c r="N1532">
        <v>2</v>
      </c>
      <c r="P1532" t="b">
        <f t="shared" si="240"/>
        <v>0</v>
      </c>
      <c r="Q1532" t="b">
        <f t="shared" si="241"/>
        <v>1</v>
      </c>
      <c r="R1532" t="b">
        <f t="shared" si="242"/>
        <v>1</v>
      </c>
      <c r="S1532" t="b">
        <f t="shared" si="243"/>
        <v>0</v>
      </c>
      <c r="T1532" t="b">
        <f t="shared" si="244"/>
        <v>0</v>
      </c>
      <c r="U1532" t="b">
        <f t="shared" si="245"/>
        <v>1</v>
      </c>
      <c r="V1532" t="b">
        <f t="shared" si="246"/>
        <v>0</v>
      </c>
      <c r="W1532" t="b">
        <f t="shared" si="247"/>
        <v>0</v>
      </c>
      <c r="X1532" t="b">
        <f t="shared" si="248"/>
        <v>1</v>
      </c>
      <c r="Y1532" t="b">
        <f t="shared" si="249"/>
        <v>0</v>
      </c>
      <c r="Z1532" t="b">
        <v>1</v>
      </c>
    </row>
    <row r="1533" spans="1:27" x14ac:dyDescent="0.25">
      <c r="A1533" t="s">
        <v>12870</v>
      </c>
      <c r="B1533">
        <v>0</v>
      </c>
      <c r="C1533">
        <v>0</v>
      </c>
      <c r="D1533" t="s">
        <v>12871</v>
      </c>
      <c r="E1533" t="s">
        <v>52</v>
      </c>
      <c r="F1533" t="s">
        <v>8</v>
      </c>
      <c r="G1533" t="b">
        <v>0</v>
      </c>
      <c r="H1533" t="s">
        <v>9</v>
      </c>
      <c r="I1533" t="s">
        <v>10</v>
      </c>
      <c r="J1533" t="s">
        <v>11</v>
      </c>
      <c r="K1533" t="s">
        <v>1460</v>
      </c>
      <c r="M1533">
        <v>9</v>
      </c>
      <c r="N1533">
        <v>6</v>
      </c>
      <c r="O1533">
        <v>5</v>
      </c>
      <c r="P1533" t="b">
        <f t="shared" si="240"/>
        <v>0</v>
      </c>
      <c r="Q1533" t="b">
        <f t="shared" si="241"/>
        <v>1</v>
      </c>
      <c r="R1533" t="b">
        <f t="shared" si="242"/>
        <v>1</v>
      </c>
      <c r="S1533" t="b">
        <f t="shared" si="243"/>
        <v>1</v>
      </c>
      <c r="T1533" t="b">
        <f t="shared" si="244"/>
        <v>0</v>
      </c>
      <c r="U1533" t="b">
        <f t="shared" si="245"/>
        <v>1</v>
      </c>
      <c r="V1533" t="b">
        <f t="shared" si="246"/>
        <v>0</v>
      </c>
      <c r="W1533" t="b">
        <f t="shared" si="247"/>
        <v>0</v>
      </c>
      <c r="X1533" t="b">
        <f t="shared" si="248"/>
        <v>0</v>
      </c>
      <c r="Y1533" t="b">
        <f t="shared" si="249"/>
        <v>0</v>
      </c>
      <c r="Z1533" t="b">
        <v>1</v>
      </c>
    </row>
    <row r="1534" spans="1:27" x14ac:dyDescent="0.25">
      <c r="A1534" t="s">
        <v>12660</v>
      </c>
      <c r="B1534">
        <v>0</v>
      </c>
      <c r="C1534">
        <v>0</v>
      </c>
      <c r="D1534" t="s">
        <v>12661</v>
      </c>
      <c r="E1534" t="s">
        <v>37</v>
      </c>
      <c r="F1534" t="s">
        <v>8</v>
      </c>
      <c r="G1534" t="b">
        <v>0</v>
      </c>
      <c r="H1534" t="s">
        <v>9</v>
      </c>
      <c r="I1534" t="s">
        <v>10</v>
      </c>
      <c r="J1534" t="s">
        <v>11</v>
      </c>
      <c r="K1534" t="s">
        <v>1460</v>
      </c>
      <c r="L1534">
        <v>2</v>
      </c>
      <c r="M1534">
        <v>9</v>
      </c>
      <c r="N1534">
        <v>3</v>
      </c>
      <c r="P1534" t="b">
        <f t="shared" si="240"/>
        <v>1</v>
      </c>
      <c r="Q1534" t="b">
        <f t="shared" si="241"/>
        <v>1</v>
      </c>
      <c r="R1534" t="b">
        <f t="shared" si="242"/>
        <v>1</v>
      </c>
      <c r="S1534" t="b">
        <f t="shared" si="243"/>
        <v>0</v>
      </c>
      <c r="T1534" t="b">
        <f t="shared" si="244"/>
        <v>0</v>
      </c>
      <c r="U1534" t="b">
        <f t="shared" si="245"/>
        <v>1</v>
      </c>
      <c r="V1534" t="b">
        <f t="shared" si="246"/>
        <v>0</v>
      </c>
      <c r="W1534" t="b">
        <f t="shared" si="247"/>
        <v>0</v>
      </c>
      <c r="X1534" t="b">
        <f t="shared" si="248"/>
        <v>1</v>
      </c>
      <c r="Y1534" t="b">
        <f t="shared" si="249"/>
        <v>0</v>
      </c>
      <c r="Z1534" t="b">
        <v>1</v>
      </c>
      <c r="AA1534" t="s">
        <v>16425</v>
      </c>
    </row>
    <row r="1535" spans="1:27" x14ac:dyDescent="0.25">
      <c r="A1535" t="s">
        <v>851</v>
      </c>
      <c r="B1535">
        <v>0</v>
      </c>
      <c r="C1535">
        <v>0</v>
      </c>
      <c r="D1535" t="s">
        <v>852</v>
      </c>
      <c r="E1535" t="s">
        <v>7</v>
      </c>
      <c r="F1535" t="s">
        <v>8</v>
      </c>
      <c r="G1535" t="b">
        <v>0</v>
      </c>
      <c r="H1535" t="s">
        <v>16</v>
      </c>
      <c r="I1535" t="s">
        <v>38</v>
      </c>
      <c r="J1535" t="s">
        <v>853</v>
      </c>
      <c r="K1535" t="s">
        <v>854</v>
      </c>
      <c r="L1535">
        <v>1</v>
      </c>
      <c r="M1535">
        <v>2</v>
      </c>
      <c r="P1535" t="b">
        <f t="shared" si="240"/>
        <v>1</v>
      </c>
      <c r="Q1535" t="b">
        <f t="shared" si="241"/>
        <v>1</v>
      </c>
      <c r="R1535" t="b">
        <f t="shared" si="242"/>
        <v>0</v>
      </c>
      <c r="S1535" t="b">
        <f t="shared" si="243"/>
        <v>0</v>
      </c>
      <c r="T1535" t="b">
        <f t="shared" si="244"/>
        <v>0</v>
      </c>
      <c r="U1535" t="b">
        <f t="shared" si="245"/>
        <v>1</v>
      </c>
      <c r="V1535" t="b">
        <f t="shared" si="246"/>
        <v>0</v>
      </c>
      <c r="W1535" t="b">
        <f t="shared" si="247"/>
        <v>1</v>
      </c>
      <c r="X1535" t="b">
        <f t="shared" si="248"/>
        <v>0</v>
      </c>
      <c r="Y1535" t="b">
        <f t="shared" si="249"/>
        <v>0</v>
      </c>
      <c r="Z1535" t="b">
        <v>0</v>
      </c>
      <c r="AA1535" t="s">
        <v>16425</v>
      </c>
    </row>
    <row r="1536" spans="1:27" x14ac:dyDescent="0.25">
      <c r="A1536" t="s">
        <v>2571</v>
      </c>
      <c r="B1536">
        <v>0</v>
      </c>
      <c r="C1536">
        <v>0</v>
      </c>
      <c r="D1536" t="s">
        <v>2572</v>
      </c>
      <c r="E1536" t="s">
        <v>7</v>
      </c>
      <c r="F1536" t="s">
        <v>8</v>
      </c>
      <c r="G1536" t="b">
        <v>0</v>
      </c>
      <c r="H1536" t="s">
        <v>16</v>
      </c>
      <c r="I1536" t="s">
        <v>38</v>
      </c>
      <c r="J1536" t="s">
        <v>853</v>
      </c>
      <c r="K1536" t="s">
        <v>854</v>
      </c>
      <c r="M1536">
        <v>3</v>
      </c>
      <c r="P1536" t="b">
        <f t="shared" si="240"/>
        <v>0</v>
      </c>
      <c r="Q1536" t="b">
        <f t="shared" si="241"/>
        <v>1</v>
      </c>
      <c r="R1536" t="b">
        <f t="shared" si="242"/>
        <v>0</v>
      </c>
      <c r="S1536" t="b">
        <f t="shared" si="243"/>
        <v>0</v>
      </c>
      <c r="T1536" t="b">
        <f t="shared" si="244"/>
        <v>0</v>
      </c>
      <c r="U1536" t="b">
        <f t="shared" si="245"/>
        <v>1</v>
      </c>
      <c r="V1536" t="b">
        <f t="shared" si="246"/>
        <v>0</v>
      </c>
      <c r="W1536" t="b">
        <f t="shared" si="247"/>
        <v>1</v>
      </c>
      <c r="X1536" t="b">
        <f t="shared" si="248"/>
        <v>0</v>
      </c>
      <c r="Y1536" t="b">
        <f t="shared" si="249"/>
        <v>0</v>
      </c>
      <c r="Z1536" t="b">
        <v>0</v>
      </c>
      <c r="AA1536" t="s">
        <v>16424</v>
      </c>
    </row>
    <row r="1537" spans="1:28" x14ac:dyDescent="0.25">
      <c r="A1537" t="s">
        <v>2894</v>
      </c>
      <c r="B1537">
        <v>0</v>
      </c>
      <c r="C1537">
        <v>0</v>
      </c>
      <c r="D1537" t="s">
        <v>2895</v>
      </c>
      <c r="E1537" t="s">
        <v>37</v>
      </c>
      <c r="F1537" t="s">
        <v>8</v>
      </c>
      <c r="G1537" t="b">
        <v>0</v>
      </c>
      <c r="H1537" t="s">
        <v>16</v>
      </c>
      <c r="I1537" t="s">
        <v>38</v>
      </c>
      <c r="J1537" t="s">
        <v>853</v>
      </c>
      <c r="K1537" t="s">
        <v>854</v>
      </c>
      <c r="P1537" t="b">
        <f t="shared" si="240"/>
        <v>0</v>
      </c>
      <c r="Q1537" t="b">
        <f t="shared" si="241"/>
        <v>0</v>
      </c>
      <c r="R1537" t="b">
        <f t="shared" si="242"/>
        <v>0</v>
      </c>
      <c r="S1537" t="b">
        <f t="shared" si="243"/>
        <v>0</v>
      </c>
      <c r="T1537" t="b">
        <f t="shared" si="244"/>
        <v>1</v>
      </c>
      <c r="U1537" t="b">
        <f t="shared" si="245"/>
        <v>0</v>
      </c>
      <c r="V1537" t="b">
        <f t="shared" si="246"/>
        <v>0</v>
      </c>
      <c r="W1537" t="b">
        <f t="shared" si="247"/>
        <v>0</v>
      </c>
      <c r="X1537" t="b">
        <f t="shared" si="248"/>
        <v>0</v>
      </c>
      <c r="Y1537" t="b">
        <f t="shared" si="249"/>
        <v>0</v>
      </c>
      <c r="Z1537" t="b">
        <v>0</v>
      </c>
    </row>
    <row r="1538" spans="1:28" x14ac:dyDescent="0.25">
      <c r="A1538" t="s">
        <v>11849</v>
      </c>
      <c r="B1538">
        <v>0</v>
      </c>
      <c r="C1538">
        <v>0</v>
      </c>
      <c r="D1538" t="s">
        <v>11850</v>
      </c>
      <c r="E1538" t="s">
        <v>27</v>
      </c>
      <c r="F1538" t="s">
        <v>8</v>
      </c>
      <c r="G1538" t="b">
        <v>0</v>
      </c>
      <c r="H1538" t="s">
        <v>9</v>
      </c>
      <c r="I1538" t="s">
        <v>10</v>
      </c>
      <c r="J1538" t="s">
        <v>271</v>
      </c>
      <c r="K1538" t="s">
        <v>272</v>
      </c>
      <c r="N1538">
        <v>2</v>
      </c>
      <c r="O1538">
        <v>2</v>
      </c>
      <c r="P1538" t="b">
        <f t="shared" si="240"/>
        <v>0</v>
      </c>
      <c r="Q1538" t="b">
        <f t="shared" si="241"/>
        <v>0</v>
      </c>
      <c r="R1538" t="b">
        <f t="shared" si="242"/>
        <v>1</v>
      </c>
      <c r="S1538" t="b">
        <f t="shared" si="243"/>
        <v>1</v>
      </c>
      <c r="T1538" t="b">
        <f t="shared" si="244"/>
        <v>0</v>
      </c>
      <c r="U1538" t="b">
        <f t="shared" si="245"/>
        <v>1</v>
      </c>
      <c r="V1538" t="b">
        <f t="shared" si="246"/>
        <v>0</v>
      </c>
      <c r="W1538" t="b">
        <f t="shared" si="247"/>
        <v>0</v>
      </c>
      <c r="X1538" t="b">
        <f t="shared" si="248"/>
        <v>0</v>
      </c>
      <c r="Y1538" t="b">
        <f t="shared" si="249"/>
        <v>0</v>
      </c>
      <c r="Z1538" t="b">
        <v>1</v>
      </c>
    </row>
    <row r="1539" spans="1:28" x14ac:dyDescent="0.25">
      <c r="A1539" t="s">
        <v>2313</v>
      </c>
      <c r="B1539">
        <v>0</v>
      </c>
      <c r="C1539">
        <v>0</v>
      </c>
      <c r="D1539" t="s">
        <v>2314</v>
      </c>
      <c r="E1539" t="s">
        <v>15</v>
      </c>
      <c r="F1539" t="s">
        <v>8</v>
      </c>
      <c r="G1539" t="b">
        <v>0</v>
      </c>
      <c r="H1539" t="s">
        <v>9</v>
      </c>
      <c r="I1539" t="s">
        <v>10</v>
      </c>
      <c r="J1539" t="s">
        <v>271</v>
      </c>
      <c r="K1539" t="s">
        <v>272</v>
      </c>
      <c r="L1539">
        <v>5</v>
      </c>
      <c r="M1539">
        <v>3</v>
      </c>
      <c r="N1539">
        <v>2</v>
      </c>
      <c r="O1539">
        <v>1</v>
      </c>
      <c r="P1539" t="b">
        <f t="shared" si="240"/>
        <v>1</v>
      </c>
      <c r="Q1539" t="b">
        <f t="shared" si="241"/>
        <v>1</v>
      </c>
      <c r="R1539" t="b">
        <f t="shared" si="242"/>
        <v>1</v>
      </c>
      <c r="S1539" t="b">
        <f t="shared" si="243"/>
        <v>1</v>
      </c>
      <c r="T1539" t="b">
        <f t="shared" si="244"/>
        <v>0</v>
      </c>
      <c r="U1539" t="b">
        <f t="shared" si="245"/>
        <v>1</v>
      </c>
      <c r="V1539" t="b">
        <f t="shared" si="246"/>
        <v>0</v>
      </c>
      <c r="W1539" t="b">
        <f t="shared" si="247"/>
        <v>0</v>
      </c>
      <c r="X1539" t="b">
        <f t="shared" si="248"/>
        <v>0</v>
      </c>
      <c r="Y1539" t="b">
        <f t="shared" si="249"/>
        <v>0</v>
      </c>
      <c r="Z1539" t="b">
        <v>1</v>
      </c>
    </row>
    <row r="1540" spans="1:28" x14ac:dyDescent="0.25">
      <c r="A1540" t="s">
        <v>2602</v>
      </c>
      <c r="B1540">
        <v>0</v>
      </c>
      <c r="C1540">
        <v>0</v>
      </c>
      <c r="D1540" t="s">
        <v>2603</v>
      </c>
      <c r="E1540" t="s">
        <v>7</v>
      </c>
      <c r="F1540" t="s">
        <v>8</v>
      </c>
      <c r="G1540" t="b">
        <v>0</v>
      </c>
      <c r="H1540" t="s">
        <v>9</v>
      </c>
      <c r="I1540" t="s">
        <v>10</v>
      </c>
      <c r="J1540" t="s">
        <v>271</v>
      </c>
      <c r="K1540" t="s">
        <v>272</v>
      </c>
      <c r="L1540">
        <v>4</v>
      </c>
      <c r="P1540" t="b">
        <f t="shared" si="240"/>
        <v>1</v>
      </c>
      <c r="Q1540" t="b">
        <f t="shared" si="241"/>
        <v>0</v>
      </c>
      <c r="R1540" t="b">
        <f t="shared" si="242"/>
        <v>0</v>
      </c>
      <c r="S1540" t="b">
        <f t="shared" si="243"/>
        <v>0</v>
      </c>
      <c r="T1540" t="b">
        <f t="shared" si="244"/>
        <v>0</v>
      </c>
      <c r="U1540" t="b">
        <f t="shared" si="245"/>
        <v>1</v>
      </c>
      <c r="V1540" t="b">
        <f t="shared" si="246"/>
        <v>1</v>
      </c>
      <c r="W1540" t="b">
        <f t="shared" si="247"/>
        <v>0</v>
      </c>
      <c r="X1540" t="b">
        <f t="shared" si="248"/>
        <v>0</v>
      </c>
      <c r="Y1540" t="b">
        <f t="shared" si="249"/>
        <v>0</v>
      </c>
      <c r="Z1540" t="b">
        <v>1</v>
      </c>
    </row>
    <row r="1541" spans="1:28" x14ac:dyDescent="0.25">
      <c r="A1541" t="s">
        <v>3551</v>
      </c>
      <c r="B1541">
        <v>0</v>
      </c>
      <c r="C1541">
        <v>0</v>
      </c>
      <c r="D1541" t="s">
        <v>3552</v>
      </c>
      <c r="E1541" t="s">
        <v>37</v>
      </c>
      <c r="F1541" t="s">
        <v>8</v>
      </c>
      <c r="G1541" t="b">
        <v>0</v>
      </c>
      <c r="H1541" t="s">
        <v>16</v>
      </c>
      <c r="I1541" t="s">
        <v>32</v>
      </c>
      <c r="J1541" t="s">
        <v>33</v>
      </c>
      <c r="K1541" t="s">
        <v>34</v>
      </c>
      <c r="P1541" t="b">
        <f t="shared" si="240"/>
        <v>0</v>
      </c>
      <c r="Q1541" t="b">
        <f t="shared" si="241"/>
        <v>0</v>
      </c>
      <c r="R1541" t="b">
        <f t="shared" si="242"/>
        <v>0</v>
      </c>
      <c r="S1541" t="b">
        <f t="shared" si="243"/>
        <v>0</v>
      </c>
      <c r="T1541" t="b">
        <f t="shared" si="244"/>
        <v>1</v>
      </c>
      <c r="U1541" t="b">
        <f t="shared" si="245"/>
        <v>0</v>
      </c>
      <c r="V1541" t="b">
        <f t="shared" si="246"/>
        <v>0</v>
      </c>
      <c r="W1541" t="b">
        <f t="shared" si="247"/>
        <v>0</v>
      </c>
      <c r="X1541" t="b">
        <f t="shared" si="248"/>
        <v>0</v>
      </c>
      <c r="Y1541" t="b">
        <f t="shared" si="249"/>
        <v>0</v>
      </c>
      <c r="Z1541" t="b">
        <v>0</v>
      </c>
    </row>
    <row r="1542" spans="1:28" x14ac:dyDescent="0.25">
      <c r="A1542" t="s">
        <v>2181</v>
      </c>
      <c r="B1542">
        <v>0</v>
      </c>
      <c r="C1542">
        <v>0</v>
      </c>
      <c r="D1542" t="s">
        <v>2182</v>
      </c>
      <c r="E1542" t="s">
        <v>15</v>
      </c>
      <c r="F1542" t="s">
        <v>8</v>
      </c>
      <c r="G1542" t="b">
        <v>0</v>
      </c>
      <c r="H1542" t="s">
        <v>9</v>
      </c>
      <c r="I1542" t="s">
        <v>10</v>
      </c>
      <c r="J1542" t="s">
        <v>11</v>
      </c>
      <c r="K1542" t="s">
        <v>2183</v>
      </c>
      <c r="L1542">
        <v>9</v>
      </c>
      <c r="M1542">
        <v>35</v>
      </c>
      <c r="N1542">
        <v>7</v>
      </c>
      <c r="O1542">
        <v>2</v>
      </c>
      <c r="P1542" t="b">
        <f t="shared" si="240"/>
        <v>1</v>
      </c>
      <c r="Q1542" t="b">
        <f t="shared" si="241"/>
        <v>1</v>
      </c>
      <c r="R1542" t="b">
        <f t="shared" si="242"/>
        <v>1</v>
      </c>
      <c r="S1542" t="b">
        <f t="shared" si="243"/>
        <v>1</v>
      </c>
      <c r="T1542" t="b">
        <f t="shared" si="244"/>
        <v>0</v>
      </c>
      <c r="U1542" t="b">
        <f t="shared" si="245"/>
        <v>1</v>
      </c>
      <c r="V1542" t="b">
        <f t="shared" si="246"/>
        <v>0</v>
      </c>
      <c r="W1542" t="b">
        <f t="shared" si="247"/>
        <v>0</v>
      </c>
      <c r="X1542" t="b">
        <f t="shared" si="248"/>
        <v>0</v>
      </c>
      <c r="Y1542" t="b">
        <f t="shared" si="249"/>
        <v>0</v>
      </c>
      <c r="Z1542" t="b">
        <v>1</v>
      </c>
      <c r="AB1542" t="s">
        <v>16426</v>
      </c>
    </row>
    <row r="1543" spans="1:28" x14ac:dyDescent="0.25">
      <c r="A1543" t="s">
        <v>12348</v>
      </c>
      <c r="B1543">
        <v>0</v>
      </c>
      <c r="C1543">
        <v>0</v>
      </c>
      <c r="D1543" t="s">
        <v>12349</v>
      </c>
      <c r="E1543" t="s">
        <v>37</v>
      </c>
      <c r="F1543" t="s">
        <v>8</v>
      </c>
      <c r="G1543" t="b">
        <v>0</v>
      </c>
      <c r="H1543" t="s">
        <v>11963</v>
      </c>
      <c r="I1543" t="s">
        <v>11964</v>
      </c>
      <c r="J1543" t="s">
        <v>11965</v>
      </c>
      <c r="K1543" t="s">
        <v>12350</v>
      </c>
      <c r="M1543">
        <v>6</v>
      </c>
      <c r="P1543" t="b">
        <f t="shared" si="240"/>
        <v>0</v>
      </c>
      <c r="Q1543" t="b">
        <f t="shared" si="241"/>
        <v>1</v>
      </c>
      <c r="R1543" t="b">
        <f t="shared" si="242"/>
        <v>0</v>
      </c>
      <c r="S1543" t="b">
        <f t="shared" si="243"/>
        <v>0</v>
      </c>
      <c r="T1543" t="b">
        <f t="shared" si="244"/>
        <v>0</v>
      </c>
      <c r="U1543" t="b">
        <f t="shared" si="245"/>
        <v>1</v>
      </c>
      <c r="V1543" t="b">
        <f t="shared" si="246"/>
        <v>0</v>
      </c>
      <c r="W1543" t="b">
        <f t="shared" si="247"/>
        <v>1</v>
      </c>
      <c r="X1543" t="b">
        <f t="shared" si="248"/>
        <v>0</v>
      </c>
      <c r="Y1543" t="b">
        <f t="shared" si="249"/>
        <v>0</v>
      </c>
      <c r="Z1543" t="b">
        <v>0</v>
      </c>
    </row>
    <row r="1544" spans="1:28" x14ac:dyDescent="0.25">
      <c r="A1544" t="s">
        <v>5297</v>
      </c>
      <c r="B1544">
        <v>0</v>
      </c>
      <c r="C1544">
        <v>0</v>
      </c>
      <c r="D1544" t="s">
        <v>5298</v>
      </c>
      <c r="E1544" t="s">
        <v>37</v>
      </c>
      <c r="F1544" t="s">
        <v>8</v>
      </c>
      <c r="G1544" t="b">
        <v>0</v>
      </c>
      <c r="H1544" t="s">
        <v>16</v>
      </c>
      <c r="I1544" t="s">
        <v>17</v>
      </c>
      <c r="J1544" t="s">
        <v>148</v>
      </c>
      <c r="K1544" t="s">
        <v>2725</v>
      </c>
      <c r="P1544" t="b">
        <f t="shared" si="240"/>
        <v>0</v>
      </c>
      <c r="Q1544" t="b">
        <f t="shared" si="241"/>
        <v>0</v>
      </c>
      <c r="R1544" t="b">
        <f t="shared" si="242"/>
        <v>0</v>
      </c>
      <c r="S1544" t="b">
        <f t="shared" si="243"/>
        <v>0</v>
      </c>
      <c r="T1544" t="b">
        <f t="shared" si="244"/>
        <v>1</v>
      </c>
      <c r="U1544" t="b">
        <f t="shared" si="245"/>
        <v>0</v>
      </c>
      <c r="V1544" t="b">
        <f t="shared" si="246"/>
        <v>0</v>
      </c>
      <c r="W1544" t="b">
        <f t="shared" si="247"/>
        <v>0</v>
      </c>
      <c r="X1544" t="b">
        <f t="shared" si="248"/>
        <v>0</v>
      </c>
      <c r="Y1544" t="b">
        <f t="shared" si="249"/>
        <v>0</v>
      </c>
      <c r="Z1544" t="b">
        <v>0</v>
      </c>
    </row>
    <row r="1545" spans="1:28" x14ac:dyDescent="0.25">
      <c r="A1545" t="s">
        <v>2723</v>
      </c>
      <c r="B1545">
        <v>0</v>
      </c>
      <c r="C1545">
        <v>0</v>
      </c>
      <c r="D1545" t="s">
        <v>2724</v>
      </c>
      <c r="E1545" t="s">
        <v>37</v>
      </c>
      <c r="F1545" t="s">
        <v>8</v>
      </c>
      <c r="G1545" t="b">
        <v>0</v>
      </c>
      <c r="H1545" t="s">
        <v>16</v>
      </c>
      <c r="I1545" t="s">
        <v>17</v>
      </c>
      <c r="J1545" t="s">
        <v>148</v>
      </c>
      <c r="K1545" t="s">
        <v>2725</v>
      </c>
      <c r="P1545" t="b">
        <f t="shared" si="240"/>
        <v>0</v>
      </c>
      <c r="Q1545" t="b">
        <f t="shared" si="241"/>
        <v>0</v>
      </c>
      <c r="R1545" t="b">
        <f t="shared" si="242"/>
        <v>0</v>
      </c>
      <c r="S1545" t="b">
        <f t="shared" si="243"/>
        <v>0</v>
      </c>
      <c r="T1545" t="b">
        <f t="shared" si="244"/>
        <v>1</v>
      </c>
      <c r="U1545" t="b">
        <f t="shared" si="245"/>
        <v>0</v>
      </c>
      <c r="V1545" t="b">
        <f t="shared" si="246"/>
        <v>0</v>
      </c>
      <c r="W1545" t="b">
        <f t="shared" si="247"/>
        <v>0</v>
      </c>
      <c r="X1545" t="b">
        <f t="shared" si="248"/>
        <v>0</v>
      </c>
      <c r="Y1545" t="b">
        <f t="shared" si="249"/>
        <v>0</v>
      </c>
      <c r="Z1545" t="b">
        <v>0</v>
      </c>
    </row>
    <row r="1546" spans="1:28" x14ac:dyDescent="0.25">
      <c r="A1546" t="s">
        <v>12314</v>
      </c>
      <c r="B1546">
        <v>0</v>
      </c>
      <c r="C1546">
        <v>0</v>
      </c>
      <c r="D1546" t="s">
        <v>12315</v>
      </c>
      <c r="E1546" t="s">
        <v>15</v>
      </c>
      <c r="F1546" t="s">
        <v>8</v>
      </c>
      <c r="G1546" t="b">
        <v>0</v>
      </c>
      <c r="H1546" t="s">
        <v>16</v>
      </c>
      <c r="I1546" t="s">
        <v>17</v>
      </c>
      <c r="J1546" t="s">
        <v>148</v>
      </c>
      <c r="K1546" t="s">
        <v>2725</v>
      </c>
      <c r="P1546" t="b">
        <f t="shared" si="240"/>
        <v>0</v>
      </c>
      <c r="Q1546" t="b">
        <f t="shared" si="241"/>
        <v>0</v>
      </c>
      <c r="R1546" t="b">
        <f t="shared" si="242"/>
        <v>0</v>
      </c>
      <c r="S1546" t="b">
        <f t="shared" si="243"/>
        <v>0</v>
      </c>
      <c r="T1546" t="b">
        <f t="shared" si="244"/>
        <v>1</v>
      </c>
      <c r="U1546" t="b">
        <f t="shared" si="245"/>
        <v>0</v>
      </c>
      <c r="V1546" t="b">
        <f t="shared" si="246"/>
        <v>0</v>
      </c>
      <c r="W1546" t="b">
        <f t="shared" si="247"/>
        <v>0</v>
      </c>
      <c r="X1546" t="b">
        <f t="shared" si="248"/>
        <v>0</v>
      </c>
      <c r="Y1546" t="b">
        <f t="shared" si="249"/>
        <v>0</v>
      </c>
      <c r="Z1546" t="b">
        <v>0</v>
      </c>
    </row>
    <row r="1547" spans="1:28" x14ac:dyDescent="0.25">
      <c r="A1547" t="s">
        <v>3124</v>
      </c>
      <c r="B1547">
        <v>0</v>
      </c>
      <c r="C1547">
        <v>0</v>
      </c>
      <c r="D1547" t="s">
        <v>3125</v>
      </c>
      <c r="E1547" t="s">
        <v>37</v>
      </c>
      <c r="F1547" t="s">
        <v>8</v>
      </c>
      <c r="G1547" t="b">
        <v>0</v>
      </c>
      <c r="H1547" t="s">
        <v>16</v>
      </c>
      <c r="I1547" t="s">
        <v>17</v>
      </c>
      <c r="J1547" t="s">
        <v>3010</v>
      </c>
      <c r="K1547" t="s">
        <v>3011</v>
      </c>
      <c r="M1547">
        <v>1</v>
      </c>
      <c r="P1547" t="b">
        <f t="shared" si="240"/>
        <v>0</v>
      </c>
      <c r="Q1547" t="b">
        <f t="shared" si="241"/>
        <v>1</v>
      </c>
      <c r="R1547" t="b">
        <f t="shared" si="242"/>
        <v>0</v>
      </c>
      <c r="S1547" t="b">
        <f t="shared" si="243"/>
        <v>0</v>
      </c>
      <c r="T1547" t="b">
        <f t="shared" si="244"/>
        <v>0</v>
      </c>
      <c r="U1547" t="b">
        <f t="shared" si="245"/>
        <v>1</v>
      </c>
      <c r="V1547" t="b">
        <f t="shared" si="246"/>
        <v>0</v>
      </c>
      <c r="W1547" t="b">
        <f t="shared" si="247"/>
        <v>1</v>
      </c>
      <c r="X1547" t="b">
        <f t="shared" si="248"/>
        <v>0</v>
      </c>
      <c r="Y1547" t="b">
        <f t="shared" si="249"/>
        <v>0</v>
      </c>
      <c r="Z1547" t="b">
        <v>0</v>
      </c>
      <c r="AA1547" t="s">
        <v>16425</v>
      </c>
    </row>
    <row r="1548" spans="1:28" x14ac:dyDescent="0.25">
      <c r="A1548" t="s">
        <v>7636</v>
      </c>
      <c r="B1548">
        <v>0</v>
      </c>
      <c r="C1548">
        <v>0</v>
      </c>
      <c r="D1548" t="s">
        <v>7637</v>
      </c>
      <c r="E1548" t="s">
        <v>52</v>
      </c>
      <c r="F1548" t="s">
        <v>8</v>
      </c>
      <c r="G1548" t="b">
        <v>0</v>
      </c>
      <c r="H1548" t="s">
        <v>16</v>
      </c>
      <c r="I1548" t="s">
        <v>17</v>
      </c>
      <c r="J1548" t="s">
        <v>3010</v>
      </c>
      <c r="K1548" t="s">
        <v>3011</v>
      </c>
      <c r="P1548" t="b">
        <f t="shared" si="240"/>
        <v>0</v>
      </c>
      <c r="Q1548" t="b">
        <f t="shared" si="241"/>
        <v>0</v>
      </c>
      <c r="R1548" t="b">
        <f t="shared" si="242"/>
        <v>0</v>
      </c>
      <c r="S1548" t="b">
        <f t="shared" si="243"/>
        <v>0</v>
      </c>
      <c r="T1548" t="b">
        <f t="shared" si="244"/>
        <v>1</v>
      </c>
      <c r="U1548" t="b">
        <f t="shared" si="245"/>
        <v>0</v>
      </c>
      <c r="V1548" t="b">
        <f t="shared" si="246"/>
        <v>0</v>
      </c>
      <c r="W1548" t="b">
        <f t="shared" si="247"/>
        <v>0</v>
      </c>
      <c r="X1548" t="b">
        <f t="shared" si="248"/>
        <v>0</v>
      </c>
      <c r="Y1548" t="b">
        <f t="shared" si="249"/>
        <v>0</v>
      </c>
      <c r="Z1548" t="b">
        <v>1</v>
      </c>
    </row>
    <row r="1549" spans="1:28" x14ac:dyDescent="0.25">
      <c r="A1549" t="s">
        <v>4221</v>
      </c>
      <c r="B1549">
        <v>0</v>
      </c>
      <c r="C1549">
        <v>0</v>
      </c>
      <c r="D1549" t="s">
        <v>4222</v>
      </c>
      <c r="E1549" t="s">
        <v>37</v>
      </c>
      <c r="F1549" t="s">
        <v>8</v>
      </c>
      <c r="G1549" t="b">
        <v>0</v>
      </c>
      <c r="H1549" t="s">
        <v>16</v>
      </c>
      <c r="I1549" t="s">
        <v>17</v>
      </c>
      <c r="J1549" t="s">
        <v>3010</v>
      </c>
      <c r="K1549" t="s">
        <v>3011</v>
      </c>
      <c r="L1549">
        <v>1</v>
      </c>
      <c r="M1549">
        <v>1</v>
      </c>
      <c r="O1549">
        <v>1</v>
      </c>
      <c r="P1549" t="b">
        <f t="shared" si="240"/>
        <v>1</v>
      </c>
      <c r="Q1549" t="b">
        <f t="shared" si="241"/>
        <v>1</v>
      </c>
      <c r="R1549" t="b">
        <f t="shared" si="242"/>
        <v>0</v>
      </c>
      <c r="S1549" t="b">
        <f t="shared" si="243"/>
        <v>1</v>
      </c>
      <c r="T1549" t="b">
        <f t="shared" si="244"/>
        <v>0</v>
      </c>
      <c r="U1549" t="b">
        <f t="shared" si="245"/>
        <v>1</v>
      </c>
      <c r="V1549" t="b">
        <f t="shared" si="246"/>
        <v>0</v>
      </c>
      <c r="W1549" t="b">
        <f t="shared" si="247"/>
        <v>0</v>
      </c>
      <c r="X1549" t="b">
        <f t="shared" si="248"/>
        <v>0</v>
      </c>
      <c r="Y1549" t="b">
        <f t="shared" si="249"/>
        <v>0</v>
      </c>
      <c r="Z1549" t="b">
        <v>0</v>
      </c>
      <c r="AA1549" t="s">
        <v>16425</v>
      </c>
    </row>
    <row r="1550" spans="1:28" x14ac:dyDescent="0.25">
      <c r="A1550" t="s">
        <v>3823</v>
      </c>
      <c r="B1550">
        <v>0</v>
      </c>
      <c r="C1550">
        <v>0</v>
      </c>
      <c r="D1550" t="s">
        <v>3824</v>
      </c>
      <c r="E1550" t="s">
        <v>37</v>
      </c>
      <c r="F1550" t="s">
        <v>8</v>
      </c>
      <c r="G1550" t="b">
        <v>0</v>
      </c>
      <c r="H1550" t="s">
        <v>16</v>
      </c>
      <c r="I1550" t="s">
        <v>17</v>
      </c>
      <c r="J1550" t="s">
        <v>3010</v>
      </c>
      <c r="K1550" t="s">
        <v>3011</v>
      </c>
      <c r="L1550">
        <v>1</v>
      </c>
      <c r="P1550" t="b">
        <f t="shared" si="240"/>
        <v>1</v>
      </c>
      <c r="Q1550" t="b">
        <f t="shared" si="241"/>
        <v>0</v>
      </c>
      <c r="R1550" t="b">
        <f t="shared" si="242"/>
        <v>0</v>
      </c>
      <c r="S1550" t="b">
        <f t="shared" si="243"/>
        <v>0</v>
      </c>
      <c r="T1550" t="b">
        <f t="shared" si="244"/>
        <v>0</v>
      </c>
      <c r="U1550" t="b">
        <f t="shared" si="245"/>
        <v>1</v>
      </c>
      <c r="V1550" t="b">
        <f t="shared" si="246"/>
        <v>1</v>
      </c>
      <c r="W1550" t="b">
        <f t="shared" si="247"/>
        <v>0</v>
      </c>
      <c r="X1550" t="b">
        <f t="shared" si="248"/>
        <v>0</v>
      </c>
      <c r="Y1550" t="b">
        <f t="shared" si="249"/>
        <v>0</v>
      </c>
      <c r="Z1550" t="b">
        <v>0</v>
      </c>
      <c r="AA1550" t="s">
        <v>16425</v>
      </c>
    </row>
    <row r="1551" spans="1:28" x14ac:dyDescent="0.25">
      <c r="A1551" t="s">
        <v>11705</v>
      </c>
      <c r="B1551">
        <v>0</v>
      </c>
      <c r="C1551">
        <v>0</v>
      </c>
      <c r="D1551" t="s">
        <v>11706</v>
      </c>
      <c r="E1551" t="s">
        <v>52</v>
      </c>
      <c r="F1551" t="s">
        <v>8</v>
      </c>
      <c r="G1551" t="b">
        <v>0</v>
      </c>
      <c r="H1551" t="s">
        <v>16</v>
      </c>
      <c r="I1551" t="s">
        <v>17</v>
      </c>
      <c r="J1551" t="s">
        <v>3010</v>
      </c>
      <c r="K1551" t="s">
        <v>3011</v>
      </c>
      <c r="P1551" t="b">
        <f t="shared" si="240"/>
        <v>0</v>
      </c>
      <c r="Q1551" t="b">
        <f t="shared" si="241"/>
        <v>0</v>
      </c>
      <c r="R1551" t="b">
        <f t="shared" si="242"/>
        <v>0</v>
      </c>
      <c r="S1551" t="b">
        <f t="shared" si="243"/>
        <v>0</v>
      </c>
      <c r="T1551" t="b">
        <f t="shared" si="244"/>
        <v>1</v>
      </c>
      <c r="U1551" t="b">
        <f t="shared" si="245"/>
        <v>0</v>
      </c>
      <c r="V1551" t="b">
        <f t="shared" si="246"/>
        <v>0</v>
      </c>
      <c r="W1551" t="b">
        <f t="shared" si="247"/>
        <v>0</v>
      </c>
      <c r="X1551" t="b">
        <f t="shared" si="248"/>
        <v>0</v>
      </c>
      <c r="Y1551" t="b">
        <f t="shared" si="249"/>
        <v>0</v>
      </c>
      <c r="Z1551" t="b">
        <v>0</v>
      </c>
    </row>
    <row r="1552" spans="1:28" x14ac:dyDescent="0.25">
      <c r="A1552" t="s">
        <v>4825</v>
      </c>
      <c r="B1552">
        <v>0</v>
      </c>
      <c r="C1552">
        <v>0</v>
      </c>
      <c r="D1552" t="s">
        <v>4826</v>
      </c>
      <c r="E1552" t="s">
        <v>37</v>
      </c>
      <c r="F1552" t="s">
        <v>8</v>
      </c>
      <c r="G1552" t="b">
        <v>0</v>
      </c>
      <c r="H1552" t="s">
        <v>16</v>
      </c>
      <c r="I1552" t="s">
        <v>17</v>
      </c>
      <c r="J1552" t="s">
        <v>3010</v>
      </c>
      <c r="K1552" t="s">
        <v>3011</v>
      </c>
      <c r="M1552">
        <v>3</v>
      </c>
      <c r="P1552" t="b">
        <f t="shared" si="240"/>
        <v>0</v>
      </c>
      <c r="Q1552" t="b">
        <f t="shared" si="241"/>
        <v>1</v>
      </c>
      <c r="R1552" t="b">
        <f t="shared" si="242"/>
        <v>0</v>
      </c>
      <c r="S1552" t="b">
        <f t="shared" si="243"/>
        <v>0</v>
      </c>
      <c r="T1552" t="b">
        <f t="shared" si="244"/>
        <v>0</v>
      </c>
      <c r="U1552" t="b">
        <f t="shared" si="245"/>
        <v>1</v>
      </c>
      <c r="V1552" t="b">
        <f t="shared" si="246"/>
        <v>0</v>
      </c>
      <c r="W1552" t="b">
        <f t="shared" si="247"/>
        <v>1</v>
      </c>
      <c r="X1552" t="b">
        <f t="shared" si="248"/>
        <v>0</v>
      </c>
      <c r="Y1552" t="b">
        <f t="shared" si="249"/>
        <v>0</v>
      </c>
      <c r="Z1552" t="b">
        <v>0</v>
      </c>
    </row>
    <row r="1553" spans="1:32" x14ac:dyDescent="0.25">
      <c r="A1553" t="s">
        <v>3008</v>
      </c>
      <c r="B1553">
        <v>0</v>
      </c>
      <c r="C1553">
        <v>0</v>
      </c>
      <c r="D1553" t="s">
        <v>3009</v>
      </c>
      <c r="E1553" t="s">
        <v>15</v>
      </c>
      <c r="F1553" t="s">
        <v>8</v>
      </c>
      <c r="G1553" t="b">
        <v>0</v>
      </c>
      <c r="H1553" t="s">
        <v>16</v>
      </c>
      <c r="I1553" t="s">
        <v>17</v>
      </c>
      <c r="J1553" t="s">
        <v>3010</v>
      </c>
      <c r="K1553" t="s">
        <v>3011</v>
      </c>
      <c r="L1553">
        <v>2</v>
      </c>
      <c r="P1553" t="b">
        <f t="shared" si="240"/>
        <v>1</v>
      </c>
      <c r="Q1553" t="b">
        <f t="shared" si="241"/>
        <v>0</v>
      </c>
      <c r="R1553" t="b">
        <f t="shared" si="242"/>
        <v>0</v>
      </c>
      <c r="S1553" t="b">
        <f t="shared" si="243"/>
        <v>0</v>
      </c>
      <c r="T1553" t="b">
        <f t="shared" si="244"/>
        <v>0</v>
      </c>
      <c r="U1553" t="b">
        <f t="shared" si="245"/>
        <v>1</v>
      </c>
      <c r="V1553" t="b">
        <f t="shared" si="246"/>
        <v>1</v>
      </c>
      <c r="W1553" t="b">
        <f t="shared" si="247"/>
        <v>0</v>
      </c>
      <c r="X1553" t="b">
        <f t="shared" si="248"/>
        <v>0</v>
      </c>
      <c r="Y1553" t="b">
        <f t="shared" si="249"/>
        <v>0</v>
      </c>
      <c r="Z1553" t="b">
        <v>0</v>
      </c>
      <c r="AA1553" t="s">
        <v>16425</v>
      </c>
    </row>
    <row r="1554" spans="1:32" x14ac:dyDescent="0.25">
      <c r="A1554" t="s">
        <v>6329</v>
      </c>
      <c r="B1554">
        <v>0</v>
      </c>
      <c r="C1554">
        <v>0</v>
      </c>
      <c r="D1554" t="s">
        <v>6330</v>
      </c>
      <c r="E1554" t="s">
        <v>37</v>
      </c>
      <c r="F1554" t="s">
        <v>8</v>
      </c>
      <c r="G1554" t="b">
        <v>0</v>
      </c>
      <c r="H1554" t="s">
        <v>16</v>
      </c>
      <c r="I1554" t="s">
        <v>17</v>
      </c>
      <c r="J1554" t="s">
        <v>3010</v>
      </c>
      <c r="K1554" t="s">
        <v>3011</v>
      </c>
      <c r="M1554">
        <v>1</v>
      </c>
      <c r="N1554">
        <v>1</v>
      </c>
      <c r="P1554" t="b">
        <f t="shared" si="240"/>
        <v>0</v>
      </c>
      <c r="Q1554" t="b">
        <f t="shared" si="241"/>
        <v>1</v>
      </c>
      <c r="R1554" t="b">
        <f t="shared" si="242"/>
        <v>1</v>
      </c>
      <c r="S1554" t="b">
        <f t="shared" si="243"/>
        <v>0</v>
      </c>
      <c r="T1554" t="b">
        <f t="shared" si="244"/>
        <v>0</v>
      </c>
      <c r="U1554" t="b">
        <f t="shared" si="245"/>
        <v>1</v>
      </c>
      <c r="V1554" t="b">
        <f t="shared" si="246"/>
        <v>0</v>
      </c>
      <c r="W1554" t="b">
        <f t="shared" si="247"/>
        <v>0</v>
      </c>
      <c r="X1554" t="b">
        <f t="shared" si="248"/>
        <v>1</v>
      </c>
      <c r="Y1554" t="b">
        <f t="shared" si="249"/>
        <v>0</v>
      </c>
      <c r="Z1554" t="b">
        <v>0</v>
      </c>
    </row>
    <row r="1555" spans="1:32" x14ac:dyDescent="0.25">
      <c r="A1555" t="s">
        <v>8462</v>
      </c>
      <c r="B1555">
        <v>1</v>
      </c>
      <c r="C1555">
        <v>0</v>
      </c>
      <c r="D1555" t="s">
        <v>8463</v>
      </c>
      <c r="E1555" t="s">
        <v>27</v>
      </c>
      <c r="F1555" t="s">
        <v>8</v>
      </c>
      <c r="G1555" t="b">
        <v>0</v>
      </c>
      <c r="H1555" t="s">
        <v>16</v>
      </c>
      <c r="I1555" t="s">
        <v>17</v>
      </c>
      <c r="J1555" t="s">
        <v>3010</v>
      </c>
      <c r="K1555" t="s">
        <v>3011</v>
      </c>
      <c r="P1555" t="b">
        <f t="shared" ref="P1555:P1618" si="250">IF(L1555&gt;0, TRUE, FALSE)</f>
        <v>0</v>
      </c>
      <c r="Q1555" t="b">
        <f t="shared" ref="Q1555:Q1618" si="251">IF(M1555&gt;0, TRUE, FALSE)</f>
        <v>0</v>
      </c>
      <c r="R1555" t="b">
        <f t="shared" ref="R1555:R1618" si="252">IF(N1555&gt;0, TRUE, FALSE)</f>
        <v>0</v>
      </c>
      <c r="S1555" t="b">
        <f t="shared" ref="S1555:S1618" si="253">IF(O1555&gt;0, TRUE, FALSE)</f>
        <v>0</v>
      </c>
      <c r="T1555" t="b">
        <f t="shared" ref="T1555:T1618" si="254">AND(NOT(P1555), NOT(Q1555), NOT(R1555), NOT(S1555))</f>
        <v>1</v>
      </c>
      <c r="U1555" t="b">
        <f t="shared" ref="U1555:U1618" si="255">OR(P1555, Q1555, R1555, S1555)</f>
        <v>0</v>
      </c>
      <c r="V1555" t="b">
        <f t="shared" ref="V1555:V1618" si="256">AND(P1555, NOT(Q1555), NOT(R1555), NOT(S1555))</f>
        <v>0</v>
      </c>
      <c r="W1555" t="b">
        <f t="shared" ref="W1555:W1618" si="257">AND(Q1555, NOT(R1555), NOT(S1555))</f>
        <v>0</v>
      </c>
      <c r="X1555" t="b">
        <f t="shared" ref="X1555:X1618" si="258">AND(R1555, NOT(S1555))</f>
        <v>0</v>
      </c>
      <c r="Y1555" t="b">
        <f t="shared" ref="Y1555:Y1618" si="259">AND(P1555, NOT(Q1555),OR(R1555,S1555))</f>
        <v>0</v>
      </c>
      <c r="Z1555" t="b">
        <v>0</v>
      </c>
    </row>
    <row r="1556" spans="1:32" x14ac:dyDescent="0.25">
      <c r="A1556" t="s">
        <v>8759</v>
      </c>
      <c r="B1556">
        <v>1</v>
      </c>
      <c r="C1556">
        <v>0</v>
      </c>
      <c r="D1556" t="s">
        <v>8760</v>
      </c>
      <c r="E1556" t="s">
        <v>27</v>
      </c>
      <c r="F1556" t="s">
        <v>8</v>
      </c>
      <c r="G1556" t="b">
        <v>0</v>
      </c>
      <c r="H1556" t="s">
        <v>16</v>
      </c>
      <c r="I1556" t="s">
        <v>17</v>
      </c>
      <c r="J1556" t="s">
        <v>3010</v>
      </c>
      <c r="K1556" t="s">
        <v>3011</v>
      </c>
      <c r="P1556" t="b">
        <f t="shared" si="250"/>
        <v>0</v>
      </c>
      <c r="Q1556" t="b">
        <f t="shared" si="251"/>
        <v>0</v>
      </c>
      <c r="R1556" t="b">
        <f t="shared" si="252"/>
        <v>0</v>
      </c>
      <c r="S1556" t="b">
        <f t="shared" si="253"/>
        <v>0</v>
      </c>
      <c r="T1556" t="b">
        <f t="shared" si="254"/>
        <v>1</v>
      </c>
      <c r="U1556" t="b">
        <f t="shared" si="255"/>
        <v>0</v>
      </c>
      <c r="V1556" t="b">
        <f t="shared" si="256"/>
        <v>0</v>
      </c>
      <c r="W1556" t="b">
        <f t="shared" si="257"/>
        <v>0</v>
      </c>
      <c r="X1556" t="b">
        <f t="shared" si="258"/>
        <v>0</v>
      </c>
      <c r="Y1556" t="b">
        <f t="shared" si="259"/>
        <v>0</v>
      </c>
      <c r="Z1556" t="b">
        <v>0</v>
      </c>
    </row>
    <row r="1557" spans="1:32" x14ac:dyDescent="0.25">
      <c r="A1557" t="s">
        <v>3342</v>
      </c>
      <c r="B1557">
        <v>0</v>
      </c>
      <c r="C1557">
        <v>0</v>
      </c>
      <c r="D1557" t="s">
        <v>3343</v>
      </c>
      <c r="E1557" t="s">
        <v>15</v>
      </c>
      <c r="F1557" t="s">
        <v>8</v>
      </c>
      <c r="G1557" t="b">
        <v>0</v>
      </c>
      <c r="H1557" t="s">
        <v>16</v>
      </c>
      <c r="I1557" t="s">
        <v>17</v>
      </c>
      <c r="J1557" t="s">
        <v>3010</v>
      </c>
      <c r="K1557" t="s">
        <v>3011</v>
      </c>
      <c r="L1557">
        <v>1</v>
      </c>
      <c r="M1557">
        <v>1</v>
      </c>
      <c r="P1557" t="b">
        <f t="shared" si="250"/>
        <v>1</v>
      </c>
      <c r="Q1557" t="b">
        <f t="shared" si="251"/>
        <v>1</v>
      </c>
      <c r="R1557" t="b">
        <f t="shared" si="252"/>
        <v>0</v>
      </c>
      <c r="S1557" t="b">
        <f t="shared" si="253"/>
        <v>0</v>
      </c>
      <c r="T1557" t="b">
        <f t="shared" si="254"/>
        <v>0</v>
      </c>
      <c r="U1557" t="b">
        <f t="shared" si="255"/>
        <v>1</v>
      </c>
      <c r="V1557" t="b">
        <f t="shared" si="256"/>
        <v>0</v>
      </c>
      <c r="W1557" t="b">
        <f t="shared" si="257"/>
        <v>1</v>
      </c>
      <c r="X1557" t="b">
        <f t="shared" si="258"/>
        <v>0</v>
      </c>
      <c r="Y1557" t="b">
        <f t="shared" si="259"/>
        <v>0</v>
      </c>
      <c r="Z1557" t="b">
        <v>0</v>
      </c>
      <c r="AA1557" t="s">
        <v>16425</v>
      </c>
    </row>
    <row r="1558" spans="1:32" x14ac:dyDescent="0.25">
      <c r="A1558" t="s">
        <v>9855</v>
      </c>
      <c r="B1558">
        <v>0</v>
      </c>
      <c r="C1558">
        <v>0</v>
      </c>
      <c r="D1558" t="s">
        <v>9856</v>
      </c>
      <c r="E1558" t="s">
        <v>7</v>
      </c>
      <c r="F1558" t="s">
        <v>8</v>
      </c>
      <c r="G1558" t="b">
        <v>1</v>
      </c>
      <c r="H1558" t="s">
        <v>16</v>
      </c>
      <c r="I1558" t="s">
        <v>9857</v>
      </c>
      <c r="J1558" t="s">
        <v>9858</v>
      </c>
      <c r="K1558" t="s">
        <v>9859</v>
      </c>
      <c r="P1558" t="b">
        <f t="shared" si="250"/>
        <v>0</v>
      </c>
      <c r="Q1558" t="b">
        <f t="shared" si="251"/>
        <v>0</v>
      </c>
      <c r="R1558" t="b">
        <f t="shared" si="252"/>
        <v>0</v>
      </c>
      <c r="S1558" t="b">
        <f t="shared" si="253"/>
        <v>0</v>
      </c>
      <c r="T1558" t="b">
        <f t="shared" si="254"/>
        <v>1</v>
      </c>
      <c r="U1558" t="b">
        <f t="shared" si="255"/>
        <v>0</v>
      </c>
      <c r="V1558" t="b">
        <f t="shared" si="256"/>
        <v>0</v>
      </c>
      <c r="W1558" t="b">
        <f t="shared" si="257"/>
        <v>0</v>
      </c>
      <c r="X1558" t="b">
        <f t="shared" si="258"/>
        <v>0</v>
      </c>
      <c r="Y1558" t="b">
        <f t="shared" si="259"/>
        <v>0</v>
      </c>
      <c r="Z1558" t="b">
        <v>0</v>
      </c>
    </row>
    <row r="1559" spans="1:32" x14ac:dyDescent="0.25">
      <c r="A1559" t="s">
        <v>2178</v>
      </c>
      <c r="B1559">
        <v>0</v>
      </c>
      <c r="C1559">
        <v>0</v>
      </c>
      <c r="D1559" t="s">
        <v>2179</v>
      </c>
      <c r="E1559" t="s">
        <v>37</v>
      </c>
      <c r="F1559" t="s">
        <v>8</v>
      </c>
      <c r="G1559" t="b">
        <v>0</v>
      </c>
      <c r="H1559" t="s">
        <v>9</v>
      </c>
      <c r="I1559" t="s">
        <v>10</v>
      </c>
      <c r="J1559" t="s">
        <v>269</v>
      </c>
      <c r="K1559" t="s">
        <v>2180</v>
      </c>
      <c r="L1559">
        <v>14</v>
      </c>
      <c r="M1559">
        <v>3</v>
      </c>
      <c r="P1559" t="b">
        <f t="shared" si="250"/>
        <v>1</v>
      </c>
      <c r="Q1559" t="b">
        <f t="shared" si="251"/>
        <v>1</v>
      </c>
      <c r="R1559" t="b">
        <f t="shared" si="252"/>
        <v>0</v>
      </c>
      <c r="S1559" t="b">
        <f t="shared" si="253"/>
        <v>0</v>
      </c>
      <c r="T1559" t="b">
        <f t="shared" si="254"/>
        <v>0</v>
      </c>
      <c r="U1559" t="b">
        <f t="shared" si="255"/>
        <v>1</v>
      </c>
      <c r="V1559" t="b">
        <f t="shared" si="256"/>
        <v>0</v>
      </c>
      <c r="W1559" t="b">
        <f t="shared" si="257"/>
        <v>1</v>
      </c>
      <c r="X1559" t="b">
        <f t="shared" si="258"/>
        <v>0</v>
      </c>
      <c r="Y1559" t="b">
        <f t="shared" si="259"/>
        <v>0</v>
      </c>
      <c r="Z1559" t="b">
        <v>1</v>
      </c>
      <c r="AA1559" t="s">
        <v>16425</v>
      </c>
      <c r="AD1559" t="s">
        <v>16490</v>
      </c>
      <c r="AE1559" t="s">
        <v>16492</v>
      </c>
      <c r="AF1559" t="s">
        <v>16491</v>
      </c>
    </row>
    <row r="1560" spans="1:32" x14ac:dyDescent="0.25">
      <c r="A1560" t="s">
        <v>3851</v>
      </c>
      <c r="B1560">
        <v>0</v>
      </c>
      <c r="C1560">
        <v>0</v>
      </c>
      <c r="D1560" t="s">
        <v>3852</v>
      </c>
      <c r="E1560" t="s">
        <v>15</v>
      </c>
      <c r="F1560" t="s">
        <v>8</v>
      </c>
      <c r="G1560" t="b">
        <v>0</v>
      </c>
      <c r="H1560" t="s">
        <v>9</v>
      </c>
      <c r="I1560" t="s">
        <v>10</v>
      </c>
      <c r="J1560" t="s">
        <v>269</v>
      </c>
      <c r="K1560" t="s">
        <v>2180</v>
      </c>
      <c r="L1560">
        <v>6</v>
      </c>
      <c r="M1560">
        <v>1</v>
      </c>
      <c r="P1560" t="b">
        <f t="shared" si="250"/>
        <v>1</v>
      </c>
      <c r="Q1560" t="b">
        <f t="shared" si="251"/>
        <v>1</v>
      </c>
      <c r="R1560" t="b">
        <f t="shared" si="252"/>
        <v>0</v>
      </c>
      <c r="S1560" t="b">
        <f t="shared" si="253"/>
        <v>0</v>
      </c>
      <c r="T1560" t="b">
        <f t="shared" si="254"/>
        <v>0</v>
      </c>
      <c r="U1560" t="b">
        <f t="shared" si="255"/>
        <v>1</v>
      </c>
      <c r="V1560" t="b">
        <f t="shared" si="256"/>
        <v>0</v>
      </c>
      <c r="W1560" t="b">
        <f t="shared" si="257"/>
        <v>1</v>
      </c>
      <c r="X1560" t="b">
        <f t="shared" si="258"/>
        <v>0</v>
      </c>
      <c r="Y1560" t="b">
        <f t="shared" si="259"/>
        <v>0</v>
      </c>
      <c r="Z1560" t="b">
        <v>0</v>
      </c>
      <c r="AB1560" t="s">
        <v>16427</v>
      </c>
    </row>
    <row r="1561" spans="1:32" x14ac:dyDescent="0.25">
      <c r="A1561" t="s">
        <v>2679</v>
      </c>
      <c r="B1561">
        <v>0</v>
      </c>
      <c r="C1561">
        <v>0</v>
      </c>
      <c r="D1561" t="s">
        <v>2680</v>
      </c>
      <c r="E1561" t="s">
        <v>7</v>
      </c>
      <c r="F1561" t="s">
        <v>8</v>
      </c>
      <c r="G1561" t="b">
        <v>0</v>
      </c>
      <c r="H1561" t="s">
        <v>9</v>
      </c>
      <c r="I1561" t="s">
        <v>10</v>
      </c>
      <c r="J1561" t="s">
        <v>269</v>
      </c>
      <c r="K1561" t="s">
        <v>2180</v>
      </c>
      <c r="L1561">
        <v>2</v>
      </c>
      <c r="P1561" t="b">
        <f t="shared" si="250"/>
        <v>1</v>
      </c>
      <c r="Q1561" t="b">
        <f t="shared" si="251"/>
        <v>0</v>
      </c>
      <c r="R1561" t="b">
        <f t="shared" si="252"/>
        <v>0</v>
      </c>
      <c r="S1561" t="b">
        <f t="shared" si="253"/>
        <v>0</v>
      </c>
      <c r="T1561" t="b">
        <f t="shared" si="254"/>
        <v>0</v>
      </c>
      <c r="U1561" t="b">
        <f t="shared" si="255"/>
        <v>1</v>
      </c>
      <c r="V1561" t="b">
        <f t="shared" si="256"/>
        <v>1</v>
      </c>
      <c r="W1561" t="b">
        <f t="shared" si="257"/>
        <v>0</v>
      </c>
      <c r="X1561" t="b">
        <f t="shared" si="258"/>
        <v>0</v>
      </c>
      <c r="Y1561" t="b">
        <f t="shared" si="259"/>
        <v>0</v>
      </c>
      <c r="Z1561" t="b">
        <v>0</v>
      </c>
      <c r="AA1561" t="s">
        <v>16425</v>
      </c>
      <c r="AB1561" t="s">
        <v>16427</v>
      </c>
    </row>
    <row r="1562" spans="1:32" x14ac:dyDescent="0.25">
      <c r="A1562" t="s">
        <v>2361</v>
      </c>
      <c r="B1562">
        <v>0</v>
      </c>
      <c r="C1562">
        <v>0</v>
      </c>
      <c r="D1562" t="s">
        <v>2362</v>
      </c>
      <c r="E1562" t="s">
        <v>52</v>
      </c>
      <c r="F1562" t="s">
        <v>8</v>
      </c>
      <c r="G1562" t="b">
        <v>0</v>
      </c>
      <c r="H1562" t="s">
        <v>9</v>
      </c>
      <c r="I1562" t="s">
        <v>10</v>
      </c>
      <c r="J1562" t="s">
        <v>269</v>
      </c>
      <c r="K1562" t="s">
        <v>2180</v>
      </c>
      <c r="L1562">
        <v>1</v>
      </c>
      <c r="P1562" t="b">
        <f t="shared" si="250"/>
        <v>1</v>
      </c>
      <c r="Q1562" t="b">
        <f t="shared" si="251"/>
        <v>0</v>
      </c>
      <c r="R1562" t="b">
        <f t="shared" si="252"/>
        <v>0</v>
      </c>
      <c r="S1562" t="b">
        <f t="shared" si="253"/>
        <v>0</v>
      </c>
      <c r="T1562" t="b">
        <f t="shared" si="254"/>
        <v>0</v>
      </c>
      <c r="U1562" t="b">
        <f t="shared" si="255"/>
        <v>1</v>
      </c>
      <c r="V1562" t="b">
        <f t="shared" si="256"/>
        <v>1</v>
      </c>
      <c r="W1562" t="b">
        <f t="shared" si="257"/>
        <v>0</v>
      </c>
      <c r="X1562" t="b">
        <f t="shared" si="258"/>
        <v>0</v>
      </c>
      <c r="Y1562" t="b">
        <f t="shared" si="259"/>
        <v>0</v>
      </c>
      <c r="Z1562" t="b">
        <v>1</v>
      </c>
    </row>
    <row r="1563" spans="1:32" x14ac:dyDescent="0.25">
      <c r="A1563" t="s">
        <v>3334</v>
      </c>
      <c r="B1563">
        <v>0</v>
      </c>
      <c r="C1563">
        <v>0</v>
      </c>
      <c r="D1563" t="s">
        <v>3335</v>
      </c>
      <c r="E1563" t="s">
        <v>7</v>
      </c>
      <c r="F1563" t="s">
        <v>8</v>
      </c>
      <c r="G1563" t="b">
        <v>0</v>
      </c>
      <c r="H1563" t="s">
        <v>9</v>
      </c>
      <c r="I1563" t="s">
        <v>10</v>
      </c>
      <c r="J1563" t="s">
        <v>269</v>
      </c>
      <c r="K1563" t="s">
        <v>2180</v>
      </c>
      <c r="L1563">
        <v>4</v>
      </c>
      <c r="P1563" t="b">
        <f t="shared" si="250"/>
        <v>1</v>
      </c>
      <c r="Q1563" t="b">
        <f t="shared" si="251"/>
        <v>0</v>
      </c>
      <c r="R1563" t="b">
        <f t="shared" si="252"/>
        <v>0</v>
      </c>
      <c r="S1563" t="b">
        <f t="shared" si="253"/>
        <v>0</v>
      </c>
      <c r="T1563" t="b">
        <f t="shared" si="254"/>
        <v>0</v>
      </c>
      <c r="U1563" t="b">
        <f t="shared" si="255"/>
        <v>1</v>
      </c>
      <c r="V1563" t="b">
        <f t="shared" si="256"/>
        <v>1</v>
      </c>
      <c r="W1563" t="b">
        <f t="shared" si="257"/>
        <v>0</v>
      </c>
      <c r="X1563" t="b">
        <f t="shared" si="258"/>
        <v>0</v>
      </c>
      <c r="Y1563" t="b">
        <f t="shared" si="259"/>
        <v>0</v>
      </c>
      <c r="Z1563" t="b">
        <v>0</v>
      </c>
      <c r="AC1563" t="s">
        <v>16425</v>
      </c>
    </row>
    <row r="1564" spans="1:32" x14ac:dyDescent="0.25">
      <c r="A1564" t="s">
        <v>15306</v>
      </c>
      <c r="B1564">
        <v>0</v>
      </c>
      <c r="C1564">
        <v>0</v>
      </c>
      <c r="D1564" t="s">
        <v>15307</v>
      </c>
      <c r="E1564" t="s">
        <v>52</v>
      </c>
      <c r="F1564" t="s">
        <v>8</v>
      </c>
      <c r="G1564" t="b">
        <v>0</v>
      </c>
      <c r="H1564" t="s">
        <v>16</v>
      </c>
      <c r="I1564" t="s">
        <v>47</v>
      </c>
      <c r="J1564" t="s">
        <v>15308</v>
      </c>
      <c r="K1564" t="s">
        <v>15309</v>
      </c>
      <c r="P1564" t="b">
        <f t="shared" si="250"/>
        <v>0</v>
      </c>
      <c r="Q1564" t="b">
        <f t="shared" si="251"/>
        <v>0</v>
      </c>
      <c r="R1564" t="b">
        <f t="shared" si="252"/>
        <v>0</v>
      </c>
      <c r="S1564" t="b">
        <f t="shared" si="253"/>
        <v>0</v>
      </c>
      <c r="T1564" t="b">
        <f t="shared" si="254"/>
        <v>1</v>
      </c>
      <c r="U1564" t="b">
        <f t="shared" si="255"/>
        <v>0</v>
      </c>
      <c r="V1564" t="b">
        <f t="shared" si="256"/>
        <v>0</v>
      </c>
      <c r="W1564" t="b">
        <f t="shared" si="257"/>
        <v>0</v>
      </c>
      <c r="X1564" t="b">
        <f t="shared" si="258"/>
        <v>0</v>
      </c>
      <c r="Y1564" t="b">
        <f t="shared" si="259"/>
        <v>0</v>
      </c>
      <c r="Z1564" t="b">
        <v>0</v>
      </c>
      <c r="AA1564" t="s">
        <v>16425</v>
      </c>
    </row>
    <row r="1565" spans="1:32" x14ac:dyDescent="0.25">
      <c r="A1565" t="s">
        <v>4327</v>
      </c>
      <c r="B1565">
        <v>0</v>
      </c>
      <c r="C1565">
        <v>0</v>
      </c>
      <c r="D1565" t="s">
        <v>4328</v>
      </c>
      <c r="E1565" t="s">
        <v>7</v>
      </c>
      <c r="F1565" t="s">
        <v>8</v>
      </c>
      <c r="G1565" t="b">
        <v>0</v>
      </c>
      <c r="H1565" t="s">
        <v>16</v>
      </c>
      <c r="I1565" t="s">
        <v>47</v>
      </c>
      <c r="J1565" t="s">
        <v>76</v>
      </c>
      <c r="K1565" t="s">
        <v>3111</v>
      </c>
      <c r="L1565">
        <v>1</v>
      </c>
      <c r="P1565" t="b">
        <f t="shared" si="250"/>
        <v>1</v>
      </c>
      <c r="Q1565" t="b">
        <f t="shared" si="251"/>
        <v>0</v>
      </c>
      <c r="R1565" t="b">
        <f t="shared" si="252"/>
        <v>0</v>
      </c>
      <c r="S1565" t="b">
        <f t="shared" si="253"/>
        <v>0</v>
      </c>
      <c r="T1565" t="b">
        <f t="shared" si="254"/>
        <v>0</v>
      </c>
      <c r="U1565" t="b">
        <f t="shared" si="255"/>
        <v>1</v>
      </c>
      <c r="V1565" t="b">
        <f t="shared" si="256"/>
        <v>1</v>
      </c>
      <c r="W1565" t="b">
        <f t="shared" si="257"/>
        <v>0</v>
      </c>
      <c r="X1565" t="b">
        <f t="shared" si="258"/>
        <v>0</v>
      </c>
      <c r="Y1565" t="b">
        <f t="shared" si="259"/>
        <v>0</v>
      </c>
      <c r="Z1565" t="b">
        <v>0</v>
      </c>
      <c r="AA1565" t="s">
        <v>16425</v>
      </c>
    </row>
    <row r="1566" spans="1:32" x14ac:dyDescent="0.25">
      <c r="A1566" t="s">
        <v>3411</v>
      </c>
      <c r="B1566">
        <v>0</v>
      </c>
      <c r="C1566">
        <v>0</v>
      </c>
      <c r="D1566" t="s">
        <v>3412</v>
      </c>
      <c r="E1566" t="s">
        <v>37</v>
      </c>
      <c r="F1566" t="s">
        <v>8</v>
      </c>
      <c r="G1566" t="b">
        <v>0</v>
      </c>
      <c r="H1566" t="s">
        <v>16</v>
      </c>
      <c r="I1566" t="s">
        <v>47</v>
      </c>
      <c r="J1566" t="s">
        <v>76</v>
      </c>
      <c r="K1566" t="s">
        <v>3111</v>
      </c>
      <c r="L1566">
        <v>1</v>
      </c>
      <c r="P1566" t="b">
        <f t="shared" si="250"/>
        <v>1</v>
      </c>
      <c r="Q1566" t="b">
        <f t="shared" si="251"/>
        <v>0</v>
      </c>
      <c r="R1566" t="b">
        <f t="shared" si="252"/>
        <v>0</v>
      </c>
      <c r="S1566" t="b">
        <f t="shared" si="253"/>
        <v>0</v>
      </c>
      <c r="T1566" t="b">
        <f t="shared" si="254"/>
        <v>0</v>
      </c>
      <c r="U1566" t="b">
        <f t="shared" si="255"/>
        <v>1</v>
      </c>
      <c r="V1566" t="b">
        <f t="shared" si="256"/>
        <v>1</v>
      </c>
      <c r="W1566" t="b">
        <f t="shared" si="257"/>
        <v>0</v>
      </c>
      <c r="X1566" t="b">
        <f t="shared" si="258"/>
        <v>0</v>
      </c>
      <c r="Y1566" t="b">
        <f t="shared" si="259"/>
        <v>0</v>
      </c>
      <c r="Z1566" t="b">
        <v>0</v>
      </c>
    </row>
    <row r="1567" spans="1:32" x14ac:dyDescent="0.25">
      <c r="A1567" t="s">
        <v>3883</v>
      </c>
      <c r="B1567">
        <v>0</v>
      </c>
      <c r="C1567">
        <v>0</v>
      </c>
      <c r="D1567" t="s">
        <v>3884</v>
      </c>
      <c r="E1567" t="s">
        <v>37</v>
      </c>
      <c r="F1567" t="s">
        <v>8</v>
      </c>
      <c r="G1567" t="b">
        <v>0</v>
      </c>
      <c r="H1567" t="s">
        <v>16</v>
      </c>
      <c r="I1567" t="s">
        <v>47</v>
      </c>
      <c r="J1567" t="s">
        <v>76</v>
      </c>
      <c r="K1567" t="s">
        <v>3111</v>
      </c>
      <c r="P1567" t="b">
        <f t="shared" si="250"/>
        <v>0</v>
      </c>
      <c r="Q1567" t="b">
        <f t="shared" si="251"/>
        <v>0</v>
      </c>
      <c r="R1567" t="b">
        <f t="shared" si="252"/>
        <v>0</v>
      </c>
      <c r="S1567" t="b">
        <f t="shared" si="253"/>
        <v>0</v>
      </c>
      <c r="T1567" t="b">
        <f t="shared" si="254"/>
        <v>1</v>
      </c>
      <c r="U1567" t="b">
        <f t="shared" si="255"/>
        <v>0</v>
      </c>
      <c r="V1567" t="b">
        <f t="shared" si="256"/>
        <v>0</v>
      </c>
      <c r="W1567" t="b">
        <f t="shared" si="257"/>
        <v>0</v>
      </c>
      <c r="X1567" t="b">
        <f t="shared" si="258"/>
        <v>0</v>
      </c>
      <c r="Y1567" t="b">
        <f t="shared" si="259"/>
        <v>0</v>
      </c>
      <c r="Z1567" t="b">
        <v>0</v>
      </c>
    </row>
    <row r="1568" spans="1:32" x14ac:dyDescent="0.25">
      <c r="A1568" t="s">
        <v>3109</v>
      </c>
      <c r="B1568">
        <v>0</v>
      </c>
      <c r="C1568">
        <v>0</v>
      </c>
      <c r="D1568" t="s">
        <v>3110</v>
      </c>
      <c r="E1568" t="s">
        <v>37</v>
      </c>
      <c r="F1568" t="s">
        <v>8</v>
      </c>
      <c r="G1568" t="b">
        <v>0</v>
      </c>
      <c r="H1568" t="s">
        <v>16</v>
      </c>
      <c r="I1568" t="s">
        <v>47</v>
      </c>
      <c r="J1568" t="s">
        <v>76</v>
      </c>
      <c r="K1568" t="s">
        <v>3111</v>
      </c>
      <c r="P1568" t="b">
        <f t="shared" si="250"/>
        <v>0</v>
      </c>
      <c r="Q1568" t="b">
        <f t="shared" si="251"/>
        <v>0</v>
      </c>
      <c r="R1568" t="b">
        <f t="shared" si="252"/>
        <v>0</v>
      </c>
      <c r="S1568" t="b">
        <f t="shared" si="253"/>
        <v>0</v>
      </c>
      <c r="T1568" t="b">
        <f t="shared" si="254"/>
        <v>1</v>
      </c>
      <c r="U1568" t="b">
        <f t="shared" si="255"/>
        <v>0</v>
      </c>
      <c r="V1568" t="b">
        <f t="shared" si="256"/>
        <v>0</v>
      </c>
      <c r="W1568" t="b">
        <f t="shared" si="257"/>
        <v>0</v>
      </c>
      <c r="X1568" t="b">
        <f t="shared" si="258"/>
        <v>0</v>
      </c>
      <c r="Y1568" t="b">
        <f t="shared" si="259"/>
        <v>0</v>
      </c>
      <c r="Z1568" t="b">
        <v>0</v>
      </c>
      <c r="AE1568" t="s">
        <v>16492</v>
      </c>
      <c r="AF1568" t="s">
        <v>16491</v>
      </c>
    </row>
    <row r="1569" spans="1:32" x14ac:dyDescent="0.25">
      <c r="A1569" t="s">
        <v>3987</v>
      </c>
      <c r="B1569">
        <v>0</v>
      </c>
      <c r="C1569">
        <v>0</v>
      </c>
      <c r="D1569" t="s">
        <v>3988</v>
      </c>
      <c r="E1569" t="s">
        <v>37</v>
      </c>
      <c r="F1569" t="s">
        <v>8</v>
      </c>
      <c r="G1569" t="b">
        <v>0</v>
      </c>
      <c r="H1569" t="s">
        <v>16</v>
      </c>
      <c r="I1569" t="s">
        <v>47</v>
      </c>
      <c r="J1569" t="s">
        <v>76</v>
      </c>
      <c r="K1569" t="s">
        <v>3111</v>
      </c>
      <c r="L1569">
        <v>1</v>
      </c>
      <c r="P1569" t="b">
        <f t="shared" si="250"/>
        <v>1</v>
      </c>
      <c r="Q1569" t="b">
        <f t="shared" si="251"/>
        <v>0</v>
      </c>
      <c r="R1569" t="b">
        <f t="shared" si="252"/>
        <v>0</v>
      </c>
      <c r="S1569" t="b">
        <f t="shared" si="253"/>
        <v>0</v>
      </c>
      <c r="T1569" t="b">
        <f t="shared" si="254"/>
        <v>0</v>
      </c>
      <c r="U1569" t="b">
        <f t="shared" si="255"/>
        <v>1</v>
      </c>
      <c r="V1569" t="b">
        <f t="shared" si="256"/>
        <v>1</v>
      </c>
      <c r="W1569" t="b">
        <f t="shared" si="257"/>
        <v>0</v>
      </c>
      <c r="X1569" t="b">
        <f t="shared" si="258"/>
        <v>0</v>
      </c>
      <c r="Y1569" t="b">
        <f t="shared" si="259"/>
        <v>0</v>
      </c>
      <c r="Z1569" t="b">
        <v>0</v>
      </c>
      <c r="AE1569" t="s">
        <v>16492</v>
      </c>
      <c r="AF1569" t="s">
        <v>16491</v>
      </c>
    </row>
    <row r="1570" spans="1:32" x14ac:dyDescent="0.25">
      <c r="A1570" t="s">
        <v>3472</v>
      </c>
      <c r="B1570">
        <v>0</v>
      </c>
      <c r="C1570">
        <v>0</v>
      </c>
      <c r="D1570" t="s">
        <v>3473</v>
      </c>
      <c r="E1570" t="s">
        <v>37</v>
      </c>
      <c r="F1570" t="s">
        <v>8</v>
      </c>
      <c r="G1570" t="b">
        <v>0</v>
      </c>
      <c r="H1570" t="s">
        <v>16</v>
      </c>
      <c r="I1570" t="s">
        <v>47</v>
      </c>
      <c r="J1570" t="s">
        <v>76</v>
      </c>
      <c r="K1570" t="s">
        <v>3111</v>
      </c>
      <c r="M1570">
        <v>1</v>
      </c>
      <c r="P1570" t="b">
        <f t="shared" si="250"/>
        <v>0</v>
      </c>
      <c r="Q1570" t="b">
        <f t="shared" si="251"/>
        <v>1</v>
      </c>
      <c r="R1570" t="b">
        <f t="shared" si="252"/>
        <v>0</v>
      </c>
      <c r="S1570" t="b">
        <f t="shared" si="253"/>
        <v>0</v>
      </c>
      <c r="T1570" t="b">
        <f t="shared" si="254"/>
        <v>0</v>
      </c>
      <c r="U1570" t="b">
        <f t="shared" si="255"/>
        <v>1</v>
      </c>
      <c r="V1570" t="b">
        <f t="shared" si="256"/>
        <v>0</v>
      </c>
      <c r="W1570" t="b">
        <f t="shared" si="257"/>
        <v>1</v>
      </c>
      <c r="X1570" t="b">
        <f t="shared" si="258"/>
        <v>0</v>
      </c>
      <c r="Y1570" t="b">
        <f t="shared" si="259"/>
        <v>0</v>
      </c>
      <c r="Z1570" t="b">
        <v>0</v>
      </c>
    </row>
    <row r="1571" spans="1:32" x14ac:dyDescent="0.25">
      <c r="A1571" t="s">
        <v>13251</v>
      </c>
      <c r="B1571">
        <v>0</v>
      </c>
      <c r="C1571">
        <v>0</v>
      </c>
      <c r="D1571" t="s">
        <v>13252</v>
      </c>
      <c r="E1571" t="s">
        <v>37</v>
      </c>
      <c r="F1571" t="s">
        <v>8</v>
      </c>
      <c r="G1571" t="b">
        <v>0</v>
      </c>
      <c r="H1571" t="s">
        <v>9</v>
      </c>
      <c r="I1571" t="s">
        <v>10</v>
      </c>
      <c r="J1571" t="s">
        <v>11</v>
      </c>
      <c r="K1571" t="s">
        <v>2457</v>
      </c>
      <c r="M1571">
        <v>2</v>
      </c>
      <c r="O1571">
        <v>1</v>
      </c>
      <c r="P1571" t="b">
        <f t="shared" si="250"/>
        <v>0</v>
      </c>
      <c r="Q1571" t="b">
        <f t="shared" si="251"/>
        <v>1</v>
      </c>
      <c r="R1571" t="b">
        <f t="shared" si="252"/>
        <v>0</v>
      </c>
      <c r="S1571" t="b">
        <f t="shared" si="253"/>
        <v>1</v>
      </c>
      <c r="T1571" t="b">
        <f t="shared" si="254"/>
        <v>0</v>
      </c>
      <c r="U1571" t="b">
        <f t="shared" si="255"/>
        <v>1</v>
      </c>
      <c r="V1571" t="b">
        <f t="shared" si="256"/>
        <v>0</v>
      </c>
      <c r="W1571" t="b">
        <f t="shared" si="257"/>
        <v>0</v>
      </c>
      <c r="X1571" t="b">
        <f t="shared" si="258"/>
        <v>0</v>
      </c>
      <c r="Y1571" t="b">
        <f t="shared" si="259"/>
        <v>0</v>
      </c>
      <c r="Z1571" t="b">
        <v>1</v>
      </c>
    </row>
    <row r="1572" spans="1:32" x14ac:dyDescent="0.25">
      <c r="A1572" t="s">
        <v>12989</v>
      </c>
      <c r="B1572">
        <v>0</v>
      </c>
      <c r="C1572">
        <v>0</v>
      </c>
      <c r="D1572" t="s">
        <v>12990</v>
      </c>
      <c r="E1572" t="s">
        <v>37</v>
      </c>
      <c r="F1572" t="s">
        <v>8</v>
      </c>
      <c r="G1572" t="b">
        <v>0</v>
      </c>
      <c r="H1572" t="s">
        <v>9</v>
      </c>
      <c r="I1572" t="s">
        <v>10</v>
      </c>
      <c r="J1572" t="s">
        <v>11</v>
      </c>
      <c r="K1572" t="s">
        <v>2457</v>
      </c>
      <c r="M1572">
        <v>1</v>
      </c>
      <c r="N1572">
        <v>3</v>
      </c>
      <c r="O1572">
        <v>1</v>
      </c>
      <c r="P1572" t="b">
        <f t="shared" si="250"/>
        <v>0</v>
      </c>
      <c r="Q1572" t="b">
        <f t="shared" si="251"/>
        <v>1</v>
      </c>
      <c r="R1572" t="b">
        <f t="shared" si="252"/>
        <v>1</v>
      </c>
      <c r="S1572" t="b">
        <f t="shared" si="253"/>
        <v>1</v>
      </c>
      <c r="T1572" t="b">
        <f t="shared" si="254"/>
        <v>0</v>
      </c>
      <c r="U1572" t="b">
        <f t="shared" si="255"/>
        <v>1</v>
      </c>
      <c r="V1572" t="b">
        <f t="shared" si="256"/>
        <v>0</v>
      </c>
      <c r="W1572" t="b">
        <f t="shared" si="257"/>
        <v>0</v>
      </c>
      <c r="X1572" t="b">
        <f t="shared" si="258"/>
        <v>0</v>
      </c>
      <c r="Y1572" t="b">
        <f t="shared" si="259"/>
        <v>0</v>
      </c>
      <c r="Z1572" t="b">
        <v>1</v>
      </c>
    </row>
    <row r="1573" spans="1:32" x14ac:dyDescent="0.25">
      <c r="A1573" t="s">
        <v>3565</v>
      </c>
      <c r="B1573">
        <v>0</v>
      </c>
      <c r="C1573">
        <v>0</v>
      </c>
      <c r="D1573" t="s">
        <v>3566</v>
      </c>
      <c r="E1573" t="s">
        <v>7</v>
      </c>
      <c r="F1573" t="s">
        <v>8</v>
      </c>
      <c r="G1573" t="b">
        <v>0</v>
      </c>
      <c r="H1573" t="s">
        <v>9</v>
      </c>
      <c r="I1573" t="s">
        <v>10</v>
      </c>
      <c r="J1573" t="s">
        <v>11</v>
      </c>
      <c r="K1573" t="s">
        <v>2457</v>
      </c>
      <c r="N1573">
        <v>2</v>
      </c>
      <c r="P1573" t="b">
        <f t="shared" si="250"/>
        <v>0</v>
      </c>
      <c r="Q1573" t="b">
        <f t="shared" si="251"/>
        <v>0</v>
      </c>
      <c r="R1573" t="b">
        <f t="shared" si="252"/>
        <v>1</v>
      </c>
      <c r="S1573" t="b">
        <f t="shared" si="253"/>
        <v>0</v>
      </c>
      <c r="T1573" t="b">
        <f t="shared" si="254"/>
        <v>0</v>
      </c>
      <c r="U1573" t="b">
        <f t="shared" si="255"/>
        <v>1</v>
      </c>
      <c r="V1573" t="b">
        <f t="shared" si="256"/>
        <v>0</v>
      </c>
      <c r="W1573" t="b">
        <f t="shared" si="257"/>
        <v>0</v>
      </c>
      <c r="X1573" t="b">
        <f t="shared" si="258"/>
        <v>1</v>
      </c>
      <c r="Y1573" t="b">
        <f t="shared" si="259"/>
        <v>0</v>
      </c>
      <c r="Z1573" t="b">
        <v>1</v>
      </c>
      <c r="AA1573" t="s">
        <v>16425</v>
      </c>
      <c r="AB1573" t="s">
        <v>16425</v>
      </c>
    </row>
    <row r="1574" spans="1:32" x14ac:dyDescent="0.25">
      <c r="A1574" t="s">
        <v>16336</v>
      </c>
      <c r="B1574">
        <v>0</v>
      </c>
      <c r="C1574">
        <v>0</v>
      </c>
      <c r="D1574" t="s">
        <v>16337</v>
      </c>
      <c r="E1574" t="s">
        <v>37</v>
      </c>
      <c r="F1574" t="s">
        <v>8</v>
      </c>
      <c r="G1574" t="b">
        <v>0</v>
      </c>
      <c r="H1574" t="s">
        <v>9</v>
      </c>
      <c r="I1574" t="s">
        <v>10</v>
      </c>
      <c r="J1574" t="s">
        <v>11</v>
      </c>
      <c r="K1574" t="s">
        <v>2457</v>
      </c>
      <c r="P1574" t="b">
        <f t="shared" si="250"/>
        <v>0</v>
      </c>
      <c r="Q1574" t="b">
        <f t="shared" si="251"/>
        <v>0</v>
      </c>
      <c r="R1574" t="b">
        <f t="shared" si="252"/>
        <v>0</v>
      </c>
      <c r="S1574" t="b">
        <f t="shared" si="253"/>
        <v>0</v>
      </c>
      <c r="T1574" t="b">
        <f t="shared" si="254"/>
        <v>1</v>
      </c>
      <c r="U1574" t="b">
        <f t="shared" si="255"/>
        <v>0</v>
      </c>
      <c r="V1574" t="b">
        <f t="shared" si="256"/>
        <v>0</v>
      </c>
      <c r="W1574" t="b">
        <f t="shared" si="257"/>
        <v>0</v>
      </c>
      <c r="X1574" t="b">
        <f t="shared" si="258"/>
        <v>0</v>
      </c>
      <c r="Y1574" t="b">
        <f t="shared" si="259"/>
        <v>0</v>
      </c>
      <c r="Z1574" t="b">
        <v>0</v>
      </c>
    </row>
    <row r="1575" spans="1:32" x14ac:dyDescent="0.25">
      <c r="A1575" t="s">
        <v>12929</v>
      </c>
      <c r="B1575">
        <v>0</v>
      </c>
      <c r="C1575">
        <v>0</v>
      </c>
      <c r="D1575" t="s">
        <v>12930</v>
      </c>
      <c r="E1575" t="s">
        <v>37</v>
      </c>
      <c r="F1575" t="s">
        <v>8</v>
      </c>
      <c r="G1575" t="b">
        <v>0</v>
      </c>
      <c r="H1575" t="s">
        <v>9</v>
      </c>
      <c r="I1575" t="s">
        <v>10</v>
      </c>
      <c r="J1575" t="s">
        <v>11</v>
      </c>
      <c r="K1575" t="s">
        <v>2457</v>
      </c>
      <c r="L1575">
        <v>1</v>
      </c>
      <c r="P1575" t="b">
        <f t="shared" si="250"/>
        <v>1</v>
      </c>
      <c r="Q1575" t="b">
        <f t="shared" si="251"/>
        <v>0</v>
      </c>
      <c r="R1575" t="b">
        <f t="shared" si="252"/>
        <v>0</v>
      </c>
      <c r="S1575" t="b">
        <f t="shared" si="253"/>
        <v>0</v>
      </c>
      <c r="T1575" t="b">
        <f t="shared" si="254"/>
        <v>0</v>
      </c>
      <c r="U1575" t="b">
        <f t="shared" si="255"/>
        <v>1</v>
      </c>
      <c r="V1575" t="b">
        <f t="shared" si="256"/>
        <v>1</v>
      </c>
      <c r="W1575" t="b">
        <f t="shared" si="257"/>
        <v>0</v>
      </c>
      <c r="X1575" t="b">
        <f t="shared" si="258"/>
        <v>0</v>
      </c>
      <c r="Y1575" t="b">
        <f t="shared" si="259"/>
        <v>0</v>
      </c>
      <c r="Z1575" t="b">
        <v>0</v>
      </c>
    </row>
    <row r="1576" spans="1:32" x14ac:dyDescent="0.25">
      <c r="A1576" t="s">
        <v>5816</v>
      </c>
      <c r="B1576">
        <v>0</v>
      </c>
      <c r="C1576">
        <v>0</v>
      </c>
      <c r="D1576" t="s">
        <v>5817</v>
      </c>
      <c r="E1576" t="s">
        <v>37</v>
      </c>
      <c r="F1576" t="s">
        <v>52</v>
      </c>
      <c r="G1576" t="b">
        <v>0</v>
      </c>
      <c r="H1576" t="s">
        <v>9</v>
      </c>
      <c r="I1576" t="s">
        <v>10</v>
      </c>
      <c r="J1576" t="s">
        <v>11</v>
      </c>
      <c r="K1576" t="s">
        <v>2457</v>
      </c>
      <c r="P1576" t="b">
        <f t="shared" si="250"/>
        <v>0</v>
      </c>
      <c r="Q1576" t="b">
        <f t="shared" si="251"/>
        <v>0</v>
      </c>
      <c r="R1576" t="b">
        <f t="shared" si="252"/>
        <v>0</v>
      </c>
      <c r="S1576" t="b">
        <f t="shared" si="253"/>
        <v>0</v>
      </c>
      <c r="T1576" t="b">
        <f t="shared" si="254"/>
        <v>1</v>
      </c>
      <c r="U1576" t="b">
        <f t="shared" si="255"/>
        <v>0</v>
      </c>
      <c r="V1576" t="b">
        <f t="shared" si="256"/>
        <v>0</v>
      </c>
      <c r="W1576" t="b">
        <f t="shared" si="257"/>
        <v>0</v>
      </c>
      <c r="X1576" t="b">
        <f t="shared" si="258"/>
        <v>0</v>
      </c>
      <c r="Y1576" t="b">
        <f t="shared" si="259"/>
        <v>0</v>
      </c>
      <c r="Z1576" t="b">
        <v>0</v>
      </c>
    </row>
    <row r="1577" spans="1:32" x14ac:dyDescent="0.25">
      <c r="A1577" t="s">
        <v>4033</v>
      </c>
      <c r="B1577">
        <v>0</v>
      </c>
      <c r="C1577">
        <v>0</v>
      </c>
      <c r="D1577" t="s">
        <v>4034</v>
      </c>
      <c r="E1577" t="s">
        <v>37</v>
      </c>
      <c r="F1577" t="s">
        <v>8</v>
      </c>
      <c r="G1577" t="b">
        <v>0</v>
      </c>
      <c r="H1577" t="s">
        <v>9</v>
      </c>
      <c r="I1577" t="s">
        <v>10</v>
      </c>
      <c r="J1577" t="s">
        <v>11</v>
      </c>
      <c r="K1577" t="s">
        <v>2457</v>
      </c>
      <c r="M1577">
        <v>2</v>
      </c>
      <c r="P1577" t="b">
        <f t="shared" si="250"/>
        <v>0</v>
      </c>
      <c r="Q1577" t="b">
        <f t="shared" si="251"/>
        <v>1</v>
      </c>
      <c r="R1577" t="b">
        <f t="shared" si="252"/>
        <v>0</v>
      </c>
      <c r="S1577" t="b">
        <f t="shared" si="253"/>
        <v>0</v>
      </c>
      <c r="T1577" t="b">
        <f t="shared" si="254"/>
        <v>0</v>
      </c>
      <c r="U1577" t="b">
        <f t="shared" si="255"/>
        <v>1</v>
      </c>
      <c r="V1577" t="b">
        <f t="shared" si="256"/>
        <v>0</v>
      </c>
      <c r="W1577" t="b">
        <f t="shared" si="257"/>
        <v>1</v>
      </c>
      <c r="X1577" t="b">
        <f t="shared" si="258"/>
        <v>0</v>
      </c>
      <c r="Y1577" t="b">
        <f t="shared" si="259"/>
        <v>0</v>
      </c>
      <c r="Z1577" t="b">
        <v>1</v>
      </c>
    </row>
    <row r="1578" spans="1:32" x14ac:dyDescent="0.25">
      <c r="A1578" t="s">
        <v>3563</v>
      </c>
      <c r="B1578">
        <v>0</v>
      </c>
      <c r="C1578">
        <v>1</v>
      </c>
      <c r="D1578" t="s">
        <v>3564</v>
      </c>
      <c r="E1578" t="s">
        <v>37</v>
      </c>
      <c r="F1578" t="s">
        <v>8</v>
      </c>
      <c r="G1578" t="b">
        <v>0</v>
      </c>
      <c r="H1578" t="s">
        <v>9</v>
      </c>
      <c r="I1578" t="s">
        <v>10</v>
      </c>
      <c r="J1578" t="s">
        <v>11</v>
      </c>
      <c r="K1578" t="s">
        <v>2457</v>
      </c>
      <c r="P1578" t="b">
        <f t="shared" si="250"/>
        <v>0</v>
      </c>
      <c r="Q1578" t="b">
        <f t="shared" si="251"/>
        <v>0</v>
      </c>
      <c r="R1578" t="b">
        <f t="shared" si="252"/>
        <v>0</v>
      </c>
      <c r="S1578" t="b">
        <f t="shared" si="253"/>
        <v>0</v>
      </c>
      <c r="T1578" t="b">
        <f t="shared" si="254"/>
        <v>1</v>
      </c>
      <c r="U1578" t="b">
        <f t="shared" si="255"/>
        <v>0</v>
      </c>
      <c r="V1578" t="b">
        <f t="shared" si="256"/>
        <v>0</v>
      </c>
      <c r="W1578" t="b">
        <f t="shared" si="257"/>
        <v>0</v>
      </c>
      <c r="X1578" t="b">
        <f t="shared" si="258"/>
        <v>0</v>
      </c>
      <c r="Y1578" t="b">
        <f t="shared" si="259"/>
        <v>0</v>
      </c>
      <c r="Z1578" t="b">
        <v>0</v>
      </c>
    </row>
    <row r="1579" spans="1:32" x14ac:dyDescent="0.25">
      <c r="A1579" t="s">
        <v>14910</v>
      </c>
      <c r="B1579">
        <v>0</v>
      </c>
      <c r="C1579">
        <v>0</v>
      </c>
      <c r="D1579" t="s">
        <v>14911</v>
      </c>
      <c r="E1579" t="s">
        <v>37</v>
      </c>
      <c r="F1579" t="s">
        <v>8</v>
      </c>
      <c r="G1579" t="b">
        <v>0</v>
      </c>
      <c r="H1579" t="s">
        <v>9</v>
      </c>
      <c r="I1579" t="s">
        <v>10</v>
      </c>
      <c r="J1579" t="s">
        <v>11</v>
      </c>
      <c r="K1579" t="s">
        <v>2457</v>
      </c>
      <c r="O1579">
        <v>2</v>
      </c>
      <c r="P1579" t="b">
        <f t="shared" si="250"/>
        <v>0</v>
      </c>
      <c r="Q1579" t="b">
        <f t="shared" si="251"/>
        <v>0</v>
      </c>
      <c r="R1579" t="b">
        <f t="shared" si="252"/>
        <v>0</v>
      </c>
      <c r="S1579" t="b">
        <f t="shared" si="253"/>
        <v>1</v>
      </c>
      <c r="T1579" t="b">
        <f t="shared" si="254"/>
        <v>0</v>
      </c>
      <c r="U1579" t="b">
        <f t="shared" si="255"/>
        <v>1</v>
      </c>
      <c r="V1579" t="b">
        <f t="shared" si="256"/>
        <v>0</v>
      </c>
      <c r="W1579" t="b">
        <f t="shared" si="257"/>
        <v>0</v>
      </c>
      <c r="X1579" t="b">
        <f t="shared" si="258"/>
        <v>0</v>
      </c>
      <c r="Y1579" t="b">
        <f t="shared" si="259"/>
        <v>0</v>
      </c>
      <c r="Z1579" t="b">
        <v>1</v>
      </c>
    </row>
    <row r="1580" spans="1:32" x14ac:dyDescent="0.25">
      <c r="A1580" t="s">
        <v>5475</v>
      </c>
      <c r="B1580">
        <v>1</v>
      </c>
      <c r="C1580">
        <v>0</v>
      </c>
      <c r="D1580" t="s">
        <v>5476</v>
      </c>
      <c r="E1580" t="s">
        <v>52</v>
      </c>
      <c r="F1580" t="s">
        <v>8</v>
      </c>
      <c r="G1580" t="b">
        <v>0</v>
      </c>
      <c r="H1580" t="s">
        <v>9</v>
      </c>
      <c r="I1580" t="s">
        <v>10</v>
      </c>
      <c r="J1580" t="s">
        <v>11</v>
      </c>
      <c r="K1580" t="s">
        <v>2457</v>
      </c>
      <c r="P1580" t="b">
        <f t="shared" si="250"/>
        <v>0</v>
      </c>
      <c r="Q1580" t="b">
        <f t="shared" si="251"/>
        <v>0</v>
      </c>
      <c r="R1580" t="b">
        <f t="shared" si="252"/>
        <v>0</v>
      </c>
      <c r="S1580" t="b">
        <f t="shared" si="253"/>
        <v>0</v>
      </c>
      <c r="T1580" t="b">
        <f t="shared" si="254"/>
        <v>1</v>
      </c>
      <c r="U1580" t="b">
        <f t="shared" si="255"/>
        <v>0</v>
      </c>
      <c r="V1580" t="b">
        <f t="shared" si="256"/>
        <v>0</v>
      </c>
      <c r="W1580" t="b">
        <f t="shared" si="257"/>
        <v>0</v>
      </c>
      <c r="X1580" t="b">
        <f t="shared" si="258"/>
        <v>0</v>
      </c>
      <c r="Y1580" t="b">
        <f t="shared" si="259"/>
        <v>0</v>
      </c>
      <c r="Z1580" t="b">
        <v>0</v>
      </c>
    </row>
    <row r="1581" spans="1:32" x14ac:dyDescent="0.25">
      <c r="A1581" t="s">
        <v>4178</v>
      </c>
      <c r="B1581">
        <v>1</v>
      </c>
      <c r="C1581">
        <v>0</v>
      </c>
      <c r="D1581" t="s">
        <v>4179</v>
      </c>
      <c r="E1581" t="s">
        <v>52</v>
      </c>
      <c r="F1581" t="s">
        <v>8</v>
      </c>
      <c r="G1581" t="b">
        <v>0</v>
      </c>
      <c r="H1581" t="s">
        <v>9</v>
      </c>
      <c r="I1581" t="s">
        <v>10</v>
      </c>
      <c r="J1581" t="s">
        <v>11</v>
      </c>
      <c r="K1581" t="s">
        <v>2457</v>
      </c>
      <c r="L1581">
        <v>1</v>
      </c>
      <c r="P1581" t="b">
        <f t="shared" si="250"/>
        <v>1</v>
      </c>
      <c r="Q1581" t="b">
        <f t="shared" si="251"/>
        <v>0</v>
      </c>
      <c r="R1581" t="b">
        <f t="shared" si="252"/>
        <v>0</v>
      </c>
      <c r="S1581" t="b">
        <f t="shared" si="253"/>
        <v>0</v>
      </c>
      <c r="T1581" t="b">
        <f t="shared" si="254"/>
        <v>0</v>
      </c>
      <c r="U1581" t="b">
        <f t="shared" si="255"/>
        <v>1</v>
      </c>
      <c r="V1581" t="b">
        <f t="shared" si="256"/>
        <v>1</v>
      </c>
      <c r="W1581" t="b">
        <f t="shared" si="257"/>
        <v>0</v>
      </c>
      <c r="X1581" t="b">
        <f t="shared" si="258"/>
        <v>0</v>
      </c>
      <c r="Y1581" t="b">
        <f t="shared" si="259"/>
        <v>0</v>
      </c>
      <c r="Z1581" t="b">
        <v>0</v>
      </c>
    </row>
    <row r="1582" spans="1:32" x14ac:dyDescent="0.25">
      <c r="A1582" t="s">
        <v>4573</v>
      </c>
      <c r="B1582">
        <v>1</v>
      </c>
      <c r="C1582">
        <v>0</v>
      </c>
      <c r="D1582" t="s">
        <v>4574</v>
      </c>
      <c r="E1582" t="s">
        <v>52</v>
      </c>
      <c r="F1582" t="s">
        <v>8</v>
      </c>
      <c r="G1582" t="b">
        <v>0</v>
      </c>
      <c r="H1582" t="s">
        <v>9</v>
      </c>
      <c r="I1582" t="s">
        <v>10</v>
      </c>
      <c r="J1582" t="s">
        <v>11</v>
      </c>
      <c r="K1582" t="s">
        <v>2457</v>
      </c>
      <c r="P1582" t="b">
        <f t="shared" si="250"/>
        <v>0</v>
      </c>
      <c r="Q1582" t="b">
        <f t="shared" si="251"/>
        <v>0</v>
      </c>
      <c r="R1582" t="b">
        <f t="shared" si="252"/>
        <v>0</v>
      </c>
      <c r="S1582" t="b">
        <f t="shared" si="253"/>
        <v>0</v>
      </c>
      <c r="T1582" t="b">
        <f t="shared" si="254"/>
        <v>1</v>
      </c>
      <c r="U1582" t="b">
        <f t="shared" si="255"/>
        <v>0</v>
      </c>
      <c r="V1582" t="b">
        <f t="shared" si="256"/>
        <v>0</v>
      </c>
      <c r="W1582" t="b">
        <f t="shared" si="257"/>
        <v>0</v>
      </c>
      <c r="X1582" t="b">
        <f t="shared" si="258"/>
        <v>0</v>
      </c>
      <c r="Y1582" t="b">
        <f t="shared" si="259"/>
        <v>0</v>
      </c>
      <c r="Z1582" t="b">
        <v>0</v>
      </c>
    </row>
    <row r="1583" spans="1:32" x14ac:dyDescent="0.25">
      <c r="A1583" t="s">
        <v>6344</v>
      </c>
      <c r="B1583">
        <v>1</v>
      </c>
      <c r="C1583">
        <v>0</v>
      </c>
      <c r="D1583" t="s">
        <v>6345</v>
      </c>
      <c r="E1583" t="s">
        <v>52</v>
      </c>
      <c r="F1583" t="s">
        <v>8</v>
      </c>
      <c r="G1583" t="b">
        <v>0</v>
      </c>
      <c r="H1583" t="s">
        <v>9</v>
      </c>
      <c r="I1583" t="s">
        <v>10</v>
      </c>
      <c r="J1583" t="s">
        <v>11</v>
      </c>
      <c r="K1583" t="s">
        <v>2457</v>
      </c>
      <c r="M1583">
        <v>3</v>
      </c>
      <c r="P1583" t="b">
        <f t="shared" si="250"/>
        <v>0</v>
      </c>
      <c r="Q1583" t="b">
        <f t="shared" si="251"/>
        <v>1</v>
      </c>
      <c r="R1583" t="b">
        <f t="shared" si="252"/>
        <v>0</v>
      </c>
      <c r="S1583" t="b">
        <f t="shared" si="253"/>
        <v>0</v>
      </c>
      <c r="T1583" t="b">
        <f t="shared" si="254"/>
        <v>0</v>
      </c>
      <c r="U1583" t="b">
        <f t="shared" si="255"/>
        <v>1</v>
      </c>
      <c r="V1583" t="b">
        <f t="shared" si="256"/>
        <v>0</v>
      </c>
      <c r="W1583" t="b">
        <f t="shared" si="257"/>
        <v>1</v>
      </c>
      <c r="X1583" t="b">
        <f t="shared" si="258"/>
        <v>0</v>
      </c>
      <c r="Y1583" t="b">
        <f t="shared" si="259"/>
        <v>0</v>
      </c>
      <c r="Z1583" t="b">
        <v>1</v>
      </c>
    </row>
    <row r="1584" spans="1:32" x14ac:dyDescent="0.25">
      <c r="A1584" t="s">
        <v>8733</v>
      </c>
      <c r="B1584">
        <v>1</v>
      </c>
      <c r="C1584">
        <v>0</v>
      </c>
      <c r="D1584" t="s">
        <v>8734</v>
      </c>
      <c r="E1584" t="s">
        <v>27</v>
      </c>
      <c r="F1584" t="s">
        <v>8</v>
      </c>
      <c r="G1584" t="b">
        <v>0</v>
      </c>
      <c r="H1584" t="s">
        <v>9</v>
      </c>
      <c r="I1584" t="s">
        <v>10</v>
      </c>
      <c r="J1584" t="s">
        <v>11</v>
      </c>
      <c r="K1584" t="s">
        <v>2457</v>
      </c>
      <c r="M1584">
        <v>2</v>
      </c>
      <c r="N1584">
        <v>1</v>
      </c>
      <c r="P1584" t="b">
        <f t="shared" si="250"/>
        <v>0</v>
      </c>
      <c r="Q1584" t="b">
        <f t="shared" si="251"/>
        <v>1</v>
      </c>
      <c r="R1584" t="b">
        <f t="shared" si="252"/>
        <v>1</v>
      </c>
      <c r="S1584" t="b">
        <f t="shared" si="253"/>
        <v>0</v>
      </c>
      <c r="T1584" t="b">
        <f t="shared" si="254"/>
        <v>0</v>
      </c>
      <c r="U1584" t="b">
        <f t="shared" si="255"/>
        <v>1</v>
      </c>
      <c r="V1584" t="b">
        <f t="shared" si="256"/>
        <v>0</v>
      </c>
      <c r="W1584" t="b">
        <f t="shared" si="257"/>
        <v>0</v>
      </c>
      <c r="X1584" t="b">
        <f t="shared" si="258"/>
        <v>1</v>
      </c>
      <c r="Y1584" t="b">
        <f t="shared" si="259"/>
        <v>0</v>
      </c>
      <c r="Z1584" t="b">
        <v>1</v>
      </c>
      <c r="AB1584" t="s">
        <v>16425</v>
      </c>
    </row>
    <row r="1585" spans="1:28" x14ac:dyDescent="0.25">
      <c r="A1585" t="s">
        <v>6524</v>
      </c>
      <c r="B1585">
        <v>0</v>
      </c>
      <c r="C1585">
        <v>0</v>
      </c>
      <c r="D1585" t="s">
        <v>6525</v>
      </c>
      <c r="E1585" t="s">
        <v>15</v>
      </c>
      <c r="F1585" t="s">
        <v>8</v>
      </c>
      <c r="G1585" t="b">
        <v>0</v>
      </c>
      <c r="H1585" t="s">
        <v>16</v>
      </c>
      <c r="I1585" t="s">
        <v>17</v>
      </c>
      <c r="J1585" t="s">
        <v>18</v>
      </c>
      <c r="K1585" t="s">
        <v>403</v>
      </c>
      <c r="L1585">
        <v>2</v>
      </c>
      <c r="P1585" t="b">
        <f t="shared" si="250"/>
        <v>1</v>
      </c>
      <c r="Q1585" t="b">
        <f t="shared" si="251"/>
        <v>0</v>
      </c>
      <c r="R1585" t="b">
        <f t="shared" si="252"/>
        <v>0</v>
      </c>
      <c r="S1585" t="b">
        <f t="shared" si="253"/>
        <v>0</v>
      </c>
      <c r="T1585" t="b">
        <f t="shared" si="254"/>
        <v>0</v>
      </c>
      <c r="U1585" t="b">
        <f t="shared" si="255"/>
        <v>1</v>
      </c>
      <c r="V1585" t="b">
        <f t="shared" si="256"/>
        <v>1</v>
      </c>
      <c r="W1585" t="b">
        <f t="shared" si="257"/>
        <v>0</v>
      </c>
      <c r="X1585" t="b">
        <f t="shared" si="258"/>
        <v>0</v>
      </c>
      <c r="Y1585" t="b">
        <f t="shared" si="259"/>
        <v>0</v>
      </c>
      <c r="Z1585" t="b">
        <v>0</v>
      </c>
    </row>
    <row r="1586" spans="1:28" x14ac:dyDescent="0.25">
      <c r="A1586" t="s">
        <v>3728</v>
      </c>
      <c r="B1586">
        <v>0</v>
      </c>
      <c r="C1586">
        <v>0</v>
      </c>
      <c r="D1586" t="s">
        <v>3729</v>
      </c>
      <c r="E1586" t="s">
        <v>37</v>
      </c>
      <c r="F1586" t="s">
        <v>8</v>
      </c>
      <c r="G1586" t="b">
        <v>0</v>
      </c>
      <c r="H1586" t="s">
        <v>16</v>
      </c>
      <c r="I1586" t="s">
        <v>32</v>
      </c>
      <c r="J1586" t="s">
        <v>33</v>
      </c>
      <c r="K1586" t="s">
        <v>3686</v>
      </c>
      <c r="L1586">
        <v>1</v>
      </c>
      <c r="P1586" t="b">
        <f t="shared" si="250"/>
        <v>1</v>
      </c>
      <c r="Q1586" t="b">
        <f t="shared" si="251"/>
        <v>0</v>
      </c>
      <c r="R1586" t="b">
        <f t="shared" si="252"/>
        <v>0</v>
      </c>
      <c r="S1586" t="b">
        <f t="shared" si="253"/>
        <v>0</v>
      </c>
      <c r="T1586" t="b">
        <f t="shared" si="254"/>
        <v>0</v>
      </c>
      <c r="U1586" t="b">
        <f t="shared" si="255"/>
        <v>1</v>
      </c>
      <c r="V1586" t="b">
        <f t="shared" si="256"/>
        <v>1</v>
      </c>
      <c r="W1586" t="b">
        <f t="shared" si="257"/>
        <v>0</v>
      </c>
      <c r="X1586" t="b">
        <f t="shared" si="258"/>
        <v>0</v>
      </c>
      <c r="Y1586" t="b">
        <f t="shared" si="259"/>
        <v>0</v>
      </c>
      <c r="Z1586" t="b">
        <v>0</v>
      </c>
      <c r="AA1586" t="s">
        <v>16425</v>
      </c>
    </row>
    <row r="1587" spans="1:28" x14ac:dyDescent="0.25">
      <c r="A1587" t="s">
        <v>3684</v>
      </c>
      <c r="B1587">
        <v>0</v>
      </c>
      <c r="C1587">
        <v>0</v>
      </c>
      <c r="D1587" t="s">
        <v>3685</v>
      </c>
      <c r="E1587" t="s">
        <v>7</v>
      </c>
      <c r="F1587" t="s">
        <v>8</v>
      </c>
      <c r="G1587" t="b">
        <v>0</v>
      </c>
      <c r="H1587" t="s">
        <v>16</v>
      </c>
      <c r="I1587" t="s">
        <v>32</v>
      </c>
      <c r="J1587" t="s">
        <v>33</v>
      </c>
      <c r="K1587" t="s">
        <v>3686</v>
      </c>
      <c r="L1587">
        <v>27</v>
      </c>
      <c r="P1587" t="b">
        <f t="shared" si="250"/>
        <v>1</v>
      </c>
      <c r="Q1587" t="b">
        <f t="shared" si="251"/>
        <v>0</v>
      </c>
      <c r="R1587" t="b">
        <f t="shared" si="252"/>
        <v>0</v>
      </c>
      <c r="S1587" t="b">
        <f t="shared" si="253"/>
        <v>0</v>
      </c>
      <c r="T1587" t="b">
        <f t="shared" si="254"/>
        <v>0</v>
      </c>
      <c r="U1587" t="b">
        <f t="shared" si="255"/>
        <v>1</v>
      </c>
      <c r="V1587" t="b">
        <f t="shared" si="256"/>
        <v>1</v>
      </c>
      <c r="W1587" t="b">
        <f t="shared" si="257"/>
        <v>0</v>
      </c>
      <c r="X1587" t="b">
        <f t="shared" si="258"/>
        <v>0</v>
      </c>
      <c r="Y1587" t="b">
        <f t="shared" si="259"/>
        <v>0</v>
      </c>
      <c r="Z1587" t="b">
        <v>0</v>
      </c>
    </row>
    <row r="1588" spans="1:28" x14ac:dyDescent="0.25">
      <c r="A1588" t="s">
        <v>4897</v>
      </c>
      <c r="B1588">
        <v>0</v>
      </c>
      <c r="C1588">
        <v>0</v>
      </c>
      <c r="D1588" t="s">
        <v>4898</v>
      </c>
      <c r="E1588" t="s">
        <v>7</v>
      </c>
      <c r="F1588" t="s">
        <v>8</v>
      </c>
      <c r="G1588" t="b">
        <v>0</v>
      </c>
      <c r="H1588" t="s">
        <v>16</v>
      </c>
      <c r="I1588" t="s">
        <v>32</v>
      </c>
      <c r="J1588" t="s">
        <v>33</v>
      </c>
      <c r="K1588" t="s">
        <v>3686</v>
      </c>
      <c r="L1588">
        <v>2</v>
      </c>
      <c r="P1588" t="b">
        <f t="shared" si="250"/>
        <v>1</v>
      </c>
      <c r="Q1588" t="b">
        <f t="shared" si="251"/>
        <v>0</v>
      </c>
      <c r="R1588" t="b">
        <f t="shared" si="252"/>
        <v>0</v>
      </c>
      <c r="S1588" t="b">
        <f t="shared" si="253"/>
        <v>0</v>
      </c>
      <c r="T1588" t="b">
        <f t="shared" si="254"/>
        <v>0</v>
      </c>
      <c r="U1588" t="b">
        <f t="shared" si="255"/>
        <v>1</v>
      </c>
      <c r="V1588" t="b">
        <f t="shared" si="256"/>
        <v>1</v>
      </c>
      <c r="W1588" t="b">
        <f t="shared" si="257"/>
        <v>0</v>
      </c>
      <c r="X1588" t="b">
        <f t="shared" si="258"/>
        <v>0</v>
      </c>
      <c r="Y1588" t="b">
        <f t="shared" si="259"/>
        <v>0</v>
      </c>
      <c r="Z1588" t="b">
        <v>0</v>
      </c>
      <c r="AA1588" t="s">
        <v>16425</v>
      </c>
    </row>
    <row r="1589" spans="1:28" x14ac:dyDescent="0.25">
      <c r="A1589" t="s">
        <v>13510</v>
      </c>
      <c r="B1589">
        <v>0</v>
      </c>
      <c r="C1589">
        <v>0</v>
      </c>
      <c r="D1589" t="s">
        <v>13511</v>
      </c>
      <c r="E1589" t="s">
        <v>15</v>
      </c>
      <c r="F1589" t="s">
        <v>8</v>
      </c>
      <c r="G1589" t="b">
        <v>0</v>
      </c>
      <c r="H1589" t="s">
        <v>16</v>
      </c>
      <c r="I1589" t="s">
        <v>38</v>
      </c>
      <c r="J1589" t="s">
        <v>39</v>
      </c>
      <c r="K1589" t="s">
        <v>11288</v>
      </c>
      <c r="L1589">
        <v>8</v>
      </c>
      <c r="P1589" t="b">
        <f t="shared" si="250"/>
        <v>1</v>
      </c>
      <c r="Q1589" t="b">
        <f t="shared" si="251"/>
        <v>0</v>
      </c>
      <c r="R1589" t="b">
        <f t="shared" si="252"/>
        <v>0</v>
      </c>
      <c r="S1589" t="b">
        <f t="shared" si="253"/>
        <v>0</v>
      </c>
      <c r="T1589" t="b">
        <f t="shared" si="254"/>
        <v>0</v>
      </c>
      <c r="U1589" t="b">
        <f t="shared" si="255"/>
        <v>1</v>
      </c>
      <c r="V1589" t="b">
        <f t="shared" si="256"/>
        <v>1</v>
      </c>
      <c r="W1589" t="b">
        <f t="shared" si="257"/>
        <v>0</v>
      </c>
      <c r="X1589" t="b">
        <f t="shared" si="258"/>
        <v>0</v>
      </c>
      <c r="Y1589" t="b">
        <f t="shared" si="259"/>
        <v>0</v>
      </c>
      <c r="Z1589" t="b">
        <v>0</v>
      </c>
    </row>
    <row r="1590" spans="1:28" x14ac:dyDescent="0.25">
      <c r="A1590" t="s">
        <v>14864</v>
      </c>
      <c r="B1590">
        <v>0</v>
      </c>
      <c r="C1590">
        <v>0</v>
      </c>
      <c r="D1590" t="s">
        <v>14865</v>
      </c>
      <c r="E1590" t="s">
        <v>37</v>
      </c>
      <c r="F1590" t="s">
        <v>8</v>
      </c>
      <c r="G1590" t="b">
        <v>0</v>
      </c>
      <c r="H1590" t="s">
        <v>9</v>
      </c>
      <c r="I1590" t="s">
        <v>10</v>
      </c>
      <c r="J1590" t="s">
        <v>271</v>
      </c>
      <c r="K1590" t="s">
        <v>10979</v>
      </c>
      <c r="O1590">
        <v>1</v>
      </c>
      <c r="P1590" t="b">
        <f t="shared" si="250"/>
        <v>0</v>
      </c>
      <c r="Q1590" t="b">
        <f t="shared" si="251"/>
        <v>0</v>
      </c>
      <c r="R1590" t="b">
        <f t="shared" si="252"/>
        <v>0</v>
      </c>
      <c r="S1590" t="b">
        <f t="shared" si="253"/>
        <v>1</v>
      </c>
      <c r="T1590" t="b">
        <f t="shared" si="254"/>
        <v>0</v>
      </c>
      <c r="U1590" t="b">
        <f t="shared" si="255"/>
        <v>1</v>
      </c>
      <c r="V1590" t="b">
        <f t="shared" si="256"/>
        <v>0</v>
      </c>
      <c r="W1590" t="b">
        <f t="shared" si="257"/>
        <v>0</v>
      </c>
      <c r="X1590" t="b">
        <f t="shared" si="258"/>
        <v>0</v>
      </c>
      <c r="Y1590" t="b">
        <f t="shared" si="259"/>
        <v>0</v>
      </c>
      <c r="Z1590" t="b">
        <v>1</v>
      </c>
    </row>
    <row r="1591" spans="1:28" x14ac:dyDescent="0.25">
      <c r="A1591" t="s">
        <v>3490</v>
      </c>
      <c r="B1591">
        <v>0</v>
      </c>
      <c r="C1591">
        <v>0</v>
      </c>
      <c r="D1591" t="s">
        <v>3491</v>
      </c>
      <c r="E1591" t="s">
        <v>15</v>
      </c>
      <c r="F1591" t="s">
        <v>8</v>
      </c>
      <c r="G1591" t="b">
        <v>0</v>
      </c>
      <c r="H1591" t="s">
        <v>16</v>
      </c>
      <c r="I1591" t="s">
        <v>32</v>
      </c>
      <c r="J1591" t="s">
        <v>33</v>
      </c>
      <c r="K1591" t="s">
        <v>3492</v>
      </c>
      <c r="L1591">
        <v>27</v>
      </c>
      <c r="M1591">
        <v>28</v>
      </c>
      <c r="N1591">
        <v>6</v>
      </c>
      <c r="O1591">
        <v>2</v>
      </c>
      <c r="P1591" t="b">
        <f t="shared" si="250"/>
        <v>1</v>
      </c>
      <c r="Q1591" t="b">
        <f t="shared" si="251"/>
        <v>1</v>
      </c>
      <c r="R1591" t="b">
        <f t="shared" si="252"/>
        <v>1</v>
      </c>
      <c r="S1591" t="b">
        <f t="shared" si="253"/>
        <v>1</v>
      </c>
      <c r="T1591" t="b">
        <f t="shared" si="254"/>
        <v>0</v>
      </c>
      <c r="U1591" t="b">
        <f t="shared" si="255"/>
        <v>1</v>
      </c>
      <c r="V1591" t="b">
        <f t="shared" si="256"/>
        <v>0</v>
      </c>
      <c r="W1591" t="b">
        <f t="shared" si="257"/>
        <v>0</v>
      </c>
      <c r="X1591" t="b">
        <f t="shared" si="258"/>
        <v>0</v>
      </c>
      <c r="Y1591" t="b">
        <f t="shared" si="259"/>
        <v>0</v>
      </c>
      <c r="Z1591" t="b">
        <v>1</v>
      </c>
    </row>
    <row r="1592" spans="1:28" x14ac:dyDescent="0.25">
      <c r="A1592" t="s">
        <v>7092</v>
      </c>
      <c r="B1592">
        <v>0</v>
      </c>
      <c r="C1592">
        <v>0</v>
      </c>
      <c r="D1592" t="s">
        <v>7093</v>
      </c>
      <c r="E1592" t="s">
        <v>37</v>
      </c>
      <c r="F1592" t="s">
        <v>8</v>
      </c>
      <c r="G1592" t="b">
        <v>0</v>
      </c>
      <c r="H1592" t="s">
        <v>9</v>
      </c>
      <c r="I1592" t="s">
        <v>10</v>
      </c>
      <c r="J1592" t="s">
        <v>11</v>
      </c>
      <c r="K1592" t="s">
        <v>384</v>
      </c>
      <c r="M1592">
        <v>1</v>
      </c>
      <c r="N1592">
        <v>1</v>
      </c>
      <c r="P1592" t="b">
        <f t="shared" si="250"/>
        <v>0</v>
      </c>
      <c r="Q1592" t="b">
        <f t="shared" si="251"/>
        <v>1</v>
      </c>
      <c r="R1592" t="b">
        <f t="shared" si="252"/>
        <v>1</v>
      </c>
      <c r="S1592" t="b">
        <f t="shared" si="253"/>
        <v>0</v>
      </c>
      <c r="T1592" t="b">
        <f t="shared" si="254"/>
        <v>0</v>
      </c>
      <c r="U1592" t="b">
        <f t="shared" si="255"/>
        <v>1</v>
      </c>
      <c r="V1592" t="b">
        <f t="shared" si="256"/>
        <v>0</v>
      </c>
      <c r="W1592" t="b">
        <f t="shared" si="257"/>
        <v>0</v>
      </c>
      <c r="X1592" t="b">
        <f t="shared" si="258"/>
        <v>1</v>
      </c>
      <c r="Y1592" t="b">
        <f t="shared" si="259"/>
        <v>0</v>
      </c>
      <c r="Z1592" t="b">
        <v>1</v>
      </c>
    </row>
    <row r="1593" spans="1:28" x14ac:dyDescent="0.25">
      <c r="A1593" t="s">
        <v>13842</v>
      </c>
      <c r="B1593">
        <v>0</v>
      </c>
      <c r="C1593">
        <v>0</v>
      </c>
      <c r="D1593" t="s">
        <v>13843</v>
      </c>
      <c r="E1593" t="s">
        <v>37</v>
      </c>
      <c r="F1593" t="s">
        <v>8</v>
      </c>
      <c r="G1593" t="b">
        <v>0</v>
      </c>
      <c r="H1593" t="s">
        <v>9</v>
      </c>
      <c r="I1593" t="s">
        <v>10</v>
      </c>
      <c r="J1593" t="s">
        <v>11</v>
      </c>
      <c r="K1593" t="s">
        <v>384</v>
      </c>
      <c r="M1593">
        <v>1</v>
      </c>
      <c r="P1593" t="b">
        <f t="shared" si="250"/>
        <v>0</v>
      </c>
      <c r="Q1593" t="b">
        <f t="shared" si="251"/>
        <v>1</v>
      </c>
      <c r="R1593" t="b">
        <f t="shared" si="252"/>
        <v>0</v>
      </c>
      <c r="S1593" t="b">
        <f t="shared" si="253"/>
        <v>0</v>
      </c>
      <c r="T1593" t="b">
        <f t="shared" si="254"/>
        <v>0</v>
      </c>
      <c r="U1593" t="b">
        <f t="shared" si="255"/>
        <v>1</v>
      </c>
      <c r="V1593" t="b">
        <f t="shared" si="256"/>
        <v>0</v>
      </c>
      <c r="W1593" t="b">
        <f t="shared" si="257"/>
        <v>1</v>
      </c>
      <c r="X1593" t="b">
        <f t="shared" si="258"/>
        <v>0</v>
      </c>
      <c r="Y1593" t="b">
        <f t="shared" si="259"/>
        <v>0</v>
      </c>
      <c r="Z1593" t="b">
        <v>1</v>
      </c>
    </row>
    <row r="1594" spans="1:28" x14ac:dyDescent="0.25">
      <c r="A1594" t="s">
        <v>16263</v>
      </c>
      <c r="B1594">
        <v>0</v>
      </c>
      <c r="C1594">
        <v>0</v>
      </c>
      <c r="D1594" t="s">
        <v>16264</v>
      </c>
      <c r="E1594" t="s">
        <v>15</v>
      </c>
      <c r="F1594" t="s">
        <v>8</v>
      </c>
      <c r="G1594" t="b">
        <v>0</v>
      </c>
      <c r="H1594" t="s">
        <v>9</v>
      </c>
      <c r="I1594" t="s">
        <v>10</v>
      </c>
      <c r="J1594" t="s">
        <v>11</v>
      </c>
      <c r="K1594" t="s">
        <v>384</v>
      </c>
      <c r="M1594">
        <v>4</v>
      </c>
      <c r="N1594">
        <v>5</v>
      </c>
      <c r="O1594">
        <v>5</v>
      </c>
      <c r="P1594" t="b">
        <f t="shared" si="250"/>
        <v>0</v>
      </c>
      <c r="Q1594" t="b">
        <f t="shared" si="251"/>
        <v>1</v>
      </c>
      <c r="R1594" t="b">
        <f t="shared" si="252"/>
        <v>1</v>
      </c>
      <c r="S1594" t="b">
        <f t="shared" si="253"/>
        <v>1</v>
      </c>
      <c r="T1594" t="b">
        <f t="shared" si="254"/>
        <v>0</v>
      </c>
      <c r="U1594" t="b">
        <f t="shared" si="255"/>
        <v>1</v>
      </c>
      <c r="V1594" t="b">
        <f t="shared" si="256"/>
        <v>0</v>
      </c>
      <c r="W1594" t="b">
        <f t="shared" si="257"/>
        <v>0</v>
      </c>
      <c r="X1594" t="b">
        <f t="shared" si="258"/>
        <v>0</v>
      </c>
      <c r="Y1594" t="b">
        <f t="shared" si="259"/>
        <v>0</v>
      </c>
      <c r="Z1594" t="b">
        <v>1</v>
      </c>
    </row>
    <row r="1595" spans="1:28" x14ac:dyDescent="0.25">
      <c r="A1595" t="s">
        <v>15838</v>
      </c>
      <c r="B1595">
        <v>1</v>
      </c>
      <c r="C1595">
        <v>0</v>
      </c>
      <c r="D1595" t="s">
        <v>15839</v>
      </c>
      <c r="E1595" t="s">
        <v>52</v>
      </c>
      <c r="F1595" t="s">
        <v>8</v>
      </c>
      <c r="G1595" t="b">
        <v>0</v>
      </c>
      <c r="H1595" t="s">
        <v>9</v>
      </c>
      <c r="I1595" t="s">
        <v>10</v>
      </c>
      <c r="J1595" t="s">
        <v>11</v>
      </c>
      <c r="K1595" t="s">
        <v>384</v>
      </c>
      <c r="M1595">
        <v>2</v>
      </c>
      <c r="N1595">
        <v>2</v>
      </c>
      <c r="P1595" t="b">
        <f t="shared" si="250"/>
        <v>0</v>
      </c>
      <c r="Q1595" t="b">
        <f t="shared" si="251"/>
        <v>1</v>
      </c>
      <c r="R1595" t="b">
        <f t="shared" si="252"/>
        <v>1</v>
      </c>
      <c r="S1595" t="b">
        <f t="shared" si="253"/>
        <v>0</v>
      </c>
      <c r="T1595" t="b">
        <f t="shared" si="254"/>
        <v>0</v>
      </c>
      <c r="U1595" t="b">
        <f t="shared" si="255"/>
        <v>1</v>
      </c>
      <c r="V1595" t="b">
        <f t="shared" si="256"/>
        <v>0</v>
      </c>
      <c r="W1595" t="b">
        <f t="shared" si="257"/>
        <v>0</v>
      </c>
      <c r="X1595" t="b">
        <f t="shared" si="258"/>
        <v>1</v>
      </c>
      <c r="Y1595" t="b">
        <f t="shared" si="259"/>
        <v>0</v>
      </c>
      <c r="Z1595" t="b">
        <v>1</v>
      </c>
    </row>
    <row r="1596" spans="1:28" x14ac:dyDescent="0.25">
      <c r="A1596" t="s">
        <v>15836</v>
      </c>
      <c r="B1596">
        <v>1</v>
      </c>
      <c r="C1596">
        <v>0</v>
      </c>
      <c r="D1596" t="s">
        <v>15837</v>
      </c>
      <c r="E1596" t="s">
        <v>27</v>
      </c>
      <c r="F1596" t="s">
        <v>8</v>
      </c>
      <c r="G1596" t="b">
        <v>0</v>
      </c>
      <c r="H1596" t="s">
        <v>9</v>
      </c>
      <c r="I1596" t="s">
        <v>10</v>
      </c>
      <c r="J1596" t="s">
        <v>11</v>
      </c>
      <c r="K1596" t="s">
        <v>384</v>
      </c>
      <c r="M1596">
        <v>2</v>
      </c>
      <c r="N1596">
        <v>2</v>
      </c>
      <c r="O1596">
        <v>7</v>
      </c>
      <c r="P1596" t="b">
        <f t="shared" si="250"/>
        <v>0</v>
      </c>
      <c r="Q1596" t="b">
        <f t="shared" si="251"/>
        <v>1</v>
      </c>
      <c r="R1596" t="b">
        <f t="shared" si="252"/>
        <v>1</v>
      </c>
      <c r="S1596" t="b">
        <f t="shared" si="253"/>
        <v>1</v>
      </c>
      <c r="T1596" t="b">
        <f t="shared" si="254"/>
        <v>0</v>
      </c>
      <c r="U1596" t="b">
        <f t="shared" si="255"/>
        <v>1</v>
      </c>
      <c r="V1596" t="b">
        <f t="shared" si="256"/>
        <v>0</v>
      </c>
      <c r="W1596" t="b">
        <f t="shared" si="257"/>
        <v>0</v>
      </c>
      <c r="X1596" t="b">
        <f t="shared" si="258"/>
        <v>0</v>
      </c>
      <c r="Y1596" t="b">
        <f t="shared" si="259"/>
        <v>0</v>
      </c>
      <c r="Z1596" t="b">
        <v>1</v>
      </c>
    </row>
    <row r="1597" spans="1:28" x14ac:dyDescent="0.25">
      <c r="A1597" t="s">
        <v>14700</v>
      </c>
      <c r="B1597">
        <v>1</v>
      </c>
      <c r="C1597">
        <v>0</v>
      </c>
      <c r="D1597" t="s">
        <v>14701</v>
      </c>
      <c r="E1597" t="s">
        <v>52</v>
      </c>
      <c r="F1597" t="s">
        <v>8</v>
      </c>
      <c r="G1597" t="b">
        <v>0</v>
      </c>
      <c r="H1597" t="s">
        <v>9</v>
      </c>
      <c r="I1597" t="s">
        <v>10</v>
      </c>
      <c r="J1597" t="s">
        <v>11</v>
      </c>
      <c r="K1597" t="s">
        <v>384</v>
      </c>
      <c r="M1597">
        <v>1</v>
      </c>
      <c r="N1597">
        <v>2</v>
      </c>
      <c r="P1597" t="b">
        <f t="shared" si="250"/>
        <v>0</v>
      </c>
      <c r="Q1597" t="b">
        <f t="shared" si="251"/>
        <v>1</v>
      </c>
      <c r="R1597" t="b">
        <f t="shared" si="252"/>
        <v>1</v>
      </c>
      <c r="S1597" t="b">
        <f t="shared" si="253"/>
        <v>0</v>
      </c>
      <c r="T1597" t="b">
        <f t="shared" si="254"/>
        <v>0</v>
      </c>
      <c r="U1597" t="b">
        <f t="shared" si="255"/>
        <v>1</v>
      </c>
      <c r="V1597" t="b">
        <f t="shared" si="256"/>
        <v>0</v>
      </c>
      <c r="W1597" t="b">
        <f t="shared" si="257"/>
        <v>0</v>
      </c>
      <c r="X1597" t="b">
        <f t="shared" si="258"/>
        <v>1</v>
      </c>
      <c r="Y1597" t="b">
        <f t="shared" si="259"/>
        <v>0</v>
      </c>
      <c r="Z1597" t="b">
        <v>1</v>
      </c>
    </row>
    <row r="1598" spans="1:28" x14ac:dyDescent="0.25">
      <c r="A1598" t="s">
        <v>9142</v>
      </c>
      <c r="B1598">
        <v>0</v>
      </c>
      <c r="C1598">
        <v>0</v>
      </c>
      <c r="D1598" t="s">
        <v>9143</v>
      </c>
      <c r="E1598" t="s">
        <v>27</v>
      </c>
      <c r="F1598" t="s">
        <v>8</v>
      </c>
      <c r="G1598" t="b">
        <v>0</v>
      </c>
      <c r="H1598" t="s">
        <v>9</v>
      </c>
      <c r="I1598" t="s">
        <v>10</v>
      </c>
      <c r="J1598" t="s">
        <v>11</v>
      </c>
      <c r="K1598" t="s">
        <v>384</v>
      </c>
      <c r="M1598">
        <v>4</v>
      </c>
      <c r="P1598" t="b">
        <f t="shared" si="250"/>
        <v>0</v>
      </c>
      <c r="Q1598" t="b">
        <f t="shared" si="251"/>
        <v>1</v>
      </c>
      <c r="R1598" t="b">
        <f t="shared" si="252"/>
        <v>0</v>
      </c>
      <c r="S1598" t="b">
        <f t="shared" si="253"/>
        <v>0</v>
      </c>
      <c r="T1598" t="b">
        <f t="shared" si="254"/>
        <v>0</v>
      </c>
      <c r="U1598" t="b">
        <f t="shared" si="255"/>
        <v>1</v>
      </c>
      <c r="V1598" t="b">
        <f t="shared" si="256"/>
        <v>0</v>
      </c>
      <c r="W1598" t="b">
        <f t="shared" si="257"/>
        <v>1</v>
      </c>
      <c r="X1598" t="b">
        <f t="shared" si="258"/>
        <v>0</v>
      </c>
      <c r="Y1598" t="b">
        <f t="shared" si="259"/>
        <v>0</v>
      </c>
      <c r="Z1598" t="b">
        <v>1</v>
      </c>
      <c r="AB1598" t="s">
        <v>16425</v>
      </c>
    </row>
    <row r="1599" spans="1:28" x14ac:dyDescent="0.25">
      <c r="A1599" t="s">
        <v>13423</v>
      </c>
      <c r="B1599">
        <v>0</v>
      </c>
      <c r="C1599">
        <v>0</v>
      </c>
      <c r="D1599" t="s">
        <v>13424</v>
      </c>
      <c r="E1599" t="s">
        <v>37</v>
      </c>
      <c r="F1599" t="s">
        <v>8</v>
      </c>
      <c r="G1599" t="b">
        <v>0</v>
      </c>
      <c r="H1599" t="s">
        <v>9</v>
      </c>
      <c r="I1599" t="s">
        <v>10</v>
      </c>
      <c r="J1599" t="s">
        <v>11</v>
      </c>
      <c r="K1599" t="s">
        <v>384</v>
      </c>
      <c r="O1599">
        <v>1</v>
      </c>
      <c r="P1599" t="b">
        <f t="shared" si="250"/>
        <v>0</v>
      </c>
      <c r="Q1599" t="b">
        <f t="shared" si="251"/>
        <v>0</v>
      </c>
      <c r="R1599" t="b">
        <f t="shared" si="252"/>
        <v>0</v>
      </c>
      <c r="S1599" t="b">
        <f t="shared" si="253"/>
        <v>1</v>
      </c>
      <c r="T1599" t="b">
        <f t="shared" si="254"/>
        <v>0</v>
      </c>
      <c r="U1599" t="b">
        <f t="shared" si="255"/>
        <v>1</v>
      </c>
      <c r="V1599" t="b">
        <f t="shared" si="256"/>
        <v>0</v>
      </c>
      <c r="W1599" t="b">
        <f t="shared" si="257"/>
        <v>0</v>
      </c>
      <c r="X1599" t="b">
        <f t="shared" si="258"/>
        <v>0</v>
      </c>
      <c r="Y1599" t="b">
        <f t="shared" si="259"/>
        <v>0</v>
      </c>
      <c r="Z1599" t="b">
        <v>1</v>
      </c>
    </row>
    <row r="1600" spans="1:28" x14ac:dyDescent="0.25">
      <c r="A1600" t="s">
        <v>13860</v>
      </c>
      <c r="B1600">
        <v>0</v>
      </c>
      <c r="C1600">
        <v>0</v>
      </c>
      <c r="D1600" t="s">
        <v>13861</v>
      </c>
      <c r="E1600" t="s">
        <v>52</v>
      </c>
      <c r="F1600" t="s">
        <v>8</v>
      </c>
      <c r="G1600" t="b">
        <v>0</v>
      </c>
      <c r="H1600" t="s">
        <v>9</v>
      </c>
      <c r="I1600" t="s">
        <v>10</v>
      </c>
      <c r="J1600" t="s">
        <v>11</v>
      </c>
      <c r="K1600" t="s">
        <v>384</v>
      </c>
      <c r="P1600" t="b">
        <f t="shared" si="250"/>
        <v>0</v>
      </c>
      <c r="Q1600" t="b">
        <f t="shared" si="251"/>
        <v>0</v>
      </c>
      <c r="R1600" t="b">
        <f t="shared" si="252"/>
        <v>0</v>
      </c>
      <c r="S1600" t="b">
        <f t="shared" si="253"/>
        <v>0</v>
      </c>
      <c r="T1600" t="b">
        <f t="shared" si="254"/>
        <v>1</v>
      </c>
      <c r="U1600" t="b">
        <f t="shared" si="255"/>
        <v>0</v>
      </c>
      <c r="V1600" t="b">
        <f t="shared" si="256"/>
        <v>0</v>
      </c>
      <c r="W1600" t="b">
        <f t="shared" si="257"/>
        <v>0</v>
      </c>
      <c r="X1600" t="b">
        <f t="shared" si="258"/>
        <v>0</v>
      </c>
      <c r="Y1600" t="b">
        <f t="shared" si="259"/>
        <v>0</v>
      </c>
      <c r="Z1600" t="b">
        <v>0</v>
      </c>
    </row>
    <row r="1601" spans="1:26" x14ac:dyDescent="0.25">
      <c r="A1601" t="s">
        <v>15959</v>
      </c>
      <c r="B1601">
        <v>0</v>
      </c>
      <c r="C1601">
        <v>0</v>
      </c>
      <c r="D1601" t="s">
        <v>15960</v>
      </c>
      <c r="E1601" t="s">
        <v>52</v>
      </c>
      <c r="F1601" t="s">
        <v>8</v>
      </c>
      <c r="G1601" t="b">
        <v>0</v>
      </c>
      <c r="H1601" t="s">
        <v>9</v>
      </c>
      <c r="I1601" t="s">
        <v>10</v>
      </c>
      <c r="J1601" t="s">
        <v>11</v>
      </c>
      <c r="K1601" t="s">
        <v>384</v>
      </c>
      <c r="M1601">
        <v>1</v>
      </c>
      <c r="P1601" t="b">
        <f t="shared" si="250"/>
        <v>0</v>
      </c>
      <c r="Q1601" t="b">
        <f t="shared" si="251"/>
        <v>1</v>
      </c>
      <c r="R1601" t="b">
        <f t="shared" si="252"/>
        <v>0</v>
      </c>
      <c r="S1601" t="b">
        <f t="shared" si="253"/>
        <v>0</v>
      </c>
      <c r="T1601" t="b">
        <f t="shared" si="254"/>
        <v>0</v>
      </c>
      <c r="U1601" t="b">
        <f t="shared" si="255"/>
        <v>1</v>
      </c>
      <c r="V1601" t="b">
        <f t="shared" si="256"/>
        <v>0</v>
      </c>
      <c r="W1601" t="b">
        <f t="shared" si="257"/>
        <v>1</v>
      </c>
      <c r="X1601" t="b">
        <f t="shared" si="258"/>
        <v>0</v>
      </c>
      <c r="Y1601" t="b">
        <f t="shared" si="259"/>
        <v>0</v>
      </c>
      <c r="Z1601" t="b">
        <v>1</v>
      </c>
    </row>
    <row r="1602" spans="1:26" x14ac:dyDescent="0.25">
      <c r="A1602" t="s">
        <v>6988</v>
      </c>
      <c r="B1602">
        <v>0</v>
      </c>
      <c r="C1602">
        <v>0</v>
      </c>
      <c r="D1602" t="s">
        <v>6989</v>
      </c>
      <c r="E1602" t="s">
        <v>37</v>
      </c>
      <c r="F1602" t="s">
        <v>8</v>
      </c>
      <c r="G1602" t="b">
        <v>0</v>
      </c>
      <c r="H1602" t="s">
        <v>9</v>
      </c>
      <c r="I1602" t="s">
        <v>10</v>
      </c>
      <c r="J1602" t="s">
        <v>11</v>
      </c>
      <c r="K1602" t="s">
        <v>384</v>
      </c>
      <c r="O1602">
        <v>1</v>
      </c>
      <c r="P1602" t="b">
        <f t="shared" si="250"/>
        <v>0</v>
      </c>
      <c r="Q1602" t="b">
        <f t="shared" si="251"/>
        <v>0</v>
      </c>
      <c r="R1602" t="b">
        <f t="shared" si="252"/>
        <v>0</v>
      </c>
      <c r="S1602" t="b">
        <f t="shared" si="253"/>
        <v>1</v>
      </c>
      <c r="T1602" t="b">
        <f t="shared" si="254"/>
        <v>0</v>
      </c>
      <c r="U1602" t="b">
        <f t="shared" si="255"/>
        <v>1</v>
      </c>
      <c r="V1602" t="b">
        <f t="shared" si="256"/>
        <v>0</v>
      </c>
      <c r="W1602" t="b">
        <f t="shared" si="257"/>
        <v>0</v>
      </c>
      <c r="X1602" t="b">
        <f t="shared" si="258"/>
        <v>0</v>
      </c>
      <c r="Y1602" t="b">
        <f t="shared" si="259"/>
        <v>0</v>
      </c>
      <c r="Z1602" t="b">
        <v>1</v>
      </c>
    </row>
    <row r="1603" spans="1:26" x14ac:dyDescent="0.25">
      <c r="A1603" t="s">
        <v>11059</v>
      </c>
      <c r="B1603">
        <v>0</v>
      </c>
      <c r="C1603">
        <v>0</v>
      </c>
      <c r="D1603" t="s">
        <v>11060</v>
      </c>
      <c r="E1603" t="s">
        <v>37</v>
      </c>
      <c r="F1603" t="s">
        <v>8</v>
      </c>
      <c r="G1603" t="b">
        <v>0</v>
      </c>
      <c r="H1603" t="s">
        <v>9</v>
      </c>
      <c r="I1603" t="s">
        <v>10</v>
      </c>
      <c r="J1603" t="s">
        <v>11</v>
      </c>
      <c r="K1603" t="s">
        <v>384</v>
      </c>
      <c r="M1603">
        <v>1</v>
      </c>
      <c r="P1603" t="b">
        <f t="shared" si="250"/>
        <v>0</v>
      </c>
      <c r="Q1603" t="b">
        <f t="shared" si="251"/>
        <v>1</v>
      </c>
      <c r="R1603" t="b">
        <f t="shared" si="252"/>
        <v>0</v>
      </c>
      <c r="S1603" t="b">
        <f t="shared" si="253"/>
        <v>0</v>
      </c>
      <c r="T1603" t="b">
        <f t="shared" si="254"/>
        <v>0</v>
      </c>
      <c r="U1603" t="b">
        <f t="shared" si="255"/>
        <v>1</v>
      </c>
      <c r="V1603" t="b">
        <f t="shared" si="256"/>
        <v>0</v>
      </c>
      <c r="W1603" t="b">
        <f t="shared" si="257"/>
        <v>1</v>
      </c>
      <c r="X1603" t="b">
        <f t="shared" si="258"/>
        <v>0</v>
      </c>
      <c r="Y1603" t="b">
        <f t="shared" si="259"/>
        <v>0</v>
      </c>
      <c r="Z1603" t="b">
        <v>1</v>
      </c>
    </row>
    <row r="1604" spans="1:26" x14ac:dyDescent="0.25">
      <c r="A1604" t="s">
        <v>15723</v>
      </c>
      <c r="B1604">
        <v>0</v>
      </c>
      <c r="C1604">
        <v>0</v>
      </c>
      <c r="D1604" t="s">
        <v>15724</v>
      </c>
      <c r="E1604" t="s">
        <v>27</v>
      </c>
      <c r="F1604" t="s">
        <v>8</v>
      </c>
      <c r="G1604" t="b">
        <v>0</v>
      </c>
      <c r="H1604" t="s">
        <v>9</v>
      </c>
      <c r="I1604" t="s">
        <v>10</v>
      </c>
      <c r="J1604" t="s">
        <v>11</v>
      </c>
      <c r="K1604" t="s">
        <v>384</v>
      </c>
      <c r="O1604">
        <v>1</v>
      </c>
      <c r="P1604" t="b">
        <f t="shared" si="250"/>
        <v>0</v>
      </c>
      <c r="Q1604" t="b">
        <f t="shared" si="251"/>
        <v>0</v>
      </c>
      <c r="R1604" t="b">
        <f t="shared" si="252"/>
        <v>0</v>
      </c>
      <c r="S1604" t="b">
        <f t="shared" si="253"/>
        <v>1</v>
      </c>
      <c r="T1604" t="b">
        <f t="shared" si="254"/>
        <v>0</v>
      </c>
      <c r="U1604" t="b">
        <f t="shared" si="255"/>
        <v>1</v>
      </c>
      <c r="V1604" t="b">
        <f t="shared" si="256"/>
        <v>0</v>
      </c>
      <c r="W1604" t="b">
        <f t="shared" si="257"/>
        <v>0</v>
      </c>
      <c r="X1604" t="b">
        <f t="shared" si="258"/>
        <v>0</v>
      </c>
      <c r="Y1604" t="b">
        <f t="shared" si="259"/>
        <v>0</v>
      </c>
      <c r="Z1604" t="b">
        <v>1</v>
      </c>
    </row>
    <row r="1605" spans="1:26" x14ac:dyDescent="0.25">
      <c r="A1605" t="s">
        <v>6214</v>
      </c>
      <c r="B1605">
        <v>0</v>
      </c>
      <c r="C1605">
        <v>0</v>
      </c>
      <c r="D1605" t="s">
        <v>6215</v>
      </c>
      <c r="E1605" t="s">
        <v>37</v>
      </c>
      <c r="F1605" t="s">
        <v>8</v>
      </c>
      <c r="G1605" t="b">
        <v>0</v>
      </c>
      <c r="H1605" t="s">
        <v>9</v>
      </c>
      <c r="I1605" t="s">
        <v>10</v>
      </c>
      <c r="J1605" t="s">
        <v>11</v>
      </c>
      <c r="K1605" t="s">
        <v>384</v>
      </c>
      <c r="M1605">
        <v>1</v>
      </c>
      <c r="P1605" t="b">
        <f t="shared" si="250"/>
        <v>0</v>
      </c>
      <c r="Q1605" t="b">
        <f t="shared" si="251"/>
        <v>1</v>
      </c>
      <c r="R1605" t="b">
        <f t="shared" si="252"/>
        <v>0</v>
      </c>
      <c r="S1605" t="b">
        <f t="shared" si="253"/>
        <v>0</v>
      </c>
      <c r="T1605" t="b">
        <f t="shared" si="254"/>
        <v>0</v>
      </c>
      <c r="U1605" t="b">
        <f t="shared" si="255"/>
        <v>1</v>
      </c>
      <c r="V1605" t="b">
        <f t="shared" si="256"/>
        <v>0</v>
      </c>
      <c r="W1605" t="b">
        <f t="shared" si="257"/>
        <v>1</v>
      </c>
      <c r="X1605" t="b">
        <f t="shared" si="258"/>
        <v>0</v>
      </c>
      <c r="Y1605" t="b">
        <f t="shared" si="259"/>
        <v>0</v>
      </c>
      <c r="Z1605" t="b">
        <v>1</v>
      </c>
    </row>
    <row r="1606" spans="1:26" x14ac:dyDescent="0.25">
      <c r="A1606" t="s">
        <v>15703</v>
      </c>
      <c r="B1606">
        <v>0</v>
      </c>
      <c r="C1606">
        <v>0</v>
      </c>
      <c r="D1606" t="s">
        <v>15704</v>
      </c>
      <c r="E1606" t="s">
        <v>37</v>
      </c>
      <c r="F1606" t="s">
        <v>8</v>
      </c>
      <c r="G1606" t="b">
        <v>0</v>
      </c>
      <c r="H1606" t="s">
        <v>9</v>
      </c>
      <c r="I1606" t="s">
        <v>10</v>
      </c>
      <c r="J1606" t="s">
        <v>11</v>
      </c>
      <c r="K1606" t="s">
        <v>384</v>
      </c>
      <c r="O1606">
        <v>1</v>
      </c>
      <c r="P1606" t="b">
        <f t="shared" si="250"/>
        <v>0</v>
      </c>
      <c r="Q1606" t="b">
        <f t="shared" si="251"/>
        <v>0</v>
      </c>
      <c r="R1606" t="b">
        <f t="shared" si="252"/>
        <v>0</v>
      </c>
      <c r="S1606" t="b">
        <f t="shared" si="253"/>
        <v>1</v>
      </c>
      <c r="T1606" t="b">
        <f t="shared" si="254"/>
        <v>0</v>
      </c>
      <c r="U1606" t="b">
        <f t="shared" si="255"/>
        <v>1</v>
      </c>
      <c r="V1606" t="b">
        <f t="shared" si="256"/>
        <v>0</v>
      </c>
      <c r="W1606" t="b">
        <f t="shared" si="257"/>
        <v>0</v>
      </c>
      <c r="X1606" t="b">
        <f t="shared" si="258"/>
        <v>0</v>
      </c>
      <c r="Y1606" t="b">
        <f t="shared" si="259"/>
        <v>0</v>
      </c>
      <c r="Z1606" t="b">
        <v>1</v>
      </c>
    </row>
    <row r="1607" spans="1:26" x14ac:dyDescent="0.25">
      <c r="A1607" t="s">
        <v>9436</v>
      </c>
      <c r="B1607">
        <v>0</v>
      </c>
      <c r="C1607">
        <v>0</v>
      </c>
      <c r="D1607" t="s">
        <v>9437</v>
      </c>
      <c r="E1607" t="s">
        <v>37</v>
      </c>
      <c r="F1607" t="s">
        <v>8</v>
      </c>
      <c r="G1607" t="b">
        <v>0</v>
      </c>
      <c r="H1607" t="s">
        <v>9</v>
      </c>
      <c r="I1607" t="s">
        <v>10</v>
      </c>
      <c r="J1607" t="s">
        <v>11</v>
      </c>
      <c r="K1607" t="s">
        <v>384</v>
      </c>
      <c r="O1607">
        <v>1</v>
      </c>
      <c r="P1607" t="b">
        <f t="shared" si="250"/>
        <v>0</v>
      </c>
      <c r="Q1607" t="b">
        <f t="shared" si="251"/>
        <v>0</v>
      </c>
      <c r="R1607" t="b">
        <f t="shared" si="252"/>
        <v>0</v>
      </c>
      <c r="S1607" t="b">
        <f t="shared" si="253"/>
        <v>1</v>
      </c>
      <c r="T1607" t="b">
        <f t="shared" si="254"/>
        <v>0</v>
      </c>
      <c r="U1607" t="b">
        <f t="shared" si="255"/>
        <v>1</v>
      </c>
      <c r="V1607" t="b">
        <f t="shared" si="256"/>
        <v>0</v>
      </c>
      <c r="W1607" t="b">
        <f t="shared" si="257"/>
        <v>0</v>
      </c>
      <c r="X1607" t="b">
        <f t="shared" si="258"/>
        <v>0</v>
      </c>
      <c r="Y1607" t="b">
        <f t="shared" si="259"/>
        <v>0</v>
      </c>
      <c r="Z1607" t="b">
        <v>1</v>
      </c>
    </row>
    <row r="1608" spans="1:26" x14ac:dyDescent="0.25">
      <c r="A1608" t="s">
        <v>13425</v>
      </c>
      <c r="B1608">
        <v>0</v>
      </c>
      <c r="C1608">
        <v>0</v>
      </c>
      <c r="D1608" t="s">
        <v>13426</v>
      </c>
      <c r="E1608" t="s">
        <v>37</v>
      </c>
      <c r="F1608" t="s">
        <v>8</v>
      </c>
      <c r="G1608" t="b">
        <v>0</v>
      </c>
      <c r="H1608" t="s">
        <v>9</v>
      </c>
      <c r="I1608" t="s">
        <v>10</v>
      </c>
      <c r="J1608" t="s">
        <v>11</v>
      </c>
      <c r="K1608" t="s">
        <v>384</v>
      </c>
      <c r="P1608" t="b">
        <f t="shared" si="250"/>
        <v>0</v>
      </c>
      <c r="Q1608" t="b">
        <f t="shared" si="251"/>
        <v>0</v>
      </c>
      <c r="R1608" t="b">
        <f t="shared" si="252"/>
        <v>0</v>
      </c>
      <c r="S1608" t="b">
        <f t="shared" si="253"/>
        <v>0</v>
      </c>
      <c r="T1608" t="b">
        <f t="shared" si="254"/>
        <v>1</v>
      </c>
      <c r="U1608" t="b">
        <f t="shared" si="255"/>
        <v>0</v>
      </c>
      <c r="V1608" t="b">
        <f t="shared" si="256"/>
        <v>0</v>
      </c>
      <c r="W1608" t="b">
        <f t="shared" si="257"/>
        <v>0</v>
      </c>
      <c r="X1608" t="b">
        <f t="shared" si="258"/>
        <v>0</v>
      </c>
      <c r="Y1608" t="b">
        <f t="shared" si="259"/>
        <v>0</v>
      </c>
      <c r="Z1608" t="b">
        <v>1</v>
      </c>
    </row>
    <row r="1609" spans="1:26" x14ac:dyDescent="0.25">
      <c r="A1609" t="s">
        <v>12763</v>
      </c>
      <c r="B1609">
        <v>1</v>
      </c>
      <c r="C1609">
        <v>0</v>
      </c>
      <c r="D1609" t="s">
        <v>12764</v>
      </c>
      <c r="E1609" t="s">
        <v>52</v>
      </c>
      <c r="F1609" t="s">
        <v>8</v>
      </c>
      <c r="G1609" t="b">
        <v>0</v>
      </c>
      <c r="H1609" t="s">
        <v>9</v>
      </c>
      <c r="I1609" t="s">
        <v>10</v>
      </c>
      <c r="J1609" t="s">
        <v>11</v>
      </c>
      <c r="K1609" t="s">
        <v>384</v>
      </c>
      <c r="M1609">
        <v>1</v>
      </c>
      <c r="O1609">
        <v>1</v>
      </c>
      <c r="P1609" t="b">
        <f t="shared" si="250"/>
        <v>0</v>
      </c>
      <c r="Q1609" t="b">
        <f t="shared" si="251"/>
        <v>1</v>
      </c>
      <c r="R1609" t="b">
        <f t="shared" si="252"/>
        <v>0</v>
      </c>
      <c r="S1609" t="b">
        <f t="shared" si="253"/>
        <v>1</v>
      </c>
      <c r="T1609" t="b">
        <f t="shared" si="254"/>
        <v>0</v>
      </c>
      <c r="U1609" t="b">
        <f t="shared" si="255"/>
        <v>1</v>
      </c>
      <c r="V1609" t="b">
        <f t="shared" si="256"/>
        <v>0</v>
      </c>
      <c r="W1609" t="b">
        <f t="shared" si="257"/>
        <v>0</v>
      </c>
      <c r="X1609" t="b">
        <f t="shared" si="258"/>
        <v>0</v>
      </c>
      <c r="Y1609" t="b">
        <f t="shared" si="259"/>
        <v>0</v>
      </c>
      <c r="Z1609" t="b">
        <v>1</v>
      </c>
    </row>
    <row r="1610" spans="1:26" x14ac:dyDescent="0.25">
      <c r="A1610" t="s">
        <v>13615</v>
      </c>
      <c r="B1610">
        <v>1</v>
      </c>
      <c r="C1610">
        <v>0</v>
      </c>
      <c r="D1610" t="s">
        <v>13616</v>
      </c>
      <c r="E1610" t="s">
        <v>37</v>
      </c>
      <c r="F1610" t="s">
        <v>8</v>
      </c>
      <c r="G1610" t="b">
        <v>0</v>
      </c>
      <c r="H1610" t="s">
        <v>9</v>
      </c>
      <c r="I1610" t="s">
        <v>10</v>
      </c>
      <c r="J1610" t="s">
        <v>11</v>
      </c>
      <c r="K1610" t="s">
        <v>384</v>
      </c>
      <c r="M1610">
        <v>1</v>
      </c>
      <c r="N1610">
        <v>1</v>
      </c>
      <c r="O1610">
        <v>1</v>
      </c>
      <c r="P1610" t="b">
        <f t="shared" si="250"/>
        <v>0</v>
      </c>
      <c r="Q1610" t="b">
        <f t="shared" si="251"/>
        <v>1</v>
      </c>
      <c r="R1610" t="b">
        <f t="shared" si="252"/>
        <v>1</v>
      </c>
      <c r="S1610" t="b">
        <f t="shared" si="253"/>
        <v>1</v>
      </c>
      <c r="T1610" t="b">
        <f t="shared" si="254"/>
        <v>0</v>
      </c>
      <c r="U1610" t="b">
        <f t="shared" si="255"/>
        <v>1</v>
      </c>
      <c r="V1610" t="b">
        <f t="shared" si="256"/>
        <v>0</v>
      </c>
      <c r="W1610" t="b">
        <f t="shared" si="257"/>
        <v>0</v>
      </c>
      <c r="X1610" t="b">
        <f t="shared" si="258"/>
        <v>0</v>
      </c>
      <c r="Y1610" t="b">
        <f t="shared" si="259"/>
        <v>0</v>
      </c>
      <c r="Z1610" t="b">
        <v>1</v>
      </c>
    </row>
    <row r="1611" spans="1:26" x14ac:dyDescent="0.25">
      <c r="A1611" t="s">
        <v>15507</v>
      </c>
      <c r="B1611">
        <v>1</v>
      </c>
      <c r="C1611">
        <v>0</v>
      </c>
      <c r="D1611" t="s">
        <v>15508</v>
      </c>
      <c r="E1611" t="s">
        <v>27</v>
      </c>
      <c r="F1611" t="s">
        <v>8</v>
      </c>
      <c r="G1611" t="b">
        <v>0</v>
      </c>
      <c r="H1611" t="s">
        <v>9</v>
      </c>
      <c r="I1611" t="s">
        <v>10</v>
      </c>
      <c r="J1611" t="s">
        <v>11</v>
      </c>
      <c r="K1611" t="s">
        <v>384</v>
      </c>
      <c r="M1611">
        <v>1</v>
      </c>
      <c r="N1611">
        <v>2</v>
      </c>
      <c r="O1611">
        <v>1</v>
      </c>
      <c r="P1611" t="b">
        <f t="shared" si="250"/>
        <v>0</v>
      </c>
      <c r="Q1611" t="b">
        <f t="shared" si="251"/>
        <v>1</v>
      </c>
      <c r="R1611" t="b">
        <f t="shared" si="252"/>
        <v>1</v>
      </c>
      <c r="S1611" t="b">
        <f t="shared" si="253"/>
        <v>1</v>
      </c>
      <c r="T1611" t="b">
        <f t="shared" si="254"/>
        <v>0</v>
      </c>
      <c r="U1611" t="b">
        <f t="shared" si="255"/>
        <v>1</v>
      </c>
      <c r="V1611" t="b">
        <f t="shared" si="256"/>
        <v>0</v>
      </c>
      <c r="W1611" t="b">
        <f t="shared" si="257"/>
        <v>0</v>
      </c>
      <c r="X1611" t="b">
        <f t="shared" si="258"/>
        <v>0</v>
      </c>
      <c r="Y1611" t="b">
        <f t="shared" si="259"/>
        <v>0</v>
      </c>
      <c r="Z1611" t="b">
        <v>1</v>
      </c>
    </row>
    <row r="1612" spans="1:26" x14ac:dyDescent="0.25">
      <c r="A1612" t="s">
        <v>13381</v>
      </c>
      <c r="B1612">
        <v>1</v>
      </c>
      <c r="C1612">
        <v>0</v>
      </c>
      <c r="D1612" t="s">
        <v>13382</v>
      </c>
      <c r="E1612" t="s">
        <v>27</v>
      </c>
      <c r="F1612" t="s">
        <v>8</v>
      </c>
      <c r="G1612" t="b">
        <v>0</v>
      </c>
      <c r="H1612" t="s">
        <v>9</v>
      </c>
      <c r="I1612" t="s">
        <v>10</v>
      </c>
      <c r="J1612" t="s">
        <v>11</v>
      </c>
      <c r="K1612" t="s">
        <v>384</v>
      </c>
      <c r="M1612">
        <v>1</v>
      </c>
      <c r="O1612">
        <v>1</v>
      </c>
      <c r="P1612" t="b">
        <f t="shared" si="250"/>
        <v>0</v>
      </c>
      <c r="Q1612" t="b">
        <f t="shared" si="251"/>
        <v>1</v>
      </c>
      <c r="R1612" t="b">
        <f t="shared" si="252"/>
        <v>0</v>
      </c>
      <c r="S1612" t="b">
        <f t="shared" si="253"/>
        <v>1</v>
      </c>
      <c r="T1612" t="b">
        <f t="shared" si="254"/>
        <v>0</v>
      </c>
      <c r="U1612" t="b">
        <f t="shared" si="255"/>
        <v>1</v>
      </c>
      <c r="V1612" t="b">
        <f t="shared" si="256"/>
        <v>0</v>
      </c>
      <c r="W1612" t="b">
        <f t="shared" si="257"/>
        <v>0</v>
      </c>
      <c r="X1612" t="b">
        <f t="shared" si="258"/>
        <v>0</v>
      </c>
      <c r="Y1612" t="b">
        <f t="shared" si="259"/>
        <v>0</v>
      </c>
      <c r="Z1612" t="b">
        <v>1</v>
      </c>
    </row>
    <row r="1613" spans="1:26" x14ac:dyDescent="0.25">
      <c r="A1613" t="s">
        <v>13003</v>
      </c>
      <c r="B1613">
        <v>1</v>
      </c>
      <c r="C1613">
        <v>0</v>
      </c>
      <c r="D1613" t="s">
        <v>13004</v>
      </c>
      <c r="E1613" t="s">
        <v>7</v>
      </c>
      <c r="F1613" t="s">
        <v>8</v>
      </c>
      <c r="G1613" t="b">
        <v>0</v>
      </c>
      <c r="H1613" t="s">
        <v>9</v>
      </c>
      <c r="I1613" t="s">
        <v>10</v>
      </c>
      <c r="J1613" t="s">
        <v>11</v>
      </c>
      <c r="K1613" t="s">
        <v>384</v>
      </c>
      <c r="M1613">
        <v>1</v>
      </c>
      <c r="N1613">
        <v>1</v>
      </c>
      <c r="P1613" t="b">
        <f t="shared" si="250"/>
        <v>0</v>
      </c>
      <c r="Q1613" t="b">
        <f t="shared" si="251"/>
        <v>1</v>
      </c>
      <c r="R1613" t="b">
        <f t="shared" si="252"/>
        <v>1</v>
      </c>
      <c r="S1613" t="b">
        <f t="shared" si="253"/>
        <v>0</v>
      </c>
      <c r="T1613" t="b">
        <f t="shared" si="254"/>
        <v>0</v>
      </c>
      <c r="U1613" t="b">
        <f t="shared" si="255"/>
        <v>1</v>
      </c>
      <c r="V1613" t="b">
        <f t="shared" si="256"/>
        <v>0</v>
      </c>
      <c r="W1613" t="b">
        <f t="shared" si="257"/>
        <v>0</v>
      </c>
      <c r="X1613" t="b">
        <f t="shared" si="258"/>
        <v>1</v>
      </c>
      <c r="Y1613" t="b">
        <f t="shared" si="259"/>
        <v>0</v>
      </c>
      <c r="Z1613" t="b">
        <v>1</v>
      </c>
    </row>
    <row r="1614" spans="1:26" x14ac:dyDescent="0.25">
      <c r="A1614" t="s">
        <v>13197</v>
      </c>
      <c r="B1614">
        <v>1</v>
      </c>
      <c r="C1614">
        <v>0</v>
      </c>
      <c r="D1614" t="s">
        <v>13198</v>
      </c>
      <c r="E1614" t="s">
        <v>27</v>
      </c>
      <c r="F1614" t="s">
        <v>8</v>
      </c>
      <c r="G1614" t="b">
        <v>0</v>
      </c>
      <c r="H1614" t="s">
        <v>9</v>
      </c>
      <c r="I1614" t="s">
        <v>10</v>
      </c>
      <c r="J1614" t="s">
        <v>11</v>
      </c>
      <c r="K1614" t="s">
        <v>384</v>
      </c>
      <c r="N1614">
        <v>3</v>
      </c>
      <c r="P1614" t="b">
        <f t="shared" si="250"/>
        <v>0</v>
      </c>
      <c r="Q1614" t="b">
        <f t="shared" si="251"/>
        <v>0</v>
      </c>
      <c r="R1614" t="b">
        <f t="shared" si="252"/>
        <v>1</v>
      </c>
      <c r="S1614" t="b">
        <f t="shared" si="253"/>
        <v>0</v>
      </c>
      <c r="T1614" t="b">
        <f t="shared" si="254"/>
        <v>0</v>
      </c>
      <c r="U1614" t="b">
        <f t="shared" si="255"/>
        <v>1</v>
      </c>
      <c r="V1614" t="b">
        <f t="shared" si="256"/>
        <v>0</v>
      </c>
      <c r="W1614" t="b">
        <f t="shared" si="257"/>
        <v>0</v>
      </c>
      <c r="X1614" t="b">
        <f t="shared" si="258"/>
        <v>1</v>
      </c>
      <c r="Y1614" t="b">
        <f t="shared" si="259"/>
        <v>0</v>
      </c>
      <c r="Z1614" t="b">
        <v>1</v>
      </c>
    </row>
    <row r="1615" spans="1:26" x14ac:dyDescent="0.25">
      <c r="A1615" t="s">
        <v>7453</v>
      </c>
      <c r="B1615">
        <v>0</v>
      </c>
      <c r="C1615">
        <v>0</v>
      </c>
      <c r="D1615" t="s">
        <v>7454</v>
      </c>
      <c r="E1615" t="s">
        <v>37</v>
      </c>
      <c r="F1615" t="s">
        <v>8</v>
      </c>
      <c r="G1615" t="b">
        <v>0</v>
      </c>
      <c r="H1615" t="s">
        <v>9</v>
      </c>
      <c r="I1615" t="s">
        <v>10</v>
      </c>
      <c r="J1615" t="s">
        <v>11</v>
      </c>
      <c r="K1615" t="s">
        <v>384</v>
      </c>
      <c r="L1615">
        <v>1</v>
      </c>
      <c r="M1615">
        <v>3</v>
      </c>
      <c r="P1615" t="b">
        <f t="shared" si="250"/>
        <v>1</v>
      </c>
      <c r="Q1615" t="b">
        <f t="shared" si="251"/>
        <v>1</v>
      </c>
      <c r="R1615" t="b">
        <f t="shared" si="252"/>
        <v>0</v>
      </c>
      <c r="S1615" t="b">
        <f t="shared" si="253"/>
        <v>0</v>
      </c>
      <c r="T1615" t="b">
        <f t="shared" si="254"/>
        <v>0</v>
      </c>
      <c r="U1615" t="b">
        <f t="shared" si="255"/>
        <v>1</v>
      </c>
      <c r="V1615" t="b">
        <f t="shared" si="256"/>
        <v>0</v>
      </c>
      <c r="W1615" t="b">
        <f t="shared" si="257"/>
        <v>1</v>
      </c>
      <c r="X1615" t="b">
        <f t="shared" si="258"/>
        <v>0</v>
      </c>
      <c r="Y1615" t="b">
        <f t="shared" si="259"/>
        <v>0</v>
      </c>
      <c r="Z1615" t="b">
        <v>0</v>
      </c>
    </row>
    <row r="1616" spans="1:26" x14ac:dyDescent="0.25">
      <c r="A1616" t="s">
        <v>14631</v>
      </c>
      <c r="B1616">
        <v>0</v>
      </c>
      <c r="C1616">
        <v>0</v>
      </c>
      <c r="D1616" t="s">
        <v>14632</v>
      </c>
      <c r="E1616" t="s">
        <v>37</v>
      </c>
      <c r="F1616" t="s">
        <v>8</v>
      </c>
      <c r="G1616" t="b">
        <v>0</v>
      </c>
      <c r="H1616" t="s">
        <v>9</v>
      </c>
      <c r="I1616" t="s">
        <v>10</v>
      </c>
      <c r="J1616" t="s">
        <v>11</v>
      </c>
      <c r="K1616" t="s">
        <v>384</v>
      </c>
      <c r="O1616">
        <v>1</v>
      </c>
      <c r="P1616" t="b">
        <f t="shared" si="250"/>
        <v>0</v>
      </c>
      <c r="Q1616" t="b">
        <f t="shared" si="251"/>
        <v>0</v>
      </c>
      <c r="R1616" t="b">
        <f t="shared" si="252"/>
        <v>0</v>
      </c>
      <c r="S1616" t="b">
        <f t="shared" si="253"/>
        <v>1</v>
      </c>
      <c r="T1616" t="b">
        <f t="shared" si="254"/>
        <v>0</v>
      </c>
      <c r="U1616" t="b">
        <f t="shared" si="255"/>
        <v>1</v>
      </c>
      <c r="V1616" t="b">
        <f t="shared" si="256"/>
        <v>0</v>
      </c>
      <c r="W1616" t="b">
        <f t="shared" si="257"/>
        <v>0</v>
      </c>
      <c r="X1616" t="b">
        <f t="shared" si="258"/>
        <v>0</v>
      </c>
      <c r="Y1616" t="b">
        <f t="shared" si="259"/>
        <v>0</v>
      </c>
      <c r="Z1616" t="b">
        <v>1</v>
      </c>
    </row>
    <row r="1617" spans="1:29" x14ac:dyDescent="0.25">
      <c r="A1617" t="s">
        <v>14613</v>
      </c>
      <c r="B1617">
        <v>0</v>
      </c>
      <c r="C1617">
        <v>0</v>
      </c>
      <c r="D1617" t="s">
        <v>14614</v>
      </c>
      <c r="E1617" t="s">
        <v>37</v>
      </c>
      <c r="F1617" t="s">
        <v>8</v>
      </c>
      <c r="G1617" t="b">
        <v>0</v>
      </c>
      <c r="H1617" t="s">
        <v>9</v>
      </c>
      <c r="I1617" t="s">
        <v>10</v>
      </c>
      <c r="J1617" t="s">
        <v>11</v>
      </c>
      <c r="K1617" t="s">
        <v>13410</v>
      </c>
      <c r="L1617">
        <v>7</v>
      </c>
      <c r="M1617">
        <v>9</v>
      </c>
      <c r="N1617">
        <v>1</v>
      </c>
      <c r="O1617">
        <v>2</v>
      </c>
      <c r="P1617" t="b">
        <f t="shared" si="250"/>
        <v>1</v>
      </c>
      <c r="Q1617" t="b">
        <f t="shared" si="251"/>
        <v>1</v>
      </c>
      <c r="R1617" t="b">
        <f t="shared" si="252"/>
        <v>1</v>
      </c>
      <c r="S1617" t="b">
        <f t="shared" si="253"/>
        <v>1</v>
      </c>
      <c r="T1617" t="b">
        <f t="shared" si="254"/>
        <v>0</v>
      </c>
      <c r="U1617" t="b">
        <f t="shared" si="255"/>
        <v>1</v>
      </c>
      <c r="V1617" t="b">
        <f t="shared" si="256"/>
        <v>0</v>
      </c>
      <c r="W1617" t="b">
        <f t="shared" si="257"/>
        <v>0</v>
      </c>
      <c r="X1617" t="b">
        <f t="shared" si="258"/>
        <v>0</v>
      </c>
      <c r="Y1617" t="b">
        <f t="shared" si="259"/>
        <v>0</v>
      </c>
      <c r="Z1617" t="b">
        <v>1</v>
      </c>
      <c r="AC1617" t="s">
        <v>16439</v>
      </c>
    </row>
    <row r="1618" spans="1:29" x14ac:dyDescent="0.25">
      <c r="A1618" t="s">
        <v>13685</v>
      </c>
      <c r="B1618">
        <v>0</v>
      </c>
      <c r="C1618">
        <v>1</v>
      </c>
      <c r="D1618" t="s">
        <v>13686</v>
      </c>
      <c r="E1618" t="s">
        <v>52</v>
      </c>
      <c r="F1618" t="s">
        <v>8</v>
      </c>
      <c r="G1618" t="b">
        <v>0</v>
      </c>
      <c r="H1618" t="s">
        <v>9</v>
      </c>
      <c r="I1618" t="s">
        <v>10</v>
      </c>
      <c r="J1618" t="s">
        <v>11</v>
      </c>
      <c r="K1618" t="s">
        <v>13410</v>
      </c>
      <c r="L1618">
        <v>2</v>
      </c>
      <c r="M1618">
        <v>2</v>
      </c>
      <c r="P1618" t="b">
        <f t="shared" si="250"/>
        <v>1</v>
      </c>
      <c r="Q1618" t="b">
        <f t="shared" si="251"/>
        <v>1</v>
      </c>
      <c r="R1618" t="b">
        <f t="shared" si="252"/>
        <v>0</v>
      </c>
      <c r="S1618" t="b">
        <f t="shared" si="253"/>
        <v>0</v>
      </c>
      <c r="T1618" t="b">
        <f t="shared" si="254"/>
        <v>0</v>
      </c>
      <c r="U1618" t="b">
        <f t="shared" si="255"/>
        <v>1</v>
      </c>
      <c r="V1618" t="b">
        <f t="shared" si="256"/>
        <v>0</v>
      </c>
      <c r="W1618" t="b">
        <f t="shared" si="257"/>
        <v>1</v>
      </c>
      <c r="X1618" t="b">
        <f t="shared" si="258"/>
        <v>0</v>
      </c>
      <c r="Y1618" t="b">
        <f t="shared" si="259"/>
        <v>0</v>
      </c>
      <c r="Z1618" t="b">
        <v>0</v>
      </c>
    </row>
    <row r="1619" spans="1:29" x14ac:dyDescent="0.25">
      <c r="A1619" t="s">
        <v>15465</v>
      </c>
      <c r="B1619">
        <v>0</v>
      </c>
      <c r="C1619">
        <v>1</v>
      </c>
      <c r="D1619" t="s">
        <v>15466</v>
      </c>
      <c r="E1619" t="s">
        <v>52</v>
      </c>
      <c r="F1619" t="s">
        <v>8</v>
      </c>
      <c r="G1619" t="b">
        <v>0</v>
      </c>
      <c r="H1619" t="s">
        <v>9</v>
      </c>
      <c r="I1619" t="s">
        <v>10</v>
      </c>
      <c r="J1619" t="s">
        <v>11</v>
      </c>
      <c r="K1619" t="s">
        <v>13410</v>
      </c>
      <c r="P1619" t="b">
        <f t="shared" ref="P1619:P1682" si="260">IF(L1619&gt;0, TRUE, FALSE)</f>
        <v>0</v>
      </c>
      <c r="Q1619" t="b">
        <f t="shared" ref="Q1619:Q1682" si="261">IF(M1619&gt;0, TRUE, FALSE)</f>
        <v>0</v>
      </c>
      <c r="R1619" t="b">
        <f t="shared" ref="R1619:R1682" si="262">IF(N1619&gt;0, TRUE, FALSE)</f>
        <v>0</v>
      </c>
      <c r="S1619" t="b">
        <f t="shared" ref="S1619:S1682" si="263">IF(O1619&gt;0, TRUE, FALSE)</f>
        <v>0</v>
      </c>
      <c r="T1619" t="b">
        <f t="shared" ref="T1619:T1682" si="264">AND(NOT(P1619), NOT(Q1619), NOT(R1619), NOT(S1619))</f>
        <v>1</v>
      </c>
      <c r="U1619" t="b">
        <f t="shared" ref="U1619:U1682" si="265">OR(P1619, Q1619, R1619, S1619)</f>
        <v>0</v>
      </c>
      <c r="V1619" t="b">
        <f t="shared" ref="V1619:V1682" si="266">AND(P1619, NOT(Q1619), NOT(R1619), NOT(S1619))</f>
        <v>0</v>
      </c>
      <c r="W1619" t="b">
        <f t="shared" ref="W1619:W1682" si="267">AND(Q1619, NOT(R1619), NOT(S1619))</f>
        <v>0</v>
      </c>
      <c r="X1619" t="b">
        <f t="shared" ref="X1619:X1682" si="268">AND(R1619, NOT(S1619))</f>
        <v>0</v>
      </c>
      <c r="Y1619" t="b">
        <f t="shared" ref="Y1619:Y1682" si="269">AND(P1619, NOT(Q1619),OR(R1619,S1619))</f>
        <v>0</v>
      </c>
      <c r="Z1619" t="b">
        <v>0</v>
      </c>
    </row>
    <row r="1620" spans="1:29" x14ac:dyDescent="0.25">
      <c r="A1620" t="s">
        <v>13408</v>
      </c>
      <c r="B1620">
        <v>0</v>
      </c>
      <c r="C1620">
        <v>1</v>
      </c>
      <c r="D1620" t="s">
        <v>13409</v>
      </c>
      <c r="E1620" t="s">
        <v>52</v>
      </c>
      <c r="F1620" t="s">
        <v>8</v>
      </c>
      <c r="G1620" t="b">
        <v>0</v>
      </c>
      <c r="H1620" t="s">
        <v>9</v>
      </c>
      <c r="I1620" t="s">
        <v>10</v>
      </c>
      <c r="J1620" t="s">
        <v>11</v>
      </c>
      <c r="K1620" t="s">
        <v>13410</v>
      </c>
      <c r="P1620" t="b">
        <f t="shared" si="260"/>
        <v>0</v>
      </c>
      <c r="Q1620" t="b">
        <f t="shared" si="261"/>
        <v>0</v>
      </c>
      <c r="R1620" t="b">
        <f t="shared" si="262"/>
        <v>0</v>
      </c>
      <c r="S1620" t="b">
        <f t="shared" si="263"/>
        <v>0</v>
      </c>
      <c r="T1620" t="b">
        <f t="shared" si="264"/>
        <v>1</v>
      </c>
      <c r="U1620" t="b">
        <f t="shared" si="265"/>
        <v>0</v>
      </c>
      <c r="V1620" t="b">
        <f t="shared" si="266"/>
        <v>0</v>
      </c>
      <c r="W1620" t="b">
        <f t="shared" si="267"/>
        <v>0</v>
      </c>
      <c r="X1620" t="b">
        <f t="shared" si="268"/>
        <v>0</v>
      </c>
      <c r="Y1620" t="b">
        <f t="shared" si="269"/>
        <v>0</v>
      </c>
      <c r="Z1620" t="b">
        <v>0</v>
      </c>
    </row>
    <row r="1621" spans="1:29" x14ac:dyDescent="0.25">
      <c r="A1621" t="s">
        <v>14615</v>
      </c>
      <c r="B1621">
        <v>0</v>
      </c>
      <c r="C1621">
        <v>1</v>
      </c>
      <c r="D1621" t="s">
        <v>14616</v>
      </c>
      <c r="E1621" t="s">
        <v>52</v>
      </c>
      <c r="F1621" t="s">
        <v>8</v>
      </c>
      <c r="G1621" t="b">
        <v>0</v>
      </c>
      <c r="H1621" t="s">
        <v>9</v>
      </c>
      <c r="I1621" t="s">
        <v>10</v>
      </c>
      <c r="J1621" t="s">
        <v>11</v>
      </c>
      <c r="K1621" t="s">
        <v>13410</v>
      </c>
      <c r="P1621" t="b">
        <f t="shared" si="260"/>
        <v>0</v>
      </c>
      <c r="Q1621" t="b">
        <f t="shared" si="261"/>
        <v>0</v>
      </c>
      <c r="R1621" t="b">
        <f t="shared" si="262"/>
        <v>0</v>
      </c>
      <c r="S1621" t="b">
        <f t="shared" si="263"/>
        <v>0</v>
      </c>
      <c r="T1621" t="b">
        <f t="shared" si="264"/>
        <v>1</v>
      </c>
      <c r="U1621" t="b">
        <f t="shared" si="265"/>
        <v>0</v>
      </c>
      <c r="V1621" t="b">
        <f t="shared" si="266"/>
        <v>0</v>
      </c>
      <c r="W1621" t="b">
        <f t="shared" si="267"/>
        <v>0</v>
      </c>
      <c r="X1621" t="b">
        <f t="shared" si="268"/>
        <v>0</v>
      </c>
      <c r="Y1621" t="b">
        <f t="shared" si="269"/>
        <v>0</v>
      </c>
      <c r="Z1621" t="b">
        <v>0</v>
      </c>
    </row>
    <row r="1622" spans="1:29" x14ac:dyDescent="0.25">
      <c r="A1622" t="s">
        <v>16265</v>
      </c>
      <c r="B1622">
        <v>0</v>
      </c>
      <c r="C1622">
        <v>0</v>
      </c>
      <c r="D1622" t="s">
        <v>16266</v>
      </c>
      <c r="E1622" t="s">
        <v>15</v>
      </c>
      <c r="F1622" t="s">
        <v>8</v>
      </c>
      <c r="G1622" t="b">
        <v>0</v>
      </c>
      <c r="H1622" t="s">
        <v>16</v>
      </c>
      <c r="I1622" t="s">
        <v>32</v>
      </c>
      <c r="J1622" t="s">
        <v>33</v>
      </c>
      <c r="O1622">
        <v>1</v>
      </c>
      <c r="P1622" t="b">
        <f t="shared" si="260"/>
        <v>0</v>
      </c>
      <c r="Q1622" t="b">
        <f t="shared" si="261"/>
        <v>0</v>
      </c>
      <c r="R1622" t="b">
        <f t="shared" si="262"/>
        <v>0</v>
      </c>
      <c r="S1622" t="b">
        <f t="shared" si="263"/>
        <v>1</v>
      </c>
      <c r="T1622" t="b">
        <f t="shared" si="264"/>
        <v>0</v>
      </c>
      <c r="U1622" t="b">
        <f t="shared" si="265"/>
        <v>1</v>
      </c>
      <c r="V1622" t="b">
        <f t="shared" si="266"/>
        <v>0</v>
      </c>
      <c r="W1622" t="b">
        <f t="shared" si="267"/>
        <v>0</v>
      </c>
      <c r="X1622" t="b">
        <f t="shared" si="268"/>
        <v>0</v>
      </c>
      <c r="Y1622" t="b">
        <f t="shared" si="269"/>
        <v>0</v>
      </c>
      <c r="Z1622" t="b">
        <v>0</v>
      </c>
    </row>
    <row r="1623" spans="1:29" x14ac:dyDescent="0.25">
      <c r="A1623" t="s">
        <v>15151</v>
      </c>
      <c r="B1623">
        <v>0</v>
      </c>
      <c r="C1623">
        <v>0</v>
      </c>
      <c r="D1623" t="s">
        <v>15152</v>
      </c>
      <c r="E1623" t="s">
        <v>37</v>
      </c>
      <c r="F1623" t="s">
        <v>8</v>
      </c>
      <c r="G1623" t="b">
        <v>0</v>
      </c>
      <c r="H1623" t="s">
        <v>16</v>
      </c>
      <c r="I1623" t="s">
        <v>32</v>
      </c>
      <c r="J1623" t="s">
        <v>33</v>
      </c>
      <c r="M1623">
        <v>1</v>
      </c>
      <c r="P1623" t="b">
        <f t="shared" si="260"/>
        <v>0</v>
      </c>
      <c r="Q1623" t="b">
        <f t="shared" si="261"/>
        <v>1</v>
      </c>
      <c r="R1623" t="b">
        <f t="shared" si="262"/>
        <v>0</v>
      </c>
      <c r="S1623" t="b">
        <f t="shared" si="263"/>
        <v>0</v>
      </c>
      <c r="T1623" t="b">
        <f t="shared" si="264"/>
        <v>0</v>
      </c>
      <c r="U1623" t="b">
        <f t="shared" si="265"/>
        <v>1</v>
      </c>
      <c r="V1623" t="b">
        <f t="shared" si="266"/>
        <v>0</v>
      </c>
      <c r="W1623" t="b">
        <f t="shared" si="267"/>
        <v>1</v>
      </c>
      <c r="X1623" t="b">
        <f t="shared" si="268"/>
        <v>0</v>
      </c>
      <c r="Y1623" t="b">
        <f t="shared" si="269"/>
        <v>0</v>
      </c>
      <c r="Z1623" t="b">
        <v>0</v>
      </c>
    </row>
    <row r="1624" spans="1:29" x14ac:dyDescent="0.25">
      <c r="A1624" t="s">
        <v>16206</v>
      </c>
      <c r="B1624">
        <v>0</v>
      </c>
      <c r="C1624">
        <v>0</v>
      </c>
      <c r="D1624" t="s">
        <v>16207</v>
      </c>
      <c r="E1624" t="s">
        <v>37</v>
      </c>
      <c r="F1624" t="s">
        <v>8</v>
      </c>
      <c r="G1624" t="b">
        <v>0</v>
      </c>
      <c r="H1624" t="s">
        <v>16</v>
      </c>
      <c r="I1624" t="s">
        <v>32</v>
      </c>
      <c r="J1624" t="s">
        <v>33</v>
      </c>
      <c r="O1624">
        <v>2</v>
      </c>
      <c r="P1624" t="b">
        <f t="shared" si="260"/>
        <v>0</v>
      </c>
      <c r="Q1624" t="b">
        <f t="shared" si="261"/>
        <v>0</v>
      </c>
      <c r="R1624" t="b">
        <f t="shared" si="262"/>
        <v>0</v>
      </c>
      <c r="S1624" t="b">
        <f t="shared" si="263"/>
        <v>1</v>
      </c>
      <c r="T1624" t="b">
        <f t="shared" si="264"/>
        <v>0</v>
      </c>
      <c r="U1624" t="b">
        <f t="shared" si="265"/>
        <v>1</v>
      </c>
      <c r="V1624" t="b">
        <f t="shared" si="266"/>
        <v>0</v>
      </c>
      <c r="W1624" t="b">
        <f t="shared" si="267"/>
        <v>0</v>
      </c>
      <c r="X1624" t="b">
        <f t="shared" si="268"/>
        <v>0</v>
      </c>
      <c r="Y1624" t="b">
        <f t="shared" si="269"/>
        <v>0</v>
      </c>
      <c r="Z1624" t="b">
        <v>0</v>
      </c>
    </row>
    <row r="1625" spans="1:29" x14ac:dyDescent="0.25">
      <c r="A1625" t="s">
        <v>13924</v>
      </c>
      <c r="B1625">
        <v>0</v>
      </c>
      <c r="C1625">
        <v>0</v>
      </c>
      <c r="D1625" t="s">
        <v>13925</v>
      </c>
      <c r="E1625" t="s">
        <v>37</v>
      </c>
      <c r="F1625" t="s">
        <v>8</v>
      </c>
      <c r="G1625" t="b">
        <v>0</v>
      </c>
      <c r="H1625" t="s">
        <v>16</v>
      </c>
      <c r="I1625" t="s">
        <v>32</v>
      </c>
      <c r="J1625" t="s">
        <v>33</v>
      </c>
      <c r="L1625">
        <v>1</v>
      </c>
      <c r="M1625">
        <v>1</v>
      </c>
      <c r="O1625">
        <v>1</v>
      </c>
      <c r="P1625" t="b">
        <f t="shared" si="260"/>
        <v>1</v>
      </c>
      <c r="Q1625" t="b">
        <f t="shared" si="261"/>
        <v>1</v>
      </c>
      <c r="R1625" t="b">
        <f t="shared" si="262"/>
        <v>0</v>
      </c>
      <c r="S1625" t="b">
        <f t="shared" si="263"/>
        <v>1</v>
      </c>
      <c r="T1625" t="b">
        <f t="shared" si="264"/>
        <v>0</v>
      </c>
      <c r="U1625" t="b">
        <f t="shared" si="265"/>
        <v>1</v>
      </c>
      <c r="V1625" t="b">
        <f t="shared" si="266"/>
        <v>0</v>
      </c>
      <c r="W1625" t="b">
        <f t="shared" si="267"/>
        <v>0</v>
      </c>
      <c r="X1625" t="b">
        <f t="shared" si="268"/>
        <v>0</v>
      </c>
      <c r="Y1625" t="b">
        <f t="shared" si="269"/>
        <v>0</v>
      </c>
      <c r="Z1625" t="b">
        <v>0</v>
      </c>
    </row>
    <row r="1626" spans="1:29" x14ac:dyDescent="0.25">
      <c r="A1626" t="s">
        <v>13946</v>
      </c>
      <c r="B1626">
        <v>0</v>
      </c>
      <c r="C1626">
        <v>0</v>
      </c>
      <c r="D1626" t="s">
        <v>13947</v>
      </c>
      <c r="E1626" t="s">
        <v>37</v>
      </c>
      <c r="F1626" t="s">
        <v>8</v>
      </c>
      <c r="G1626" t="b">
        <v>0</v>
      </c>
      <c r="H1626" t="s">
        <v>16</v>
      </c>
      <c r="I1626" t="s">
        <v>32</v>
      </c>
      <c r="J1626" t="s">
        <v>33</v>
      </c>
      <c r="L1626">
        <v>1</v>
      </c>
      <c r="M1626">
        <v>2</v>
      </c>
      <c r="P1626" t="b">
        <f t="shared" si="260"/>
        <v>1</v>
      </c>
      <c r="Q1626" t="b">
        <f t="shared" si="261"/>
        <v>1</v>
      </c>
      <c r="R1626" t="b">
        <f t="shared" si="262"/>
        <v>0</v>
      </c>
      <c r="S1626" t="b">
        <f t="shared" si="263"/>
        <v>0</v>
      </c>
      <c r="T1626" t="b">
        <f t="shared" si="264"/>
        <v>0</v>
      </c>
      <c r="U1626" t="b">
        <f t="shared" si="265"/>
        <v>1</v>
      </c>
      <c r="V1626" t="b">
        <f t="shared" si="266"/>
        <v>0</v>
      </c>
      <c r="W1626" t="b">
        <f t="shared" si="267"/>
        <v>1</v>
      </c>
      <c r="X1626" t="b">
        <f t="shared" si="268"/>
        <v>0</v>
      </c>
      <c r="Y1626" t="b">
        <f t="shared" si="269"/>
        <v>0</v>
      </c>
      <c r="Z1626" t="b">
        <v>0</v>
      </c>
    </row>
    <row r="1627" spans="1:29" x14ac:dyDescent="0.25">
      <c r="A1627" t="s">
        <v>14078</v>
      </c>
      <c r="B1627">
        <v>0</v>
      </c>
      <c r="C1627">
        <v>0</v>
      </c>
      <c r="D1627" t="s">
        <v>14079</v>
      </c>
      <c r="E1627" t="s">
        <v>37</v>
      </c>
      <c r="F1627" t="s">
        <v>8</v>
      </c>
      <c r="G1627" t="b">
        <v>0</v>
      </c>
      <c r="H1627" t="s">
        <v>16</v>
      </c>
      <c r="I1627" t="s">
        <v>32</v>
      </c>
      <c r="J1627" t="s">
        <v>33</v>
      </c>
      <c r="L1627">
        <v>1</v>
      </c>
      <c r="O1627">
        <v>1</v>
      </c>
      <c r="P1627" t="b">
        <f t="shared" si="260"/>
        <v>1</v>
      </c>
      <c r="Q1627" t="b">
        <f t="shared" si="261"/>
        <v>0</v>
      </c>
      <c r="R1627" t="b">
        <f t="shared" si="262"/>
        <v>0</v>
      </c>
      <c r="S1627" t="b">
        <f t="shared" si="263"/>
        <v>1</v>
      </c>
      <c r="T1627" t="b">
        <f t="shared" si="264"/>
        <v>0</v>
      </c>
      <c r="U1627" t="b">
        <f t="shared" si="265"/>
        <v>1</v>
      </c>
      <c r="V1627" t="b">
        <f t="shared" si="266"/>
        <v>0</v>
      </c>
      <c r="W1627" t="b">
        <f t="shared" si="267"/>
        <v>0</v>
      </c>
      <c r="X1627" t="b">
        <f t="shared" si="268"/>
        <v>0</v>
      </c>
      <c r="Y1627" t="b">
        <f t="shared" si="269"/>
        <v>1</v>
      </c>
      <c r="Z1627" t="b">
        <v>0</v>
      </c>
    </row>
    <row r="1628" spans="1:29" x14ac:dyDescent="0.25">
      <c r="A1628" t="s">
        <v>16061</v>
      </c>
      <c r="B1628">
        <v>0</v>
      </c>
      <c r="C1628">
        <v>0</v>
      </c>
      <c r="D1628" t="s">
        <v>16062</v>
      </c>
      <c r="E1628" t="s">
        <v>37</v>
      </c>
      <c r="F1628" t="s">
        <v>8</v>
      </c>
      <c r="G1628" t="b">
        <v>0</v>
      </c>
      <c r="H1628" t="s">
        <v>16</v>
      </c>
      <c r="I1628" t="s">
        <v>32</v>
      </c>
      <c r="J1628" t="s">
        <v>33</v>
      </c>
      <c r="L1628">
        <v>4</v>
      </c>
      <c r="P1628" t="b">
        <f t="shared" si="260"/>
        <v>1</v>
      </c>
      <c r="Q1628" t="b">
        <f t="shared" si="261"/>
        <v>0</v>
      </c>
      <c r="R1628" t="b">
        <f t="shared" si="262"/>
        <v>0</v>
      </c>
      <c r="S1628" t="b">
        <f t="shared" si="263"/>
        <v>0</v>
      </c>
      <c r="T1628" t="b">
        <f t="shared" si="264"/>
        <v>0</v>
      </c>
      <c r="U1628" t="b">
        <f t="shared" si="265"/>
        <v>1</v>
      </c>
      <c r="V1628" t="b">
        <f t="shared" si="266"/>
        <v>1</v>
      </c>
      <c r="W1628" t="b">
        <f t="shared" si="267"/>
        <v>0</v>
      </c>
      <c r="X1628" t="b">
        <f t="shared" si="268"/>
        <v>0</v>
      </c>
      <c r="Y1628" t="b">
        <f t="shared" si="269"/>
        <v>0</v>
      </c>
      <c r="Z1628" t="b">
        <v>0</v>
      </c>
    </row>
    <row r="1629" spans="1:29" x14ac:dyDescent="0.25">
      <c r="A1629" t="s">
        <v>16214</v>
      </c>
      <c r="B1629">
        <v>0</v>
      </c>
      <c r="C1629">
        <v>0</v>
      </c>
      <c r="D1629" t="s">
        <v>16215</v>
      </c>
      <c r="E1629" t="s">
        <v>37</v>
      </c>
      <c r="F1629" t="s">
        <v>8</v>
      </c>
      <c r="G1629" t="b">
        <v>0</v>
      </c>
      <c r="H1629" t="s">
        <v>16</v>
      </c>
      <c r="I1629" t="s">
        <v>32</v>
      </c>
      <c r="J1629" t="s">
        <v>33</v>
      </c>
      <c r="L1629">
        <v>3</v>
      </c>
      <c r="P1629" t="b">
        <f t="shared" si="260"/>
        <v>1</v>
      </c>
      <c r="Q1629" t="b">
        <f t="shared" si="261"/>
        <v>0</v>
      </c>
      <c r="R1629" t="b">
        <f t="shared" si="262"/>
        <v>0</v>
      </c>
      <c r="S1629" t="b">
        <f t="shared" si="263"/>
        <v>0</v>
      </c>
      <c r="T1629" t="b">
        <f t="shared" si="264"/>
        <v>0</v>
      </c>
      <c r="U1629" t="b">
        <f t="shared" si="265"/>
        <v>1</v>
      </c>
      <c r="V1629" t="b">
        <f t="shared" si="266"/>
        <v>1</v>
      </c>
      <c r="W1629" t="b">
        <f t="shared" si="267"/>
        <v>0</v>
      </c>
      <c r="X1629" t="b">
        <f t="shared" si="268"/>
        <v>0</v>
      </c>
      <c r="Y1629" t="b">
        <f t="shared" si="269"/>
        <v>0</v>
      </c>
      <c r="Z1629" t="b">
        <v>0</v>
      </c>
    </row>
    <row r="1630" spans="1:29" x14ac:dyDescent="0.25">
      <c r="A1630" t="s">
        <v>14303</v>
      </c>
      <c r="B1630">
        <v>0</v>
      </c>
      <c r="C1630">
        <v>0</v>
      </c>
      <c r="D1630" t="s">
        <v>14304</v>
      </c>
      <c r="E1630" t="s">
        <v>37</v>
      </c>
      <c r="F1630" t="s">
        <v>8</v>
      </c>
      <c r="G1630" t="b">
        <v>0</v>
      </c>
      <c r="H1630" t="s">
        <v>16</v>
      </c>
      <c r="I1630" t="s">
        <v>32</v>
      </c>
      <c r="J1630" t="s">
        <v>33</v>
      </c>
      <c r="P1630" t="b">
        <f t="shared" si="260"/>
        <v>0</v>
      </c>
      <c r="Q1630" t="b">
        <f t="shared" si="261"/>
        <v>0</v>
      </c>
      <c r="R1630" t="b">
        <f t="shared" si="262"/>
        <v>0</v>
      </c>
      <c r="S1630" t="b">
        <f t="shared" si="263"/>
        <v>0</v>
      </c>
      <c r="T1630" t="b">
        <f t="shared" si="264"/>
        <v>1</v>
      </c>
      <c r="U1630" t="b">
        <f t="shared" si="265"/>
        <v>0</v>
      </c>
      <c r="V1630" t="b">
        <f t="shared" si="266"/>
        <v>0</v>
      </c>
      <c r="W1630" t="b">
        <f t="shared" si="267"/>
        <v>0</v>
      </c>
      <c r="X1630" t="b">
        <f t="shared" si="268"/>
        <v>0</v>
      </c>
      <c r="Y1630" t="b">
        <f t="shared" si="269"/>
        <v>0</v>
      </c>
      <c r="Z1630" t="b">
        <v>0</v>
      </c>
    </row>
    <row r="1631" spans="1:29" x14ac:dyDescent="0.25">
      <c r="A1631" t="s">
        <v>15275</v>
      </c>
      <c r="B1631">
        <v>0</v>
      </c>
      <c r="C1631">
        <v>0</v>
      </c>
      <c r="D1631" t="s">
        <v>15276</v>
      </c>
      <c r="E1631" t="s">
        <v>37</v>
      </c>
      <c r="F1631" t="s">
        <v>8</v>
      </c>
      <c r="G1631" t="b">
        <v>0</v>
      </c>
      <c r="H1631" t="s">
        <v>16</v>
      </c>
      <c r="I1631" t="s">
        <v>32</v>
      </c>
      <c r="J1631" t="s">
        <v>33</v>
      </c>
      <c r="L1631">
        <v>1</v>
      </c>
      <c r="M1631">
        <v>1</v>
      </c>
      <c r="O1631">
        <v>3</v>
      </c>
      <c r="P1631" t="b">
        <f t="shared" si="260"/>
        <v>1</v>
      </c>
      <c r="Q1631" t="b">
        <f t="shared" si="261"/>
        <v>1</v>
      </c>
      <c r="R1631" t="b">
        <f t="shared" si="262"/>
        <v>0</v>
      </c>
      <c r="S1631" t="b">
        <f t="shared" si="263"/>
        <v>1</v>
      </c>
      <c r="T1631" t="b">
        <f t="shared" si="264"/>
        <v>0</v>
      </c>
      <c r="U1631" t="b">
        <f t="shared" si="265"/>
        <v>1</v>
      </c>
      <c r="V1631" t="b">
        <f t="shared" si="266"/>
        <v>0</v>
      </c>
      <c r="W1631" t="b">
        <f t="shared" si="267"/>
        <v>0</v>
      </c>
      <c r="X1631" t="b">
        <f t="shared" si="268"/>
        <v>0</v>
      </c>
      <c r="Y1631" t="b">
        <f t="shared" si="269"/>
        <v>0</v>
      </c>
      <c r="Z1631" t="b">
        <v>0</v>
      </c>
    </row>
    <row r="1632" spans="1:29" x14ac:dyDescent="0.25">
      <c r="A1632" t="s">
        <v>14431</v>
      </c>
      <c r="B1632">
        <v>0</v>
      </c>
      <c r="C1632">
        <v>0</v>
      </c>
      <c r="D1632" t="s">
        <v>14432</v>
      </c>
      <c r="E1632" t="s">
        <v>37</v>
      </c>
      <c r="F1632" t="s">
        <v>8</v>
      </c>
      <c r="G1632" t="b">
        <v>0</v>
      </c>
      <c r="H1632" t="s">
        <v>16</v>
      </c>
      <c r="I1632" t="s">
        <v>32</v>
      </c>
      <c r="J1632" t="s">
        <v>33</v>
      </c>
      <c r="L1632">
        <v>3</v>
      </c>
      <c r="M1632">
        <v>1</v>
      </c>
      <c r="P1632" t="b">
        <f t="shared" si="260"/>
        <v>1</v>
      </c>
      <c r="Q1632" t="b">
        <f t="shared" si="261"/>
        <v>1</v>
      </c>
      <c r="R1632" t="b">
        <f t="shared" si="262"/>
        <v>0</v>
      </c>
      <c r="S1632" t="b">
        <f t="shared" si="263"/>
        <v>0</v>
      </c>
      <c r="T1632" t="b">
        <f t="shared" si="264"/>
        <v>0</v>
      </c>
      <c r="U1632" t="b">
        <f t="shared" si="265"/>
        <v>1</v>
      </c>
      <c r="V1632" t="b">
        <f t="shared" si="266"/>
        <v>0</v>
      </c>
      <c r="W1632" t="b">
        <f t="shared" si="267"/>
        <v>1</v>
      </c>
      <c r="X1632" t="b">
        <f t="shared" si="268"/>
        <v>0</v>
      </c>
      <c r="Y1632" t="b">
        <f t="shared" si="269"/>
        <v>0</v>
      </c>
      <c r="Z1632" t="b">
        <v>0</v>
      </c>
    </row>
    <row r="1633" spans="1:32" x14ac:dyDescent="0.25">
      <c r="A1633" t="s">
        <v>5348</v>
      </c>
      <c r="B1633">
        <v>0</v>
      </c>
      <c r="C1633">
        <v>0</v>
      </c>
      <c r="D1633" t="s">
        <v>5349</v>
      </c>
      <c r="E1633" t="s">
        <v>15</v>
      </c>
      <c r="F1633" t="s">
        <v>8</v>
      </c>
      <c r="G1633" t="b">
        <v>0</v>
      </c>
      <c r="H1633" t="s">
        <v>16</v>
      </c>
      <c r="I1633" t="s">
        <v>17</v>
      </c>
      <c r="J1633" t="s">
        <v>18</v>
      </c>
      <c r="K1633" t="s">
        <v>127</v>
      </c>
      <c r="M1633">
        <v>1</v>
      </c>
      <c r="P1633" t="b">
        <f t="shared" si="260"/>
        <v>0</v>
      </c>
      <c r="Q1633" t="b">
        <f t="shared" si="261"/>
        <v>1</v>
      </c>
      <c r="R1633" t="b">
        <f t="shared" si="262"/>
        <v>0</v>
      </c>
      <c r="S1633" t="b">
        <f t="shared" si="263"/>
        <v>0</v>
      </c>
      <c r="T1633" t="b">
        <f t="shared" si="264"/>
        <v>0</v>
      </c>
      <c r="U1633" t="b">
        <f t="shared" si="265"/>
        <v>1</v>
      </c>
      <c r="V1633" t="b">
        <f t="shared" si="266"/>
        <v>0</v>
      </c>
      <c r="W1633" t="b">
        <f t="shared" si="267"/>
        <v>1</v>
      </c>
      <c r="X1633" t="b">
        <f t="shared" si="268"/>
        <v>0</v>
      </c>
      <c r="Y1633" t="b">
        <f t="shared" si="269"/>
        <v>0</v>
      </c>
      <c r="Z1633" t="b">
        <v>0</v>
      </c>
      <c r="AD1633" t="s">
        <v>16490</v>
      </c>
      <c r="AE1633" t="s">
        <v>16492</v>
      </c>
      <c r="AF1633" t="s">
        <v>16491</v>
      </c>
    </row>
    <row r="1634" spans="1:32" x14ac:dyDescent="0.25">
      <c r="A1634" t="s">
        <v>12450</v>
      </c>
      <c r="B1634">
        <v>0</v>
      </c>
      <c r="C1634">
        <v>0</v>
      </c>
      <c r="D1634" t="s">
        <v>12451</v>
      </c>
      <c r="E1634" t="s">
        <v>15</v>
      </c>
      <c r="F1634" t="s">
        <v>8</v>
      </c>
      <c r="G1634" t="b">
        <v>0</v>
      </c>
      <c r="H1634" t="s">
        <v>16</v>
      </c>
      <c r="I1634" t="s">
        <v>17</v>
      </c>
      <c r="J1634" t="s">
        <v>3010</v>
      </c>
      <c r="K1634" t="s">
        <v>10029</v>
      </c>
      <c r="L1634">
        <v>1</v>
      </c>
      <c r="P1634" t="b">
        <f t="shared" si="260"/>
        <v>1</v>
      </c>
      <c r="Q1634" t="b">
        <f t="shared" si="261"/>
        <v>0</v>
      </c>
      <c r="R1634" t="b">
        <f t="shared" si="262"/>
        <v>0</v>
      </c>
      <c r="S1634" t="b">
        <f t="shared" si="263"/>
        <v>0</v>
      </c>
      <c r="T1634" t="b">
        <f t="shared" si="264"/>
        <v>0</v>
      </c>
      <c r="U1634" t="b">
        <f t="shared" si="265"/>
        <v>1</v>
      </c>
      <c r="V1634" t="b">
        <f t="shared" si="266"/>
        <v>1</v>
      </c>
      <c r="W1634" t="b">
        <f t="shared" si="267"/>
        <v>0</v>
      </c>
      <c r="X1634" t="b">
        <f t="shared" si="268"/>
        <v>0</v>
      </c>
      <c r="Y1634" t="b">
        <f t="shared" si="269"/>
        <v>0</v>
      </c>
      <c r="Z1634" t="b">
        <v>0</v>
      </c>
      <c r="AA1634" t="s">
        <v>16425</v>
      </c>
    </row>
    <row r="1635" spans="1:32" x14ac:dyDescent="0.25">
      <c r="A1635" t="s">
        <v>11181</v>
      </c>
      <c r="B1635">
        <v>0</v>
      </c>
      <c r="C1635">
        <v>0</v>
      </c>
      <c r="D1635" t="s">
        <v>11182</v>
      </c>
      <c r="E1635" t="s">
        <v>15</v>
      </c>
      <c r="F1635" t="s">
        <v>8</v>
      </c>
      <c r="G1635" t="b">
        <v>0</v>
      </c>
      <c r="H1635" t="s">
        <v>16</v>
      </c>
      <c r="I1635" t="s">
        <v>17</v>
      </c>
      <c r="J1635" t="s">
        <v>3010</v>
      </c>
      <c r="K1635" t="s">
        <v>10029</v>
      </c>
      <c r="L1635">
        <v>8</v>
      </c>
      <c r="M1635">
        <v>3</v>
      </c>
      <c r="P1635" t="b">
        <f t="shared" si="260"/>
        <v>1</v>
      </c>
      <c r="Q1635" t="b">
        <f t="shared" si="261"/>
        <v>1</v>
      </c>
      <c r="R1635" t="b">
        <f t="shared" si="262"/>
        <v>0</v>
      </c>
      <c r="S1635" t="b">
        <f t="shared" si="263"/>
        <v>0</v>
      </c>
      <c r="T1635" t="b">
        <f t="shared" si="264"/>
        <v>0</v>
      </c>
      <c r="U1635" t="b">
        <f t="shared" si="265"/>
        <v>1</v>
      </c>
      <c r="V1635" t="b">
        <f t="shared" si="266"/>
        <v>0</v>
      </c>
      <c r="W1635" t="b">
        <f t="shared" si="267"/>
        <v>1</v>
      </c>
      <c r="X1635" t="b">
        <f t="shared" si="268"/>
        <v>0</v>
      </c>
      <c r="Y1635" t="b">
        <f t="shared" si="269"/>
        <v>0</v>
      </c>
      <c r="Z1635" t="b">
        <v>1</v>
      </c>
    </row>
    <row r="1636" spans="1:32" x14ac:dyDescent="0.25">
      <c r="A1636" t="s">
        <v>12089</v>
      </c>
      <c r="B1636">
        <v>0</v>
      </c>
      <c r="C1636">
        <v>0</v>
      </c>
      <c r="D1636" t="s">
        <v>12090</v>
      </c>
      <c r="E1636" t="s">
        <v>15</v>
      </c>
      <c r="F1636" t="s">
        <v>8</v>
      </c>
      <c r="G1636" t="b">
        <v>0</v>
      </c>
      <c r="H1636" t="s">
        <v>16</v>
      </c>
      <c r="I1636" t="s">
        <v>17</v>
      </c>
      <c r="J1636" t="s">
        <v>3010</v>
      </c>
      <c r="K1636" t="s">
        <v>10029</v>
      </c>
      <c r="L1636">
        <v>1</v>
      </c>
      <c r="M1636">
        <v>2</v>
      </c>
      <c r="N1636">
        <v>1</v>
      </c>
      <c r="P1636" t="b">
        <f t="shared" si="260"/>
        <v>1</v>
      </c>
      <c r="Q1636" t="b">
        <f t="shared" si="261"/>
        <v>1</v>
      </c>
      <c r="R1636" t="b">
        <f t="shared" si="262"/>
        <v>1</v>
      </c>
      <c r="S1636" t="b">
        <f t="shared" si="263"/>
        <v>0</v>
      </c>
      <c r="T1636" t="b">
        <f t="shared" si="264"/>
        <v>0</v>
      </c>
      <c r="U1636" t="b">
        <f t="shared" si="265"/>
        <v>1</v>
      </c>
      <c r="V1636" t="b">
        <f t="shared" si="266"/>
        <v>0</v>
      </c>
      <c r="W1636" t="b">
        <f t="shared" si="267"/>
        <v>0</v>
      </c>
      <c r="X1636" t="b">
        <f t="shared" si="268"/>
        <v>1</v>
      </c>
      <c r="Y1636" t="b">
        <f t="shared" si="269"/>
        <v>0</v>
      </c>
      <c r="Z1636" t="b">
        <v>1</v>
      </c>
    </row>
    <row r="1637" spans="1:32" x14ac:dyDescent="0.25">
      <c r="A1637" t="s">
        <v>8804</v>
      </c>
      <c r="B1637">
        <v>0</v>
      </c>
      <c r="C1637">
        <v>0</v>
      </c>
      <c r="D1637" t="s">
        <v>8805</v>
      </c>
      <c r="E1637" t="s">
        <v>7</v>
      </c>
      <c r="F1637" t="s">
        <v>8</v>
      </c>
      <c r="G1637" t="b">
        <v>0</v>
      </c>
      <c r="H1637" t="s">
        <v>16</v>
      </c>
      <c r="I1637" t="s">
        <v>38</v>
      </c>
      <c r="J1637" t="s">
        <v>39</v>
      </c>
      <c r="K1637" t="s">
        <v>8806</v>
      </c>
      <c r="M1637">
        <v>3</v>
      </c>
      <c r="P1637" t="b">
        <f t="shared" si="260"/>
        <v>0</v>
      </c>
      <c r="Q1637" t="b">
        <f t="shared" si="261"/>
        <v>1</v>
      </c>
      <c r="R1637" t="b">
        <f t="shared" si="262"/>
        <v>0</v>
      </c>
      <c r="S1637" t="b">
        <f t="shared" si="263"/>
        <v>0</v>
      </c>
      <c r="T1637" t="b">
        <f t="shared" si="264"/>
        <v>0</v>
      </c>
      <c r="U1637" t="b">
        <f t="shared" si="265"/>
        <v>1</v>
      </c>
      <c r="V1637" t="b">
        <f t="shared" si="266"/>
        <v>0</v>
      </c>
      <c r="W1637" t="b">
        <f t="shared" si="267"/>
        <v>1</v>
      </c>
      <c r="X1637" t="b">
        <f t="shared" si="268"/>
        <v>0</v>
      </c>
      <c r="Y1637" t="b">
        <f t="shared" si="269"/>
        <v>0</v>
      </c>
      <c r="Z1637" t="b">
        <v>0</v>
      </c>
      <c r="AA1637" t="s">
        <v>16424</v>
      </c>
      <c r="AC1637" t="s">
        <v>16425</v>
      </c>
    </row>
    <row r="1638" spans="1:32" x14ac:dyDescent="0.25">
      <c r="A1638" t="s">
        <v>10586</v>
      </c>
      <c r="B1638">
        <v>0</v>
      </c>
      <c r="C1638">
        <v>0</v>
      </c>
      <c r="D1638" t="s">
        <v>10587</v>
      </c>
      <c r="E1638" t="s">
        <v>52</v>
      </c>
      <c r="F1638" t="s">
        <v>52</v>
      </c>
      <c r="G1638" t="b">
        <v>0</v>
      </c>
      <c r="H1638" t="s">
        <v>16</v>
      </c>
      <c r="I1638" t="s">
        <v>17</v>
      </c>
      <c r="J1638" t="s">
        <v>18</v>
      </c>
      <c r="K1638" t="s">
        <v>404</v>
      </c>
      <c r="M1638">
        <v>4</v>
      </c>
      <c r="P1638" t="b">
        <f t="shared" si="260"/>
        <v>0</v>
      </c>
      <c r="Q1638" t="b">
        <f t="shared" si="261"/>
        <v>1</v>
      </c>
      <c r="R1638" t="b">
        <f t="shared" si="262"/>
        <v>0</v>
      </c>
      <c r="S1638" t="b">
        <f t="shared" si="263"/>
        <v>0</v>
      </c>
      <c r="T1638" t="b">
        <f t="shared" si="264"/>
        <v>0</v>
      </c>
      <c r="U1638" t="b">
        <f t="shared" si="265"/>
        <v>1</v>
      </c>
      <c r="V1638" t="b">
        <f t="shared" si="266"/>
        <v>0</v>
      </c>
      <c r="W1638" t="b">
        <f t="shared" si="267"/>
        <v>1</v>
      </c>
      <c r="X1638" t="b">
        <f t="shared" si="268"/>
        <v>0</v>
      </c>
      <c r="Y1638" t="b">
        <f t="shared" si="269"/>
        <v>0</v>
      </c>
      <c r="Z1638" t="b">
        <v>0</v>
      </c>
    </row>
    <row r="1639" spans="1:32" x14ac:dyDescent="0.25">
      <c r="A1639" t="s">
        <v>9154</v>
      </c>
      <c r="B1639">
        <v>0</v>
      </c>
      <c r="C1639">
        <v>0</v>
      </c>
      <c r="D1639" t="s">
        <v>9155</v>
      </c>
      <c r="E1639" t="s">
        <v>52</v>
      </c>
      <c r="F1639" t="s">
        <v>8</v>
      </c>
      <c r="G1639" t="b">
        <v>0</v>
      </c>
      <c r="H1639" t="s">
        <v>16</v>
      </c>
      <c r="I1639" t="s">
        <v>17</v>
      </c>
      <c r="J1639" t="s">
        <v>18</v>
      </c>
      <c r="K1639" t="s">
        <v>404</v>
      </c>
      <c r="L1639">
        <v>3</v>
      </c>
      <c r="M1639">
        <v>2</v>
      </c>
      <c r="O1639">
        <v>2</v>
      </c>
      <c r="P1639" t="b">
        <f t="shared" si="260"/>
        <v>1</v>
      </c>
      <c r="Q1639" t="b">
        <f t="shared" si="261"/>
        <v>1</v>
      </c>
      <c r="R1639" t="b">
        <f t="shared" si="262"/>
        <v>0</v>
      </c>
      <c r="S1639" t="b">
        <f t="shared" si="263"/>
        <v>1</v>
      </c>
      <c r="T1639" t="b">
        <f t="shared" si="264"/>
        <v>0</v>
      </c>
      <c r="U1639" t="b">
        <f t="shared" si="265"/>
        <v>1</v>
      </c>
      <c r="V1639" t="b">
        <f t="shared" si="266"/>
        <v>0</v>
      </c>
      <c r="W1639" t="b">
        <f t="shared" si="267"/>
        <v>0</v>
      </c>
      <c r="X1639" t="b">
        <f t="shared" si="268"/>
        <v>0</v>
      </c>
      <c r="Y1639" t="b">
        <f t="shared" si="269"/>
        <v>0</v>
      </c>
      <c r="Z1639" t="b">
        <v>1</v>
      </c>
    </row>
    <row r="1640" spans="1:32" x14ac:dyDescent="0.25">
      <c r="A1640" t="s">
        <v>8815</v>
      </c>
      <c r="B1640">
        <v>0</v>
      </c>
      <c r="C1640">
        <v>0</v>
      </c>
      <c r="D1640" t="s">
        <v>8816</v>
      </c>
      <c r="E1640" t="s">
        <v>52</v>
      </c>
      <c r="F1640" t="s">
        <v>8</v>
      </c>
      <c r="G1640" t="b">
        <v>0</v>
      </c>
      <c r="H1640" t="s">
        <v>16</v>
      </c>
      <c r="I1640" t="s">
        <v>17</v>
      </c>
      <c r="J1640" t="s">
        <v>18</v>
      </c>
      <c r="K1640" t="s">
        <v>404</v>
      </c>
      <c r="P1640" t="b">
        <f t="shared" si="260"/>
        <v>0</v>
      </c>
      <c r="Q1640" t="b">
        <f t="shared" si="261"/>
        <v>0</v>
      </c>
      <c r="R1640" t="b">
        <f t="shared" si="262"/>
        <v>0</v>
      </c>
      <c r="S1640" t="b">
        <f t="shared" si="263"/>
        <v>0</v>
      </c>
      <c r="T1640" t="b">
        <f t="shared" si="264"/>
        <v>1</v>
      </c>
      <c r="U1640" t="b">
        <f t="shared" si="265"/>
        <v>0</v>
      </c>
      <c r="V1640" t="b">
        <f t="shared" si="266"/>
        <v>0</v>
      </c>
      <c r="W1640" t="b">
        <f t="shared" si="267"/>
        <v>0</v>
      </c>
      <c r="X1640" t="b">
        <f t="shared" si="268"/>
        <v>0</v>
      </c>
      <c r="Y1640" t="b">
        <f t="shared" si="269"/>
        <v>0</v>
      </c>
      <c r="Z1640" t="b">
        <v>0</v>
      </c>
    </row>
    <row r="1641" spans="1:32" x14ac:dyDescent="0.25">
      <c r="A1641" t="s">
        <v>8817</v>
      </c>
      <c r="B1641">
        <v>0</v>
      </c>
      <c r="C1641">
        <v>0</v>
      </c>
      <c r="D1641" t="s">
        <v>8818</v>
      </c>
      <c r="E1641" t="s">
        <v>37</v>
      </c>
      <c r="F1641" t="s">
        <v>8</v>
      </c>
      <c r="G1641" t="b">
        <v>0</v>
      </c>
      <c r="H1641" t="s">
        <v>16</v>
      </c>
      <c r="I1641" t="s">
        <v>17</v>
      </c>
      <c r="J1641" t="s">
        <v>18</v>
      </c>
      <c r="K1641" t="s">
        <v>404</v>
      </c>
      <c r="L1641">
        <v>1</v>
      </c>
      <c r="P1641" t="b">
        <f t="shared" si="260"/>
        <v>1</v>
      </c>
      <c r="Q1641" t="b">
        <f t="shared" si="261"/>
        <v>0</v>
      </c>
      <c r="R1641" t="b">
        <f t="shared" si="262"/>
        <v>0</v>
      </c>
      <c r="S1641" t="b">
        <f t="shared" si="263"/>
        <v>0</v>
      </c>
      <c r="T1641" t="b">
        <f t="shared" si="264"/>
        <v>0</v>
      </c>
      <c r="U1641" t="b">
        <f t="shared" si="265"/>
        <v>1</v>
      </c>
      <c r="V1641" t="b">
        <f t="shared" si="266"/>
        <v>1</v>
      </c>
      <c r="W1641" t="b">
        <f t="shared" si="267"/>
        <v>0</v>
      </c>
      <c r="X1641" t="b">
        <f t="shared" si="268"/>
        <v>0</v>
      </c>
      <c r="Y1641" t="b">
        <f t="shared" si="269"/>
        <v>0</v>
      </c>
      <c r="Z1641" t="b">
        <v>0</v>
      </c>
    </row>
    <row r="1642" spans="1:32" x14ac:dyDescent="0.25">
      <c r="A1642" t="s">
        <v>5537</v>
      </c>
      <c r="B1642">
        <v>0</v>
      </c>
      <c r="C1642">
        <v>0</v>
      </c>
      <c r="D1642" t="s">
        <v>5538</v>
      </c>
      <c r="E1642" t="s">
        <v>7</v>
      </c>
      <c r="F1642" t="s">
        <v>8</v>
      </c>
      <c r="G1642" t="b">
        <v>0</v>
      </c>
      <c r="H1642" t="s">
        <v>16</v>
      </c>
      <c r="I1642" t="s">
        <v>17</v>
      </c>
      <c r="J1642" t="s">
        <v>18</v>
      </c>
      <c r="K1642" t="s">
        <v>404</v>
      </c>
      <c r="L1642">
        <v>1</v>
      </c>
      <c r="M1642">
        <v>3</v>
      </c>
      <c r="P1642" t="b">
        <f t="shared" si="260"/>
        <v>1</v>
      </c>
      <c r="Q1642" t="b">
        <f t="shared" si="261"/>
        <v>1</v>
      </c>
      <c r="R1642" t="b">
        <f t="shared" si="262"/>
        <v>0</v>
      </c>
      <c r="S1642" t="b">
        <f t="shared" si="263"/>
        <v>0</v>
      </c>
      <c r="T1642" t="b">
        <f t="shared" si="264"/>
        <v>0</v>
      </c>
      <c r="U1642" t="b">
        <f t="shared" si="265"/>
        <v>1</v>
      </c>
      <c r="V1642" t="b">
        <f t="shared" si="266"/>
        <v>0</v>
      </c>
      <c r="W1642" t="b">
        <f t="shared" si="267"/>
        <v>1</v>
      </c>
      <c r="X1642" t="b">
        <f t="shared" si="268"/>
        <v>0</v>
      </c>
      <c r="Y1642" t="b">
        <f t="shared" si="269"/>
        <v>0</v>
      </c>
      <c r="Z1642" t="b">
        <v>1</v>
      </c>
      <c r="AA1642" t="s">
        <v>16425</v>
      </c>
      <c r="AC1642" t="s">
        <v>16425</v>
      </c>
    </row>
    <row r="1643" spans="1:32" x14ac:dyDescent="0.25">
      <c r="A1643" t="s">
        <v>5549</v>
      </c>
      <c r="B1643">
        <v>0</v>
      </c>
      <c r="C1643">
        <v>0</v>
      </c>
      <c r="D1643" t="s">
        <v>5550</v>
      </c>
      <c r="E1643" t="s">
        <v>7</v>
      </c>
      <c r="F1643" t="s">
        <v>8</v>
      </c>
      <c r="G1643" t="b">
        <v>0</v>
      </c>
      <c r="H1643" t="s">
        <v>16</v>
      </c>
      <c r="I1643" t="s">
        <v>17</v>
      </c>
      <c r="J1643" t="s">
        <v>18</v>
      </c>
      <c r="K1643" t="s">
        <v>404</v>
      </c>
      <c r="L1643">
        <v>1</v>
      </c>
      <c r="P1643" t="b">
        <f t="shared" si="260"/>
        <v>1</v>
      </c>
      <c r="Q1643" t="b">
        <f t="shared" si="261"/>
        <v>0</v>
      </c>
      <c r="R1643" t="b">
        <f t="shared" si="262"/>
        <v>0</v>
      </c>
      <c r="S1643" t="b">
        <f t="shared" si="263"/>
        <v>0</v>
      </c>
      <c r="T1643" t="b">
        <f t="shared" si="264"/>
        <v>0</v>
      </c>
      <c r="U1643" t="b">
        <f t="shared" si="265"/>
        <v>1</v>
      </c>
      <c r="V1643" t="b">
        <f t="shared" si="266"/>
        <v>1</v>
      </c>
      <c r="W1643" t="b">
        <f t="shared" si="267"/>
        <v>0</v>
      </c>
      <c r="X1643" t="b">
        <f t="shared" si="268"/>
        <v>0</v>
      </c>
      <c r="Y1643" t="b">
        <f t="shared" si="269"/>
        <v>0</v>
      </c>
      <c r="Z1643" t="b">
        <v>0</v>
      </c>
    </row>
    <row r="1644" spans="1:32" x14ac:dyDescent="0.25">
      <c r="A1644" t="s">
        <v>1079</v>
      </c>
      <c r="B1644">
        <v>0</v>
      </c>
      <c r="C1644">
        <v>0</v>
      </c>
      <c r="D1644" t="s">
        <v>1080</v>
      </c>
      <c r="E1644" t="s">
        <v>27</v>
      </c>
      <c r="F1644" t="s">
        <v>8</v>
      </c>
      <c r="G1644" t="b">
        <v>0</v>
      </c>
      <c r="H1644" t="s">
        <v>16</v>
      </c>
      <c r="I1644" t="s">
        <v>17</v>
      </c>
      <c r="J1644" t="s">
        <v>18</v>
      </c>
      <c r="K1644" t="s">
        <v>404</v>
      </c>
      <c r="L1644">
        <v>25</v>
      </c>
      <c r="M1644">
        <v>13</v>
      </c>
      <c r="N1644">
        <v>7</v>
      </c>
      <c r="O1644">
        <v>14</v>
      </c>
      <c r="P1644" t="b">
        <f t="shared" si="260"/>
        <v>1</v>
      </c>
      <c r="Q1644" t="b">
        <f t="shared" si="261"/>
        <v>1</v>
      </c>
      <c r="R1644" t="b">
        <f t="shared" si="262"/>
        <v>1</v>
      </c>
      <c r="S1644" t="b">
        <f t="shared" si="263"/>
        <v>1</v>
      </c>
      <c r="T1644" t="b">
        <f t="shared" si="264"/>
        <v>0</v>
      </c>
      <c r="U1644" t="b">
        <f t="shared" si="265"/>
        <v>1</v>
      </c>
      <c r="V1644" t="b">
        <f t="shared" si="266"/>
        <v>0</v>
      </c>
      <c r="W1644" t="b">
        <f t="shared" si="267"/>
        <v>0</v>
      </c>
      <c r="X1644" t="b">
        <f t="shared" si="268"/>
        <v>0</v>
      </c>
      <c r="Y1644" t="b">
        <f t="shared" si="269"/>
        <v>0</v>
      </c>
      <c r="Z1644" t="b">
        <v>1</v>
      </c>
    </row>
    <row r="1645" spans="1:32" x14ac:dyDescent="0.25">
      <c r="A1645" t="s">
        <v>9543</v>
      </c>
      <c r="B1645">
        <v>0</v>
      </c>
      <c r="C1645">
        <v>0</v>
      </c>
      <c r="D1645" t="s">
        <v>9544</v>
      </c>
      <c r="E1645" t="s">
        <v>52</v>
      </c>
      <c r="F1645" t="s">
        <v>8</v>
      </c>
      <c r="G1645" t="b">
        <v>0</v>
      </c>
      <c r="H1645" t="s">
        <v>16</v>
      </c>
      <c r="I1645" t="s">
        <v>17</v>
      </c>
      <c r="J1645" t="s">
        <v>18</v>
      </c>
      <c r="K1645" t="s">
        <v>404</v>
      </c>
      <c r="L1645">
        <v>1</v>
      </c>
      <c r="M1645">
        <v>2</v>
      </c>
      <c r="N1645">
        <v>1</v>
      </c>
      <c r="O1645">
        <v>5</v>
      </c>
      <c r="P1645" t="b">
        <f t="shared" si="260"/>
        <v>1</v>
      </c>
      <c r="Q1645" t="b">
        <f t="shared" si="261"/>
        <v>1</v>
      </c>
      <c r="R1645" t="b">
        <f t="shared" si="262"/>
        <v>1</v>
      </c>
      <c r="S1645" t="b">
        <f t="shared" si="263"/>
        <v>1</v>
      </c>
      <c r="T1645" t="b">
        <f t="shared" si="264"/>
        <v>0</v>
      </c>
      <c r="U1645" t="b">
        <f t="shared" si="265"/>
        <v>1</v>
      </c>
      <c r="V1645" t="b">
        <f t="shared" si="266"/>
        <v>0</v>
      </c>
      <c r="W1645" t="b">
        <f t="shared" si="267"/>
        <v>0</v>
      </c>
      <c r="X1645" t="b">
        <f t="shared" si="268"/>
        <v>0</v>
      </c>
      <c r="Y1645" t="b">
        <f t="shared" si="269"/>
        <v>0</v>
      </c>
      <c r="Z1645" t="b">
        <v>1</v>
      </c>
    </row>
    <row r="1646" spans="1:32" x14ac:dyDescent="0.25">
      <c r="A1646" t="s">
        <v>727</v>
      </c>
      <c r="B1646">
        <v>0</v>
      </c>
      <c r="C1646">
        <v>0</v>
      </c>
      <c r="D1646" t="s">
        <v>728</v>
      </c>
      <c r="E1646" t="s">
        <v>27</v>
      </c>
      <c r="F1646" t="s">
        <v>8</v>
      </c>
      <c r="G1646" t="b">
        <v>0</v>
      </c>
      <c r="H1646" t="s">
        <v>16</v>
      </c>
      <c r="I1646" t="s">
        <v>53</v>
      </c>
      <c r="J1646" t="s">
        <v>435</v>
      </c>
      <c r="K1646" t="s">
        <v>436</v>
      </c>
      <c r="L1646">
        <v>1</v>
      </c>
      <c r="P1646" t="b">
        <f t="shared" si="260"/>
        <v>1</v>
      </c>
      <c r="Q1646" t="b">
        <f t="shared" si="261"/>
        <v>0</v>
      </c>
      <c r="R1646" t="b">
        <f t="shared" si="262"/>
        <v>0</v>
      </c>
      <c r="S1646" t="b">
        <f t="shared" si="263"/>
        <v>0</v>
      </c>
      <c r="T1646" t="b">
        <f t="shared" si="264"/>
        <v>0</v>
      </c>
      <c r="U1646" t="b">
        <f t="shared" si="265"/>
        <v>1</v>
      </c>
      <c r="V1646" t="b">
        <f t="shared" si="266"/>
        <v>1</v>
      </c>
      <c r="W1646" t="b">
        <f t="shared" si="267"/>
        <v>0</v>
      </c>
      <c r="X1646" t="b">
        <f t="shared" si="268"/>
        <v>0</v>
      </c>
      <c r="Y1646" t="b">
        <f t="shared" si="269"/>
        <v>0</v>
      </c>
      <c r="Z1646" t="b">
        <v>0</v>
      </c>
      <c r="AA1646" t="s">
        <v>16425</v>
      </c>
    </row>
    <row r="1647" spans="1:32" x14ac:dyDescent="0.25">
      <c r="A1647" t="s">
        <v>3766</v>
      </c>
      <c r="B1647">
        <v>0</v>
      </c>
      <c r="C1647">
        <v>0</v>
      </c>
      <c r="D1647" t="s">
        <v>3767</v>
      </c>
      <c r="E1647" t="s">
        <v>7</v>
      </c>
      <c r="F1647" t="s">
        <v>8</v>
      </c>
      <c r="G1647" t="b">
        <v>0</v>
      </c>
      <c r="H1647" t="s">
        <v>16</v>
      </c>
      <c r="I1647" t="s">
        <v>510</v>
      </c>
      <c r="J1647" t="s">
        <v>511</v>
      </c>
      <c r="K1647" t="s">
        <v>512</v>
      </c>
      <c r="P1647" t="b">
        <f t="shared" si="260"/>
        <v>0</v>
      </c>
      <c r="Q1647" t="b">
        <f t="shared" si="261"/>
        <v>0</v>
      </c>
      <c r="R1647" t="b">
        <f t="shared" si="262"/>
        <v>0</v>
      </c>
      <c r="S1647" t="b">
        <f t="shared" si="263"/>
        <v>0</v>
      </c>
      <c r="T1647" t="b">
        <f t="shared" si="264"/>
        <v>1</v>
      </c>
      <c r="U1647" t="b">
        <f t="shared" si="265"/>
        <v>0</v>
      </c>
      <c r="V1647" t="b">
        <f t="shared" si="266"/>
        <v>0</v>
      </c>
      <c r="W1647" t="b">
        <f t="shared" si="267"/>
        <v>0</v>
      </c>
      <c r="X1647" t="b">
        <f t="shared" si="268"/>
        <v>0</v>
      </c>
      <c r="Y1647" t="b">
        <f t="shared" si="269"/>
        <v>0</v>
      </c>
      <c r="Z1647" t="b">
        <v>0</v>
      </c>
    </row>
    <row r="1648" spans="1:32" x14ac:dyDescent="0.25">
      <c r="A1648" t="s">
        <v>9825</v>
      </c>
      <c r="B1648">
        <v>0</v>
      </c>
      <c r="C1648">
        <v>0</v>
      </c>
      <c r="D1648" t="s">
        <v>9826</v>
      </c>
      <c r="E1648" t="s">
        <v>37</v>
      </c>
      <c r="F1648" t="s">
        <v>8</v>
      </c>
      <c r="G1648" t="b">
        <v>0</v>
      </c>
      <c r="H1648" t="s">
        <v>16</v>
      </c>
      <c r="I1648" t="s">
        <v>17</v>
      </c>
      <c r="J1648" t="s">
        <v>18</v>
      </c>
      <c r="K1648" t="s">
        <v>127</v>
      </c>
      <c r="M1648">
        <v>1</v>
      </c>
      <c r="P1648" t="b">
        <f t="shared" si="260"/>
        <v>0</v>
      </c>
      <c r="Q1648" t="b">
        <f t="shared" si="261"/>
        <v>1</v>
      </c>
      <c r="R1648" t="b">
        <f t="shared" si="262"/>
        <v>0</v>
      </c>
      <c r="S1648" t="b">
        <f t="shared" si="263"/>
        <v>0</v>
      </c>
      <c r="T1648" t="b">
        <f t="shared" si="264"/>
        <v>0</v>
      </c>
      <c r="U1648" t="b">
        <f t="shared" si="265"/>
        <v>1</v>
      </c>
      <c r="V1648" t="b">
        <f t="shared" si="266"/>
        <v>0</v>
      </c>
      <c r="W1648" t="b">
        <f t="shared" si="267"/>
        <v>1</v>
      </c>
      <c r="X1648" t="b">
        <f t="shared" si="268"/>
        <v>0</v>
      </c>
      <c r="Y1648" t="b">
        <f t="shared" si="269"/>
        <v>0</v>
      </c>
      <c r="Z1648" t="b">
        <v>1</v>
      </c>
    </row>
    <row r="1649" spans="1:32" x14ac:dyDescent="0.25">
      <c r="A1649" t="s">
        <v>278</v>
      </c>
      <c r="B1649">
        <v>0</v>
      </c>
      <c r="C1649">
        <v>0</v>
      </c>
      <c r="D1649" t="s">
        <v>279</v>
      </c>
      <c r="E1649" t="s">
        <v>37</v>
      </c>
      <c r="F1649" t="s">
        <v>8</v>
      </c>
      <c r="G1649" t="b">
        <v>0</v>
      </c>
      <c r="H1649" t="s">
        <v>9</v>
      </c>
      <c r="I1649" t="s">
        <v>10</v>
      </c>
      <c r="J1649" t="s">
        <v>28</v>
      </c>
      <c r="K1649" t="s">
        <v>29</v>
      </c>
      <c r="P1649" t="b">
        <f t="shared" si="260"/>
        <v>0</v>
      </c>
      <c r="Q1649" t="b">
        <f t="shared" si="261"/>
        <v>0</v>
      </c>
      <c r="R1649" t="b">
        <f t="shared" si="262"/>
        <v>0</v>
      </c>
      <c r="S1649" t="b">
        <f t="shared" si="263"/>
        <v>0</v>
      </c>
      <c r="T1649" t="b">
        <f t="shared" si="264"/>
        <v>1</v>
      </c>
      <c r="U1649" t="b">
        <f t="shared" si="265"/>
        <v>0</v>
      </c>
      <c r="V1649" t="b">
        <f t="shared" si="266"/>
        <v>0</v>
      </c>
      <c r="W1649" t="b">
        <f t="shared" si="267"/>
        <v>0</v>
      </c>
      <c r="X1649" t="b">
        <f t="shared" si="268"/>
        <v>0</v>
      </c>
      <c r="Y1649" t="b">
        <f t="shared" si="269"/>
        <v>0</v>
      </c>
      <c r="Z1649" t="b">
        <v>0</v>
      </c>
      <c r="AD1649" t="s">
        <v>16490</v>
      </c>
      <c r="AE1649" t="s">
        <v>16492</v>
      </c>
      <c r="AF1649" t="s">
        <v>16491</v>
      </c>
    </row>
    <row r="1650" spans="1:32" x14ac:dyDescent="0.25">
      <c r="A1650" t="s">
        <v>13201</v>
      </c>
      <c r="B1650">
        <v>0</v>
      </c>
      <c r="C1650">
        <v>0</v>
      </c>
      <c r="D1650" t="s">
        <v>13202</v>
      </c>
      <c r="E1650" t="s">
        <v>37</v>
      </c>
      <c r="F1650" t="s">
        <v>8</v>
      </c>
      <c r="G1650" t="b">
        <v>0</v>
      </c>
      <c r="H1650" t="s">
        <v>9</v>
      </c>
      <c r="I1650" t="s">
        <v>10</v>
      </c>
      <c r="J1650" t="s">
        <v>28</v>
      </c>
      <c r="K1650" t="s">
        <v>29</v>
      </c>
      <c r="N1650">
        <v>1</v>
      </c>
      <c r="P1650" t="b">
        <f t="shared" si="260"/>
        <v>0</v>
      </c>
      <c r="Q1650" t="b">
        <f t="shared" si="261"/>
        <v>0</v>
      </c>
      <c r="R1650" t="b">
        <f t="shared" si="262"/>
        <v>1</v>
      </c>
      <c r="S1650" t="b">
        <f t="shared" si="263"/>
        <v>0</v>
      </c>
      <c r="T1650" t="b">
        <f t="shared" si="264"/>
        <v>0</v>
      </c>
      <c r="U1650" t="b">
        <f t="shared" si="265"/>
        <v>1</v>
      </c>
      <c r="V1650" t="b">
        <f t="shared" si="266"/>
        <v>0</v>
      </c>
      <c r="W1650" t="b">
        <f t="shared" si="267"/>
        <v>0</v>
      </c>
      <c r="X1650" t="b">
        <f t="shared" si="268"/>
        <v>1</v>
      </c>
      <c r="Y1650" t="b">
        <f t="shared" si="269"/>
        <v>0</v>
      </c>
      <c r="Z1650" t="b">
        <v>1</v>
      </c>
      <c r="AD1650" t="s">
        <v>16490</v>
      </c>
      <c r="AE1650" t="s">
        <v>16492</v>
      </c>
      <c r="AF1650" t="s">
        <v>16491</v>
      </c>
    </row>
    <row r="1651" spans="1:32" x14ac:dyDescent="0.25">
      <c r="A1651" t="s">
        <v>14516</v>
      </c>
      <c r="B1651">
        <v>1</v>
      </c>
      <c r="C1651">
        <v>0</v>
      </c>
      <c r="D1651" t="s">
        <v>14517</v>
      </c>
      <c r="E1651" t="s">
        <v>27</v>
      </c>
      <c r="F1651" t="s">
        <v>8</v>
      </c>
      <c r="G1651" t="b">
        <v>0</v>
      </c>
      <c r="H1651" t="s">
        <v>9</v>
      </c>
      <c r="I1651" t="s">
        <v>10</v>
      </c>
      <c r="J1651" t="s">
        <v>11</v>
      </c>
      <c r="K1651" t="s">
        <v>911</v>
      </c>
      <c r="N1651">
        <v>1</v>
      </c>
      <c r="O1651">
        <v>2</v>
      </c>
      <c r="P1651" t="b">
        <f t="shared" si="260"/>
        <v>0</v>
      </c>
      <c r="Q1651" t="b">
        <f t="shared" si="261"/>
        <v>0</v>
      </c>
      <c r="R1651" t="b">
        <f t="shared" si="262"/>
        <v>1</v>
      </c>
      <c r="S1651" t="b">
        <f t="shared" si="263"/>
        <v>1</v>
      </c>
      <c r="T1651" t="b">
        <f t="shared" si="264"/>
        <v>0</v>
      </c>
      <c r="U1651" t="b">
        <f t="shared" si="265"/>
        <v>1</v>
      </c>
      <c r="V1651" t="b">
        <f t="shared" si="266"/>
        <v>0</v>
      </c>
      <c r="W1651" t="b">
        <f t="shared" si="267"/>
        <v>0</v>
      </c>
      <c r="X1651" t="b">
        <f t="shared" si="268"/>
        <v>0</v>
      </c>
      <c r="Y1651" t="b">
        <f t="shared" si="269"/>
        <v>0</v>
      </c>
      <c r="Z1651" t="b">
        <v>1</v>
      </c>
    </row>
    <row r="1652" spans="1:32" x14ac:dyDescent="0.25">
      <c r="A1652" t="s">
        <v>16338</v>
      </c>
      <c r="B1652">
        <v>0</v>
      </c>
      <c r="C1652">
        <v>0</v>
      </c>
      <c r="D1652" t="s">
        <v>16339</v>
      </c>
      <c r="E1652" t="s">
        <v>37</v>
      </c>
      <c r="F1652" t="s">
        <v>8</v>
      </c>
      <c r="G1652" t="b">
        <v>0</v>
      </c>
      <c r="H1652" t="s">
        <v>16</v>
      </c>
      <c r="I1652" t="s">
        <v>17</v>
      </c>
      <c r="J1652" t="s">
        <v>18</v>
      </c>
      <c r="K1652" t="s">
        <v>404</v>
      </c>
      <c r="M1652">
        <v>2</v>
      </c>
      <c r="P1652" t="b">
        <f t="shared" si="260"/>
        <v>0</v>
      </c>
      <c r="Q1652" t="b">
        <f t="shared" si="261"/>
        <v>1</v>
      </c>
      <c r="R1652" t="b">
        <f t="shared" si="262"/>
        <v>0</v>
      </c>
      <c r="S1652" t="b">
        <f t="shared" si="263"/>
        <v>0</v>
      </c>
      <c r="T1652" t="b">
        <f t="shared" si="264"/>
        <v>0</v>
      </c>
      <c r="U1652" t="b">
        <f t="shared" si="265"/>
        <v>1</v>
      </c>
      <c r="V1652" t="b">
        <f t="shared" si="266"/>
        <v>0</v>
      </c>
      <c r="W1652" t="b">
        <f t="shared" si="267"/>
        <v>1</v>
      </c>
      <c r="X1652" t="b">
        <f t="shared" si="268"/>
        <v>0</v>
      </c>
      <c r="Y1652" t="b">
        <f t="shared" si="269"/>
        <v>0</v>
      </c>
      <c r="Z1652" t="b">
        <v>0</v>
      </c>
    </row>
    <row r="1653" spans="1:32" x14ac:dyDescent="0.25">
      <c r="A1653" t="s">
        <v>16267</v>
      </c>
      <c r="B1653">
        <v>0</v>
      </c>
      <c r="C1653">
        <v>0</v>
      </c>
      <c r="D1653" t="s">
        <v>16268</v>
      </c>
      <c r="E1653" t="s">
        <v>37</v>
      </c>
      <c r="F1653" t="s">
        <v>8</v>
      </c>
      <c r="G1653" t="b">
        <v>0</v>
      </c>
      <c r="H1653" t="s">
        <v>16</v>
      </c>
      <c r="I1653" t="s">
        <v>17</v>
      </c>
      <c r="J1653" t="s">
        <v>18</v>
      </c>
      <c r="K1653" t="s">
        <v>404</v>
      </c>
      <c r="L1653">
        <v>1</v>
      </c>
      <c r="M1653">
        <v>1</v>
      </c>
      <c r="P1653" t="b">
        <f t="shared" si="260"/>
        <v>1</v>
      </c>
      <c r="Q1653" t="b">
        <f t="shared" si="261"/>
        <v>1</v>
      </c>
      <c r="R1653" t="b">
        <f t="shared" si="262"/>
        <v>0</v>
      </c>
      <c r="S1653" t="b">
        <f t="shared" si="263"/>
        <v>0</v>
      </c>
      <c r="T1653" t="b">
        <f t="shared" si="264"/>
        <v>0</v>
      </c>
      <c r="U1653" t="b">
        <f t="shared" si="265"/>
        <v>1</v>
      </c>
      <c r="V1653" t="b">
        <f t="shared" si="266"/>
        <v>0</v>
      </c>
      <c r="W1653" t="b">
        <f t="shared" si="267"/>
        <v>1</v>
      </c>
      <c r="X1653" t="b">
        <f t="shared" si="268"/>
        <v>0</v>
      </c>
      <c r="Y1653" t="b">
        <f t="shared" si="269"/>
        <v>0</v>
      </c>
      <c r="Z1653" t="b">
        <v>0</v>
      </c>
    </row>
    <row r="1654" spans="1:32" x14ac:dyDescent="0.25">
      <c r="A1654" t="s">
        <v>16065</v>
      </c>
      <c r="B1654">
        <v>0</v>
      </c>
      <c r="C1654">
        <v>0</v>
      </c>
      <c r="D1654" t="s">
        <v>16066</v>
      </c>
      <c r="E1654" t="s">
        <v>15</v>
      </c>
      <c r="F1654" t="s">
        <v>8</v>
      </c>
      <c r="G1654" t="b">
        <v>0</v>
      </c>
      <c r="H1654" t="s">
        <v>16</v>
      </c>
      <c r="P1654" t="b">
        <f t="shared" si="260"/>
        <v>0</v>
      </c>
      <c r="Q1654" t="b">
        <f t="shared" si="261"/>
        <v>0</v>
      </c>
      <c r="R1654" t="b">
        <f t="shared" si="262"/>
        <v>0</v>
      </c>
      <c r="S1654" t="b">
        <f t="shared" si="263"/>
        <v>0</v>
      </c>
      <c r="T1654" t="b">
        <f t="shared" si="264"/>
        <v>1</v>
      </c>
      <c r="U1654" t="b">
        <f t="shared" si="265"/>
        <v>0</v>
      </c>
      <c r="V1654" t="b">
        <f t="shared" si="266"/>
        <v>0</v>
      </c>
      <c r="W1654" t="b">
        <f t="shared" si="267"/>
        <v>0</v>
      </c>
      <c r="X1654" t="b">
        <f t="shared" si="268"/>
        <v>0</v>
      </c>
      <c r="Y1654" t="b">
        <f t="shared" si="269"/>
        <v>0</v>
      </c>
      <c r="Z1654" t="b">
        <v>0</v>
      </c>
    </row>
    <row r="1655" spans="1:32" x14ac:dyDescent="0.25">
      <c r="A1655" t="s">
        <v>14110</v>
      </c>
      <c r="B1655">
        <v>0</v>
      </c>
      <c r="C1655">
        <v>0</v>
      </c>
      <c r="D1655" t="s">
        <v>14111</v>
      </c>
      <c r="E1655" t="s">
        <v>15</v>
      </c>
      <c r="F1655" t="s">
        <v>8</v>
      </c>
      <c r="G1655" t="b">
        <v>0</v>
      </c>
      <c r="H1655" t="s">
        <v>16</v>
      </c>
      <c r="P1655" t="b">
        <f t="shared" si="260"/>
        <v>0</v>
      </c>
      <c r="Q1655" t="b">
        <f t="shared" si="261"/>
        <v>0</v>
      </c>
      <c r="R1655" t="b">
        <f t="shared" si="262"/>
        <v>0</v>
      </c>
      <c r="S1655" t="b">
        <f t="shared" si="263"/>
        <v>0</v>
      </c>
      <c r="T1655" t="b">
        <f t="shared" si="264"/>
        <v>1</v>
      </c>
      <c r="U1655" t="b">
        <f t="shared" si="265"/>
        <v>0</v>
      </c>
      <c r="V1655" t="b">
        <f t="shared" si="266"/>
        <v>0</v>
      </c>
      <c r="W1655" t="b">
        <f t="shared" si="267"/>
        <v>0</v>
      </c>
      <c r="X1655" t="b">
        <f t="shared" si="268"/>
        <v>0</v>
      </c>
      <c r="Y1655" t="b">
        <f t="shared" si="269"/>
        <v>0</v>
      </c>
      <c r="Z1655" t="b">
        <v>0</v>
      </c>
    </row>
    <row r="1656" spans="1:32" x14ac:dyDescent="0.25">
      <c r="A1656" t="s">
        <v>11973</v>
      </c>
      <c r="B1656">
        <v>0</v>
      </c>
      <c r="C1656">
        <v>0</v>
      </c>
      <c r="D1656" t="s">
        <v>11974</v>
      </c>
      <c r="E1656" t="s">
        <v>37</v>
      </c>
      <c r="F1656" t="s">
        <v>8</v>
      </c>
      <c r="G1656" t="b">
        <v>0</v>
      </c>
      <c r="H1656" t="s">
        <v>11963</v>
      </c>
      <c r="I1656" t="s">
        <v>11964</v>
      </c>
      <c r="J1656" t="s">
        <v>11965</v>
      </c>
      <c r="K1656" t="s">
        <v>11966</v>
      </c>
      <c r="P1656" t="b">
        <f t="shared" si="260"/>
        <v>0</v>
      </c>
      <c r="Q1656" t="b">
        <f t="shared" si="261"/>
        <v>0</v>
      </c>
      <c r="R1656" t="b">
        <f t="shared" si="262"/>
        <v>0</v>
      </c>
      <c r="S1656" t="b">
        <f t="shared" si="263"/>
        <v>0</v>
      </c>
      <c r="T1656" t="b">
        <f t="shared" si="264"/>
        <v>1</v>
      </c>
      <c r="U1656" t="b">
        <f t="shared" si="265"/>
        <v>0</v>
      </c>
      <c r="V1656" t="b">
        <f t="shared" si="266"/>
        <v>0</v>
      </c>
      <c r="W1656" t="b">
        <f t="shared" si="267"/>
        <v>0</v>
      </c>
      <c r="X1656" t="b">
        <f t="shared" si="268"/>
        <v>0</v>
      </c>
      <c r="Y1656" t="b">
        <f t="shared" si="269"/>
        <v>0</v>
      </c>
      <c r="Z1656" t="b">
        <v>0</v>
      </c>
    </row>
    <row r="1657" spans="1:32" x14ac:dyDescent="0.25">
      <c r="A1657" t="s">
        <v>8398</v>
      </c>
      <c r="B1657">
        <v>0</v>
      </c>
      <c r="C1657">
        <v>0</v>
      </c>
      <c r="D1657" t="s">
        <v>8399</v>
      </c>
      <c r="E1657" t="s">
        <v>27</v>
      </c>
      <c r="F1657" t="s">
        <v>8</v>
      </c>
      <c r="G1657" t="b">
        <v>0</v>
      </c>
      <c r="H1657" t="s">
        <v>16</v>
      </c>
      <c r="I1657" t="s">
        <v>17</v>
      </c>
      <c r="J1657" t="s">
        <v>2926</v>
      </c>
      <c r="K1657" t="s">
        <v>2927</v>
      </c>
      <c r="M1657">
        <v>1</v>
      </c>
      <c r="P1657" t="b">
        <f t="shared" si="260"/>
        <v>0</v>
      </c>
      <c r="Q1657" t="b">
        <f t="shared" si="261"/>
        <v>1</v>
      </c>
      <c r="R1657" t="b">
        <f t="shared" si="262"/>
        <v>0</v>
      </c>
      <c r="S1657" t="b">
        <f t="shared" si="263"/>
        <v>0</v>
      </c>
      <c r="T1657" t="b">
        <f t="shared" si="264"/>
        <v>0</v>
      </c>
      <c r="U1657" t="b">
        <f t="shared" si="265"/>
        <v>1</v>
      </c>
      <c r="V1657" t="b">
        <f t="shared" si="266"/>
        <v>0</v>
      </c>
      <c r="W1657" t="b">
        <f t="shared" si="267"/>
        <v>1</v>
      </c>
      <c r="X1657" t="b">
        <f t="shared" si="268"/>
        <v>0</v>
      </c>
      <c r="Y1657" t="b">
        <f t="shared" si="269"/>
        <v>0</v>
      </c>
      <c r="Z1657" t="b">
        <v>0</v>
      </c>
    </row>
    <row r="1658" spans="1:32" x14ac:dyDescent="0.25">
      <c r="A1658" t="s">
        <v>9318</v>
      </c>
      <c r="B1658">
        <v>0</v>
      </c>
      <c r="C1658">
        <v>0</v>
      </c>
      <c r="D1658" t="s">
        <v>9319</v>
      </c>
      <c r="E1658" t="s">
        <v>15</v>
      </c>
      <c r="F1658" t="s">
        <v>8</v>
      </c>
      <c r="G1658" t="b">
        <v>0</v>
      </c>
      <c r="H1658" t="s">
        <v>16</v>
      </c>
      <c r="I1658" t="s">
        <v>17</v>
      </c>
      <c r="J1658" t="s">
        <v>2926</v>
      </c>
      <c r="K1658" t="s">
        <v>2927</v>
      </c>
      <c r="P1658" t="b">
        <f t="shared" si="260"/>
        <v>0</v>
      </c>
      <c r="Q1658" t="b">
        <f t="shared" si="261"/>
        <v>0</v>
      </c>
      <c r="R1658" t="b">
        <f t="shared" si="262"/>
        <v>0</v>
      </c>
      <c r="S1658" t="b">
        <f t="shared" si="263"/>
        <v>0</v>
      </c>
      <c r="T1658" t="b">
        <f t="shared" si="264"/>
        <v>1</v>
      </c>
      <c r="U1658" t="b">
        <f t="shared" si="265"/>
        <v>0</v>
      </c>
      <c r="V1658" t="b">
        <f t="shared" si="266"/>
        <v>0</v>
      </c>
      <c r="W1658" t="b">
        <f t="shared" si="267"/>
        <v>0</v>
      </c>
      <c r="X1658" t="b">
        <f t="shared" si="268"/>
        <v>0</v>
      </c>
      <c r="Y1658" t="b">
        <f t="shared" si="269"/>
        <v>0</v>
      </c>
      <c r="Z1658" t="b">
        <v>0</v>
      </c>
    </row>
    <row r="1659" spans="1:32" x14ac:dyDescent="0.25">
      <c r="A1659" t="s">
        <v>10185</v>
      </c>
      <c r="B1659">
        <v>0</v>
      </c>
      <c r="C1659">
        <v>0</v>
      </c>
      <c r="D1659" t="s">
        <v>10186</v>
      </c>
      <c r="E1659" t="s">
        <v>15</v>
      </c>
      <c r="F1659" t="s">
        <v>8</v>
      </c>
      <c r="G1659" t="b">
        <v>0</v>
      </c>
      <c r="H1659" t="s">
        <v>16</v>
      </c>
      <c r="I1659" t="s">
        <v>17</v>
      </c>
      <c r="J1659" t="s">
        <v>2926</v>
      </c>
      <c r="K1659" t="s">
        <v>2927</v>
      </c>
      <c r="M1659">
        <v>1</v>
      </c>
      <c r="P1659" t="b">
        <f t="shared" si="260"/>
        <v>0</v>
      </c>
      <c r="Q1659" t="b">
        <f t="shared" si="261"/>
        <v>1</v>
      </c>
      <c r="R1659" t="b">
        <f t="shared" si="262"/>
        <v>0</v>
      </c>
      <c r="S1659" t="b">
        <f t="shared" si="263"/>
        <v>0</v>
      </c>
      <c r="T1659" t="b">
        <f t="shared" si="264"/>
        <v>0</v>
      </c>
      <c r="U1659" t="b">
        <f t="shared" si="265"/>
        <v>1</v>
      </c>
      <c r="V1659" t="b">
        <f t="shared" si="266"/>
        <v>0</v>
      </c>
      <c r="W1659" t="b">
        <f t="shared" si="267"/>
        <v>1</v>
      </c>
      <c r="X1659" t="b">
        <f t="shared" si="268"/>
        <v>0</v>
      </c>
      <c r="Y1659" t="b">
        <f t="shared" si="269"/>
        <v>0</v>
      </c>
      <c r="Z1659" t="b">
        <v>0</v>
      </c>
    </row>
    <row r="1660" spans="1:32" x14ac:dyDescent="0.25">
      <c r="A1660" t="s">
        <v>6321</v>
      </c>
      <c r="B1660">
        <v>0</v>
      </c>
      <c r="C1660">
        <v>0</v>
      </c>
      <c r="D1660" t="s">
        <v>6322</v>
      </c>
      <c r="E1660" t="s">
        <v>15</v>
      </c>
      <c r="F1660" t="s">
        <v>8</v>
      </c>
      <c r="G1660" t="b">
        <v>0</v>
      </c>
      <c r="H1660" t="s">
        <v>16</v>
      </c>
      <c r="I1660" t="s">
        <v>17</v>
      </c>
      <c r="J1660" t="s">
        <v>2926</v>
      </c>
      <c r="K1660" t="s">
        <v>2927</v>
      </c>
      <c r="M1660">
        <v>1</v>
      </c>
      <c r="P1660" t="b">
        <f t="shared" si="260"/>
        <v>0</v>
      </c>
      <c r="Q1660" t="b">
        <f t="shared" si="261"/>
        <v>1</v>
      </c>
      <c r="R1660" t="b">
        <f t="shared" si="262"/>
        <v>0</v>
      </c>
      <c r="S1660" t="b">
        <f t="shared" si="263"/>
        <v>0</v>
      </c>
      <c r="T1660" t="b">
        <f t="shared" si="264"/>
        <v>0</v>
      </c>
      <c r="U1660" t="b">
        <f t="shared" si="265"/>
        <v>1</v>
      </c>
      <c r="V1660" t="b">
        <f t="shared" si="266"/>
        <v>0</v>
      </c>
      <c r="W1660" t="b">
        <f t="shared" si="267"/>
        <v>1</v>
      </c>
      <c r="X1660" t="b">
        <f t="shared" si="268"/>
        <v>0</v>
      </c>
      <c r="Y1660" t="b">
        <f t="shared" si="269"/>
        <v>0</v>
      </c>
      <c r="Z1660" t="b">
        <v>0</v>
      </c>
    </row>
    <row r="1661" spans="1:32" x14ac:dyDescent="0.25">
      <c r="A1661" t="s">
        <v>14367</v>
      </c>
      <c r="B1661">
        <v>0</v>
      </c>
      <c r="C1661">
        <v>0</v>
      </c>
      <c r="D1661" t="s">
        <v>14368</v>
      </c>
      <c r="E1661" t="s">
        <v>7</v>
      </c>
      <c r="F1661" t="s">
        <v>8</v>
      </c>
      <c r="G1661" t="b">
        <v>0</v>
      </c>
      <c r="H1661" t="s">
        <v>16</v>
      </c>
      <c r="M1661">
        <v>35</v>
      </c>
      <c r="P1661" t="b">
        <f t="shared" si="260"/>
        <v>0</v>
      </c>
      <c r="Q1661" t="b">
        <f t="shared" si="261"/>
        <v>1</v>
      </c>
      <c r="R1661" t="b">
        <f t="shared" si="262"/>
        <v>0</v>
      </c>
      <c r="S1661" t="b">
        <f t="shared" si="263"/>
        <v>0</v>
      </c>
      <c r="T1661" t="b">
        <f t="shared" si="264"/>
        <v>0</v>
      </c>
      <c r="U1661" t="b">
        <f t="shared" si="265"/>
        <v>1</v>
      </c>
      <c r="V1661" t="b">
        <f t="shared" si="266"/>
        <v>0</v>
      </c>
      <c r="W1661" t="b">
        <f t="shared" si="267"/>
        <v>1</v>
      </c>
      <c r="X1661" t="b">
        <f t="shared" si="268"/>
        <v>0</v>
      </c>
      <c r="Y1661" t="b">
        <f t="shared" si="269"/>
        <v>0</v>
      </c>
      <c r="Z1661" t="b">
        <v>1</v>
      </c>
    </row>
    <row r="1662" spans="1:32" x14ac:dyDescent="0.25">
      <c r="A1662" t="s">
        <v>15413</v>
      </c>
      <c r="B1662">
        <v>0</v>
      </c>
      <c r="C1662">
        <v>0</v>
      </c>
      <c r="D1662" t="s">
        <v>15414</v>
      </c>
      <c r="E1662" t="s">
        <v>15</v>
      </c>
      <c r="F1662" t="s">
        <v>8</v>
      </c>
      <c r="G1662" t="b">
        <v>1</v>
      </c>
      <c r="H1662" t="s">
        <v>16</v>
      </c>
      <c r="I1662" t="s">
        <v>71</v>
      </c>
      <c r="J1662" t="s">
        <v>10077</v>
      </c>
      <c r="K1662" t="s">
        <v>10078</v>
      </c>
      <c r="P1662" t="b">
        <f t="shared" si="260"/>
        <v>0</v>
      </c>
      <c r="Q1662" t="b">
        <f t="shared" si="261"/>
        <v>0</v>
      </c>
      <c r="R1662" t="b">
        <f t="shared" si="262"/>
        <v>0</v>
      </c>
      <c r="S1662" t="b">
        <f t="shared" si="263"/>
        <v>0</v>
      </c>
      <c r="T1662" t="b">
        <f t="shared" si="264"/>
        <v>1</v>
      </c>
      <c r="U1662" t="b">
        <f t="shared" si="265"/>
        <v>0</v>
      </c>
      <c r="V1662" t="b">
        <f t="shared" si="266"/>
        <v>0</v>
      </c>
      <c r="W1662" t="b">
        <f t="shared" si="267"/>
        <v>0</v>
      </c>
      <c r="X1662" t="b">
        <f t="shared" si="268"/>
        <v>0</v>
      </c>
      <c r="Y1662" t="b">
        <f t="shared" si="269"/>
        <v>0</v>
      </c>
      <c r="Z1662" t="b">
        <v>0</v>
      </c>
    </row>
    <row r="1663" spans="1:32" x14ac:dyDescent="0.25">
      <c r="A1663" t="s">
        <v>9448</v>
      </c>
      <c r="B1663">
        <v>0</v>
      </c>
      <c r="C1663">
        <v>1</v>
      </c>
      <c r="D1663" t="s">
        <v>9449</v>
      </c>
      <c r="E1663" t="s">
        <v>52</v>
      </c>
      <c r="F1663" t="s">
        <v>8</v>
      </c>
      <c r="G1663" t="b">
        <v>0</v>
      </c>
      <c r="H1663" t="s">
        <v>9</v>
      </c>
      <c r="I1663" t="s">
        <v>10</v>
      </c>
      <c r="J1663" t="s">
        <v>1834</v>
      </c>
      <c r="K1663" t="s">
        <v>1835</v>
      </c>
      <c r="M1663">
        <v>1</v>
      </c>
      <c r="P1663" t="b">
        <f t="shared" si="260"/>
        <v>0</v>
      </c>
      <c r="Q1663" t="b">
        <f t="shared" si="261"/>
        <v>1</v>
      </c>
      <c r="R1663" t="b">
        <f t="shared" si="262"/>
        <v>0</v>
      </c>
      <c r="S1663" t="b">
        <f t="shared" si="263"/>
        <v>0</v>
      </c>
      <c r="T1663" t="b">
        <f t="shared" si="264"/>
        <v>0</v>
      </c>
      <c r="U1663" t="b">
        <f t="shared" si="265"/>
        <v>1</v>
      </c>
      <c r="V1663" t="b">
        <f t="shared" si="266"/>
        <v>0</v>
      </c>
      <c r="W1663" t="b">
        <f t="shared" si="267"/>
        <v>1</v>
      </c>
      <c r="X1663" t="b">
        <f t="shared" si="268"/>
        <v>0</v>
      </c>
      <c r="Y1663" t="b">
        <f t="shared" si="269"/>
        <v>0</v>
      </c>
      <c r="Z1663" t="b">
        <v>0</v>
      </c>
    </row>
    <row r="1664" spans="1:32" x14ac:dyDescent="0.25">
      <c r="A1664" t="s">
        <v>9684</v>
      </c>
      <c r="B1664">
        <v>0</v>
      </c>
      <c r="C1664">
        <v>0</v>
      </c>
      <c r="D1664" t="s">
        <v>9685</v>
      </c>
      <c r="E1664" t="s">
        <v>7</v>
      </c>
      <c r="F1664" t="s">
        <v>8</v>
      </c>
      <c r="G1664" t="b">
        <v>0</v>
      </c>
      <c r="H1664" t="s">
        <v>9</v>
      </c>
      <c r="I1664" t="s">
        <v>10</v>
      </c>
      <c r="J1664" t="s">
        <v>1834</v>
      </c>
      <c r="K1664" t="s">
        <v>1835</v>
      </c>
      <c r="L1664">
        <v>9</v>
      </c>
      <c r="P1664" t="b">
        <f t="shared" si="260"/>
        <v>1</v>
      </c>
      <c r="Q1664" t="b">
        <f t="shared" si="261"/>
        <v>0</v>
      </c>
      <c r="R1664" t="b">
        <f t="shared" si="262"/>
        <v>0</v>
      </c>
      <c r="S1664" t="b">
        <f t="shared" si="263"/>
        <v>0</v>
      </c>
      <c r="T1664" t="b">
        <f t="shared" si="264"/>
        <v>0</v>
      </c>
      <c r="U1664" t="b">
        <f t="shared" si="265"/>
        <v>1</v>
      </c>
      <c r="V1664" t="b">
        <f t="shared" si="266"/>
        <v>1</v>
      </c>
      <c r="W1664" t="b">
        <f t="shared" si="267"/>
        <v>0</v>
      </c>
      <c r="X1664" t="b">
        <f t="shared" si="268"/>
        <v>0</v>
      </c>
      <c r="Y1664" t="b">
        <f t="shared" si="269"/>
        <v>0</v>
      </c>
      <c r="Z1664" t="b">
        <v>0</v>
      </c>
    </row>
    <row r="1665" spans="1:28" x14ac:dyDescent="0.25">
      <c r="A1665" t="s">
        <v>11121</v>
      </c>
      <c r="B1665">
        <v>0</v>
      </c>
      <c r="C1665">
        <v>0</v>
      </c>
      <c r="D1665" t="s">
        <v>11122</v>
      </c>
      <c r="E1665" t="s">
        <v>27</v>
      </c>
      <c r="F1665" t="s">
        <v>8</v>
      </c>
      <c r="G1665" t="b">
        <v>0</v>
      </c>
      <c r="H1665" t="s">
        <v>9</v>
      </c>
      <c r="I1665" t="s">
        <v>10</v>
      </c>
      <c r="J1665" t="s">
        <v>1834</v>
      </c>
      <c r="K1665" t="s">
        <v>1835</v>
      </c>
      <c r="L1665">
        <v>1</v>
      </c>
      <c r="P1665" t="b">
        <f t="shared" si="260"/>
        <v>1</v>
      </c>
      <c r="Q1665" t="b">
        <f t="shared" si="261"/>
        <v>0</v>
      </c>
      <c r="R1665" t="b">
        <f t="shared" si="262"/>
        <v>0</v>
      </c>
      <c r="S1665" t="b">
        <f t="shared" si="263"/>
        <v>0</v>
      </c>
      <c r="T1665" t="b">
        <f t="shared" si="264"/>
        <v>0</v>
      </c>
      <c r="U1665" t="b">
        <f t="shared" si="265"/>
        <v>1</v>
      </c>
      <c r="V1665" t="b">
        <f t="shared" si="266"/>
        <v>1</v>
      </c>
      <c r="W1665" t="b">
        <f t="shared" si="267"/>
        <v>0</v>
      </c>
      <c r="X1665" t="b">
        <f t="shared" si="268"/>
        <v>0</v>
      </c>
      <c r="Y1665" t="b">
        <f t="shared" si="269"/>
        <v>0</v>
      </c>
      <c r="Z1665" t="b">
        <v>0</v>
      </c>
      <c r="AA1665" t="s">
        <v>16425</v>
      </c>
    </row>
    <row r="1666" spans="1:28" x14ac:dyDescent="0.25">
      <c r="A1666" t="s">
        <v>11123</v>
      </c>
      <c r="B1666">
        <v>0</v>
      </c>
      <c r="C1666">
        <v>0</v>
      </c>
      <c r="D1666" t="s">
        <v>11124</v>
      </c>
      <c r="E1666" t="s">
        <v>7</v>
      </c>
      <c r="F1666" t="s">
        <v>8</v>
      </c>
      <c r="G1666" t="b">
        <v>0</v>
      </c>
      <c r="H1666" t="s">
        <v>9</v>
      </c>
      <c r="I1666" t="s">
        <v>10</v>
      </c>
      <c r="J1666" t="s">
        <v>1834</v>
      </c>
      <c r="K1666" t="s">
        <v>1835</v>
      </c>
      <c r="L1666">
        <v>2</v>
      </c>
      <c r="P1666" t="b">
        <f t="shared" si="260"/>
        <v>1</v>
      </c>
      <c r="Q1666" t="b">
        <f t="shared" si="261"/>
        <v>0</v>
      </c>
      <c r="R1666" t="b">
        <f t="shared" si="262"/>
        <v>0</v>
      </c>
      <c r="S1666" t="b">
        <f t="shared" si="263"/>
        <v>0</v>
      </c>
      <c r="T1666" t="b">
        <f t="shared" si="264"/>
        <v>0</v>
      </c>
      <c r="U1666" t="b">
        <f t="shared" si="265"/>
        <v>1</v>
      </c>
      <c r="V1666" t="b">
        <f t="shared" si="266"/>
        <v>1</v>
      </c>
      <c r="W1666" t="b">
        <f t="shared" si="267"/>
        <v>0</v>
      </c>
      <c r="X1666" t="b">
        <f t="shared" si="268"/>
        <v>0</v>
      </c>
      <c r="Y1666" t="b">
        <f t="shared" si="269"/>
        <v>0</v>
      </c>
      <c r="Z1666" t="b">
        <v>0</v>
      </c>
      <c r="AA1666" t="s">
        <v>16425</v>
      </c>
    </row>
    <row r="1667" spans="1:28" x14ac:dyDescent="0.25">
      <c r="A1667" t="s">
        <v>11119</v>
      </c>
      <c r="B1667">
        <v>0</v>
      </c>
      <c r="C1667">
        <v>1</v>
      </c>
      <c r="D1667" t="s">
        <v>11120</v>
      </c>
      <c r="E1667" t="s">
        <v>27</v>
      </c>
      <c r="F1667" t="s">
        <v>8</v>
      </c>
      <c r="G1667" t="b">
        <v>0</v>
      </c>
      <c r="H1667" t="s">
        <v>9</v>
      </c>
      <c r="I1667" t="s">
        <v>10</v>
      </c>
      <c r="J1667" t="s">
        <v>1834</v>
      </c>
      <c r="K1667" t="s">
        <v>1835</v>
      </c>
      <c r="L1667">
        <v>1</v>
      </c>
      <c r="M1667">
        <v>2</v>
      </c>
      <c r="P1667" t="b">
        <f t="shared" si="260"/>
        <v>1</v>
      </c>
      <c r="Q1667" t="b">
        <f t="shared" si="261"/>
        <v>1</v>
      </c>
      <c r="R1667" t="b">
        <f t="shared" si="262"/>
        <v>0</v>
      </c>
      <c r="S1667" t="b">
        <f t="shared" si="263"/>
        <v>0</v>
      </c>
      <c r="T1667" t="b">
        <f t="shared" si="264"/>
        <v>0</v>
      </c>
      <c r="U1667" t="b">
        <f t="shared" si="265"/>
        <v>1</v>
      </c>
      <c r="V1667" t="b">
        <f t="shared" si="266"/>
        <v>0</v>
      </c>
      <c r="W1667" t="b">
        <f t="shared" si="267"/>
        <v>1</v>
      </c>
      <c r="X1667" t="b">
        <f t="shared" si="268"/>
        <v>0</v>
      </c>
      <c r="Y1667" t="b">
        <f t="shared" si="269"/>
        <v>0</v>
      </c>
      <c r="Z1667" t="b">
        <v>0</v>
      </c>
      <c r="AA1667" t="s">
        <v>16425</v>
      </c>
    </row>
    <row r="1668" spans="1:28" x14ac:dyDescent="0.25">
      <c r="A1668" t="s">
        <v>9450</v>
      </c>
      <c r="B1668">
        <v>0</v>
      </c>
      <c r="C1668">
        <v>1</v>
      </c>
      <c r="D1668" t="s">
        <v>9451</v>
      </c>
      <c r="E1668" t="s">
        <v>27</v>
      </c>
      <c r="F1668" t="s">
        <v>8</v>
      </c>
      <c r="G1668" t="b">
        <v>0</v>
      </c>
      <c r="H1668" t="s">
        <v>9</v>
      </c>
      <c r="I1668" t="s">
        <v>10</v>
      </c>
      <c r="J1668" t="s">
        <v>1834</v>
      </c>
      <c r="K1668" t="s">
        <v>1835</v>
      </c>
      <c r="L1668">
        <v>17</v>
      </c>
      <c r="M1668">
        <v>1</v>
      </c>
      <c r="P1668" t="b">
        <f t="shared" si="260"/>
        <v>1</v>
      </c>
      <c r="Q1668" t="b">
        <f t="shared" si="261"/>
        <v>1</v>
      </c>
      <c r="R1668" t="b">
        <f t="shared" si="262"/>
        <v>0</v>
      </c>
      <c r="S1668" t="b">
        <f t="shared" si="263"/>
        <v>0</v>
      </c>
      <c r="T1668" t="b">
        <f t="shared" si="264"/>
        <v>0</v>
      </c>
      <c r="U1668" t="b">
        <f t="shared" si="265"/>
        <v>1</v>
      </c>
      <c r="V1668" t="b">
        <f t="shared" si="266"/>
        <v>0</v>
      </c>
      <c r="W1668" t="b">
        <f t="shared" si="267"/>
        <v>1</v>
      </c>
      <c r="X1668" t="b">
        <f t="shared" si="268"/>
        <v>0</v>
      </c>
      <c r="Y1668" t="b">
        <f t="shared" si="269"/>
        <v>0</v>
      </c>
      <c r="Z1668" t="b">
        <v>0</v>
      </c>
    </row>
    <row r="1669" spans="1:28" x14ac:dyDescent="0.25">
      <c r="A1669" t="s">
        <v>10660</v>
      </c>
      <c r="B1669">
        <v>0</v>
      </c>
      <c r="C1669">
        <v>0</v>
      </c>
      <c r="D1669" t="s">
        <v>10661</v>
      </c>
      <c r="E1669" t="s">
        <v>27</v>
      </c>
      <c r="F1669" t="s">
        <v>8</v>
      </c>
      <c r="G1669" t="b">
        <v>0</v>
      </c>
      <c r="H1669" t="s">
        <v>9</v>
      </c>
      <c r="I1669" t="s">
        <v>10</v>
      </c>
      <c r="J1669" t="s">
        <v>1834</v>
      </c>
      <c r="K1669" t="s">
        <v>1835</v>
      </c>
      <c r="L1669">
        <v>1</v>
      </c>
      <c r="P1669" t="b">
        <f t="shared" si="260"/>
        <v>1</v>
      </c>
      <c r="Q1669" t="b">
        <f t="shared" si="261"/>
        <v>0</v>
      </c>
      <c r="R1669" t="b">
        <f t="shared" si="262"/>
        <v>0</v>
      </c>
      <c r="S1669" t="b">
        <f t="shared" si="263"/>
        <v>0</v>
      </c>
      <c r="T1669" t="b">
        <f t="shared" si="264"/>
        <v>0</v>
      </c>
      <c r="U1669" t="b">
        <f t="shared" si="265"/>
        <v>1</v>
      </c>
      <c r="V1669" t="b">
        <f t="shared" si="266"/>
        <v>1</v>
      </c>
      <c r="W1669" t="b">
        <f t="shared" si="267"/>
        <v>0</v>
      </c>
      <c r="X1669" t="b">
        <f t="shared" si="268"/>
        <v>0</v>
      </c>
      <c r="Y1669" t="b">
        <f t="shared" si="269"/>
        <v>0</v>
      </c>
      <c r="Z1669" t="b">
        <v>0</v>
      </c>
      <c r="AA1669" t="s">
        <v>16425</v>
      </c>
    </row>
    <row r="1670" spans="1:28" x14ac:dyDescent="0.25">
      <c r="A1670" t="s">
        <v>9682</v>
      </c>
      <c r="B1670">
        <v>0</v>
      </c>
      <c r="C1670">
        <v>1</v>
      </c>
      <c r="D1670" t="s">
        <v>9683</v>
      </c>
      <c r="E1670" t="s">
        <v>27</v>
      </c>
      <c r="F1670" t="s">
        <v>8</v>
      </c>
      <c r="G1670" t="b">
        <v>0</v>
      </c>
      <c r="H1670" t="s">
        <v>9</v>
      </c>
      <c r="I1670" t="s">
        <v>10</v>
      </c>
      <c r="J1670" t="s">
        <v>1834</v>
      </c>
      <c r="K1670" t="s">
        <v>1835</v>
      </c>
      <c r="L1670">
        <v>45</v>
      </c>
      <c r="P1670" t="b">
        <f t="shared" si="260"/>
        <v>1</v>
      </c>
      <c r="Q1670" t="b">
        <f t="shared" si="261"/>
        <v>0</v>
      </c>
      <c r="R1670" t="b">
        <f t="shared" si="262"/>
        <v>0</v>
      </c>
      <c r="S1670" t="b">
        <f t="shared" si="263"/>
        <v>0</v>
      </c>
      <c r="T1670" t="b">
        <f t="shared" si="264"/>
        <v>0</v>
      </c>
      <c r="U1670" t="b">
        <f t="shared" si="265"/>
        <v>1</v>
      </c>
      <c r="V1670" t="b">
        <f t="shared" si="266"/>
        <v>1</v>
      </c>
      <c r="W1670" t="b">
        <f t="shared" si="267"/>
        <v>0</v>
      </c>
      <c r="X1670" t="b">
        <f t="shared" si="268"/>
        <v>0</v>
      </c>
      <c r="Y1670" t="b">
        <f t="shared" si="269"/>
        <v>0</v>
      </c>
      <c r="Z1670" t="b">
        <v>0</v>
      </c>
    </row>
    <row r="1671" spans="1:28" x14ac:dyDescent="0.25">
      <c r="A1671" t="s">
        <v>11125</v>
      </c>
      <c r="B1671">
        <v>0</v>
      </c>
      <c r="C1671">
        <v>0</v>
      </c>
      <c r="D1671" t="s">
        <v>11126</v>
      </c>
      <c r="E1671" t="s">
        <v>27</v>
      </c>
      <c r="F1671" t="s">
        <v>8</v>
      </c>
      <c r="G1671" t="b">
        <v>0</v>
      </c>
      <c r="H1671" t="s">
        <v>9</v>
      </c>
      <c r="I1671" t="s">
        <v>10</v>
      </c>
      <c r="J1671" t="s">
        <v>1834</v>
      </c>
      <c r="K1671" t="s">
        <v>1835</v>
      </c>
      <c r="L1671">
        <v>32</v>
      </c>
      <c r="M1671">
        <v>2</v>
      </c>
      <c r="P1671" t="b">
        <f t="shared" si="260"/>
        <v>1</v>
      </c>
      <c r="Q1671" t="b">
        <f t="shared" si="261"/>
        <v>1</v>
      </c>
      <c r="R1671" t="b">
        <f t="shared" si="262"/>
        <v>0</v>
      </c>
      <c r="S1671" t="b">
        <f t="shared" si="263"/>
        <v>0</v>
      </c>
      <c r="T1671" t="b">
        <f t="shared" si="264"/>
        <v>0</v>
      </c>
      <c r="U1671" t="b">
        <f t="shared" si="265"/>
        <v>1</v>
      </c>
      <c r="V1671" t="b">
        <f t="shared" si="266"/>
        <v>0</v>
      </c>
      <c r="W1671" t="b">
        <f t="shared" si="267"/>
        <v>1</v>
      </c>
      <c r="X1671" t="b">
        <f t="shared" si="268"/>
        <v>0</v>
      </c>
      <c r="Y1671" t="b">
        <f t="shared" si="269"/>
        <v>0</v>
      </c>
      <c r="Z1671" t="b">
        <v>0</v>
      </c>
    </row>
    <row r="1672" spans="1:28" x14ac:dyDescent="0.25">
      <c r="A1672" t="s">
        <v>8171</v>
      </c>
      <c r="B1672">
        <v>0</v>
      </c>
      <c r="C1672">
        <v>0</v>
      </c>
      <c r="D1672" t="s">
        <v>8172</v>
      </c>
      <c r="E1672" t="s">
        <v>7</v>
      </c>
      <c r="F1672" t="s">
        <v>8</v>
      </c>
      <c r="G1672" t="b">
        <v>0</v>
      </c>
      <c r="H1672" t="s">
        <v>9</v>
      </c>
      <c r="I1672" t="s">
        <v>10</v>
      </c>
      <c r="J1672" t="s">
        <v>11</v>
      </c>
      <c r="K1672" t="s">
        <v>85</v>
      </c>
      <c r="L1672">
        <v>1</v>
      </c>
      <c r="M1672">
        <v>16</v>
      </c>
      <c r="N1672">
        <v>5</v>
      </c>
      <c r="O1672">
        <v>1</v>
      </c>
      <c r="P1672" t="b">
        <f t="shared" si="260"/>
        <v>1</v>
      </c>
      <c r="Q1672" t="b">
        <f t="shared" si="261"/>
        <v>1</v>
      </c>
      <c r="R1672" t="b">
        <f t="shared" si="262"/>
        <v>1</v>
      </c>
      <c r="S1672" t="b">
        <f t="shared" si="263"/>
        <v>1</v>
      </c>
      <c r="T1672" t="b">
        <f t="shared" si="264"/>
        <v>0</v>
      </c>
      <c r="U1672" t="b">
        <f t="shared" si="265"/>
        <v>1</v>
      </c>
      <c r="V1672" t="b">
        <f t="shared" si="266"/>
        <v>0</v>
      </c>
      <c r="W1672" t="b">
        <f t="shared" si="267"/>
        <v>0</v>
      </c>
      <c r="X1672" t="b">
        <f t="shared" si="268"/>
        <v>0</v>
      </c>
      <c r="Y1672" t="b">
        <f t="shared" si="269"/>
        <v>0</v>
      </c>
      <c r="Z1672" t="b">
        <v>1</v>
      </c>
      <c r="AB1672" t="s">
        <v>16426</v>
      </c>
    </row>
    <row r="1673" spans="1:28" x14ac:dyDescent="0.25">
      <c r="A1673" t="s">
        <v>7958</v>
      </c>
      <c r="B1673">
        <v>0</v>
      </c>
      <c r="C1673">
        <v>0</v>
      </c>
      <c r="D1673" t="s">
        <v>7959</v>
      </c>
      <c r="E1673" t="s">
        <v>7</v>
      </c>
      <c r="F1673" t="s">
        <v>8</v>
      </c>
      <c r="G1673" t="b">
        <v>0</v>
      </c>
      <c r="H1673" t="s">
        <v>9</v>
      </c>
      <c r="I1673" t="s">
        <v>10</v>
      </c>
      <c r="J1673" t="s">
        <v>11</v>
      </c>
      <c r="K1673" t="s">
        <v>85</v>
      </c>
      <c r="M1673">
        <v>2</v>
      </c>
      <c r="N1673">
        <v>1</v>
      </c>
      <c r="P1673" t="b">
        <f t="shared" si="260"/>
        <v>0</v>
      </c>
      <c r="Q1673" t="b">
        <f t="shared" si="261"/>
        <v>1</v>
      </c>
      <c r="R1673" t="b">
        <f t="shared" si="262"/>
        <v>1</v>
      </c>
      <c r="S1673" t="b">
        <f t="shared" si="263"/>
        <v>0</v>
      </c>
      <c r="T1673" t="b">
        <f t="shared" si="264"/>
        <v>0</v>
      </c>
      <c r="U1673" t="b">
        <f t="shared" si="265"/>
        <v>1</v>
      </c>
      <c r="V1673" t="b">
        <f t="shared" si="266"/>
        <v>0</v>
      </c>
      <c r="W1673" t="b">
        <f t="shared" si="267"/>
        <v>0</v>
      </c>
      <c r="X1673" t="b">
        <f t="shared" si="268"/>
        <v>1</v>
      </c>
      <c r="Y1673" t="b">
        <f t="shared" si="269"/>
        <v>0</v>
      </c>
      <c r="Z1673" t="b">
        <v>1</v>
      </c>
      <c r="AA1673" t="s">
        <v>16425</v>
      </c>
      <c r="AB1673" t="s">
        <v>16425</v>
      </c>
    </row>
    <row r="1674" spans="1:28" x14ac:dyDescent="0.25">
      <c r="A1674" t="s">
        <v>6146</v>
      </c>
      <c r="B1674">
        <v>0</v>
      </c>
      <c r="C1674">
        <v>0</v>
      </c>
      <c r="D1674" t="s">
        <v>6147</v>
      </c>
      <c r="E1674" t="s">
        <v>7</v>
      </c>
      <c r="F1674" t="s">
        <v>8</v>
      </c>
      <c r="G1674" t="b">
        <v>0</v>
      </c>
      <c r="H1674" t="s">
        <v>9</v>
      </c>
      <c r="I1674" t="s">
        <v>10</v>
      </c>
      <c r="J1674" t="s">
        <v>11</v>
      </c>
      <c r="K1674" t="s">
        <v>85</v>
      </c>
      <c r="L1674">
        <v>2</v>
      </c>
      <c r="M1674">
        <v>2</v>
      </c>
      <c r="N1674">
        <v>1</v>
      </c>
      <c r="O1674">
        <v>1</v>
      </c>
      <c r="P1674" t="b">
        <f t="shared" si="260"/>
        <v>1</v>
      </c>
      <c r="Q1674" t="b">
        <f t="shared" si="261"/>
        <v>1</v>
      </c>
      <c r="R1674" t="b">
        <f t="shared" si="262"/>
        <v>1</v>
      </c>
      <c r="S1674" t="b">
        <f t="shared" si="263"/>
        <v>1</v>
      </c>
      <c r="T1674" t="b">
        <f t="shared" si="264"/>
        <v>0</v>
      </c>
      <c r="U1674" t="b">
        <f t="shared" si="265"/>
        <v>1</v>
      </c>
      <c r="V1674" t="b">
        <f t="shared" si="266"/>
        <v>0</v>
      </c>
      <c r="W1674" t="b">
        <f t="shared" si="267"/>
        <v>0</v>
      </c>
      <c r="X1674" t="b">
        <f t="shared" si="268"/>
        <v>0</v>
      </c>
      <c r="Y1674" t="b">
        <f t="shared" si="269"/>
        <v>0</v>
      </c>
      <c r="Z1674" t="b">
        <v>1</v>
      </c>
      <c r="AA1674" t="s">
        <v>16425</v>
      </c>
      <c r="AB1674" t="s">
        <v>16425</v>
      </c>
    </row>
    <row r="1675" spans="1:28" x14ac:dyDescent="0.25">
      <c r="A1675" t="s">
        <v>9292</v>
      </c>
      <c r="B1675">
        <v>0</v>
      </c>
      <c r="C1675">
        <v>0</v>
      </c>
      <c r="D1675" t="s">
        <v>9293</v>
      </c>
      <c r="E1675" t="s">
        <v>15</v>
      </c>
      <c r="F1675" t="s">
        <v>8</v>
      </c>
      <c r="G1675" t="b">
        <v>0</v>
      </c>
      <c r="H1675" t="s">
        <v>9</v>
      </c>
      <c r="I1675" t="s">
        <v>10</v>
      </c>
      <c r="J1675" t="s">
        <v>11</v>
      </c>
      <c r="K1675" t="s">
        <v>85</v>
      </c>
      <c r="L1675">
        <v>6</v>
      </c>
      <c r="M1675">
        <v>17</v>
      </c>
      <c r="N1675">
        <v>4</v>
      </c>
      <c r="O1675">
        <v>1</v>
      </c>
      <c r="P1675" t="b">
        <f t="shared" si="260"/>
        <v>1</v>
      </c>
      <c r="Q1675" t="b">
        <f t="shared" si="261"/>
        <v>1</v>
      </c>
      <c r="R1675" t="b">
        <f t="shared" si="262"/>
        <v>1</v>
      </c>
      <c r="S1675" t="b">
        <f t="shared" si="263"/>
        <v>1</v>
      </c>
      <c r="T1675" t="b">
        <f t="shared" si="264"/>
        <v>0</v>
      </c>
      <c r="U1675" t="b">
        <f t="shared" si="265"/>
        <v>1</v>
      </c>
      <c r="V1675" t="b">
        <f t="shared" si="266"/>
        <v>0</v>
      </c>
      <c r="W1675" t="b">
        <f t="shared" si="267"/>
        <v>0</v>
      </c>
      <c r="X1675" t="b">
        <f t="shared" si="268"/>
        <v>0</v>
      </c>
      <c r="Y1675" t="b">
        <f t="shared" si="269"/>
        <v>0</v>
      </c>
      <c r="Z1675" t="b">
        <v>1</v>
      </c>
      <c r="AB1675" t="s">
        <v>16426</v>
      </c>
    </row>
    <row r="1676" spans="1:28" x14ac:dyDescent="0.25">
      <c r="A1676" t="s">
        <v>4599</v>
      </c>
      <c r="B1676">
        <v>0</v>
      </c>
      <c r="C1676">
        <v>0</v>
      </c>
      <c r="D1676" t="s">
        <v>4600</v>
      </c>
      <c r="E1676" t="s">
        <v>7</v>
      </c>
      <c r="F1676" t="s">
        <v>8</v>
      </c>
      <c r="G1676" t="b">
        <v>0</v>
      </c>
      <c r="H1676" t="s">
        <v>9</v>
      </c>
      <c r="I1676" t="s">
        <v>10</v>
      </c>
      <c r="J1676" t="s">
        <v>11</v>
      </c>
      <c r="K1676" t="s">
        <v>85</v>
      </c>
      <c r="L1676">
        <v>1</v>
      </c>
      <c r="M1676">
        <v>12</v>
      </c>
      <c r="N1676">
        <v>8</v>
      </c>
      <c r="O1676">
        <v>1</v>
      </c>
      <c r="P1676" t="b">
        <f t="shared" si="260"/>
        <v>1</v>
      </c>
      <c r="Q1676" t="b">
        <f t="shared" si="261"/>
        <v>1</v>
      </c>
      <c r="R1676" t="b">
        <f t="shared" si="262"/>
        <v>1</v>
      </c>
      <c r="S1676" t="b">
        <f t="shared" si="263"/>
        <v>1</v>
      </c>
      <c r="T1676" t="b">
        <f t="shared" si="264"/>
        <v>0</v>
      </c>
      <c r="U1676" t="b">
        <f t="shared" si="265"/>
        <v>1</v>
      </c>
      <c r="V1676" t="b">
        <f t="shared" si="266"/>
        <v>0</v>
      </c>
      <c r="W1676" t="b">
        <f t="shared" si="267"/>
        <v>0</v>
      </c>
      <c r="X1676" t="b">
        <f t="shared" si="268"/>
        <v>0</v>
      </c>
      <c r="Y1676" t="b">
        <f t="shared" si="269"/>
        <v>0</v>
      </c>
      <c r="Z1676" t="b">
        <v>1</v>
      </c>
      <c r="AB1676" t="s">
        <v>16426</v>
      </c>
    </row>
    <row r="1677" spans="1:28" x14ac:dyDescent="0.25">
      <c r="A1677" t="s">
        <v>13082</v>
      </c>
      <c r="B1677">
        <v>1</v>
      </c>
      <c r="C1677">
        <v>0</v>
      </c>
      <c r="D1677" t="s">
        <v>13083</v>
      </c>
      <c r="E1677" t="s">
        <v>7</v>
      </c>
      <c r="F1677" t="s">
        <v>8</v>
      </c>
      <c r="G1677" t="b">
        <v>0</v>
      </c>
      <c r="H1677" t="s">
        <v>9</v>
      </c>
      <c r="I1677" t="s">
        <v>10</v>
      </c>
      <c r="J1677" t="s">
        <v>11</v>
      </c>
      <c r="K1677" t="s">
        <v>85</v>
      </c>
      <c r="M1677">
        <v>1</v>
      </c>
      <c r="N1677">
        <v>2</v>
      </c>
      <c r="O1677">
        <v>1</v>
      </c>
      <c r="P1677" t="b">
        <f t="shared" si="260"/>
        <v>0</v>
      </c>
      <c r="Q1677" t="b">
        <f t="shared" si="261"/>
        <v>1</v>
      </c>
      <c r="R1677" t="b">
        <f t="shared" si="262"/>
        <v>1</v>
      </c>
      <c r="S1677" t="b">
        <f t="shared" si="263"/>
        <v>1</v>
      </c>
      <c r="T1677" t="b">
        <f t="shared" si="264"/>
        <v>0</v>
      </c>
      <c r="U1677" t="b">
        <f t="shared" si="265"/>
        <v>1</v>
      </c>
      <c r="V1677" t="b">
        <f t="shared" si="266"/>
        <v>0</v>
      </c>
      <c r="W1677" t="b">
        <f t="shared" si="267"/>
        <v>0</v>
      </c>
      <c r="X1677" t="b">
        <f t="shared" si="268"/>
        <v>0</v>
      </c>
      <c r="Y1677" t="b">
        <f t="shared" si="269"/>
        <v>0</v>
      </c>
      <c r="Z1677" t="b">
        <v>1</v>
      </c>
    </row>
    <row r="1678" spans="1:28" x14ac:dyDescent="0.25">
      <c r="A1678" t="s">
        <v>7556</v>
      </c>
      <c r="B1678">
        <v>0</v>
      </c>
      <c r="C1678">
        <v>0</v>
      </c>
      <c r="D1678" t="s">
        <v>7557</v>
      </c>
      <c r="E1678" t="s">
        <v>7</v>
      </c>
      <c r="F1678" t="s">
        <v>8</v>
      </c>
      <c r="G1678" t="b">
        <v>0</v>
      </c>
      <c r="H1678" t="s">
        <v>9</v>
      </c>
      <c r="I1678" t="s">
        <v>10</v>
      </c>
      <c r="J1678" t="s">
        <v>11</v>
      </c>
      <c r="K1678" t="s">
        <v>85</v>
      </c>
      <c r="M1678">
        <v>1</v>
      </c>
      <c r="P1678" t="b">
        <f t="shared" si="260"/>
        <v>0</v>
      </c>
      <c r="Q1678" t="b">
        <f t="shared" si="261"/>
        <v>1</v>
      </c>
      <c r="R1678" t="b">
        <f t="shared" si="262"/>
        <v>0</v>
      </c>
      <c r="S1678" t="b">
        <f t="shared" si="263"/>
        <v>0</v>
      </c>
      <c r="T1678" t="b">
        <f t="shared" si="264"/>
        <v>0</v>
      </c>
      <c r="U1678" t="b">
        <f t="shared" si="265"/>
        <v>1</v>
      </c>
      <c r="V1678" t="b">
        <f t="shared" si="266"/>
        <v>0</v>
      </c>
      <c r="W1678" t="b">
        <f t="shared" si="267"/>
        <v>1</v>
      </c>
      <c r="X1678" t="b">
        <f t="shared" si="268"/>
        <v>0</v>
      </c>
      <c r="Y1678" t="b">
        <f t="shared" si="269"/>
        <v>0</v>
      </c>
      <c r="Z1678" t="b">
        <v>1</v>
      </c>
      <c r="AB1678" t="s">
        <v>16425</v>
      </c>
    </row>
    <row r="1679" spans="1:28" x14ac:dyDescent="0.25">
      <c r="A1679" t="s">
        <v>8965</v>
      </c>
      <c r="B1679">
        <v>0</v>
      </c>
      <c r="C1679">
        <v>0</v>
      </c>
      <c r="D1679" t="s">
        <v>8966</v>
      </c>
      <c r="E1679" t="s">
        <v>7</v>
      </c>
      <c r="F1679" t="s">
        <v>8</v>
      </c>
      <c r="G1679" t="b">
        <v>0</v>
      </c>
      <c r="H1679" t="s">
        <v>9</v>
      </c>
      <c r="I1679" t="s">
        <v>10</v>
      </c>
      <c r="J1679" t="s">
        <v>11</v>
      </c>
      <c r="K1679" t="s">
        <v>85</v>
      </c>
      <c r="L1679">
        <v>2</v>
      </c>
      <c r="M1679">
        <v>6</v>
      </c>
      <c r="O1679">
        <v>1</v>
      </c>
      <c r="P1679" t="b">
        <f t="shared" si="260"/>
        <v>1</v>
      </c>
      <c r="Q1679" t="b">
        <f t="shared" si="261"/>
        <v>1</v>
      </c>
      <c r="R1679" t="b">
        <f t="shared" si="262"/>
        <v>0</v>
      </c>
      <c r="S1679" t="b">
        <f t="shared" si="263"/>
        <v>1</v>
      </c>
      <c r="T1679" t="b">
        <f t="shared" si="264"/>
        <v>0</v>
      </c>
      <c r="U1679" t="b">
        <f t="shared" si="265"/>
        <v>1</v>
      </c>
      <c r="V1679" t="b">
        <f t="shared" si="266"/>
        <v>0</v>
      </c>
      <c r="W1679" t="b">
        <f t="shared" si="267"/>
        <v>0</v>
      </c>
      <c r="X1679" t="b">
        <f t="shared" si="268"/>
        <v>0</v>
      </c>
      <c r="Y1679" t="b">
        <f t="shared" si="269"/>
        <v>0</v>
      </c>
      <c r="Z1679" t="b">
        <v>1</v>
      </c>
      <c r="AB1679" t="s">
        <v>16425</v>
      </c>
    </row>
    <row r="1680" spans="1:28" x14ac:dyDescent="0.25">
      <c r="A1680" t="s">
        <v>7106</v>
      </c>
      <c r="B1680">
        <v>0</v>
      </c>
      <c r="C1680">
        <v>0</v>
      </c>
      <c r="D1680" t="s">
        <v>7107</v>
      </c>
      <c r="E1680" t="s">
        <v>7</v>
      </c>
      <c r="F1680" t="s">
        <v>8</v>
      </c>
      <c r="G1680" t="b">
        <v>0</v>
      </c>
      <c r="H1680" t="s">
        <v>9</v>
      </c>
      <c r="I1680" t="s">
        <v>10</v>
      </c>
      <c r="J1680" t="s">
        <v>11</v>
      </c>
      <c r="K1680" t="s">
        <v>85</v>
      </c>
      <c r="M1680">
        <v>2</v>
      </c>
      <c r="P1680" t="b">
        <f t="shared" si="260"/>
        <v>0</v>
      </c>
      <c r="Q1680" t="b">
        <f t="shared" si="261"/>
        <v>1</v>
      </c>
      <c r="R1680" t="b">
        <f t="shared" si="262"/>
        <v>0</v>
      </c>
      <c r="S1680" t="b">
        <f t="shared" si="263"/>
        <v>0</v>
      </c>
      <c r="T1680" t="b">
        <f t="shared" si="264"/>
        <v>0</v>
      </c>
      <c r="U1680" t="b">
        <f t="shared" si="265"/>
        <v>1</v>
      </c>
      <c r="V1680" t="b">
        <f t="shared" si="266"/>
        <v>0</v>
      </c>
      <c r="W1680" t="b">
        <f t="shared" si="267"/>
        <v>1</v>
      </c>
      <c r="X1680" t="b">
        <f t="shared" si="268"/>
        <v>0</v>
      </c>
      <c r="Y1680" t="b">
        <f t="shared" si="269"/>
        <v>0</v>
      </c>
      <c r="Z1680" t="b">
        <v>1</v>
      </c>
      <c r="AB1680" t="s">
        <v>16425</v>
      </c>
    </row>
    <row r="1681" spans="1:28" x14ac:dyDescent="0.25">
      <c r="A1681" t="s">
        <v>3784</v>
      </c>
      <c r="B1681">
        <v>0</v>
      </c>
      <c r="C1681">
        <v>0</v>
      </c>
      <c r="D1681" t="s">
        <v>3785</v>
      </c>
      <c r="E1681" t="s">
        <v>7</v>
      </c>
      <c r="F1681" t="s">
        <v>8</v>
      </c>
      <c r="G1681" t="b">
        <v>0</v>
      </c>
      <c r="H1681" t="s">
        <v>9</v>
      </c>
      <c r="I1681" t="s">
        <v>10</v>
      </c>
      <c r="J1681" t="s">
        <v>11</v>
      </c>
      <c r="K1681" t="s">
        <v>85</v>
      </c>
      <c r="M1681">
        <v>5</v>
      </c>
      <c r="P1681" t="b">
        <f t="shared" si="260"/>
        <v>0</v>
      </c>
      <c r="Q1681" t="b">
        <f t="shared" si="261"/>
        <v>1</v>
      </c>
      <c r="R1681" t="b">
        <f t="shared" si="262"/>
        <v>0</v>
      </c>
      <c r="S1681" t="b">
        <f t="shared" si="263"/>
        <v>0</v>
      </c>
      <c r="T1681" t="b">
        <f t="shared" si="264"/>
        <v>0</v>
      </c>
      <c r="U1681" t="b">
        <f t="shared" si="265"/>
        <v>1</v>
      </c>
      <c r="V1681" t="b">
        <f t="shared" si="266"/>
        <v>0</v>
      </c>
      <c r="W1681" t="b">
        <f t="shared" si="267"/>
        <v>1</v>
      </c>
      <c r="X1681" t="b">
        <f t="shared" si="268"/>
        <v>0</v>
      </c>
      <c r="Y1681" t="b">
        <f t="shared" si="269"/>
        <v>0</v>
      </c>
      <c r="Z1681" t="b">
        <v>1</v>
      </c>
      <c r="AA1681" t="s">
        <v>16425</v>
      </c>
      <c r="AB1681" t="s">
        <v>16425</v>
      </c>
    </row>
    <row r="1682" spans="1:28" x14ac:dyDescent="0.25">
      <c r="A1682" t="s">
        <v>9622</v>
      </c>
      <c r="B1682">
        <v>0</v>
      </c>
      <c r="C1682">
        <v>0</v>
      </c>
      <c r="D1682" t="s">
        <v>9623</v>
      </c>
      <c r="E1682" t="s">
        <v>7</v>
      </c>
      <c r="F1682" t="s">
        <v>8</v>
      </c>
      <c r="G1682" t="b">
        <v>0</v>
      </c>
      <c r="H1682" t="s">
        <v>9</v>
      </c>
      <c r="I1682" t="s">
        <v>10</v>
      </c>
      <c r="J1682" t="s">
        <v>11</v>
      </c>
      <c r="K1682" t="s">
        <v>85</v>
      </c>
      <c r="P1682" t="b">
        <f t="shared" si="260"/>
        <v>0</v>
      </c>
      <c r="Q1682" t="b">
        <f t="shared" si="261"/>
        <v>0</v>
      </c>
      <c r="R1682" t="b">
        <f t="shared" si="262"/>
        <v>0</v>
      </c>
      <c r="S1682" t="b">
        <f t="shared" si="263"/>
        <v>0</v>
      </c>
      <c r="T1682" t="b">
        <f t="shared" si="264"/>
        <v>1</v>
      </c>
      <c r="U1682" t="b">
        <f t="shared" si="265"/>
        <v>0</v>
      </c>
      <c r="V1682" t="b">
        <f t="shared" si="266"/>
        <v>0</v>
      </c>
      <c r="W1682" t="b">
        <f t="shared" si="267"/>
        <v>0</v>
      </c>
      <c r="X1682" t="b">
        <f t="shared" si="268"/>
        <v>0</v>
      </c>
      <c r="Y1682" t="b">
        <f t="shared" si="269"/>
        <v>0</v>
      </c>
      <c r="Z1682" t="b">
        <v>1</v>
      </c>
      <c r="AB1682" t="s">
        <v>16425</v>
      </c>
    </row>
    <row r="1683" spans="1:28" x14ac:dyDescent="0.25">
      <c r="A1683" t="s">
        <v>5966</v>
      </c>
      <c r="B1683">
        <v>0</v>
      </c>
      <c r="C1683">
        <v>0</v>
      </c>
      <c r="D1683" t="s">
        <v>5967</v>
      </c>
      <c r="E1683" t="s">
        <v>7</v>
      </c>
      <c r="F1683" t="s">
        <v>8</v>
      </c>
      <c r="G1683" t="b">
        <v>0</v>
      </c>
      <c r="H1683" t="s">
        <v>9</v>
      </c>
      <c r="I1683" t="s">
        <v>10</v>
      </c>
      <c r="J1683" t="s">
        <v>11</v>
      </c>
      <c r="K1683" t="s">
        <v>85</v>
      </c>
      <c r="L1683">
        <v>1</v>
      </c>
      <c r="M1683">
        <v>1</v>
      </c>
      <c r="P1683" t="b">
        <f t="shared" ref="P1683:P1746" si="270">IF(L1683&gt;0, TRUE, FALSE)</f>
        <v>1</v>
      </c>
      <c r="Q1683" t="b">
        <f t="shared" ref="Q1683:Q1746" si="271">IF(M1683&gt;0, TRUE, FALSE)</f>
        <v>1</v>
      </c>
      <c r="R1683" t="b">
        <f t="shared" ref="R1683:R1746" si="272">IF(N1683&gt;0, TRUE, FALSE)</f>
        <v>0</v>
      </c>
      <c r="S1683" t="b">
        <f t="shared" ref="S1683:S1746" si="273">IF(O1683&gt;0, TRUE, FALSE)</f>
        <v>0</v>
      </c>
      <c r="T1683" t="b">
        <f t="shared" ref="T1683:T1746" si="274">AND(NOT(P1683), NOT(Q1683), NOT(R1683), NOT(S1683))</f>
        <v>0</v>
      </c>
      <c r="U1683" t="b">
        <f t="shared" ref="U1683:U1746" si="275">OR(P1683, Q1683, R1683, S1683)</f>
        <v>1</v>
      </c>
      <c r="V1683" t="b">
        <f t="shared" ref="V1683:V1746" si="276">AND(P1683, NOT(Q1683), NOT(R1683), NOT(S1683))</f>
        <v>0</v>
      </c>
      <c r="W1683" t="b">
        <f t="shared" ref="W1683:W1746" si="277">AND(Q1683, NOT(R1683), NOT(S1683))</f>
        <v>1</v>
      </c>
      <c r="X1683" t="b">
        <f t="shared" ref="X1683:X1746" si="278">AND(R1683, NOT(S1683))</f>
        <v>0</v>
      </c>
      <c r="Y1683" t="b">
        <f t="shared" ref="Y1683:Y1746" si="279">AND(P1683, NOT(Q1683),OR(R1683,S1683))</f>
        <v>0</v>
      </c>
      <c r="Z1683" t="b">
        <v>0</v>
      </c>
      <c r="AB1683" t="s">
        <v>16425</v>
      </c>
    </row>
    <row r="1684" spans="1:28" x14ac:dyDescent="0.25">
      <c r="A1684" t="s">
        <v>7647</v>
      </c>
      <c r="B1684">
        <v>0</v>
      </c>
      <c r="C1684">
        <v>0</v>
      </c>
      <c r="D1684" t="s">
        <v>7648</v>
      </c>
      <c r="E1684" t="s">
        <v>7</v>
      </c>
      <c r="F1684" t="s">
        <v>8</v>
      </c>
      <c r="G1684" t="b">
        <v>0</v>
      </c>
      <c r="H1684" t="s">
        <v>9</v>
      </c>
      <c r="I1684" t="s">
        <v>10</v>
      </c>
      <c r="J1684" t="s">
        <v>11</v>
      </c>
      <c r="K1684" t="s">
        <v>85</v>
      </c>
      <c r="M1684">
        <v>3</v>
      </c>
      <c r="N1684">
        <v>1</v>
      </c>
      <c r="O1684">
        <v>1</v>
      </c>
      <c r="P1684" t="b">
        <f t="shared" si="270"/>
        <v>0</v>
      </c>
      <c r="Q1684" t="b">
        <f t="shared" si="271"/>
        <v>1</v>
      </c>
      <c r="R1684" t="b">
        <f t="shared" si="272"/>
        <v>1</v>
      </c>
      <c r="S1684" t="b">
        <f t="shared" si="273"/>
        <v>1</v>
      </c>
      <c r="T1684" t="b">
        <f t="shared" si="274"/>
        <v>0</v>
      </c>
      <c r="U1684" t="b">
        <f t="shared" si="275"/>
        <v>1</v>
      </c>
      <c r="V1684" t="b">
        <f t="shared" si="276"/>
        <v>0</v>
      </c>
      <c r="W1684" t="b">
        <f t="shared" si="277"/>
        <v>0</v>
      </c>
      <c r="X1684" t="b">
        <f t="shared" si="278"/>
        <v>0</v>
      </c>
      <c r="Y1684" t="b">
        <f t="shared" si="279"/>
        <v>0</v>
      </c>
      <c r="Z1684" t="b">
        <v>1</v>
      </c>
      <c r="AA1684" t="s">
        <v>16425</v>
      </c>
      <c r="AB1684" t="s">
        <v>16426</v>
      </c>
    </row>
    <row r="1685" spans="1:28" x14ac:dyDescent="0.25">
      <c r="A1685" t="s">
        <v>5711</v>
      </c>
      <c r="B1685">
        <v>0</v>
      </c>
      <c r="C1685">
        <v>0</v>
      </c>
      <c r="D1685" t="s">
        <v>5712</v>
      </c>
      <c r="E1685" t="s">
        <v>52</v>
      </c>
      <c r="F1685" t="s">
        <v>8</v>
      </c>
      <c r="G1685" t="b">
        <v>0</v>
      </c>
      <c r="H1685" t="s">
        <v>9</v>
      </c>
      <c r="I1685" t="s">
        <v>10</v>
      </c>
      <c r="J1685" t="s">
        <v>11</v>
      </c>
      <c r="K1685" t="s">
        <v>85</v>
      </c>
      <c r="P1685" t="b">
        <f t="shared" si="270"/>
        <v>0</v>
      </c>
      <c r="Q1685" t="b">
        <f t="shared" si="271"/>
        <v>0</v>
      </c>
      <c r="R1685" t="b">
        <f t="shared" si="272"/>
        <v>0</v>
      </c>
      <c r="S1685" t="b">
        <f t="shared" si="273"/>
        <v>0</v>
      </c>
      <c r="T1685" t="b">
        <f t="shared" si="274"/>
        <v>1</v>
      </c>
      <c r="U1685" t="b">
        <f t="shared" si="275"/>
        <v>0</v>
      </c>
      <c r="V1685" t="b">
        <f t="shared" si="276"/>
        <v>0</v>
      </c>
      <c r="W1685" t="b">
        <f t="shared" si="277"/>
        <v>0</v>
      </c>
      <c r="X1685" t="b">
        <f t="shared" si="278"/>
        <v>0</v>
      </c>
      <c r="Y1685" t="b">
        <f t="shared" si="279"/>
        <v>0</v>
      </c>
      <c r="Z1685" t="b">
        <v>1</v>
      </c>
    </row>
    <row r="1686" spans="1:28" x14ac:dyDescent="0.25">
      <c r="A1686" t="s">
        <v>4597</v>
      </c>
      <c r="B1686">
        <v>1</v>
      </c>
      <c r="C1686">
        <v>0</v>
      </c>
      <c r="D1686" t="s">
        <v>4598</v>
      </c>
      <c r="E1686" t="s">
        <v>7</v>
      </c>
      <c r="F1686" t="s">
        <v>8</v>
      </c>
      <c r="G1686" t="b">
        <v>0</v>
      </c>
      <c r="H1686" t="s">
        <v>9</v>
      </c>
      <c r="I1686" t="s">
        <v>10</v>
      </c>
      <c r="J1686" t="s">
        <v>11</v>
      </c>
      <c r="K1686" t="s">
        <v>85</v>
      </c>
      <c r="M1686">
        <v>4</v>
      </c>
      <c r="P1686" t="b">
        <f t="shared" si="270"/>
        <v>0</v>
      </c>
      <c r="Q1686" t="b">
        <f t="shared" si="271"/>
        <v>1</v>
      </c>
      <c r="R1686" t="b">
        <f t="shared" si="272"/>
        <v>0</v>
      </c>
      <c r="S1686" t="b">
        <f t="shared" si="273"/>
        <v>0</v>
      </c>
      <c r="T1686" t="b">
        <f t="shared" si="274"/>
        <v>0</v>
      </c>
      <c r="U1686" t="b">
        <f t="shared" si="275"/>
        <v>1</v>
      </c>
      <c r="V1686" t="b">
        <f t="shared" si="276"/>
        <v>0</v>
      </c>
      <c r="W1686" t="b">
        <f t="shared" si="277"/>
        <v>1</v>
      </c>
      <c r="X1686" t="b">
        <f t="shared" si="278"/>
        <v>0</v>
      </c>
      <c r="Y1686" t="b">
        <f t="shared" si="279"/>
        <v>0</v>
      </c>
      <c r="Z1686" t="b">
        <v>1</v>
      </c>
      <c r="AB1686" t="s">
        <v>16425</v>
      </c>
    </row>
    <row r="1687" spans="1:28" x14ac:dyDescent="0.25">
      <c r="A1687" t="s">
        <v>8376</v>
      </c>
      <c r="B1687">
        <v>0</v>
      </c>
      <c r="C1687">
        <v>0</v>
      </c>
      <c r="D1687" t="s">
        <v>8377</v>
      </c>
      <c r="E1687" t="s">
        <v>37</v>
      </c>
      <c r="F1687" t="s">
        <v>8</v>
      </c>
      <c r="G1687" t="b">
        <v>0</v>
      </c>
      <c r="H1687" t="s">
        <v>9</v>
      </c>
      <c r="I1687" t="s">
        <v>10</v>
      </c>
      <c r="J1687" t="s">
        <v>11</v>
      </c>
      <c r="K1687" t="s">
        <v>85</v>
      </c>
      <c r="M1687">
        <v>1</v>
      </c>
      <c r="P1687" t="b">
        <f t="shared" si="270"/>
        <v>0</v>
      </c>
      <c r="Q1687" t="b">
        <f t="shared" si="271"/>
        <v>1</v>
      </c>
      <c r="R1687" t="b">
        <f t="shared" si="272"/>
        <v>0</v>
      </c>
      <c r="S1687" t="b">
        <f t="shared" si="273"/>
        <v>0</v>
      </c>
      <c r="T1687" t="b">
        <f t="shared" si="274"/>
        <v>0</v>
      </c>
      <c r="U1687" t="b">
        <f t="shared" si="275"/>
        <v>1</v>
      </c>
      <c r="V1687" t="b">
        <f t="shared" si="276"/>
        <v>0</v>
      </c>
      <c r="W1687" t="b">
        <f t="shared" si="277"/>
        <v>1</v>
      </c>
      <c r="X1687" t="b">
        <f t="shared" si="278"/>
        <v>0</v>
      </c>
      <c r="Y1687" t="b">
        <f t="shared" si="279"/>
        <v>0</v>
      </c>
      <c r="Z1687" t="b">
        <v>0</v>
      </c>
    </row>
    <row r="1688" spans="1:28" x14ac:dyDescent="0.25">
      <c r="A1688" t="s">
        <v>5626</v>
      </c>
      <c r="B1688">
        <v>0</v>
      </c>
      <c r="C1688">
        <v>0</v>
      </c>
      <c r="D1688" t="s">
        <v>5627</v>
      </c>
      <c r="E1688" t="s">
        <v>7</v>
      </c>
      <c r="F1688" t="s">
        <v>8</v>
      </c>
      <c r="G1688" t="b">
        <v>0</v>
      </c>
      <c r="H1688" t="s">
        <v>9</v>
      </c>
      <c r="I1688" t="s">
        <v>10</v>
      </c>
      <c r="J1688" t="s">
        <v>11</v>
      </c>
      <c r="K1688" t="s">
        <v>85</v>
      </c>
      <c r="L1688">
        <v>2</v>
      </c>
      <c r="M1688">
        <v>14</v>
      </c>
      <c r="N1688">
        <v>1</v>
      </c>
      <c r="P1688" t="b">
        <f t="shared" si="270"/>
        <v>1</v>
      </c>
      <c r="Q1688" t="b">
        <f t="shared" si="271"/>
        <v>1</v>
      </c>
      <c r="R1688" t="b">
        <f t="shared" si="272"/>
        <v>1</v>
      </c>
      <c r="S1688" t="b">
        <f t="shared" si="273"/>
        <v>0</v>
      </c>
      <c r="T1688" t="b">
        <f t="shared" si="274"/>
        <v>0</v>
      </c>
      <c r="U1688" t="b">
        <f t="shared" si="275"/>
        <v>1</v>
      </c>
      <c r="V1688" t="b">
        <f t="shared" si="276"/>
        <v>0</v>
      </c>
      <c r="W1688" t="b">
        <f t="shared" si="277"/>
        <v>0</v>
      </c>
      <c r="X1688" t="b">
        <f t="shared" si="278"/>
        <v>1</v>
      </c>
      <c r="Y1688" t="b">
        <f t="shared" si="279"/>
        <v>0</v>
      </c>
      <c r="Z1688" t="b">
        <v>1</v>
      </c>
      <c r="AB1688" t="s">
        <v>16425</v>
      </c>
    </row>
    <row r="1689" spans="1:28" x14ac:dyDescent="0.25">
      <c r="A1689" t="s">
        <v>5043</v>
      </c>
      <c r="B1689">
        <v>0</v>
      </c>
      <c r="C1689">
        <v>0</v>
      </c>
      <c r="D1689" t="s">
        <v>5044</v>
      </c>
      <c r="E1689" t="s">
        <v>15</v>
      </c>
      <c r="F1689" t="s">
        <v>8</v>
      </c>
      <c r="G1689" t="b">
        <v>0</v>
      </c>
      <c r="H1689" t="s">
        <v>9</v>
      </c>
      <c r="I1689" t="s">
        <v>10</v>
      </c>
      <c r="J1689" t="s">
        <v>11</v>
      </c>
      <c r="K1689" t="s">
        <v>85</v>
      </c>
      <c r="M1689">
        <v>10</v>
      </c>
      <c r="N1689">
        <v>2</v>
      </c>
      <c r="P1689" t="b">
        <f t="shared" si="270"/>
        <v>0</v>
      </c>
      <c r="Q1689" t="b">
        <f t="shared" si="271"/>
        <v>1</v>
      </c>
      <c r="R1689" t="b">
        <f t="shared" si="272"/>
        <v>1</v>
      </c>
      <c r="S1689" t="b">
        <f t="shared" si="273"/>
        <v>0</v>
      </c>
      <c r="T1689" t="b">
        <f t="shared" si="274"/>
        <v>0</v>
      </c>
      <c r="U1689" t="b">
        <f t="shared" si="275"/>
        <v>1</v>
      </c>
      <c r="V1689" t="b">
        <f t="shared" si="276"/>
        <v>0</v>
      </c>
      <c r="W1689" t="b">
        <f t="shared" si="277"/>
        <v>0</v>
      </c>
      <c r="X1689" t="b">
        <f t="shared" si="278"/>
        <v>1</v>
      </c>
      <c r="Y1689" t="b">
        <f t="shared" si="279"/>
        <v>0</v>
      </c>
      <c r="Z1689" t="b">
        <v>1</v>
      </c>
      <c r="AA1689" t="s">
        <v>16425</v>
      </c>
      <c r="AB1689" t="s">
        <v>16426</v>
      </c>
    </row>
    <row r="1690" spans="1:28" x14ac:dyDescent="0.25">
      <c r="A1690" t="s">
        <v>9370</v>
      </c>
      <c r="B1690">
        <v>0</v>
      </c>
      <c r="C1690">
        <v>0</v>
      </c>
      <c r="D1690" t="s">
        <v>9371</v>
      </c>
      <c r="E1690" t="s">
        <v>7</v>
      </c>
      <c r="F1690" t="s">
        <v>8</v>
      </c>
      <c r="G1690" t="b">
        <v>0</v>
      </c>
      <c r="H1690" t="s">
        <v>9</v>
      </c>
      <c r="I1690" t="s">
        <v>10</v>
      </c>
      <c r="J1690" t="s">
        <v>11</v>
      </c>
      <c r="K1690" t="s">
        <v>85</v>
      </c>
      <c r="M1690">
        <v>4</v>
      </c>
      <c r="N1690">
        <v>6</v>
      </c>
      <c r="O1690">
        <v>1</v>
      </c>
      <c r="P1690" t="b">
        <f t="shared" si="270"/>
        <v>0</v>
      </c>
      <c r="Q1690" t="b">
        <f t="shared" si="271"/>
        <v>1</v>
      </c>
      <c r="R1690" t="b">
        <f t="shared" si="272"/>
        <v>1</v>
      </c>
      <c r="S1690" t="b">
        <f t="shared" si="273"/>
        <v>1</v>
      </c>
      <c r="T1690" t="b">
        <f t="shared" si="274"/>
        <v>0</v>
      </c>
      <c r="U1690" t="b">
        <f t="shared" si="275"/>
        <v>1</v>
      </c>
      <c r="V1690" t="b">
        <f t="shared" si="276"/>
        <v>0</v>
      </c>
      <c r="W1690" t="b">
        <f t="shared" si="277"/>
        <v>0</v>
      </c>
      <c r="X1690" t="b">
        <f t="shared" si="278"/>
        <v>0</v>
      </c>
      <c r="Y1690" t="b">
        <f t="shared" si="279"/>
        <v>0</v>
      </c>
      <c r="Z1690" t="b">
        <v>1</v>
      </c>
      <c r="AB1690" t="s">
        <v>16425</v>
      </c>
    </row>
    <row r="1691" spans="1:28" x14ac:dyDescent="0.25">
      <c r="A1691" t="s">
        <v>7918</v>
      </c>
      <c r="B1691">
        <v>0</v>
      </c>
      <c r="C1691">
        <v>0</v>
      </c>
      <c r="D1691" t="s">
        <v>7919</v>
      </c>
      <c r="E1691" t="s">
        <v>27</v>
      </c>
      <c r="F1691" t="s">
        <v>8</v>
      </c>
      <c r="G1691" t="b">
        <v>0</v>
      </c>
      <c r="H1691" t="s">
        <v>9</v>
      </c>
      <c r="I1691" t="s">
        <v>10</v>
      </c>
      <c r="J1691" t="s">
        <v>11</v>
      </c>
      <c r="K1691" t="s">
        <v>85</v>
      </c>
      <c r="L1691">
        <v>3</v>
      </c>
      <c r="M1691">
        <v>21</v>
      </c>
      <c r="N1691">
        <v>6</v>
      </c>
      <c r="O1691">
        <v>1</v>
      </c>
      <c r="P1691" t="b">
        <f t="shared" si="270"/>
        <v>1</v>
      </c>
      <c r="Q1691" t="b">
        <f t="shared" si="271"/>
        <v>1</v>
      </c>
      <c r="R1691" t="b">
        <f t="shared" si="272"/>
        <v>1</v>
      </c>
      <c r="S1691" t="b">
        <f t="shared" si="273"/>
        <v>1</v>
      </c>
      <c r="T1691" t="b">
        <f t="shared" si="274"/>
        <v>0</v>
      </c>
      <c r="U1691" t="b">
        <f t="shared" si="275"/>
        <v>1</v>
      </c>
      <c r="V1691" t="b">
        <f t="shared" si="276"/>
        <v>0</v>
      </c>
      <c r="W1691" t="b">
        <f t="shared" si="277"/>
        <v>0</v>
      </c>
      <c r="X1691" t="b">
        <f t="shared" si="278"/>
        <v>0</v>
      </c>
      <c r="Y1691" t="b">
        <f t="shared" si="279"/>
        <v>0</v>
      </c>
      <c r="Z1691" t="b">
        <v>1</v>
      </c>
      <c r="AB1691" t="s">
        <v>16426</v>
      </c>
    </row>
    <row r="1692" spans="1:28" x14ac:dyDescent="0.25">
      <c r="A1692" t="s">
        <v>7554</v>
      </c>
      <c r="B1692">
        <v>0</v>
      </c>
      <c r="C1692">
        <v>0</v>
      </c>
      <c r="D1692" t="s">
        <v>7555</v>
      </c>
      <c r="E1692" t="s">
        <v>7</v>
      </c>
      <c r="F1692" t="s">
        <v>8</v>
      </c>
      <c r="G1692" t="b">
        <v>0</v>
      </c>
      <c r="H1692" t="s">
        <v>9</v>
      </c>
      <c r="I1692" t="s">
        <v>10</v>
      </c>
      <c r="J1692" t="s">
        <v>11</v>
      </c>
      <c r="K1692" t="s">
        <v>85</v>
      </c>
      <c r="M1692">
        <v>3</v>
      </c>
      <c r="N1692">
        <v>1</v>
      </c>
      <c r="O1692">
        <v>1</v>
      </c>
      <c r="P1692" t="b">
        <f t="shared" si="270"/>
        <v>0</v>
      </c>
      <c r="Q1692" t="b">
        <f t="shared" si="271"/>
        <v>1</v>
      </c>
      <c r="R1692" t="b">
        <f t="shared" si="272"/>
        <v>1</v>
      </c>
      <c r="S1692" t="b">
        <f t="shared" si="273"/>
        <v>1</v>
      </c>
      <c r="T1692" t="b">
        <f t="shared" si="274"/>
        <v>0</v>
      </c>
      <c r="U1692" t="b">
        <f t="shared" si="275"/>
        <v>1</v>
      </c>
      <c r="V1692" t="b">
        <f t="shared" si="276"/>
        <v>0</v>
      </c>
      <c r="W1692" t="b">
        <f t="shared" si="277"/>
        <v>0</v>
      </c>
      <c r="X1692" t="b">
        <f t="shared" si="278"/>
        <v>0</v>
      </c>
      <c r="Y1692" t="b">
        <f t="shared" si="279"/>
        <v>0</v>
      </c>
      <c r="Z1692" t="b">
        <v>1</v>
      </c>
      <c r="AB1692" t="s">
        <v>16429</v>
      </c>
    </row>
    <row r="1693" spans="1:28" x14ac:dyDescent="0.25">
      <c r="A1693" t="s">
        <v>7731</v>
      </c>
      <c r="B1693">
        <v>0</v>
      </c>
      <c r="C1693">
        <v>0</v>
      </c>
      <c r="D1693" t="s">
        <v>7732</v>
      </c>
      <c r="E1693" t="s">
        <v>7</v>
      </c>
      <c r="F1693" t="s">
        <v>8</v>
      </c>
      <c r="G1693" t="b">
        <v>0</v>
      </c>
      <c r="H1693" t="s">
        <v>9</v>
      </c>
      <c r="I1693" t="s">
        <v>10</v>
      </c>
      <c r="J1693" t="s">
        <v>11</v>
      </c>
      <c r="K1693" t="s">
        <v>85</v>
      </c>
      <c r="L1693">
        <v>4</v>
      </c>
      <c r="M1693">
        <v>14</v>
      </c>
      <c r="N1693">
        <v>1</v>
      </c>
      <c r="O1693">
        <v>1</v>
      </c>
      <c r="P1693" t="b">
        <f t="shared" si="270"/>
        <v>1</v>
      </c>
      <c r="Q1693" t="b">
        <f t="shared" si="271"/>
        <v>1</v>
      </c>
      <c r="R1693" t="b">
        <f t="shared" si="272"/>
        <v>1</v>
      </c>
      <c r="S1693" t="b">
        <f t="shared" si="273"/>
        <v>1</v>
      </c>
      <c r="T1693" t="b">
        <f t="shared" si="274"/>
        <v>0</v>
      </c>
      <c r="U1693" t="b">
        <f t="shared" si="275"/>
        <v>1</v>
      </c>
      <c r="V1693" t="b">
        <f t="shared" si="276"/>
        <v>0</v>
      </c>
      <c r="W1693" t="b">
        <f t="shared" si="277"/>
        <v>0</v>
      </c>
      <c r="X1693" t="b">
        <f t="shared" si="278"/>
        <v>0</v>
      </c>
      <c r="Y1693" t="b">
        <f t="shared" si="279"/>
        <v>0</v>
      </c>
      <c r="Z1693" t="b">
        <v>1</v>
      </c>
      <c r="AB1693" t="s">
        <v>16426</v>
      </c>
    </row>
    <row r="1694" spans="1:28" x14ac:dyDescent="0.25">
      <c r="A1694" t="s">
        <v>7164</v>
      </c>
      <c r="B1694">
        <v>0</v>
      </c>
      <c r="C1694">
        <v>0</v>
      </c>
      <c r="D1694" t="s">
        <v>7165</v>
      </c>
      <c r="E1694" t="s">
        <v>7</v>
      </c>
      <c r="F1694" t="s">
        <v>8</v>
      </c>
      <c r="G1694" t="b">
        <v>0</v>
      </c>
      <c r="H1694" t="s">
        <v>9</v>
      </c>
      <c r="I1694" t="s">
        <v>10</v>
      </c>
      <c r="J1694" t="s">
        <v>11</v>
      </c>
      <c r="K1694" t="s">
        <v>85</v>
      </c>
      <c r="M1694">
        <v>11</v>
      </c>
      <c r="N1694">
        <v>2</v>
      </c>
      <c r="O1694">
        <v>2</v>
      </c>
      <c r="P1694" t="b">
        <f t="shared" si="270"/>
        <v>0</v>
      </c>
      <c r="Q1694" t="b">
        <f t="shared" si="271"/>
        <v>1</v>
      </c>
      <c r="R1694" t="b">
        <f t="shared" si="272"/>
        <v>1</v>
      </c>
      <c r="S1694" t="b">
        <f t="shared" si="273"/>
        <v>1</v>
      </c>
      <c r="T1694" t="b">
        <f t="shared" si="274"/>
        <v>0</v>
      </c>
      <c r="U1694" t="b">
        <f t="shared" si="275"/>
        <v>1</v>
      </c>
      <c r="V1694" t="b">
        <f t="shared" si="276"/>
        <v>0</v>
      </c>
      <c r="W1694" t="b">
        <f t="shared" si="277"/>
        <v>0</v>
      </c>
      <c r="X1694" t="b">
        <f t="shared" si="278"/>
        <v>0</v>
      </c>
      <c r="Y1694" t="b">
        <f t="shared" si="279"/>
        <v>0</v>
      </c>
      <c r="Z1694" t="b">
        <v>1</v>
      </c>
      <c r="AB1694" t="s">
        <v>16425</v>
      </c>
    </row>
    <row r="1695" spans="1:28" x14ac:dyDescent="0.25">
      <c r="A1695" t="s">
        <v>6999</v>
      </c>
      <c r="B1695">
        <v>0</v>
      </c>
      <c r="C1695">
        <v>0</v>
      </c>
      <c r="D1695" t="s">
        <v>7000</v>
      </c>
      <c r="E1695" t="s">
        <v>15</v>
      </c>
      <c r="F1695" t="s">
        <v>8</v>
      </c>
      <c r="G1695" t="b">
        <v>0</v>
      </c>
      <c r="H1695" t="s">
        <v>9</v>
      </c>
      <c r="I1695" t="s">
        <v>10</v>
      </c>
      <c r="J1695" t="s">
        <v>11</v>
      </c>
      <c r="K1695" t="s">
        <v>85</v>
      </c>
      <c r="L1695">
        <v>1</v>
      </c>
      <c r="M1695">
        <v>18</v>
      </c>
      <c r="N1695">
        <v>7</v>
      </c>
      <c r="O1695">
        <v>1</v>
      </c>
      <c r="P1695" t="b">
        <f t="shared" si="270"/>
        <v>1</v>
      </c>
      <c r="Q1695" t="b">
        <f t="shared" si="271"/>
        <v>1</v>
      </c>
      <c r="R1695" t="b">
        <f t="shared" si="272"/>
        <v>1</v>
      </c>
      <c r="S1695" t="b">
        <f t="shared" si="273"/>
        <v>1</v>
      </c>
      <c r="T1695" t="b">
        <f t="shared" si="274"/>
        <v>0</v>
      </c>
      <c r="U1695" t="b">
        <f t="shared" si="275"/>
        <v>1</v>
      </c>
      <c r="V1695" t="b">
        <f t="shared" si="276"/>
        <v>0</v>
      </c>
      <c r="W1695" t="b">
        <f t="shared" si="277"/>
        <v>0</v>
      </c>
      <c r="X1695" t="b">
        <f t="shared" si="278"/>
        <v>0</v>
      </c>
      <c r="Y1695" t="b">
        <f t="shared" si="279"/>
        <v>0</v>
      </c>
      <c r="Z1695" t="b">
        <v>1</v>
      </c>
      <c r="AA1695" t="s">
        <v>16424</v>
      </c>
      <c r="AB1695" t="s">
        <v>16426</v>
      </c>
    </row>
    <row r="1696" spans="1:28" x14ac:dyDescent="0.25">
      <c r="A1696" t="s">
        <v>5047</v>
      </c>
      <c r="B1696">
        <v>0</v>
      </c>
      <c r="C1696">
        <v>0</v>
      </c>
      <c r="D1696" t="s">
        <v>5048</v>
      </c>
      <c r="E1696" t="s">
        <v>7</v>
      </c>
      <c r="F1696" t="s">
        <v>8</v>
      </c>
      <c r="G1696" t="b">
        <v>0</v>
      </c>
      <c r="H1696" t="s">
        <v>9</v>
      </c>
      <c r="I1696" t="s">
        <v>10</v>
      </c>
      <c r="J1696" t="s">
        <v>11</v>
      </c>
      <c r="K1696" t="s">
        <v>85</v>
      </c>
      <c r="M1696">
        <v>2</v>
      </c>
      <c r="P1696" t="b">
        <f t="shared" si="270"/>
        <v>0</v>
      </c>
      <c r="Q1696" t="b">
        <f t="shared" si="271"/>
        <v>1</v>
      </c>
      <c r="R1696" t="b">
        <f t="shared" si="272"/>
        <v>0</v>
      </c>
      <c r="S1696" t="b">
        <f t="shared" si="273"/>
        <v>0</v>
      </c>
      <c r="T1696" t="b">
        <f t="shared" si="274"/>
        <v>0</v>
      </c>
      <c r="U1696" t="b">
        <f t="shared" si="275"/>
        <v>1</v>
      </c>
      <c r="V1696" t="b">
        <f t="shared" si="276"/>
        <v>0</v>
      </c>
      <c r="W1696" t="b">
        <f t="shared" si="277"/>
        <v>1</v>
      </c>
      <c r="X1696" t="b">
        <f t="shared" si="278"/>
        <v>0</v>
      </c>
      <c r="Y1696" t="b">
        <f t="shared" si="279"/>
        <v>0</v>
      </c>
      <c r="Z1696" t="b">
        <v>1</v>
      </c>
      <c r="AA1696" t="s">
        <v>16425</v>
      </c>
      <c r="AB1696" t="s">
        <v>16425</v>
      </c>
    </row>
    <row r="1697" spans="1:28" x14ac:dyDescent="0.25">
      <c r="A1697" t="s">
        <v>8324</v>
      </c>
      <c r="B1697">
        <v>0</v>
      </c>
      <c r="C1697">
        <v>0</v>
      </c>
      <c r="D1697" t="s">
        <v>8325</v>
      </c>
      <c r="E1697" t="s">
        <v>7</v>
      </c>
      <c r="F1697" t="s">
        <v>8</v>
      </c>
      <c r="G1697" t="b">
        <v>0</v>
      </c>
      <c r="H1697" t="s">
        <v>9</v>
      </c>
      <c r="I1697" t="s">
        <v>10</v>
      </c>
      <c r="J1697" t="s">
        <v>11</v>
      </c>
      <c r="K1697" t="s">
        <v>85</v>
      </c>
      <c r="L1697">
        <v>2</v>
      </c>
      <c r="M1697">
        <v>18</v>
      </c>
      <c r="N1697">
        <v>4</v>
      </c>
      <c r="O1697">
        <v>1</v>
      </c>
      <c r="P1697" t="b">
        <f t="shared" si="270"/>
        <v>1</v>
      </c>
      <c r="Q1697" t="b">
        <f t="shared" si="271"/>
        <v>1</v>
      </c>
      <c r="R1697" t="b">
        <f t="shared" si="272"/>
        <v>1</v>
      </c>
      <c r="S1697" t="b">
        <f t="shared" si="273"/>
        <v>1</v>
      </c>
      <c r="T1697" t="b">
        <f t="shared" si="274"/>
        <v>0</v>
      </c>
      <c r="U1697" t="b">
        <f t="shared" si="275"/>
        <v>1</v>
      </c>
      <c r="V1697" t="b">
        <f t="shared" si="276"/>
        <v>0</v>
      </c>
      <c r="W1697" t="b">
        <f t="shared" si="277"/>
        <v>0</v>
      </c>
      <c r="X1697" t="b">
        <f t="shared" si="278"/>
        <v>0</v>
      </c>
      <c r="Y1697" t="b">
        <f t="shared" si="279"/>
        <v>0</v>
      </c>
      <c r="Z1697" t="b">
        <v>1</v>
      </c>
      <c r="AB1697" t="s">
        <v>16425</v>
      </c>
    </row>
    <row r="1698" spans="1:28" x14ac:dyDescent="0.25">
      <c r="A1698" t="s">
        <v>13176</v>
      </c>
      <c r="B1698">
        <v>0</v>
      </c>
      <c r="C1698">
        <v>0</v>
      </c>
      <c r="D1698" t="s">
        <v>13177</v>
      </c>
      <c r="E1698" t="s">
        <v>37</v>
      </c>
      <c r="F1698" t="s">
        <v>8</v>
      </c>
      <c r="G1698" t="b">
        <v>0</v>
      </c>
      <c r="H1698" t="s">
        <v>9</v>
      </c>
      <c r="I1698" t="s">
        <v>10</v>
      </c>
      <c r="J1698" t="s">
        <v>11</v>
      </c>
      <c r="K1698" t="s">
        <v>85</v>
      </c>
      <c r="M1698">
        <v>1</v>
      </c>
      <c r="N1698">
        <v>1</v>
      </c>
      <c r="P1698" t="b">
        <f t="shared" si="270"/>
        <v>0</v>
      </c>
      <c r="Q1698" t="b">
        <f t="shared" si="271"/>
        <v>1</v>
      </c>
      <c r="R1698" t="b">
        <f t="shared" si="272"/>
        <v>1</v>
      </c>
      <c r="S1698" t="b">
        <f t="shared" si="273"/>
        <v>0</v>
      </c>
      <c r="T1698" t="b">
        <f t="shared" si="274"/>
        <v>0</v>
      </c>
      <c r="U1698" t="b">
        <f t="shared" si="275"/>
        <v>1</v>
      </c>
      <c r="V1698" t="b">
        <f t="shared" si="276"/>
        <v>0</v>
      </c>
      <c r="W1698" t="b">
        <f t="shared" si="277"/>
        <v>0</v>
      </c>
      <c r="X1698" t="b">
        <f t="shared" si="278"/>
        <v>1</v>
      </c>
      <c r="Y1698" t="b">
        <f t="shared" si="279"/>
        <v>0</v>
      </c>
      <c r="Z1698" t="b">
        <v>1</v>
      </c>
    </row>
    <row r="1699" spans="1:28" x14ac:dyDescent="0.25">
      <c r="A1699" t="s">
        <v>10882</v>
      </c>
      <c r="B1699">
        <v>0</v>
      </c>
      <c r="C1699">
        <v>0</v>
      </c>
      <c r="D1699" t="s">
        <v>10883</v>
      </c>
      <c r="E1699" t="s">
        <v>7</v>
      </c>
      <c r="F1699" t="s">
        <v>8</v>
      </c>
      <c r="G1699" t="b">
        <v>0</v>
      </c>
      <c r="H1699" t="s">
        <v>9</v>
      </c>
      <c r="I1699" t="s">
        <v>10</v>
      </c>
      <c r="J1699" t="s">
        <v>11</v>
      </c>
      <c r="K1699" t="s">
        <v>85</v>
      </c>
      <c r="M1699">
        <v>6</v>
      </c>
      <c r="N1699">
        <v>2</v>
      </c>
      <c r="O1699">
        <v>1</v>
      </c>
      <c r="P1699" t="b">
        <f t="shared" si="270"/>
        <v>0</v>
      </c>
      <c r="Q1699" t="b">
        <f t="shared" si="271"/>
        <v>1</v>
      </c>
      <c r="R1699" t="b">
        <f t="shared" si="272"/>
        <v>1</v>
      </c>
      <c r="S1699" t="b">
        <f t="shared" si="273"/>
        <v>1</v>
      </c>
      <c r="T1699" t="b">
        <f t="shared" si="274"/>
        <v>0</v>
      </c>
      <c r="U1699" t="b">
        <f t="shared" si="275"/>
        <v>1</v>
      </c>
      <c r="V1699" t="b">
        <f t="shared" si="276"/>
        <v>0</v>
      </c>
      <c r="W1699" t="b">
        <f t="shared" si="277"/>
        <v>0</v>
      </c>
      <c r="X1699" t="b">
        <f t="shared" si="278"/>
        <v>0</v>
      </c>
      <c r="Y1699" t="b">
        <f t="shared" si="279"/>
        <v>0</v>
      </c>
      <c r="Z1699" t="b">
        <v>1</v>
      </c>
    </row>
    <row r="1700" spans="1:28" x14ac:dyDescent="0.25">
      <c r="A1700" t="s">
        <v>7711</v>
      </c>
      <c r="B1700">
        <v>0</v>
      </c>
      <c r="C1700">
        <v>0</v>
      </c>
      <c r="D1700" t="s">
        <v>7712</v>
      </c>
      <c r="E1700" t="s">
        <v>7</v>
      </c>
      <c r="F1700" t="s">
        <v>8</v>
      </c>
      <c r="G1700" t="b">
        <v>0</v>
      </c>
      <c r="H1700" t="s">
        <v>9</v>
      </c>
      <c r="I1700" t="s">
        <v>10</v>
      </c>
      <c r="J1700" t="s">
        <v>11</v>
      </c>
      <c r="K1700" t="s">
        <v>85</v>
      </c>
      <c r="M1700">
        <v>7</v>
      </c>
      <c r="N1700">
        <v>1</v>
      </c>
      <c r="O1700">
        <v>2</v>
      </c>
      <c r="P1700" t="b">
        <f t="shared" si="270"/>
        <v>0</v>
      </c>
      <c r="Q1700" t="b">
        <f t="shared" si="271"/>
        <v>1</v>
      </c>
      <c r="R1700" t="b">
        <f t="shared" si="272"/>
        <v>1</v>
      </c>
      <c r="S1700" t="b">
        <f t="shared" si="273"/>
        <v>1</v>
      </c>
      <c r="T1700" t="b">
        <f t="shared" si="274"/>
        <v>0</v>
      </c>
      <c r="U1700" t="b">
        <f t="shared" si="275"/>
        <v>1</v>
      </c>
      <c r="V1700" t="b">
        <f t="shared" si="276"/>
        <v>0</v>
      </c>
      <c r="W1700" t="b">
        <f t="shared" si="277"/>
        <v>0</v>
      </c>
      <c r="X1700" t="b">
        <f t="shared" si="278"/>
        <v>0</v>
      </c>
      <c r="Y1700" t="b">
        <f t="shared" si="279"/>
        <v>0</v>
      </c>
      <c r="Z1700" t="b">
        <v>1</v>
      </c>
      <c r="AA1700" t="s">
        <v>16425</v>
      </c>
      <c r="AB1700" t="s">
        <v>16425</v>
      </c>
    </row>
    <row r="1701" spans="1:28" x14ac:dyDescent="0.25">
      <c r="A1701" t="s">
        <v>8131</v>
      </c>
      <c r="B1701">
        <v>0</v>
      </c>
      <c r="C1701">
        <v>0</v>
      </c>
      <c r="D1701" t="s">
        <v>8132</v>
      </c>
      <c r="E1701" t="s">
        <v>7</v>
      </c>
      <c r="F1701" t="s">
        <v>8</v>
      </c>
      <c r="G1701" t="b">
        <v>0</v>
      </c>
      <c r="H1701" t="s">
        <v>9</v>
      </c>
      <c r="I1701" t="s">
        <v>10</v>
      </c>
      <c r="J1701" t="s">
        <v>11</v>
      </c>
      <c r="K1701" t="s">
        <v>85</v>
      </c>
      <c r="M1701">
        <v>1</v>
      </c>
      <c r="O1701">
        <v>2</v>
      </c>
      <c r="P1701" t="b">
        <f t="shared" si="270"/>
        <v>0</v>
      </c>
      <c r="Q1701" t="b">
        <f t="shared" si="271"/>
        <v>1</v>
      </c>
      <c r="R1701" t="b">
        <f t="shared" si="272"/>
        <v>0</v>
      </c>
      <c r="S1701" t="b">
        <f t="shared" si="273"/>
        <v>1</v>
      </c>
      <c r="T1701" t="b">
        <f t="shared" si="274"/>
        <v>0</v>
      </c>
      <c r="U1701" t="b">
        <f t="shared" si="275"/>
        <v>1</v>
      </c>
      <c r="V1701" t="b">
        <f t="shared" si="276"/>
        <v>0</v>
      </c>
      <c r="W1701" t="b">
        <f t="shared" si="277"/>
        <v>0</v>
      </c>
      <c r="X1701" t="b">
        <f t="shared" si="278"/>
        <v>0</v>
      </c>
      <c r="Y1701" t="b">
        <f t="shared" si="279"/>
        <v>0</v>
      </c>
      <c r="Z1701" t="b">
        <v>1</v>
      </c>
      <c r="AB1701" t="s">
        <v>16425</v>
      </c>
    </row>
    <row r="1702" spans="1:28" x14ac:dyDescent="0.25">
      <c r="A1702" t="s">
        <v>8027</v>
      </c>
      <c r="B1702">
        <v>0</v>
      </c>
      <c r="C1702">
        <v>0</v>
      </c>
      <c r="D1702" t="s">
        <v>8028</v>
      </c>
      <c r="E1702" t="s">
        <v>15</v>
      </c>
      <c r="F1702" t="s">
        <v>8</v>
      </c>
      <c r="G1702" t="b">
        <v>0</v>
      </c>
      <c r="H1702" t="s">
        <v>9</v>
      </c>
      <c r="I1702" t="s">
        <v>10</v>
      </c>
      <c r="J1702" t="s">
        <v>11</v>
      </c>
      <c r="K1702" t="s">
        <v>85</v>
      </c>
      <c r="L1702">
        <v>1</v>
      </c>
      <c r="M1702">
        <v>3</v>
      </c>
      <c r="N1702">
        <v>2</v>
      </c>
      <c r="P1702" t="b">
        <f t="shared" si="270"/>
        <v>1</v>
      </c>
      <c r="Q1702" t="b">
        <f t="shared" si="271"/>
        <v>1</v>
      </c>
      <c r="R1702" t="b">
        <f t="shared" si="272"/>
        <v>1</v>
      </c>
      <c r="S1702" t="b">
        <f t="shared" si="273"/>
        <v>0</v>
      </c>
      <c r="T1702" t="b">
        <f t="shared" si="274"/>
        <v>0</v>
      </c>
      <c r="U1702" t="b">
        <f t="shared" si="275"/>
        <v>1</v>
      </c>
      <c r="V1702" t="b">
        <f t="shared" si="276"/>
        <v>0</v>
      </c>
      <c r="W1702" t="b">
        <f t="shared" si="277"/>
        <v>0</v>
      </c>
      <c r="X1702" t="b">
        <f t="shared" si="278"/>
        <v>1</v>
      </c>
      <c r="Y1702" t="b">
        <f t="shared" si="279"/>
        <v>0</v>
      </c>
      <c r="Z1702" t="b">
        <v>1</v>
      </c>
      <c r="AB1702" t="s">
        <v>16426</v>
      </c>
    </row>
    <row r="1703" spans="1:28" x14ac:dyDescent="0.25">
      <c r="A1703" t="s">
        <v>6707</v>
      </c>
      <c r="B1703">
        <v>0</v>
      </c>
      <c r="C1703">
        <v>0</v>
      </c>
      <c r="D1703" t="s">
        <v>6708</v>
      </c>
      <c r="E1703" t="s">
        <v>7</v>
      </c>
      <c r="F1703" t="s">
        <v>8</v>
      </c>
      <c r="G1703" t="b">
        <v>0</v>
      </c>
      <c r="H1703" t="s">
        <v>9</v>
      </c>
      <c r="I1703" t="s">
        <v>10</v>
      </c>
      <c r="J1703" t="s">
        <v>11</v>
      </c>
      <c r="K1703" t="s">
        <v>85</v>
      </c>
      <c r="M1703">
        <v>3</v>
      </c>
      <c r="N1703">
        <v>3</v>
      </c>
      <c r="O1703">
        <v>1</v>
      </c>
      <c r="P1703" t="b">
        <f t="shared" si="270"/>
        <v>0</v>
      </c>
      <c r="Q1703" t="b">
        <f t="shared" si="271"/>
        <v>1</v>
      </c>
      <c r="R1703" t="b">
        <f t="shared" si="272"/>
        <v>1</v>
      </c>
      <c r="S1703" t="b">
        <f t="shared" si="273"/>
        <v>1</v>
      </c>
      <c r="T1703" t="b">
        <f t="shared" si="274"/>
        <v>0</v>
      </c>
      <c r="U1703" t="b">
        <f t="shared" si="275"/>
        <v>1</v>
      </c>
      <c r="V1703" t="b">
        <f t="shared" si="276"/>
        <v>0</v>
      </c>
      <c r="W1703" t="b">
        <f t="shared" si="277"/>
        <v>0</v>
      </c>
      <c r="X1703" t="b">
        <f t="shared" si="278"/>
        <v>0</v>
      </c>
      <c r="Y1703" t="b">
        <f t="shared" si="279"/>
        <v>0</v>
      </c>
      <c r="Z1703" t="b">
        <v>1</v>
      </c>
    </row>
    <row r="1704" spans="1:28" x14ac:dyDescent="0.25">
      <c r="A1704" t="s">
        <v>5870</v>
      </c>
      <c r="B1704">
        <v>0</v>
      </c>
      <c r="C1704">
        <v>0</v>
      </c>
      <c r="D1704" t="s">
        <v>5871</v>
      </c>
      <c r="E1704" t="s">
        <v>15</v>
      </c>
      <c r="F1704" t="s">
        <v>8</v>
      </c>
      <c r="G1704" t="b">
        <v>0</v>
      </c>
      <c r="H1704" t="s">
        <v>9</v>
      </c>
      <c r="I1704" t="s">
        <v>10</v>
      </c>
      <c r="J1704" t="s">
        <v>11</v>
      </c>
      <c r="K1704" t="s">
        <v>85</v>
      </c>
      <c r="M1704">
        <v>3</v>
      </c>
      <c r="N1704">
        <v>5</v>
      </c>
      <c r="P1704" t="b">
        <f t="shared" si="270"/>
        <v>0</v>
      </c>
      <c r="Q1704" t="b">
        <f t="shared" si="271"/>
        <v>1</v>
      </c>
      <c r="R1704" t="b">
        <f t="shared" si="272"/>
        <v>1</v>
      </c>
      <c r="S1704" t="b">
        <f t="shared" si="273"/>
        <v>0</v>
      </c>
      <c r="T1704" t="b">
        <f t="shared" si="274"/>
        <v>0</v>
      </c>
      <c r="U1704" t="b">
        <f t="shared" si="275"/>
        <v>1</v>
      </c>
      <c r="V1704" t="b">
        <f t="shared" si="276"/>
        <v>0</v>
      </c>
      <c r="W1704" t="b">
        <f t="shared" si="277"/>
        <v>0</v>
      </c>
      <c r="X1704" t="b">
        <f t="shared" si="278"/>
        <v>1</v>
      </c>
      <c r="Y1704" t="b">
        <f t="shared" si="279"/>
        <v>0</v>
      </c>
      <c r="Z1704" t="b">
        <v>1</v>
      </c>
      <c r="AB1704" t="s">
        <v>16429</v>
      </c>
    </row>
    <row r="1705" spans="1:28" x14ac:dyDescent="0.25">
      <c r="A1705" t="s">
        <v>4117</v>
      </c>
      <c r="B1705">
        <v>0</v>
      </c>
      <c r="C1705">
        <v>0</v>
      </c>
      <c r="D1705" t="s">
        <v>4118</v>
      </c>
      <c r="E1705" t="s">
        <v>7</v>
      </c>
      <c r="F1705" t="s">
        <v>8</v>
      </c>
      <c r="G1705" t="b">
        <v>0</v>
      </c>
      <c r="H1705" t="s">
        <v>9</v>
      </c>
      <c r="I1705" t="s">
        <v>10</v>
      </c>
      <c r="J1705" t="s">
        <v>11</v>
      </c>
      <c r="K1705" t="s">
        <v>85</v>
      </c>
      <c r="L1705">
        <v>1</v>
      </c>
      <c r="M1705">
        <v>11</v>
      </c>
      <c r="N1705">
        <v>3</v>
      </c>
      <c r="P1705" t="b">
        <f t="shared" si="270"/>
        <v>1</v>
      </c>
      <c r="Q1705" t="b">
        <f t="shared" si="271"/>
        <v>1</v>
      </c>
      <c r="R1705" t="b">
        <f t="shared" si="272"/>
        <v>1</v>
      </c>
      <c r="S1705" t="b">
        <f t="shared" si="273"/>
        <v>0</v>
      </c>
      <c r="T1705" t="b">
        <f t="shared" si="274"/>
        <v>0</v>
      </c>
      <c r="U1705" t="b">
        <f t="shared" si="275"/>
        <v>1</v>
      </c>
      <c r="V1705" t="b">
        <f t="shared" si="276"/>
        <v>0</v>
      </c>
      <c r="W1705" t="b">
        <f t="shared" si="277"/>
        <v>0</v>
      </c>
      <c r="X1705" t="b">
        <f t="shared" si="278"/>
        <v>1</v>
      </c>
      <c r="Y1705" t="b">
        <f t="shared" si="279"/>
        <v>0</v>
      </c>
      <c r="Z1705" t="b">
        <v>1</v>
      </c>
      <c r="AA1705" t="s">
        <v>16425</v>
      </c>
      <c r="AB1705" t="s">
        <v>16426</v>
      </c>
    </row>
    <row r="1706" spans="1:28" x14ac:dyDescent="0.25">
      <c r="A1706" t="s">
        <v>6581</v>
      </c>
      <c r="B1706">
        <v>0</v>
      </c>
      <c r="C1706">
        <v>0</v>
      </c>
      <c r="D1706" t="s">
        <v>6582</v>
      </c>
      <c r="E1706" t="s">
        <v>7</v>
      </c>
      <c r="F1706" t="s">
        <v>8</v>
      </c>
      <c r="G1706" t="b">
        <v>0</v>
      </c>
      <c r="H1706" t="s">
        <v>9</v>
      </c>
      <c r="I1706" t="s">
        <v>10</v>
      </c>
      <c r="J1706" t="s">
        <v>11</v>
      </c>
      <c r="K1706" t="s">
        <v>85</v>
      </c>
      <c r="M1706">
        <v>1</v>
      </c>
      <c r="P1706" t="b">
        <f t="shared" si="270"/>
        <v>0</v>
      </c>
      <c r="Q1706" t="b">
        <f t="shared" si="271"/>
        <v>1</v>
      </c>
      <c r="R1706" t="b">
        <f t="shared" si="272"/>
        <v>0</v>
      </c>
      <c r="S1706" t="b">
        <f t="shared" si="273"/>
        <v>0</v>
      </c>
      <c r="T1706" t="b">
        <f t="shared" si="274"/>
        <v>0</v>
      </c>
      <c r="U1706" t="b">
        <f t="shared" si="275"/>
        <v>1</v>
      </c>
      <c r="V1706" t="b">
        <f t="shared" si="276"/>
        <v>0</v>
      </c>
      <c r="W1706" t="b">
        <f t="shared" si="277"/>
        <v>1</v>
      </c>
      <c r="X1706" t="b">
        <f t="shared" si="278"/>
        <v>0</v>
      </c>
      <c r="Y1706" t="b">
        <f t="shared" si="279"/>
        <v>0</v>
      </c>
      <c r="Z1706" t="b">
        <v>1</v>
      </c>
      <c r="AB1706" t="s">
        <v>16425</v>
      </c>
    </row>
    <row r="1707" spans="1:28" x14ac:dyDescent="0.25">
      <c r="A1707" t="s">
        <v>8656</v>
      </c>
      <c r="B1707">
        <v>0</v>
      </c>
      <c r="C1707">
        <v>0</v>
      </c>
      <c r="D1707" t="s">
        <v>8657</v>
      </c>
      <c r="E1707" t="s">
        <v>7</v>
      </c>
      <c r="F1707" t="s">
        <v>8</v>
      </c>
      <c r="G1707" t="b">
        <v>0</v>
      </c>
      <c r="H1707" t="s">
        <v>9</v>
      </c>
      <c r="I1707" t="s">
        <v>10</v>
      </c>
      <c r="J1707" t="s">
        <v>11</v>
      </c>
      <c r="K1707" t="s">
        <v>85</v>
      </c>
      <c r="M1707">
        <v>4</v>
      </c>
      <c r="O1707">
        <v>1</v>
      </c>
      <c r="P1707" t="b">
        <f t="shared" si="270"/>
        <v>0</v>
      </c>
      <c r="Q1707" t="b">
        <f t="shared" si="271"/>
        <v>1</v>
      </c>
      <c r="R1707" t="b">
        <f t="shared" si="272"/>
        <v>0</v>
      </c>
      <c r="S1707" t="b">
        <f t="shared" si="273"/>
        <v>1</v>
      </c>
      <c r="T1707" t="b">
        <f t="shared" si="274"/>
        <v>0</v>
      </c>
      <c r="U1707" t="b">
        <f t="shared" si="275"/>
        <v>1</v>
      </c>
      <c r="V1707" t="b">
        <f t="shared" si="276"/>
        <v>0</v>
      </c>
      <c r="W1707" t="b">
        <f t="shared" si="277"/>
        <v>0</v>
      </c>
      <c r="X1707" t="b">
        <f t="shared" si="278"/>
        <v>0</v>
      </c>
      <c r="Y1707" t="b">
        <f t="shared" si="279"/>
        <v>0</v>
      </c>
      <c r="Z1707" t="b">
        <v>1</v>
      </c>
      <c r="AB1707" t="s">
        <v>16425</v>
      </c>
    </row>
    <row r="1708" spans="1:28" x14ac:dyDescent="0.25">
      <c r="A1708" t="s">
        <v>5166</v>
      </c>
      <c r="B1708">
        <v>0</v>
      </c>
      <c r="C1708">
        <v>0</v>
      </c>
      <c r="D1708" t="s">
        <v>5167</v>
      </c>
      <c r="E1708" t="s">
        <v>7</v>
      </c>
      <c r="F1708" t="s">
        <v>8</v>
      </c>
      <c r="G1708" t="b">
        <v>0</v>
      </c>
      <c r="H1708" t="s">
        <v>9</v>
      </c>
      <c r="I1708" t="s">
        <v>10</v>
      </c>
      <c r="J1708" t="s">
        <v>11</v>
      </c>
      <c r="K1708" t="s">
        <v>85</v>
      </c>
      <c r="L1708">
        <v>1</v>
      </c>
      <c r="M1708">
        <v>15</v>
      </c>
      <c r="N1708">
        <v>2</v>
      </c>
      <c r="O1708">
        <v>1</v>
      </c>
      <c r="P1708" t="b">
        <f t="shared" si="270"/>
        <v>1</v>
      </c>
      <c r="Q1708" t="b">
        <f t="shared" si="271"/>
        <v>1</v>
      </c>
      <c r="R1708" t="b">
        <f t="shared" si="272"/>
        <v>1</v>
      </c>
      <c r="S1708" t="b">
        <f t="shared" si="273"/>
        <v>1</v>
      </c>
      <c r="T1708" t="b">
        <f t="shared" si="274"/>
        <v>0</v>
      </c>
      <c r="U1708" t="b">
        <f t="shared" si="275"/>
        <v>1</v>
      </c>
      <c r="V1708" t="b">
        <f t="shared" si="276"/>
        <v>0</v>
      </c>
      <c r="W1708" t="b">
        <f t="shared" si="277"/>
        <v>0</v>
      </c>
      <c r="X1708" t="b">
        <f t="shared" si="278"/>
        <v>0</v>
      </c>
      <c r="Y1708" t="b">
        <f t="shared" si="279"/>
        <v>0</v>
      </c>
      <c r="Z1708" t="b">
        <v>1</v>
      </c>
      <c r="AA1708" t="s">
        <v>16425</v>
      </c>
      <c r="AB1708" t="s">
        <v>16425</v>
      </c>
    </row>
    <row r="1709" spans="1:28" x14ac:dyDescent="0.25">
      <c r="A1709" t="s">
        <v>8677</v>
      </c>
      <c r="B1709">
        <v>0</v>
      </c>
      <c r="C1709">
        <v>0</v>
      </c>
      <c r="D1709" t="s">
        <v>8678</v>
      </c>
      <c r="E1709" t="s">
        <v>7</v>
      </c>
      <c r="F1709" t="s">
        <v>8</v>
      </c>
      <c r="G1709" t="b">
        <v>0</v>
      </c>
      <c r="H1709" t="s">
        <v>9</v>
      </c>
      <c r="I1709" t="s">
        <v>10</v>
      </c>
      <c r="J1709" t="s">
        <v>11</v>
      </c>
      <c r="K1709" t="s">
        <v>85</v>
      </c>
      <c r="M1709">
        <v>1</v>
      </c>
      <c r="N1709">
        <v>1</v>
      </c>
      <c r="P1709" t="b">
        <f t="shared" si="270"/>
        <v>0</v>
      </c>
      <c r="Q1709" t="b">
        <f t="shared" si="271"/>
        <v>1</v>
      </c>
      <c r="R1709" t="b">
        <f t="shared" si="272"/>
        <v>1</v>
      </c>
      <c r="S1709" t="b">
        <f t="shared" si="273"/>
        <v>0</v>
      </c>
      <c r="T1709" t="b">
        <f t="shared" si="274"/>
        <v>0</v>
      </c>
      <c r="U1709" t="b">
        <f t="shared" si="275"/>
        <v>1</v>
      </c>
      <c r="V1709" t="b">
        <f t="shared" si="276"/>
        <v>0</v>
      </c>
      <c r="W1709" t="b">
        <f t="shared" si="277"/>
        <v>0</v>
      </c>
      <c r="X1709" t="b">
        <f t="shared" si="278"/>
        <v>1</v>
      </c>
      <c r="Y1709" t="b">
        <f t="shared" si="279"/>
        <v>0</v>
      </c>
      <c r="Z1709" t="b">
        <v>1</v>
      </c>
      <c r="AB1709" t="s">
        <v>16425</v>
      </c>
    </row>
    <row r="1710" spans="1:28" x14ac:dyDescent="0.25">
      <c r="A1710" t="s">
        <v>9997</v>
      </c>
      <c r="B1710">
        <v>0</v>
      </c>
      <c r="C1710">
        <v>0</v>
      </c>
      <c r="D1710" t="s">
        <v>9998</v>
      </c>
      <c r="E1710" t="s">
        <v>7</v>
      </c>
      <c r="F1710" t="s">
        <v>8</v>
      </c>
      <c r="G1710" t="b">
        <v>0</v>
      </c>
      <c r="H1710" t="s">
        <v>9</v>
      </c>
      <c r="I1710" t="s">
        <v>10</v>
      </c>
      <c r="J1710" t="s">
        <v>11</v>
      </c>
      <c r="K1710" t="s">
        <v>85</v>
      </c>
      <c r="M1710">
        <v>1</v>
      </c>
      <c r="N1710">
        <v>1</v>
      </c>
      <c r="P1710" t="b">
        <f t="shared" si="270"/>
        <v>0</v>
      </c>
      <c r="Q1710" t="b">
        <f t="shared" si="271"/>
        <v>1</v>
      </c>
      <c r="R1710" t="b">
        <f t="shared" si="272"/>
        <v>1</v>
      </c>
      <c r="S1710" t="b">
        <f t="shared" si="273"/>
        <v>0</v>
      </c>
      <c r="T1710" t="b">
        <f t="shared" si="274"/>
        <v>0</v>
      </c>
      <c r="U1710" t="b">
        <f t="shared" si="275"/>
        <v>1</v>
      </c>
      <c r="V1710" t="b">
        <f t="shared" si="276"/>
        <v>0</v>
      </c>
      <c r="W1710" t="b">
        <f t="shared" si="277"/>
        <v>0</v>
      </c>
      <c r="X1710" t="b">
        <f t="shared" si="278"/>
        <v>1</v>
      </c>
      <c r="Y1710" t="b">
        <f t="shared" si="279"/>
        <v>0</v>
      </c>
      <c r="Z1710" t="b">
        <v>1</v>
      </c>
    </row>
    <row r="1711" spans="1:28" x14ac:dyDescent="0.25">
      <c r="A1711" t="s">
        <v>5723</v>
      </c>
      <c r="B1711">
        <v>0</v>
      </c>
      <c r="C1711">
        <v>0</v>
      </c>
      <c r="D1711" t="s">
        <v>5724</v>
      </c>
      <c r="E1711" t="s">
        <v>7</v>
      </c>
      <c r="F1711" t="s">
        <v>8</v>
      </c>
      <c r="G1711" t="b">
        <v>0</v>
      </c>
      <c r="H1711" t="s">
        <v>9</v>
      </c>
      <c r="I1711" t="s">
        <v>10</v>
      </c>
      <c r="J1711" t="s">
        <v>11</v>
      </c>
      <c r="K1711" t="s">
        <v>85</v>
      </c>
      <c r="M1711">
        <v>5</v>
      </c>
      <c r="N1711">
        <v>1</v>
      </c>
      <c r="O1711">
        <v>1</v>
      </c>
      <c r="P1711" t="b">
        <f t="shared" si="270"/>
        <v>0</v>
      </c>
      <c r="Q1711" t="b">
        <f t="shared" si="271"/>
        <v>1</v>
      </c>
      <c r="R1711" t="b">
        <f t="shared" si="272"/>
        <v>1</v>
      </c>
      <c r="S1711" t="b">
        <f t="shared" si="273"/>
        <v>1</v>
      </c>
      <c r="T1711" t="b">
        <f t="shared" si="274"/>
        <v>0</v>
      </c>
      <c r="U1711" t="b">
        <f t="shared" si="275"/>
        <v>1</v>
      </c>
      <c r="V1711" t="b">
        <f t="shared" si="276"/>
        <v>0</v>
      </c>
      <c r="W1711" t="b">
        <f t="shared" si="277"/>
        <v>0</v>
      </c>
      <c r="X1711" t="b">
        <f t="shared" si="278"/>
        <v>0</v>
      </c>
      <c r="Y1711" t="b">
        <f t="shared" si="279"/>
        <v>0</v>
      </c>
      <c r="Z1711" t="b">
        <v>1</v>
      </c>
      <c r="AA1711" t="s">
        <v>16425</v>
      </c>
      <c r="AB1711" t="s">
        <v>16425</v>
      </c>
    </row>
    <row r="1712" spans="1:28" x14ac:dyDescent="0.25">
      <c r="A1712" t="s">
        <v>10590</v>
      </c>
      <c r="B1712">
        <v>0</v>
      </c>
      <c r="C1712">
        <v>0</v>
      </c>
      <c r="D1712" t="s">
        <v>10591</v>
      </c>
      <c r="E1712" t="s">
        <v>7</v>
      </c>
      <c r="F1712" t="s">
        <v>8</v>
      </c>
      <c r="G1712" t="b">
        <v>0</v>
      </c>
      <c r="H1712" t="s">
        <v>9</v>
      </c>
      <c r="I1712" t="s">
        <v>10</v>
      </c>
      <c r="J1712" t="s">
        <v>11</v>
      </c>
      <c r="K1712" t="s">
        <v>85</v>
      </c>
      <c r="M1712">
        <v>3</v>
      </c>
      <c r="N1712">
        <v>3</v>
      </c>
      <c r="O1712">
        <v>1</v>
      </c>
      <c r="P1712" t="b">
        <f t="shared" si="270"/>
        <v>0</v>
      </c>
      <c r="Q1712" t="b">
        <f t="shared" si="271"/>
        <v>1</v>
      </c>
      <c r="R1712" t="b">
        <f t="shared" si="272"/>
        <v>1</v>
      </c>
      <c r="S1712" t="b">
        <f t="shared" si="273"/>
        <v>1</v>
      </c>
      <c r="T1712" t="b">
        <f t="shared" si="274"/>
        <v>0</v>
      </c>
      <c r="U1712" t="b">
        <f t="shared" si="275"/>
        <v>1</v>
      </c>
      <c r="V1712" t="b">
        <f t="shared" si="276"/>
        <v>0</v>
      </c>
      <c r="W1712" t="b">
        <f t="shared" si="277"/>
        <v>0</v>
      </c>
      <c r="X1712" t="b">
        <f t="shared" si="278"/>
        <v>0</v>
      </c>
      <c r="Y1712" t="b">
        <f t="shared" si="279"/>
        <v>0</v>
      </c>
      <c r="Z1712" t="b">
        <v>1</v>
      </c>
      <c r="AB1712" t="s">
        <v>16425</v>
      </c>
    </row>
    <row r="1713" spans="1:28" x14ac:dyDescent="0.25">
      <c r="A1713" t="s">
        <v>4767</v>
      </c>
      <c r="B1713">
        <v>0</v>
      </c>
      <c r="C1713">
        <v>0</v>
      </c>
      <c r="D1713" t="s">
        <v>4768</v>
      </c>
      <c r="E1713" t="s">
        <v>7</v>
      </c>
      <c r="F1713" t="s">
        <v>8</v>
      </c>
      <c r="G1713" t="b">
        <v>0</v>
      </c>
      <c r="H1713" t="s">
        <v>9</v>
      </c>
      <c r="I1713" t="s">
        <v>10</v>
      </c>
      <c r="J1713" t="s">
        <v>11</v>
      </c>
      <c r="K1713" t="s">
        <v>85</v>
      </c>
      <c r="M1713">
        <v>5</v>
      </c>
      <c r="N1713">
        <v>1</v>
      </c>
      <c r="O1713">
        <v>1</v>
      </c>
      <c r="P1713" t="b">
        <f t="shared" si="270"/>
        <v>0</v>
      </c>
      <c r="Q1713" t="b">
        <f t="shared" si="271"/>
        <v>1</v>
      </c>
      <c r="R1713" t="b">
        <f t="shared" si="272"/>
        <v>1</v>
      </c>
      <c r="S1713" t="b">
        <f t="shared" si="273"/>
        <v>1</v>
      </c>
      <c r="T1713" t="b">
        <f t="shared" si="274"/>
        <v>0</v>
      </c>
      <c r="U1713" t="b">
        <f t="shared" si="275"/>
        <v>1</v>
      </c>
      <c r="V1713" t="b">
        <f t="shared" si="276"/>
        <v>0</v>
      </c>
      <c r="W1713" t="b">
        <f t="shared" si="277"/>
        <v>0</v>
      </c>
      <c r="X1713" t="b">
        <f t="shared" si="278"/>
        <v>0</v>
      </c>
      <c r="Y1713" t="b">
        <f t="shared" si="279"/>
        <v>0</v>
      </c>
      <c r="Z1713" t="b">
        <v>1</v>
      </c>
      <c r="AA1713" t="s">
        <v>16425</v>
      </c>
      <c r="AB1713" t="s">
        <v>16426</v>
      </c>
    </row>
    <row r="1714" spans="1:28" x14ac:dyDescent="0.25">
      <c r="A1714" t="s">
        <v>7305</v>
      </c>
      <c r="B1714">
        <v>0</v>
      </c>
      <c r="C1714">
        <v>0</v>
      </c>
      <c r="D1714" t="s">
        <v>7306</v>
      </c>
      <c r="E1714" t="s">
        <v>7</v>
      </c>
      <c r="F1714" t="s">
        <v>8</v>
      </c>
      <c r="G1714" t="b">
        <v>0</v>
      </c>
      <c r="H1714" t="s">
        <v>9</v>
      </c>
      <c r="I1714" t="s">
        <v>10</v>
      </c>
      <c r="J1714" t="s">
        <v>11</v>
      </c>
      <c r="K1714" t="s">
        <v>85</v>
      </c>
      <c r="L1714">
        <v>1</v>
      </c>
      <c r="O1714">
        <v>1</v>
      </c>
      <c r="P1714" t="b">
        <f t="shared" si="270"/>
        <v>1</v>
      </c>
      <c r="Q1714" t="b">
        <f t="shared" si="271"/>
        <v>0</v>
      </c>
      <c r="R1714" t="b">
        <f t="shared" si="272"/>
        <v>0</v>
      </c>
      <c r="S1714" t="b">
        <f t="shared" si="273"/>
        <v>1</v>
      </c>
      <c r="T1714" t="b">
        <f t="shared" si="274"/>
        <v>0</v>
      </c>
      <c r="U1714" t="b">
        <f t="shared" si="275"/>
        <v>1</v>
      </c>
      <c r="V1714" t="b">
        <f t="shared" si="276"/>
        <v>0</v>
      </c>
      <c r="W1714" t="b">
        <f t="shared" si="277"/>
        <v>0</v>
      </c>
      <c r="X1714" t="b">
        <f t="shared" si="278"/>
        <v>0</v>
      </c>
      <c r="Y1714" t="b">
        <f t="shared" si="279"/>
        <v>1</v>
      </c>
      <c r="Z1714" t="b">
        <v>1</v>
      </c>
      <c r="AA1714" t="s">
        <v>16425</v>
      </c>
      <c r="AB1714" t="s">
        <v>16429</v>
      </c>
    </row>
    <row r="1715" spans="1:28" x14ac:dyDescent="0.25">
      <c r="A1715" t="s">
        <v>6825</v>
      </c>
      <c r="B1715">
        <v>0</v>
      </c>
      <c r="C1715">
        <v>0</v>
      </c>
      <c r="D1715" t="s">
        <v>6826</v>
      </c>
      <c r="E1715" t="s">
        <v>15</v>
      </c>
      <c r="F1715" t="s">
        <v>8</v>
      </c>
      <c r="G1715" t="b">
        <v>0</v>
      </c>
      <c r="H1715" t="s">
        <v>9</v>
      </c>
      <c r="I1715" t="s">
        <v>10</v>
      </c>
      <c r="J1715" t="s">
        <v>11</v>
      </c>
      <c r="K1715" t="s">
        <v>85</v>
      </c>
      <c r="L1715">
        <v>2</v>
      </c>
      <c r="M1715">
        <v>7</v>
      </c>
      <c r="N1715">
        <v>2</v>
      </c>
      <c r="P1715" t="b">
        <f t="shared" si="270"/>
        <v>1</v>
      </c>
      <c r="Q1715" t="b">
        <f t="shared" si="271"/>
        <v>1</v>
      </c>
      <c r="R1715" t="b">
        <f t="shared" si="272"/>
        <v>1</v>
      </c>
      <c r="S1715" t="b">
        <f t="shared" si="273"/>
        <v>0</v>
      </c>
      <c r="T1715" t="b">
        <f t="shared" si="274"/>
        <v>0</v>
      </c>
      <c r="U1715" t="b">
        <f t="shared" si="275"/>
        <v>1</v>
      </c>
      <c r="V1715" t="b">
        <f t="shared" si="276"/>
        <v>0</v>
      </c>
      <c r="W1715" t="b">
        <f t="shared" si="277"/>
        <v>0</v>
      </c>
      <c r="X1715" t="b">
        <f t="shared" si="278"/>
        <v>1</v>
      </c>
      <c r="Y1715" t="b">
        <f t="shared" si="279"/>
        <v>0</v>
      </c>
      <c r="Z1715" t="b">
        <v>1</v>
      </c>
      <c r="AA1715" t="s">
        <v>16425</v>
      </c>
      <c r="AB1715" t="s">
        <v>16425</v>
      </c>
    </row>
    <row r="1716" spans="1:28" x14ac:dyDescent="0.25">
      <c r="A1716" t="s">
        <v>6856</v>
      </c>
      <c r="B1716">
        <v>0</v>
      </c>
      <c r="C1716">
        <v>0</v>
      </c>
      <c r="D1716" t="s">
        <v>6857</v>
      </c>
      <c r="E1716" t="s">
        <v>7</v>
      </c>
      <c r="F1716" t="s">
        <v>8</v>
      </c>
      <c r="G1716" t="b">
        <v>0</v>
      </c>
      <c r="H1716" t="s">
        <v>9</v>
      </c>
      <c r="I1716" t="s">
        <v>10</v>
      </c>
      <c r="J1716" t="s">
        <v>11</v>
      </c>
      <c r="K1716" t="s">
        <v>85</v>
      </c>
      <c r="L1716">
        <v>2</v>
      </c>
      <c r="M1716">
        <v>8</v>
      </c>
      <c r="N1716">
        <v>4</v>
      </c>
      <c r="P1716" t="b">
        <f t="shared" si="270"/>
        <v>1</v>
      </c>
      <c r="Q1716" t="b">
        <f t="shared" si="271"/>
        <v>1</v>
      </c>
      <c r="R1716" t="b">
        <f t="shared" si="272"/>
        <v>1</v>
      </c>
      <c r="S1716" t="b">
        <f t="shared" si="273"/>
        <v>0</v>
      </c>
      <c r="T1716" t="b">
        <f t="shared" si="274"/>
        <v>0</v>
      </c>
      <c r="U1716" t="b">
        <f t="shared" si="275"/>
        <v>1</v>
      </c>
      <c r="V1716" t="b">
        <f t="shared" si="276"/>
        <v>0</v>
      </c>
      <c r="W1716" t="b">
        <f t="shared" si="277"/>
        <v>0</v>
      </c>
      <c r="X1716" t="b">
        <f t="shared" si="278"/>
        <v>1</v>
      </c>
      <c r="Y1716" t="b">
        <f t="shared" si="279"/>
        <v>0</v>
      </c>
      <c r="Z1716" t="b">
        <v>1</v>
      </c>
      <c r="AB1716" t="s">
        <v>16425</v>
      </c>
    </row>
    <row r="1717" spans="1:28" x14ac:dyDescent="0.25">
      <c r="A1717" t="s">
        <v>6760</v>
      </c>
      <c r="B1717">
        <v>0</v>
      </c>
      <c r="C1717">
        <v>0</v>
      </c>
      <c r="D1717" t="s">
        <v>6761</v>
      </c>
      <c r="E1717" t="s">
        <v>7</v>
      </c>
      <c r="F1717" t="s">
        <v>8</v>
      </c>
      <c r="G1717" t="b">
        <v>0</v>
      </c>
      <c r="H1717" t="s">
        <v>9</v>
      </c>
      <c r="I1717" t="s">
        <v>10</v>
      </c>
      <c r="J1717" t="s">
        <v>11</v>
      </c>
      <c r="K1717" t="s">
        <v>85</v>
      </c>
      <c r="M1717">
        <v>3</v>
      </c>
      <c r="P1717" t="b">
        <f t="shared" si="270"/>
        <v>0</v>
      </c>
      <c r="Q1717" t="b">
        <f t="shared" si="271"/>
        <v>1</v>
      </c>
      <c r="R1717" t="b">
        <f t="shared" si="272"/>
        <v>0</v>
      </c>
      <c r="S1717" t="b">
        <f t="shared" si="273"/>
        <v>0</v>
      </c>
      <c r="T1717" t="b">
        <f t="shared" si="274"/>
        <v>0</v>
      </c>
      <c r="U1717" t="b">
        <f t="shared" si="275"/>
        <v>1</v>
      </c>
      <c r="V1717" t="b">
        <f t="shared" si="276"/>
        <v>0</v>
      </c>
      <c r="W1717" t="b">
        <f t="shared" si="277"/>
        <v>1</v>
      </c>
      <c r="X1717" t="b">
        <f t="shared" si="278"/>
        <v>0</v>
      </c>
      <c r="Y1717" t="b">
        <f t="shared" si="279"/>
        <v>0</v>
      </c>
      <c r="Z1717" t="b">
        <v>1</v>
      </c>
    </row>
    <row r="1718" spans="1:28" x14ac:dyDescent="0.25">
      <c r="A1718" t="s">
        <v>5600</v>
      </c>
      <c r="B1718">
        <v>0</v>
      </c>
      <c r="C1718">
        <v>0</v>
      </c>
      <c r="D1718" t="s">
        <v>5601</v>
      </c>
      <c r="E1718" t="s">
        <v>7</v>
      </c>
      <c r="F1718" t="s">
        <v>8</v>
      </c>
      <c r="G1718" t="b">
        <v>0</v>
      </c>
      <c r="H1718" t="s">
        <v>9</v>
      </c>
      <c r="I1718" t="s">
        <v>10</v>
      </c>
      <c r="J1718" t="s">
        <v>11</v>
      </c>
      <c r="K1718" t="s">
        <v>85</v>
      </c>
      <c r="M1718">
        <v>7</v>
      </c>
      <c r="N1718">
        <v>3</v>
      </c>
      <c r="O1718">
        <v>1</v>
      </c>
      <c r="P1718" t="b">
        <f t="shared" si="270"/>
        <v>0</v>
      </c>
      <c r="Q1718" t="b">
        <f t="shared" si="271"/>
        <v>1</v>
      </c>
      <c r="R1718" t="b">
        <f t="shared" si="272"/>
        <v>1</v>
      </c>
      <c r="S1718" t="b">
        <f t="shared" si="273"/>
        <v>1</v>
      </c>
      <c r="T1718" t="b">
        <f t="shared" si="274"/>
        <v>0</v>
      </c>
      <c r="U1718" t="b">
        <f t="shared" si="275"/>
        <v>1</v>
      </c>
      <c r="V1718" t="b">
        <f t="shared" si="276"/>
        <v>0</v>
      </c>
      <c r="W1718" t="b">
        <f t="shared" si="277"/>
        <v>0</v>
      </c>
      <c r="X1718" t="b">
        <f t="shared" si="278"/>
        <v>0</v>
      </c>
      <c r="Y1718" t="b">
        <f t="shared" si="279"/>
        <v>0</v>
      </c>
      <c r="Z1718" t="b">
        <v>1</v>
      </c>
      <c r="AB1718" t="s">
        <v>16425</v>
      </c>
    </row>
    <row r="1719" spans="1:28" x14ac:dyDescent="0.25">
      <c r="A1719" t="s">
        <v>6882</v>
      </c>
      <c r="B1719">
        <v>0</v>
      </c>
      <c r="C1719">
        <v>0</v>
      </c>
      <c r="D1719" t="s">
        <v>6883</v>
      </c>
      <c r="E1719" t="s">
        <v>7</v>
      </c>
      <c r="F1719" t="s">
        <v>8</v>
      </c>
      <c r="G1719" t="b">
        <v>0</v>
      </c>
      <c r="H1719" t="s">
        <v>9</v>
      </c>
      <c r="I1719" t="s">
        <v>10</v>
      </c>
      <c r="J1719" t="s">
        <v>11</v>
      </c>
      <c r="K1719" t="s">
        <v>85</v>
      </c>
      <c r="M1719">
        <v>2</v>
      </c>
      <c r="P1719" t="b">
        <f t="shared" si="270"/>
        <v>0</v>
      </c>
      <c r="Q1719" t="b">
        <f t="shared" si="271"/>
        <v>1</v>
      </c>
      <c r="R1719" t="b">
        <f t="shared" si="272"/>
        <v>0</v>
      </c>
      <c r="S1719" t="b">
        <f t="shared" si="273"/>
        <v>0</v>
      </c>
      <c r="T1719" t="b">
        <f t="shared" si="274"/>
        <v>0</v>
      </c>
      <c r="U1719" t="b">
        <f t="shared" si="275"/>
        <v>1</v>
      </c>
      <c r="V1719" t="b">
        <f t="shared" si="276"/>
        <v>0</v>
      </c>
      <c r="W1719" t="b">
        <f t="shared" si="277"/>
        <v>1</v>
      </c>
      <c r="X1719" t="b">
        <f t="shared" si="278"/>
        <v>0</v>
      </c>
      <c r="Y1719" t="b">
        <f t="shared" si="279"/>
        <v>0</v>
      </c>
      <c r="Z1719" t="b">
        <v>1</v>
      </c>
      <c r="AB1719" t="s">
        <v>16425</v>
      </c>
    </row>
    <row r="1720" spans="1:28" x14ac:dyDescent="0.25">
      <c r="A1720" t="s">
        <v>8667</v>
      </c>
      <c r="B1720">
        <v>0</v>
      </c>
      <c r="C1720">
        <v>0</v>
      </c>
      <c r="D1720" t="s">
        <v>8668</v>
      </c>
      <c r="E1720" t="s">
        <v>7</v>
      </c>
      <c r="F1720" t="s">
        <v>8</v>
      </c>
      <c r="G1720" t="b">
        <v>0</v>
      </c>
      <c r="H1720" t="s">
        <v>9</v>
      </c>
      <c r="I1720" t="s">
        <v>10</v>
      </c>
      <c r="J1720" t="s">
        <v>11</v>
      </c>
      <c r="K1720" t="s">
        <v>85</v>
      </c>
      <c r="L1720">
        <v>8</v>
      </c>
      <c r="M1720">
        <v>43</v>
      </c>
      <c r="N1720">
        <v>10</v>
      </c>
      <c r="O1720">
        <v>4</v>
      </c>
      <c r="P1720" t="b">
        <f t="shared" si="270"/>
        <v>1</v>
      </c>
      <c r="Q1720" t="b">
        <f t="shared" si="271"/>
        <v>1</v>
      </c>
      <c r="R1720" t="b">
        <f t="shared" si="272"/>
        <v>1</v>
      </c>
      <c r="S1720" t="b">
        <f t="shared" si="273"/>
        <v>1</v>
      </c>
      <c r="T1720" t="b">
        <f t="shared" si="274"/>
        <v>0</v>
      </c>
      <c r="U1720" t="b">
        <f t="shared" si="275"/>
        <v>1</v>
      </c>
      <c r="V1720" t="b">
        <f t="shared" si="276"/>
        <v>0</v>
      </c>
      <c r="W1720" t="b">
        <f t="shared" si="277"/>
        <v>0</v>
      </c>
      <c r="X1720" t="b">
        <f t="shared" si="278"/>
        <v>0</v>
      </c>
      <c r="Y1720" t="b">
        <f t="shared" si="279"/>
        <v>0</v>
      </c>
      <c r="Z1720" t="b">
        <v>1</v>
      </c>
      <c r="AA1720" t="s">
        <v>16425</v>
      </c>
      <c r="AB1720" t="s">
        <v>16426</v>
      </c>
    </row>
    <row r="1721" spans="1:28" x14ac:dyDescent="0.25">
      <c r="A1721" t="s">
        <v>8775</v>
      </c>
      <c r="B1721">
        <v>0</v>
      </c>
      <c r="C1721">
        <v>0</v>
      </c>
      <c r="D1721" t="s">
        <v>8776</v>
      </c>
      <c r="E1721" t="s">
        <v>15</v>
      </c>
      <c r="F1721" t="s">
        <v>8</v>
      </c>
      <c r="G1721" t="b">
        <v>0</v>
      </c>
      <c r="H1721" t="s">
        <v>9</v>
      </c>
      <c r="I1721" t="s">
        <v>10</v>
      </c>
      <c r="J1721" t="s">
        <v>11</v>
      </c>
      <c r="K1721" t="s">
        <v>85</v>
      </c>
      <c r="M1721">
        <v>1</v>
      </c>
      <c r="N1721">
        <v>1</v>
      </c>
      <c r="P1721" t="b">
        <f t="shared" si="270"/>
        <v>0</v>
      </c>
      <c r="Q1721" t="b">
        <f t="shared" si="271"/>
        <v>1</v>
      </c>
      <c r="R1721" t="b">
        <f t="shared" si="272"/>
        <v>1</v>
      </c>
      <c r="S1721" t="b">
        <f t="shared" si="273"/>
        <v>0</v>
      </c>
      <c r="T1721" t="b">
        <f t="shared" si="274"/>
        <v>0</v>
      </c>
      <c r="U1721" t="b">
        <f t="shared" si="275"/>
        <v>1</v>
      </c>
      <c r="V1721" t="b">
        <f t="shared" si="276"/>
        <v>0</v>
      </c>
      <c r="W1721" t="b">
        <f t="shared" si="277"/>
        <v>0</v>
      </c>
      <c r="X1721" t="b">
        <f t="shared" si="278"/>
        <v>1</v>
      </c>
      <c r="Y1721" t="b">
        <f t="shared" si="279"/>
        <v>0</v>
      </c>
      <c r="Z1721" t="b">
        <v>1</v>
      </c>
      <c r="AB1721" t="s">
        <v>16426</v>
      </c>
    </row>
    <row r="1722" spans="1:28" x14ac:dyDescent="0.25">
      <c r="A1722" t="s">
        <v>13663</v>
      </c>
      <c r="B1722">
        <v>0</v>
      </c>
      <c r="C1722">
        <v>0</v>
      </c>
      <c r="D1722" t="s">
        <v>13664</v>
      </c>
      <c r="E1722" t="s">
        <v>15</v>
      </c>
      <c r="F1722" t="s">
        <v>8</v>
      </c>
      <c r="G1722" t="b">
        <v>0</v>
      </c>
      <c r="H1722" t="s">
        <v>9</v>
      </c>
      <c r="I1722" t="s">
        <v>10</v>
      </c>
      <c r="J1722" t="s">
        <v>11</v>
      </c>
      <c r="K1722" t="s">
        <v>85</v>
      </c>
      <c r="M1722">
        <v>3</v>
      </c>
      <c r="N1722">
        <v>3</v>
      </c>
      <c r="P1722" t="b">
        <f t="shared" si="270"/>
        <v>0</v>
      </c>
      <c r="Q1722" t="b">
        <f t="shared" si="271"/>
        <v>1</v>
      </c>
      <c r="R1722" t="b">
        <f t="shared" si="272"/>
        <v>1</v>
      </c>
      <c r="S1722" t="b">
        <f t="shared" si="273"/>
        <v>0</v>
      </c>
      <c r="T1722" t="b">
        <f t="shared" si="274"/>
        <v>0</v>
      </c>
      <c r="U1722" t="b">
        <f t="shared" si="275"/>
        <v>1</v>
      </c>
      <c r="V1722" t="b">
        <f t="shared" si="276"/>
        <v>0</v>
      </c>
      <c r="W1722" t="b">
        <f t="shared" si="277"/>
        <v>0</v>
      </c>
      <c r="X1722" t="b">
        <f t="shared" si="278"/>
        <v>1</v>
      </c>
      <c r="Y1722" t="b">
        <f t="shared" si="279"/>
        <v>0</v>
      </c>
      <c r="Z1722" t="b">
        <v>1</v>
      </c>
    </row>
    <row r="1723" spans="1:28" x14ac:dyDescent="0.25">
      <c r="A1723" t="s">
        <v>4289</v>
      </c>
      <c r="B1723">
        <v>0</v>
      </c>
      <c r="C1723">
        <v>0</v>
      </c>
      <c r="D1723" t="s">
        <v>4290</v>
      </c>
      <c r="E1723" t="s">
        <v>7</v>
      </c>
      <c r="F1723" t="s">
        <v>8</v>
      </c>
      <c r="G1723" t="b">
        <v>0</v>
      </c>
      <c r="H1723" t="s">
        <v>9</v>
      </c>
      <c r="I1723" t="s">
        <v>10</v>
      </c>
      <c r="J1723" t="s">
        <v>11</v>
      </c>
      <c r="K1723" t="s">
        <v>85</v>
      </c>
      <c r="L1723">
        <v>1</v>
      </c>
      <c r="M1723">
        <v>1</v>
      </c>
      <c r="O1723">
        <v>2</v>
      </c>
      <c r="P1723" t="b">
        <f t="shared" si="270"/>
        <v>1</v>
      </c>
      <c r="Q1723" t="b">
        <f t="shared" si="271"/>
        <v>1</v>
      </c>
      <c r="R1723" t="b">
        <f t="shared" si="272"/>
        <v>0</v>
      </c>
      <c r="S1723" t="b">
        <f t="shared" si="273"/>
        <v>1</v>
      </c>
      <c r="T1723" t="b">
        <f t="shared" si="274"/>
        <v>0</v>
      </c>
      <c r="U1723" t="b">
        <f t="shared" si="275"/>
        <v>1</v>
      </c>
      <c r="V1723" t="b">
        <f t="shared" si="276"/>
        <v>0</v>
      </c>
      <c r="W1723" t="b">
        <f t="shared" si="277"/>
        <v>0</v>
      </c>
      <c r="X1723" t="b">
        <f t="shared" si="278"/>
        <v>0</v>
      </c>
      <c r="Y1723" t="b">
        <f t="shared" si="279"/>
        <v>0</v>
      </c>
      <c r="Z1723" t="b">
        <v>1</v>
      </c>
      <c r="AA1723" t="s">
        <v>16425</v>
      </c>
      <c r="AB1723" t="s">
        <v>16425</v>
      </c>
    </row>
    <row r="1724" spans="1:28" x14ac:dyDescent="0.25">
      <c r="A1724" t="s">
        <v>15039</v>
      </c>
      <c r="B1724">
        <v>0</v>
      </c>
      <c r="C1724">
        <v>0</v>
      </c>
      <c r="D1724" t="s">
        <v>15040</v>
      </c>
      <c r="E1724" t="s">
        <v>37</v>
      </c>
      <c r="F1724" t="s">
        <v>8</v>
      </c>
      <c r="G1724" t="b">
        <v>0</v>
      </c>
      <c r="H1724" t="s">
        <v>9</v>
      </c>
      <c r="I1724" t="s">
        <v>10</v>
      </c>
      <c r="J1724" t="s">
        <v>11</v>
      </c>
      <c r="K1724" t="s">
        <v>85</v>
      </c>
      <c r="M1724">
        <v>2</v>
      </c>
      <c r="P1724" t="b">
        <f t="shared" si="270"/>
        <v>0</v>
      </c>
      <c r="Q1724" t="b">
        <f t="shared" si="271"/>
        <v>1</v>
      </c>
      <c r="R1724" t="b">
        <f t="shared" si="272"/>
        <v>0</v>
      </c>
      <c r="S1724" t="b">
        <f t="shared" si="273"/>
        <v>0</v>
      </c>
      <c r="T1724" t="b">
        <f t="shared" si="274"/>
        <v>0</v>
      </c>
      <c r="U1724" t="b">
        <f t="shared" si="275"/>
        <v>1</v>
      </c>
      <c r="V1724" t="b">
        <f t="shared" si="276"/>
        <v>0</v>
      </c>
      <c r="W1724" t="b">
        <f t="shared" si="277"/>
        <v>1</v>
      </c>
      <c r="X1724" t="b">
        <f t="shared" si="278"/>
        <v>0</v>
      </c>
      <c r="Y1724" t="b">
        <f t="shared" si="279"/>
        <v>0</v>
      </c>
      <c r="Z1724" t="b">
        <v>1</v>
      </c>
    </row>
    <row r="1725" spans="1:28" x14ac:dyDescent="0.25">
      <c r="A1725" t="s">
        <v>13135</v>
      </c>
      <c r="B1725">
        <v>0</v>
      </c>
      <c r="C1725">
        <v>0</v>
      </c>
      <c r="D1725" t="s">
        <v>13136</v>
      </c>
      <c r="E1725" t="s">
        <v>37</v>
      </c>
      <c r="F1725" t="s">
        <v>8</v>
      </c>
      <c r="G1725" t="b">
        <v>0</v>
      </c>
      <c r="H1725" t="s">
        <v>9</v>
      </c>
      <c r="I1725" t="s">
        <v>10</v>
      </c>
      <c r="J1725" t="s">
        <v>11</v>
      </c>
      <c r="K1725" t="s">
        <v>85</v>
      </c>
      <c r="M1725">
        <v>1</v>
      </c>
      <c r="P1725" t="b">
        <f t="shared" si="270"/>
        <v>0</v>
      </c>
      <c r="Q1725" t="b">
        <f t="shared" si="271"/>
        <v>1</v>
      </c>
      <c r="R1725" t="b">
        <f t="shared" si="272"/>
        <v>0</v>
      </c>
      <c r="S1725" t="b">
        <f t="shared" si="273"/>
        <v>0</v>
      </c>
      <c r="T1725" t="b">
        <f t="shared" si="274"/>
        <v>0</v>
      </c>
      <c r="U1725" t="b">
        <f t="shared" si="275"/>
        <v>1</v>
      </c>
      <c r="V1725" t="b">
        <f t="shared" si="276"/>
        <v>0</v>
      </c>
      <c r="W1725" t="b">
        <f t="shared" si="277"/>
        <v>1</v>
      </c>
      <c r="X1725" t="b">
        <f t="shared" si="278"/>
        <v>0</v>
      </c>
      <c r="Y1725" t="b">
        <f t="shared" si="279"/>
        <v>0</v>
      </c>
      <c r="Z1725" t="b">
        <v>1</v>
      </c>
    </row>
    <row r="1726" spans="1:28" x14ac:dyDescent="0.25">
      <c r="A1726" t="s">
        <v>5103</v>
      </c>
      <c r="B1726">
        <v>0</v>
      </c>
      <c r="C1726">
        <v>0</v>
      </c>
      <c r="D1726" t="s">
        <v>5104</v>
      </c>
      <c r="E1726" t="s">
        <v>7</v>
      </c>
      <c r="F1726" t="s">
        <v>8</v>
      </c>
      <c r="G1726" t="b">
        <v>0</v>
      </c>
      <c r="H1726" t="s">
        <v>9</v>
      </c>
      <c r="I1726" t="s">
        <v>10</v>
      </c>
      <c r="J1726" t="s">
        <v>11</v>
      </c>
      <c r="K1726" t="s">
        <v>85</v>
      </c>
      <c r="M1726">
        <v>2</v>
      </c>
      <c r="P1726" t="b">
        <f t="shared" si="270"/>
        <v>0</v>
      </c>
      <c r="Q1726" t="b">
        <f t="shared" si="271"/>
        <v>1</v>
      </c>
      <c r="R1726" t="b">
        <f t="shared" si="272"/>
        <v>0</v>
      </c>
      <c r="S1726" t="b">
        <f t="shared" si="273"/>
        <v>0</v>
      </c>
      <c r="T1726" t="b">
        <f t="shared" si="274"/>
        <v>0</v>
      </c>
      <c r="U1726" t="b">
        <f t="shared" si="275"/>
        <v>1</v>
      </c>
      <c r="V1726" t="b">
        <f t="shared" si="276"/>
        <v>0</v>
      </c>
      <c r="W1726" t="b">
        <f t="shared" si="277"/>
        <v>1</v>
      </c>
      <c r="X1726" t="b">
        <f t="shared" si="278"/>
        <v>0</v>
      </c>
      <c r="Y1726" t="b">
        <f t="shared" si="279"/>
        <v>0</v>
      </c>
      <c r="Z1726" t="b">
        <v>0</v>
      </c>
      <c r="AA1726" t="s">
        <v>16425</v>
      </c>
      <c r="AB1726" t="s">
        <v>16429</v>
      </c>
    </row>
    <row r="1727" spans="1:28" x14ac:dyDescent="0.25">
      <c r="A1727" t="s">
        <v>12967</v>
      </c>
      <c r="B1727">
        <v>0</v>
      </c>
      <c r="C1727">
        <v>0</v>
      </c>
      <c r="D1727" t="s">
        <v>12968</v>
      </c>
      <c r="E1727" t="s">
        <v>37</v>
      </c>
      <c r="F1727" t="s">
        <v>8</v>
      </c>
      <c r="G1727" t="b">
        <v>0</v>
      </c>
      <c r="H1727" t="s">
        <v>9</v>
      </c>
      <c r="I1727" t="s">
        <v>10</v>
      </c>
      <c r="J1727" t="s">
        <v>11</v>
      </c>
      <c r="K1727" t="s">
        <v>85</v>
      </c>
      <c r="M1727">
        <v>3</v>
      </c>
      <c r="P1727" t="b">
        <f t="shared" si="270"/>
        <v>0</v>
      </c>
      <c r="Q1727" t="b">
        <f t="shared" si="271"/>
        <v>1</v>
      </c>
      <c r="R1727" t="b">
        <f t="shared" si="272"/>
        <v>0</v>
      </c>
      <c r="S1727" t="b">
        <f t="shared" si="273"/>
        <v>0</v>
      </c>
      <c r="T1727" t="b">
        <f t="shared" si="274"/>
        <v>0</v>
      </c>
      <c r="U1727" t="b">
        <f t="shared" si="275"/>
        <v>1</v>
      </c>
      <c r="V1727" t="b">
        <f t="shared" si="276"/>
        <v>0</v>
      </c>
      <c r="W1727" t="b">
        <f t="shared" si="277"/>
        <v>1</v>
      </c>
      <c r="X1727" t="b">
        <f t="shared" si="278"/>
        <v>0</v>
      </c>
      <c r="Y1727" t="b">
        <f t="shared" si="279"/>
        <v>0</v>
      </c>
      <c r="Z1727" t="b">
        <v>1</v>
      </c>
    </row>
    <row r="1728" spans="1:28" x14ac:dyDescent="0.25">
      <c r="A1728" t="s">
        <v>7011</v>
      </c>
      <c r="B1728">
        <v>0</v>
      </c>
      <c r="C1728">
        <v>0</v>
      </c>
      <c r="D1728" t="s">
        <v>7012</v>
      </c>
      <c r="E1728" t="s">
        <v>7</v>
      </c>
      <c r="F1728" t="s">
        <v>8</v>
      </c>
      <c r="G1728" t="b">
        <v>0</v>
      </c>
      <c r="H1728" t="s">
        <v>9</v>
      </c>
      <c r="I1728" t="s">
        <v>10</v>
      </c>
      <c r="J1728" t="s">
        <v>11</v>
      </c>
      <c r="K1728" t="s">
        <v>85</v>
      </c>
      <c r="M1728">
        <v>4</v>
      </c>
      <c r="N1728">
        <v>1</v>
      </c>
      <c r="P1728" t="b">
        <f t="shared" si="270"/>
        <v>0</v>
      </c>
      <c r="Q1728" t="b">
        <f t="shared" si="271"/>
        <v>1</v>
      </c>
      <c r="R1728" t="b">
        <f t="shared" si="272"/>
        <v>1</v>
      </c>
      <c r="S1728" t="b">
        <f t="shared" si="273"/>
        <v>0</v>
      </c>
      <c r="T1728" t="b">
        <f t="shared" si="274"/>
        <v>0</v>
      </c>
      <c r="U1728" t="b">
        <f t="shared" si="275"/>
        <v>1</v>
      </c>
      <c r="V1728" t="b">
        <f t="shared" si="276"/>
        <v>0</v>
      </c>
      <c r="W1728" t="b">
        <f t="shared" si="277"/>
        <v>0</v>
      </c>
      <c r="X1728" t="b">
        <f t="shared" si="278"/>
        <v>1</v>
      </c>
      <c r="Y1728" t="b">
        <f t="shared" si="279"/>
        <v>0</v>
      </c>
      <c r="Z1728" t="b">
        <v>1</v>
      </c>
      <c r="AB1728" t="s">
        <v>16425</v>
      </c>
    </row>
    <row r="1729" spans="1:28" x14ac:dyDescent="0.25">
      <c r="A1729" t="s">
        <v>670</v>
      </c>
      <c r="B1729">
        <v>1</v>
      </c>
      <c r="C1729">
        <v>0</v>
      </c>
      <c r="D1729" t="s">
        <v>671</v>
      </c>
      <c r="E1729" t="s">
        <v>7</v>
      </c>
      <c r="F1729" t="s">
        <v>8</v>
      </c>
      <c r="G1729" t="b">
        <v>0</v>
      </c>
      <c r="H1729" t="s">
        <v>9</v>
      </c>
      <c r="I1729" t="s">
        <v>10</v>
      </c>
      <c r="J1729" t="s">
        <v>11</v>
      </c>
      <c r="K1729" t="s">
        <v>85</v>
      </c>
      <c r="M1729">
        <v>1</v>
      </c>
      <c r="P1729" t="b">
        <f t="shared" si="270"/>
        <v>0</v>
      </c>
      <c r="Q1729" t="b">
        <f t="shared" si="271"/>
        <v>1</v>
      </c>
      <c r="R1729" t="b">
        <f t="shared" si="272"/>
        <v>0</v>
      </c>
      <c r="S1729" t="b">
        <f t="shared" si="273"/>
        <v>0</v>
      </c>
      <c r="T1729" t="b">
        <f t="shared" si="274"/>
        <v>0</v>
      </c>
      <c r="U1729" t="b">
        <f t="shared" si="275"/>
        <v>1</v>
      </c>
      <c r="V1729" t="b">
        <f t="shared" si="276"/>
        <v>0</v>
      </c>
      <c r="W1729" t="b">
        <f t="shared" si="277"/>
        <v>1</v>
      </c>
      <c r="X1729" t="b">
        <f t="shared" si="278"/>
        <v>0</v>
      </c>
      <c r="Y1729" t="b">
        <f t="shared" si="279"/>
        <v>0</v>
      </c>
      <c r="Z1729" t="b">
        <v>0</v>
      </c>
      <c r="AB1729" t="s">
        <v>16425</v>
      </c>
    </row>
    <row r="1730" spans="1:28" x14ac:dyDescent="0.25">
      <c r="A1730" t="s">
        <v>1794</v>
      </c>
      <c r="B1730">
        <v>0</v>
      </c>
      <c r="C1730">
        <v>0</v>
      </c>
      <c r="D1730" t="s">
        <v>1795</v>
      </c>
      <c r="E1730" t="s">
        <v>37</v>
      </c>
      <c r="F1730" t="s">
        <v>8</v>
      </c>
      <c r="G1730" t="b">
        <v>0</v>
      </c>
      <c r="H1730" t="s">
        <v>9</v>
      </c>
      <c r="I1730" t="s">
        <v>10</v>
      </c>
      <c r="J1730" t="s">
        <v>11</v>
      </c>
      <c r="K1730" t="s">
        <v>85</v>
      </c>
      <c r="M1730">
        <v>1</v>
      </c>
      <c r="P1730" t="b">
        <f t="shared" si="270"/>
        <v>0</v>
      </c>
      <c r="Q1730" t="b">
        <f t="shared" si="271"/>
        <v>1</v>
      </c>
      <c r="R1730" t="b">
        <f t="shared" si="272"/>
        <v>0</v>
      </c>
      <c r="S1730" t="b">
        <f t="shared" si="273"/>
        <v>0</v>
      </c>
      <c r="T1730" t="b">
        <f t="shared" si="274"/>
        <v>0</v>
      </c>
      <c r="U1730" t="b">
        <f t="shared" si="275"/>
        <v>1</v>
      </c>
      <c r="V1730" t="b">
        <f t="shared" si="276"/>
        <v>0</v>
      </c>
      <c r="W1730" t="b">
        <f t="shared" si="277"/>
        <v>1</v>
      </c>
      <c r="X1730" t="b">
        <f t="shared" si="278"/>
        <v>0</v>
      </c>
      <c r="Y1730" t="b">
        <f t="shared" si="279"/>
        <v>0</v>
      </c>
      <c r="Z1730" t="b">
        <v>1</v>
      </c>
    </row>
    <row r="1731" spans="1:28" x14ac:dyDescent="0.25">
      <c r="A1731" t="s">
        <v>9416</v>
      </c>
      <c r="B1731">
        <v>0</v>
      </c>
      <c r="C1731">
        <v>0</v>
      </c>
      <c r="D1731" t="s">
        <v>9417</v>
      </c>
      <c r="E1731" t="s">
        <v>7</v>
      </c>
      <c r="F1731" t="s">
        <v>8</v>
      </c>
      <c r="G1731" t="b">
        <v>0</v>
      </c>
      <c r="H1731" t="s">
        <v>9</v>
      </c>
      <c r="I1731" t="s">
        <v>10</v>
      </c>
      <c r="J1731" t="s">
        <v>11</v>
      </c>
      <c r="K1731" t="s">
        <v>85</v>
      </c>
      <c r="L1731">
        <v>1</v>
      </c>
      <c r="M1731">
        <v>2</v>
      </c>
      <c r="N1731">
        <v>1</v>
      </c>
      <c r="O1731">
        <v>1</v>
      </c>
      <c r="P1731" t="b">
        <f t="shared" si="270"/>
        <v>1</v>
      </c>
      <c r="Q1731" t="b">
        <f t="shared" si="271"/>
        <v>1</v>
      </c>
      <c r="R1731" t="b">
        <f t="shared" si="272"/>
        <v>1</v>
      </c>
      <c r="S1731" t="b">
        <f t="shared" si="273"/>
        <v>1</v>
      </c>
      <c r="T1731" t="b">
        <f t="shared" si="274"/>
        <v>0</v>
      </c>
      <c r="U1731" t="b">
        <f t="shared" si="275"/>
        <v>1</v>
      </c>
      <c r="V1731" t="b">
        <f t="shared" si="276"/>
        <v>0</v>
      </c>
      <c r="W1731" t="b">
        <f t="shared" si="277"/>
        <v>0</v>
      </c>
      <c r="X1731" t="b">
        <f t="shared" si="278"/>
        <v>0</v>
      </c>
      <c r="Y1731" t="b">
        <f t="shared" si="279"/>
        <v>0</v>
      </c>
      <c r="Z1731" t="b">
        <v>1</v>
      </c>
      <c r="AA1731" t="s">
        <v>16425</v>
      </c>
      <c r="AB1731" t="s">
        <v>16425</v>
      </c>
    </row>
    <row r="1732" spans="1:28" x14ac:dyDescent="0.25">
      <c r="A1732" t="s">
        <v>8665</v>
      </c>
      <c r="B1732">
        <v>0</v>
      </c>
      <c r="C1732">
        <v>0</v>
      </c>
      <c r="D1732" t="s">
        <v>8666</v>
      </c>
      <c r="E1732" t="s">
        <v>7</v>
      </c>
      <c r="F1732" t="s">
        <v>8</v>
      </c>
      <c r="G1732" t="b">
        <v>0</v>
      </c>
      <c r="H1732" t="s">
        <v>9</v>
      </c>
      <c r="I1732" t="s">
        <v>10</v>
      </c>
      <c r="J1732" t="s">
        <v>11</v>
      </c>
      <c r="K1732" t="s">
        <v>85</v>
      </c>
      <c r="M1732">
        <v>7</v>
      </c>
      <c r="P1732" t="b">
        <f t="shared" si="270"/>
        <v>0</v>
      </c>
      <c r="Q1732" t="b">
        <f t="shared" si="271"/>
        <v>1</v>
      </c>
      <c r="R1732" t="b">
        <f t="shared" si="272"/>
        <v>0</v>
      </c>
      <c r="S1732" t="b">
        <f t="shared" si="273"/>
        <v>0</v>
      </c>
      <c r="T1732" t="b">
        <f t="shared" si="274"/>
        <v>0</v>
      </c>
      <c r="U1732" t="b">
        <f t="shared" si="275"/>
        <v>1</v>
      </c>
      <c r="V1732" t="b">
        <f t="shared" si="276"/>
        <v>0</v>
      </c>
      <c r="W1732" t="b">
        <f t="shared" si="277"/>
        <v>1</v>
      </c>
      <c r="X1732" t="b">
        <f t="shared" si="278"/>
        <v>0</v>
      </c>
      <c r="Y1732" t="b">
        <f t="shared" si="279"/>
        <v>0</v>
      </c>
      <c r="Z1732" t="b">
        <v>1</v>
      </c>
      <c r="AB1732" t="s">
        <v>16425</v>
      </c>
    </row>
    <row r="1733" spans="1:28" x14ac:dyDescent="0.25">
      <c r="A1733" t="s">
        <v>5464</v>
      </c>
      <c r="B1733">
        <v>0</v>
      </c>
      <c r="C1733">
        <v>0</v>
      </c>
      <c r="D1733" t="s">
        <v>5465</v>
      </c>
      <c r="E1733" t="s">
        <v>7</v>
      </c>
      <c r="F1733" t="s">
        <v>8</v>
      </c>
      <c r="G1733" t="b">
        <v>0</v>
      </c>
      <c r="H1733" t="s">
        <v>9</v>
      </c>
      <c r="I1733" t="s">
        <v>10</v>
      </c>
      <c r="J1733" t="s">
        <v>11</v>
      </c>
      <c r="K1733" t="s">
        <v>85</v>
      </c>
      <c r="L1733">
        <v>1</v>
      </c>
      <c r="M1733">
        <v>4</v>
      </c>
      <c r="N1733">
        <v>1</v>
      </c>
      <c r="O1733">
        <v>1</v>
      </c>
      <c r="P1733" t="b">
        <f t="shared" si="270"/>
        <v>1</v>
      </c>
      <c r="Q1733" t="b">
        <f t="shared" si="271"/>
        <v>1</v>
      </c>
      <c r="R1733" t="b">
        <f t="shared" si="272"/>
        <v>1</v>
      </c>
      <c r="S1733" t="b">
        <f t="shared" si="273"/>
        <v>1</v>
      </c>
      <c r="T1733" t="b">
        <f t="shared" si="274"/>
        <v>0</v>
      </c>
      <c r="U1733" t="b">
        <f t="shared" si="275"/>
        <v>1</v>
      </c>
      <c r="V1733" t="b">
        <f t="shared" si="276"/>
        <v>0</v>
      </c>
      <c r="W1733" t="b">
        <f t="shared" si="277"/>
        <v>0</v>
      </c>
      <c r="X1733" t="b">
        <f t="shared" si="278"/>
        <v>0</v>
      </c>
      <c r="Y1733" t="b">
        <f t="shared" si="279"/>
        <v>0</v>
      </c>
      <c r="Z1733" t="b">
        <v>1</v>
      </c>
      <c r="AA1733" t="s">
        <v>16425</v>
      </c>
      <c r="AB1733" t="s">
        <v>16429</v>
      </c>
    </row>
    <row r="1734" spans="1:28" x14ac:dyDescent="0.25">
      <c r="A1734" t="s">
        <v>5141</v>
      </c>
      <c r="B1734">
        <v>0</v>
      </c>
      <c r="C1734">
        <v>0</v>
      </c>
      <c r="D1734" t="s">
        <v>5142</v>
      </c>
      <c r="E1734" t="s">
        <v>7</v>
      </c>
      <c r="F1734" t="s">
        <v>8</v>
      </c>
      <c r="G1734" t="b">
        <v>0</v>
      </c>
      <c r="H1734" t="s">
        <v>9</v>
      </c>
      <c r="I1734" t="s">
        <v>10</v>
      </c>
      <c r="J1734" t="s">
        <v>11</v>
      </c>
      <c r="K1734" t="s">
        <v>85</v>
      </c>
      <c r="M1734">
        <v>4</v>
      </c>
      <c r="N1734">
        <v>1</v>
      </c>
      <c r="P1734" t="b">
        <f t="shared" si="270"/>
        <v>0</v>
      </c>
      <c r="Q1734" t="b">
        <f t="shared" si="271"/>
        <v>1</v>
      </c>
      <c r="R1734" t="b">
        <f t="shared" si="272"/>
        <v>1</v>
      </c>
      <c r="S1734" t="b">
        <f t="shared" si="273"/>
        <v>0</v>
      </c>
      <c r="T1734" t="b">
        <f t="shared" si="274"/>
        <v>0</v>
      </c>
      <c r="U1734" t="b">
        <f t="shared" si="275"/>
        <v>1</v>
      </c>
      <c r="V1734" t="b">
        <f t="shared" si="276"/>
        <v>0</v>
      </c>
      <c r="W1734" t="b">
        <f t="shared" si="277"/>
        <v>0</v>
      </c>
      <c r="X1734" t="b">
        <f t="shared" si="278"/>
        <v>1</v>
      </c>
      <c r="Y1734" t="b">
        <f t="shared" si="279"/>
        <v>0</v>
      </c>
      <c r="Z1734" t="b">
        <v>1</v>
      </c>
      <c r="AB1734" t="s">
        <v>16425</v>
      </c>
    </row>
    <row r="1735" spans="1:28" x14ac:dyDescent="0.25">
      <c r="A1735" t="s">
        <v>4125</v>
      </c>
      <c r="B1735">
        <v>0</v>
      </c>
      <c r="C1735">
        <v>0</v>
      </c>
      <c r="D1735" t="s">
        <v>4126</v>
      </c>
      <c r="E1735" t="s">
        <v>7</v>
      </c>
      <c r="F1735" t="s">
        <v>8</v>
      </c>
      <c r="G1735" t="b">
        <v>0</v>
      </c>
      <c r="H1735" t="s">
        <v>9</v>
      </c>
      <c r="I1735" t="s">
        <v>10</v>
      </c>
      <c r="J1735" t="s">
        <v>11</v>
      </c>
      <c r="K1735" t="s">
        <v>85</v>
      </c>
      <c r="L1735">
        <v>1</v>
      </c>
      <c r="M1735">
        <v>9</v>
      </c>
      <c r="N1735">
        <v>3</v>
      </c>
      <c r="P1735" t="b">
        <f t="shared" si="270"/>
        <v>1</v>
      </c>
      <c r="Q1735" t="b">
        <f t="shared" si="271"/>
        <v>1</v>
      </c>
      <c r="R1735" t="b">
        <f t="shared" si="272"/>
        <v>1</v>
      </c>
      <c r="S1735" t="b">
        <f t="shared" si="273"/>
        <v>0</v>
      </c>
      <c r="T1735" t="b">
        <f t="shared" si="274"/>
        <v>0</v>
      </c>
      <c r="U1735" t="b">
        <f t="shared" si="275"/>
        <v>1</v>
      </c>
      <c r="V1735" t="b">
        <f t="shared" si="276"/>
        <v>0</v>
      </c>
      <c r="W1735" t="b">
        <f t="shared" si="277"/>
        <v>0</v>
      </c>
      <c r="X1735" t="b">
        <f t="shared" si="278"/>
        <v>1</v>
      </c>
      <c r="Y1735" t="b">
        <f t="shared" si="279"/>
        <v>0</v>
      </c>
      <c r="Z1735" t="b">
        <v>1</v>
      </c>
      <c r="AA1735" t="s">
        <v>16425</v>
      </c>
      <c r="AB1735" t="s">
        <v>16426</v>
      </c>
    </row>
    <row r="1736" spans="1:28" x14ac:dyDescent="0.25">
      <c r="A1736" t="s">
        <v>5178</v>
      </c>
      <c r="B1736">
        <v>0</v>
      </c>
      <c r="C1736">
        <v>0</v>
      </c>
      <c r="D1736" t="s">
        <v>5179</v>
      </c>
      <c r="E1736" t="s">
        <v>7</v>
      </c>
      <c r="F1736" t="s">
        <v>8</v>
      </c>
      <c r="G1736" t="b">
        <v>0</v>
      </c>
      <c r="H1736" t="s">
        <v>9</v>
      </c>
      <c r="I1736" t="s">
        <v>10</v>
      </c>
      <c r="J1736" t="s">
        <v>11</v>
      </c>
      <c r="K1736" t="s">
        <v>85</v>
      </c>
      <c r="L1736">
        <v>1</v>
      </c>
      <c r="M1736">
        <v>6</v>
      </c>
      <c r="N1736">
        <v>1</v>
      </c>
      <c r="P1736" t="b">
        <f t="shared" si="270"/>
        <v>1</v>
      </c>
      <c r="Q1736" t="b">
        <f t="shared" si="271"/>
        <v>1</v>
      </c>
      <c r="R1736" t="b">
        <f t="shared" si="272"/>
        <v>1</v>
      </c>
      <c r="S1736" t="b">
        <f t="shared" si="273"/>
        <v>0</v>
      </c>
      <c r="T1736" t="b">
        <f t="shared" si="274"/>
        <v>0</v>
      </c>
      <c r="U1736" t="b">
        <f t="shared" si="275"/>
        <v>1</v>
      </c>
      <c r="V1736" t="b">
        <f t="shared" si="276"/>
        <v>0</v>
      </c>
      <c r="W1736" t="b">
        <f t="shared" si="277"/>
        <v>0</v>
      </c>
      <c r="X1736" t="b">
        <f t="shared" si="278"/>
        <v>1</v>
      </c>
      <c r="Y1736" t="b">
        <f t="shared" si="279"/>
        <v>0</v>
      </c>
      <c r="Z1736" t="b">
        <v>1</v>
      </c>
      <c r="AA1736" t="s">
        <v>16425</v>
      </c>
      <c r="AB1736" t="s">
        <v>16425</v>
      </c>
    </row>
    <row r="1737" spans="1:28" x14ac:dyDescent="0.25">
      <c r="A1737" t="s">
        <v>7356</v>
      </c>
      <c r="B1737">
        <v>0</v>
      </c>
      <c r="C1737">
        <v>0</v>
      </c>
      <c r="D1737" t="s">
        <v>7357</v>
      </c>
      <c r="E1737" t="s">
        <v>7</v>
      </c>
      <c r="F1737" t="s">
        <v>8</v>
      </c>
      <c r="G1737" t="b">
        <v>0</v>
      </c>
      <c r="H1737" t="s">
        <v>9</v>
      </c>
      <c r="I1737" t="s">
        <v>10</v>
      </c>
      <c r="J1737" t="s">
        <v>11</v>
      </c>
      <c r="K1737" t="s">
        <v>85</v>
      </c>
      <c r="M1737">
        <v>15</v>
      </c>
      <c r="N1737">
        <v>5</v>
      </c>
      <c r="O1737">
        <v>1</v>
      </c>
      <c r="P1737" t="b">
        <f t="shared" si="270"/>
        <v>0</v>
      </c>
      <c r="Q1737" t="b">
        <f t="shared" si="271"/>
        <v>1</v>
      </c>
      <c r="R1737" t="b">
        <f t="shared" si="272"/>
        <v>1</v>
      </c>
      <c r="S1737" t="b">
        <f t="shared" si="273"/>
        <v>1</v>
      </c>
      <c r="T1737" t="b">
        <f t="shared" si="274"/>
        <v>0</v>
      </c>
      <c r="U1737" t="b">
        <f t="shared" si="275"/>
        <v>1</v>
      </c>
      <c r="V1737" t="b">
        <f t="shared" si="276"/>
        <v>0</v>
      </c>
      <c r="W1737" t="b">
        <f t="shared" si="277"/>
        <v>0</v>
      </c>
      <c r="X1737" t="b">
        <f t="shared" si="278"/>
        <v>0</v>
      </c>
      <c r="Y1737" t="b">
        <f t="shared" si="279"/>
        <v>0</v>
      </c>
      <c r="Z1737" t="b">
        <v>1</v>
      </c>
      <c r="AA1737" t="s">
        <v>16425</v>
      </c>
      <c r="AB1737" t="s">
        <v>16426</v>
      </c>
    </row>
    <row r="1738" spans="1:28" x14ac:dyDescent="0.25">
      <c r="A1738" t="s">
        <v>8779</v>
      </c>
      <c r="B1738">
        <v>0</v>
      </c>
      <c r="C1738">
        <v>0</v>
      </c>
      <c r="D1738" t="s">
        <v>8780</v>
      </c>
      <c r="E1738" t="s">
        <v>7</v>
      </c>
      <c r="F1738" t="s">
        <v>8</v>
      </c>
      <c r="G1738" t="b">
        <v>0</v>
      </c>
      <c r="H1738" t="s">
        <v>9</v>
      </c>
      <c r="I1738" t="s">
        <v>10</v>
      </c>
      <c r="J1738" t="s">
        <v>11</v>
      </c>
      <c r="K1738" t="s">
        <v>85</v>
      </c>
      <c r="M1738">
        <v>1</v>
      </c>
      <c r="P1738" t="b">
        <f t="shared" si="270"/>
        <v>0</v>
      </c>
      <c r="Q1738" t="b">
        <f t="shared" si="271"/>
        <v>1</v>
      </c>
      <c r="R1738" t="b">
        <f t="shared" si="272"/>
        <v>0</v>
      </c>
      <c r="S1738" t="b">
        <f t="shared" si="273"/>
        <v>0</v>
      </c>
      <c r="T1738" t="b">
        <f t="shared" si="274"/>
        <v>0</v>
      </c>
      <c r="U1738" t="b">
        <f t="shared" si="275"/>
        <v>1</v>
      </c>
      <c r="V1738" t="b">
        <f t="shared" si="276"/>
        <v>0</v>
      </c>
      <c r="W1738" t="b">
        <f t="shared" si="277"/>
        <v>1</v>
      </c>
      <c r="X1738" t="b">
        <f t="shared" si="278"/>
        <v>0</v>
      </c>
      <c r="Y1738" t="b">
        <f t="shared" si="279"/>
        <v>0</v>
      </c>
      <c r="Z1738" t="b">
        <v>1</v>
      </c>
      <c r="AB1738" t="s">
        <v>16425</v>
      </c>
    </row>
    <row r="1739" spans="1:28" x14ac:dyDescent="0.25">
      <c r="A1739" t="s">
        <v>5748</v>
      </c>
      <c r="B1739">
        <v>0</v>
      </c>
      <c r="C1739">
        <v>0</v>
      </c>
      <c r="D1739" t="s">
        <v>5749</v>
      </c>
      <c r="E1739" t="s">
        <v>27</v>
      </c>
      <c r="F1739" t="s">
        <v>8</v>
      </c>
      <c r="G1739" t="b">
        <v>0</v>
      </c>
      <c r="H1739" t="s">
        <v>9</v>
      </c>
      <c r="I1739" t="s">
        <v>10</v>
      </c>
      <c r="J1739" t="s">
        <v>11</v>
      </c>
      <c r="K1739" t="s">
        <v>85</v>
      </c>
      <c r="M1739">
        <v>6</v>
      </c>
      <c r="N1739">
        <v>1</v>
      </c>
      <c r="P1739" t="b">
        <f t="shared" si="270"/>
        <v>0</v>
      </c>
      <c r="Q1739" t="b">
        <f t="shared" si="271"/>
        <v>1</v>
      </c>
      <c r="R1739" t="b">
        <f t="shared" si="272"/>
        <v>1</v>
      </c>
      <c r="S1739" t="b">
        <f t="shared" si="273"/>
        <v>0</v>
      </c>
      <c r="T1739" t="b">
        <f t="shared" si="274"/>
        <v>0</v>
      </c>
      <c r="U1739" t="b">
        <f t="shared" si="275"/>
        <v>1</v>
      </c>
      <c r="V1739" t="b">
        <f t="shared" si="276"/>
        <v>0</v>
      </c>
      <c r="W1739" t="b">
        <f t="shared" si="277"/>
        <v>0</v>
      </c>
      <c r="X1739" t="b">
        <f t="shared" si="278"/>
        <v>1</v>
      </c>
      <c r="Y1739" t="b">
        <f t="shared" si="279"/>
        <v>0</v>
      </c>
      <c r="Z1739" t="b">
        <v>1</v>
      </c>
      <c r="AB1739" t="s">
        <v>16426</v>
      </c>
    </row>
    <row r="1740" spans="1:28" x14ac:dyDescent="0.25">
      <c r="A1740" t="s">
        <v>5874</v>
      </c>
      <c r="B1740">
        <v>1</v>
      </c>
      <c r="C1740">
        <v>0</v>
      </c>
      <c r="D1740" t="s">
        <v>5875</v>
      </c>
      <c r="E1740" t="s">
        <v>37</v>
      </c>
      <c r="F1740" t="s">
        <v>8</v>
      </c>
      <c r="G1740" t="b">
        <v>0</v>
      </c>
      <c r="H1740" t="s">
        <v>9</v>
      </c>
      <c r="I1740" t="s">
        <v>10</v>
      </c>
      <c r="J1740" t="s">
        <v>11</v>
      </c>
      <c r="K1740" t="s">
        <v>85</v>
      </c>
      <c r="P1740" t="b">
        <f t="shared" si="270"/>
        <v>0</v>
      </c>
      <c r="Q1740" t="b">
        <f t="shared" si="271"/>
        <v>0</v>
      </c>
      <c r="R1740" t="b">
        <f t="shared" si="272"/>
        <v>0</v>
      </c>
      <c r="S1740" t="b">
        <f t="shared" si="273"/>
        <v>0</v>
      </c>
      <c r="T1740" t="b">
        <f t="shared" si="274"/>
        <v>1</v>
      </c>
      <c r="U1740" t="b">
        <f t="shared" si="275"/>
        <v>0</v>
      </c>
      <c r="V1740" t="b">
        <f t="shared" si="276"/>
        <v>0</v>
      </c>
      <c r="W1740" t="b">
        <f t="shared" si="277"/>
        <v>0</v>
      </c>
      <c r="X1740" t="b">
        <f t="shared" si="278"/>
        <v>0</v>
      </c>
      <c r="Y1740" t="b">
        <f t="shared" si="279"/>
        <v>0</v>
      </c>
      <c r="Z1740" t="b">
        <v>1</v>
      </c>
    </row>
    <row r="1741" spans="1:28" x14ac:dyDescent="0.25">
      <c r="A1741" t="s">
        <v>10812</v>
      </c>
      <c r="B1741">
        <v>0</v>
      </c>
      <c r="C1741">
        <v>0</v>
      </c>
      <c r="D1741" t="s">
        <v>10813</v>
      </c>
      <c r="E1741" t="s">
        <v>7</v>
      </c>
      <c r="F1741" t="s">
        <v>8</v>
      </c>
      <c r="G1741" t="b">
        <v>0</v>
      </c>
      <c r="H1741" t="s">
        <v>9</v>
      </c>
      <c r="I1741" t="s">
        <v>10</v>
      </c>
      <c r="J1741" t="s">
        <v>11</v>
      </c>
      <c r="K1741" t="s">
        <v>85</v>
      </c>
      <c r="M1741">
        <v>2</v>
      </c>
      <c r="N1741">
        <v>3</v>
      </c>
      <c r="O1741">
        <v>2</v>
      </c>
      <c r="P1741" t="b">
        <f t="shared" si="270"/>
        <v>0</v>
      </c>
      <c r="Q1741" t="b">
        <f t="shared" si="271"/>
        <v>1</v>
      </c>
      <c r="R1741" t="b">
        <f t="shared" si="272"/>
        <v>1</v>
      </c>
      <c r="S1741" t="b">
        <f t="shared" si="273"/>
        <v>1</v>
      </c>
      <c r="T1741" t="b">
        <f t="shared" si="274"/>
        <v>0</v>
      </c>
      <c r="U1741" t="b">
        <f t="shared" si="275"/>
        <v>1</v>
      </c>
      <c r="V1741" t="b">
        <f t="shared" si="276"/>
        <v>0</v>
      </c>
      <c r="W1741" t="b">
        <f t="shared" si="277"/>
        <v>0</v>
      </c>
      <c r="X1741" t="b">
        <f t="shared" si="278"/>
        <v>0</v>
      </c>
      <c r="Y1741" t="b">
        <f t="shared" si="279"/>
        <v>0</v>
      </c>
      <c r="Z1741" t="b">
        <v>1</v>
      </c>
      <c r="AB1741" t="s">
        <v>16425</v>
      </c>
    </row>
    <row r="1742" spans="1:28" x14ac:dyDescent="0.25">
      <c r="A1742" t="s">
        <v>10402</v>
      </c>
      <c r="B1742">
        <v>0</v>
      </c>
      <c r="C1742">
        <v>0</v>
      </c>
      <c r="D1742" t="s">
        <v>10403</v>
      </c>
      <c r="E1742" t="s">
        <v>7</v>
      </c>
      <c r="F1742" t="s">
        <v>8</v>
      </c>
      <c r="G1742" t="b">
        <v>0</v>
      </c>
      <c r="H1742" t="s">
        <v>9</v>
      </c>
      <c r="I1742" t="s">
        <v>10</v>
      </c>
      <c r="J1742" t="s">
        <v>11</v>
      </c>
      <c r="K1742" t="s">
        <v>85</v>
      </c>
      <c r="M1742">
        <v>3</v>
      </c>
      <c r="N1742">
        <v>1</v>
      </c>
      <c r="P1742" t="b">
        <f t="shared" si="270"/>
        <v>0</v>
      </c>
      <c r="Q1742" t="b">
        <f t="shared" si="271"/>
        <v>1</v>
      </c>
      <c r="R1742" t="b">
        <f t="shared" si="272"/>
        <v>1</v>
      </c>
      <c r="S1742" t="b">
        <f t="shared" si="273"/>
        <v>0</v>
      </c>
      <c r="T1742" t="b">
        <f t="shared" si="274"/>
        <v>0</v>
      </c>
      <c r="U1742" t="b">
        <f t="shared" si="275"/>
        <v>1</v>
      </c>
      <c r="V1742" t="b">
        <f t="shared" si="276"/>
        <v>0</v>
      </c>
      <c r="W1742" t="b">
        <f t="shared" si="277"/>
        <v>0</v>
      </c>
      <c r="X1742" t="b">
        <f t="shared" si="278"/>
        <v>1</v>
      </c>
      <c r="Y1742" t="b">
        <f t="shared" si="279"/>
        <v>0</v>
      </c>
      <c r="Z1742" t="b">
        <v>1</v>
      </c>
      <c r="AB1742" t="s">
        <v>16425</v>
      </c>
    </row>
    <row r="1743" spans="1:28" x14ac:dyDescent="0.25">
      <c r="A1743" t="s">
        <v>8374</v>
      </c>
      <c r="B1743">
        <v>0</v>
      </c>
      <c r="C1743">
        <v>0</v>
      </c>
      <c r="D1743" t="s">
        <v>8375</v>
      </c>
      <c r="E1743" t="s">
        <v>15</v>
      </c>
      <c r="F1743" t="s">
        <v>8</v>
      </c>
      <c r="G1743" t="b">
        <v>0</v>
      </c>
      <c r="H1743" t="s">
        <v>9</v>
      </c>
      <c r="I1743" t="s">
        <v>10</v>
      </c>
      <c r="J1743" t="s">
        <v>11</v>
      </c>
      <c r="K1743" t="s">
        <v>85</v>
      </c>
      <c r="M1743">
        <v>3</v>
      </c>
      <c r="N1743">
        <v>4</v>
      </c>
      <c r="O1743">
        <v>2</v>
      </c>
      <c r="P1743" t="b">
        <f t="shared" si="270"/>
        <v>0</v>
      </c>
      <c r="Q1743" t="b">
        <f t="shared" si="271"/>
        <v>1</v>
      </c>
      <c r="R1743" t="b">
        <f t="shared" si="272"/>
        <v>1</v>
      </c>
      <c r="S1743" t="b">
        <f t="shared" si="273"/>
        <v>1</v>
      </c>
      <c r="T1743" t="b">
        <f t="shared" si="274"/>
        <v>0</v>
      </c>
      <c r="U1743" t="b">
        <f t="shared" si="275"/>
        <v>1</v>
      </c>
      <c r="V1743" t="b">
        <f t="shared" si="276"/>
        <v>0</v>
      </c>
      <c r="W1743" t="b">
        <f t="shared" si="277"/>
        <v>0</v>
      </c>
      <c r="X1743" t="b">
        <f t="shared" si="278"/>
        <v>0</v>
      </c>
      <c r="Y1743" t="b">
        <f t="shared" si="279"/>
        <v>0</v>
      </c>
      <c r="Z1743" t="b">
        <v>1</v>
      </c>
      <c r="AB1743" t="s">
        <v>16426</v>
      </c>
    </row>
    <row r="1744" spans="1:28" x14ac:dyDescent="0.25">
      <c r="A1744" t="s">
        <v>8193</v>
      </c>
      <c r="B1744">
        <v>0</v>
      </c>
      <c r="C1744">
        <v>0</v>
      </c>
      <c r="D1744" t="s">
        <v>8194</v>
      </c>
      <c r="E1744" t="s">
        <v>7</v>
      </c>
      <c r="F1744" t="s">
        <v>8</v>
      </c>
      <c r="G1744" t="b">
        <v>0</v>
      </c>
      <c r="H1744" t="s">
        <v>9</v>
      </c>
      <c r="I1744" t="s">
        <v>10</v>
      </c>
      <c r="J1744" t="s">
        <v>11</v>
      </c>
      <c r="K1744" t="s">
        <v>85</v>
      </c>
      <c r="L1744">
        <v>1</v>
      </c>
      <c r="M1744">
        <v>3</v>
      </c>
      <c r="P1744" t="b">
        <f t="shared" si="270"/>
        <v>1</v>
      </c>
      <c r="Q1744" t="b">
        <f t="shared" si="271"/>
        <v>1</v>
      </c>
      <c r="R1744" t="b">
        <f t="shared" si="272"/>
        <v>0</v>
      </c>
      <c r="S1744" t="b">
        <f t="shared" si="273"/>
        <v>0</v>
      </c>
      <c r="T1744" t="b">
        <f t="shared" si="274"/>
        <v>0</v>
      </c>
      <c r="U1744" t="b">
        <f t="shared" si="275"/>
        <v>1</v>
      </c>
      <c r="V1744" t="b">
        <f t="shared" si="276"/>
        <v>0</v>
      </c>
      <c r="W1744" t="b">
        <f t="shared" si="277"/>
        <v>1</v>
      </c>
      <c r="X1744" t="b">
        <f t="shared" si="278"/>
        <v>0</v>
      </c>
      <c r="Y1744" t="b">
        <f t="shared" si="279"/>
        <v>0</v>
      </c>
      <c r="Z1744" t="b">
        <v>1</v>
      </c>
      <c r="AA1744" t="s">
        <v>16425</v>
      </c>
      <c r="AB1744" t="s">
        <v>16429</v>
      </c>
    </row>
    <row r="1745" spans="1:28" x14ac:dyDescent="0.25">
      <c r="A1745" t="s">
        <v>5565</v>
      </c>
      <c r="B1745">
        <v>1</v>
      </c>
      <c r="C1745">
        <v>0</v>
      </c>
      <c r="D1745" t="s">
        <v>5566</v>
      </c>
      <c r="E1745" t="s">
        <v>7</v>
      </c>
      <c r="F1745" t="s">
        <v>8</v>
      </c>
      <c r="G1745" t="b">
        <v>0</v>
      </c>
      <c r="H1745" t="s">
        <v>9</v>
      </c>
      <c r="I1745" t="s">
        <v>10</v>
      </c>
      <c r="J1745" t="s">
        <v>11</v>
      </c>
      <c r="K1745" t="s">
        <v>85</v>
      </c>
      <c r="L1745">
        <v>1</v>
      </c>
      <c r="M1745">
        <v>1</v>
      </c>
      <c r="N1745">
        <v>2</v>
      </c>
      <c r="P1745" t="b">
        <f t="shared" si="270"/>
        <v>1</v>
      </c>
      <c r="Q1745" t="b">
        <f t="shared" si="271"/>
        <v>1</v>
      </c>
      <c r="R1745" t="b">
        <f t="shared" si="272"/>
        <v>1</v>
      </c>
      <c r="S1745" t="b">
        <f t="shared" si="273"/>
        <v>0</v>
      </c>
      <c r="T1745" t="b">
        <f t="shared" si="274"/>
        <v>0</v>
      </c>
      <c r="U1745" t="b">
        <f t="shared" si="275"/>
        <v>1</v>
      </c>
      <c r="V1745" t="b">
        <f t="shared" si="276"/>
        <v>0</v>
      </c>
      <c r="W1745" t="b">
        <f t="shared" si="277"/>
        <v>0</v>
      </c>
      <c r="X1745" t="b">
        <f t="shared" si="278"/>
        <v>1</v>
      </c>
      <c r="Y1745" t="b">
        <f t="shared" si="279"/>
        <v>0</v>
      </c>
      <c r="Z1745" t="b">
        <v>1</v>
      </c>
      <c r="AA1745" t="s">
        <v>16425</v>
      </c>
      <c r="AB1745" t="s">
        <v>16425</v>
      </c>
    </row>
    <row r="1746" spans="1:28" x14ac:dyDescent="0.25">
      <c r="A1746" t="s">
        <v>5493</v>
      </c>
      <c r="B1746">
        <v>0</v>
      </c>
      <c r="C1746">
        <v>0</v>
      </c>
      <c r="D1746" t="s">
        <v>5494</v>
      </c>
      <c r="E1746" t="s">
        <v>15</v>
      </c>
      <c r="F1746" t="s">
        <v>8</v>
      </c>
      <c r="G1746" t="b">
        <v>0</v>
      </c>
      <c r="H1746" t="s">
        <v>9</v>
      </c>
      <c r="I1746" t="s">
        <v>10</v>
      </c>
      <c r="J1746" t="s">
        <v>11</v>
      </c>
      <c r="K1746" t="s">
        <v>85</v>
      </c>
      <c r="N1746">
        <v>1</v>
      </c>
      <c r="O1746">
        <v>1</v>
      </c>
      <c r="P1746" t="b">
        <f t="shared" si="270"/>
        <v>0</v>
      </c>
      <c r="Q1746" t="b">
        <f t="shared" si="271"/>
        <v>0</v>
      </c>
      <c r="R1746" t="b">
        <f t="shared" si="272"/>
        <v>1</v>
      </c>
      <c r="S1746" t="b">
        <f t="shared" si="273"/>
        <v>1</v>
      </c>
      <c r="T1746" t="b">
        <f t="shared" si="274"/>
        <v>0</v>
      </c>
      <c r="U1746" t="b">
        <f t="shared" si="275"/>
        <v>1</v>
      </c>
      <c r="V1746" t="b">
        <f t="shared" si="276"/>
        <v>0</v>
      </c>
      <c r="W1746" t="b">
        <f t="shared" si="277"/>
        <v>0</v>
      </c>
      <c r="X1746" t="b">
        <f t="shared" si="278"/>
        <v>0</v>
      </c>
      <c r="Y1746" t="b">
        <f t="shared" si="279"/>
        <v>0</v>
      </c>
      <c r="Z1746" t="b">
        <v>0</v>
      </c>
      <c r="AA1746" t="s">
        <v>16425</v>
      </c>
      <c r="AB1746" t="s">
        <v>16425</v>
      </c>
    </row>
    <row r="1747" spans="1:28" x14ac:dyDescent="0.25">
      <c r="A1747" t="s">
        <v>4546</v>
      </c>
      <c r="B1747">
        <v>0</v>
      </c>
      <c r="C1747">
        <v>0</v>
      </c>
      <c r="D1747" t="s">
        <v>4547</v>
      </c>
      <c r="E1747" t="s">
        <v>7</v>
      </c>
      <c r="F1747" t="s">
        <v>8</v>
      </c>
      <c r="G1747" t="b">
        <v>0</v>
      </c>
      <c r="H1747" t="s">
        <v>9</v>
      </c>
      <c r="I1747" t="s">
        <v>10</v>
      </c>
      <c r="J1747" t="s">
        <v>11</v>
      </c>
      <c r="K1747" t="s">
        <v>85</v>
      </c>
      <c r="M1747">
        <v>10</v>
      </c>
      <c r="N1747">
        <v>3</v>
      </c>
      <c r="P1747" t="b">
        <f t="shared" ref="P1747:P1810" si="280">IF(L1747&gt;0, TRUE, FALSE)</f>
        <v>0</v>
      </c>
      <c r="Q1747" t="b">
        <f t="shared" ref="Q1747:Q1810" si="281">IF(M1747&gt;0, TRUE, FALSE)</f>
        <v>1</v>
      </c>
      <c r="R1747" t="b">
        <f t="shared" ref="R1747:R1810" si="282">IF(N1747&gt;0, TRUE, FALSE)</f>
        <v>1</v>
      </c>
      <c r="S1747" t="b">
        <f t="shared" ref="S1747:S1810" si="283">IF(O1747&gt;0, TRUE, FALSE)</f>
        <v>0</v>
      </c>
      <c r="T1747" t="b">
        <f t="shared" ref="T1747:T1810" si="284">AND(NOT(P1747), NOT(Q1747), NOT(R1747), NOT(S1747))</f>
        <v>0</v>
      </c>
      <c r="U1747" t="b">
        <f t="shared" ref="U1747:U1810" si="285">OR(P1747, Q1747, R1747, S1747)</f>
        <v>1</v>
      </c>
      <c r="V1747" t="b">
        <f t="shared" ref="V1747:V1810" si="286">AND(P1747, NOT(Q1747), NOT(R1747), NOT(S1747))</f>
        <v>0</v>
      </c>
      <c r="W1747" t="b">
        <f t="shared" ref="W1747:W1810" si="287">AND(Q1747, NOT(R1747), NOT(S1747))</f>
        <v>0</v>
      </c>
      <c r="X1747" t="b">
        <f t="shared" ref="X1747:X1810" si="288">AND(R1747, NOT(S1747))</f>
        <v>1</v>
      </c>
      <c r="Y1747" t="b">
        <f t="shared" ref="Y1747:Y1810" si="289">AND(P1747, NOT(Q1747),OR(R1747,S1747))</f>
        <v>0</v>
      </c>
      <c r="Z1747" t="b">
        <v>1</v>
      </c>
      <c r="AA1747" t="s">
        <v>16425</v>
      </c>
      <c r="AB1747" t="s">
        <v>16426</v>
      </c>
    </row>
    <row r="1748" spans="1:28" x14ac:dyDescent="0.25">
      <c r="A1748" t="s">
        <v>6579</v>
      </c>
      <c r="B1748">
        <v>0</v>
      </c>
      <c r="C1748">
        <v>0</v>
      </c>
      <c r="D1748" t="s">
        <v>6580</v>
      </c>
      <c r="E1748" t="s">
        <v>7</v>
      </c>
      <c r="F1748" t="s">
        <v>8</v>
      </c>
      <c r="G1748" t="b">
        <v>0</v>
      </c>
      <c r="H1748" t="s">
        <v>9</v>
      </c>
      <c r="I1748" t="s">
        <v>10</v>
      </c>
      <c r="J1748" t="s">
        <v>11</v>
      </c>
      <c r="K1748" t="s">
        <v>85</v>
      </c>
      <c r="M1748">
        <v>5</v>
      </c>
      <c r="N1748">
        <v>3</v>
      </c>
      <c r="P1748" t="b">
        <f t="shared" si="280"/>
        <v>0</v>
      </c>
      <c r="Q1748" t="b">
        <f t="shared" si="281"/>
        <v>1</v>
      </c>
      <c r="R1748" t="b">
        <f t="shared" si="282"/>
        <v>1</v>
      </c>
      <c r="S1748" t="b">
        <f t="shared" si="283"/>
        <v>0</v>
      </c>
      <c r="T1748" t="b">
        <f t="shared" si="284"/>
        <v>0</v>
      </c>
      <c r="U1748" t="b">
        <f t="shared" si="285"/>
        <v>1</v>
      </c>
      <c r="V1748" t="b">
        <f t="shared" si="286"/>
        <v>0</v>
      </c>
      <c r="W1748" t="b">
        <f t="shared" si="287"/>
        <v>0</v>
      </c>
      <c r="X1748" t="b">
        <f t="shared" si="288"/>
        <v>1</v>
      </c>
      <c r="Y1748" t="b">
        <f t="shared" si="289"/>
        <v>0</v>
      </c>
      <c r="Z1748" t="b">
        <v>1</v>
      </c>
      <c r="AB1748" t="s">
        <v>16425</v>
      </c>
    </row>
    <row r="1749" spans="1:28" x14ac:dyDescent="0.25">
      <c r="A1749" t="s">
        <v>10570</v>
      </c>
      <c r="B1749">
        <v>0</v>
      </c>
      <c r="C1749">
        <v>0</v>
      </c>
      <c r="D1749" t="s">
        <v>10571</v>
      </c>
      <c r="E1749" t="s">
        <v>7</v>
      </c>
      <c r="F1749" t="s">
        <v>8</v>
      </c>
      <c r="G1749" t="b">
        <v>0</v>
      </c>
      <c r="H1749" t="s">
        <v>9</v>
      </c>
      <c r="I1749" t="s">
        <v>10</v>
      </c>
      <c r="J1749" t="s">
        <v>11</v>
      </c>
      <c r="K1749" t="s">
        <v>85</v>
      </c>
      <c r="L1749">
        <v>1</v>
      </c>
      <c r="P1749" t="b">
        <f t="shared" si="280"/>
        <v>1</v>
      </c>
      <c r="Q1749" t="b">
        <f t="shared" si="281"/>
        <v>0</v>
      </c>
      <c r="R1749" t="b">
        <f t="shared" si="282"/>
        <v>0</v>
      </c>
      <c r="S1749" t="b">
        <f t="shared" si="283"/>
        <v>0</v>
      </c>
      <c r="T1749" t="b">
        <f t="shared" si="284"/>
        <v>0</v>
      </c>
      <c r="U1749" t="b">
        <f t="shared" si="285"/>
        <v>1</v>
      </c>
      <c r="V1749" t="b">
        <f t="shared" si="286"/>
        <v>1</v>
      </c>
      <c r="W1749" t="b">
        <f t="shared" si="287"/>
        <v>0</v>
      </c>
      <c r="X1749" t="b">
        <f t="shared" si="288"/>
        <v>0</v>
      </c>
      <c r="Y1749" t="b">
        <f t="shared" si="289"/>
        <v>0</v>
      </c>
      <c r="Z1749" t="b">
        <v>1</v>
      </c>
      <c r="AA1749" t="s">
        <v>16425</v>
      </c>
      <c r="AB1749" t="s">
        <v>16425</v>
      </c>
    </row>
    <row r="1750" spans="1:28" x14ac:dyDescent="0.25">
      <c r="A1750" t="s">
        <v>7864</v>
      </c>
      <c r="B1750">
        <v>0</v>
      </c>
      <c r="C1750">
        <v>0</v>
      </c>
      <c r="D1750" t="s">
        <v>7865</v>
      </c>
      <c r="E1750" t="s">
        <v>7</v>
      </c>
      <c r="F1750" t="s">
        <v>8</v>
      </c>
      <c r="G1750" t="b">
        <v>0</v>
      </c>
      <c r="H1750" t="s">
        <v>9</v>
      </c>
      <c r="I1750" t="s">
        <v>10</v>
      </c>
      <c r="J1750" t="s">
        <v>11</v>
      </c>
      <c r="K1750" t="s">
        <v>85</v>
      </c>
      <c r="L1750">
        <v>2</v>
      </c>
      <c r="M1750">
        <v>12</v>
      </c>
      <c r="N1750">
        <v>4</v>
      </c>
      <c r="O1750">
        <v>2</v>
      </c>
      <c r="P1750" t="b">
        <f t="shared" si="280"/>
        <v>1</v>
      </c>
      <c r="Q1750" t="b">
        <f t="shared" si="281"/>
        <v>1</v>
      </c>
      <c r="R1750" t="b">
        <f t="shared" si="282"/>
        <v>1</v>
      </c>
      <c r="S1750" t="b">
        <f t="shared" si="283"/>
        <v>1</v>
      </c>
      <c r="T1750" t="b">
        <f t="shared" si="284"/>
        <v>0</v>
      </c>
      <c r="U1750" t="b">
        <f t="shared" si="285"/>
        <v>1</v>
      </c>
      <c r="V1750" t="b">
        <f t="shared" si="286"/>
        <v>0</v>
      </c>
      <c r="W1750" t="b">
        <f t="shared" si="287"/>
        <v>0</v>
      </c>
      <c r="X1750" t="b">
        <f t="shared" si="288"/>
        <v>0</v>
      </c>
      <c r="Y1750" t="b">
        <f t="shared" si="289"/>
        <v>0</v>
      </c>
      <c r="Z1750" t="b">
        <v>1</v>
      </c>
      <c r="AB1750" t="s">
        <v>16426</v>
      </c>
    </row>
    <row r="1751" spans="1:28" x14ac:dyDescent="0.25">
      <c r="A1751" t="s">
        <v>6346</v>
      </c>
      <c r="B1751">
        <v>0</v>
      </c>
      <c r="C1751">
        <v>0</v>
      </c>
      <c r="D1751" t="s">
        <v>6347</v>
      </c>
      <c r="E1751" t="s">
        <v>7</v>
      </c>
      <c r="F1751" t="s">
        <v>8</v>
      </c>
      <c r="G1751" t="b">
        <v>0</v>
      </c>
      <c r="H1751" t="s">
        <v>9</v>
      </c>
      <c r="I1751" t="s">
        <v>10</v>
      </c>
      <c r="J1751" t="s">
        <v>11</v>
      </c>
      <c r="K1751" t="s">
        <v>85</v>
      </c>
      <c r="M1751">
        <v>6</v>
      </c>
      <c r="N1751">
        <v>1</v>
      </c>
      <c r="P1751" t="b">
        <f t="shared" si="280"/>
        <v>0</v>
      </c>
      <c r="Q1751" t="b">
        <f t="shared" si="281"/>
        <v>1</v>
      </c>
      <c r="R1751" t="b">
        <f t="shared" si="282"/>
        <v>1</v>
      </c>
      <c r="S1751" t="b">
        <f t="shared" si="283"/>
        <v>0</v>
      </c>
      <c r="T1751" t="b">
        <f t="shared" si="284"/>
        <v>0</v>
      </c>
      <c r="U1751" t="b">
        <f t="shared" si="285"/>
        <v>1</v>
      </c>
      <c r="V1751" t="b">
        <f t="shared" si="286"/>
        <v>0</v>
      </c>
      <c r="W1751" t="b">
        <f t="shared" si="287"/>
        <v>0</v>
      </c>
      <c r="X1751" t="b">
        <f t="shared" si="288"/>
        <v>1</v>
      </c>
      <c r="Y1751" t="b">
        <f t="shared" si="289"/>
        <v>0</v>
      </c>
      <c r="Z1751" t="b">
        <v>1</v>
      </c>
      <c r="AB1751" t="s">
        <v>16426</v>
      </c>
    </row>
    <row r="1752" spans="1:28" x14ac:dyDescent="0.25">
      <c r="A1752" t="s">
        <v>4166</v>
      </c>
      <c r="B1752">
        <v>0</v>
      </c>
      <c r="C1752">
        <v>0</v>
      </c>
      <c r="D1752" t="s">
        <v>4167</v>
      </c>
      <c r="E1752" t="s">
        <v>7</v>
      </c>
      <c r="F1752" t="s">
        <v>8</v>
      </c>
      <c r="G1752" t="b">
        <v>0</v>
      </c>
      <c r="H1752" t="s">
        <v>9</v>
      </c>
      <c r="I1752" t="s">
        <v>10</v>
      </c>
      <c r="J1752" t="s">
        <v>11</v>
      </c>
      <c r="K1752" t="s">
        <v>85</v>
      </c>
      <c r="L1752">
        <v>1</v>
      </c>
      <c r="M1752">
        <v>2</v>
      </c>
      <c r="P1752" t="b">
        <f t="shared" si="280"/>
        <v>1</v>
      </c>
      <c r="Q1752" t="b">
        <f t="shared" si="281"/>
        <v>1</v>
      </c>
      <c r="R1752" t="b">
        <f t="shared" si="282"/>
        <v>0</v>
      </c>
      <c r="S1752" t="b">
        <f t="shared" si="283"/>
        <v>0</v>
      </c>
      <c r="T1752" t="b">
        <f t="shared" si="284"/>
        <v>0</v>
      </c>
      <c r="U1752" t="b">
        <f t="shared" si="285"/>
        <v>1</v>
      </c>
      <c r="V1752" t="b">
        <f t="shared" si="286"/>
        <v>0</v>
      </c>
      <c r="W1752" t="b">
        <f t="shared" si="287"/>
        <v>1</v>
      </c>
      <c r="X1752" t="b">
        <f t="shared" si="288"/>
        <v>0</v>
      </c>
      <c r="Y1752" t="b">
        <f t="shared" si="289"/>
        <v>0</v>
      </c>
      <c r="Z1752" t="b">
        <v>1</v>
      </c>
      <c r="AA1752" t="s">
        <v>16425</v>
      </c>
      <c r="AB1752" t="s">
        <v>16425</v>
      </c>
    </row>
    <row r="1753" spans="1:28" x14ac:dyDescent="0.25">
      <c r="A1753" t="s">
        <v>7879</v>
      </c>
      <c r="B1753">
        <v>0</v>
      </c>
      <c r="C1753">
        <v>0</v>
      </c>
      <c r="D1753" t="s">
        <v>7880</v>
      </c>
      <c r="E1753" t="s">
        <v>15</v>
      </c>
      <c r="F1753" t="s">
        <v>8</v>
      </c>
      <c r="G1753" t="b">
        <v>0</v>
      </c>
      <c r="H1753" t="s">
        <v>9</v>
      </c>
      <c r="I1753" t="s">
        <v>10</v>
      </c>
      <c r="J1753" t="s">
        <v>11</v>
      </c>
      <c r="K1753" t="s">
        <v>85</v>
      </c>
      <c r="L1753">
        <v>2</v>
      </c>
      <c r="M1753">
        <v>15</v>
      </c>
      <c r="N1753">
        <v>4</v>
      </c>
      <c r="P1753" t="b">
        <f t="shared" si="280"/>
        <v>1</v>
      </c>
      <c r="Q1753" t="b">
        <f t="shared" si="281"/>
        <v>1</v>
      </c>
      <c r="R1753" t="b">
        <f t="shared" si="282"/>
        <v>1</v>
      </c>
      <c r="S1753" t="b">
        <f t="shared" si="283"/>
        <v>0</v>
      </c>
      <c r="T1753" t="b">
        <f t="shared" si="284"/>
        <v>0</v>
      </c>
      <c r="U1753" t="b">
        <f t="shared" si="285"/>
        <v>1</v>
      </c>
      <c r="V1753" t="b">
        <f t="shared" si="286"/>
        <v>0</v>
      </c>
      <c r="W1753" t="b">
        <f t="shared" si="287"/>
        <v>0</v>
      </c>
      <c r="X1753" t="b">
        <f t="shared" si="288"/>
        <v>1</v>
      </c>
      <c r="Y1753" t="b">
        <f t="shared" si="289"/>
        <v>0</v>
      </c>
      <c r="Z1753" t="b">
        <v>1</v>
      </c>
      <c r="AB1753" t="s">
        <v>16426</v>
      </c>
    </row>
    <row r="1754" spans="1:28" x14ac:dyDescent="0.25">
      <c r="A1754" t="s">
        <v>13902</v>
      </c>
      <c r="B1754">
        <v>0</v>
      </c>
      <c r="C1754">
        <v>0</v>
      </c>
      <c r="D1754" t="s">
        <v>13903</v>
      </c>
      <c r="E1754" t="s">
        <v>37</v>
      </c>
      <c r="F1754" t="s">
        <v>8</v>
      </c>
      <c r="G1754" t="b">
        <v>0</v>
      </c>
      <c r="H1754" t="s">
        <v>9</v>
      </c>
      <c r="I1754" t="s">
        <v>10</v>
      </c>
      <c r="J1754" t="s">
        <v>11</v>
      </c>
      <c r="K1754" t="s">
        <v>85</v>
      </c>
      <c r="P1754" t="b">
        <f t="shared" si="280"/>
        <v>0</v>
      </c>
      <c r="Q1754" t="b">
        <f t="shared" si="281"/>
        <v>0</v>
      </c>
      <c r="R1754" t="b">
        <f t="shared" si="282"/>
        <v>0</v>
      </c>
      <c r="S1754" t="b">
        <f t="shared" si="283"/>
        <v>0</v>
      </c>
      <c r="T1754" t="b">
        <f t="shared" si="284"/>
        <v>1</v>
      </c>
      <c r="U1754" t="b">
        <f t="shared" si="285"/>
        <v>0</v>
      </c>
      <c r="V1754" t="b">
        <f t="shared" si="286"/>
        <v>0</v>
      </c>
      <c r="W1754" t="b">
        <f t="shared" si="287"/>
        <v>0</v>
      </c>
      <c r="X1754" t="b">
        <f t="shared" si="288"/>
        <v>0</v>
      </c>
      <c r="Y1754" t="b">
        <f t="shared" si="289"/>
        <v>0</v>
      </c>
      <c r="Z1754" t="b">
        <v>0</v>
      </c>
    </row>
    <row r="1755" spans="1:28" x14ac:dyDescent="0.25">
      <c r="A1755" t="s">
        <v>5071</v>
      </c>
      <c r="B1755">
        <v>0</v>
      </c>
      <c r="C1755">
        <v>0</v>
      </c>
      <c r="D1755" t="s">
        <v>5072</v>
      </c>
      <c r="E1755" t="s">
        <v>7</v>
      </c>
      <c r="F1755" t="s">
        <v>8</v>
      </c>
      <c r="G1755" t="b">
        <v>0</v>
      </c>
      <c r="H1755" t="s">
        <v>9</v>
      </c>
      <c r="I1755" t="s">
        <v>10</v>
      </c>
      <c r="J1755" t="s">
        <v>11</v>
      </c>
      <c r="K1755" t="s">
        <v>85</v>
      </c>
      <c r="L1755">
        <v>1</v>
      </c>
      <c r="M1755">
        <v>10</v>
      </c>
      <c r="N1755">
        <v>3</v>
      </c>
      <c r="P1755" t="b">
        <f t="shared" si="280"/>
        <v>1</v>
      </c>
      <c r="Q1755" t="b">
        <f t="shared" si="281"/>
        <v>1</v>
      </c>
      <c r="R1755" t="b">
        <f t="shared" si="282"/>
        <v>1</v>
      </c>
      <c r="S1755" t="b">
        <f t="shared" si="283"/>
        <v>0</v>
      </c>
      <c r="T1755" t="b">
        <f t="shared" si="284"/>
        <v>0</v>
      </c>
      <c r="U1755" t="b">
        <f t="shared" si="285"/>
        <v>1</v>
      </c>
      <c r="V1755" t="b">
        <f t="shared" si="286"/>
        <v>0</v>
      </c>
      <c r="W1755" t="b">
        <f t="shared" si="287"/>
        <v>0</v>
      </c>
      <c r="X1755" t="b">
        <f t="shared" si="288"/>
        <v>1</v>
      </c>
      <c r="Y1755" t="b">
        <f t="shared" si="289"/>
        <v>0</v>
      </c>
      <c r="Z1755" t="b">
        <v>1</v>
      </c>
      <c r="AA1755" t="s">
        <v>16425</v>
      </c>
      <c r="AB1755" t="s">
        <v>16426</v>
      </c>
    </row>
    <row r="1756" spans="1:28" x14ac:dyDescent="0.25">
      <c r="A1756" t="s">
        <v>6980</v>
      </c>
      <c r="B1756">
        <v>0</v>
      </c>
      <c r="C1756">
        <v>0</v>
      </c>
      <c r="D1756" t="s">
        <v>6981</v>
      </c>
      <c r="E1756" t="s">
        <v>7</v>
      </c>
      <c r="F1756" t="s">
        <v>8</v>
      </c>
      <c r="G1756" t="b">
        <v>0</v>
      </c>
      <c r="H1756" t="s">
        <v>9</v>
      </c>
      <c r="I1756" t="s">
        <v>10</v>
      </c>
      <c r="J1756" t="s">
        <v>11</v>
      </c>
      <c r="K1756" t="s">
        <v>85</v>
      </c>
      <c r="M1756">
        <v>3</v>
      </c>
      <c r="P1756" t="b">
        <f t="shared" si="280"/>
        <v>0</v>
      </c>
      <c r="Q1756" t="b">
        <f t="shared" si="281"/>
        <v>1</v>
      </c>
      <c r="R1756" t="b">
        <f t="shared" si="282"/>
        <v>0</v>
      </c>
      <c r="S1756" t="b">
        <f t="shared" si="283"/>
        <v>0</v>
      </c>
      <c r="T1756" t="b">
        <f t="shared" si="284"/>
        <v>0</v>
      </c>
      <c r="U1756" t="b">
        <f t="shared" si="285"/>
        <v>1</v>
      </c>
      <c r="V1756" t="b">
        <f t="shared" si="286"/>
        <v>0</v>
      </c>
      <c r="W1756" t="b">
        <f t="shared" si="287"/>
        <v>1</v>
      </c>
      <c r="X1756" t="b">
        <f t="shared" si="288"/>
        <v>0</v>
      </c>
      <c r="Y1756" t="b">
        <f t="shared" si="289"/>
        <v>0</v>
      </c>
      <c r="Z1756" t="b">
        <v>1</v>
      </c>
      <c r="AB1756" t="s">
        <v>16429</v>
      </c>
    </row>
    <row r="1757" spans="1:28" x14ac:dyDescent="0.25">
      <c r="A1757" t="s">
        <v>11145</v>
      </c>
      <c r="B1757">
        <v>0</v>
      </c>
      <c r="C1757">
        <v>0</v>
      </c>
      <c r="D1757" t="s">
        <v>11146</v>
      </c>
      <c r="E1757" t="s">
        <v>7</v>
      </c>
      <c r="F1757" t="s">
        <v>8</v>
      </c>
      <c r="G1757" t="b">
        <v>0</v>
      </c>
      <c r="H1757" t="s">
        <v>9</v>
      </c>
      <c r="I1757" t="s">
        <v>10</v>
      </c>
      <c r="J1757" t="s">
        <v>11</v>
      </c>
      <c r="K1757" t="s">
        <v>85</v>
      </c>
      <c r="M1757">
        <v>2</v>
      </c>
      <c r="N1757">
        <v>2</v>
      </c>
      <c r="P1757" t="b">
        <f t="shared" si="280"/>
        <v>0</v>
      </c>
      <c r="Q1757" t="b">
        <f t="shared" si="281"/>
        <v>1</v>
      </c>
      <c r="R1757" t="b">
        <f t="shared" si="282"/>
        <v>1</v>
      </c>
      <c r="S1757" t="b">
        <f t="shared" si="283"/>
        <v>0</v>
      </c>
      <c r="T1757" t="b">
        <f t="shared" si="284"/>
        <v>0</v>
      </c>
      <c r="U1757" t="b">
        <f t="shared" si="285"/>
        <v>1</v>
      </c>
      <c r="V1757" t="b">
        <f t="shared" si="286"/>
        <v>0</v>
      </c>
      <c r="W1757" t="b">
        <f t="shared" si="287"/>
        <v>0</v>
      </c>
      <c r="X1757" t="b">
        <f t="shared" si="288"/>
        <v>1</v>
      </c>
      <c r="Y1757" t="b">
        <f t="shared" si="289"/>
        <v>0</v>
      </c>
      <c r="Z1757" t="b">
        <v>1</v>
      </c>
    </row>
    <row r="1758" spans="1:28" x14ac:dyDescent="0.25">
      <c r="A1758" t="s">
        <v>7663</v>
      </c>
      <c r="B1758">
        <v>0</v>
      </c>
      <c r="C1758">
        <v>0</v>
      </c>
      <c r="D1758" t="s">
        <v>7664</v>
      </c>
      <c r="E1758" t="s">
        <v>7</v>
      </c>
      <c r="F1758" t="s">
        <v>8</v>
      </c>
      <c r="G1758" t="b">
        <v>0</v>
      </c>
      <c r="H1758" t="s">
        <v>9</v>
      </c>
      <c r="I1758" t="s">
        <v>10</v>
      </c>
      <c r="J1758" t="s">
        <v>11</v>
      </c>
      <c r="K1758" t="s">
        <v>85</v>
      </c>
      <c r="M1758">
        <v>3</v>
      </c>
      <c r="N1758">
        <v>1</v>
      </c>
      <c r="P1758" t="b">
        <f t="shared" si="280"/>
        <v>0</v>
      </c>
      <c r="Q1758" t="b">
        <f t="shared" si="281"/>
        <v>1</v>
      </c>
      <c r="R1758" t="b">
        <f t="shared" si="282"/>
        <v>1</v>
      </c>
      <c r="S1758" t="b">
        <f t="shared" si="283"/>
        <v>0</v>
      </c>
      <c r="T1758" t="b">
        <f t="shared" si="284"/>
        <v>0</v>
      </c>
      <c r="U1758" t="b">
        <f t="shared" si="285"/>
        <v>1</v>
      </c>
      <c r="V1758" t="b">
        <f t="shared" si="286"/>
        <v>0</v>
      </c>
      <c r="W1758" t="b">
        <f t="shared" si="287"/>
        <v>0</v>
      </c>
      <c r="X1758" t="b">
        <f t="shared" si="288"/>
        <v>1</v>
      </c>
      <c r="Y1758" t="b">
        <f t="shared" si="289"/>
        <v>0</v>
      </c>
      <c r="Z1758" t="b">
        <v>1</v>
      </c>
      <c r="AA1758" t="s">
        <v>16425</v>
      </c>
      <c r="AB1758" t="s">
        <v>16429</v>
      </c>
    </row>
    <row r="1759" spans="1:28" x14ac:dyDescent="0.25">
      <c r="A1759" t="s">
        <v>8077</v>
      </c>
      <c r="B1759">
        <v>0</v>
      </c>
      <c r="C1759">
        <v>0</v>
      </c>
      <c r="D1759" t="s">
        <v>8078</v>
      </c>
      <c r="E1759" t="s">
        <v>7</v>
      </c>
      <c r="F1759" t="s">
        <v>8</v>
      </c>
      <c r="G1759" t="b">
        <v>0</v>
      </c>
      <c r="H1759" t="s">
        <v>9</v>
      </c>
      <c r="I1759" t="s">
        <v>10</v>
      </c>
      <c r="J1759" t="s">
        <v>11</v>
      </c>
      <c r="K1759" t="s">
        <v>85</v>
      </c>
      <c r="M1759">
        <v>1</v>
      </c>
      <c r="N1759">
        <v>4</v>
      </c>
      <c r="P1759" t="b">
        <f t="shared" si="280"/>
        <v>0</v>
      </c>
      <c r="Q1759" t="b">
        <f t="shared" si="281"/>
        <v>1</v>
      </c>
      <c r="R1759" t="b">
        <f t="shared" si="282"/>
        <v>1</v>
      </c>
      <c r="S1759" t="b">
        <f t="shared" si="283"/>
        <v>0</v>
      </c>
      <c r="T1759" t="b">
        <f t="shared" si="284"/>
        <v>0</v>
      </c>
      <c r="U1759" t="b">
        <f t="shared" si="285"/>
        <v>1</v>
      </c>
      <c r="V1759" t="b">
        <f t="shared" si="286"/>
        <v>0</v>
      </c>
      <c r="W1759" t="b">
        <f t="shared" si="287"/>
        <v>0</v>
      </c>
      <c r="X1759" t="b">
        <f t="shared" si="288"/>
        <v>1</v>
      </c>
      <c r="Y1759" t="b">
        <f t="shared" si="289"/>
        <v>0</v>
      </c>
      <c r="Z1759" t="b">
        <v>1</v>
      </c>
      <c r="AB1759" t="s">
        <v>16425</v>
      </c>
    </row>
    <row r="1760" spans="1:28" x14ac:dyDescent="0.25">
      <c r="A1760" t="s">
        <v>8017</v>
      </c>
      <c r="B1760">
        <v>0</v>
      </c>
      <c r="C1760">
        <v>0</v>
      </c>
      <c r="D1760" t="s">
        <v>8018</v>
      </c>
      <c r="E1760" t="s">
        <v>7</v>
      </c>
      <c r="F1760" t="s">
        <v>8</v>
      </c>
      <c r="G1760" t="b">
        <v>0</v>
      </c>
      <c r="H1760" t="s">
        <v>9</v>
      </c>
      <c r="I1760" t="s">
        <v>10</v>
      </c>
      <c r="J1760" t="s">
        <v>11</v>
      </c>
      <c r="K1760" t="s">
        <v>85</v>
      </c>
      <c r="M1760">
        <v>1</v>
      </c>
      <c r="N1760">
        <v>3</v>
      </c>
      <c r="P1760" t="b">
        <f t="shared" si="280"/>
        <v>0</v>
      </c>
      <c r="Q1760" t="b">
        <f t="shared" si="281"/>
        <v>1</v>
      </c>
      <c r="R1760" t="b">
        <f t="shared" si="282"/>
        <v>1</v>
      </c>
      <c r="S1760" t="b">
        <f t="shared" si="283"/>
        <v>0</v>
      </c>
      <c r="T1760" t="b">
        <f t="shared" si="284"/>
        <v>0</v>
      </c>
      <c r="U1760" t="b">
        <f t="shared" si="285"/>
        <v>1</v>
      </c>
      <c r="V1760" t="b">
        <f t="shared" si="286"/>
        <v>0</v>
      </c>
      <c r="W1760" t="b">
        <f t="shared" si="287"/>
        <v>0</v>
      </c>
      <c r="X1760" t="b">
        <f t="shared" si="288"/>
        <v>1</v>
      </c>
      <c r="Y1760" t="b">
        <f t="shared" si="289"/>
        <v>0</v>
      </c>
      <c r="Z1760" t="b">
        <v>1</v>
      </c>
      <c r="AB1760" t="s">
        <v>16425</v>
      </c>
    </row>
    <row r="1761" spans="1:29" x14ac:dyDescent="0.25">
      <c r="A1761" t="s">
        <v>1948</v>
      </c>
      <c r="B1761">
        <v>0</v>
      </c>
      <c r="C1761">
        <v>0</v>
      </c>
      <c r="D1761" t="s">
        <v>1949</v>
      </c>
      <c r="E1761" t="s">
        <v>7</v>
      </c>
      <c r="F1761" t="s">
        <v>8</v>
      </c>
      <c r="G1761" t="b">
        <v>0</v>
      </c>
      <c r="H1761" t="s">
        <v>9</v>
      </c>
      <c r="I1761" t="s">
        <v>10</v>
      </c>
      <c r="J1761" t="s">
        <v>11</v>
      </c>
      <c r="K1761" t="s">
        <v>85</v>
      </c>
      <c r="M1761">
        <v>5</v>
      </c>
      <c r="N1761">
        <v>1</v>
      </c>
      <c r="P1761" t="b">
        <f t="shared" si="280"/>
        <v>0</v>
      </c>
      <c r="Q1761" t="b">
        <f t="shared" si="281"/>
        <v>1</v>
      </c>
      <c r="R1761" t="b">
        <f t="shared" si="282"/>
        <v>1</v>
      </c>
      <c r="S1761" t="b">
        <f t="shared" si="283"/>
        <v>0</v>
      </c>
      <c r="T1761" t="b">
        <f t="shared" si="284"/>
        <v>0</v>
      </c>
      <c r="U1761" t="b">
        <f t="shared" si="285"/>
        <v>1</v>
      </c>
      <c r="V1761" t="b">
        <f t="shared" si="286"/>
        <v>0</v>
      </c>
      <c r="W1761" t="b">
        <f t="shared" si="287"/>
        <v>0</v>
      </c>
      <c r="X1761" t="b">
        <f t="shared" si="288"/>
        <v>1</v>
      </c>
      <c r="Y1761" t="b">
        <f t="shared" si="289"/>
        <v>0</v>
      </c>
      <c r="Z1761" t="b">
        <v>1</v>
      </c>
      <c r="AA1761" t="s">
        <v>16433</v>
      </c>
      <c r="AB1761" t="s">
        <v>16425</v>
      </c>
    </row>
    <row r="1762" spans="1:29" x14ac:dyDescent="0.25">
      <c r="A1762" t="s">
        <v>15084</v>
      </c>
      <c r="B1762">
        <v>0</v>
      </c>
      <c r="C1762">
        <v>0</v>
      </c>
      <c r="D1762" t="s">
        <v>15085</v>
      </c>
      <c r="E1762" t="s">
        <v>37</v>
      </c>
      <c r="F1762" t="s">
        <v>8</v>
      </c>
      <c r="G1762" t="b">
        <v>0</v>
      </c>
      <c r="H1762" t="s">
        <v>9</v>
      </c>
      <c r="I1762" t="s">
        <v>10</v>
      </c>
      <c r="J1762" t="s">
        <v>11</v>
      </c>
      <c r="K1762" t="s">
        <v>85</v>
      </c>
      <c r="P1762" t="b">
        <f t="shared" si="280"/>
        <v>0</v>
      </c>
      <c r="Q1762" t="b">
        <f t="shared" si="281"/>
        <v>0</v>
      </c>
      <c r="R1762" t="b">
        <f t="shared" si="282"/>
        <v>0</v>
      </c>
      <c r="S1762" t="b">
        <f t="shared" si="283"/>
        <v>0</v>
      </c>
      <c r="T1762" t="b">
        <f t="shared" si="284"/>
        <v>1</v>
      </c>
      <c r="U1762" t="b">
        <f t="shared" si="285"/>
        <v>0</v>
      </c>
      <c r="V1762" t="b">
        <f t="shared" si="286"/>
        <v>0</v>
      </c>
      <c r="W1762" t="b">
        <f t="shared" si="287"/>
        <v>0</v>
      </c>
      <c r="X1762" t="b">
        <f t="shared" si="288"/>
        <v>0</v>
      </c>
      <c r="Y1762" t="b">
        <f t="shared" si="289"/>
        <v>0</v>
      </c>
      <c r="Z1762" t="b">
        <v>1</v>
      </c>
    </row>
    <row r="1763" spans="1:29" x14ac:dyDescent="0.25">
      <c r="A1763" t="s">
        <v>10800</v>
      </c>
      <c r="B1763">
        <v>0</v>
      </c>
      <c r="C1763">
        <v>0</v>
      </c>
      <c r="D1763" t="s">
        <v>10801</v>
      </c>
      <c r="E1763" t="s">
        <v>7</v>
      </c>
      <c r="F1763" t="s">
        <v>8</v>
      </c>
      <c r="G1763" t="b">
        <v>0</v>
      </c>
      <c r="H1763" t="s">
        <v>9</v>
      </c>
      <c r="I1763" t="s">
        <v>10</v>
      </c>
      <c r="J1763" t="s">
        <v>11</v>
      </c>
      <c r="K1763" t="s">
        <v>85</v>
      </c>
      <c r="L1763">
        <v>1</v>
      </c>
      <c r="M1763">
        <v>2</v>
      </c>
      <c r="N1763">
        <v>1</v>
      </c>
      <c r="P1763" t="b">
        <f t="shared" si="280"/>
        <v>1</v>
      </c>
      <c r="Q1763" t="b">
        <f t="shared" si="281"/>
        <v>1</v>
      </c>
      <c r="R1763" t="b">
        <f t="shared" si="282"/>
        <v>1</v>
      </c>
      <c r="S1763" t="b">
        <f t="shared" si="283"/>
        <v>0</v>
      </c>
      <c r="T1763" t="b">
        <f t="shared" si="284"/>
        <v>0</v>
      </c>
      <c r="U1763" t="b">
        <f t="shared" si="285"/>
        <v>1</v>
      </c>
      <c r="V1763" t="b">
        <f t="shared" si="286"/>
        <v>0</v>
      </c>
      <c r="W1763" t="b">
        <f t="shared" si="287"/>
        <v>0</v>
      </c>
      <c r="X1763" t="b">
        <f t="shared" si="288"/>
        <v>1</v>
      </c>
      <c r="Y1763" t="b">
        <f t="shared" si="289"/>
        <v>0</v>
      </c>
      <c r="Z1763" t="b">
        <v>1</v>
      </c>
      <c r="AA1763" t="s">
        <v>16425</v>
      </c>
      <c r="AB1763" t="s">
        <v>16425</v>
      </c>
      <c r="AC1763" t="s">
        <v>16425</v>
      </c>
    </row>
    <row r="1764" spans="1:29" x14ac:dyDescent="0.25">
      <c r="A1764" t="s">
        <v>13074</v>
      </c>
      <c r="B1764">
        <v>0</v>
      </c>
      <c r="C1764">
        <v>0</v>
      </c>
      <c r="D1764" t="s">
        <v>13075</v>
      </c>
      <c r="E1764" t="s">
        <v>7</v>
      </c>
      <c r="F1764" t="s">
        <v>8</v>
      </c>
      <c r="G1764" t="b">
        <v>0</v>
      </c>
      <c r="H1764" t="s">
        <v>9</v>
      </c>
      <c r="I1764" t="s">
        <v>10</v>
      </c>
      <c r="J1764" t="s">
        <v>11</v>
      </c>
      <c r="K1764" t="s">
        <v>85</v>
      </c>
      <c r="M1764">
        <v>4</v>
      </c>
      <c r="N1764">
        <v>2</v>
      </c>
      <c r="P1764" t="b">
        <f t="shared" si="280"/>
        <v>0</v>
      </c>
      <c r="Q1764" t="b">
        <f t="shared" si="281"/>
        <v>1</v>
      </c>
      <c r="R1764" t="b">
        <f t="shared" si="282"/>
        <v>1</v>
      </c>
      <c r="S1764" t="b">
        <f t="shared" si="283"/>
        <v>0</v>
      </c>
      <c r="T1764" t="b">
        <f t="shared" si="284"/>
        <v>0</v>
      </c>
      <c r="U1764" t="b">
        <f t="shared" si="285"/>
        <v>1</v>
      </c>
      <c r="V1764" t="b">
        <f t="shared" si="286"/>
        <v>0</v>
      </c>
      <c r="W1764" t="b">
        <f t="shared" si="287"/>
        <v>0</v>
      </c>
      <c r="X1764" t="b">
        <f t="shared" si="288"/>
        <v>1</v>
      </c>
      <c r="Y1764" t="b">
        <f t="shared" si="289"/>
        <v>0</v>
      </c>
      <c r="Z1764" t="b">
        <v>1</v>
      </c>
      <c r="AA1764" t="s">
        <v>16424</v>
      </c>
    </row>
    <row r="1765" spans="1:29" x14ac:dyDescent="0.25">
      <c r="A1765" t="s">
        <v>5942</v>
      </c>
      <c r="B1765">
        <v>0</v>
      </c>
      <c r="C1765">
        <v>0</v>
      </c>
      <c r="D1765" t="s">
        <v>5943</v>
      </c>
      <c r="E1765" t="s">
        <v>7</v>
      </c>
      <c r="F1765" t="s">
        <v>8</v>
      </c>
      <c r="G1765" t="b">
        <v>0</v>
      </c>
      <c r="H1765" t="s">
        <v>9</v>
      </c>
      <c r="I1765" t="s">
        <v>10</v>
      </c>
      <c r="J1765" t="s">
        <v>11</v>
      </c>
      <c r="K1765" t="s">
        <v>85</v>
      </c>
      <c r="L1765">
        <v>2</v>
      </c>
      <c r="M1765">
        <v>7</v>
      </c>
      <c r="N1765">
        <v>3</v>
      </c>
      <c r="P1765" t="b">
        <f t="shared" si="280"/>
        <v>1</v>
      </c>
      <c r="Q1765" t="b">
        <f t="shared" si="281"/>
        <v>1</v>
      </c>
      <c r="R1765" t="b">
        <f t="shared" si="282"/>
        <v>1</v>
      </c>
      <c r="S1765" t="b">
        <f t="shared" si="283"/>
        <v>0</v>
      </c>
      <c r="T1765" t="b">
        <f t="shared" si="284"/>
        <v>0</v>
      </c>
      <c r="U1765" t="b">
        <f t="shared" si="285"/>
        <v>1</v>
      </c>
      <c r="V1765" t="b">
        <f t="shared" si="286"/>
        <v>0</v>
      </c>
      <c r="W1765" t="b">
        <f t="shared" si="287"/>
        <v>0</v>
      </c>
      <c r="X1765" t="b">
        <f t="shared" si="288"/>
        <v>1</v>
      </c>
      <c r="Y1765" t="b">
        <f t="shared" si="289"/>
        <v>0</v>
      </c>
      <c r="Z1765" t="b">
        <v>1</v>
      </c>
      <c r="AA1765" t="s">
        <v>16425</v>
      </c>
      <c r="AB1765" t="s">
        <v>16425</v>
      </c>
    </row>
    <row r="1766" spans="1:29" x14ac:dyDescent="0.25">
      <c r="A1766" t="s">
        <v>6064</v>
      </c>
      <c r="B1766">
        <v>0</v>
      </c>
      <c r="C1766">
        <v>0</v>
      </c>
      <c r="D1766" t="s">
        <v>6065</v>
      </c>
      <c r="E1766" t="s">
        <v>7</v>
      </c>
      <c r="F1766" t="s">
        <v>8</v>
      </c>
      <c r="G1766" t="b">
        <v>0</v>
      </c>
      <c r="H1766" t="s">
        <v>9</v>
      </c>
      <c r="I1766" t="s">
        <v>10</v>
      </c>
      <c r="J1766" t="s">
        <v>11</v>
      </c>
      <c r="K1766" t="s">
        <v>85</v>
      </c>
      <c r="M1766">
        <v>2</v>
      </c>
      <c r="P1766" t="b">
        <f t="shared" si="280"/>
        <v>0</v>
      </c>
      <c r="Q1766" t="b">
        <f t="shared" si="281"/>
        <v>1</v>
      </c>
      <c r="R1766" t="b">
        <f t="shared" si="282"/>
        <v>0</v>
      </c>
      <c r="S1766" t="b">
        <f t="shared" si="283"/>
        <v>0</v>
      </c>
      <c r="T1766" t="b">
        <f t="shared" si="284"/>
        <v>0</v>
      </c>
      <c r="U1766" t="b">
        <f t="shared" si="285"/>
        <v>1</v>
      </c>
      <c r="V1766" t="b">
        <f t="shared" si="286"/>
        <v>0</v>
      </c>
      <c r="W1766" t="b">
        <f t="shared" si="287"/>
        <v>1</v>
      </c>
      <c r="X1766" t="b">
        <f t="shared" si="288"/>
        <v>0</v>
      </c>
      <c r="Y1766" t="b">
        <f t="shared" si="289"/>
        <v>0</v>
      </c>
      <c r="Z1766" t="b">
        <v>1</v>
      </c>
      <c r="AB1766" t="s">
        <v>16425</v>
      </c>
    </row>
    <row r="1767" spans="1:29" x14ac:dyDescent="0.25">
      <c r="A1767" t="s">
        <v>5986</v>
      </c>
      <c r="B1767">
        <v>0</v>
      </c>
      <c r="C1767">
        <v>0</v>
      </c>
      <c r="D1767" t="s">
        <v>5987</v>
      </c>
      <c r="E1767" t="s">
        <v>7</v>
      </c>
      <c r="F1767" t="s">
        <v>8</v>
      </c>
      <c r="G1767" t="b">
        <v>0</v>
      </c>
      <c r="H1767" t="s">
        <v>9</v>
      </c>
      <c r="I1767" t="s">
        <v>10</v>
      </c>
      <c r="J1767" t="s">
        <v>11</v>
      </c>
      <c r="K1767" t="s">
        <v>85</v>
      </c>
      <c r="M1767">
        <v>6</v>
      </c>
      <c r="N1767">
        <v>2</v>
      </c>
      <c r="O1767">
        <v>1</v>
      </c>
      <c r="P1767" t="b">
        <f t="shared" si="280"/>
        <v>0</v>
      </c>
      <c r="Q1767" t="b">
        <f t="shared" si="281"/>
        <v>1</v>
      </c>
      <c r="R1767" t="b">
        <f t="shared" si="282"/>
        <v>1</v>
      </c>
      <c r="S1767" t="b">
        <f t="shared" si="283"/>
        <v>1</v>
      </c>
      <c r="T1767" t="b">
        <f t="shared" si="284"/>
        <v>0</v>
      </c>
      <c r="U1767" t="b">
        <f t="shared" si="285"/>
        <v>1</v>
      </c>
      <c r="V1767" t="b">
        <f t="shared" si="286"/>
        <v>0</v>
      </c>
      <c r="W1767" t="b">
        <f t="shared" si="287"/>
        <v>0</v>
      </c>
      <c r="X1767" t="b">
        <f t="shared" si="288"/>
        <v>0</v>
      </c>
      <c r="Y1767" t="b">
        <f t="shared" si="289"/>
        <v>0</v>
      </c>
      <c r="Z1767" t="b">
        <v>1</v>
      </c>
      <c r="AB1767" t="s">
        <v>16425</v>
      </c>
    </row>
    <row r="1768" spans="1:29" x14ac:dyDescent="0.25">
      <c r="A1768" t="s">
        <v>5892</v>
      </c>
      <c r="B1768">
        <v>0</v>
      </c>
      <c r="C1768">
        <v>0</v>
      </c>
      <c r="D1768" t="s">
        <v>5893</v>
      </c>
      <c r="E1768" t="s">
        <v>7</v>
      </c>
      <c r="F1768" t="s">
        <v>8</v>
      </c>
      <c r="G1768" t="b">
        <v>0</v>
      </c>
      <c r="H1768" t="s">
        <v>9</v>
      </c>
      <c r="I1768" t="s">
        <v>10</v>
      </c>
      <c r="J1768" t="s">
        <v>11</v>
      </c>
      <c r="K1768" t="s">
        <v>85</v>
      </c>
      <c r="M1768">
        <v>10</v>
      </c>
      <c r="N1768">
        <v>3</v>
      </c>
      <c r="O1768">
        <v>1</v>
      </c>
      <c r="P1768" t="b">
        <f t="shared" si="280"/>
        <v>0</v>
      </c>
      <c r="Q1768" t="b">
        <f t="shared" si="281"/>
        <v>1</v>
      </c>
      <c r="R1768" t="b">
        <f t="shared" si="282"/>
        <v>1</v>
      </c>
      <c r="S1768" t="b">
        <f t="shared" si="283"/>
        <v>1</v>
      </c>
      <c r="T1768" t="b">
        <f t="shared" si="284"/>
        <v>0</v>
      </c>
      <c r="U1768" t="b">
        <f t="shared" si="285"/>
        <v>1</v>
      </c>
      <c r="V1768" t="b">
        <f t="shared" si="286"/>
        <v>0</v>
      </c>
      <c r="W1768" t="b">
        <f t="shared" si="287"/>
        <v>0</v>
      </c>
      <c r="X1768" t="b">
        <f t="shared" si="288"/>
        <v>0</v>
      </c>
      <c r="Y1768" t="b">
        <f t="shared" si="289"/>
        <v>0</v>
      </c>
      <c r="Z1768" t="b">
        <v>1</v>
      </c>
      <c r="AB1768" t="s">
        <v>16426</v>
      </c>
    </row>
    <row r="1769" spans="1:29" x14ac:dyDescent="0.25">
      <c r="A1769" t="s">
        <v>8985</v>
      </c>
      <c r="B1769">
        <v>0</v>
      </c>
      <c r="C1769">
        <v>0</v>
      </c>
      <c r="D1769" t="s">
        <v>8986</v>
      </c>
      <c r="E1769" t="s">
        <v>7</v>
      </c>
      <c r="F1769" t="s">
        <v>8</v>
      </c>
      <c r="G1769" t="b">
        <v>0</v>
      </c>
      <c r="H1769" t="s">
        <v>9</v>
      </c>
      <c r="I1769" t="s">
        <v>10</v>
      </c>
      <c r="J1769" t="s">
        <v>11</v>
      </c>
      <c r="K1769" t="s">
        <v>85</v>
      </c>
      <c r="M1769">
        <v>3</v>
      </c>
      <c r="O1769">
        <v>1</v>
      </c>
      <c r="P1769" t="b">
        <f t="shared" si="280"/>
        <v>0</v>
      </c>
      <c r="Q1769" t="b">
        <f t="shared" si="281"/>
        <v>1</v>
      </c>
      <c r="R1769" t="b">
        <f t="shared" si="282"/>
        <v>0</v>
      </c>
      <c r="S1769" t="b">
        <f t="shared" si="283"/>
        <v>1</v>
      </c>
      <c r="T1769" t="b">
        <f t="shared" si="284"/>
        <v>0</v>
      </c>
      <c r="U1769" t="b">
        <f t="shared" si="285"/>
        <v>1</v>
      </c>
      <c r="V1769" t="b">
        <f t="shared" si="286"/>
        <v>0</v>
      </c>
      <c r="W1769" t="b">
        <f t="shared" si="287"/>
        <v>0</v>
      </c>
      <c r="X1769" t="b">
        <f t="shared" si="288"/>
        <v>0</v>
      </c>
      <c r="Y1769" t="b">
        <f t="shared" si="289"/>
        <v>0</v>
      </c>
      <c r="Z1769" t="b">
        <v>1</v>
      </c>
      <c r="AB1769" t="s">
        <v>16425</v>
      </c>
    </row>
    <row r="1770" spans="1:29" x14ac:dyDescent="0.25">
      <c r="A1770" t="s">
        <v>11012</v>
      </c>
      <c r="B1770">
        <v>0</v>
      </c>
      <c r="C1770">
        <v>0</v>
      </c>
      <c r="D1770" t="s">
        <v>11013</v>
      </c>
      <c r="E1770" t="s">
        <v>37</v>
      </c>
      <c r="F1770" t="s">
        <v>8</v>
      </c>
      <c r="G1770" t="b">
        <v>0</v>
      </c>
      <c r="H1770" t="s">
        <v>9</v>
      </c>
      <c r="I1770" t="s">
        <v>10</v>
      </c>
      <c r="J1770" t="s">
        <v>11</v>
      </c>
      <c r="K1770" t="s">
        <v>85</v>
      </c>
      <c r="M1770">
        <v>4</v>
      </c>
      <c r="P1770" t="b">
        <f t="shared" si="280"/>
        <v>0</v>
      </c>
      <c r="Q1770" t="b">
        <f t="shared" si="281"/>
        <v>1</v>
      </c>
      <c r="R1770" t="b">
        <f t="shared" si="282"/>
        <v>0</v>
      </c>
      <c r="S1770" t="b">
        <f t="shared" si="283"/>
        <v>0</v>
      </c>
      <c r="T1770" t="b">
        <f t="shared" si="284"/>
        <v>0</v>
      </c>
      <c r="U1770" t="b">
        <f t="shared" si="285"/>
        <v>1</v>
      </c>
      <c r="V1770" t="b">
        <f t="shared" si="286"/>
        <v>0</v>
      </c>
      <c r="W1770" t="b">
        <f t="shared" si="287"/>
        <v>1</v>
      </c>
      <c r="X1770" t="b">
        <f t="shared" si="288"/>
        <v>0</v>
      </c>
      <c r="Y1770" t="b">
        <f t="shared" si="289"/>
        <v>0</v>
      </c>
      <c r="Z1770" t="b">
        <v>1</v>
      </c>
    </row>
    <row r="1771" spans="1:29" x14ac:dyDescent="0.25">
      <c r="A1771" t="s">
        <v>4494</v>
      </c>
      <c r="B1771">
        <v>0</v>
      </c>
      <c r="C1771">
        <v>0</v>
      </c>
      <c r="D1771" t="s">
        <v>4495</v>
      </c>
      <c r="E1771" t="s">
        <v>15</v>
      </c>
      <c r="F1771" t="s">
        <v>8</v>
      </c>
      <c r="G1771" t="b">
        <v>0</v>
      </c>
      <c r="H1771" t="s">
        <v>9</v>
      </c>
      <c r="I1771" t="s">
        <v>10</v>
      </c>
      <c r="J1771" t="s">
        <v>11</v>
      </c>
      <c r="K1771" t="s">
        <v>85</v>
      </c>
      <c r="M1771">
        <v>7</v>
      </c>
      <c r="N1771">
        <v>1</v>
      </c>
      <c r="P1771" t="b">
        <f t="shared" si="280"/>
        <v>0</v>
      </c>
      <c r="Q1771" t="b">
        <f t="shared" si="281"/>
        <v>1</v>
      </c>
      <c r="R1771" t="b">
        <f t="shared" si="282"/>
        <v>1</v>
      </c>
      <c r="S1771" t="b">
        <f t="shared" si="283"/>
        <v>0</v>
      </c>
      <c r="T1771" t="b">
        <f t="shared" si="284"/>
        <v>0</v>
      </c>
      <c r="U1771" t="b">
        <f t="shared" si="285"/>
        <v>1</v>
      </c>
      <c r="V1771" t="b">
        <f t="shared" si="286"/>
        <v>0</v>
      </c>
      <c r="W1771" t="b">
        <f t="shared" si="287"/>
        <v>0</v>
      </c>
      <c r="X1771" t="b">
        <f t="shared" si="288"/>
        <v>1</v>
      </c>
      <c r="Y1771" t="b">
        <f t="shared" si="289"/>
        <v>0</v>
      </c>
      <c r="Z1771" t="b">
        <v>1</v>
      </c>
      <c r="AA1771" t="s">
        <v>16425</v>
      </c>
      <c r="AB1771" t="s">
        <v>16425</v>
      </c>
    </row>
    <row r="1772" spans="1:29" x14ac:dyDescent="0.25">
      <c r="A1772" t="s">
        <v>7295</v>
      </c>
      <c r="B1772">
        <v>0</v>
      </c>
      <c r="C1772">
        <v>0</v>
      </c>
      <c r="D1772" t="s">
        <v>7296</v>
      </c>
      <c r="E1772" t="s">
        <v>7</v>
      </c>
      <c r="F1772" t="s">
        <v>8</v>
      </c>
      <c r="G1772" t="b">
        <v>0</v>
      </c>
      <c r="H1772" t="s">
        <v>9</v>
      </c>
      <c r="I1772" t="s">
        <v>10</v>
      </c>
      <c r="J1772" t="s">
        <v>11</v>
      </c>
      <c r="K1772" t="s">
        <v>85</v>
      </c>
      <c r="M1772">
        <v>5</v>
      </c>
      <c r="P1772" t="b">
        <f t="shared" si="280"/>
        <v>0</v>
      </c>
      <c r="Q1772" t="b">
        <f t="shared" si="281"/>
        <v>1</v>
      </c>
      <c r="R1772" t="b">
        <f t="shared" si="282"/>
        <v>0</v>
      </c>
      <c r="S1772" t="b">
        <f t="shared" si="283"/>
        <v>0</v>
      </c>
      <c r="T1772" t="b">
        <f t="shared" si="284"/>
        <v>0</v>
      </c>
      <c r="U1772" t="b">
        <f t="shared" si="285"/>
        <v>1</v>
      </c>
      <c r="V1772" t="b">
        <f t="shared" si="286"/>
        <v>0</v>
      </c>
      <c r="W1772" t="b">
        <f t="shared" si="287"/>
        <v>1</v>
      </c>
      <c r="X1772" t="b">
        <f t="shared" si="288"/>
        <v>0</v>
      </c>
      <c r="Y1772" t="b">
        <f t="shared" si="289"/>
        <v>0</v>
      </c>
      <c r="Z1772" t="b">
        <v>1</v>
      </c>
      <c r="AB1772" t="s">
        <v>16425</v>
      </c>
    </row>
    <row r="1773" spans="1:29" x14ac:dyDescent="0.25">
      <c r="A1773" t="s">
        <v>7156</v>
      </c>
      <c r="B1773">
        <v>0</v>
      </c>
      <c r="C1773">
        <v>0</v>
      </c>
      <c r="D1773" t="s">
        <v>7157</v>
      </c>
      <c r="E1773" t="s">
        <v>7</v>
      </c>
      <c r="F1773" t="s">
        <v>8</v>
      </c>
      <c r="G1773" t="b">
        <v>0</v>
      </c>
      <c r="H1773" t="s">
        <v>9</v>
      </c>
      <c r="I1773" t="s">
        <v>10</v>
      </c>
      <c r="J1773" t="s">
        <v>11</v>
      </c>
      <c r="K1773" t="s">
        <v>85</v>
      </c>
      <c r="M1773">
        <v>4</v>
      </c>
      <c r="O1773">
        <v>2</v>
      </c>
      <c r="P1773" t="b">
        <f t="shared" si="280"/>
        <v>0</v>
      </c>
      <c r="Q1773" t="b">
        <f t="shared" si="281"/>
        <v>1</v>
      </c>
      <c r="R1773" t="b">
        <f t="shared" si="282"/>
        <v>0</v>
      </c>
      <c r="S1773" t="b">
        <f t="shared" si="283"/>
        <v>1</v>
      </c>
      <c r="T1773" t="b">
        <f t="shared" si="284"/>
        <v>0</v>
      </c>
      <c r="U1773" t="b">
        <f t="shared" si="285"/>
        <v>1</v>
      </c>
      <c r="V1773" t="b">
        <f t="shared" si="286"/>
        <v>0</v>
      </c>
      <c r="W1773" t="b">
        <f t="shared" si="287"/>
        <v>0</v>
      </c>
      <c r="X1773" t="b">
        <f t="shared" si="288"/>
        <v>0</v>
      </c>
      <c r="Y1773" t="b">
        <f t="shared" si="289"/>
        <v>0</v>
      </c>
      <c r="Z1773" t="b">
        <v>1</v>
      </c>
      <c r="AB1773" t="s">
        <v>16425</v>
      </c>
    </row>
    <row r="1774" spans="1:29" x14ac:dyDescent="0.25">
      <c r="A1774" t="s">
        <v>9420</v>
      </c>
      <c r="B1774">
        <v>0</v>
      </c>
      <c r="C1774">
        <v>0</v>
      </c>
      <c r="D1774" t="s">
        <v>9421</v>
      </c>
      <c r="E1774" t="s">
        <v>7</v>
      </c>
      <c r="F1774" t="s">
        <v>8</v>
      </c>
      <c r="G1774" t="b">
        <v>0</v>
      </c>
      <c r="H1774" t="s">
        <v>9</v>
      </c>
      <c r="I1774" t="s">
        <v>10</v>
      </c>
      <c r="J1774" t="s">
        <v>11</v>
      </c>
      <c r="K1774" t="s">
        <v>85</v>
      </c>
      <c r="M1774">
        <v>13</v>
      </c>
      <c r="N1774">
        <v>5</v>
      </c>
      <c r="O1774">
        <v>2</v>
      </c>
      <c r="P1774" t="b">
        <f t="shared" si="280"/>
        <v>0</v>
      </c>
      <c r="Q1774" t="b">
        <f t="shared" si="281"/>
        <v>1</v>
      </c>
      <c r="R1774" t="b">
        <f t="shared" si="282"/>
        <v>1</v>
      </c>
      <c r="S1774" t="b">
        <f t="shared" si="283"/>
        <v>1</v>
      </c>
      <c r="T1774" t="b">
        <f t="shared" si="284"/>
        <v>0</v>
      </c>
      <c r="U1774" t="b">
        <f t="shared" si="285"/>
        <v>1</v>
      </c>
      <c r="V1774" t="b">
        <f t="shared" si="286"/>
        <v>0</v>
      </c>
      <c r="W1774" t="b">
        <f t="shared" si="287"/>
        <v>0</v>
      </c>
      <c r="X1774" t="b">
        <f t="shared" si="288"/>
        <v>0</v>
      </c>
      <c r="Y1774" t="b">
        <f t="shared" si="289"/>
        <v>0</v>
      </c>
      <c r="Z1774" t="b">
        <v>1</v>
      </c>
      <c r="AB1774" t="s">
        <v>16426</v>
      </c>
    </row>
    <row r="1775" spans="1:29" x14ac:dyDescent="0.25">
      <c r="A1775" t="s">
        <v>12876</v>
      </c>
      <c r="B1775">
        <v>0</v>
      </c>
      <c r="C1775">
        <v>0</v>
      </c>
      <c r="D1775" t="s">
        <v>12877</v>
      </c>
      <c r="E1775" t="s">
        <v>27</v>
      </c>
      <c r="F1775" t="s">
        <v>8</v>
      </c>
      <c r="G1775" t="b">
        <v>0</v>
      </c>
      <c r="H1775" t="s">
        <v>9</v>
      </c>
      <c r="I1775" t="s">
        <v>10</v>
      </c>
      <c r="J1775" t="s">
        <v>11</v>
      </c>
      <c r="K1775" t="s">
        <v>85</v>
      </c>
      <c r="L1775">
        <v>1</v>
      </c>
      <c r="M1775">
        <v>1</v>
      </c>
      <c r="N1775">
        <v>2</v>
      </c>
      <c r="P1775" t="b">
        <f t="shared" si="280"/>
        <v>1</v>
      </c>
      <c r="Q1775" t="b">
        <f t="shared" si="281"/>
        <v>1</v>
      </c>
      <c r="R1775" t="b">
        <f t="shared" si="282"/>
        <v>1</v>
      </c>
      <c r="S1775" t="b">
        <f t="shared" si="283"/>
        <v>0</v>
      </c>
      <c r="T1775" t="b">
        <f t="shared" si="284"/>
        <v>0</v>
      </c>
      <c r="U1775" t="b">
        <f t="shared" si="285"/>
        <v>1</v>
      </c>
      <c r="V1775" t="b">
        <f t="shared" si="286"/>
        <v>0</v>
      </c>
      <c r="W1775" t="b">
        <f t="shared" si="287"/>
        <v>0</v>
      </c>
      <c r="X1775" t="b">
        <f t="shared" si="288"/>
        <v>1</v>
      </c>
      <c r="Y1775" t="b">
        <f t="shared" si="289"/>
        <v>0</v>
      </c>
      <c r="Z1775" t="b">
        <v>1</v>
      </c>
    </row>
    <row r="1776" spans="1:29" x14ac:dyDescent="0.25">
      <c r="A1776" t="s">
        <v>8334</v>
      </c>
      <c r="B1776">
        <v>0</v>
      </c>
      <c r="C1776">
        <v>0</v>
      </c>
      <c r="D1776" t="s">
        <v>8335</v>
      </c>
      <c r="E1776" t="s">
        <v>7</v>
      </c>
      <c r="F1776" t="s">
        <v>8</v>
      </c>
      <c r="G1776" t="b">
        <v>0</v>
      </c>
      <c r="H1776" t="s">
        <v>9</v>
      </c>
      <c r="I1776" t="s">
        <v>10</v>
      </c>
      <c r="J1776" t="s">
        <v>11</v>
      </c>
      <c r="K1776" t="s">
        <v>85</v>
      </c>
      <c r="M1776">
        <v>4</v>
      </c>
      <c r="P1776" t="b">
        <f t="shared" si="280"/>
        <v>0</v>
      </c>
      <c r="Q1776" t="b">
        <f t="shared" si="281"/>
        <v>1</v>
      </c>
      <c r="R1776" t="b">
        <f t="shared" si="282"/>
        <v>0</v>
      </c>
      <c r="S1776" t="b">
        <f t="shared" si="283"/>
        <v>0</v>
      </c>
      <c r="T1776" t="b">
        <f t="shared" si="284"/>
        <v>0</v>
      </c>
      <c r="U1776" t="b">
        <f t="shared" si="285"/>
        <v>1</v>
      </c>
      <c r="V1776" t="b">
        <f t="shared" si="286"/>
        <v>0</v>
      </c>
      <c r="W1776" t="b">
        <f t="shared" si="287"/>
        <v>1</v>
      </c>
      <c r="X1776" t="b">
        <f t="shared" si="288"/>
        <v>0</v>
      </c>
      <c r="Y1776" t="b">
        <f t="shared" si="289"/>
        <v>0</v>
      </c>
      <c r="Z1776" t="b">
        <v>1</v>
      </c>
      <c r="AB1776" t="s">
        <v>16425</v>
      </c>
    </row>
    <row r="1777" spans="1:28" x14ac:dyDescent="0.25">
      <c r="A1777" t="s">
        <v>9039</v>
      </c>
      <c r="B1777">
        <v>0</v>
      </c>
      <c r="C1777">
        <v>0</v>
      </c>
      <c r="D1777" t="s">
        <v>9040</v>
      </c>
      <c r="E1777" t="s">
        <v>7</v>
      </c>
      <c r="F1777" t="s">
        <v>8</v>
      </c>
      <c r="G1777" t="b">
        <v>0</v>
      </c>
      <c r="H1777" t="s">
        <v>9</v>
      </c>
      <c r="I1777" t="s">
        <v>10</v>
      </c>
      <c r="J1777" t="s">
        <v>11</v>
      </c>
      <c r="K1777" t="s">
        <v>85</v>
      </c>
      <c r="L1777">
        <v>12</v>
      </c>
      <c r="M1777">
        <v>14</v>
      </c>
      <c r="N1777">
        <v>3</v>
      </c>
      <c r="P1777" t="b">
        <f t="shared" si="280"/>
        <v>1</v>
      </c>
      <c r="Q1777" t="b">
        <f t="shared" si="281"/>
        <v>1</v>
      </c>
      <c r="R1777" t="b">
        <f t="shared" si="282"/>
        <v>1</v>
      </c>
      <c r="S1777" t="b">
        <f t="shared" si="283"/>
        <v>0</v>
      </c>
      <c r="T1777" t="b">
        <f t="shared" si="284"/>
        <v>0</v>
      </c>
      <c r="U1777" t="b">
        <f t="shared" si="285"/>
        <v>1</v>
      </c>
      <c r="V1777" t="b">
        <f t="shared" si="286"/>
        <v>0</v>
      </c>
      <c r="W1777" t="b">
        <f t="shared" si="287"/>
        <v>0</v>
      </c>
      <c r="X1777" t="b">
        <f t="shared" si="288"/>
        <v>1</v>
      </c>
      <c r="Y1777" t="b">
        <f t="shared" si="289"/>
        <v>0</v>
      </c>
      <c r="Z1777" t="b">
        <v>1</v>
      </c>
      <c r="AB1777" t="s">
        <v>16426</v>
      </c>
    </row>
    <row r="1778" spans="1:28" x14ac:dyDescent="0.25">
      <c r="A1778" t="s">
        <v>83</v>
      </c>
      <c r="B1778">
        <v>0</v>
      </c>
      <c r="C1778">
        <v>0</v>
      </c>
      <c r="D1778" t="s">
        <v>84</v>
      </c>
      <c r="E1778" t="s">
        <v>7</v>
      </c>
      <c r="F1778" t="s">
        <v>8</v>
      </c>
      <c r="G1778" t="b">
        <v>0</v>
      </c>
      <c r="H1778" t="s">
        <v>9</v>
      </c>
      <c r="I1778" t="s">
        <v>10</v>
      </c>
      <c r="J1778" t="s">
        <v>11</v>
      </c>
      <c r="K1778" t="s">
        <v>85</v>
      </c>
      <c r="M1778">
        <v>14</v>
      </c>
      <c r="N1778">
        <v>5</v>
      </c>
      <c r="O1778">
        <v>1</v>
      </c>
      <c r="P1778" t="b">
        <f t="shared" si="280"/>
        <v>0</v>
      </c>
      <c r="Q1778" t="b">
        <f t="shared" si="281"/>
        <v>1</v>
      </c>
      <c r="R1778" t="b">
        <f t="shared" si="282"/>
        <v>1</v>
      </c>
      <c r="S1778" t="b">
        <f t="shared" si="283"/>
        <v>1</v>
      </c>
      <c r="T1778" t="b">
        <f t="shared" si="284"/>
        <v>0</v>
      </c>
      <c r="U1778" t="b">
        <f t="shared" si="285"/>
        <v>1</v>
      </c>
      <c r="V1778" t="b">
        <f t="shared" si="286"/>
        <v>0</v>
      </c>
      <c r="W1778" t="b">
        <f t="shared" si="287"/>
        <v>0</v>
      </c>
      <c r="X1778" t="b">
        <f t="shared" si="288"/>
        <v>0</v>
      </c>
      <c r="Y1778" t="b">
        <f t="shared" si="289"/>
        <v>0</v>
      </c>
      <c r="Z1778" t="b">
        <v>1</v>
      </c>
      <c r="AA1778" t="s">
        <v>16425</v>
      </c>
      <c r="AB1778" t="s">
        <v>16426</v>
      </c>
    </row>
    <row r="1779" spans="1:28" x14ac:dyDescent="0.25">
      <c r="A1779" t="s">
        <v>8773</v>
      </c>
      <c r="B1779">
        <v>0</v>
      </c>
      <c r="C1779">
        <v>0</v>
      </c>
      <c r="D1779" t="s">
        <v>8774</v>
      </c>
      <c r="E1779" t="s">
        <v>7</v>
      </c>
      <c r="F1779" t="s">
        <v>8</v>
      </c>
      <c r="G1779" t="b">
        <v>0</v>
      </c>
      <c r="H1779" t="s">
        <v>9</v>
      </c>
      <c r="I1779" t="s">
        <v>10</v>
      </c>
      <c r="J1779" t="s">
        <v>11</v>
      </c>
      <c r="K1779" t="s">
        <v>85</v>
      </c>
      <c r="M1779">
        <v>2</v>
      </c>
      <c r="O1779">
        <v>1</v>
      </c>
      <c r="P1779" t="b">
        <f t="shared" si="280"/>
        <v>0</v>
      </c>
      <c r="Q1779" t="b">
        <f t="shared" si="281"/>
        <v>1</v>
      </c>
      <c r="R1779" t="b">
        <f t="shared" si="282"/>
        <v>0</v>
      </c>
      <c r="S1779" t="b">
        <f t="shared" si="283"/>
        <v>1</v>
      </c>
      <c r="T1779" t="b">
        <f t="shared" si="284"/>
        <v>0</v>
      </c>
      <c r="U1779" t="b">
        <f t="shared" si="285"/>
        <v>1</v>
      </c>
      <c r="V1779" t="b">
        <f t="shared" si="286"/>
        <v>0</v>
      </c>
      <c r="W1779" t="b">
        <f t="shared" si="287"/>
        <v>0</v>
      </c>
      <c r="X1779" t="b">
        <f t="shared" si="288"/>
        <v>0</v>
      </c>
      <c r="Y1779" t="b">
        <f t="shared" si="289"/>
        <v>0</v>
      </c>
      <c r="Z1779" t="b">
        <v>1</v>
      </c>
      <c r="AB1779" t="s">
        <v>16425</v>
      </c>
    </row>
    <row r="1780" spans="1:28" x14ac:dyDescent="0.25">
      <c r="A1780" t="s">
        <v>90</v>
      </c>
      <c r="B1780">
        <v>0</v>
      </c>
      <c r="C1780">
        <v>0</v>
      </c>
      <c r="D1780" t="s">
        <v>91</v>
      </c>
      <c r="E1780" t="s">
        <v>7</v>
      </c>
      <c r="F1780" t="s">
        <v>8</v>
      </c>
      <c r="G1780" t="b">
        <v>0</v>
      </c>
      <c r="H1780" t="s">
        <v>9</v>
      </c>
      <c r="I1780" t="s">
        <v>10</v>
      </c>
      <c r="J1780" t="s">
        <v>11</v>
      </c>
      <c r="K1780" t="s">
        <v>85</v>
      </c>
      <c r="M1780">
        <v>8</v>
      </c>
      <c r="O1780">
        <v>1</v>
      </c>
      <c r="P1780" t="b">
        <f t="shared" si="280"/>
        <v>0</v>
      </c>
      <c r="Q1780" t="b">
        <f t="shared" si="281"/>
        <v>1</v>
      </c>
      <c r="R1780" t="b">
        <f t="shared" si="282"/>
        <v>0</v>
      </c>
      <c r="S1780" t="b">
        <f t="shared" si="283"/>
        <v>1</v>
      </c>
      <c r="T1780" t="b">
        <f t="shared" si="284"/>
        <v>0</v>
      </c>
      <c r="U1780" t="b">
        <f t="shared" si="285"/>
        <v>1</v>
      </c>
      <c r="V1780" t="b">
        <f t="shared" si="286"/>
        <v>0</v>
      </c>
      <c r="W1780" t="b">
        <f t="shared" si="287"/>
        <v>0</v>
      </c>
      <c r="X1780" t="b">
        <f t="shared" si="288"/>
        <v>0</v>
      </c>
      <c r="Y1780" t="b">
        <f t="shared" si="289"/>
        <v>0</v>
      </c>
      <c r="Z1780" t="b">
        <v>1</v>
      </c>
      <c r="AA1780" t="s">
        <v>16425</v>
      </c>
      <c r="AB1780" t="s">
        <v>16426</v>
      </c>
    </row>
    <row r="1781" spans="1:28" x14ac:dyDescent="0.25">
      <c r="A1781" t="s">
        <v>7570</v>
      </c>
      <c r="B1781">
        <v>0</v>
      </c>
      <c r="C1781">
        <v>0</v>
      </c>
      <c r="D1781" t="s">
        <v>7571</v>
      </c>
      <c r="E1781" t="s">
        <v>15</v>
      </c>
      <c r="F1781" t="s">
        <v>8</v>
      </c>
      <c r="G1781" t="b">
        <v>0</v>
      </c>
      <c r="H1781" t="s">
        <v>9</v>
      </c>
      <c r="I1781" t="s">
        <v>10</v>
      </c>
      <c r="J1781" t="s">
        <v>11</v>
      </c>
      <c r="K1781" t="s">
        <v>85</v>
      </c>
      <c r="L1781">
        <v>2</v>
      </c>
      <c r="M1781">
        <v>5</v>
      </c>
      <c r="N1781">
        <v>3</v>
      </c>
      <c r="P1781" t="b">
        <f t="shared" si="280"/>
        <v>1</v>
      </c>
      <c r="Q1781" t="b">
        <f t="shared" si="281"/>
        <v>1</v>
      </c>
      <c r="R1781" t="b">
        <f t="shared" si="282"/>
        <v>1</v>
      </c>
      <c r="S1781" t="b">
        <f t="shared" si="283"/>
        <v>0</v>
      </c>
      <c r="T1781" t="b">
        <f t="shared" si="284"/>
        <v>0</v>
      </c>
      <c r="U1781" t="b">
        <f t="shared" si="285"/>
        <v>1</v>
      </c>
      <c r="V1781" t="b">
        <f t="shared" si="286"/>
        <v>0</v>
      </c>
      <c r="W1781" t="b">
        <f t="shared" si="287"/>
        <v>0</v>
      </c>
      <c r="X1781" t="b">
        <f t="shared" si="288"/>
        <v>1</v>
      </c>
      <c r="Y1781" t="b">
        <f t="shared" si="289"/>
        <v>0</v>
      </c>
      <c r="Z1781" t="b">
        <v>1</v>
      </c>
      <c r="AA1781" t="s">
        <v>16425</v>
      </c>
      <c r="AB1781" t="s">
        <v>16426</v>
      </c>
    </row>
    <row r="1782" spans="1:28" x14ac:dyDescent="0.25">
      <c r="A1782" t="s">
        <v>6088</v>
      </c>
      <c r="B1782">
        <v>0</v>
      </c>
      <c r="C1782">
        <v>0</v>
      </c>
      <c r="D1782" t="s">
        <v>6089</v>
      </c>
      <c r="E1782" t="s">
        <v>7</v>
      </c>
      <c r="F1782" t="s">
        <v>8</v>
      </c>
      <c r="G1782" t="b">
        <v>0</v>
      </c>
      <c r="H1782" t="s">
        <v>9</v>
      </c>
      <c r="I1782" t="s">
        <v>10</v>
      </c>
      <c r="J1782" t="s">
        <v>11</v>
      </c>
      <c r="K1782" t="s">
        <v>85</v>
      </c>
      <c r="M1782">
        <v>1</v>
      </c>
      <c r="O1782">
        <v>1</v>
      </c>
      <c r="P1782" t="b">
        <f t="shared" si="280"/>
        <v>0</v>
      </c>
      <c r="Q1782" t="b">
        <f t="shared" si="281"/>
        <v>1</v>
      </c>
      <c r="R1782" t="b">
        <f t="shared" si="282"/>
        <v>0</v>
      </c>
      <c r="S1782" t="b">
        <f t="shared" si="283"/>
        <v>1</v>
      </c>
      <c r="T1782" t="b">
        <f t="shared" si="284"/>
        <v>0</v>
      </c>
      <c r="U1782" t="b">
        <f t="shared" si="285"/>
        <v>1</v>
      </c>
      <c r="V1782" t="b">
        <f t="shared" si="286"/>
        <v>0</v>
      </c>
      <c r="W1782" t="b">
        <f t="shared" si="287"/>
        <v>0</v>
      </c>
      <c r="X1782" t="b">
        <f t="shared" si="288"/>
        <v>0</v>
      </c>
      <c r="Y1782" t="b">
        <f t="shared" si="289"/>
        <v>0</v>
      </c>
      <c r="Z1782" t="b">
        <v>0</v>
      </c>
      <c r="AA1782" t="s">
        <v>16425</v>
      </c>
      <c r="AB1782" t="s">
        <v>16429</v>
      </c>
    </row>
    <row r="1783" spans="1:28" x14ac:dyDescent="0.25">
      <c r="A1783" t="s">
        <v>8075</v>
      </c>
      <c r="B1783">
        <v>0</v>
      </c>
      <c r="C1783">
        <v>0</v>
      </c>
      <c r="D1783" t="s">
        <v>8076</v>
      </c>
      <c r="E1783" t="s">
        <v>7</v>
      </c>
      <c r="F1783" t="s">
        <v>8</v>
      </c>
      <c r="G1783" t="b">
        <v>0</v>
      </c>
      <c r="H1783" t="s">
        <v>9</v>
      </c>
      <c r="I1783" t="s">
        <v>10</v>
      </c>
      <c r="J1783" t="s">
        <v>11</v>
      </c>
      <c r="K1783" t="s">
        <v>85</v>
      </c>
      <c r="L1783">
        <v>1</v>
      </c>
      <c r="M1783">
        <v>7</v>
      </c>
      <c r="N1783">
        <v>2</v>
      </c>
      <c r="P1783" t="b">
        <f t="shared" si="280"/>
        <v>1</v>
      </c>
      <c r="Q1783" t="b">
        <f t="shared" si="281"/>
        <v>1</v>
      </c>
      <c r="R1783" t="b">
        <f t="shared" si="282"/>
        <v>1</v>
      </c>
      <c r="S1783" t="b">
        <f t="shared" si="283"/>
        <v>0</v>
      </c>
      <c r="T1783" t="b">
        <f t="shared" si="284"/>
        <v>0</v>
      </c>
      <c r="U1783" t="b">
        <f t="shared" si="285"/>
        <v>1</v>
      </c>
      <c r="V1783" t="b">
        <f t="shared" si="286"/>
        <v>0</v>
      </c>
      <c r="W1783" t="b">
        <f t="shared" si="287"/>
        <v>0</v>
      </c>
      <c r="X1783" t="b">
        <f t="shared" si="288"/>
        <v>1</v>
      </c>
      <c r="Y1783" t="b">
        <f t="shared" si="289"/>
        <v>0</v>
      </c>
      <c r="Z1783" t="b">
        <v>1</v>
      </c>
      <c r="AB1783" t="s">
        <v>16426</v>
      </c>
    </row>
    <row r="1784" spans="1:28" x14ac:dyDescent="0.25">
      <c r="A1784" t="s">
        <v>428</v>
      </c>
      <c r="B1784">
        <v>0</v>
      </c>
      <c r="C1784">
        <v>0</v>
      </c>
      <c r="D1784" t="s">
        <v>429</v>
      </c>
      <c r="E1784" t="s">
        <v>7</v>
      </c>
      <c r="F1784" t="s">
        <v>8</v>
      </c>
      <c r="G1784" t="b">
        <v>0</v>
      </c>
      <c r="H1784" t="s">
        <v>9</v>
      </c>
      <c r="I1784" t="s">
        <v>10</v>
      </c>
      <c r="J1784" t="s">
        <v>11</v>
      </c>
      <c r="K1784" t="s">
        <v>85</v>
      </c>
      <c r="M1784">
        <v>7</v>
      </c>
      <c r="P1784" t="b">
        <f t="shared" si="280"/>
        <v>0</v>
      </c>
      <c r="Q1784" t="b">
        <f t="shared" si="281"/>
        <v>1</v>
      </c>
      <c r="R1784" t="b">
        <f t="shared" si="282"/>
        <v>0</v>
      </c>
      <c r="S1784" t="b">
        <f t="shared" si="283"/>
        <v>0</v>
      </c>
      <c r="T1784" t="b">
        <f t="shared" si="284"/>
        <v>0</v>
      </c>
      <c r="U1784" t="b">
        <f t="shared" si="285"/>
        <v>1</v>
      </c>
      <c r="V1784" t="b">
        <f t="shared" si="286"/>
        <v>0</v>
      </c>
      <c r="W1784" t="b">
        <f t="shared" si="287"/>
        <v>1</v>
      </c>
      <c r="X1784" t="b">
        <f t="shared" si="288"/>
        <v>0</v>
      </c>
      <c r="Y1784" t="b">
        <f t="shared" si="289"/>
        <v>0</v>
      </c>
      <c r="Z1784" t="b">
        <v>1</v>
      </c>
      <c r="AA1784" t="s">
        <v>16425</v>
      </c>
      <c r="AB1784" t="s">
        <v>16429</v>
      </c>
    </row>
    <row r="1785" spans="1:28" x14ac:dyDescent="0.25">
      <c r="A1785" t="s">
        <v>4658</v>
      </c>
      <c r="B1785">
        <v>0</v>
      </c>
      <c r="C1785">
        <v>0</v>
      </c>
      <c r="D1785" t="s">
        <v>4659</v>
      </c>
      <c r="E1785" t="s">
        <v>7</v>
      </c>
      <c r="F1785" t="s">
        <v>8</v>
      </c>
      <c r="G1785" t="b">
        <v>0</v>
      </c>
      <c r="H1785" t="s">
        <v>9</v>
      </c>
      <c r="I1785" t="s">
        <v>10</v>
      </c>
      <c r="J1785" t="s">
        <v>11</v>
      </c>
      <c r="K1785" t="s">
        <v>85</v>
      </c>
      <c r="L1785">
        <v>1</v>
      </c>
      <c r="O1785">
        <v>1</v>
      </c>
      <c r="P1785" t="b">
        <f t="shared" si="280"/>
        <v>1</v>
      </c>
      <c r="Q1785" t="b">
        <f t="shared" si="281"/>
        <v>0</v>
      </c>
      <c r="R1785" t="b">
        <f t="shared" si="282"/>
        <v>0</v>
      </c>
      <c r="S1785" t="b">
        <f t="shared" si="283"/>
        <v>1</v>
      </c>
      <c r="T1785" t="b">
        <f t="shared" si="284"/>
        <v>0</v>
      </c>
      <c r="U1785" t="b">
        <f t="shared" si="285"/>
        <v>1</v>
      </c>
      <c r="V1785" t="b">
        <f t="shared" si="286"/>
        <v>0</v>
      </c>
      <c r="W1785" t="b">
        <f t="shared" si="287"/>
        <v>0</v>
      </c>
      <c r="X1785" t="b">
        <f t="shared" si="288"/>
        <v>0</v>
      </c>
      <c r="Y1785" t="b">
        <f t="shared" si="289"/>
        <v>1</v>
      </c>
      <c r="Z1785" t="b">
        <v>1</v>
      </c>
      <c r="AA1785" t="s">
        <v>16425</v>
      </c>
      <c r="AB1785" t="s">
        <v>16425</v>
      </c>
    </row>
    <row r="1786" spans="1:28" x14ac:dyDescent="0.25">
      <c r="A1786" t="s">
        <v>6196</v>
      </c>
      <c r="B1786">
        <v>0</v>
      </c>
      <c r="C1786">
        <v>0</v>
      </c>
      <c r="D1786" t="s">
        <v>6197</v>
      </c>
      <c r="E1786" t="s">
        <v>7</v>
      </c>
      <c r="F1786" t="s">
        <v>8</v>
      </c>
      <c r="G1786" t="b">
        <v>0</v>
      </c>
      <c r="H1786" t="s">
        <v>9</v>
      </c>
      <c r="I1786" t="s">
        <v>10</v>
      </c>
      <c r="J1786" t="s">
        <v>11</v>
      </c>
      <c r="K1786" t="s">
        <v>85</v>
      </c>
      <c r="L1786">
        <v>5</v>
      </c>
      <c r="M1786">
        <v>6</v>
      </c>
      <c r="N1786">
        <v>1</v>
      </c>
      <c r="O1786">
        <v>1</v>
      </c>
      <c r="P1786" t="b">
        <f t="shared" si="280"/>
        <v>1</v>
      </c>
      <c r="Q1786" t="b">
        <f t="shared" si="281"/>
        <v>1</v>
      </c>
      <c r="R1786" t="b">
        <f t="shared" si="282"/>
        <v>1</v>
      </c>
      <c r="S1786" t="b">
        <f t="shared" si="283"/>
        <v>1</v>
      </c>
      <c r="T1786" t="b">
        <f t="shared" si="284"/>
        <v>0</v>
      </c>
      <c r="U1786" t="b">
        <f t="shared" si="285"/>
        <v>1</v>
      </c>
      <c r="V1786" t="b">
        <f t="shared" si="286"/>
        <v>0</v>
      </c>
      <c r="W1786" t="b">
        <f t="shared" si="287"/>
        <v>0</v>
      </c>
      <c r="X1786" t="b">
        <f t="shared" si="288"/>
        <v>0</v>
      </c>
      <c r="Y1786" t="b">
        <f t="shared" si="289"/>
        <v>0</v>
      </c>
      <c r="Z1786" t="b">
        <v>1</v>
      </c>
      <c r="AB1786" t="s">
        <v>16426</v>
      </c>
    </row>
    <row r="1787" spans="1:28" x14ac:dyDescent="0.25">
      <c r="A1787" t="s">
        <v>5075</v>
      </c>
      <c r="B1787">
        <v>0</v>
      </c>
      <c r="C1787">
        <v>0</v>
      </c>
      <c r="D1787" t="s">
        <v>5076</v>
      </c>
      <c r="E1787" t="s">
        <v>7</v>
      </c>
      <c r="F1787" t="s">
        <v>8</v>
      </c>
      <c r="G1787" t="b">
        <v>0</v>
      </c>
      <c r="H1787" t="s">
        <v>9</v>
      </c>
      <c r="I1787" t="s">
        <v>10</v>
      </c>
      <c r="J1787" t="s">
        <v>11</v>
      </c>
      <c r="K1787" t="s">
        <v>85</v>
      </c>
      <c r="L1787">
        <v>1</v>
      </c>
      <c r="M1787">
        <v>1</v>
      </c>
      <c r="N1787">
        <v>1</v>
      </c>
      <c r="P1787" t="b">
        <f t="shared" si="280"/>
        <v>1</v>
      </c>
      <c r="Q1787" t="b">
        <f t="shared" si="281"/>
        <v>1</v>
      </c>
      <c r="R1787" t="b">
        <f t="shared" si="282"/>
        <v>1</v>
      </c>
      <c r="S1787" t="b">
        <f t="shared" si="283"/>
        <v>0</v>
      </c>
      <c r="T1787" t="b">
        <f t="shared" si="284"/>
        <v>0</v>
      </c>
      <c r="U1787" t="b">
        <f t="shared" si="285"/>
        <v>1</v>
      </c>
      <c r="V1787" t="b">
        <f t="shared" si="286"/>
        <v>0</v>
      </c>
      <c r="W1787" t="b">
        <f t="shared" si="287"/>
        <v>0</v>
      </c>
      <c r="X1787" t="b">
        <f t="shared" si="288"/>
        <v>1</v>
      </c>
      <c r="Y1787" t="b">
        <f t="shared" si="289"/>
        <v>0</v>
      </c>
      <c r="Z1787" t="b">
        <v>1</v>
      </c>
      <c r="AA1787" t="s">
        <v>16425</v>
      </c>
      <c r="AB1787" t="s">
        <v>16429</v>
      </c>
    </row>
    <row r="1788" spans="1:28" x14ac:dyDescent="0.25">
      <c r="A1788" t="s">
        <v>7094</v>
      </c>
      <c r="B1788">
        <v>0</v>
      </c>
      <c r="C1788">
        <v>0</v>
      </c>
      <c r="D1788" t="s">
        <v>7095</v>
      </c>
      <c r="E1788" t="s">
        <v>7</v>
      </c>
      <c r="F1788" t="s">
        <v>8</v>
      </c>
      <c r="G1788" t="b">
        <v>0</v>
      </c>
      <c r="H1788" t="s">
        <v>9</v>
      </c>
      <c r="I1788" t="s">
        <v>10</v>
      </c>
      <c r="J1788" t="s">
        <v>11</v>
      </c>
      <c r="K1788" t="s">
        <v>85</v>
      </c>
      <c r="M1788">
        <v>1</v>
      </c>
      <c r="N1788">
        <v>1</v>
      </c>
      <c r="O1788">
        <v>1</v>
      </c>
      <c r="P1788" t="b">
        <f t="shared" si="280"/>
        <v>0</v>
      </c>
      <c r="Q1788" t="b">
        <f t="shared" si="281"/>
        <v>1</v>
      </c>
      <c r="R1788" t="b">
        <f t="shared" si="282"/>
        <v>1</v>
      </c>
      <c r="S1788" t="b">
        <f t="shared" si="283"/>
        <v>1</v>
      </c>
      <c r="T1788" t="b">
        <f t="shared" si="284"/>
        <v>0</v>
      </c>
      <c r="U1788" t="b">
        <f t="shared" si="285"/>
        <v>1</v>
      </c>
      <c r="V1788" t="b">
        <f t="shared" si="286"/>
        <v>0</v>
      </c>
      <c r="W1788" t="b">
        <f t="shared" si="287"/>
        <v>0</v>
      </c>
      <c r="X1788" t="b">
        <f t="shared" si="288"/>
        <v>0</v>
      </c>
      <c r="Y1788" t="b">
        <f t="shared" si="289"/>
        <v>0</v>
      </c>
      <c r="Z1788" t="b">
        <v>1</v>
      </c>
      <c r="AB1788" t="s">
        <v>16425</v>
      </c>
    </row>
    <row r="1789" spans="1:28" x14ac:dyDescent="0.25">
      <c r="A1789" t="s">
        <v>8777</v>
      </c>
      <c r="B1789">
        <v>0</v>
      </c>
      <c r="C1789">
        <v>0</v>
      </c>
      <c r="D1789" t="s">
        <v>8778</v>
      </c>
      <c r="E1789" t="s">
        <v>7</v>
      </c>
      <c r="F1789" t="s">
        <v>8</v>
      </c>
      <c r="G1789" t="b">
        <v>0</v>
      </c>
      <c r="H1789" t="s">
        <v>9</v>
      </c>
      <c r="I1789" t="s">
        <v>10</v>
      </c>
      <c r="J1789" t="s">
        <v>11</v>
      </c>
      <c r="K1789" t="s">
        <v>85</v>
      </c>
      <c r="M1789">
        <v>1</v>
      </c>
      <c r="N1789">
        <v>4</v>
      </c>
      <c r="P1789" t="b">
        <f t="shared" si="280"/>
        <v>0</v>
      </c>
      <c r="Q1789" t="b">
        <f t="shared" si="281"/>
        <v>1</v>
      </c>
      <c r="R1789" t="b">
        <f t="shared" si="282"/>
        <v>1</v>
      </c>
      <c r="S1789" t="b">
        <f t="shared" si="283"/>
        <v>0</v>
      </c>
      <c r="T1789" t="b">
        <f t="shared" si="284"/>
        <v>0</v>
      </c>
      <c r="U1789" t="b">
        <f t="shared" si="285"/>
        <v>1</v>
      </c>
      <c r="V1789" t="b">
        <f t="shared" si="286"/>
        <v>0</v>
      </c>
      <c r="W1789" t="b">
        <f t="shared" si="287"/>
        <v>0</v>
      </c>
      <c r="X1789" t="b">
        <f t="shared" si="288"/>
        <v>1</v>
      </c>
      <c r="Y1789" t="b">
        <f t="shared" si="289"/>
        <v>0</v>
      </c>
      <c r="Z1789" t="b">
        <v>1</v>
      </c>
      <c r="AB1789" t="s">
        <v>16425</v>
      </c>
    </row>
    <row r="1790" spans="1:28" x14ac:dyDescent="0.25">
      <c r="A1790" t="s">
        <v>4637</v>
      </c>
      <c r="B1790">
        <v>0</v>
      </c>
      <c r="C1790">
        <v>0</v>
      </c>
      <c r="D1790" t="s">
        <v>4638</v>
      </c>
      <c r="E1790" t="s">
        <v>7</v>
      </c>
      <c r="F1790" t="s">
        <v>8</v>
      </c>
      <c r="G1790" t="b">
        <v>0</v>
      </c>
      <c r="H1790" t="s">
        <v>9</v>
      </c>
      <c r="I1790" t="s">
        <v>10</v>
      </c>
      <c r="J1790" t="s">
        <v>11</v>
      </c>
      <c r="K1790" t="s">
        <v>85</v>
      </c>
      <c r="M1790">
        <v>4</v>
      </c>
      <c r="N1790">
        <v>3</v>
      </c>
      <c r="P1790" t="b">
        <f t="shared" si="280"/>
        <v>0</v>
      </c>
      <c r="Q1790" t="b">
        <f t="shared" si="281"/>
        <v>1</v>
      </c>
      <c r="R1790" t="b">
        <f t="shared" si="282"/>
        <v>1</v>
      </c>
      <c r="S1790" t="b">
        <f t="shared" si="283"/>
        <v>0</v>
      </c>
      <c r="T1790" t="b">
        <f t="shared" si="284"/>
        <v>0</v>
      </c>
      <c r="U1790" t="b">
        <f t="shared" si="285"/>
        <v>1</v>
      </c>
      <c r="V1790" t="b">
        <f t="shared" si="286"/>
        <v>0</v>
      </c>
      <c r="W1790" t="b">
        <f t="shared" si="287"/>
        <v>0</v>
      </c>
      <c r="X1790" t="b">
        <f t="shared" si="288"/>
        <v>1</v>
      </c>
      <c r="Y1790" t="b">
        <f t="shared" si="289"/>
        <v>0</v>
      </c>
      <c r="Z1790" t="b">
        <v>1</v>
      </c>
      <c r="AB1790" t="s">
        <v>16425</v>
      </c>
    </row>
    <row r="1791" spans="1:28" x14ac:dyDescent="0.25">
      <c r="A1791" t="s">
        <v>8761</v>
      </c>
      <c r="B1791">
        <v>0</v>
      </c>
      <c r="C1791">
        <v>0</v>
      </c>
      <c r="D1791" t="s">
        <v>8762</v>
      </c>
      <c r="E1791" t="s">
        <v>37</v>
      </c>
      <c r="F1791" t="s">
        <v>8</v>
      </c>
      <c r="G1791" t="b">
        <v>0</v>
      </c>
      <c r="H1791" t="s">
        <v>9</v>
      </c>
      <c r="I1791" t="s">
        <v>10</v>
      </c>
      <c r="J1791" t="s">
        <v>11</v>
      </c>
      <c r="K1791" t="s">
        <v>85</v>
      </c>
      <c r="M1791">
        <v>1</v>
      </c>
      <c r="O1791">
        <v>1</v>
      </c>
      <c r="P1791" t="b">
        <f t="shared" si="280"/>
        <v>0</v>
      </c>
      <c r="Q1791" t="b">
        <f t="shared" si="281"/>
        <v>1</v>
      </c>
      <c r="R1791" t="b">
        <f t="shared" si="282"/>
        <v>0</v>
      </c>
      <c r="S1791" t="b">
        <f t="shared" si="283"/>
        <v>1</v>
      </c>
      <c r="T1791" t="b">
        <f t="shared" si="284"/>
        <v>0</v>
      </c>
      <c r="U1791" t="b">
        <f t="shared" si="285"/>
        <v>1</v>
      </c>
      <c r="V1791" t="b">
        <f t="shared" si="286"/>
        <v>0</v>
      </c>
      <c r="W1791" t="b">
        <f t="shared" si="287"/>
        <v>0</v>
      </c>
      <c r="X1791" t="b">
        <f t="shared" si="288"/>
        <v>0</v>
      </c>
      <c r="Y1791" t="b">
        <f t="shared" si="289"/>
        <v>0</v>
      </c>
      <c r="Z1791" t="b">
        <v>1</v>
      </c>
    </row>
    <row r="1792" spans="1:28" x14ac:dyDescent="0.25">
      <c r="A1792" t="s">
        <v>9168</v>
      </c>
      <c r="B1792">
        <v>0</v>
      </c>
      <c r="C1792">
        <v>0</v>
      </c>
      <c r="D1792" t="s">
        <v>9169</v>
      </c>
      <c r="E1792" t="s">
        <v>7</v>
      </c>
      <c r="F1792" t="s">
        <v>8</v>
      </c>
      <c r="G1792" t="b">
        <v>0</v>
      </c>
      <c r="H1792" t="s">
        <v>9</v>
      </c>
      <c r="I1792" t="s">
        <v>10</v>
      </c>
      <c r="J1792" t="s">
        <v>11</v>
      </c>
      <c r="K1792" t="s">
        <v>85</v>
      </c>
      <c r="M1792">
        <v>4</v>
      </c>
      <c r="N1792">
        <v>3</v>
      </c>
      <c r="O1792">
        <v>1</v>
      </c>
      <c r="P1792" t="b">
        <f t="shared" si="280"/>
        <v>0</v>
      </c>
      <c r="Q1792" t="b">
        <f t="shared" si="281"/>
        <v>1</v>
      </c>
      <c r="R1792" t="b">
        <f t="shared" si="282"/>
        <v>1</v>
      </c>
      <c r="S1792" t="b">
        <f t="shared" si="283"/>
        <v>1</v>
      </c>
      <c r="T1792" t="b">
        <f t="shared" si="284"/>
        <v>0</v>
      </c>
      <c r="U1792" t="b">
        <f t="shared" si="285"/>
        <v>1</v>
      </c>
      <c r="V1792" t="b">
        <f t="shared" si="286"/>
        <v>0</v>
      </c>
      <c r="W1792" t="b">
        <f t="shared" si="287"/>
        <v>0</v>
      </c>
      <c r="X1792" t="b">
        <f t="shared" si="288"/>
        <v>0</v>
      </c>
      <c r="Y1792" t="b">
        <f t="shared" si="289"/>
        <v>0</v>
      </c>
      <c r="Z1792" t="b">
        <v>1</v>
      </c>
      <c r="AB1792" t="s">
        <v>16425</v>
      </c>
    </row>
    <row r="1793" spans="1:28" x14ac:dyDescent="0.25">
      <c r="A1793" t="s">
        <v>7839</v>
      </c>
      <c r="B1793">
        <v>0</v>
      </c>
      <c r="C1793">
        <v>0</v>
      </c>
      <c r="D1793" t="s">
        <v>7840</v>
      </c>
      <c r="E1793" t="s">
        <v>7</v>
      </c>
      <c r="F1793" t="s">
        <v>8</v>
      </c>
      <c r="G1793" t="b">
        <v>0</v>
      </c>
      <c r="H1793" t="s">
        <v>9</v>
      </c>
      <c r="I1793" t="s">
        <v>10</v>
      </c>
      <c r="J1793" t="s">
        <v>11</v>
      </c>
      <c r="K1793" t="s">
        <v>85</v>
      </c>
      <c r="M1793">
        <v>5</v>
      </c>
      <c r="P1793" t="b">
        <f t="shared" si="280"/>
        <v>0</v>
      </c>
      <c r="Q1793" t="b">
        <f t="shared" si="281"/>
        <v>1</v>
      </c>
      <c r="R1793" t="b">
        <f t="shared" si="282"/>
        <v>0</v>
      </c>
      <c r="S1793" t="b">
        <f t="shared" si="283"/>
        <v>0</v>
      </c>
      <c r="T1793" t="b">
        <f t="shared" si="284"/>
        <v>0</v>
      </c>
      <c r="U1793" t="b">
        <f t="shared" si="285"/>
        <v>1</v>
      </c>
      <c r="V1793" t="b">
        <f t="shared" si="286"/>
        <v>0</v>
      </c>
      <c r="W1793" t="b">
        <f t="shared" si="287"/>
        <v>1</v>
      </c>
      <c r="X1793" t="b">
        <f t="shared" si="288"/>
        <v>0</v>
      </c>
      <c r="Y1793" t="b">
        <f t="shared" si="289"/>
        <v>0</v>
      </c>
      <c r="Z1793" t="b">
        <v>1</v>
      </c>
      <c r="AB1793" t="s">
        <v>16425</v>
      </c>
    </row>
    <row r="1794" spans="1:28" x14ac:dyDescent="0.25">
      <c r="A1794" t="s">
        <v>1731</v>
      </c>
      <c r="B1794">
        <v>0</v>
      </c>
      <c r="C1794">
        <v>0</v>
      </c>
      <c r="D1794" t="s">
        <v>1732</v>
      </c>
      <c r="E1794" t="s">
        <v>15</v>
      </c>
      <c r="F1794" t="s">
        <v>8</v>
      </c>
      <c r="G1794" t="b">
        <v>0</v>
      </c>
      <c r="H1794" t="s">
        <v>9</v>
      </c>
      <c r="I1794" t="s">
        <v>10</v>
      </c>
      <c r="J1794" t="s">
        <v>11</v>
      </c>
      <c r="K1794" t="s">
        <v>85</v>
      </c>
      <c r="L1794">
        <v>3</v>
      </c>
      <c r="M1794">
        <v>9</v>
      </c>
      <c r="N1794">
        <v>7</v>
      </c>
      <c r="O1794">
        <v>4</v>
      </c>
      <c r="P1794" t="b">
        <f t="shared" si="280"/>
        <v>1</v>
      </c>
      <c r="Q1794" t="b">
        <f t="shared" si="281"/>
        <v>1</v>
      </c>
      <c r="R1794" t="b">
        <f t="shared" si="282"/>
        <v>1</v>
      </c>
      <c r="S1794" t="b">
        <f t="shared" si="283"/>
        <v>1</v>
      </c>
      <c r="T1794" t="b">
        <f t="shared" si="284"/>
        <v>0</v>
      </c>
      <c r="U1794" t="b">
        <f t="shared" si="285"/>
        <v>1</v>
      </c>
      <c r="V1794" t="b">
        <f t="shared" si="286"/>
        <v>0</v>
      </c>
      <c r="W1794" t="b">
        <f t="shared" si="287"/>
        <v>0</v>
      </c>
      <c r="X1794" t="b">
        <f t="shared" si="288"/>
        <v>0</v>
      </c>
      <c r="Y1794" t="b">
        <f t="shared" si="289"/>
        <v>0</v>
      </c>
      <c r="Z1794" t="b">
        <v>1</v>
      </c>
      <c r="AB1794" t="s">
        <v>16426</v>
      </c>
    </row>
    <row r="1795" spans="1:28" x14ac:dyDescent="0.25">
      <c r="A1795" t="s">
        <v>6931</v>
      </c>
      <c r="B1795">
        <v>0</v>
      </c>
      <c r="C1795">
        <v>0</v>
      </c>
      <c r="D1795" t="s">
        <v>6932</v>
      </c>
      <c r="E1795" t="s">
        <v>7</v>
      </c>
      <c r="F1795" t="s">
        <v>8</v>
      </c>
      <c r="G1795" t="b">
        <v>0</v>
      </c>
      <c r="H1795" t="s">
        <v>9</v>
      </c>
      <c r="I1795" t="s">
        <v>10</v>
      </c>
      <c r="J1795" t="s">
        <v>11</v>
      </c>
      <c r="K1795" t="s">
        <v>85</v>
      </c>
      <c r="L1795">
        <v>1</v>
      </c>
      <c r="M1795">
        <v>6</v>
      </c>
      <c r="P1795" t="b">
        <f t="shared" si="280"/>
        <v>1</v>
      </c>
      <c r="Q1795" t="b">
        <f t="shared" si="281"/>
        <v>1</v>
      </c>
      <c r="R1795" t="b">
        <f t="shared" si="282"/>
        <v>0</v>
      </c>
      <c r="S1795" t="b">
        <f t="shared" si="283"/>
        <v>0</v>
      </c>
      <c r="T1795" t="b">
        <f t="shared" si="284"/>
        <v>0</v>
      </c>
      <c r="U1795" t="b">
        <f t="shared" si="285"/>
        <v>1</v>
      </c>
      <c r="V1795" t="b">
        <f t="shared" si="286"/>
        <v>0</v>
      </c>
      <c r="W1795" t="b">
        <f t="shared" si="287"/>
        <v>1</v>
      </c>
      <c r="X1795" t="b">
        <f t="shared" si="288"/>
        <v>0</v>
      </c>
      <c r="Y1795" t="b">
        <f t="shared" si="289"/>
        <v>0</v>
      </c>
      <c r="Z1795" t="b">
        <v>1</v>
      </c>
      <c r="AA1795" t="s">
        <v>16425</v>
      </c>
      <c r="AB1795" t="s">
        <v>16426</v>
      </c>
    </row>
    <row r="1796" spans="1:28" x14ac:dyDescent="0.25">
      <c r="A1796" t="s">
        <v>9134</v>
      </c>
      <c r="B1796">
        <v>0</v>
      </c>
      <c r="C1796">
        <v>0</v>
      </c>
      <c r="D1796" t="s">
        <v>9135</v>
      </c>
      <c r="E1796" t="s">
        <v>7</v>
      </c>
      <c r="F1796" t="s">
        <v>8</v>
      </c>
      <c r="G1796" t="b">
        <v>0</v>
      </c>
      <c r="H1796" t="s">
        <v>9</v>
      </c>
      <c r="I1796" t="s">
        <v>10</v>
      </c>
      <c r="J1796" t="s">
        <v>11</v>
      </c>
      <c r="K1796" t="s">
        <v>85</v>
      </c>
      <c r="M1796">
        <v>1</v>
      </c>
      <c r="P1796" t="b">
        <f t="shared" si="280"/>
        <v>0</v>
      </c>
      <c r="Q1796" t="b">
        <f t="shared" si="281"/>
        <v>1</v>
      </c>
      <c r="R1796" t="b">
        <f t="shared" si="282"/>
        <v>0</v>
      </c>
      <c r="S1796" t="b">
        <f t="shared" si="283"/>
        <v>0</v>
      </c>
      <c r="T1796" t="b">
        <f t="shared" si="284"/>
        <v>0</v>
      </c>
      <c r="U1796" t="b">
        <f t="shared" si="285"/>
        <v>1</v>
      </c>
      <c r="V1796" t="b">
        <f t="shared" si="286"/>
        <v>0</v>
      </c>
      <c r="W1796" t="b">
        <f t="shared" si="287"/>
        <v>1</v>
      </c>
      <c r="X1796" t="b">
        <f t="shared" si="288"/>
        <v>0</v>
      </c>
      <c r="Y1796" t="b">
        <f t="shared" si="289"/>
        <v>0</v>
      </c>
      <c r="Z1796" t="b">
        <v>0</v>
      </c>
      <c r="AA1796" t="s">
        <v>16425</v>
      </c>
      <c r="AB1796" t="s">
        <v>16425</v>
      </c>
    </row>
    <row r="1797" spans="1:28" x14ac:dyDescent="0.25">
      <c r="A1797" t="s">
        <v>8593</v>
      </c>
      <c r="B1797">
        <v>0</v>
      </c>
      <c r="C1797">
        <v>0</v>
      </c>
      <c r="D1797" t="s">
        <v>8594</v>
      </c>
      <c r="E1797" t="s">
        <v>7</v>
      </c>
      <c r="F1797" t="s">
        <v>8</v>
      </c>
      <c r="G1797" t="b">
        <v>0</v>
      </c>
      <c r="H1797" t="s">
        <v>9</v>
      </c>
      <c r="I1797" t="s">
        <v>10</v>
      </c>
      <c r="J1797" t="s">
        <v>11</v>
      </c>
      <c r="K1797" t="s">
        <v>85</v>
      </c>
      <c r="M1797">
        <v>1</v>
      </c>
      <c r="N1797">
        <v>4</v>
      </c>
      <c r="P1797" t="b">
        <f t="shared" si="280"/>
        <v>0</v>
      </c>
      <c r="Q1797" t="b">
        <f t="shared" si="281"/>
        <v>1</v>
      </c>
      <c r="R1797" t="b">
        <f t="shared" si="282"/>
        <v>1</v>
      </c>
      <c r="S1797" t="b">
        <f t="shared" si="283"/>
        <v>0</v>
      </c>
      <c r="T1797" t="b">
        <f t="shared" si="284"/>
        <v>0</v>
      </c>
      <c r="U1797" t="b">
        <f t="shared" si="285"/>
        <v>1</v>
      </c>
      <c r="V1797" t="b">
        <f t="shared" si="286"/>
        <v>0</v>
      </c>
      <c r="W1797" t="b">
        <f t="shared" si="287"/>
        <v>0</v>
      </c>
      <c r="X1797" t="b">
        <f t="shared" si="288"/>
        <v>1</v>
      </c>
      <c r="Y1797" t="b">
        <f t="shared" si="289"/>
        <v>0</v>
      </c>
      <c r="Z1797" t="b">
        <v>1</v>
      </c>
      <c r="AB1797" t="s">
        <v>16429</v>
      </c>
    </row>
    <row r="1798" spans="1:28" x14ac:dyDescent="0.25">
      <c r="A1798" t="s">
        <v>11006</v>
      </c>
      <c r="B1798">
        <v>0</v>
      </c>
      <c r="C1798">
        <v>0</v>
      </c>
      <c r="D1798" t="s">
        <v>11007</v>
      </c>
      <c r="E1798" t="s">
        <v>7</v>
      </c>
      <c r="F1798" t="s">
        <v>8</v>
      </c>
      <c r="G1798" t="b">
        <v>0</v>
      </c>
      <c r="H1798" t="s">
        <v>9</v>
      </c>
      <c r="I1798" t="s">
        <v>10</v>
      </c>
      <c r="J1798" t="s">
        <v>11</v>
      </c>
      <c r="K1798" t="s">
        <v>85</v>
      </c>
      <c r="L1798">
        <v>3</v>
      </c>
      <c r="M1798">
        <v>1</v>
      </c>
      <c r="P1798" t="b">
        <f t="shared" si="280"/>
        <v>1</v>
      </c>
      <c r="Q1798" t="b">
        <f t="shared" si="281"/>
        <v>1</v>
      </c>
      <c r="R1798" t="b">
        <f t="shared" si="282"/>
        <v>0</v>
      </c>
      <c r="S1798" t="b">
        <f t="shared" si="283"/>
        <v>0</v>
      </c>
      <c r="T1798" t="b">
        <f t="shared" si="284"/>
        <v>0</v>
      </c>
      <c r="U1798" t="b">
        <f t="shared" si="285"/>
        <v>1</v>
      </c>
      <c r="V1798" t="b">
        <f t="shared" si="286"/>
        <v>0</v>
      </c>
      <c r="W1798" t="b">
        <f t="shared" si="287"/>
        <v>1</v>
      </c>
      <c r="X1798" t="b">
        <f t="shared" si="288"/>
        <v>0</v>
      </c>
      <c r="Y1798" t="b">
        <f t="shared" si="289"/>
        <v>0</v>
      </c>
      <c r="Z1798" t="b">
        <v>1</v>
      </c>
      <c r="AB1798" t="s">
        <v>16425</v>
      </c>
    </row>
    <row r="1799" spans="1:28" x14ac:dyDescent="0.25">
      <c r="A1799" t="s">
        <v>4765</v>
      </c>
      <c r="B1799">
        <v>0</v>
      </c>
      <c r="C1799">
        <v>0</v>
      </c>
      <c r="D1799" t="s">
        <v>4766</v>
      </c>
      <c r="E1799" t="s">
        <v>7</v>
      </c>
      <c r="F1799" t="s">
        <v>8</v>
      </c>
      <c r="G1799" t="b">
        <v>0</v>
      </c>
      <c r="H1799" t="s">
        <v>9</v>
      </c>
      <c r="I1799" t="s">
        <v>10</v>
      </c>
      <c r="J1799" t="s">
        <v>11</v>
      </c>
      <c r="K1799" t="s">
        <v>85</v>
      </c>
      <c r="M1799">
        <v>9</v>
      </c>
      <c r="N1799">
        <v>5</v>
      </c>
      <c r="O1799">
        <v>1</v>
      </c>
      <c r="P1799" t="b">
        <f t="shared" si="280"/>
        <v>0</v>
      </c>
      <c r="Q1799" t="b">
        <f t="shared" si="281"/>
        <v>1</v>
      </c>
      <c r="R1799" t="b">
        <f t="shared" si="282"/>
        <v>1</v>
      </c>
      <c r="S1799" t="b">
        <f t="shared" si="283"/>
        <v>1</v>
      </c>
      <c r="T1799" t="b">
        <f t="shared" si="284"/>
        <v>0</v>
      </c>
      <c r="U1799" t="b">
        <f t="shared" si="285"/>
        <v>1</v>
      </c>
      <c r="V1799" t="b">
        <f t="shared" si="286"/>
        <v>0</v>
      </c>
      <c r="W1799" t="b">
        <f t="shared" si="287"/>
        <v>0</v>
      </c>
      <c r="X1799" t="b">
        <f t="shared" si="288"/>
        <v>0</v>
      </c>
      <c r="Y1799" t="b">
        <f t="shared" si="289"/>
        <v>0</v>
      </c>
      <c r="Z1799" t="b">
        <v>1</v>
      </c>
      <c r="AA1799" t="s">
        <v>16425</v>
      </c>
      <c r="AB1799" t="s">
        <v>16426</v>
      </c>
    </row>
    <row r="1800" spans="1:28" x14ac:dyDescent="0.25">
      <c r="A1800" t="s">
        <v>6406</v>
      </c>
      <c r="B1800">
        <v>0</v>
      </c>
      <c r="C1800">
        <v>0</v>
      </c>
      <c r="D1800" t="s">
        <v>6407</v>
      </c>
      <c r="E1800" t="s">
        <v>7</v>
      </c>
      <c r="F1800" t="s">
        <v>8</v>
      </c>
      <c r="G1800" t="b">
        <v>0</v>
      </c>
      <c r="H1800" t="s">
        <v>9</v>
      </c>
      <c r="I1800" t="s">
        <v>10</v>
      </c>
      <c r="J1800" t="s">
        <v>11</v>
      </c>
      <c r="K1800" t="s">
        <v>85</v>
      </c>
      <c r="M1800">
        <v>5</v>
      </c>
      <c r="P1800" t="b">
        <f t="shared" si="280"/>
        <v>0</v>
      </c>
      <c r="Q1800" t="b">
        <f t="shared" si="281"/>
        <v>1</v>
      </c>
      <c r="R1800" t="b">
        <f t="shared" si="282"/>
        <v>0</v>
      </c>
      <c r="S1800" t="b">
        <f t="shared" si="283"/>
        <v>0</v>
      </c>
      <c r="T1800" t="b">
        <f t="shared" si="284"/>
        <v>0</v>
      </c>
      <c r="U1800" t="b">
        <f t="shared" si="285"/>
        <v>1</v>
      </c>
      <c r="V1800" t="b">
        <f t="shared" si="286"/>
        <v>0</v>
      </c>
      <c r="W1800" t="b">
        <f t="shared" si="287"/>
        <v>1</v>
      </c>
      <c r="X1800" t="b">
        <f t="shared" si="288"/>
        <v>0</v>
      </c>
      <c r="Y1800" t="b">
        <f t="shared" si="289"/>
        <v>0</v>
      </c>
      <c r="Z1800" t="b">
        <v>1</v>
      </c>
    </row>
    <row r="1801" spans="1:28" x14ac:dyDescent="0.25">
      <c r="A1801" t="s">
        <v>5406</v>
      </c>
      <c r="B1801">
        <v>0</v>
      </c>
      <c r="C1801">
        <v>0</v>
      </c>
      <c r="D1801" t="s">
        <v>5407</v>
      </c>
      <c r="E1801" t="s">
        <v>7</v>
      </c>
      <c r="F1801" t="s">
        <v>8</v>
      </c>
      <c r="G1801" t="b">
        <v>0</v>
      </c>
      <c r="H1801" t="s">
        <v>9</v>
      </c>
      <c r="I1801" t="s">
        <v>10</v>
      </c>
      <c r="J1801" t="s">
        <v>11</v>
      </c>
      <c r="K1801" t="s">
        <v>85</v>
      </c>
      <c r="M1801">
        <v>6</v>
      </c>
      <c r="O1801">
        <v>1</v>
      </c>
      <c r="P1801" t="b">
        <f t="shared" si="280"/>
        <v>0</v>
      </c>
      <c r="Q1801" t="b">
        <f t="shared" si="281"/>
        <v>1</v>
      </c>
      <c r="R1801" t="b">
        <f t="shared" si="282"/>
        <v>0</v>
      </c>
      <c r="S1801" t="b">
        <f t="shared" si="283"/>
        <v>1</v>
      </c>
      <c r="T1801" t="b">
        <f t="shared" si="284"/>
        <v>0</v>
      </c>
      <c r="U1801" t="b">
        <f t="shared" si="285"/>
        <v>1</v>
      </c>
      <c r="V1801" t="b">
        <f t="shared" si="286"/>
        <v>0</v>
      </c>
      <c r="W1801" t="b">
        <f t="shared" si="287"/>
        <v>0</v>
      </c>
      <c r="X1801" t="b">
        <f t="shared" si="288"/>
        <v>0</v>
      </c>
      <c r="Y1801" t="b">
        <f t="shared" si="289"/>
        <v>0</v>
      </c>
      <c r="Z1801" t="b">
        <v>1</v>
      </c>
      <c r="AB1801" t="s">
        <v>16425</v>
      </c>
    </row>
    <row r="1802" spans="1:28" x14ac:dyDescent="0.25">
      <c r="A1802" t="s">
        <v>9702</v>
      </c>
      <c r="B1802">
        <v>1</v>
      </c>
      <c r="C1802">
        <v>0</v>
      </c>
      <c r="D1802" t="s">
        <v>9703</v>
      </c>
      <c r="E1802" t="s">
        <v>37</v>
      </c>
      <c r="F1802" t="s">
        <v>8</v>
      </c>
      <c r="G1802" t="b">
        <v>0</v>
      </c>
      <c r="H1802" t="s">
        <v>9</v>
      </c>
      <c r="I1802" t="s">
        <v>10</v>
      </c>
      <c r="J1802" t="s">
        <v>11</v>
      </c>
      <c r="K1802" t="s">
        <v>85</v>
      </c>
      <c r="M1802">
        <v>1</v>
      </c>
      <c r="N1802">
        <v>2</v>
      </c>
      <c r="O1802">
        <v>2</v>
      </c>
      <c r="P1802" t="b">
        <f t="shared" si="280"/>
        <v>0</v>
      </c>
      <c r="Q1802" t="b">
        <f t="shared" si="281"/>
        <v>1</v>
      </c>
      <c r="R1802" t="b">
        <f t="shared" si="282"/>
        <v>1</v>
      </c>
      <c r="S1802" t="b">
        <f t="shared" si="283"/>
        <v>1</v>
      </c>
      <c r="T1802" t="b">
        <f t="shared" si="284"/>
        <v>0</v>
      </c>
      <c r="U1802" t="b">
        <f t="shared" si="285"/>
        <v>1</v>
      </c>
      <c r="V1802" t="b">
        <f t="shared" si="286"/>
        <v>0</v>
      </c>
      <c r="W1802" t="b">
        <f t="shared" si="287"/>
        <v>0</v>
      </c>
      <c r="X1802" t="b">
        <f t="shared" si="288"/>
        <v>0</v>
      </c>
      <c r="Y1802" t="b">
        <f t="shared" si="289"/>
        <v>0</v>
      </c>
      <c r="Z1802" t="b">
        <v>1</v>
      </c>
    </row>
    <row r="1803" spans="1:28" x14ac:dyDescent="0.25">
      <c r="A1803" t="s">
        <v>9003</v>
      </c>
      <c r="B1803">
        <v>1</v>
      </c>
      <c r="C1803">
        <v>0</v>
      </c>
      <c r="D1803" t="s">
        <v>9004</v>
      </c>
      <c r="E1803" t="s">
        <v>52</v>
      </c>
      <c r="F1803" t="s">
        <v>8</v>
      </c>
      <c r="G1803" t="b">
        <v>0</v>
      </c>
      <c r="H1803" t="s">
        <v>9</v>
      </c>
      <c r="I1803" t="s">
        <v>10</v>
      </c>
      <c r="J1803" t="s">
        <v>11</v>
      </c>
      <c r="K1803" t="s">
        <v>85</v>
      </c>
      <c r="M1803">
        <v>1</v>
      </c>
      <c r="N1803">
        <v>1</v>
      </c>
      <c r="O1803">
        <v>1</v>
      </c>
      <c r="P1803" t="b">
        <f t="shared" si="280"/>
        <v>0</v>
      </c>
      <c r="Q1803" t="b">
        <f t="shared" si="281"/>
        <v>1</v>
      </c>
      <c r="R1803" t="b">
        <f t="shared" si="282"/>
        <v>1</v>
      </c>
      <c r="S1803" t="b">
        <f t="shared" si="283"/>
        <v>1</v>
      </c>
      <c r="T1803" t="b">
        <f t="shared" si="284"/>
        <v>0</v>
      </c>
      <c r="U1803" t="b">
        <f t="shared" si="285"/>
        <v>1</v>
      </c>
      <c r="V1803" t="b">
        <f t="shared" si="286"/>
        <v>0</v>
      </c>
      <c r="W1803" t="b">
        <f t="shared" si="287"/>
        <v>0</v>
      </c>
      <c r="X1803" t="b">
        <f t="shared" si="288"/>
        <v>0</v>
      </c>
      <c r="Y1803" t="b">
        <f t="shared" si="289"/>
        <v>0</v>
      </c>
      <c r="Z1803" t="b">
        <v>1</v>
      </c>
    </row>
    <row r="1804" spans="1:28" x14ac:dyDescent="0.25">
      <c r="A1804" t="s">
        <v>6350</v>
      </c>
      <c r="B1804">
        <v>1</v>
      </c>
      <c r="C1804">
        <v>0</v>
      </c>
      <c r="D1804" t="s">
        <v>6351</v>
      </c>
      <c r="E1804" t="s">
        <v>7</v>
      </c>
      <c r="F1804" t="s">
        <v>8</v>
      </c>
      <c r="G1804" t="b">
        <v>0</v>
      </c>
      <c r="H1804" t="s">
        <v>9</v>
      </c>
      <c r="I1804" t="s">
        <v>10</v>
      </c>
      <c r="J1804" t="s">
        <v>11</v>
      </c>
      <c r="K1804" t="s">
        <v>85</v>
      </c>
      <c r="M1804">
        <v>3</v>
      </c>
      <c r="N1804">
        <v>1</v>
      </c>
      <c r="O1804">
        <v>4</v>
      </c>
      <c r="P1804" t="b">
        <f t="shared" si="280"/>
        <v>0</v>
      </c>
      <c r="Q1804" t="b">
        <f t="shared" si="281"/>
        <v>1</v>
      </c>
      <c r="R1804" t="b">
        <f t="shared" si="282"/>
        <v>1</v>
      </c>
      <c r="S1804" t="b">
        <f t="shared" si="283"/>
        <v>1</v>
      </c>
      <c r="T1804" t="b">
        <f t="shared" si="284"/>
        <v>0</v>
      </c>
      <c r="U1804" t="b">
        <f t="shared" si="285"/>
        <v>1</v>
      </c>
      <c r="V1804" t="b">
        <f t="shared" si="286"/>
        <v>0</v>
      </c>
      <c r="W1804" t="b">
        <f t="shared" si="287"/>
        <v>0</v>
      </c>
      <c r="X1804" t="b">
        <f t="shared" si="288"/>
        <v>0</v>
      </c>
      <c r="Y1804" t="b">
        <f t="shared" si="289"/>
        <v>0</v>
      </c>
      <c r="Z1804" t="b">
        <v>1</v>
      </c>
      <c r="AB1804" t="s">
        <v>16425</v>
      </c>
    </row>
    <row r="1805" spans="1:28" x14ac:dyDescent="0.25">
      <c r="A1805" t="s">
        <v>14528</v>
      </c>
      <c r="B1805">
        <v>1</v>
      </c>
      <c r="C1805">
        <v>0</v>
      </c>
      <c r="D1805" t="s">
        <v>14529</v>
      </c>
      <c r="E1805" t="s">
        <v>27</v>
      </c>
      <c r="F1805" t="s">
        <v>8</v>
      </c>
      <c r="G1805" t="b">
        <v>0</v>
      </c>
      <c r="H1805" t="s">
        <v>9</v>
      </c>
      <c r="I1805" t="s">
        <v>10</v>
      </c>
      <c r="J1805" t="s">
        <v>11</v>
      </c>
      <c r="K1805" t="s">
        <v>85</v>
      </c>
      <c r="M1805">
        <v>2</v>
      </c>
      <c r="N1805">
        <v>1</v>
      </c>
      <c r="P1805" t="b">
        <f t="shared" si="280"/>
        <v>0</v>
      </c>
      <c r="Q1805" t="b">
        <f t="shared" si="281"/>
        <v>1</v>
      </c>
      <c r="R1805" t="b">
        <f t="shared" si="282"/>
        <v>1</v>
      </c>
      <c r="S1805" t="b">
        <f t="shared" si="283"/>
        <v>0</v>
      </c>
      <c r="T1805" t="b">
        <f t="shared" si="284"/>
        <v>0</v>
      </c>
      <c r="U1805" t="b">
        <f t="shared" si="285"/>
        <v>1</v>
      </c>
      <c r="V1805" t="b">
        <f t="shared" si="286"/>
        <v>0</v>
      </c>
      <c r="W1805" t="b">
        <f t="shared" si="287"/>
        <v>0</v>
      </c>
      <c r="X1805" t="b">
        <f t="shared" si="288"/>
        <v>1</v>
      </c>
      <c r="Y1805" t="b">
        <f t="shared" si="289"/>
        <v>0</v>
      </c>
      <c r="Z1805" t="b">
        <v>1</v>
      </c>
    </row>
    <row r="1806" spans="1:28" x14ac:dyDescent="0.25">
      <c r="A1806" t="s">
        <v>13840</v>
      </c>
      <c r="B1806">
        <v>1</v>
      </c>
      <c r="C1806">
        <v>0</v>
      </c>
      <c r="D1806" t="s">
        <v>13841</v>
      </c>
      <c r="E1806" t="s">
        <v>27</v>
      </c>
      <c r="F1806" t="s">
        <v>8</v>
      </c>
      <c r="G1806" t="b">
        <v>0</v>
      </c>
      <c r="H1806" t="s">
        <v>9</v>
      </c>
      <c r="I1806" t="s">
        <v>10</v>
      </c>
      <c r="J1806" t="s">
        <v>11</v>
      </c>
      <c r="K1806" t="s">
        <v>85</v>
      </c>
      <c r="L1806">
        <v>2</v>
      </c>
      <c r="M1806">
        <v>4</v>
      </c>
      <c r="N1806">
        <v>3</v>
      </c>
      <c r="P1806" t="b">
        <f t="shared" si="280"/>
        <v>1</v>
      </c>
      <c r="Q1806" t="b">
        <f t="shared" si="281"/>
        <v>1</v>
      </c>
      <c r="R1806" t="b">
        <f t="shared" si="282"/>
        <v>1</v>
      </c>
      <c r="S1806" t="b">
        <f t="shared" si="283"/>
        <v>0</v>
      </c>
      <c r="T1806" t="b">
        <f t="shared" si="284"/>
        <v>0</v>
      </c>
      <c r="U1806" t="b">
        <f t="shared" si="285"/>
        <v>1</v>
      </c>
      <c r="V1806" t="b">
        <f t="shared" si="286"/>
        <v>0</v>
      </c>
      <c r="W1806" t="b">
        <f t="shared" si="287"/>
        <v>0</v>
      </c>
      <c r="X1806" t="b">
        <f t="shared" si="288"/>
        <v>1</v>
      </c>
      <c r="Y1806" t="b">
        <f t="shared" si="289"/>
        <v>0</v>
      </c>
      <c r="Z1806" t="b">
        <v>1</v>
      </c>
      <c r="AB1806" t="s">
        <v>16425</v>
      </c>
    </row>
    <row r="1807" spans="1:28" x14ac:dyDescent="0.25">
      <c r="A1807" t="s">
        <v>13514</v>
      </c>
      <c r="B1807">
        <v>1</v>
      </c>
      <c r="C1807">
        <v>0</v>
      </c>
      <c r="D1807" t="s">
        <v>13515</v>
      </c>
      <c r="E1807" t="s">
        <v>27</v>
      </c>
      <c r="F1807" t="s">
        <v>8</v>
      </c>
      <c r="G1807" t="b">
        <v>0</v>
      </c>
      <c r="H1807" t="s">
        <v>9</v>
      </c>
      <c r="I1807" t="s">
        <v>10</v>
      </c>
      <c r="J1807" t="s">
        <v>11</v>
      </c>
      <c r="K1807" t="s">
        <v>85</v>
      </c>
      <c r="N1807">
        <v>1</v>
      </c>
      <c r="P1807" t="b">
        <f t="shared" si="280"/>
        <v>0</v>
      </c>
      <c r="Q1807" t="b">
        <f t="shared" si="281"/>
        <v>0</v>
      </c>
      <c r="R1807" t="b">
        <f t="shared" si="282"/>
        <v>1</v>
      </c>
      <c r="S1807" t="b">
        <f t="shared" si="283"/>
        <v>0</v>
      </c>
      <c r="T1807" t="b">
        <f t="shared" si="284"/>
        <v>0</v>
      </c>
      <c r="U1807" t="b">
        <f t="shared" si="285"/>
        <v>1</v>
      </c>
      <c r="V1807" t="b">
        <f t="shared" si="286"/>
        <v>0</v>
      </c>
      <c r="W1807" t="b">
        <f t="shared" si="287"/>
        <v>0</v>
      </c>
      <c r="X1807" t="b">
        <f t="shared" si="288"/>
        <v>1</v>
      </c>
      <c r="Y1807" t="b">
        <f t="shared" si="289"/>
        <v>0</v>
      </c>
      <c r="Z1807" t="b">
        <v>1</v>
      </c>
    </row>
    <row r="1808" spans="1:28" x14ac:dyDescent="0.25">
      <c r="A1808" t="s">
        <v>13750</v>
      </c>
      <c r="B1808">
        <v>1</v>
      </c>
      <c r="C1808">
        <v>0</v>
      </c>
      <c r="D1808" t="s">
        <v>13751</v>
      </c>
      <c r="E1808" t="s">
        <v>27</v>
      </c>
      <c r="F1808" t="s">
        <v>8</v>
      </c>
      <c r="G1808" t="b">
        <v>0</v>
      </c>
      <c r="H1808" t="s">
        <v>9</v>
      </c>
      <c r="I1808" t="s">
        <v>10</v>
      </c>
      <c r="J1808" t="s">
        <v>11</v>
      </c>
      <c r="K1808" t="s">
        <v>85</v>
      </c>
      <c r="M1808">
        <v>1</v>
      </c>
      <c r="O1808">
        <v>1</v>
      </c>
      <c r="P1808" t="b">
        <f t="shared" si="280"/>
        <v>0</v>
      </c>
      <c r="Q1808" t="b">
        <f t="shared" si="281"/>
        <v>1</v>
      </c>
      <c r="R1808" t="b">
        <f t="shared" si="282"/>
        <v>0</v>
      </c>
      <c r="S1808" t="b">
        <f t="shared" si="283"/>
        <v>1</v>
      </c>
      <c r="T1808" t="b">
        <f t="shared" si="284"/>
        <v>0</v>
      </c>
      <c r="U1808" t="b">
        <f t="shared" si="285"/>
        <v>1</v>
      </c>
      <c r="V1808" t="b">
        <f t="shared" si="286"/>
        <v>0</v>
      </c>
      <c r="W1808" t="b">
        <f t="shared" si="287"/>
        <v>0</v>
      </c>
      <c r="X1808" t="b">
        <f t="shared" si="288"/>
        <v>0</v>
      </c>
      <c r="Y1808" t="b">
        <f t="shared" si="289"/>
        <v>0</v>
      </c>
      <c r="Z1808" t="b">
        <v>1</v>
      </c>
    </row>
    <row r="1809" spans="1:26" x14ac:dyDescent="0.25">
      <c r="A1809" t="s">
        <v>13443</v>
      </c>
      <c r="B1809">
        <v>1</v>
      </c>
      <c r="C1809">
        <v>0</v>
      </c>
      <c r="D1809" t="s">
        <v>13444</v>
      </c>
      <c r="E1809" t="s">
        <v>27</v>
      </c>
      <c r="F1809" t="s">
        <v>8</v>
      </c>
      <c r="G1809" t="b">
        <v>0</v>
      </c>
      <c r="H1809" t="s">
        <v>9</v>
      </c>
      <c r="I1809" t="s">
        <v>10</v>
      </c>
      <c r="J1809" t="s">
        <v>11</v>
      </c>
      <c r="K1809" t="s">
        <v>85</v>
      </c>
      <c r="M1809">
        <v>2</v>
      </c>
      <c r="P1809" t="b">
        <f t="shared" si="280"/>
        <v>0</v>
      </c>
      <c r="Q1809" t="b">
        <f t="shared" si="281"/>
        <v>1</v>
      </c>
      <c r="R1809" t="b">
        <f t="shared" si="282"/>
        <v>0</v>
      </c>
      <c r="S1809" t="b">
        <f t="shared" si="283"/>
        <v>0</v>
      </c>
      <c r="T1809" t="b">
        <f t="shared" si="284"/>
        <v>0</v>
      </c>
      <c r="U1809" t="b">
        <f t="shared" si="285"/>
        <v>1</v>
      </c>
      <c r="V1809" t="b">
        <f t="shared" si="286"/>
        <v>0</v>
      </c>
      <c r="W1809" t="b">
        <f t="shared" si="287"/>
        <v>1</v>
      </c>
      <c r="X1809" t="b">
        <f t="shared" si="288"/>
        <v>0</v>
      </c>
      <c r="Y1809" t="b">
        <f t="shared" si="289"/>
        <v>0</v>
      </c>
      <c r="Z1809" t="b">
        <v>1</v>
      </c>
    </row>
    <row r="1810" spans="1:26" x14ac:dyDescent="0.25">
      <c r="A1810" t="s">
        <v>13888</v>
      </c>
      <c r="B1810">
        <v>1</v>
      </c>
      <c r="C1810">
        <v>0</v>
      </c>
      <c r="D1810" t="s">
        <v>13889</v>
      </c>
      <c r="E1810" t="s">
        <v>7</v>
      </c>
      <c r="F1810" t="s">
        <v>8</v>
      </c>
      <c r="G1810" t="b">
        <v>0</v>
      </c>
      <c r="H1810" t="s">
        <v>9</v>
      </c>
      <c r="I1810" t="s">
        <v>10</v>
      </c>
      <c r="J1810" t="s">
        <v>11</v>
      </c>
      <c r="K1810" t="s">
        <v>85</v>
      </c>
      <c r="M1810">
        <v>1</v>
      </c>
      <c r="O1810">
        <v>1</v>
      </c>
      <c r="P1810" t="b">
        <f t="shared" si="280"/>
        <v>0</v>
      </c>
      <c r="Q1810" t="b">
        <f t="shared" si="281"/>
        <v>1</v>
      </c>
      <c r="R1810" t="b">
        <f t="shared" si="282"/>
        <v>0</v>
      </c>
      <c r="S1810" t="b">
        <f t="shared" si="283"/>
        <v>1</v>
      </c>
      <c r="T1810" t="b">
        <f t="shared" si="284"/>
        <v>0</v>
      </c>
      <c r="U1810" t="b">
        <f t="shared" si="285"/>
        <v>1</v>
      </c>
      <c r="V1810" t="b">
        <f t="shared" si="286"/>
        <v>0</v>
      </c>
      <c r="W1810" t="b">
        <f t="shared" si="287"/>
        <v>0</v>
      </c>
      <c r="X1810" t="b">
        <f t="shared" si="288"/>
        <v>0</v>
      </c>
      <c r="Y1810" t="b">
        <f t="shared" si="289"/>
        <v>0</v>
      </c>
      <c r="Z1810" t="b">
        <v>1</v>
      </c>
    </row>
    <row r="1811" spans="1:26" x14ac:dyDescent="0.25">
      <c r="A1811" t="s">
        <v>13147</v>
      </c>
      <c r="B1811">
        <v>1</v>
      </c>
      <c r="C1811">
        <v>0</v>
      </c>
      <c r="D1811" t="s">
        <v>13148</v>
      </c>
      <c r="E1811" t="s">
        <v>27</v>
      </c>
      <c r="F1811" t="s">
        <v>8</v>
      </c>
      <c r="G1811" t="b">
        <v>0</v>
      </c>
      <c r="H1811" t="s">
        <v>9</v>
      </c>
      <c r="I1811" t="s">
        <v>10</v>
      </c>
      <c r="J1811" t="s">
        <v>11</v>
      </c>
      <c r="K1811" t="s">
        <v>85</v>
      </c>
      <c r="N1811">
        <v>2</v>
      </c>
      <c r="P1811" t="b">
        <f t="shared" ref="P1811:P1874" si="290">IF(L1811&gt;0, TRUE, FALSE)</f>
        <v>0</v>
      </c>
      <c r="Q1811" t="b">
        <f t="shared" ref="Q1811:Q1874" si="291">IF(M1811&gt;0, TRUE, FALSE)</f>
        <v>0</v>
      </c>
      <c r="R1811" t="b">
        <f t="shared" ref="R1811:R1874" si="292">IF(N1811&gt;0, TRUE, FALSE)</f>
        <v>1</v>
      </c>
      <c r="S1811" t="b">
        <f t="shared" ref="S1811:S1874" si="293">IF(O1811&gt;0, TRUE, FALSE)</f>
        <v>0</v>
      </c>
      <c r="T1811" t="b">
        <f t="shared" ref="T1811:T1874" si="294">AND(NOT(P1811), NOT(Q1811), NOT(R1811), NOT(S1811))</f>
        <v>0</v>
      </c>
      <c r="U1811" t="b">
        <f t="shared" ref="U1811:U1874" si="295">OR(P1811, Q1811, R1811, S1811)</f>
        <v>1</v>
      </c>
      <c r="V1811" t="b">
        <f t="shared" ref="V1811:V1874" si="296">AND(P1811, NOT(Q1811), NOT(R1811), NOT(S1811))</f>
        <v>0</v>
      </c>
      <c r="W1811" t="b">
        <f t="shared" ref="W1811:W1874" si="297">AND(Q1811, NOT(R1811), NOT(S1811))</f>
        <v>0</v>
      </c>
      <c r="X1811" t="b">
        <f t="shared" ref="X1811:X1874" si="298">AND(R1811, NOT(S1811))</f>
        <v>1</v>
      </c>
      <c r="Y1811" t="b">
        <f t="shared" ref="Y1811:Y1874" si="299">AND(P1811, NOT(Q1811),OR(R1811,S1811))</f>
        <v>0</v>
      </c>
      <c r="Z1811" t="b">
        <v>1</v>
      </c>
    </row>
    <row r="1812" spans="1:26" x14ac:dyDescent="0.25">
      <c r="A1812" t="s">
        <v>16466</v>
      </c>
      <c r="B1812">
        <v>1</v>
      </c>
      <c r="C1812">
        <v>0</v>
      </c>
      <c r="D1812" t="s">
        <v>16340</v>
      </c>
      <c r="E1812" t="s">
        <v>27</v>
      </c>
      <c r="F1812" t="s">
        <v>8</v>
      </c>
      <c r="G1812" t="b">
        <v>0</v>
      </c>
      <c r="H1812" t="s">
        <v>9</v>
      </c>
      <c r="I1812" t="s">
        <v>10</v>
      </c>
      <c r="J1812" t="s">
        <v>11</v>
      </c>
      <c r="K1812" t="s">
        <v>85</v>
      </c>
      <c r="P1812" t="b">
        <f t="shared" si="290"/>
        <v>0</v>
      </c>
      <c r="Q1812" t="b">
        <f t="shared" si="291"/>
        <v>0</v>
      </c>
      <c r="R1812" t="b">
        <f t="shared" si="292"/>
        <v>0</v>
      </c>
      <c r="S1812" t="b">
        <f t="shared" si="293"/>
        <v>0</v>
      </c>
      <c r="T1812" t="b">
        <f t="shared" si="294"/>
        <v>1</v>
      </c>
      <c r="U1812" t="b">
        <f t="shared" si="295"/>
        <v>0</v>
      </c>
      <c r="V1812" t="b">
        <f t="shared" si="296"/>
        <v>0</v>
      </c>
      <c r="W1812" t="b">
        <f t="shared" si="297"/>
        <v>0</v>
      </c>
      <c r="X1812" t="b">
        <f t="shared" si="298"/>
        <v>0</v>
      </c>
      <c r="Y1812" t="b">
        <f t="shared" si="299"/>
        <v>0</v>
      </c>
      <c r="Z1812" t="b">
        <v>1</v>
      </c>
    </row>
    <row r="1813" spans="1:26" x14ac:dyDescent="0.25">
      <c r="A1813" t="s">
        <v>13307</v>
      </c>
      <c r="B1813">
        <v>1</v>
      </c>
      <c r="C1813">
        <v>0</v>
      </c>
      <c r="D1813" t="s">
        <v>13308</v>
      </c>
      <c r="E1813" t="s">
        <v>7</v>
      </c>
      <c r="F1813" t="s">
        <v>8</v>
      </c>
      <c r="G1813" t="b">
        <v>0</v>
      </c>
      <c r="H1813" t="s">
        <v>9</v>
      </c>
      <c r="I1813" t="s">
        <v>10</v>
      </c>
      <c r="J1813" t="s">
        <v>11</v>
      </c>
      <c r="K1813" t="s">
        <v>85</v>
      </c>
      <c r="N1813">
        <v>1</v>
      </c>
      <c r="O1813">
        <v>1</v>
      </c>
      <c r="P1813" t="b">
        <f t="shared" si="290"/>
        <v>0</v>
      </c>
      <c r="Q1813" t="b">
        <f t="shared" si="291"/>
        <v>0</v>
      </c>
      <c r="R1813" t="b">
        <f t="shared" si="292"/>
        <v>1</v>
      </c>
      <c r="S1813" t="b">
        <f t="shared" si="293"/>
        <v>1</v>
      </c>
      <c r="T1813" t="b">
        <f t="shared" si="294"/>
        <v>0</v>
      </c>
      <c r="U1813" t="b">
        <f t="shared" si="295"/>
        <v>1</v>
      </c>
      <c r="V1813" t="b">
        <f t="shared" si="296"/>
        <v>0</v>
      </c>
      <c r="W1813" t="b">
        <f t="shared" si="297"/>
        <v>0</v>
      </c>
      <c r="X1813" t="b">
        <f t="shared" si="298"/>
        <v>0</v>
      </c>
      <c r="Y1813" t="b">
        <f t="shared" si="299"/>
        <v>0</v>
      </c>
      <c r="Z1813" t="b">
        <v>1</v>
      </c>
    </row>
    <row r="1814" spans="1:26" x14ac:dyDescent="0.25">
      <c r="A1814" t="s">
        <v>13974</v>
      </c>
      <c r="B1814">
        <v>1</v>
      </c>
      <c r="C1814">
        <v>0</v>
      </c>
      <c r="D1814" t="s">
        <v>13975</v>
      </c>
      <c r="E1814" t="s">
        <v>7</v>
      </c>
      <c r="F1814" t="s">
        <v>8</v>
      </c>
      <c r="G1814" t="b">
        <v>0</v>
      </c>
      <c r="H1814" t="s">
        <v>9</v>
      </c>
      <c r="I1814" t="s">
        <v>10</v>
      </c>
      <c r="J1814" t="s">
        <v>11</v>
      </c>
      <c r="K1814" t="s">
        <v>85</v>
      </c>
      <c r="M1814">
        <v>2</v>
      </c>
      <c r="N1814">
        <v>1</v>
      </c>
      <c r="P1814" t="b">
        <f t="shared" si="290"/>
        <v>0</v>
      </c>
      <c r="Q1814" t="b">
        <f t="shared" si="291"/>
        <v>1</v>
      </c>
      <c r="R1814" t="b">
        <f t="shared" si="292"/>
        <v>1</v>
      </c>
      <c r="S1814" t="b">
        <f t="shared" si="293"/>
        <v>0</v>
      </c>
      <c r="T1814" t="b">
        <f t="shared" si="294"/>
        <v>0</v>
      </c>
      <c r="U1814" t="b">
        <f t="shared" si="295"/>
        <v>1</v>
      </c>
      <c r="V1814" t="b">
        <f t="shared" si="296"/>
        <v>0</v>
      </c>
      <c r="W1814" t="b">
        <f t="shared" si="297"/>
        <v>0</v>
      </c>
      <c r="X1814" t="b">
        <f t="shared" si="298"/>
        <v>1</v>
      </c>
      <c r="Y1814" t="b">
        <f t="shared" si="299"/>
        <v>0</v>
      </c>
      <c r="Z1814" t="b">
        <v>1</v>
      </c>
    </row>
    <row r="1815" spans="1:26" x14ac:dyDescent="0.25">
      <c r="A1815" t="s">
        <v>13904</v>
      </c>
      <c r="B1815">
        <v>1</v>
      </c>
      <c r="C1815">
        <v>0</v>
      </c>
      <c r="D1815" t="s">
        <v>13905</v>
      </c>
      <c r="E1815" t="s">
        <v>27</v>
      </c>
      <c r="F1815" t="s">
        <v>8</v>
      </c>
      <c r="G1815" t="b">
        <v>0</v>
      </c>
      <c r="H1815" t="s">
        <v>9</v>
      </c>
      <c r="I1815" t="s">
        <v>10</v>
      </c>
      <c r="J1815" t="s">
        <v>11</v>
      </c>
      <c r="K1815" t="s">
        <v>85</v>
      </c>
      <c r="M1815">
        <v>1</v>
      </c>
      <c r="O1815">
        <v>1</v>
      </c>
      <c r="P1815" t="b">
        <f t="shared" si="290"/>
        <v>0</v>
      </c>
      <c r="Q1815" t="b">
        <f t="shared" si="291"/>
        <v>1</v>
      </c>
      <c r="R1815" t="b">
        <f t="shared" si="292"/>
        <v>0</v>
      </c>
      <c r="S1815" t="b">
        <f t="shared" si="293"/>
        <v>1</v>
      </c>
      <c r="T1815" t="b">
        <f t="shared" si="294"/>
        <v>0</v>
      </c>
      <c r="U1815" t="b">
        <f t="shared" si="295"/>
        <v>1</v>
      </c>
      <c r="V1815" t="b">
        <f t="shared" si="296"/>
        <v>0</v>
      </c>
      <c r="W1815" t="b">
        <f t="shared" si="297"/>
        <v>0</v>
      </c>
      <c r="X1815" t="b">
        <f t="shared" si="298"/>
        <v>0</v>
      </c>
      <c r="Y1815" t="b">
        <f t="shared" si="299"/>
        <v>0</v>
      </c>
      <c r="Z1815" t="b">
        <v>1</v>
      </c>
    </row>
    <row r="1816" spans="1:26" x14ac:dyDescent="0.25">
      <c r="A1816" t="s">
        <v>13255</v>
      </c>
      <c r="B1816">
        <v>1</v>
      </c>
      <c r="C1816">
        <v>0</v>
      </c>
      <c r="D1816" t="s">
        <v>13256</v>
      </c>
      <c r="E1816" t="s">
        <v>7</v>
      </c>
      <c r="F1816" t="s">
        <v>8</v>
      </c>
      <c r="G1816" t="b">
        <v>0</v>
      </c>
      <c r="H1816" t="s">
        <v>9</v>
      </c>
      <c r="I1816" t="s">
        <v>10</v>
      </c>
      <c r="J1816" t="s">
        <v>11</v>
      </c>
      <c r="K1816" t="s">
        <v>85</v>
      </c>
      <c r="N1816">
        <v>1</v>
      </c>
      <c r="P1816" t="b">
        <f t="shared" si="290"/>
        <v>0</v>
      </c>
      <c r="Q1816" t="b">
        <f t="shared" si="291"/>
        <v>0</v>
      </c>
      <c r="R1816" t="b">
        <f t="shared" si="292"/>
        <v>1</v>
      </c>
      <c r="S1816" t="b">
        <f t="shared" si="293"/>
        <v>0</v>
      </c>
      <c r="T1816" t="b">
        <f t="shared" si="294"/>
        <v>0</v>
      </c>
      <c r="U1816" t="b">
        <f t="shared" si="295"/>
        <v>1</v>
      </c>
      <c r="V1816" t="b">
        <f t="shared" si="296"/>
        <v>0</v>
      </c>
      <c r="W1816" t="b">
        <f t="shared" si="297"/>
        <v>0</v>
      </c>
      <c r="X1816" t="b">
        <f t="shared" si="298"/>
        <v>1</v>
      </c>
      <c r="Y1816" t="b">
        <f t="shared" si="299"/>
        <v>0</v>
      </c>
      <c r="Z1816" t="b">
        <v>1</v>
      </c>
    </row>
    <row r="1817" spans="1:26" x14ac:dyDescent="0.25">
      <c r="A1817" t="s">
        <v>15798</v>
      </c>
      <c r="B1817">
        <v>1</v>
      </c>
      <c r="C1817">
        <v>0</v>
      </c>
      <c r="D1817" t="s">
        <v>15799</v>
      </c>
      <c r="E1817" t="s">
        <v>27</v>
      </c>
      <c r="F1817" t="s">
        <v>8</v>
      </c>
      <c r="G1817" t="b">
        <v>0</v>
      </c>
      <c r="H1817" t="s">
        <v>9</v>
      </c>
      <c r="I1817" t="s">
        <v>10</v>
      </c>
      <c r="J1817" t="s">
        <v>11</v>
      </c>
      <c r="K1817" t="s">
        <v>85</v>
      </c>
      <c r="M1817">
        <v>2</v>
      </c>
      <c r="N1817">
        <v>1</v>
      </c>
      <c r="O1817">
        <v>1</v>
      </c>
      <c r="P1817" t="b">
        <f t="shared" si="290"/>
        <v>0</v>
      </c>
      <c r="Q1817" t="b">
        <f t="shared" si="291"/>
        <v>1</v>
      </c>
      <c r="R1817" t="b">
        <f t="shared" si="292"/>
        <v>1</v>
      </c>
      <c r="S1817" t="b">
        <f t="shared" si="293"/>
        <v>1</v>
      </c>
      <c r="T1817" t="b">
        <f t="shared" si="294"/>
        <v>0</v>
      </c>
      <c r="U1817" t="b">
        <f t="shared" si="295"/>
        <v>1</v>
      </c>
      <c r="V1817" t="b">
        <f t="shared" si="296"/>
        <v>0</v>
      </c>
      <c r="W1817" t="b">
        <f t="shared" si="297"/>
        <v>0</v>
      </c>
      <c r="X1817" t="b">
        <f t="shared" si="298"/>
        <v>0</v>
      </c>
      <c r="Y1817" t="b">
        <f t="shared" si="299"/>
        <v>0</v>
      </c>
      <c r="Z1817" t="b">
        <v>1</v>
      </c>
    </row>
    <row r="1818" spans="1:26" x14ac:dyDescent="0.25">
      <c r="A1818" t="s">
        <v>13149</v>
      </c>
      <c r="B1818">
        <v>1</v>
      </c>
      <c r="C1818">
        <v>0</v>
      </c>
      <c r="D1818" t="s">
        <v>13150</v>
      </c>
      <c r="E1818" t="s">
        <v>27</v>
      </c>
      <c r="F1818" t="s">
        <v>8</v>
      </c>
      <c r="G1818" t="b">
        <v>0</v>
      </c>
      <c r="H1818" t="s">
        <v>9</v>
      </c>
      <c r="I1818" t="s">
        <v>10</v>
      </c>
      <c r="J1818" t="s">
        <v>11</v>
      </c>
      <c r="K1818" t="s">
        <v>85</v>
      </c>
      <c r="N1818">
        <v>2</v>
      </c>
      <c r="P1818" t="b">
        <f t="shared" si="290"/>
        <v>0</v>
      </c>
      <c r="Q1818" t="b">
        <f t="shared" si="291"/>
        <v>0</v>
      </c>
      <c r="R1818" t="b">
        <f t="shared" si="292"/>
        <v>1</v>
      </c>
      <c r="S1818" t="b">
        <f t="shared" si="293"/>
        <v>0</v>
      </c>
      <c r="T1818" t="b">
        <f t="shared" si="294"/>
        <v>0</v>
      </c>
      <c r="U1818" t="b">
        <f t="shared" si="295"/>
        <v>1</v>
      </c>
      <c r="V1818" t="b">
        <f t="shared" si="296"/>
        <v>0</v>
      </c>
      <c r="W1818" t="b">
        <f t="shared" si="297"/>
        <v>0</v>
      </c>
      <c r="X1818" t="b">
        <f t="shared" si="298"/>
        <v>1</v>
      </c>
      <c r="Y1818" t="b">
        <f t="shared" si="299"/>
        <v>0</v>
      </c>
      <c r="Z1818" t="b">
        <v>1</v>
      </c>
    </row>
    <row r="1819" spans="1:26" x14ac:dyDescent="0.25">
      <c r="A1819" t="s">
        <v>15890</v>
      </c>
      <c r="B1819">
        <v>1</v>
      </c>
      <c r="C1819">
        <v>0</v>
      </c>
      <c r="D1819" t="s">
        <v>15891</v>
      </c>
      <c r="E1819" t="s">
        <v>7</v>
      </c>
      <c r="F1819" t="s">
        <v>8</v>
      </c>
      <c r="G1819" t="b">
        <v>0</v>
      </c>
      <c r="H1819" t="s">
        <v>9</v>
      </c>
      <c r="I1819" t="s">
        <v>10</v>
      </c>
      <c r="J1819" t="s">
        <v>11</v>
      </c>
      <c r="K1819" t="s">
        <v>85</v>
      </c>
      <c r="N1819">
        <v>1</v>
      </c>
      <c r="O1819">
        <v>1</v>
      </c>
      <c r="P1819" t="b">
        <f t="shared" si="290"/>
        <v>0</v>
      </c>
      <c r="Q1819" t="b">
        <f t="shared" si="291"/>
        <v>0</v>
      </c>
      <c r="R1819" t="b">
        <f t="shared" si="292"/>
        <v>1</v>
      </c>
      <c r="S1819" t="b">
        <f t="shared" si="293"/>
        <v>1</v>
      </c>
      <c r="T1819" t="b">
        <f t="shared" si="294"/>
        <v>0</v>
      </c>
      <c r="U1819" t="b">
        <f t="shared" si="295"/>
        <v>1</v>
      </c>
      <c r="V1819" t="b">
        <f t="shared" si="296"/>
        <v>0</v>
      </c>
      <c r="W1819" t="b">
        <f t="shared" si="297"/>
        <v>0</v>
      </c>
      <c r="X1819" t="b">
        <f t="shared" si="298"/>
        <v>0</v>
      </c>
      <c r="Y1819" t="b">
        <f t="shared" si="299"/>
        <v>0</v>
      </c>
      <c r="Z1819" t="b">
        <v>1</v>
      </c>
    </row>
    <row r="1820" spans="1:26" x14ac:dyDescent="0.25">
      <c r="A1820" t="s">
        <v>13445</v>
      </c>
      <c r="B1820">
        <v>1</v>
      </c>
      <c r="C1820">
        <v>0</v>
      </c>
      <c r="D1820" t="s">
        <v>13446</v>
      </c>
      <c r="E1820" t="s">
        <v>7</v>
      </c>
      <c r="F1820" t="s">
        <v>8</v>
      </c>
      <c r="G1820" t="b">
        <v>0</v>
      </c>
      <c r="H1820" t="s">
        <v>9</v>
      </c>
      <c r="I1820" t="s">
        <v>10</v>
      </c>
      <c r="J1820" t="s">
        <v>11</v>
      </c>
      <c r="K1820" t="s">
        <v>85</v>
      </c>
      <c r="M1820">
        <v>2</v>
      </c>
      <c r="N1820">
        <v>2</v>
      </c>
      <c r="P1820" t="b">
        <f t="shared" si="290"/>
        <v>0</v>
      </c>
      <c r="Q1820" t="b">
        <f t="shared" si="291"/>
        <v>1</v>
      </c>
      <c r="R1820" t="b">
        <f t="shared" si="292"/>
        <v>1</v>
      </c>
      <c r="S1820" t="b">
        <f t="shared" si="293"/>
        <v>0</v>
      </c>
      <c r="T1820" t="b">
        <f t="shared" si="294"/>
        <v>0</v>
      </c>
      <c r="U1820" t="b">
        <f t="shared" si="295"/>
        <v>1</v>
      </c>
      <c r="V1820" t="b">
        <f t="shared" si="296"/>
        <v>0</v>
      </c>
      <c r="W1820" t="b">
        <f t="shared" si="297"/>
        <v>0</v>
      </c>
      <c r="X1820" t="b">
        <f t="shared" si="298"/>
        <v>1</v>
      </c>
      <c r="Y1820" t="b">
        <f t="shared" si="299"/>
        <v>0</v>
      </c>
      <c r="Z1820" t="b">
        <v>1</v>
      </c>
    </row>
    <row r="1821" spans="1:26" x14ac:dyDescent="0.25">
      <c r="A1821" t="s">
        <v>14487</v>
      </c>
      <c r="B1821">
        <v>1</v>
      </c>
      <c r="C1821">
        <v>0</v>
      </c>
      <c r="D1821" t="s">
        <v>14488</v>
      </c>
      <c r="E1821" t="s">
        <v>27</v>
      </c>
      <c r="F1821" t="s">
        <v>8</v>
      </c>
      <c r="G1821" t="b">
        <v>0</v>
      </c>
      <c r="H1821" t="s">
        <v>9</v>
      </c>
      <c r="I1821" t="s">
        <v>10</v>
      </c>
      <c r="J1821" t="s">
        <v>11</v>
      </c>
      <c r="K1821" t="s">
        <v>85</v>
      </c>
      <c r="N1821">
        <v>2</v>
      </c>
      <c r="P1821" t="b">
        <f t="shared" si="290"/>
        <v>0</v>
      </c>
      <c r="Q1821" t="b">
        <f t="shared" si="291"/>
        <v>0</v>
      </c>
      <c r="R1821" t="b">
        <f t="shared" si="292"/>
        <v>1</v>
      </c>
      <c r="S1821" t="b">
        <f t="shared" si="293"/>
        <v>0</v>
      </c>
      <c r="T1821" t="b">
        <f t="shared" si="294"/>
        <v>0</v>
      </c>
      <c r="U1821" t="b">
        <f t="shared" si="295"/>
        <v>1</v>
      </c>
      <c r="V1821" t="b">
        <f t="shared" si="296"/>
        <v>0</v>
      </c>
      <c r="W1821" t="b">
        <f t="shared" si="297"/>
        <v>0</v>
      </c>
      <c r="X1821" t="b">
        <f t="shared" si="298"/>
        <v>1</v>
      </c>
      <c r="Y1821" t="b">
        <f t="shared" si="299"/>
        <v>0</v>
      </c>
      <c r="Z1821" t="b">
        <v>1</v>
      </c>
    </row>
    <row r="1822" spans="1:26" x14ac:dyDescent="0.25">
      <c r="A1822" t="s">
        <v>14860</v>
      </c>
      <c r="B1822">
        <v>1</v>
      </c>
      <c r="C1822">
        <v>0</v>
      </c>
      <c r="D1822" t="s">
        <v>14861</v>
      </c>
      <c r="E1822" t="s">
        <v>7</v>
      </c>
      <c r="F1822" t="s">
        <v>8</v>
      </c>
      <c r="G1822" t="b">
        <v>0</v>
      </c>
      <c r="H1822" t="s">
        <v>9</v>
      </c>
      <c r="I1822" t="s">
        <v>10</v>
      </c>
      <c r="J1822" t="s">
        <v>11</v>
      </c>
      <c r="K1822" t="s">
        <v>85</v>
      </c>
      <c r="M1822">
        <v>1</v>
      </c>
      <c r="O1822">
        <v>1</v>
      </c>
      <c r="P1822" t="b">
        <f t="shared" si="290"/>
        <v>0</v>
      </c>
      <c r="Q1822" t="b">
        <f t="shared" si="291"/>
        <v>1</v>
      </c>
      <c r="R1822" t="b">
        <f t="shared" si="292"/>
        <v>0</v>
      </c>
      <c r="S1822" t="b">
        <f t="shared" si="293"/>
        <v>1</v>
      </c>
      <c r="T1822" t="b">
        <f t="shared" si="294"/>
        <v>0</v>
      </c>
      <c r="U1822" t="b">
        <f t="shared" si="295"/>
        <v>1</v>
      </c>
      <c r="V1822" t="b">
        <f t="shared" si="296"/>
        <v>0</v>
      </c>
      <c r="W1822" t="b">
        <f t="shared" si="297"/>
        <v>0</v>
      </c>
      <c r="X1822" t="b">
        <f t="shared" si="298"/>
        <v>0</v>
      </c>
      <c r="Y1822" t="b">
        <f t="shared" si="299"/>
        <v>0</v>
      </c>
      <c r="Z1822" t="b">
        <v>1</v>
      </c>
    </row>
    <row r="1823" spans="1:26" x14ac:dyDescent="0.25">
      <c r="A1823" t="s">
        <v>13910</v>
      </c>
      <c r="B1823">
        <v>1</v>
      </c>
      <c r="C1823">
        <v>0</v>
      </c>
      <c r="D1823" t="s">
        <v>13911</v>
      </c>
      <c r="E1823" t="s">
        <v>27</v>
      </c>
      <c r="F1823" t="s">
        <v>8</v>
      </c>
      <c r="G1823" t="b">
        <v>0</v>
      </c>
      <c r="H1823" t="s">
        <v>9</v>
      </c>
      <c r="I1823" t="s">
        <v>10</v>
      </c>
      <c r="J1823" t="s">
        <v>11</v>
      </c>
      <c r="K1823" t="s">
        <v>85</v>
      </c>
      <c r="N1823">
        <v>2</v>
      </c>
      <c r="O1823">
        <v>1</v>
      </c>
      <c r="P1823" t="b">
        <f t="shared" si="290"/>
        <v>0</v>
      </c>
      <c r="Q1823" t="b">
        <f t="shared" si="291"/>
        <v>0</v>
      </c>
      <c r="R1823" t="b">
        <f t="shared" si="292"/>
        <v>1</v>
      </c>
      <c r="S1823" t="b">
        <f t="shared" si="293"/>
        <v>1</v>
      </c>
      <c r="T1823" t="b">
        <f t="shared" si="294"/>
        <v>0</v>
      </c>
      <c r="U1823" t="b">
        <f t="shared" si="295"/>
        <v>1</v>
      </c>
      <c r="V1823" t="b">
        <f t="shared" si="296"/>
        <v>0</v>
      </c>
      <c r="W1823" t="b">
        <f t="shared" si="297"/>
        <v>0</v>
      </c>
      <c r="X1823" t="b">
        <f t="shared" si="298"/>
        <v>0</v>
      </c>
      <c r="Y1823" t="b">
        <f t="shared" si="299"/>
        <v>0</v>
      </c>
      <c r="Z1823" t="b">
        <v>1</v>
      </c>
    </row>
    <row r="1824" spans="1:26" x14ac:dyDescent="0.25">
      <c r="A1824" t="s">
        <v>14495</v>
      </c>
      <c r="B1824">
        <v>1</v>
      </c>
      <c r="C1824">
        <v>0</v>
      </c>
      <c r="D1824" t="s">
        <v>14496</v>
      </c>
      <c r="E1824" t="s">
        <v>27</v>
      </c>
      <c r="F1824" t="s">
        <v>8</v>
      </c>
      <c r="G1824" t="b">
        <v>0</v>
      </c>
      <c r="H1824" t="s">
        <v>9</v>
      </c>
      <c r="I1824" t="s">
        <v>10</v>
      </c>
      <c r="J1824" t="s">
        <v>11</v>
      </c>
      <c r="K1824" t="s">
        <v>85</v>
      </c>
      <c r="N1824">
        <v>2</v>
      </c>
      <c r="O1824">
        <v>1</v>
      </c>
      <c r="P1824" t="b">
        <f t="shared" si="290"/>
        <v>0</v>
      </c>
      <c r="Q1824" t="b">
        <f t="shared" si="291"/>
        <v>0</v>
      </c>
      <c r="R1824" t="b">
        <f t="shared" si="292"/>
        <v>1</v>
      </c>
      <c r="S1824" t="b">
        <f t="shared" si="293"/>
        <v>1</v>
      </c>
      <c r="T1824" t="b">
        <f t="shared" si="294"/>
        <v>0</v>
      </c>
      <c r="U1824" t="b">
        <f t="shared" si="295"/>
        <v>1</v>
      </c>
      <c r="V1824" t="b">
        <f t="shared" si="296"/>
        <v>0</v>
      </c>
      <c r="W1824" t="b">
        <f t="shared" si="297"/>
        <v>0</v>
      </c>
      <c r="X1824" t="b">
        <f t="shared" si="298"/>
        <v>0</v>
      </c>
      <c r="Y1824" t="b">
        <f t="shared" si="299"/>
        <v>0</v>
      </c>
      <c r="Z1824" t="b">
        <v>1</v>
      </c>
    </row>
    <row r="1825" spans="1:28" x14ac:dyDescent="0.25">
      <c r="A1825" t="s">
        <v>13532</v>
      </c>
      <c r="B1825">
        <v>1</v>
      </c>
      <c r="C1825">
        <v>0</v>
      </c>
      <c r="D1825" t="s">
        <v>13533</v>
      </c>
      <c r="E1825" t="s">
        <v>7</v>
      </c>
      <c r="F1825" t="s">
        <v>8</v>
      </c>
      <c r="G1825" t="b">
        <v>0</v>
      </c>
      <c r="H1825" t="s">
        <v>9</v>
      </c>
      <c r="I1825" t="s">
        <v>10</v>
      </c>
      <c r="J1825" t="s">
        <v>11</v>
      </c>
      <c r="K1825" t="s">
        <v>85</v>
      </c>
      <c r="M1825">
        <v>1</v>
      </c>
      <c r="N1825">
        <v>2</v>
      </c>
      <c r="P1825" t="b">
        <f t="shared" si="290"/>
        <v>0</v>
      </c>
      <c r="Q1825" t="b">
        <f t="shared" si="291"/>
        <v>1</v>
      </c>
      <c r="R1825" t="b">
        <f t="shared" si="292"/>
        <v>1</v>
      </c>
      <c r="S1825" t="b">
        <f t="shared" si="293"/>
        <v>0</v>
      </c>
      <c r="T1825" t="b">
        <f t="shared" si="294"/>
        <v>0</v>
      </c>
      <c r="U1825" t="b">
        <f t="shared" si="295"/>
        <v>1</v>
      </c>
      <c r="V1825" t="b">
        <f t="shared" si="296"/>
        <v>0</v>
      </c>
      <c r="W1825" t="b">
        <f t="shared" si="297"/>
        <v>0</v>
      </c>
      <c r="X1825" t="b">
        <f t="shared" si="298"/>
        <v>1</v>
      </c>
      <c r="Y1825" t="b">
        <f t="shared" si="299"/>
        <v>0</v>
      </c>
      <c r="Z1825" t="b">
        <v>1</v>
      </c>
      <c r="AB1825" t="s">
        <v>16425</v>
      </c>
    </row>
    <row r="1826" spans="1:28" x14ac:dyDescent="0.25">
      <c r="A1826" t="s">
        <v>6583</v>
      </c>
      <c r="B1826">
        <v>1</v>
      </c>
      <c r="C1826">
        <v>0</v>
      </c>
      <c r="D1826" t="s">
        <v>6584</v>
      </c>
      <c r="E1826" t="s">
        <v>27</v>
      </c>
      <c r="F1826" t="s">
        <v>8</v>
      </c>
      <c r="G1826" t="b">
        <v>0</v>
      </c>
      <c r="H1826" t="s">
        <v>9</v>
      </c>
      <c r="I1826" t="s">
        <v>10</v>
      </c>
      <c r="J1826" t="s">
        <v>11</v>
      </c>
      <c r="K1826" t="s">
        <v>85</v>
      </c>
      <c r="M1826">
        <v>1</v>
      </c>
      <c r="N1826">
        <v>1</v>
      </c>
      <c r="P1826" t="b">
        <f t="shared" si="290"/>
        <v>0</v>
      </c>
      <c r="Q1826" t="b">
        <f t="shared" si="291"/>
        <v>1</v>
      </c>
      <c r="R1826" t="b">
        <f t="shared" si="292"/>
        <v>1</v>
      </c>
      <c r="S1826" t="b">
        <f t="shared" si="293"/>
        <v>0</v>
      </c>
      <c r="T1826" t="b">
        <f t="shared" si="294"/>
        <v>0</v>
      </c>
      <c r="U1826" t="b">
        <f t="shared" si="295"/>
        <v>1</v>
      </c>
      <c r="V1826" t="b">
        <f t="shared" si="296"/>
        <v>0</v>
      </c>
      <c r="W1826" t="b">
        <f t="shared" si="297"/>
        <v>0</v>
      </c>
      <c r="X1826" t="b">
        <f t="shared" si="298"/>
        <v>1</v>
      </c>
      <c r="Y1826" t="b">
        <f t="shared" si="299"/>
        <v>0</v>
      </c>
      <c r="Z1826" t="b">
        <v>1</v>
      </c>
      <c r="AB1826" t="s">
        <v>16425</v>
      </c>
    </row>
    <row r="1827" spans="1:28" x14ac:dyDescent="0.25">
      <c r="A1827" t="s">
        <v>13133</v>
      </c>
      <c r="B1827">
        <v>1</v>
      </c>
      <c r="C1827">
        <v>0</v>
      </c>
      <c r="D1827" t="s">
        <v>13134</v>
      </c>
      <c r="E1827" t="s">
        <v>27</v>
      </c>
      <c r="F1827" t="s">
        <v>8</v>
      </c>
      <c r="G1827" t="b">
        <v>0</v>
      </c>
      <c r="H1827" t="s">
        <v>9</v>
      </c>
      <c r="I1827" t="s">
        <v>10</v>
      </c>
      <c r="J1827" t="s">
        <v>11</v>
      </c>
      <c r="K1827" t="s">
        <v>85</v>
      </c>
      <c r="M1827">
        <v>1</v>
      </c>
      <c r="N1827">
        <v>1</v>
      </c>
      <c r="P1827" t="b">
        <f t="shared" si="290"/>
        <v>0</v>
      </c>
      <c r="Q1827" t="b">
        <f t="shared" si="291"/>
        <v>1</v>
      </c>
      <c r="R1827" t="b">
        <f t="shared" si="292"/>
        <v>1</v>
      </c>
      <c r="S1827" t="b">
        <f t="shared" si="293"/>
        <v>0</v>
      </c>
      <c r="T1827" t="b">
        <f t="shared" si="294"/>
        <v>0</v>
      </c>
      <c r="U1827" t="b">
        <f t="shared" si="295"/>
        <v>1</v>
      </c>
      <c r="V1827" t="b">
        <f t="shared" si="296"/>
        <v>0</v>
      </c>
      <c r="W1827" t="b">
        <f t="shared" si="297"/>
        <v>0</v>
      </c>
      <c r="X1827" t="b">
        <f t="shared" si="298"/>
        <v>1</v>
      </c>
      <c r="Y1827" t="b">
        <f t="shared" si="299"/>
        <v>0</v>
      </c>
      <c r="Z1827" t="b">
        <v>1</v>
      </c>
    </row>
    <row r="1828" spans="1:28" x14ac:dyDescent="0.25">
      <c r="A1828" t="s">
        <v>9698</v>
      </c>
      <c r="B1828">
        <v>1</v>
      </c>
      <c r="C1828">
        <v>0</v>
      </c>
      <c r="D1828" t="s">
        <v>9699</v>
      </c>
      <c r="E1828" t="s">
        <v>27</v>
      </c>
      <c r="F1828" t="s">
        <v>8</v>
      </c>
      <c r="G1828" t="b">
        <v>0</v>
      </c>
      <c r="H1828" t="s">
        <v>9</v>
      </c>
      <c r="I1828" t="s">
        <v>10</v>
      </c>
      <c r="J1828" t="s">
        <v>11</v>
      </c>
      <c r="K1828" t="s">
        <v>85</v>
      </c>
      <c r="M1828">
        <v>4</v>
      </c>
      <c r="N1828">
        <v>4</v>
      </c>
      <c r="P1828" t="b">
        <f t="shared" si="290"/>
        <v>0</v>
      </c>
      <c r="Q1828" t="b">
        <f t="shared" si="291"/>
        <v>1</v>
      </c>
      <c r="R1828" t="b">
        <f t="shared" si="292"/>
        <v>1</v>
      </c>
      <c r="S1828" t="b">
        <f t="shared" si="293"/>
        <v>0</v>
      </c>
      <c r="T1828" t="b">
        <f t="shared" si="294"/>
        <v>0</v>
      </c>
      <c r="U1828" t="b">
        <f t="shared" si="295"/>
        <v>1</v>
      </c>
      <c r="V1828" t="b">
        <f t="shared" si="296"/>
        <v>0</v>
      </c>
      <c r="W1828" t="b">
        <f t="shared" si="297"/>
        <v>0</v>
      </c>
      <c r="X1828" t="b">
        <f t="shared" si="298"/>
        <v>1</v>
      </c>
      <c r="Y1828" t="b">
        <f t="shared" si="299"/>
        <v>0</v>
      </c>
      <c r="Z1828" t="b">
        <v>1</v>
      </c>
      <c r="AB1828" t="s">
        <v>16425</v>
      </c>
    </row>
    <row r="1829" spans="1:28" x14ac:dyDescent="0.25">
      <c r="A1829" t="s">
        <v>12045</v>
      </c>
      <c r="B1829">
        <v>1</v>
      </c>
      <c r="C1829">
        <v>0</v>
      </c>
      <c r="D1829" t="s">
        <v>12046</v>
      </c>
      <c r="E1829" t="s">
        <v>7</v>
      </c>
      <c r="F1829" t="s">
        <v>8</v>
      </c>
      <c r="G1829" t="b">
        <v>0</v>
      </c>
      <c r="H1829" t="s">
        <v>9</v>
      </c>
      <c r="I1829" t="s">
        <v>10</v>
      </c>
      <c r="J1829" t="s">
        <v>11</v>
      </c>
      <c r="K1829" t="s">
        <v>85</v>
      </c>
      <c r="M1829">
        <v>1</v>
      </c>
      <c r="N1829">
        <v>2</v>
      </c>
      <c r="P1829" t="b">
        <f t="shared" si="290"/>
        <v>0</v>
      </c>
      <c r="Q1829" t="b">
        <f t="shared" si="291"/>
        <v>1</v>
      </c>
      <c r="R1829" t="b">
        <f t="shared" si="292"/>
        <v>1</v>
      </c>
      <c r="S1829" t="b">
        <f t="shared" si="293"/>
        <v>0</v>
      </c>
      <c r="T1829" t="b">
        <f t="shared" si="294"/>
        <v>0</v>
      </c>
      <c r="U1829" t="b">
        <f t="shared" si="295"/>
        <v>1</v>
      </c>
      <c r="V1829" t="b">
        <f t="shared" si="296"/>
        <v>0</v>
      </c>
      <c r="W1829" t="b">
        <f t="shared" si="297"/>
        <v>0</v>
      </c>
      <c r="X1829" t="b">
        <f t="shared" si="298"/>
        <v>1</v>
      </c>
      <c r="Y1829" t="b">
        <f t="shared" si="299"/>
        <v>0</v>
      </c>
      <c r="Z1829" t="b">
        <v>1</v>
      </c>
    </row>
    <row r="1830" spans="1:28" x14ac:dyDescent="0.25">
      <c r="A1830" t="s">
        <v>15086</v>
      </c>
      <c r="B1830">
        <v>1</v>
      </c>
      <c r="C1830">
        <v>0</v>
      </c>
      <c r="D1830" t="s">
        <v>15087</v>
      </c>
      <c r="E1830" t="s">
        <v>7</v>
      </c>
      <c r="F1830" t="s">
        <v>8</v>
      </c>
      <c r="G1830" t="b">
        <v>0</v>
      </c>
      <c r="H1830" t="s">
        <v>9</v>
      </c>
      <c r="I1830" t="s">
        <v>10</v>
      </c>
      <c r="J1830" t="s">
        <v>11</v>
      </c>
      <c r="K1830" t="s">
        <v>85</v>
      </c>
      <c r="M1830">
        <v>1</v>
      </c>
      <c r="O1830">
        <v>1</v>
      </c>
      <c r="P1830" t="b">
        <f t="shared" si="290"/>
        <v>0</v>
      </c>
      <c r="Q1830" t="b">
        <f t="shared" si="291"/>
        <v>1</v>
      </c>
      <c r="R1830" t="b">
        <f t="shared" si="292"/>
        <v>0</v>
      </c>
      <c r="S1830" t="b">
        <f t="shared" si="293"/>
        <v>1</v>
      </c>
      <c r="T1830" t="b">
        <f t="shared" si="294"/>
        <v>0</v>
      </c>
      <c r="U1830" t="b">
        <f t="shared" si="295"/>
        <v>1</v>
      </c>
      <c r="V1830" t="b">
        <f t="shared" si="296"/>
        <v>0</v>
      </c>
      <c r="W1830" t="b">
        <f t="shared" si="297"/>
        <v>0</v>
      </c>
      <c r="X1830" t="b">
        <f t="shared" si="298"/>
        <v>0</v>
      </c>
      <c r="Y1830" t="b">
        <f t="shared" si="299"/>
        <v>0</v>
      </c>
      <c r="Z1830" t="b">
        <v>1</v>
      </c>
    </row>
    <row r="1831" spans="1:28" x14ac:dyDescent="0.25">
      <c r="A1831" t="s">
        <v>15106</v>
      </c>
      <c r="B1831">
        <v>1</v>
      </c>
      <c r="C1831">
        <v>0</v>
      </c>
      <c r="D1831" t="s">
        <v>15107</v>
      </c>
      <c r="E1831" t="s">
        <v>7</v>
      </c>
      <c r="F1831" t="s">
        <v>8</v>
      </c>
      <c r="G1831" t="b">
        <v>0</v>
      </c>
      <c r="H1831" t="s">
        <v>9</v>
      </c>
      <c r="I1831" t="s">
        <v>10</v>
      </c>
      <c r="J1831" t="s">
        <v>11</v>
      </c>
      <c r="K1831" t="s">
        <v>85</v>
      </c>
      <c r="N1831">
        <v>1</v>
      </c>
      <c r="P1831" t="b">
        <f t="shared" si="290"/>
        <v>0</v>
      </c>
      <c r="Q1831" t="b">
        <f t="shared" si="291"/>
        <v>0</v>
      </c>
      <c r="R1831" t="b">
        <f t="shared" si="292"/>
        <v>1</v>
      </c>
      <c r="S1831" t="b">
        <f t="shared" si="293"/>
        <v>0</v>
      </c>
      <c r="T1831" t="b">
        <f t="shared" si="294"/>
        <v>0</v>
      </c>
      <c r="U1831" t="b">
        <f t="shared" si="295"/>
        <v>1</v>
      </c>
      <c r="V1831" t="b">
        <f t="shared" si="296"/>
        <v>0</v>
      </c>
      <c r="W1831" t="b">
        <f t="shared" si="297"/>
        <v>0</v>
      </c>
      <c r="X1831" t="b">
        <f t="shared" si="298"/>
        <v>1</v>
      </c>
      <c r="Y1831" t="b">
        <f t="shared" si="299"/>
        <v>0</v>
      </c>
      <c r="Z1831" t="b">
        <v>1</v>
      </c>
    </row>
    <row r="1832" spans="1:28" x14ac:dyDescent="0.25">
      <c r="A1832" t="s">
        <v>6823</v>
      </c>
      <c r="B1832">
        <v>1</v>
      </c>
      <c r="C1832">
        <v>0</v>
      </c>
      <c r="D1832" t="s">
        <v>6824</v>
      </c>
      <c r="E1832" t="s">
        <v>27</v>
      </c>
      <c r="F1832" t="s">
        <v>8</v>
      </c>
      <c r="G1832" t="b">
        <v>0</v>
      </c>
      <c r="H1832" t="s">
        <v>9</v>
      </c>
      <c r="I1832" t="s">
        <v>10</v>
      </c>
      <c r="J1832" t="s">
        <v>11</v>
      </c>
      <c r="K1832" t="s">
        <v>85</v>
      </c>
      <c r="M1832">
        <v>2</v>
      </c>
      <c r="N1832">
        <v>4</v>
      </c>
      <c r="O1832">
        <v>6</v>
      </c>
      <c r="P1832" t="b">
        <f t="shared" si="290"/>
        <v>0</v>
      </c>
      <c r="Q1832" t="b">
        <f t="shared" si="291"/>
        <v>1</v>
      </c>
      <c r="R1832" t="b">
        <f t="shared" si="292"/>
        <v>1</v>
      </c>
      <c r="S1832" t="b">
        <f t="shared" si="293"/>
        <v>1</v>
      </c>
      <c r="T1832" t="b">
        <f t="shared" si="294"/>
        <v>0</v>
      </c>
      <c r="U1832" t="b">
        <f t="shared" si="295"/>
        <v>1</v>
      </c>
      <c r="V1832" t="b">
        <f t="shared" si="296"/>
        <v>0</v>
      </c>
      <c r="W1832" t="b">
        <f t="shared" si="297"/>
        <v>0</v>
      </c>
      <c r="X1832" t="b">
        <f t="shared" si="298"/>
        <v>0</v>
      </c>
      <c r="Y1832" t="b">
        <f t="shared" si="299"/>
        <v>0</v>
      </c>
      <c r="Z1832" t="b">
        <v>1</v>
      </c>
      <c r="AB1832" t="s">
        <v>16425</v>
      </c>
    </row>
    <row r="1833" spans="1:28" x14ac:dyDescent="0.25">
      <c r="A1833" t="s">
        <v>7632</v>
      </c>
      <c r="B1833">
        <v>1</v>
      </c>
      <c r="C1833">
        <v>0</v>
      </c>
      <c r="D1833" t="s">
        <v>7633</v>
      </c>
      <c r="E1833" t="s">
        <v>27</v>
      </c>
      <c r="F1833" t="s">
        <v>8</v>
      </c>
      <c r="G1833" t="b">
        <v>0</v>
      </c>
      <c r="H1833" t="s">
        <v>9</v>
      </c>
      <c r="I1833" t="s">
        <v>10</v>
      </c>
      <c r="J1833" t="s">
        <v>11</v>
      </c>
      <c r="K1833" t="s">
        <v>85</v>
      </c>
      <c r="N1833">
        <v>2</v>
      </c>
      <c r="P1833" t="b">
        <f t="shared" si="290"/>
        <v>0</v>
      </c>
      <c r="Q1833" t="b">
        <f t="shared" si="291"/>
        <v>0</v>
      </c>
      <c r="R1833" t="b">
        <f t="shared" si="292"/>
        <v>1</v>
      </c>
      <c r="S1833" t="b">
        <f t="shared" si="293"/>
        <v>0</v>
      </c>
      <c r="T1833" t="b">
        <f t="shared" si="294"/>
        <v>0</v>
      </c>
      <c r="U1833" t="b">
        <f t="shared" si="295"/>
        <v>1</v>
      </c>
      <c r="V1833" t="b">
        <f t="shared" si="296"/>
        <v>0</v>
      </c>
      <c r="W1833" t="b">
        <f t="shared" si="297"/>
        <v>0</v>
      </c>
      <c r="X1833" t="b">
        <f t="shared" si="298"/>
        <v>1</v>
      </c>
      <c r="Y1833" t="b">
        <f t="shared" si="299"/>
        <v>0</v>
      </c>
      <c r="Z1833" t="b">
        <v>1</v>
      </c>
      <c r="AB1833" t="s">
        <v>16425</v>
      </c>
    </row>
    <row r="1834" spans="1:28" x14ac:dyDescent="0.25">
      <c r="A1834" t="s">
        <v>9965</v>
      </c>
      <c r="B1834">
        <v>1</v>
      </c>
      <c r="C1834">
        <v>0</v>
      </c>
      <c r="D1834" t="s">
        <v>9966</v>
      </c>
      <c r="E1834" t="s">
        <v>27</v>
      </c>
      <c r="F1834" t="s">
        <v>8</v>
      </c>
      <c r="G1834" t="b">
        <v>0</v>
      </c>
      <c r="H1834" t="s">
        <v>9</v>
      </c>
      <c r="I1834" t="s">
        <v>10</v>
      </c>
      <c r="J1834" t="s">
        <v>11</v>
      </c>
      <c r="K1834" t="s">
        <v>85</v>
      </c>
      <c r="N1834">
        <v>2</v>
      </c>
      <c r="P1834" t="b">
        <f t="shared" si="290"/>
        <v>0</v>
      </c>
      <c r="Q1834" t="b">
        <f t="shared" si="291"/>
        <v>0</v>
      </c>
      <c r="R1834" t="b">
        <f t="shared" si="292"/>
        <v>1</v>
      </c>
      <c r="S1834" t="b">
        <f t="shared" si="293"/>
        <v>0</v>
      </c>
      <c r="T1834" t="b">
        <f t="shared" si="294"/>
        <v>0</v>
      </c>
      <c r="U1834" t="b">
        <f t="shared" si="295"/>
        <v>1</v>
      </c>
      <c r="V1834" t="b">
        <f t="shared" si="296"/>
        <v>0</v>
      </c>
      <c r="W1834" t="b">
        <f t="shared" si="297"/>
        <v>0</v>
      </c>
      <c r="X1834" t="b">
        <f t="shared" si="298"/>
        <v>1</v>
      </c>
      <c r="Y1834" t="b">
        <f t="shared" si="299"/>
        <v>0</v>
      </c>
      <c r="Z1834" t="b">
        <v>1</v>
      </c>
    </row>
    <row r="1835" spans="1:28" x14ac:dyDescent="0.25">
      <c r="A1835" t="s">
        <v>15862</v>
      </c>
      <c r="B1835">
        <v>0</v>
      </c>
      <c r="C1835">
        <v>0</v>
      </c>
      <c r="D1835" t="s">
        <v>15863</v>
      </c>
      <c r="E1835" t="s">
        <v>7</v>
      </c>
      <c r="F1835" t="s">
        <v>8</v>
      </c>
      <c r="G1835" t="b">
        <v>0</v>
      </c>
      <c r="H1835" t="s">
        <v>9</v>
      </c>
      <c r="I1835" t="s">
        <v>10</v>
      </c>
      <c r="J1835" t="s">
        <v>11</v>
      </c>
      <c r="K1835" t="s">
        <v>85</v>
      </c>
      <c r="M1835">
        <v>1</v>
      </c>
      <c r="N1835">
        <v>1</v>
      </c>
      <c r="P1835" t="b">
        <f t="shared" si="290"/>
        <v>0</v>
      </c>
      <c r="Q1835" t="b">
        <f t="shared" si="291"/>
        <v>1</v>
      </c>
      <c r="R1835" t="b">
        <f t="shared" si="292"/>
        <v>1</v>
      </c>
      <c r="S1835" t="b">
        <f t="shared" si="293"/>
        <v>0</v>
      </c>
      <c r="T1835" t="b">
        <f t="shared" si="294"/>
        <v>0</v>
      </c>
      <c r="U1835" t="b">
        <f t="shared" si="295"/>
        <v>1</v>
      </c>
      <c r="V1835" t="b">
        <f t="shared" si="296"/>
        <v>0</v>
      </c>
      <c r="W1835" t="b">
        <f t="shared" si="297"/>
        <v>0</v>
      </c>
      <c r="X1835" t="b">
        <f t="shared" si="298"/>
        <v>1</v>
      </c>
      <c r="Y1835" t="b">
        <f t="shared" si="299"/>
        <v>0</v>
      </c>
      <c r="Z1835" t="b">
        <v>1</v>
      </c>
    </row>
    <row r="1836" spans="1:28" x14ac:dyDescent="0.25">
      <c r="A1836" t="s">
        <v>6913</v>
      </c>
      <c r="B1836">
        <v>0</v>
      </c>
      <c r="C1836">
        <v>0</v>
      </c>
      <c r="D1836" t="s">
        <v>6914</v>
      </c>
      <c r="E1836" t="s">
        <v>7</v>
      </c>
      <c r="F1836" t="s">
        <v>8</v>
      </c>
      <c r="G1836" t="b">
        <v>0</v>
      </c>
      <c r="H1836" t="s">
        <v>9</v>
      </c>
      <c r="I1836" t="s">
        <v>10</v>
      </c>
      <c r="J1836" t="s">
        <v>11</v>
      </c>
      <c r="K1836" t="s">
        <v>85</v>
      </c>
      <c r="L1836">
        <v>2</v>
      </c>
      <c r="M1836">
        <v>25</v>
      </c>
      <c r="N1836">
        <v>6</v>
      </c>
      <c r="P1836" t="b">
        <f t="shared" si="290"/>
        <v>1</v>
      </c>
      <c r="Q1836" t="b">
        <f t="shared" si="291"/>
        <v>1</v>
      </c>
      <c r="R1836" t="b">
        <f t="shared" si="292"/>
        <v>1</v>
      </c>
      <c r="S1836" t="b">
        <f t="shared" si="293"/>
        <v>0</v>
      </c>
      <c r="T1836" t="b">
        <f t="shared" si="294"/>
        <v>0</v>
      </c>
      <c r="U1836" t="b">
        <f t="shared" si="295"/>
        <v>1</v>
      </c>
      <c r="V1836" t="b">
        <f t="shared" si="296"/>
        <v>0</v>
      </c>
      <c r="W1836" t="b">
        <f t="shared" si="297"/>
        <v>0</v>
      </c>
      <c r="X1836" t="b">
        <f t="shared" si="298"/>
        <v>1</v>
      </c>
      <c r="Y1836" t="b">
        <f t="shared" si="299"/>
        <v>0</v>
      </c>
      <c r="Z1836" t="b">
        <v>1</v>
      </c>
      <c r="AB1836" t="s">
        <v>16426</v>
      </c>
    </row>
    <row r="1837" spans="1:28" x14ac:dyDescent="0.25">
      <c r="A1837" t="s">
        <v>9017</v>
      </c>
      <c r="B1837">
        <v>0</v>
      </c>
      <c r="C1837">
        <v>0</v>
      </c>
      <c r="D1837" t="s">
        <v>9018</v>
      </c>
      <c r="E1837" t="s">
        <v>7</v>
      </c>
      <c r="F1837" t="s">
        <v>8</v>
      </c>
      <c r="G1837" t="b">
        <v>0</v>
      </c>
      <c r="H1837" t="s">
        <v>9</v>
      </c>
      <c r="I1837" t="s">
        <v>10</v>
      </c>
      <c r="J1837" t="s">
        <v>11</v>
      </c>
      <c r="K1837" t="s">
        <v>85</v>
      </c>
      <c r="M1837">
        <v>6</v>
      </c>
      <c r="N1837">
        <v>2</v>
      </c>
      <c r="P1837" t="b">
        <f t="shared" si="290"/>
        <v>0</v>
      </c>
      <c r="Q1837" t="b">
        <f t="shared" si="291"/>
        <v>1</v>
      </c>
      <c r="R1837" t="b">
        <f t="shared" si="292"/>
        <v>1</v>
      </c>
      <c r="S1837" t="b">
        <f t="shared" si="293"/>
        <v>0</v>
      </c>
      <c r="T1837" t="b">
        <f t="shared" si="294"/>
        <v>0</v>
      </c>
      <c r="U1837" t="b">
        <f t="shared" si="295"/>
        <v>1</v>
      </c>
      <c r="V1837" t="b">
        <f t="shared" si="296"/>
        <v>0</v>
      </c>
      <c r="W1837" t="b">
        <f t="shared" si="297"/>
        <v>0</v>
      </c>
      <c r="X1837" t="b">
        <f t="shared" si="298"/>
        <v>1</v>
      </c>
      <c r="Y1837" t="b">
        <f t="shared" si="299"/>
        <v>0</v>
      </c>
      <c r="Z1837" t="b">
        <v>1</v>
      </c>
      <c r="AB1837" t="s">
        <v>16425</v>
      </c>
    </row>
    <row r="1838" spans="1:28" x14ac:dyDescent="0.25">
      <c r="A1838" t="s">
        <v>4769</v>
      </c>
      <c r="B1838">
        <v>0</v>
      </c>
      <c r="C1838">
        <v>0</v>
      </c>
      <c r="D1838" t="s">
        <v>4770</v>
      </c>
      <c r="E1838" t="s">
        <v>7</v>
      </c>
      <c r="F1838" t="s">
        <v>8</v>
      </c>
      <c r="G1838" t="b">
        <v>0</v>
      </c>
      <c r="H1838" t="s">
        <v>9</v>
      </c>
      <c r="I1838" t="s">
        <v>10</v>
      </c>
      <c r="J1838" t="s">
        <v>11</v>
      </c>
      <c r="K1838" t="s">
        <v>85</v>
      </c>
      <c r="L1838">
        <v>1</v>
      </c>
      <c r="M1838">
        <v>7</v>
      </c>
      <c r="N1838">
        <v>7</v>
      </c>
      <c r="O1838">
        <v>4</v>
      </c>
      <c r="P1838" t="b">
        <f t="shared" si="290"/>
        <v>1</v>
      </c>
      <c r="Q1838" t="b">
        <f t="shared" si="291"/>
        <v>1</v>
      </c>
      <c r="R1838" t="b">
        <f t="shared" si="292"/>
        <v>1</v>
      </c>
      <c r="S1838" t="b">
        <f t="shared" si="293"/>
        <v>1</v>
      </c>
      <c r="T1838" t="b">
        <f t="shared" si="294"/>
        <v>0</v>
      </c>
      <c r="U1838" t="b">
        <f t="shared" si="295"/>
        <v>1</v>
      </c>
      <c r="V1838" t="b">
        <f t="shared" si="296"/>
        <v>0</v>
      </c>
      <c r="W1838" t="b">
        <f t="shared" si="297"/>
        <v>0</v>
      </c>
      <c r="X1838" t="b">
        <f t="shared" si="298"/>
        <v>0</v>
      </c>
      <c r="Y1838" t="b">
        <f t="shared" si="299"/>
        <v>0</v>
      </c>
      <c r="Z1838" t="b">
        <v>1</v>
      </c>
      <c r="AA1838" t="s">
        <v>16425</v>
      </c>
      <c r="AB1838" t="s">
        <v>16426</v>
      </c>
    </row>
    <row r="1839" spans="1:28" x14ac:dyDescent="0.25">
      <c r="A1839" t="s">
        <v>8888</v>
      </c>
      <c r="B1839">
        <v>0</v>
      </c>
      <c r="C1839">
        <v>0</v>
      </c>
      <c r="D1839" t="s">
        <v>8889</v>
      </c>
      <c r="E1839" t="s">
        <v>7</v>
      </c>
      <c r="F1839" t="s">
        <v>8</v>
      </c>
      <c r="G1839" t="b">
        <v>0</v>
      </c>
      <c r="H1839" t="s">
        <v>9</v>
      </c>
      <c r="I1839" t="s">
        <v>10</v>
      </c>
      <c r="J1839" t="s">
        <v>11</v>
      </c>
      <c r="K1839" t="s">
        <v>85</v>
      </c>
      <c r="M1839">
        <v>15</v>
      </c>
      <c r="N1839">
        <v>6</v>
      </c>
      <c r="O1839">
        <v>3</v>
      </c>
      <c r="P1839" t="b">
        <f t="shared" si="290"/>
        <v>0</v>
      </c>
      <c r="Q1839" t="b">
        <f t="shared" si="291"/>
        <v>1</v>
      </c>
      <c r="R1839" t="b">
        <f t="shared" si="292"/>
        <v>1</v>
      </c>
      <c r="S1839" t="b">
        <f t="shared" si="293"/>
        <v>1</v>
      </c>
      <c r="T1839" t="b">
        <f t="shared" si="294"/>
        <v>0</v>
      </c>
      <c r="U1839" t="b">
        <f t="shared" si="295"/>
        <v>1</v>
      </c>
      <c r="V1839" t="b">
        <f t="shared" si="296"/>
        <v>0</v>
      </c>
      <c r="W1839" t="b">
        <f t="shared" si="297"/>
        <v>0</v>
      </c>
      <c r="X1839" t="b">
        <f t="shared" si="298"/>
        <v>0</v>
      </c>
      <c r="Y1839" t="b">
        <f t="shared" si="299"/>
        <v>0</v>
      </c>
      <c r="Z1839" t="b">
        <v>1</v>
      </c>
      <c r="AA1839" t="s">
        <v>16425</v>
      </c>
      <c r="AB1839" t="s">
        <v>16426</v>
      </c>
    </row>
    <row r="1840" spans="1:28" x14ac:dyDescent="0.25">
      <c r="A1840" t="s">
        <v>8544</v>
      </c>
      <c r="B1840">
        <v>0</v>
      </c>
      <c r="C1840">
        <v>0</v>
      </c>
      <c r="D1840" t="s">
        <v>8545</v>
      </c>
      <c r="E1840" t="s">
        <v>7</v>
      </c>
      <c r="F1840" t="s">
        <v>8</v>
      </c>
      <c r="G1840" t="b">
        <v>0</v>
      </c>
      <c r="H1840" t="s">
        <v>9</v>
      </c>
      <c r="I1840" t="s">
        <v>10</v>
      </c>
      <c r="J1840" t="s">
        <v>11</v>
      </c>
      <c r="K1840" t="s">
        <v>85</v>
      </c>
      <c r="M1840">
        <v>3</v>
      </c>
      <c r="P1840" t="b">
        <f t="shared" si="290"/>
        <v>0</v>
      </c>
      <c r="Q1840" t="b">
        <f t="shared" si="291"/>
        <v>1</v>
      </c>
      <c r="R1840" t="b">
        <f t="shared" si="292"/>
        <v>0</v>
      </c>
      <c r="S1840" t="b">
        <f t="shared" si="293"/>
        <v>0</v>
      </c>
      <c r="T1840" t="b">
        <f t="shared" si="294"/>
        <v>0</v>
      </c>
      <c r="U1840" t="b">
        <f t="shared" si="295"/>
        <v>1</v>
      </c>
      <c r="V1840" t="b">
        <f t="shared" si="296"/>
        <v>0</v>
      </c>
      <c r="W1840" t="b">
        <f t="shared" si="297"/>
        <v>1</v>
      </c>
      <c r="X1840" t="b">
        <f t="shared" si="298"/>
        <v>0</v>
      </c>
      <c r="Y1840" t="b">
        <f t="shared" si="299"/>
        <v>0</v>
      </c>
      <c r="Z1840" t="b">
        <v>1</v>
      </c>
      <c r="AB1840" t="s">
        <v>16425</v>
      </c>
    </row>
    <row r="1841" spans="1:28" x14ac:dyDescent="0.25">
      <c r="A1841" t="s">
        <v>9529</v>
      </c>
      <c r="B1841">
        <v>0</v>
      </c>
      <c r="C1841">
        <v>0</v>
      </c>
      <c r="D1841" t="s">
        <v>9530</v>
      </c>
      <c r="E1841" t="s">
        <v>27</v>
      </c>
      <c r="F1841" t="s">
        <v>8</v>
      </c>
      <c r="G1841" t="b">
        <v>0</v>
      </c>
      <c r="H1841" t="s">
        <v>9</v>
      </c>
      <c r="I1841" t="s">
        <v>10</v>
      </c>
      <c r="J1841" t="s">
        <v>11</v>
      </c>
      <c r="K1841" t="s">
        <v>85</v>
      </c>
      <c r="M1841">
        <v>1</v>
      </c>
      <c r="P1841" t="b">
        <f t="shared" si="290"/>
        <v>0</v>
      </c>
      <c r="Q1841" t="b">
        <f t="shared" si="291"/>
        <v>1</v>
      </c>
      <c r="R1841" t="b">
        <f t="shared" si="292"/>
        <v>0</v>
      </c>
      <c r="S1841" t="b">
        <f t="shared" si="293"/>
        <v>0</v>
      </c>
      <c r="T1841" t="b">
        <f t="shared" si="294"/>
        <v>0</v>
      </c>
      <c r="U1841" t="b">
        <f t="shared" si="295"/>
        <v>1</v>
      </c>
      <c r="V1841" t="b">
        <f t="shared" si="296"/>
        <v>0</v>
      </c>
      <c r="W1841" t="b">
        <f t="shared" si="297"/>
        <v>1</v>
      </c>
      <c r="X1841" t="b">
        <f t="shared" si="298"/>
        <v>0</v>
      </c>
      <c r="Y1841" t="b">
        <f t="shared" si="299"/>
        <v>0</v>
      </c>
      <c r="Z1841" t="b">
        <v>1</v>
      </c>
      <c r="AB1841" t="s">
        <v>16426</v>
      </c>
    </row>
    <row r="1842" spans="1:28" x14ac:dyDescent="0.25">
      <c r="A1842" t="s">
        <v>571</v>
      </c>
      <c r="B1842">
        <v>0</v>
      </c>
      <c r="C1842">
        <v>0</v>
      </c>
      <c r="D1842" t="s">
        <v>572</v>
      </c>
      <c r="E1842" t="s">
        <v>7</v>
      </c>
      <c r="F1842" t="s">
        <v>8</v>
      </c>
      <c r="G1842" t="b">
        <v>0</v>
      </c>
      <c r="H1842" t="s">
        <v>9</v>
      </c>
      <c r="I1842" t="s">
        <v>10</v>
      </c>
      <c r="J1842" t="s">
        <v>11</v>
      </c>
      <c r="K1842" t="s">
        <v>85</v>
      </c>
      <c r="M1842">
        <v>10</v>
      </c>
      <c r="N1842">
        <v>2</v>
      </c>
      <c r="P1842" t="b">
        <f t="shared" si="290"/>
        <v>0</v>
      </c>
      <c r="Q1842" t="b">
        <f t="shared" si="291"/>
        <v>1</v>
      </c>
      <c r="R1842" t="b">
        <f t="shared" si="292"/>
        <v>1</v>
      </c>
      <c r="S1842" t="b">
        <f t="shared" si="293"/>
        <v>0</v>
      </c>
      <c r="T1842" t="b">
        <f t="shared" si="294"/>
        <v>0</v>
      </c>
      <c r="U1842" t="b">
        <f t="shared" si="295"/>
        <v>1</v>
      </c>
      <c r="V1842" t="b">
        <f t="shared" si="296"/>
        <v>0</v>
      </c>
      <c r="W1842" t="b">
        <f t="shared" si="297"/>
        <v>0</v>
      </c>
      <c r="X1842" t="b">
        <f t="shared" si="298"/>
        <v>1</v>
      </c>
      <c r="Y1842" t="b">
        <f t="shared" si="299"/>
        <v>0</v>
      </c>
      <c r="Z1842" t="b">
        <v>1</v>
      </c>
      <c r="AA1842" t="s">
        <v>16425</v>
      </c>
      <c r="AB1842" t="s">
        <v>16425</v>
      </c>
    </row>
    <row r="1843" spans="1:28" x14ac:dyDescent="0.25">
      <c r="A1843" t="s">
        <v>8239</v>
      </c>
      <c r="B1843">
        <v>0</v>
      </c>
      <c r="C1843">
        <v>0</v>
      </c>
      <c r="D1843" t="s">
        <v>8240</v>
      </c>
      <c r="E1843" t="s">
        <v>37</v>
      </c>
      <c r="F1843" t="s">
        <v>8</v>
      </c>
      <c r="G1843" t="b">
        <v>0</v>
      </c>
      <c r="H1843" t="s">
        <v>9</v>
      </c>
      <c r="I1843" t="s">
        <v>10</v>
      </c>
      <c r="J1843" t="s">
        <v>11</v>
      </c>
      <c r="K1843" t="s">
        <v>85</v>
      </c>
      <c r="M1843">
        <v>2</v>
      </c>
      <c r="N1843">
        <v>3</v>
      </c>
      <c r="O1843">
        <v>1</v>
      </c>
      <c r="P1843" t="b">
        <f t="shared" si="290"/>
        <v>0</v>
      </c>
      <c r="Q1843" t="b">
        <f t="shared" si="291"/>
        <v>1</v>
      </c>
      <c r="R1843" t="b">
        <f t="shared" si="292"/>
        <v>1</v>
      </c>
      <c r="S1843" t="b">
        <f t="shared" si="293"/>
        <v>1</v>
      </c>
      <c r="T1843" t="b">
        <f t="shared" si="294"/>
        <v>0</v>
      </c>
      <c r="U1843" t="b">
        <f t="shared" si="295"/>
        <v>1</v>
      </c>
      <c r="V1843" t="b">
        <f t="shared" si="296"/>
        <v>0</v>
      </c>
      <c r="W1843" t="b">
        <f t="shared" si="297"/>
        <v>0</v>
      </c>
      <c r="X1843" t="b">
        <f t="shared" si="298"/>
        <v>0</v>
      </c>
      <c r="Y1843" t="b">
        <f t="shared" si="299"/>
        <v>0</v>
      </c>
      <c r="Z1843" t="b">
        <v>1</v>
      </c>
    </row>
    <row r="1844" spans="1:28" x14ac:dyDescent="0.25">
      <c r="A1844" t="s">
        <v>110</v>
      </c>
      <c r="B1844">
        <v>0</v>
      </c>
      <c r="C1844">
        <v>0</v>
      </c>
      <c r="D1844" t="s">
        <v>111</v>
      </c>
      <c r="E1844" t="s">
        <v>15</v>
      </c>
      <c r="F1844" t="s">
        <v>8</v>
      </c>
      <c r="G1844" t="b">
        <v>0</v>
      </c>
      <c r="H1844" t="s">
        <v>9</v>
      </c>
      <c r="I1844" t="s">
        <v>10</v>
      </c>
      <c r="J1844" t="s">
        <v>11</v>
      </c>
      <c r="K1844" t="s">
        <v>85</v>
      </c>
      <c r="M1844">
        <v>9</v>
      </c>
      <c r="N1844">
        <v>4</v>
      </c>
      <c r="O1844">
        <v>4</v>
      </c>
      <c r="P1844" t="b">
        <f t="shared" si="290"/>
        <v>0</v>
      </c>
      <c r="Q1844" t="b">
        <f t="shared" si="291"/>
        <v>1</v>
      </c>
      <c r="R1844" t="b">
        <f t="shared" si="292"/>
        <v>1</v>
      </c>
      <c r="S1844" t="b">
        <f t="shared" si="293"/>
        <v>1</v>
      </c>
      <c r="T1844" t="b">
        <f t="shared" si="294"/>
        <v>0</v>
      </c>
      <c r="U1844" t="b">
        <f t="shared" si="295"/>
        <v>1</v>
      </c>
      <c r="V1844" t="b">
        <f t="shared" si="296"/>
        <v>0</v>
      </c>
      <c r="W1844" t="b">
        <f t="shared" si="297"/>
        <v>0</v>
      </c>
      <c r="X1844" t="b">
        <f t="shared" si="298"/>
        <v>0</v>
      </c>
      <c r="Y1844" t="b">
        <f t="shared" si="299"/>
        <v>0</v>
      </c>
      <c r="Z1844" t="b">
        <v>1</v>
      </c>
      <c r="AA1844" t="s">
        <v>16425</v>
      </c>
      <c r="AB1844" t="s">
        <v>16426</v>
      </c>
    </row>
    <row r="1845" spans="1:28" x14ac:dyDescent="0.25">
      <c r="A1845" t="s">
        <v>8272</v>
      </c>
      <c r="B1845">
        <v>0</v>
      </c>
      <c r="C1845">
        <v>0</v>
      </c>
      <c r="D1845" t="s">
        <v>8273</v>
      </c>
      <c r="E1845" t="s">
        <v>15</v>
      </c>
      <c r="F1845" t="s">
        <v>8</v>
      </c>
      <c r="G1845" t="b">
        <v>0</v>
      </c>
      <c r="H1845" t="s">
        <v>9</v>
      </c>
      <c r="I1845" t="s">
        <v>10</v>
      </c>
      <c r="J1845" t="s">
        <v>11</v>
      </c>
      <c r="K1845" t="s">
        <v>85</v>
      </c>
      <c r="M1845">
        <v>4</v>
      </c>
      <c r="N1845">
        <v>1</v>
      </c>
      <c r="P1845" t="b">
        <f t="shared" si="290"/>
        <v>0</v>
      </c>
      <c r="Q1845" t="b">
        <f t="shared" si="291"/>
        <v>1</v>
      </c>
      <c r="R1845" t="b">
        <f t="shared" si="292"/>
        <v>1</v>
      </c>
      <c r="S1845" t="b">
        <f t="shared" si="293"/>
        <v>0</v>
      </c>
      <c r="T1845" t="b">
        <f t="shared" si="294"/>
        <v>0</v>
      </c>
      <c r="U1845" t="b">
        <f t="shared" si="295"/>
        <v>1</v>
      </c>
      <c r="V1845" t="b">
        <f t="shared" si="296"/>
        <v>0</v>
      </c>
      <c r="W1845" t="b">
        <f t="shared" si="297"/>
        <v>0</v>
      </c>
      <c r="X1845" t="b">
        <f t="shared" si="298"/>
        <v>1</v>
      </c>
      <c r="Y1845" t="b">
        <f t="shared" si="299"/>
        <v>0</v>
      </c>
      <c r="Z1845" t="b">
        <v>1</v>
      </c>
    </row>
    <row r="1846" spans="1:28" x14ac:dyDescent="0.25">
      <c r="A1846" t="s">
        <v>5274</v>
      </c>
      <c r="B1846">
        <v>0</v>
      </c>
      <c r="C1846">
        <v>0</v>
      </c>
      <c r="D1846" t="s">
        <v>5275</v>
      </c>
      <c r="E1846" t="s">
        <v>7</v>
      </c>
      <c r="F1846" t="s">
        <v>8</v>
      </c>
      <c r="G1846" t="b">
        <v>0</v>
      </c>
      <c r="H1846" t="s">
        <v>9</v>
      </c>
      <c r="I1846" t="s">
        <v>10</v>
      </c>
      <c r="J1846" t="s">
        <v>11</v>
      </c>
      <c r="K1846" t="s">
        <v>85</v>
      </c>
      <c r="L1846">
        <v>1</v>
      </c>
      <c r="M1846">
        <v>16</v>
      </c>
      <c r="N1846">
        <v>6</v>
      </c>
      <c r="O1846">
        <v>1</v>
      </c>
      <c r="P1846" t="b">
        <f t="shared" si="290"/>
        <v>1</v>
      </c>
      <c r="Q1846" t="b">
        <f t="shared" si="291"/>
        <v>1</v>
      </c>
      <c r="R1846" t="b">
        <f t="shared" si="292"/>
        <v>1</v>
      </c>
      <c r="S1846" t="b">
        <f t="shared" si="293"/>
        <v>1</v>
      </c>
      <c r="T1846" t="b">
        <f t="shared" si="294"/>
        <v>0</v>
      </c>
      <c r="U1846" t="b">
        <f t="shared" si="295"/>
        <v>1</v>
      </c>
      <c r="V1846" t="b">
        <f t="shared" si="296"/>
        <v>0</v>
      </c>
      <c r="W1846" t="b">
        <f t="shared" si="297"/>
        <v>0</v>
      </c>
      <c r="X1846" t="b">
        <f t="shared" si="298"/>
        <v>0</v>
      </c>
      <c r="Y1846" t="b">
        <f t="shared" si="299"/>
        <v>0</v>
      </c>
      <c r="Z1846" t="b">
        <v>1</v>
      </c>
      <c r="AA1846" t="s">
        <v>16425</v>
      </c>
      <c r="AB1846" t="s">
        <v>16425</v>
      </c>
    </row>
    <row r="1847" spans="1:28" x14ac:dyDescent="0.25">
      <c r="A1847" t="s">
        <v>11147</v>
      </c>
      <c r="B1847">
        <v>0</v>
      </c>
      <c r="C1847">
        <v>0</v>
      </c>
      <c r="D1847" t="s">
        <v>11148</v>
      </c>
      <c r="E1847" t="s">
        <v>7</v>
      </c>
      <c r="F1847" t="s">
        <v>8</v>
      </c>
      <c r="G1847" t="b">
        <v>0</v>
      </c>
      <c r="H1847" t="s">
        <v>9</v>
      </c>
      <c r="I1847" t="s">
        <v>10</v>
      </c>
      <c r="J1847" t="s">
        <v>11</v>
      </c>
      <c r="K1847" t="s">
        <v>85</v>
      </c>
      <c r="P1847" t="b">
        <f t="shared" si="290"/>
        <v>0</v>
      </c>
      <c r="Q1847" t="b">
        <f t="shared" si="291"/>
        <v>0</v>
      </c>
      <c r="R1847" t="b">
        <f t="shared" si="292"/>
        <v>0</v>
      </c>
      <c r="S1847" t="b">
        <f t="shared" si="293"/>
        <v>0</v>
      </c>
      <c r="T1847" t="b">
        <f t="shared" si="294"/>
        <v>1</v>
      </c>
      <c r="U1847" t="b">
        <f t="shared" si="295"/>
        <v>0</v>
      </c>
      <c r="V1847" t="b">
        <f t="shared" si="296"/>
        <v>0</v>
      </c>
      <c r="W1847" t="b">
        <f t="shared" si="297"/>
        <v>0</v>
      </c>
      <c r="X1847" t="b">
        <f t="shared" si="298"/>
        <v>0</v>
      </c>
      <c r="Y1847" t="b">
        <f t="shared" si="299"/>
        <v>0</v>
      </c>
      <c r="Z1847" t="b">
        <v>1</v>
      </c>
    </row>
    <row r="1848" spans="1:28" x14ac:dyDescent="0.25">
      <c r="A1848" t="s">
        <v>7862</v>
      </c>
      <c r="B1848">
        <v>0</v>
      </c>
      <c r="C1848">
        <v>0</v>
      </c>
      <c r="D1848" t="s">
        <v>7863</v>
      </c>
      <c r="E1848" t="s">
        <v>7</v>
      </c>
      <c r="F1848" t="s">
        <v>8</v>
      </c>
      <c r="G1848" t="b">
        <v>0</v>
      </c>
      <c r="H1848" t="s">
        <v>9</v>
      </c>
      <c r="I1848" t="s">
        <v>10</v>
      </c>
      <c r="J1848" t="s">
        <v>11</v>
      </c>
      <c r="K1848" t="s">
        <v>85</v>
      </c>
      <c r="L1848">
        <v>2</v>
      </c>
      <c r="M1848">
        <v>14</v>
      </c>
      <c r="N1848">
        <v>11</v>
      </c>
      <c r="O1848">
        <v>6</v>
      </c>
      <c r="P1848" t="b">
        <f t="shared" si="290"/>
        <v>1</v>
      </c>
      <c r="Q1848" t="b">
        <f t="shared" si="291"/>
        <v>1</v>
      </c>
      <c r="R1848" t="b">
        <f t="shared" si="292"/>
        <v>1</v>
      </c>
      <c r="S1848" t="b">
        <f t="shared" si="293"/>
        <v>1</v>
      </c>
      <c r="T1848" t="b">
        <f t="shared" si="294"/>
        <v>0</v>
      </c>
      <c r="U1848" t="b">
        <f t="shared" si="295"/>
        <v>1</v>
      </c>
      <c r="V1848" t="b">
        <f t="shared" si="296"/>
        <v>0</v>
      </c>
      <c r="W1848" t="b">
        <f t="shared" si="297"/>
        <v>0</v>
      </c>
      <c r="X1848" t="b">
        <f t="shared" si="298"/>
        <v>0</v>
      </c>
      <c r="Y1848" t="b">
        <f t="shared" si="299"/>
        <v>0</v>
      </c>
      <c r="Z1848" t="b">
        <v>1</v>
      </c>
      <c r="AB1848" t="s">
        <v>16425</v>
      </c>
    </row>
    <row r="1849" spans="1:28" x14ac:dyDescent="0.25">
      <c r="A1849" t="s">
        <v>12053</v>
      </c>
      <c r="B1849">
        <v>0</v>
      </c>
      <c r="C1849">
        <v>0</v>
      </c>
      <c r="D1849" t="s">
        <v>12054</v>
      </c>
      <c r="E1849" t="s">
        <v>7</v>
      </c>
      <c r="F1849" t="s">
        <v>8</v>
      </c>
      <c r="G1849" t="b">
        <v>0</v>
      </c>
      <c r="H1849" t="s">
        <v>9</v>
      </c>
      <c r="I1849" t="s">
        <v>10</v>
      </c>
      <c r="J1849" t="s">
        <v>11</v>
      </c>
      <c r="K1849" t="s">
        <v>85</v>
      </c>
      <c r="M1849">
        <v>5</v>
      </c>
      <c r="N1849">
        <v>2</v>
      </c>
      <c r="O1849">
        <v>2</v>
      </c>
      <c r="P1849" t="b">
        <f t="shared" si="290"/>
        <v>0</v>
      </c>
      <c r="Q1849" t="b">
        <f t="shared" si="291"/>
        <v>1</v>
      </c>
      <c r="R1849" t="b">
        <f t="shared" si="292"/>
        <v>1</v>
      </c>
      <c r="S1849" t="b">
        <f t="shared" si="293"/>
        <v>1</v>
      </c>
      <c r="T1849" t="b">
        <f t="shared" si="294"/>
        <v>0</v>
      </c>
      <c r="U1849" t="b">
        <f t="shared" si="295"/>
        <v>1</v>
      </c>
      <c r="V1849" t="b">
        <f t="shared" si="296"/>
        <v>0</v>
      </c>
      <c r="W1849" t="b">
        <f t="shared" si="297"/>
        <v>0</v>
      </c>
      <c r="X1849" t="b">
        <f t="shared" si="298"/>
        <v>0</v>
      </c>
      <c r="Y1849" t="b">
        <f t="shared" si="299"/>
        <v>0</v>
      </c>
      <c r="Z1849" t="b">
        <v>1</v>
      </c>
      <c r="AA1849" t="s">
        <v>16425</v>
      </c>
    </row>
    <row r="1850" spans="1:28" x14ac:dyDescent="0.25">
      <c r="A1850" t="s">
        <v>10534</v>
      </c>
      <c r="B1850">
        <v>0</v>
      </c>
      <c r="C1850">
        <v>0</v>
      </c>
      <c r="D1850" t="s">
        <v>10535</v>
      </c>
      <c r="E1850" t="s">
        <v>7</v>
      </c>
      <c r="F1850" t="s">
        <v>8</v>
      </c>
      <c r="G1850" t="b">
        <v>0</v>
      </c>
      <c r="H1850" t="s">
        <v>9</v>
      </c>
      <c r="I1850" t="s">
        <v>10</v>
      </c>
      <c r="J1850" t="s">
        <v>11</v>
      </c>
      <c r="K1850" t="s">
        <v>85</v>
      </c>
      <c r="M1850">
        <v>1</v>
      </c>
      <c r="N1850">
        <v>1</v>
      </c>
      <c r="O1850">
        <v>1</v>
      </c>
      <c r="P1850" t="b">
        <f t="shared" si="290"/>
        <v>0</v>
      </c>
      <c r="Q1850" t="b">
        <f t="shared" si="291"/>
        <v>1</v>
      </c>
      <c r="R1850" t="b">
        <f t="shared" si="292"/>
        <v>1</v>
      </c>
      <c r="S1850" t="b">
        <f t="shared" si="293"/>
        <v>1</v>
      </c>
      <c r="T1850" t="b">
        <f t="shared" si="294"/>
        <v>0</v>
      </c>
      <c r="U1850" t="b">
        <f t="shared" si="295"/>
        <v>1</v>
      </c>
      <c r="V1850" t="b">
        <f t="shared" si="296"/>
        <v>0</v>
      </c>
      <c r="W1850" t="b">
        <f t="shared" si="297"/>
        <v>0</v>
      </c>
      <c r="X1850" t="b">
        <f t="shared" si="298"/>
        <v>0</v>
      </c>
      <c r="Y1850" t="b">
        <f t="shared" si="299"/>
        <v>0</v>
      </c>
      <c r="Z1850" t="b">
        <v>1</v>
      </c>
    </row>
    <row r="1851" spans="1:28" x14ac:dyDescent="0.25">
      <c r="A1851" t="s">
        <v>9366</v>
      </c>
      <c r="B1851">
        <v>0</v>
      </c>
      <c r="C1851">
        <v>0</v>
      </c>
      <c r="D1851" t="s">
        <v>9367</v>
      </c>
      <c r="E1851" t="s">
        <v>7</v>
      </c>
      <c r="F1851" t="s">
        <v>8</v>
      </c>
      <c r="G1851" t="b">
        <v>0</v>
      </c>
      <c r="H1851" t="s">
        <v>9</v>
      </c>
      <c r="I1851" t="s">
        <v>10</v>
      </c>
      <c r="J1851" t="s">
        <v>11</v>
      </c>
      <c r="K1851" t="s">
        <v>85</v>
      </c>
      <c r="L1851">
        <v>1</v>
      </c>
      <c r="M1851">
        <v>12</v>
      </c>
      <c r="O1851">
        <v>1</v>
      </c>
      <c r="P1851" t="b">
        <f t="shared" si="290"/>
        <v>1</v>
      </c>
      <c r="Q1851" t="b">
        <f t="shared" si="291"/>
        <v>1</v>
      </c>
      <c r="R1851" t="b">
        <f t="shared" si="292"/>
        <v>0</v>
      </c>
      <c r="S1851" t="b">
        <f t="shared" si="293"/>
        <v>1</v>
      </c>
      <c r="T1851" t="b">
        <f t="shared" si="294"/>
        <v>0</v>
      </c>
      <c r="U1851" t="b">
        <f t="shared" si="295"/>
        <v>1</v>
      </c>
      <c r="V1851" t="b">
        <f t="shared" si="296"/>
        <v>0</v>
      </c>
      <c r="W1851" t="b">
        <f t="shared" si="297"/>
        <v>0</v>
      </c>
      <c r="X1851" t="b">
        <f t="shared" si="298"/>
        <v>0</v>
      </c>
      <c r="Y1851" t="b">
        <f t="shared" si="299"/>
        <v>0</v>
      </c>
      <c r="Z1851" t="b">
        <v>1</v>
      </c>
      <c r="AB1851" t="s">
        <v>16425</v>
      </c>
    </row>
    <row r="1852" spans="1:28" x14ac:dyDescent="0.25">
      <c r="A1852" t="s">
        <v>7580</v>
      </c>
      <c r="B1852">
        <v>0</v>
      </c>
      <c r="C1852">
        <v>0</v>
      </c>
      <c r="D1852" t="s">
        <v>7581</v>
      </c>
      <c r="E1852" t="s">
        <v>7</v>
      </c>
      <c r="F1852" t="s">
        <v>8</v>
      </c>
      <c r="G1852" t="b">
        <v>0</v>
      </c>
      <c r="H1852" t="s">
        <v>9</v>
      </c>
      <c r="I1852" t="s">
        <v>10</v>
      </c>
      <c r="J1852" t="s">
        <v>11</v>
      </c>
      <c r="K1852" t="s">
        <v>85</v>
      </c>
      <c r="M1852">
        <v>2</v>
      </c>
      <c r="O1852">
        <v>2</v>
      </c>
      <c r="P1852" t="b">
        <f t="shared" si="290"/>
        <v>0</v>
      </c>
      <c r="Q1852" t="b">
        <f t="shared" si="291"/>
        <v>1</v>
      </c>
      <c r="R1852" t="b">
        <f t="shared" si="292"/>
        <v>0</v>
      </c>
      <c r="S1852" t="b">
        <f t="shared" si="293"/>
        <v>1</v>
      </c>
      <c r="T1852" t="b">
        <f t="shared" si="294"/>
        <v>0</v>
      </c>
      <c r="U1852" t="b">
        <f t="shared" si="295"/>
        <v>1</v>
      </c>
      <c r="V1852" t="b">
        <f t="shared" si="296"/>
        <v>0</v>
      </c>
      <c r="W1852" t="b">
        <f t="shared" si="297"/>
        <v>0</v>
      </c>
      <c r="X1852" t="b">
        <f t="shared" si="298"/>
        <v>0</v>
      </c>
      <c r="Y1852" t="b">
        <f t="shared" si="299"/>
        <v>0</v>
      </c>
      <c r="Z1852" t="b">
        <v>1</v>
      </c>
      <c r="AB1852" t="s">
        <v>16425</v>
      </c>
    </row>
    <row r="1853" spans="1:28" x14ac:dyDescent="0.25">
      <c r="A1853" t="s">
        <v>13693</v>
      </c>
      <c r="B1853">
        <v>0</v>
      </c>
      <c r="C1853">
        <v>0</v>
      </c>
      <c r="D1853" t="s">
        <v>13694</v>
      </c>
      <c r="E1853" t="s">
        <v>7</v>
      </c>
      <c r="F1853" t="s">
        <v>8</v>
      </c>
      <c r="G1853" t="b">
        <v>0</v>
      </c>
      <c r="H1853" t="s">
        <v>9</v>
      </c>
      <c r="I1853" t="s">
        <v>10</v>
      </c>
      <c r="J1853" t="s">
        <v>11</v>
      </c>
      <c r="K1853" t="s">
        <v>85</v>
      </c>
      <c r="P1853" t="b">
        <f t="shared" si="290"/>
        <v>0</v>
      </c>
      <c r="Q1853" t="b">
        <f t="shared" si="291"/>
        <v>0</v>
      </c>
      <c r="R1853" t="b">
        <f t="shared" si="292"/>
        <v>0</v>
      </c>
      <c r="S1853" t="b">
        <f t="shared" si="293"/>
        <v>0</v>
      </c>
      <c r="T1853" t="b">
        <f t="shared" si="294"/>
        <v>1</v>
      </c>
      <c r="U1853" t="b">
        <f t="shared" si="295"/>
        <v>0</v>
      </c>
      <c r="V1853" t="b">
        <f t="shared" si="296"/>
        <v>0</v>
      </c>
      <c r="W1853" t="b">
        <f t="shared" si="297"/>
        <v>0</v>
      </c>
      <c r="X1853" t="b">
        <f t="shared" si="298"/>
        <v>0</v>
      </c>
      <c r="Y1853" t="b">
        <f t="shared" si="299"/>
        <v>0</v>
      </c>
      <c r="Z1853" t="b">
        <v>1</v>
      </c>
    </row>
    <row r="1854" spans="1:28" x14ac:dyDescent="0.25">
      <c r="A1854" t="s">
        <v>1025</v>
      </c>
      <c r="B1854">
        <v>0</v>
      </c>
      <c r="C1854">
        <v>0</v>
      </c>
      <c r="D1854" t="s">
        <v>1026</v>
      </c>
      <c r="E1854" t="s">
        <v>7</v>
      </c>
      <c r="F1854" t="s">
        <v>8</v>
      </c>
      <c r="G1854" t="b">
        <v>0</v>
      </c>
      <c r="H1854" t="s">
        <v>9</v>
      </c>
      <c r="I1854" t="s">
        <v>10</v>
      </c>
      <c r="J1854" t="s">
        <v>11</v>
      </c>
      <c r="K1854" t="s">
        <v>85</v>
      </c>
      <c r="M1854">
        <v>12</v>
      </c>
      <c r="N1854">
        <v>2</v>
      </c>
      <c r="O1854">
        <v>1</v>
      </c>
      <c r="P1854" t="b">
        <f t="shared" si="290"/>
        <v>0</v>
      </c>
      <c r="Q1854" t="b">
        <f t="shared" si="291"/>
        <v>1</v>
      </c>
      <c r="R1854" t="b">
        <f t="shared" si="292"/>
        <v>1</v>
      </c>
      <c r="S1854" t="b">
        <f t="shared" si="293"/>
        <v>1</v>
      </c>
      <c r="T1854" t="b">
        <f t="shared" si="294"/>
        <v>0</v>
      </c>
      <c r="U1854" t="b">
        <f t="shared" si="295"/>
        <v>1</v>
      </c>
      <c r="V1854" t="b">
        <f t="shared" si="296"/>
        <v>0</v>
      </c>
      <c r="W1854" t="b">
        <f t="shared" si="297"/>
        <v>0</v>
      </c>
      <c r="X1854" t="b">
        <f t="shared" si="298"/>
        <v>0</v>
      </c>
      <c r="Y1854" t="b">
        <f t="shared" si="299"/>
        <v>0</v>
      </c>
      <c r="Z1854" t="b">
        <v>1</v>
      </c>
      <c r="AA1854" t="s">
        <v>16425</v>
      </c>
      <c r="AB1854" t="s">
        <v>16426</v>
      </c>
    </row>
    <row r="1855" spans="1:28" x14ac:dyDescent="0.25">
      <c r="A1855" t="s">
        <v>6180</v>
      </c>
      <c r="B1855">
        <v>0</v>
      </c>
      <c r="C1855">
        <v>0</v>
      </c>
      <c r="D1855" t="s">
        <v>6181</v>
      </c>
      <c r="E1855" t="s">
        <v>7</v>
      </c>
      <c r="F1855" t="s">
        <v>8</v>
      </c>
      <c r="G1855" t="b">
        <v>0</v>
      </c>
      <c r="H1855" t="s">
        <v>9</v>
      </c>
      <c r="I1855" t="s">
        <v>10</v>
      </c>
      <c r="J1855" t="s">
        <v>11</v>
      </c>
      <c r="K1855" t="s">
        <v>85</v>
      </c>
      <c r="M1855">
        <v>18</v>
      </c>
      <c r="N1855">
        <v>7</v>
      </c>
      <c r="O1855">
        <v>1</v>
      </c>
      <c r="P1855" t="b">
        <f t="shared" si="290"/>
        <v>0</v>
      </c>
      <c r="Q1855" t="b">
        <f t="shared" si="291"/>
        <v>1</v>
      </c>
      <c r="R1855" t="b">
        <f t="shared" si="292"/>
        <v>1</v>
      </c>
      <c r="S1855" t="b">
        <f t="shared" si="293"/>
        <v>1</v>
      </c>
      <c r="T1855" t="b">
        <f t="shared" si="294"/>
        <v>0</v>
      </c>
      <c r="U1855" t="b">
        <f t="shared" si="295"/>
        <v>1</v>
      </c>
      <c r="V1855" t="b">
        <f t="shared" si="296"/>
        <v>0</v>
      </c>
      <c r="W1855" t="b">
        <f t="shared" si="297"/>
        <v>0</v>
      </c>
      <c r="X1855" t="b">
        <f t="shared" si="298"/>
        <v>0</v>
      </c>
      <c r="Y1855" t="b">
        <f t="shared" si="299"/>
        <v>0</v>
      </c>
      <c r="Z1855" t="b">
        <v>1</v>
      </c>
      <c r="AB1855" t="s">
        <v>16425</v>
      </c>
    </row>
    <row r="1856" spans="1:28" x14ac:dyDescent="0.25">
      <c r="A1856" t="s">
        <v>6676</v>
      </c>
      <c r="B1856">
        <v>0</v>
      </c>
      <c r="C1856">
        <v>0</v>
      </c>
      <c r="D1856" t="s">
        <v>6677</v>
      </c>
      <c r="E1856" t="s">
        <v>7</v>
      </c>
      <c r="F1856" t="s">
        <v>8</v>
      </c>
      <c r="G1856" t="b">
        <v>0</v>
      </c>
      <c r="H1856" t="s">
        <v>9</v>
      </c>
      <c r="I1856" t="s">
        <v>10</v>
      </c>
      <c r="J1856" t="s">
        <v>11</v>
      </c>
      <c r="K1856" t="s">
        <v>85</v>
      </c>
      <c r="M1856">
        <v>11</v>
      </c>
      <c r="O1856">
        <v>3</v>
      </c>
      <c r="P1856" t="b">
        <f t="shared" si="290"/>
        <v>0</v>
      </c>
      <c r="Q1856" t="b">
        <f t="shared" si="291"/>
        <v>1</v>
      </c>
      <c r="R1856" t="b">
        <f t="shared" si="292"/>
        <v>0</v>
      </c>
      <c r="S1856" t="b">
        <f t="shared" si="293"/>
        <v>1</v>
      </c>
      <c r="T1856" t="b">
        <f t="shared" si="294"/>
        <v>0</v>
      </c>
      <c r="U1856" t="b">
        <f t="shared" si="295"/>
        <v>1</v>
      </c>
      <c r="V1856" t="b">
        <f t="shared" si="296"/>
        <v>0</v>
      </c>
      <c r="W1856" t="b">
        <f t="shared" si="297"/>
        <v>0</v>
      </c>
      <c r="X1856" t="b">
        <f t="shared" si="298"/>
        <v>0</v>
      </c>
      <c r="Y1856" t="b">
        <f t="shared" si="299"/>
        <v>0</v>
      </c>
      <c r="Z1856" t="b">
        <v>1</v>
      </c>
      <c r="AB1856" t="s">
        <v>16426</v>
      </c>
    </row>
    <row r="1857" spans="1:32" x14ac:dyDescent="0.25">
      <c r="A1857" t="s">
        <v>8438</v>
      </c>
      <c r="B1857">
        <v>0</v>
      </c>
      <c r="C1857">
        <v>0</v>
      </c>
      <c r="D1857" t="s">
        <v>8439</v>
      </c>
      <c r="E1857" t="s">
        <v>7</v>
      </c>
      <c r="F1857" t="s">
        <v>8</v>
      </c>
      <c r="G1857" t="b">
        <v>0</v>
      </c>
      <c r="H1857" t="s">
        <v>9</v>
      </c>
      <c r="I1857" t="s">
        <v>10</v>
      </c>
      <c r="J1857" t="s">
        <v>11</v>
      </c>
      <c r="K1857" t="s">
        <v>85</v>
      </c>
      <c r="M1857">
        <v>2</v>
      </c>
      <c r="N1857">
        <v>3</v>
      </c>
      <c r="P1857" t="b">
        <f t="shared" si="290"/>
        <v>0</v>
      </c>
      <c r="Q1857" t="b">
        <f t="shared" si="291"/>
        <v>1</v>
      </c>
      <c r="R1857" t="b">
        <f t="shared" si="292"/>
        <v>1</v>
      </c>
      <c r="S1857" t="b">
        <f t="shared" si="293"/>
        <v>0</v>
      </c>
      <c r="T1857" t="b">
        <f t="shared" si="294"/>
        <v>0</v>
      </c>
      <c r="U1857" t="b">
        <f t="shared" si="295"/>
        <v>1</v>
      </c>
      <c r="V1857" t="b">
        <f t="shared" si="296"/>
        <v>0</v>
      </c>
      <c r="W1857" t="b">
        <f t="shared" si="297"/>
        <v>0</v>
      </c>
      <c r="X1857" t="b">
        <f t="shared" si="298"/>
        <v>1</v>
      </c>
      <c r="Y1857" t="b">
        <f t="shared" si="299"/>
        <v>0</v>
      </c>
      <c r="Z1857" t="b">
        <v>1</v>
      </c>
      <c r="AB1857" t="s">
        <v>16425</v>
      </c>
    </row>
    <row r="1858" spans="1:32" x14ac:dyDescent="0.25">
      <c r="A1858" t="s">
        <v>6283</v>
      </c>
      <c r="B1858">
        <v>0</v>
      </c>
      <c r="C1858">
        <v>0</v>
      </c>
      <c r="D1858" t="s">
        <v>6284</v>
      </c>
      <c r="E1858" t="s">
        <v>52</v>
      </c>
      <c r="F1858" t="s">
        <v>8</v>
      </c>
      <c r="G1858" t="b">
        <v>0</v>
      </c>
      <c r="H1858" t="s">
        <v>16</v>
      </c>
      <c r="I1858" t="s">
        <v>17</v>
      </c>
      <c r="J1858" t="s">
        <v>43</v>
      </c>
      <c r="K1858" t="s">
        <v>44</v>
      </c>
      <c r="P1858" t="b">
        <f t="shared" si="290"/>
        <v>0</v>
      </c>
      <c r="Q1858" t="b">
        <f t="shared" si="291"/>
        <v>0</v>
      </c>
      <c r="R1858" t="b">
        <f t="shared" si="292"/>
        <v>0</v>
      </c>
      <c r="S1858" t="b">
        <f t="shared" si="293"/>
        <v>0</v>
      </c>
      <c r="T1858" t="b">
        <f t="shared" si="294"/>
        <v>1</v>
      </c>
      <c r="U1858" t="b">
        <f t="shared" si="295"/>
        <v>0</v>
      </c>
      <c r="V1858" t="b">
        <f t="shared" si="296"/>
        <v>0</v>
      </c>
      <c r="W1858" t="b">
        <f t="shared" si="297"/>
        <v>0</v>
      </c>
      <c r="X1858" t="b">
        <f t="shared" si="298"/>
        <v>0</v>
      </c>
      <c r="Y1858" t="b">
        <f t="shared" si="299"/>
        <v>0</v>
      </c>
      <c r="Z1858" t="b">
        <v>0</v>
      </c>
    </row>
    <row r="1859" spans="1:32" x14ac:dyDescent="0.25">
      <c r="A1859" t="s">
        <v>10128</v>
      </c>
      <c r="B1859">
        <v>0</v>
      </c>
      <c r="C1859">
        <v>0</v>
      </c>
      <c r="D1859" t="s">
        <v>10129</v>
      </c>
      <c r="E1859" t="s">
        <v>7</v>
      </c>
      <c r="F1859" t="s">
        <v>8</v>
      </c>
      <c r="G1859" t="b">
        <v>0</v>
      </c>
      <c r="H1859" t="s">
        <v>16</v>
      </c>
      <c r="I1859" t="s">
        <v>38</v>
      </c>
      <c r="J1859" t="s">
        <v>39</v>
      </c>
      <c r="K1859" t="s">
        <v>8845</v>
      </c>
      <c r="P1859" t="b">
        <f t="shared" si="290"/>
        <v>0</v>
      </c>
      <c r="Q1859" t="b">
        <f t="shared" si="291"/>
        <v>0</v>
      </c>
      <c r="R1859" t="b">
        <f t="shared" si="292"/>
        <v>0</v>
      </c>
      <c r="S1859" t="b">
        <f t="shared" si="293"/>
        <v>0</v>
      </c>
      <c r="T1859" t="b">
        <f t="shared" si="294"/>
        <v>1</v>
      </c>
      <c r="U1859" t="b">
        <f t="shared" si="295"/>
        <v>0</v>
      </c>
      <c r="V1859" t="b">
        <f t="shared" si="296"/>
        <v>0</v>
      </c>
      <c r="W1859" t="b">
        <f t="shared" si="297"/>
        <v>0</v>
      </c>
      <c r="X1859" t="b">
        <f t="shared" si="298"/>
        <v>0</v>
      </c>
      <c r="Y1859" t="b">
        <f t="shared" si="299"/>
        <v>0</v>
      </c>
      <c r="Z1859" t="b">
        <v>0</v>
      </c>
      <c r="AA1859" t="s">
        <v>16425</v>
      </c>
    </row>
    <row r="1860" spans="1:32" x14ac:dyDescent="0.25">
      <c r="A1860" t="s">
        <v>865</v>
      </c>
      <c r="B1860">
        <v>0</v>
      </c>
      <c r="C1860">
        <v>0</v>
      </c>
      <c r="D1860" t="s">
        <v>866</v>
      </c>
      <c r="E1860" t="s">
        <v>15</v>
      </c>
      <c r="F1860" t="s">
        <v>8</v>
      </c>
      <c r="G1860" t="b">
        <v>0</v>
      </c>
      <c r="H1860" t="s">
        <v>16</v>
      </c>
      <c r="I1860" t="s">
        <v>53</v>
      </c>
      <c r="J1860" t="s">
        <v>867</v>
      </c>
      <c r="K1860" t="s">
        <v>868</v>
      </c>
      <c r="L1860">
        <v>28</v>
      </c>
      <c r="M1860">
        <v>21</v>
      </c>
      <c r="N1860">
        <v>6</v>
      </c>
      <c r="O1860">
        <v>2</v>
      </c>
      <c r="P1860" t="b">
        <f t="shared" si="290"/>
        <v>1</v>
      </c>
      <c r="Q1860" t="b">
        <f t="shared" si="291"/>
        <v>1</v>
      </c>
      <c r="R1860" t="b">
        <f t="shared" si="292"/>
        <v>1</v>
      </c>
      <c r="S1860" t="b">
        <f t="shared" si="293"/>
        <v>1</v>
      </c>
      <c r="T1860" t="b">
        <f t="shared" si="294"/>
        <v>0</v>
      </c>
      <c r="U1860" t="b">
        <f t="shared" si="295"/>
        <v>1</v>
      </c>
      <c r="V1860" t="b">
        <f t="shared" si="296"/>
        <v>0</v>
      </c>
      <c r="W1860" t="b">
        <f t="shared" si="297"/>
        <v>0</v>
      </c>
      <c r="X1860" t="b">
        <f t="shared" si="298"/>
        <v>0</v>
      </c>
      <c r="Y1860" t="b">
        <f t="shared" si="299"/>
        <v>0</v>
      </c>
      <c r="Z1860" t="b">
        <v>1</v>
      </c>
    </row>
    <row r="1861" spans="1:32" x14ac:dyDescent="0.25">
      <c r="A1861" t="s">
        <v>1382</v>
      </c>
      <c r="B1861">
        <v>0</v>
      </c>
      <c r="C1861">
        <v>0</v>
      </c>
      <c r="D1861" t="s">
        <v>1383</v>
      </c>
      <c r="E1861" t="s">
        <v>37</v>
      </c>
      <c r="F1861" t="s">
        <v>8</v>
      </c>
      <c r="G1861" t="b">
        <v>0</v>
      </c>
      <c r="H1861" t="s">
        <v>16</v>
      </c>
      <c r="I1861" t="s">
        <v>47</v>
      </c>
      <c r="J1861" t="s">
        <v>76</v>
      </c>
      <c r="K1861" t="s">
        <v>821</v>
      </c>
      <c r="M1861">
        <v>3</v>
      </c>
      <c r="P1861" t="b">
        <f t="shared" si="290"/>
        <v>0</v>
      </c>
      <c r="Q1861" t="b">
        <f t="shared" si="291"/>
        <v>1</v>
      </c>
      <c r="R1861" t="b">
        <f t="shared" si="292"/>
        <v>0</v>
      </c>
      <c r="S1861" t="b">
        <f t="shared" si="293"/>
        <v>0</v>
      </c>
      <c r="T1861" t="b">
        <f t="shared" si="294"/>
        <v>0</v>
      </c>
      <c r="U1861" t="b">
        <f t="shared" si="295"/>
        <v>1</v>
      </c>
      <c r="V1861" t="b">
        <f t="shared" si="296"/>
        <v>0</v>
      </c>
      <c r="W1861" t="b">
        <f t="shared" si="297"/>
        <v>1</v>
      </c>
      <c r="X1861" t="b">
        <f t="shared" si="298"/>
        <v>0</v>
      </c>
      <c r="Y1861" t="b">
        <f t="shared" si="299"/>
        <v>0</v>
      </c>
      <c r="Z1861" t="b">
        <v>1</v>
      </c>
    </row>
    <row r="1862" spans="1:32" x14ac:dyDescent="0.25">
      <c r="A1862" t="s">
        <v>819</v>
      </c>
      <c r="B1862">
        <v>0</v>
      </c>
      <c r="C1862">
        <v>0</v>
      </c>
      <c r="D1862" t="s">
        <v>820</v>
      </c>
      <c r="E1862" t="s">
        <v>37</v>
      </c>
      <c r="F1862" t="s">
        <v>8</v>
      </c>
      <c r="G1862" t="b">
        <v>0</v>
      </c>
      <c r="H1862" t="s">
        <v>16</v>
      </c>
      <c r="I1862" t="s">
        <v>47</v>
      </c>
      <c r="J1862" t="s">
        <v>76</v>
      </c>
      <c r="K1862" t="s">
        <v>821</v>
      </c>
      <c r="L1862">
        <v>2</v>
      </c>
      <c r="P1862" t="b">
        <f t="shared" si="290"/>
        <v>1</v>
      </c>
      <c r="Q1862" t="b">
        <f t="shared" si="291"/>
        <v>0</v>
      </c>
      <c r="R1862" t="b">
        <f t="shared" si="292"/>
        <v>0</v>
      </c>
      <c r="S1862" t="b">
        <f t="shared" si="293"/>
        <v>0</v>
      </c>
      <c r="T1862" t="b">
        <f t="shared" si="294"/>
        <v>0</v>
      </c>
      <c r="U1862" t="b">
        <f t="shared" si="295"/>
        <v>1</v>
      </c>
      <c r="V1862" t="b">
        <f t="shared" si="296"/>
        <v>1</v>
      </c>
      <c r="W1862" t="b">
        <f t="shared" si="297"/>
        <v>0</v>
      </c>
      <c r="X1862" t="b">
        <f t="shared" si="298"/>
        <v>0</v>
      </c>
      <c r="Y1862" t="b">
        <f t="shared" si="299"/>
        <v>0</v>
      </c>
      <c r="Z1862" t="b">
        <v>0</v>
      </c>
      <c r="AA1862" t="s">
        <v>16425</v>
      </c>
    </row>
    <row r="1863" spans="1:32" x14ac:dyDescent="0.25">
      <c r="A1863" t="s">
        <v>2845</v>
      </c>
      <c r="B1863">
        <v>0</v>
      </c>
      <c r="C1863">
        <v>0</v>
      </c>
      <c r="D1863" t="s">
        <v>2846</v>
      </c>
      <c r="E1863" t="s">
        <v>15</v>
      </c>
      <c r="F1863" t="s">
        <v>8</v>
      </c>
      <c r="G1863" t="b">
        <v>0</v>
      </c>
      <c r="H1863" t="s">
        <v>16</v>
      </c>
      <c r="I1863" t="s">
        <v>47</v>
      </c>
      <c r="J1863" t="s">
        <v>76</v>
      </c>
      <c r="K1863" t="s">
        <v>821</v>
      </c>
      <c r="L1863">
        <v>1</v>
      </c>
      <c r="P1863" t="b">
        <f t="shared" si="290"/>
        <v>1</v>
      </c>
      <c r="Q1863" t="b">
        <f t="shared" si="291"/>
        <v>0</v>
      </c>
      <c r="R1863" t="b">
        <f t="shared" si="292"/>
        <v>0</v>
      </c>
      <c r="S1863" t="b">
        <f t="shared" si="293"/>
        <v>0</v>
      </c>
      <c r="T1863" t="b">
        <f t="shared" si="294"/>
        <v>0</v>
      </c>
      <c r="U1863" t="b">
        <f t="shared" si="295"/>
        <v>1</v>
      </c>
      <c r="V1863" t="b">
        <f t="shared" si="296"/>
        <v>1</v>
      </c>
      <c r="W1863" t="b">
        <f t="shared" si="297"/>
        <v>0</v>
      </c>
      <c r="X1863" t="b">
        <f t="shared" si="298"/>
        <v>0</v>
      </c>
      <c r="Y1863" t="b">
        <f t="shared" si="299"/>
        <v>0</v>
      </c>
      <c r="Z1863" t="b">
        <v>0</v>
      </c>
      <c r="AA1863" t="s">
        <v>16425</v>
      </c>
    </row>
    <row r="1864" spans="1:32" x14ac:dyDescent="0.25">
      <c r="A1864" t="s">
        <v>1370</v>
      </c>
      <c r="B1864">
        <v>0</v>
      </c>
      <c r="C1864">
        <v>0</v>
      </c>
      <c r="D1864" t="s">
        <v>1371</v>
      </c>
      <c r="E1864" t="s">
        <v>15</v>
      </c>
      <c r="F1864" t="s">
        <v>8</v>
      </c>
      <c r="G1864" t="b">
        <v>0</v>
      </c>
      <c r="H1864" t="s">
        <v>16</v>
      </c>
      <c r="I1864" t="s">
        <v>47</v>
      </c>
      <c r="J1864" t="s">
        <v>76</v>
      </c>
      <c r="K1864" t="s">
        <v>821</v>
      </c>
      <c r="L1864">
        <v>1</v>
      </c>
      <c r="P1864" t="b">
        <f t="shared" si="290"/>
        <v>1</v>
      </c>
      <c r="Q1864" t="b">
        <f t="shared" si="291"/>
        <v>0</v>
      </c>
      <c r="R1864" t="b">
        <f t="shared" si="292"/>
        <v>0</v>
      </c>
      <c r="S1864" t="b">
        <f t="shared" si="293"/>
        <v>0</v>
      </c>
      <c r="T1864" t="b">
        <f t="shared" si="294"/>
        <v>0</v>
      </c>
      <c r="U1864" t="b">
        <f t="shared" si="295"/>
        <v>1</v>
      </c>
      <c r="V1864" t="b">
        <f t="shared" si="296"/>
        <v>1</v>
      </c>
      <c r="W1864" t="b">
        <f t="shared" si="297"/>
        <v>0</v>
      </c>
      <c r="X1864" t="b">
        <f t="shared" si="298"/>
        <v>0</v>
      </c>
      <c r="Y1864" t="b">
        <f t="shared" si="299"/>
        <v>0</v>
      </c>
      <c r="Z1864" t="b">
        <v>0</v>
      </c>
      <c r="AA1864" t="s">
        <v>16425</v>
      </c>
    </row>
    <row r="1865" spans="1:32" x14ac:dyDescent="0.25">
      <c r="A1865" t="s">
        <v>961</v>
      </c>
      <c r="B1865">
        <v>0</v>
      </c>
      <c r="C1865">
        <v>0</v>
      </c>
      <c r="D1865" t="s">
        <v>962</v>
      </c>
      <c r="E1865" t="s">
        <v>37</v>
      </c>
      <c r="F1865" t="s">
        <v>8</v>
      </c>
      <c r="G1865" t="b">
        <v>0</v>
      </c>
      <c r="H1865" t="s">
        <v>16</v>
      </c>
      <c r="I1865" t="s">
        <v>47</v>
      </c>
      <c r="J1865" t="s">
        <v>76</v>
      </c>
      <c r="K1865" t="s">
        <v>821</v>
      </c>
      <c r="L1865">
        <v>3</v>
      </c>
      <c r="M1865">
        <v>1</v>
      </c>
      <c r="P1865" t="b">
        <f t="shared" si="290"/>
        <v>1</v>
      </c>
      <c r="Q1865" t="b">
        <f t="shared" si="291"/>
        <v>1</v>
      </c>
      <c r="R1865" t="b">
        <f t="shared" si="292"/>
        <v>0</v>
      </c>
      <c r="S1865" t="b">
        <f t="shared" si="293"/>
        <v>0</v>
      </c>
      <c r="T1865" t="b">
        <f t="shared" si="294"/>
        <v>0</v>
      </c>
      <c r="U1865" t="b">
        <f t="shared" si="295"/>
        <v>1</v>
      </c>
      <c r="V1865" t="b">
        <f t="shared" si="296"/>
        <v>0</v>
      </c>
      <c r="W1865" t="b">
        <f t="shared" si="297"/>
        <v>1</v>
      </c>
      <c r="X1865" t="b">
        <f t="shared" si="298"/>
        <v>0</v>
      </c>
      <c r="Y1865" t="b">
        <f t="shared" si="299"/>
        <v>0</v>
      </c>
      <c r="Z1865" t="b">
        <v>0</v>
      </c>
      <c r="AE1865" t="s">
        <v>16492</v>
      </c>
      <c r="AF1865" t="s">
        <v>16491</v>
      </c>
    </row>
    <row r="1866" spans="1:32" x14ac:dyDescent="0.25">
      <c r="A1866" t="s">
        <v>7372</v>
      </c>
      <c r="B1866">
        <v>0</v>
      </c>
      <c r="C1866">
        <v>0</v>
      </c>
      <c r="D1866" t="s">
        <v>7373</v>
      </c>
      <c r="E1866" t="s">
        <v>7</v>
      </c>
      <c r="F1866" t="s">
        <v>8</v>
      </c>
      <c r="G1866" t="b">
        <v>0</v>
      </c>
      <c r="H1866" t="s">
        <v>16</v>
      </c>
      <c r="I1866" t="s">
        <v>47</v>
      </c>
      <c r="J1866" t="s">
        <v>76</v>
      </c>
      <c r="K1866" t="s">
        <v>821</v>
      </c>
      <c r="M1866">
        <v>1</v>
      </c>
      <c r="P1866" t="b">
        <f t="shared" si="290"/>
        <v>0</v>
      </c>
      <c r="Q1866" t="b">
        <f t="shared" si="291"/>
        <v>1</v>
      </c>
      <c r="R1866" t="b">
        <f t="shared" si="292"/>
        <v>0</v>
      </c>
      <c r="S1866" t="b">
        <f t="shared" si="293"/>
        <v>0</v>
      </c>
      <c r="T1866" t="b">
        <f t="shared" si="294"/>
        <v>0</v>
      </c>
      <c r="U1866" t="b">
        <f t="shared" si="295"/>
        <v>1</v>
      </c>
      <c r="V1866" t="b">
        <f t="shared" si="296"/>
        <v>0</v>
      </c>
      <c r="W1866" t="b">
        <f t="shared" si="297"/>
        <v>1</v>
      </c>
      <c r="X1866" t="b">
        <f t="shared" si="298"/>
        <v>0</v>
      </c>
      <c r="Y1866" t="b">
        <f t="shared" si="299"/>
        <v>0</v>
      </c>
      <c r="Z1866" t="b">
        <v>0</v>
      </c>
    </row>
    <row r="1867" spans="1:32" x14ac:dyDescent="0.25">
      <c r="A1867" t="s">
        <v>1678</v>
      </c>
      <c r="B1867">
        <v>0</v>
      </c>
      <c r="C1867">
        <v>0</v>
      </c>
      <c r="D1867" t="s">
        <v>1679</v>
      </c>
      <c r="E1867" t="s">
        <v>15</v>
      </c>
      <c r="F1867" t="s">
        <v>8</v>
      </c>
      <c r="G1867" t="b">
        <v>0</v>
      </c>
      <c r="H1867" t="s">
        <v>16</v>
      </c>
      <c r="I1867" t="s">
        <v>47</v>
      </c>
      <c r="J1867" t="s">
        <v>76</v>
      </c>
      <c r="K1867" t="s">
        <v>821</v>
      </c>
      <c r="L1867">
        <v>1</v>
      </c>
      <c r="P1867" t="b">
        <f t="shared" si="290"/>
        <v>1</v>
      </c>
      <c r="Q1867" t="b">
        <f t="shared" si="291"/>
        <v>0</v>
      </c>
      <c r="R1867" t="b">
        <f t="shared" si="292"/>
        <v>0</v>
      </c>
      <c r="S1867" t="b">
        <f t="shared" si="293"/>
        <v>0</v>
      </c>
      <c r="T1867" t="b">
        <f t="shared" si="294"/>
        <v>0</v>
      </c>
      <c r="U1867" t="b">
        <f t="shared" si="295"/>
        <v>1</v>
      </c>
      <c r="V1867" t="b">
        <f t="shared" si="296"/>
        <v>1</v>
      </c>
      <c r="W1867" t="b">
        <f t="shared" si="297"/>
        <v>0</v>
      </c>
      <c r="X1867" t="b">
        <f t="shared" si="298"/>
        <v>0</v>
      </c>
      <c r="Y1867" t="b">
        <f t="shared" si="299"/>
        <v>0</v>
      </c>
      <c r="Z1867" t="b">
        <v>0</v>
      </c>
      <c r="AA1867" t="s">
        <v>16425</v>
      </c>
    </row>
    <row r="1868" spans="1:32" x14ac:dyDescent="0.25">
      <c r="A1868" t="s">
        <v>15896</v>
      </c>
      <c r="B1868">
        <v>0</v>
      </c>
      <c r="C1868">
        <v>0</v>
      </c>
      <c r="D1868" t="s">
        <v>15897</v>
      </c>
      <c r="E1868" t="s">
        <v>37</v>
      </c>
      <c r="F1868" t="s">
        <v>8</v>
      </c>
      <c r="G1868" t="b">
        <v>0</v>
      </c>
      <c r="H1868" t="s">
        <v>16</v>
      </c>
      <c r="I1868" t="s">
        <v>47</v>
      </c>
      <c r="J1868" t="s">
        <v>76</v>
      </c>
      <c r="K1868" t="s">
        <v>821</v>
      </c>
      <c r="M1868">
        <v>4</v>
      </c>
      <c r="P1868" t="b">
        <f t="shared" si="290"/>
        <v>0</v>
      </c>
      <c r="Q1868" t="b">
        <f t="shared" si="291"/>
        <v>1</v>
      </c>
      <c r="R1868" t="b">
        <f t="shared" si="292"/>
        <v>0</v>
      </c>
      <c r="S1868" t="b">
        <f t="shared" si="293"/>
        <v>0</v>
      </c>
      <c r="T1868" t="b">
        <f t="shared" si="294"/>
        <v>0</v>
      </c>
      <c r="U1868" t="b">
        <f t="shared" si="295"/>
        <v>1</v>
      </c>
      <c r="V1868" t="b">
        <f t="shared" si="296"/>
        <v>0</v>
      </c>
      <c r="W1868" t="b">
        <f t="shared" si="297"/>
        <v>1</v>
      </c>
      <c r="X1868" t="b">
        <f t="shared" si="298"/>
        <v>0</v>
      </c>
      <c r="Y1868" t="b">
        <f t="shared" si="299"/>
        <v>0</v>
      </c>
      <c r="Z1868" t="b">
        <v>0</v>
      </c>
    </row>
    <row r="1869" spans="1:32" x14ac:dyDescent="0.25">
      <c r="A1869" t="s">
        <v>6801</v>
      </c>
      <c r="B1869">
        <v>0</v>
      </c>
      <c r="C1869">
        <v>0</v>
      </c>
      <c r="D1869" t="s">
        <v>6802</v>
      </c>
      <c r="E1869" t="s">
        <v>37</v>
      </c>
      <c r="F1869" t="s">
        <v>8</v>
      </c>
      <c r="G1869" t="b">
        <v>0</v>
      </c>
      <c r="H1869" t="s">
        <v>16</v>
      </c>
      <c r="I1869" t="s">
        <v>17</v>
      </c>
      <c r="J1869" t="s">
        <v>148</v>
      </c>
      <c r="K1869" t="s">
        <v>1541</v>
      </c>
      <c r="P1869" t="b">
        <f t="shared" si="290"/>
        <v>0</v>
      </c>
      <c r="Q1869" t="b">
        <f t="shared" si="291"/>
        <v>0</v>
      </c>
      <c r="R1869" t="b">
        <f t="shared" si="292"/>
        <v>0</v>
      </c>
      <c r="S1869" t="b">
        <f t="shared" si="293"/>
        <v>0</v>
      </c>
      <c r="T1869" t="b">
        <f t="shared" si="294"/>
        <v>1</v>
      </c>
      <c r="U1869" t="b">
        <f t="shared" si="295"/>
        <v>0</v>
      </c>
      <c r="V1869" t="b">
        <f t="shared" si="296"/>
        <v>0</v>
      </c>
      <c r="W1869" t="b">
        <f t="shared" si="297"/>
        <v>0</v>
      </c>
      <c r="X1869" t="b">
        <f t="shared" si="298"/>
        <v>0</v>
      </c>
      <c r="Y1869" t="b">
        <f t="shared" si="299"/>
        <v>0</v>
      </c>
      <c r="Z1869" t="b">
        <v>0</v>
      </c>
    </row>
    <row r="1870" spans="1:32" x14ac:dyDescent="0.25">
      <c r="A1870" t="s">
        <v>6937</v>
      </c>
      <c r="B1870">
        <v>0</v>
      </c>
      <c r="C1870">
        <v>0</v>
      </c>
      <c r="D1870" t="s">
        <v>6938</v>
      </c>
      <c r="E1870" t="s">
        <v>37</v>
      </c>
      <c r="F1870" t="s">
        <v>8</v>
      </c>
      <c r="G1870" t="b">
        <v>0</v>
      </c>
      <c r="H1870" t="s">
        <v>16</v>
      </c>
      <c r="I1870" t="s">
        <v>17</v>
      </c>
      <c r="J1870" t="s">
        <v>148</v>
      </c>
      <c r="K1870" t="s">
        <v>1541</v>
      </c>
      <c r="P1870" t="b">
        <f t="shared" si="290"/>
        <v>0</v>
      </c>
      <c r="Q1870" t="b">
        <f t="shared" si="291"/>
        <v>0</v>
      </c>
      <c r="R1870" t="b">
        <f t="shared" si="292"/>
        <v>0</v>
      </c>
      <c r="S1870" t="b">
        <f t="shared" si="293"/>
        <v>0</v>
      </c>
      <c r="T1870" t="b">
        <f t="shared" si="294"/>
        <v>1</v>
      </c>
      <c r="U1870" t="b">
        <f t="shared" si="295"/>
        <v>0</v>
      </c>
      <c r="V1870" t="b">
        <f t="shared" si="296"/>
        <v>0</v>
      </c>
      <c r="W1870" t="b">
        <f t="shared" si="297"/>
        <v>0</v>
      </c>
      <c r="X1870" t="b">
        <f t="shared" si="298"/>
        <v>0</v>
      </c>
      <c r="Y1870" t="b">
        <f t="shared" si="299"/>
        <v>0</v>
      </c>
      <c r="Z1870" t="b">
        <v>0</v>
      </c>
    </row>
    <row r="1871" spans="1:32" x14ac:dyDescent="0.25">
      <c r="A1871" t="s">
        <v>1539</v>
      </c>
      <c r="B1871">
        <v>0</v>
      </c>
      <c r="C1871">
        <v>0</v>
      </c>
      <c r="D1871" t="s">
        <v>1540</v>
      </c>
      <c r="E1871" t="s">
        <v>37</v>
      </c>
      <c r="F1871" t="s">
        <v>8</v>
      </c>
      <c r="G1871" t="b">
        <v>0</v>
      </c>
      <c r="H1871" t="s">
        <v>16</v>
      </c>
      <c r="I1871" t="s">
        <v>17</v>
      </c>
      <c r="J1871" t="s">
        <v>148</v>
      </c>
      <c r="K1871" t="s">
        <v>1541</v>
      </c>
      <c r="M1871">
        <v>1</v>
      </c>
      <c r="P1871" t="b">
        <f t="shared" si="290"/>
        <v>0</v>
      </c>
      <c r="Q1871" t="b">
        <f t="shared" si="291"/>
        <v>1</v>
      </c>
      <c r="R1871" t="b">
        <f t="shared" si="292"/>
        <v>0</v>
      </c>
      <c r="S1871" t="b">
        <f t="shared" si="293"/>
        <v>0</v>
      </c>
      <c r="T1871" t="b">
        <f t="shared" si="294"/>
        <v>0</v>
      </c>
      <c r="U1871" t="b">
        <f t="shared" si="295"/>
        <v>1</v>
      </c>
      <c r="V1871" t="b">
        <f t="shared" si="296"/>
        <v>0</v>
      </c>
      <c r="W1871" t="b">
        <f t="shared" si="297"/>
        <v>1</v>
      </c>
      <c r="X1871" t="b">
        <f t="shared" si="298"/>
        <v>0</v>
      </c>
      <c r="Y1871" t="b">
        <f t="shared" si="299"/>
        <v>0</v>
      </c>
      <c r="Z1871" t="b">
        <v>0</v>
      </c>
      <c r="AD1871" t="s">
        <v>16490</v>
      </c>
      <c r="AE1871" t="s">
        <v>16492</v>
      </c>
      <c r="AF1871" t="s">
        <v>16491</v>
      </c>
    </row>
    <row r="1872" spans="1:32" x14ac:dyDescent="0.25">
      <c r="A1872" t="s">
        <v>5812</v>
      </c>
      <c r="B1872">
        <v>0</v>
      </c>
      <c r="C1872">
        <v>0</v>
      </c>
      <c r="D1872" t="s">
        <v>5813</v>
      </c>
      <c r="E1872" t="s">
        <v>37</v>
      </c>
      <c r="F1872" t="s">
        <v>8</v>
      </c>
      <c r="G1872" t="b">
        <v>0</v>
      </c>
      <c r="H1872" t="s">
        <v>16</v>
      </c>
      <c r="I1872" t="s">
        <v>17</v>
      </c>
      <c r="J1872" t="s">
        <v>148</v>
      </c>
      <c r="K1872" t="s">
        <v>1541</v>
      </c>
      <c r="P1872" t="b">
        <f t="shared" si="290"/>
        <v>0</v>
      </c>
      <c r="Q1872" t="b">
        <f t="shared" si="291"/>
        <v>0</v>
      </c>
      <c r="R1872" t="b">
        <f t="shared" si="292"/>
        <v>0</v>
      </c>
      <c r="S1872" t="b">
        <f t="shared" si="293"/>
        <v>0</v>
      </c>
      <c r="T1872" t="b">
        <f t="shared" si="294"/>
        <v>1</v>
      </c>
      <c r="U1872" t="b">
        <f t="shared" si="295"/>
        <v>0</v>
      </c>
      <c r="V1872" t="b">
        <f t="shared" si="296"/>
        <v>0</v>
      </c>
      <c r="W1872" t="b">
        <f t="shared" si="297"/>
        <v>0</v>
      </c>
      <c r="X1872" t="b">
        <f t="shared" si="298"/>
        <v>0</v>
      </c>
      <c r="Y1872" t="b">
        <f t="shared" si="299"/>
        <v>0</v>
      </c>
      <c r="Z1872" t="b">
        <v>0</v>
      </c>
    </row>
    <row r="1873" spans="1:28" x14ac:dyDescent="0.25">
      <c r="A1873" t="s">
        <v>1412</v>
      </c>
      <c r="B1873">
        <v>0</v>
      </c>
      <c r="C1873">
        <v>0</v>
      </c>
      <c r="D1873" t="s">
        <v>1413</v>
      </c>
      <c r="E1873" t="s">
        <v>7</v>
      </c>
      <c r="F1873" t="s">
        <v>8</v>
      </c>
      <c r="G1873" t="b">
        <v>0</v>
      </c>
      <c r="H1873" t="s">
        <v>16</v>
      </c>
      <c r="I1873" t="s">
        <v>17</v>
      </c>
      <c r="J1873" t="s">
        <v>18</v>
      </c>
      <c r="K1873" t="s">
        <v>127</v>
      </c>
      <c r="L1873">
        <v>1</v>
      </c>
      <c r="M1873">
        <v>1</v>
      </c>
      <c r="P1873" t="b">
        <f t="shared" si="290"/>
        <v>1</v>
      </c>
      <c r="Q1873" t="b">
        <f t="shared" si="291"/>
        <v>1</v>
      </c>
      <c r="R1873" t="b">
        <f t="shared" si="292"/>
        <v>0</v>
      </c>
      <c r="S1873" t="b">
        <f t="shared" si="293"/>
        <v>0</v>
      </c>
      <c r="T1873" t="b">
        <f t="shared" si="294"/>
        <v>0</v>
      </c>
      <c r="U1873" t="b">
        <f t="shared" si="295"/>
        <v>1</v>
      </c>
      <c r="V1873" t="b">
        <f t="shared" si="296"/>
        <v>0</v>
      </c>
      <c r="W1873" t="b">
        <f t="shared" si="297"/>
        <v>1</v>
      </c>
      <c r="X1873" t="b">
        <f t="shared" si="298"/>
        <v>0</v>
      </c>
      <c r="Y1873" t="b">
        <f t="shared" si="299"/>
        <v>0</v>
      </c>
      <c r="Z1873" t="b">
        <v>0</v>
      </c>
      <c r="AA1873" t="s">
        <v>16425</v>
      </c>
    </row>
    <row r="1874" spans="1:28" x14ac:dyDescent="0.25">
      <c r="A1874" t="s">
        <v>5239</v>
      </c>
      <c r="B1874">
        <v>0</v>
      </c>
      <c r="C1874">
        <v>0</v>
      </c>
      <c r="D1874" t="s">
        <v>5240</v>
      </c>
      <c r="E1874" t="s">
        <v>15</v>
      </c>
      <c r="F1874" t="s">
        <v>8</v>
      </c>
      <c r="G1874" t="b">
        <v>0</v>
      </c>
      <c r="H1874" t="s">
        <v>16</v>
      </c>
      <c r="I1874" t="s">
        <v>17</v>
      </c>
      <c r="J1874" t="s">
        <v>18</v>
      </c>
      <c r="K1874" t="s">
        <v>127</v>
      </c>
      <c r="L1874">
        <v>4</v>
      </c>
      <c r="M1874">
        <v>4</v>
      </c>
      <c r="P1874" t="b">
        <f t="shared" si="290"/>
        <v>1</v>
      </c>
      <c r="Q1874" t="b">
        <f t="shared" si="291"/>
        <v>1</v>
      </c>
      <c r="R1874" t="b">
        <f t="shared" si="292"/>
        <v>0</v>
      </c>
      <c r="S1874" t="b">
        <f t="shared" si="293"/>
        <v>0</v>
      </c>
      <c r="T1874" t="b">
        <f t="shared" si="294"/>
        <v>0</v>
      </c>
      <c r="U1874" t="b">
        <f t="shared" si="295"/>
        <v>1</v>
      </c>
      <c r="V1874" t="b">
        <f t="shared" si="296"/>
        <v>0</v>
      </c>
      <c r="W1874" t="b">
        <f t="shared" si="297"/>
        <v>1</v>
      </c>
      <c r="X1874" t="b">
        <f t="shared" si="298"/>
        <v>0</v>
      </c>
      <c r="Y1874" t="b">
        <f t="shared" si="299"/>
        <v>0</v>
      </c>
      <c r="Z1874" t="b">
        <v>0</v>
      </c>
      <c r="AA1874" t="s">
        <v>16425</v>
      </c>
    </row>
    <row r="1875" spans="1:28" x14ac:dyDescent="0.25">
      <c r="A1875" t="s">
        <v>5990</v>
      </c>
      <c r="B1875">
        <v>0</v>
      </c>
      <c r="C1875">
        <v>0</v>
      </c>
      <c r="D1875" t="s">
        <v>5991</v>
      </c>
      <c r="E1875" t="s">
        <v>7</v>
      </c>
      <c r="F1875" t="s">
        <v>8</v>
      </c>
      <c r="G1875" t="b">
        <v>0</v>
      </c>
      <c r="H1875" t="s">
        <v>16</v>
      </c>
      <c r="I1875" t="s">
        <v>17</v>
      </c>
      <c r="J1875" t="s">
        <v>18</v>
      </c>
      <c r="K1875" t="s">
        <v>127</v>
      </c>
      <c r="M1875">
        <v>1</v>
      </c>
      <c r="P1875" t="b">
        <f t="shared" ref="P1875:P1938" si="300">IF(L1875&gt;0, TRUE, FALSE)</f>
        <v>0</v>
      </c>
      <c r="Q1875" t="b">
        <f t="shared" ref="Q1875:Q1938" si="301">IF(M1875&gt;0, TRUE, FALSE)</f>
        <v>1</v>
      </c>
      <c r="R1875" t="b">
        <f t="shared" ref="R1875:R1938" si="302">IF(N1875&gt;0, TRUE, FALSE)</f>
        <v>0</v>
      </c>
      <c r="S1875" t="b">
        <f t="shared" ref="S1875:S1938" si="303">IF(O1875&gt;0, TRUE, FALSE)</f>
        <v>0</v>
      </c>
      <c r="T1875" t="b">
        <f t="shared" ref="T1875:T1938" si="304">AND(NOT(P1875), NOT(Q1875), NOT(R1875), NOT(S1875))</f>
        <v>0</v>
      </c>
      <c r="U1875" t="b">
        <f t="shared" ref="U1875:U1938" si="305">OR(P1875, Q1875, R1875, S1875)</f>
        <v>1</v>
      </c>
      <c r="V1875" t="b">
        <f t="shared" ref="V1875:V1938" si="306">AND(P1875, NOT(Q1875), NOT(R1875), NOT(S1875))</f>
        <v>0</v>
      </c>
      <c r="W1875" t="b">
        <f t="shared" ref="W1875:W1938" si="307">AND(Q1875, NOT(R1875), NOT(S1875))</f>
        <v>1</v>
      </c>
      <c r="X1875" t="b">
        <f t="shared" ref="X1875:X1938" si="308">AND(R1875, NOT(S1875))</f>
        <v>0</v>
      </c>
      <c r="Y1875" t="b">
        <f t="shared" ref="Y1875:Y1938" si="309">AND(P1875, NOT(Q1875),OR(R1875,S1875))</f>
        <v>0</v>
      </c>
      <c r="Z1875" t="b">
        <v>1</v>
      </c>
    </row>
    <row r="1876" spans="1:28" x14ac:dyDescent="0.25">
      <c r="A1876" t="s">
        <v>336</v>
      </c>
      <c r="B1876">
        <v>0</v>
      </c>
      <c r="C1876">
        <v>0</v>
      </c>
      <c r="D1876" t="s">
        <v>337</v>
      </c>
      <c r="E1876" t="s">
        <v>7</v>
      </c>
      <c r="F1876" t="s">
        <v>8</v>
      </c>
      <c r="G1876" t="b">
        <v>0</v>
      </c>
      <c r="H1876" t="s">
        <v>16</v>
      </c>
      <c r="I1876" t="s">
        <v>17</v>
      </c>
      <c r="J1876" t="s">
        <v>18</v>
      </c>
      <c r="K1876" t="s">
        <v>127</v>
      </c>
      <c r="L1876">
        <v>3</v>
      </c>
      <c r="P1876" t="b">
        <f t="shared" si="300"/>
        <v>1</v>
      </c>
      <c r="Q1876" t="b">
        <f t="shared" si="301"/>
        <v>0</v>
      </c>
      <c r="R1876" t="b">
        <f t="shared" si="302"/>
        <v>0</v>
      </c>
      <c r="S1876" t="b">
        <f t="shared" si="303"/>
        <v>0</v>
      </c>
      <c r="T1876" t="b">
        <f t="shared" si="304"/>
        <v>0</v>
      </c>
      <c r="U1876" t="b">
        <f t="shared" si="305"/>
        <v>1</v>
      </c>
      <c r="V1876" t="b">
        <f t="shared" si="306"/>
        <v>1</v>
      </c>
      <c r="W1876" t="b">
        <f t="shared" si="307"/>
        <v>0</v>
      </c>
      <c r="X1876" t="b">
        <f t="shared" si="308"/>
        <v>0</v>
      </c>
      <c r="Y1876" t="b">
        <f t="shared" si="309"/>
        <v>0</v>
      </c>
      <c r="Z1876" t="b">
        <v>0</v>
      </c>
      <c r="AA1876" t="s">
        <v>16425</v>
      </c>
    </row>
    <row r="1877" spans="1:28" x14ac:dyDescent="0.25">
      <c r="A1877" t="s">
        <v>8427</v>
      </c>
      <c r="B1877">
        <v>0</v>
      </c>
      <c r="C1877">
        <v>0</v>
      </c>
      <c r="D1877" t="s">
        <v>8428</v>
      </c>
      <c r="E1877" t="s">
        <v>7</v>
      </c>
      <c r="F1877" t="s">
        <v>8</v>
      </c>
      <c r="G1877" t="b">
        <v>0</v>
      </c>
      <c r="H1877" t="s">
        <v>16</v>
      </c>
      <c r="I1877" t="s">
        <v>17</v>
      </c>
      <c r="J1877" t="s">
        <v>18</v>
      </c>
      <c r="K1877" t="s">
        <v>127</v>
      </c>
      <c r="M1877">
        <v>1</v>
      </c>
      <c r="P1877" t="b">
        <f t="shared" si="300"/>
        <v>0</v>
      </c>
      <c r="Q1877" t="b">
        <f t="shared" si="301"/>
        <v>1</v>
      </c>
      <c r="R1877" t="b">
        <f t="shared" si="302"/>
        <v>0</v>
      </c>
      <c r="S1877" t="b">
        <f t="shared" si="303"/>
        <v>0</v>
      </c>
      <c r="T1877" t="b">
        <f t="shared" si="304"/>
        <v>0</v>
      </c>
      <c r="U1877" t="b">
        <f t="shared" si="305"/>
        <v>1</v>
      </c>
      <c r="V1877" t="b">
        <f t="shared" si="306"/>
        <v>0</v>
      </c>
      <c r="W1877" t="b">
        <f t="shared" si="307"/>
        <v>1</v>
      </c>
      <c r="X1877" t="b">
        <f t="shared" si="308"/>
        <v>0</v>
      </c>
      <c r="Y1877" t="b">
        <f t="shared" si="309"/>
        <v>0</v>
      </c>
      <c r="Z1877" t="b">
        <v>1</v>
      </c>
    </row>
    <row r="1878" spans="1:28" x14ac:dyDescent="0.25">
      <c r="A1878" t="s">
        <v>1268</v>
      </c>
      <c r="B1878">
        <v>0</v>
      </c>
      <c r="C1878">
        <v>0</v>
      </c>
      <c r="D1878" t="s">
        <v>1269</v>
      </c>
      <c r="E1878" t="s">
        <v>15</v>
      </c>
      <c r="F1878" t="s">
        <v>8</v>
      </c>
      <c r="G1878" t="b">
        <v>0</v>
      </c>
      <c r="H1878" t="s">
        <v>16</v>
      </c>
      <c r="I1878" t="s">
        <v>17</v>
      </c>
      <c r="J1878" t="s">
        <v>18</v>
      </c>
      <c r="K1878" t="s">
        <v>127</v>
      </c>
      <c r="M1878">
        <v>3</v>
      </c>
      <c r="P1878" t="b">
        <f t="shared" si="300"/>
        <v>0</v>
      </c>
      <c r="Q1878" t="b">
        <f t="shared" si="301"/>
        <v>1</v>
      </c>
      <c r="R1878" t="b">
        <f t="shared" si="302"/>
        <v>0</v>
      </c>
      <c r="S1878" t="b">
        <f t="shared" si="303"/>
        <v>0</v>
      </c>
      <c r="T1878" t="b">
        <f t="shared" si="304"/>
        <v>0</v>
      </c>
      <c r="U1878" t="b">
        <f t="shared" si="305"/>
        <v>1</v>
      </c>
      <c r="V1878" t="b">
        <f t="shared" si="306"/>
        <v>0</v>
      </c>
      <c r="W1878" t="b">
        <f t="shared" si="307"/>
        <v>1</v>
      </c>
      <c r="X1878" t="b">
        <f t="shared" si="308"/>
        <v>0</v>
      </c>
      <c r="Y1878" t="b">
        <f t="shared" si="309"/>
        <v>0</v>
      </c>
      <c r="Z1878" t="b">
        <v>0</v>
      </c>
    </row>
    <row r="1879" spans="1:28" x14ac:dyDescent="0.25">
      <c r="A1879" t="s">
        <v>414</v>
      </c>
      <c r="B1879">
        <v>0</v>
      </c>
      <c r="C1879">
        <v>0</v>
      </c>
      <c r="D1879" t="s">
        <v>415</v>
      </c>
      <c r="E1879" t="s">
        <v>7</v>
      </c>
      <c r="F1879" t="s">
        <v>8</v>
      </c>
      <c r="G1879" t="b">
        <v>0</v>
      </c>
      <c r="H1879" t="s">
        <v>16</v>
      </c>
      <c r="I1879" t="s">
        <v>17</v>
      </c>
      <c r="J1879" t="s">
        <v>18</v>
      </c>
      <c r="K1879" t="s">
        <v>127</v>
      </c>
      <c r="M1879">
        <v>2</v>
      </c>
      <c r="P1879" t="b">
        <f t="shared" si="300"/>
        <v>0</v>
      </c>
      <c r="Q1879" t="b">
        <f t="shared" si="301"/>
        <v>1</v>
      </c>
      <c r="R1879" t="b">
        <f t="shared" si="302"/>
        <v>0</v>
      </c>
      <c r="S1879" t="b">
        <f t="shared" si="303"/>
        <v>0</v>
      </c>
      <c r="T1879" t="b">
        <f t="shared" si="304"/>
        <v>0</v>
      </c>
      <c r="U1879" t="b">
        <f t="shared" si="305"/>
        <v>1</v>
      </c>
      <c r="V1879" t="b">
        <f t="shared" si="306"/>
        <v>0</v>
      </c>
      <c r="W1879" t="b">
        <f t="shared" si="307"/>
        <v>1</v>
      </c>
      <c r="X1879" t="b">
        <f t="shared" si="308"/>
        <v>0</v>
      </c>
      <c r="Y1879" t="b">
        <f t="shared" si="309"/>
        <v>0</v>
      </c>
      <c r="Z1879" t="b">
        <v>0</v>
      </c>
      <c r="AA1879" t="s">
        <v>16425</v>
      </c>
    </row>
    <row r="1880" spans="1:28" x14ac:dyDescent="0.25">
      <c r="A1880" t="s">
        <v>8195</v>
      </c>
      <c r="B1880">
        <v>0</v>
      </c>
      <c r="C1880">
        <v>0</v>
      </c>
      <c r="D1880" t="s">
        <v>8196</v>
      </c>
      <c r="E1880" t="s">
        <v>52</v>
      </c>
      <c r="F1880" t="s">
        <v>8</v>
      </c>
      <c r="G1880" t="b">
        <v>0</v>
      </c>
      <c r="H1880" t="s">
        <v>16</v>
      </c>
      <c r="I1880" t="s">
        <v>17</v>
      </c>
      <c r="J1880" t="s">
        <v>18</v>
      </c>
      <c r="K1880" t="s">
        <v>127</v>
      </c>
      <c r="L1880">
        <v>1</v>
      </c>
      <c r="P1880" t="b">
        <f t="shared" si="300"/>
        <v>1</v>
      </c>
      <c r="Q1880" t="b">
        <f t="shared" si="301"/>
        <v>0</v>
      </c>
      <c r="R1880" t="b">
        <f t="shared" si="302"/>
        <v>0</v>
      </c>
      <c r="S1880" t="b">
        <f t="shared" si="303"/>
        <v>0</v>
      </c>
      <c r="T1880" t="b">
        <f t="shared" si="304"/>
        <v>0</v>
      </c>
      <c r="U1880" t="b">
        <f t="shared" si="305"/>
        <v>1</v>
      </c>
      <c r="V1880" t="b">
        <f t="shared" si="306"/>
        <v>1</v>
      </c>
      <c r="W1880" t="b">
        <f t="shared" si="307"/>
        <v>0</v>
      </c>
      <c r="X1880" t="b">
        <f t="shared" si="308"/>
        <v>0</v>
      </c>
      <c r="Y1880" t="b">
        <f t="shared" si="309"/>
        <v>0</v>
      </c>
      <c r="Z1880" t="b">
        <v>1</v>
      </c>
    </row>
    <row r="1881" spans="1:28" x14ac:dyDescent="0.25">
      <c r="A1881" t="s">
        <v>2023</v>
      </c>
      <c r="B1881">
        <v>0</v>
      </c>
      <c r="C1881">
        <v>0</v>
      </c>
      <c r="D1881" t="s">
        <v>2024</v>
      </c>
      <c r="E1881" t="s">
        <v>15</v>
      </c>
      <c r="F1881" t="s">
        <v>8</v>
      </c>
      <c r="G1881" t="b">
        <v>0</v>
      </c>
      <c r="H1881" t="s">
        <v>16</v>
      </c>
      <c r="I1881" t="s">
        <v>32</v>
      </c>
      <c r="J1881" t="s">
        <v>33</v>
      </c>
      <c r="K1881" t="s">
        <v>1335</v>
      </c>
      <c r="M1881">
        <v>1</v>
      </c>
      <c r="P1881" t="b">
        <f t="shared" si="300"/>
        <v>0</v>
      </c>
      <c r="Q1881" t="b">
        <f t="shared" si="301"/>
        <v>1</v>
      </c>
      <c r="R1881" t="b">
        <f t="shared" si="302"/>
        <v>0</v>
      </c>
      <c r="S1881" t="b">
        <f t="shared" si="303"/>
        <v>0</v>
      </c>
      <c r="T1881" t="b">
        <f t="shared" si="304"/>
        <v>0</v>
      </c>
      <c r="U1881" t="b">
        <f t="shared" si="305"/>
        <v>1</v>
      </c>
      <c r="V1881" t="b">
        <f t="shared" si="306"/>
        <v>0</v>
      </c>
      <c r="W1881" t="b">
        <f t="shared" si="307"/>
        <v>1</v>
      </c>
      <c r="X1881" t="b">
        <f t="shared" si="308"/>
        <v>0</v>
      </c>
      <c r="Y1881" t="b">
        <f t="shared" si="309"/>
        <v>0</v>
      </c>
      <c r="Z1881" t="b">
        <v>0</v>
      </c>
    </row>
    <row r="1882" spans="1:28" x14ac:dyDescent="0.25">
      <c r="A1882" t="s">
        <v>5263</v>
      </c>
      <c r="B1882">
        <v>0</v>
      </c>
      <c r="C1882">
        <v>0</v>
      </c>
      <c r="D1882" t="s">
        <v>5264</v>
      </c>
      <c r="E1882" t="s">
        <v>15</v>
      </c>
      <c r="F1882" t="s">
        <v>8</v>
      </c>
      <c r="G1882" t="b">
        <v>0</v>
      </c>
      <c r="H1882" t="s">
        <v>16</v>
      </c>
      <c r="I1882" t="s">
        <v>17</v>
      </c>
      <c r="J1882" t="s">
        <v>988</v>
      </c>
      <c r="K1882" t="s">
        <v>5265</v>
      </c>
      <c r="M1882">
        <v>1</v>
      </c>
      <c r="P1882" t="b">
        <f t="shared" si="300"/>
        <v>0</v>
      </c>
      <c r="Q1882" t="b">
        <f t="shared" si="301"/>
        <v>1</v>
      </c>
      <c r="R1882" t="b">
        <f t="shared" si="302"/>
        <v>0</v>
      </c>
      <c r="S1882" t="b">
        <f t="shared" si="303"/>
        <v>0</v>
      </c>
      <c r="T1882" t="b">
        <f t="shared" si="304"/>
        <v>0</v>
      </c>
      <c r="U1882" t="b">
        <f t="shared" si="305"/>
        <v>1</v>
      </c>
      <c r="V1882" t="b">
        <f t="shared" si="306"/>
        <v>0</v>
      </c>
      <c r="W1882" t="b">
        <f t="shared" si="307"/>
        <v>1</v>
      </c>
      <c r="X1882" t="b">
        <f t="shared" si="308"/>
        <v>0</v>
      </c>
      <c r="Y1882" t="b">
        <f t="shared" si="309"/>
        <v>0</v>
      </c>
      <c r="Z1882" t="b">
        <v>0</v>
      </c>
    </row>
    <row r="1883" spans="1:28" x14ac:dyDescent="0.25">
      <c r="A1883" t="s">
        <v>6772</v>
      </c>
      <c r="B1883">
        <v>0</v>
      </c>
      <c r="C1883">
        <v>0</v>
      </c>
      <c r="D1883" t="s">
        <v>6773</v>
      </c>
      <c r="E1883" t="s">
        <v>15</v>
      </c>
      <c r="F1883" t="s">
        <v>8</v>
      </c>
      <c r="G1883" t="b">
        <v>0</v>
      </c>
      <c r="H1883" t="s">
        <v>16</v>
      </c>
      <c r="I1883" t="s">
        <v>17</v>
      </c>
      <c r="J1883" t="s">
        <v>545</v>
      </c>
      <c r="K1883" t="s">
        <v>6774</v>
      </c>
      <c r="M1883">
        <v>2</v>
      </c>
      <c r="P1883" t="b">
        <f t="shared" si="300"/>
        <v>0</v>
      </c>
      <c r="Q1883" t="b">
        <f t="shared" si="301"/>
        <v>1</v>
      </c>
      <c r="R1883" t="b">
        <f t="shared" si="302"/>
        <v>0</v>
      </c>
      <c r="S1883" t="b">
        <f t="shared" si="303"/>
        <v>0</v>
      </c>
      <c r="T1883" t="b">
        <f t="shared" si="304"/>
        <v>0</v>
      </c>
      <c r="U1883" t="b">
        <f t="shared" si="305"/>
        <v>1</v>
      </c>
      <c r="V1883" t="b">
        <f t="shared" si="306"/>
        <v>0</v>
      </c>
      <c r="W1883" t="b">
        <f t="shared" si="307"/>
        <v>1</v>
      </c>
      <c r="X1883" t="b">
        <f t="shared" si="308"/>
        <v>0</v>
      </c>
      <c r="Y1883" t="b">
        <f t="shared" si="309"/>
        <v>0</v>
      </c>
      <c r="Z1883" t="b">
        <v>1</v>
      </c>
    </row>
    <row r="1884" spans="1:28" x14ac:dyDescent="0.25">
      <c r="A1884" t="s">
        <v>7494</v>
      </c>
      <c r="B1884">
        <v>0</v>
      </c>
      <c r="C1884">
        <v>0</v>
      </c>
      <c r="D1884" t="s">
        <v>7495</v>
      </c>
      <c r="E1884" t="s">
        <v>7</v>
      </c>
      <c r="F1884" t="s">
        <v>8</v>
      </c>
      <c r="G1884" t="b">
        <v>0</v>
      </c>
      <c r="H1884" t="s">
        <v>9</v>
      </c>
      <c r="I1884" t="s">
        <v>10</v>
      </c>
      <c r="J1884" t="s">
        <v>11</v>
      </c>
      <c r="K1884" t="s">
        <v>602</v>
      </c>
      <c r="M1884">
        <v>1</v>
      </c>
      <c r="P1884" t="b">
        <f t="shared" si="300"/>
        <v>0</v>
      </c>
      <c r="Q1884" t="b">
        <f t="shared" si="301"/>
        <v>1</v>
      </c>
      <c r="R1884" t="b">
        <f t="shared" si="302"/>
        <v>0</v>
      </c>
      <c r="S1884" t="b">
        <f t="shared" si="303"/>
        <v>0</v>
      </c>
      <c r="T1884" t="b">
        <f t="shared" si="304"/>
        <v>0</v>
      </c>
      <c r="U1884" t="b">
        <f t="shared" si="305"/>
        <v>1</v>
      </c>
      <c r="V1884" t="b">
        <f t="shared" si="306"/>
        <v>0</v>
      </c>
      <c r="W1884" t="b">
        <f t="shared" si="307"/>
        <v>1</v>
      </c>
      <c r="X1884" t="b">
        <f t="shared" si="308"/>
        <v>0</v>
      </c>
      <c r="Y1884" t="b">
        <f t="shared" si="309"/>
        <v>0</v>
      </c>
      <c r="Z1884" t="b">
        <v>1</v>
      </c>
      <c r="AB1884" t="s">
        <v>16425</v>
      </c>
    </row>
    <row r="1885" spans="1:28" x14ac:dyDescent="0.25">
      <c r="A1885" t="s">
        <v>8650</v>
      </c>
      <c r="B1885">
        <v>0</v>
      </c>
      <c r="C1885">
        <v>0</v>
      </c>
      <c r="D1885" t="s">
        <v>8651</v>
      </c>
      <c r="E1885" t="s">
        <v>7</v>
      </c>
      <c r="F1885" t="s">
        <v>8</v>
      </c>
      <c r="G1885" t="b">
        <v>0</v>
      </c>
      <c r="H1885" t="s">
        <v>9</v>
      </c>
      <c r="I1885" t="s">
        <v>10</v>
      </c>
      <c r="J1885" t="s">
        <v>11</v>
      </c>
      <c r="K1885" t="s">
        <v>602</v>
      </c>
      <c r="M1885">
        <v>7</v>
      </c>
      <c r="N1885">
        <v>3</v>
      </c>
      <c r="O1885">
        <v>1</v>
      </c>
      <c r="P1885" t="b">
        <f t="shared" si="300"/>
        <v>0</v>
      </c>
      <c r="Q1885" t="b">
        <f t="shared" si="301"/>
        <v>1</v>
      </c>
      <c r="R1885" t="b">
        <f t="shared" si="302"/>
        <v>1</v>
      </c>
      <c r="S1885" t="b">
        <f t="shared" si="303"/>
        <v>1</v>
      </c>
      <c r="T1885" t="b">
        <f t="shared" si="304"/>
        <v>0</v>
      </c>
      <c r="U1885" t="b">
        <f t="shared" si="305"/>
        <v>1</v>
      </c>
      <c r="V1885" t="b">
        <f t="shared" si="306"/>
        <v>0</v>
      </c>
      <c r="W1885" t="b">
        <f t="shared" si="307"/>
        <v>0</v>
      </c>
      <c r="X1885" t="b">
        <f t="shared" si="308"/>
        <v>0</v>
      </c>
      <c r="Y1885" t="b">
        <f t="shared" si="309"/>
        <v>0</v>
      </c>
      <c r="Z1885" t="b">
        <v>1</v>
      </c>
      <c r="AB1885" t="s">
        <v>16425</v>
      </c>
    </row>
    <row r="1886" spans="1:28" x14ac:dyDescent="0.25">
      <c r="A1886" t="s">
        <v>4607</v>
      </c>
      <c r="B1886">
        <v>0</v>
      </c>
      <c r="C1886">
        <v>0</v>
      </c>
      <c r="D1886" t="s">
        <v>4608</v>
      </c>
      <c r="E1886" t="s">
        <v>7</v>
      </c>
      <c r="F1886" t="s">
        <v>8</v>
      </c>
      <c r="G1886" t="b">
        <v>0</v>
      </c>
      <c r="H1886" t="s">
        <v>9</v>
      </c>
      <c r="I1886" t="s">
        <v>10</v>
      </c>
      <c r="J1886" t="s">
        <v>11</v>
      </c>
      <c r="K1886" t="s">
        <v>602</v>
      </c>
      <c r="L1886">
        <v>1</v>
      </c>
      <c r="P1886" t="b">
        <f t="shared" si="300"/>
        <v>1</v>
      </c>
      <c r="Q1886" t="b">
        <f t="shared" si="301"/>
        <v>0</v>
      </c>
      <c r="R1886" t="b">
        <f t="shared" si="302"/>
        <v>0</v>
      </c>
      <c r="S1886" t="b">
        <f t="shared" si="303"/>
        <v>0</v>
      </c>
      <c r="T1886" t="b">
        <f t="shared" si="304"/>
        <v>0</v>
      </c>
      <c r="U1886" t="b">
        <f t="shared" si="305"/>
        <v>1</v>
      </c>
      <c r="V1886" t="b">
        <f t="shared" si="306"/>
        <v>1</v>
      </c>
      <c r="W1886" t="b">
        <f t="shared" si="307"/>
        <v>0</v>
      </c>
      <c r="X1886" t="b">
        <f t="shared" si="308"/>
        <v>0</v>
      </c>
      <c r="Y1886" t="b">
        <f t="shared" si="309"/>
        <v>0</v>
      </c>
      <c r="Z1886" t="b">
        <v>0</v>
      </c>
      <c r="AB1886" t="s">
        <v>16425</v>
      </c>
    </row>
    <row r="1887" spans="1:28" x14ac:dyDescent="0.25">
      <c r="A1887" t="s">
        <v>5754</v>
      </c>
      <c r="B1887">
        <v>0</v>
      </c>
      <c r="C1887">
        <v>0</v>
      </c>
      <c r="D1887" t="s">
        <v>5755</v>
      </c>
      <c r="E1887" t="s">
        <v>7</v>
      </c>
      <c r="F1887" t="s">
        <v>8</v>
      </c>
      <c r="G1887" t="b">
        <v>0</v>
      </c>
      <c r="H1887" t="s">
        <v>9</v>
      </c>
      <c r="I1887" t="s">
        <v>10</v>
      </c>
      <c r="J1887" t="s">
        <v>11</v>
      </c>
      <c r="K1887" t="s">
        <v>602</v>
      </c>
      <c r="L1887">
        <v>1</v>
      </c>
      <c r="P1887" t="b">
        <f t="shared" si="300"/>
        <v>1</v>
      </c>
      <c r="Q1887" t="b">
        <f t="shared" si="301"/>
        <v>0</v>
      </c>
      <c r="R1887" t="b">
        <f t="shared" si="302"/>
        <v>0</v>
      </c>
      <c r="S1887" t="b">
        <f t="shared" si="303"/>
        <v>0</v>
      </c>
      <c r="T1887" t="b">
        <f t="shared" si="304"/>
        <v>0</v>
      </c>
      <c r="U1887" t="b">
        <f t="shared" si="305"/>
        <v>1</v>
      </c>
      <c r="V1887" t="b">
        <f t="shared" si="306"/>
        <v>1</v>
      </c>
      <c r="W1887" t="b">
        <f t="shared" si="307"/>
        <v>0</v>
      </c>
      <c r="X1887" t="b">
        <f t="shared" si="308"/>
        <v>0</v>
      </c>
      <c r="Y1887" t="b">
        <f t="shared" si="309"/>
        <v>0</v>
      </c>
      <c r="Z1887" t="b">
        <v>0</v>
      </c>
      <c r="AB1887" t="s">
        <v>16425</v>
      </c>
    </row>
    <row r="1888" spans="1:28" x14ac:dyDescent="0.25">
      <c r="A1888" t="s">
        <v>7376</v>
      </c>
      <c r="B1888">
        <v>0</v>
      </c>
      <c r="C1888">
        <v>0</v>
      </c>
      <c r="D1888" t="s">
        <v>7377</v>
      </c>
      <c r="E1888" t="s">
        <v>7</v>
      </c>
      <c r="F1888" t="s">
        <v>8</v>
      </c>
      <c r="G1888" t="b">
        <v>0</v>
      </c>
      <c r="H1888" t="s">
        <v>9</v>
      </c>
      <c r="I1888" t="s">
        <v>10</v>
      </c>
      <c r="J1888" t="s">
        <v>11</v>
      </c>
      <c r="K1888" t="s">
        <v>602</v>
      </c>
      <c r="L1888">
        <v>2</v>
      </c>
      <c r="M1888">
        <v>1</v>
      </c>
      <c r="P1888" t="b">
        <f t="shared" si="300"/>
        <v>1</v>
      </c>
      <c r="Q1888" t="b">
        <f t="shared" si="301"/>
        <v>1</v>
      </c>
      <c r="R1888" t="b">
        <f t="shared" si="302"/>
        <v>0</v>
      </c>
      <c r="S1888" t="b">
        <f t="shared" si="303"/>
        <v>0</v>
      </c>
      <c r="T1888" t="b">
        <f t="shared" si="304"/>
        <v>0</v>
      </c>
      <c r="U1888" t="b">
        <f t="shared" si="305"/>
        <v>1</v>
      </c>
      <c r="V1888" t="b">
        <f t="shared" si="306"/>
        <v>0</v>
      </c>
      <c r="W1888" t="b">
        <f t="shared" si="307"/>
        <v>1</v>
      </c>
      <c r="X1888" t="b">
        <f t="shared" si="308"/>
        <v>0</v>
      </c>
      <c r="Y1888" t="b">
        <f t="shared" si="309"/>
        <v>0</v>
      </c>
      <c r="Z1888" t="b">
        <v>1</v>
      </c>
      <c r="AB1888" t="s">
        <v>16425</v>
      </c>
    </row>
    <row r="1889" spans="1:28" x14ac:dyDescent="0.25">
      <c r="A1889" t="s">
        <v>13253</v>
      </c>
      <c r="B1889">
        <v>0</v>
      </c>
      <c r="C1889">
        <v>0</v>
      </c>
      <c r="D1889" t="s">
        <v>13254</v>
      </c>
      <c r="E1889" t="s">
        <v>37</v>
      </c>
      <c r="F1889" t="s">
        <v>8</v>
      </c>
      <c r="G1889" t="b">
        <v>0</v>
      </c>
      <c r="H1889" t="s">
        <v>9</v>
      </c>
      <c r="I1889" t="s">
        <v>10</v>
      </c>
      <c r="J1889" t="s">
        <v>11</v>
      </c>
      <c r="K1889" t="s">
        <v>602</v>
      </c>
      <c r="O1889">
        <v>2</v>
      </c>
      <c r="P1889" t="b">
        <f t="shared" si="300"/>
        <v>0</v>
      </c>
      <c r="Q1889" t="b">
        <f t="shared" si="301"/>
        <v>0</v>
      </c>
      <c r="R1889" t="b">
        <f t="shared" si="302"/>
        <v>0</v>
      </c>
      <c r="S1889" t="b">
        <f t="shared" si="303"/>
        <v>1</v>
      </c>
      <c r="T1889" t="b">
        <f t="shared" si="304"/>
        <v>0</v>
      </c>
      <c r="U1889" t="b">
        <f t="shared" si="305"/>
        <v>1</v>
      </c>
      <c r="V1889" t="b">
        <f t="shared" si="306"/>
        <v>0</v>
      </c>
      <c r="W1889" t="b">
        <f t="shared" si="307"/>
        <v>0</v>
      </c>
      <c r="X1889" t="b">
        <f t="shared" si="308"/>
        <v>0</v>
      </c>
      <c r="Y1889" t="b">
        <f t="shared" si="309"/>
        <v>0</v>
      </c>
      <c r="Z1889" t="b">
        <v>1</v>
      </c>
    </row>
    <row r="1890" spans="1:28" x14ac:dyDescent="0.25">
      <c r="A1890" t="s">
        <v>11887</v>
      </c>
      <c r="B1890">
        <v>0</v>
      </c>
      <c r="C1890">
        <v>0</v>
      </c>
      <c r="D1890" t="s">
        <v>11888</v>
      </c>
      <c r="E1890" t="s">
        <v>15</v>
      </c>
      <c r="F1890" t="s">
        <v>8</v>
      </c>
      <c r="G1890" t="b">
        <v>0</v>
      </c>
      <c r="H1890" t="s">
        <v>9</v>
      </c>
      <c r="I1890" t="s">
        <v>10</v>
      </c>
      <c r="J1890" t="s">
        <v>11</v>
      </c>
      <c r="K1890" t="s">
        <v>602</v>
      </c>
      <c r="O1890">
        <v>2</v>
      </c>
      <c r="P1890" t="b">
        <f t="shared" si="300"/>
        <v>0</v>
      </c>
      <c r="Q1890" t="b">
        <f t="shared" si="301"/>
        <v>0</v>
      </c>
      <c r="R1890" t="b">
        <f t="shared" si="302"/>
        <v>0</v>
      </c>
      <c r="S1890" t="b">
        <f t="shared" si="303"/>
        <v>1</v>
      </c>
      <c r="T1890" t="b">
        <f t="shared" si="304"/>
        <v>0</v>
      </c>
      <c r="U1890" t="b">
        <f t="shared" si="305"/>
        <v>1</v>
      </c>
      <c r="V1890" t="b">
        <f t="shared" si="306"/>
        <v>0</v>
      </c>
      <c r="W1890" t="b">
        <f t="shared" si="307"/>
        <v>0</v>
      </c>
      <c r="X1890" t="b">
        <f t="shared" si="308"/>
        <v>0</v>
      </c>
      <c r="Y1890" t="b">
        <f t="shared" si="309"/>
        <v>0</v>
      </c>
      <c r="Z1890" t="b">
        <v>1</v>
      </c>
    </row>
    <row r="1891" spans="1:28" x14ac:dyDescent="0.25">
      <c r="A1891" t="s">
        <v>6626</v>
      </c>
      <c r="B1891">
        <v>0</v>
      </c>
      <c r="C1891">
        <v>0</v>
      </c>
      <c r="D1891" t="s">
        <v>6627</v>
      </c>
      <c r="E1891" t="s">
        <v>7</v>
      </c>
      <c r="F1891" t="s">
        <v>8</v>
      </c>
      <c r="G1891" t="b">
        <v>0</v>
      </c>
      <c r="H1891" t="s">
        <v>9</v>
      </c>
      <c r="I1891" t="s">
        <v>10</v>
      </c>
      <c r="J1891" t="s">
        <v>11</v>
      </c>
      <c r="K1891" t="s">
        <v>602</v>
      </c>
      <c r="L1891">
        <v>1</v>
      </c>
      <c r="M1891">
        <v>12</v>
      </c>
      <c r="N1891">
        <v>3</v>
      </c>
      <c r="O1891">
        <v>1</v>
      </c>
      <c r="P1891" t="b">
        <f t="shared" si="300"/>
        <v>1</v>
      </c>
      <c r="Q1891" t="b">
        <f t="shared" si="301"/>
        <v>1</v>
      </c>
      <c r="R1891" t="b">
        <f t="shared" si="302"/>
        <v>1</v>
      </c>
      <c r="S1891" t="b">
        <f t="shared" si="303"/>
        <v>1</v>
      </c>
      <c r="T1891" t="b">
        <f t="shared" si="304"/>
        <v>0</v>
      </c>
      <c r="U1891" t="b">
        <f t="shared" si="305"/>
        <v>1</v>
      </c>
      <c r="V1891" t="b">
        <f t="shared" si="306"/>
        <v>0</v>
      </c>
      <c r="W1891" t="b">
        <f t="shared" si="307"/>
        <v>0</v>
      </c>
      <c r="X1891" t="b">
        <f t="shared" si="308"/>
        <v>0</v>
      </c>
      <c r="Y1891" t="b">
        <f t="shared" si="309"/>
        <v>0</v>
      </c>
      <c r="Z1891" t="b">
        <v>1</v>
      </c>
      <c r="AB1891" t="s">
        <v>16425</v>
      </c>
    </row>
    <row r="1892" spans="1:28" x14ac:dyDescent="0.25">
      <c r="A1892" t="s">
        <v>7212</v>
      </c>
      <c r="B1892">
        <v>0</v>
      </c>
      <c r="C1892">
        <v>0</v>
      </c>
      <c r="D1892" t="s">
        <v>7213</v>
      </c>
      <c r="E1892" t="s">
        <v>7</v>
      </c>
      <c r="F1892" t="s">
        <v>8</v>
      </c>
      <c r="G1892" t="b">
        <v>0</v>
      </c>
      <c r="H1892" t="s">
        <v>9</v>
      </c>
      <c r="I1892" t="s">
        <v>10</v>
      </c>
      <c r="J1892" t="s">
        <v>11</v>
      </c>
      <c r="K1892" t="s">
        <v>602</v>
      </c>
      <c r="L1892">
        <v>1</v>
      </c>
      <c r="P1892" t="b">
        <f t="shared" si="300"/>
        <v>1</v>
      </c>
      <c r="Q1892" t="b">
        <f t="shared" si="301"/>
        <v>0</v>
      </c>
      <c r="R1892" t="b">
        <f t="shared" si="302"/>
        <v>0</v>
      </c>
      <c r="S1892" t="b">
        <f t="shared" si="303"/>
        <v>0</v>
      </c>
      <c r="T1892" t="b">
        <f t="shared" si="304"/>
        <v>0</v>
      </c>
      <c r="U1892" t="b">
        <f t="shared" si="305"/>
        <v>1</v>
      </c>
      <c r="V1892" t="b">
        <f t="shared" si="306"/>
        <v>1</v>
      </c>
      <c r="W1892" t="b">
        <f t="shared" si="307"/>
        <v>0</v>
      </c>
      <c r="X1892" t="b">
        <f t="shared" si="308"/>
        <v>0</v>
      </c>
      <c r="Y1892" t="b">
        <f t="shared" si="309"/>
        <v>0</v>
      </c>
      <c r="Z1892" t="b">
        <v>0</v>
      </c>
      <c r="AB1892" t="s">
        <v>16425</v>
      </c>
    </row>
    <row r="1893" spans="1:28" x14ac:dyDescent="0.25">
      <c r="A1893" t="s">
        <v>5878</v>
      </c>
      <c r="B1893">
        <v>0</v>
      </c>
      <c r="C1893">
        <v>0</v>
      </c>
      <c r="D1893" t="s">
        <v>5879</v>
      </c>
      <c r="E1893" t="s">
        <v>15</v>
      </c>
      <c r="F1893" t="s">
        <v>8</v>
      </c>
      <c r="G1893" t="b">
        <v>0</v>
      </c>
      <c r="H1893" t="s">
        <v>9</v>
      </c>
      <c r="I1893" t="s">
        <v>10</v>
      </c>
      <c r="J1893" t="s">
        <v>11</v>
      </c>
      <c r="K1893" t="s">
        <v>602</v>
      </c>
      <c r="M1893">
        <v>13</v>
      </c>
      <c r="N1893">
        <v>1</v>
      </c>
      <c r="O1893">
        <v>3</v>
      </c>
      <c r="P1893" t="b">
        <f t="shared" si="300"/>
        <v>0</v>
      </c>
      <c r="Q1893" t="b">
        <f t="shared" si="301"/>
        <v>1</v>
      </c>
      <c r="R1893" t="b">
        <f t="shared" si="302"/>
        <v>1</v>
      </c>
      <c r="S1893" t="b">
        <f t="shared" si="303"/>
        <v>1</v>
      </c>
      <c r="T1893" t="b">
        <f t="shared" si="304"/>
        <v>0</v>
      </c>
      <c r="U1893" t="b">
        <f t="shared" si="305"/>
        <v>1</v>
      </c>
      <c r="V1893" t="b">
        <f t="shared" si="306"/>
        <v>0</v>
      </c>
      <c r="W1893" t="b">
        <f t="shared" si="307"/>
        <v>0</v>
      </c>
      <c r="X1893" t="b">
        <f t="shared" si="308"/>
        <v>0</v>
      </c>
      <c r="Y1893" t="b">
        <f t="shared" si="309"/>
        <v>0</v>
      </c>
      <c r="Z1893" t="b">
        <v>1</v>
      </c>
      <c r="AB1893" t="s">
        <v>16425</v>
      </c>
    </row>
    <row r="1894" spans="1:28" x14ac:dyDescent="0.25">
      <c r="A1894" t="s">
        <v>1782</v>
      </c>
      <c r="B1894">
        <v>0</v>
      </c>
      <c r="C1894">
        <v>0</v>
      </c>
      <c r="D1894" t="s">
        <v>1783</v>
      </c>
      <c r="E1894" t="s">
        <v>15</v>
      </c>
      <c r="F1894" t="s">
        <v>8</v>
      </c>
      <c r="G1894" t="b">
        <v>0</v>
      </c>
      <c r="H1894" t="s">
        <v>9</v>
      </c>
      <c r="I1894" t="s">
        <v>10</v>
      </c>
      <c r="J1894" t="s">
        <v>11</v>
      </c>
      <c r="K1894" t="s">
        <v>602</v>
      </c>
      <c r="L1894">
        <v>1</v>
      </c>
      <c r="M1894">
        <v>3</v>
      </c>
      <c r="N1894">
        <v>2</v>
      </c>
      <c r="P1894" t="b">
        <f t="shared" si="300"/>
        <v>1</v>
      </c>
      <c r="Q1894" t="b">
        <f t="shared" si="301"/>
        <v>1</v>
      </c>
      <c r="R1894" t="b">
        <f t="shared" si="302"/>
        <v>1</v>
      </c>
      <c r="S1894" t="b">
        <f t="shared" si="303"/>
        <v>0</v>
      </c>
      <c r="T1894" t="b">
        <f t="shared" si="304"/>
        <v>0</v>
      </c>
      <c r="U1894" t="b">
        <f t="shared" si="305"/>
        <v>1</v>
      </c>
      <c r="V1894" t="b">
        <f t="shared" si="306"/>
        <v>0</v>
      </c>
      <c r="W1894" t="b">
        <f t="shared" si="307"/>
        <v>0</v>
      </c>
      <c r="X1894" t="b">
        <f t="shared" si="308"/>
        <v>1</v>
      </c>
      <c r="Y1894" t="b">
        <f t="shared" si="309"/>
        <v>0</v>
      </c>
      <c r="Z1894" t="b">
        <v>1</v>
      </c>
      <c r="AA1894" t="s">
        <v>16425</v>
      </c>
      <c r="AB1894" t="s">
        <v>16425</v>
      </c>
    </row>
    <row r="1895" spans="1:28" x14ac:dyDescent="0.25">
      <c r="A1895" t="s">
        <v>6933</v>
      </c>
      <c r="B1895">
        <v>0</v>
      </c>
      <c r="C1895">
        <v>0</v>
      </c>
      <c r="D1895" t="s">
        <v>6934</v>
      </c>
      <c r="E1895" t="s">
        <v>7</v>
      </c>
      <c r="F1895" t="s">
        <v>8</v>
      </c>
      <c r="G1895" t="b">
        <v>0</v>
      </c>
      <c r="H1895" t="s">
        <v>9</v>
      </c>
      <c r="I1895" t="s">
        <v>10</v>
      </c>
      <c r="J1895" t="s">
        <v>11</v>
      </c>
      <c r="K1895" t="s">
        <v>602</v>
      </c>
      <c r="L1895">
        <v>2</v>
      </c>
      <c r="M1895">
        <v>2</v>
      </c>
      <c r="N1895">
        <v>1</v>
      </c>
      <c r="O1895">
        <v>1</v>
      </c>
      <c r="P1895" t="b">
        <f t="shared" si="300"/>
        <v>1</v>
      </c>
      <c r="Q1895" t="b">
        <f t="shared" si="301"/>
        <v>1</v>
      </c>
      <c r="R1895" t="b">
        <f t="shared" si="302"/>
        <v>1</v>
      </c>
      <c r="S1895" t="b">
        <f t="shared" si="303"/>
        <v>1</v>
      </c>
      <c r="T1895" t="b">
        <f t="shared" si="304"/>
        <v>0</v>
      </c>
      <c r="U1895" t="b">
        <f t="shared" si="305"/>
        <v>1</v>
      </c>
      <c r="V1895" t="b">
        <f t="shared" si="306"/>
        <v>0</v>
      </c>
      <c r="W1895" t="b">
        <f t="shared" si="307"/>
        <v>0</v>
      </c>
      <c r="X1895" t="b">
        <f t="shared" si="308"/>
        <v>0</v>
      </c>
      <c r="Y1895" t="b">
        <f t="shared" si="309"/>
        <v>0</v>
      </c>
      <c r="Z1895" t="b">
        <v>1</v>
      </c>
      <c r="AB1895" t="s">
        <v>16426</v>
      </c>
    </row>
    <row r="1896" spans="1:28" x14ac:dyDescent="0.25">
      <c r="A1896" t="s">
        <v>8157</v>
      </c>
      <c r="B1896">
        <v>0</v>
      </c>
      <c r="C1896">
        <v>0</v>
      </c>
      <c r="D1896" t="s">
        <v>8158</v>
      </c>
      <c r="E1896" t="s">
        <v>7</v>
      </c>
      <c r="F1896" t="s">
        <v>8</v>
      </c>
      <c r="G1896" t="b">
        <v>0</v>
      </c>
      <c r="H1896" t="s">
        <v>9</v>
      </c>
      <c r="I1896" t="s">
        <v>10</v>
      </c>
      <c r="J1896" t="s">
        <v>11</v>
      </c>
      <c r="K1896" t="s">
        <v>602</v>
      </c>
      <c r="M1896">
        <v>2</v>
      </c>
      <c r="N1896">
        <v>1</v>
      </c>
      <c r="P1896" t="b">
        <f t="shared" si="300"/>
        <v>0</v>
      </c>
      <c r="Q1896" t="b">
        <f t="shared" si="301"/>
        <v>1</v>
      </c>
      <c r="R1896" t="b">
        <f t="shared" si="302"/>
        <v>1</v>
      </c>
      <c r="S1896" t="b">
        <f t="shared" si="303"/>
        <v>0</v>
      </c>
      <c r="T1896" t="b">
        <f t="shared" si="304"/>
        <v>0</v>
      </c>
      <c r="U1896" t="b">
        <f t="shared" si="305"/>
        <v>1</v>
      </c>
      <c r="V1896" t="b">
        <f t="shared" si="306"/>
        <v>0</v>
      </c>
      <c r="W1896" t="b">
        <f t="shared" si="307"/>
        <v>0</v>
      </c>
      <c r="X1896" t="b">
        <f t="shared" si="308"/>
        <v>1</v>
      </c>
      <c r="Y1896" t="b">
        <f t="shared" si="309"/>
        <v>0</v>
      </c>
      <c r="Z1896" t="b">
        <v>1</v>
      </c>
      <c r="AB1896" t="s">
        <v>16425</v>
      </c>
    </row>
    <row r="1897" spans="1:28" x14ac:dyDescent="0.25">
      <c r="A1897" t="s">
        <v>6216</v>
      </c>
      <c r="B1897">
        <v>0</v>
      </c>
      <c r="C1897">
        <v>0</v>
      </c>
      <c r="D1897" t="s">
        <v>6217</v>
      </c>
      <c r="E1897" t="s">
        <v>7</v>
      </c>
      <c r="F1897" t="s">
        <v>8</v>
      </c>
      <c r="G1897" t="b">
        <v>0</v>
      </c>
      <c r="H1897" t="s">
        <v>9</v>
      </c>
      <c r="I1897" t="s">
        <v>10</v>
      </c>
      <c r="J1897" t="s">
        <v>11</v>
      </c>
      <c r="K1897" t="s">
        <v>602</v>
      </c>
      <c r="M1897">
        <v>12</v>
      </c>
      <c r="N1897">
        <v>1</v>
      </c>
      <c r="O1897">
        <v>2</v>
      </c>
      <c r="P1897" t="b">
        <f t="shared" si="300"/>
        <v>0</v>
      </c>
      <c r="Q1897" t="b">
        <f t="shared" si="301"/>
        <v>1</v>
      </c>
      <c r="R1897" t="b">
        <f t="shared" si="302"/>
        <v>1</v>
      </c>
      <c r="S1897" t="b">
        <f t="shared" si="303"/>
        <v>1</v>
      </c>
      <c r="T1897" t="b">
        <f t="shared" si="304"/>
        <v>0</v>
      </c>
      <c r="U1897" t="b">
        <f t="shared" si="305"/>
        <v>1</v>
      </c>
      <c r="V1897" t="b">
        <f t="shared" si="306"/>
        <v>0</v>
      </c>
      <c r="W1897" t="b">
        <f t="shared" si="307"/>
        <v>0</v>
      </c>
      <c r="X1897" t="b">
        <f t="shared" si="308"/>
        <v>0</v>
      </c>
      <c r="Y1897" t="b">
        <f t="shared" si="309"/>
        <v>0</v>
      </c>
      <c r="Z1897" t="b">
        <v>1</v>
      </c>
      <c r="AB1897" t="s">
        <v>16425</v>
      </c>
    </row>
    <row r="1898" spans="1:28" x14ac:dyDescent="0.25">
      <c r="A1898" t="s">
        <v>7764</v>
      </c>
      <c r="B1898">
        <v>0</v>
      </c>
      <c r="C1898">
        <v>0</v>
      </c>
      <c r="D1898" t="s">
        <v>7765</v>
      </c>
      <c r="E1898" t="s">
        <v>7</v>
      </c>
      <c r="F1898" t="s">
        <v>8</v>
      </c>
      <c r="G1898" t="b">
        <v>0</v>
      </c>
      <c r="H1898" t="s">
        <v>9</v>
      </c>
      <c r="I1898" t="s">
        <v>10</v>
      </c>
      <c r="J1898" t="s">
        <v>11</v>
      </c>
      <c r="K1898" t="s">
        <v>602</v>
      </c>
      <c r="M1898">
        <v>1</v>
      </c>
      <c r="P1898" t="b">
        <f t="shared" si="300"/>
        <v>0</v>
      </c>
      <c r="Q1898" t="b">
        <f t="shared" si="301"/>
        <v>1</v>
      </c>
      <c r="R1898" t="b">
        <f t="shared" si="302"/>
        <v>0</v>
      </c>
      <c r="S1898" t="b">
        <f t="shared" si="303"/>
        <v>0</v>
      </c>
      <c r="T1898" t="b">
        <f t="shared" si="304"/>
        <v>0</v>
      </c>
      <c r="U1898" t="b">
        <f t="shared" si="305"/>
        <v>1</v>
      </c>
      <c r="V1898" t="b">
        <f t="shared" si="306"/>
        <v>0</v>
      </c>
      <c r="W1898" t="b">
        <f t="shared" si="307"/>
        <v>1</v>
      </c>
      <c r="X1898" t="b">
        <f t="shared" si="308"/>
        <v>0</v>
      </c>
      <c r="Y1898" t="b">
        <f t="shared" si="309"/>
        <v>0</v>
      </c>
      <c r="Z1898" t="b">
        <v>1</v>
      </c>
      <c r="AB1898" t="s">
        <v>16425</v>
      </c>
    </row>
    <row r="1899" spans="1:28" x14ac:dyDescent="0.25">
      <c r="A1899" t="s">
        <v>1297</v>
      </c>
      <c r="B1899">
        <v>0</v>
      </c>
      <c r="C1899">
        <v>0</v>
      </c>
      <c r="D1899" t="s">
        <v>1298</v>
      </c>
      <c r="E1899" t="s">
        <v>7</v>
      </c>
      <c r="F1899" t="s">
        <v>8</v>
      </c>
      <c r="G1899" t="b">
        <v>0</v>
      </c>
      <c r="H1899" t="s">
        <v>9</v>
      </c>
      <c r="I1899" t="s">
        <v>10</v>
      </c>
      <c r="J1899" t="s">
        <v>11</v>
      </c>
      <c r="K1899" t="s">
        <v>602</v>
      </c>
      <c r="L1899">
        <v>2</v>
      </c>
      <c r="M1899">
        <v>5</v>
      </c>
      <c r="N1899">
        <v>2</v>
      </c>
      <c r="O1899">
        <v>2</v>
      </c>
      <c r="P1899" t="b">
        <f t="shared" si="300"/>
        <v>1</v>
      </c>
      <c r="Q1899" t="b">
        <f t="shared" si="301"/>
        <v>1</v>
      </c>
      <c r="R1899" t="b">
        <f t="shared" si="302"/>
        <v>1</v>
      </c>
      <c r="S1899" t="b">
        <f t="shared" si="303"/>
        <v>1</v>
      </c>
      <c r="T1899" t="b">
        <f t="shared" si="304"/>
        <v>0</v>
      </c>
      <c r="U1899" t="b">
        <f t="shared" si="305"/>
        <v>1</v>
      </c>
      <c r="V1899" t="b">
        <f t="shared" si="306"/>
        <v>0</v>
      </c>
      <c r="W1899" t="b">
        <f t="shared" si="307"/>
        <v>0</v>
      </c>
      <c r="X1899" t="b">
        <f t="shared" si="308"/>
        <v>0</v>
      </c>
      <c r="Y1899" t="b">
        <f t="shared" si="309"/>
        <v>0</v>
      </c>
      <c r="Z1899" t="b">
        <v>1</v>
      </c>
      <c r="AA1899" t="s">
        <v>16425</v>
      </c>
      <c r="AB1899" t="s">
        <v>16425</v>
      </c>
    </row>
    <row r="1900" spans="1:28" x14ac:dyDescent="0.25">
      <c r="A1900" t="s">
        <v>600</v>
      </c>
      <c r="B1900">
        <v>0</v>
      </c>
      <c r="C1900">
        <v>0</v>
      </c>
      <c r="D1900" t="s">
        <v>601</v>
      </c>
      <c r="E1900" t="s">
        <v>7</v>
      </c>
      <c r="F1900" t="s">
        <v>8</v>
      </c>
      <c r="G1900" t="b">
        <v>0</v>
      </c>
      <c r="H1900" t="s">
        <v>9</v>
      </c>
      <c r="I1900" t="s">
        <v>10</v>
      </c>
      <c r="J1900" t="s">
        <v>11</v>
      </c>
      <c r="K1900" t="s">
        <v>602</v>
      </c>
      <c r="M1900">
        <v>7</v>
      </c>
      <c r="N1900">
        <v>2</v>
      </c>
      <c r="P1900" t="b">
        <f t="shared" si="300"/>
        <v>0</v>
      </c>
      <c r="Q1900" t="b">
        <f t="shared" si="301"/>
        <v>1</v>
      </c>
      <c r="R1900" t="b">
        <f t="shared" si="302"/>
        <v>1</v>
      </c>
      <c r="S1900" t="b">
        <f t="shared" si="303"/>
        <v>0</v>
      </c>
      <c r="T1900" t="b">
        <f t="shared" si="304"/>
        <v>0</v>
      </c>
      <c r="U1900" t="b">
        <f t="shared" si="305"/>
        <v>1</v>
      </c>
      <c r="V1900" t="b">
        <f t="shared" si="306"/>
        <v>0</v>
      </c>
      <c r="W1900" t="b">
        <f t="shared" si="307"/>
        <v>0</v>
      </c>
      <c r="X1900" t="b">
        <f t="shared" si="308"/>
        <v>1</v>
      </c>
      <c r="Y1900" t="b">
        <f t="shared" si="309"/>
        <v>0</v>
      </c>
      <c r="Z1900" t="b">
        <v>1</v>
      </c>
      <c r="AA1900" t="s">
        <v>16425</v>
      </c>
      <c r="AB1900" t="s">
        <v>16425</v>
      </c>
    </row>
    <row r="1901" spans="1:28" x14ac:dyDescent="0.25">
      <c r="A1901" t="s">
        <v>6004</v>
      </c>
      <c r="B1901">
        <v>0</v>
      </c>
      <c r="C1901">
        <v>0</v>
      </c>
      <c r="D1901" t="s">
        <v>6005</v>
      </c>
      <c r="E1901" t="s">
        <v>7</v>
      </c>
      <c r="F1901" t="s">
        <v>8</v>
      </c>
      <c r="G1901" t="b">
        <v>0</v>
      </c>
      <c r="H1901" t="s">
        <v>9</v>
      </c>
      <c r="I1901" t="s">
        <v>10</v>
      </c>
      <c r="J1901" t="s">
        <v>11</v>
      </c>
      <c r="K1901" t="s">
        <v>602</v>
      </c>
      <c r="L1901">
        <v>1</v>
      </c>
      <c r="M1901">
        <v>2</v>
      </c>
      <c r="N1901">
        <v>1</v>
      </c>
      <c r="P1901" t="b">
        <f t="shared" si="300"/>
        <v>1</v>
      </c>
      <c r="Q1901" t="b">
        <f t="shared" si="301"/>
        <v>1</v>
      </c>
      <c r="R1901" t="b">
        <f t="shared" si="302"/>
        <v>1</v>
      </c>
      <c r="S1901" t="b">
        <f t="shared" si="303"/>
        <v>0</v>
      </c>
      <c r="T1901" t="b">
        <f t="shared" si="304"/>
        <v>0</v>
      </c>
      <c r="U1901" t="b">
        <f t="shared" si="305"/>
        <v>1</v>
      </c>
      <c r="V1901" t="b">
        <f t="shared" si="306"/>
        <v>0</v>
      </c>
      <c r="W1901" t="b">
        <f t="shared" si="307"/>
        <v>0</v>
      </c>
      <c r="X1901" t="b">
        <f t="shared" si="308"/>
        <v>1</v>
      </c>
      <c r="Y1901" t="b">
        <f t="shared" si="309"/>
        <v>0</v>
      </c>
      <c r="Z1901" t="b">
        <v>1</v>
      </c>
      <c r="AB1901" t="s">
        <v>16425</v>
      </c>
    </row>
    <row r="1902" spans="1:28" x14ac:dyDescent="0.25">
      <c r="A1902" t="s">
        <v>1934</v>
      </c>
      <c r="B1902">
        <v>0</v>
      </c>
      <c r="C1902">
        <v>0</v>
      </c>
      <c r="D1902" t="s">
        <v>1935</v>
      </c>
      <c r="E1902" t="s">
        <v>15</v>
      </c>
      <c r="F1902" t="s">
        <v>8</v>
      </c>
      <c r="G1902" t="b">
        <v>0</v>
      </c>
      <c r="H1902" t="s">
        <v>9</v>
      </c>
      <c r="I1902" t="s">
        <v>10</v>
      </c>
      <c r="J1902" t="s">
        <v>11</v>
      </c>
      <c r="K1902" t="s">
        <v>602</v>
      </c>
      <c r="L1902">
        <v>1</v>
      </c>
      <c r="M1902">
        <v>2</v>
      </c>
      <c r="N1902">
        <v>1</v>
      </c>
      <c r="O1902">
        <v>1</v>
      </c>
      <c r="P1902" t="b">
        <f t="shared" si="300"/>
        <v>1</v>
      </c>
      <c r="Q1902" t="b">
        <f t="shared" si="301"/>
        <v>1</v>
      </c>
      <c r="R1902" t="b">
        <f t="shared" si="302"/>
        <v>1</v>
      </c>
      <c r="S1902" t="b">
        <f t="shared" si="303"/>
        <v>1</v>
      </c>
      <c r="T1902" t="b">
        <f t="shared" si="304"/>
        <v>0</v>
      </c>
      <c r="U1902" t="b">
        <f t="shared" si="305"/>
        <v>1</v>
      </c>
      <c r="V1902" t="b">
        <f t="shared" si="306"/>
        <v>0</v>
      </c>
      <c r="W1902" t="b">
        <f t="shared" si="307"/>
        <v>0</v>
      </c>
      <c r="X1902" t="b">
        <f t="shared" si="308"/>
        <v>0</v>
      </c>
      <c r="Y1902" t="b">
        <f t="shared" si="309"/>
        <v>0</v>
      </c>
      <c r="Z1902" t="b">
        <v>1</v>
      </c>
      <c r="AA1902" t="s">
        <v>16425</v>
      </c>
      <c r="AB1902" t="s">
        <v>16425</v>
      </c>
    </row>
    <row r="1903" spans="1:28" x14ac:dyDescent="0.25">
      <c r="A1903" t="s">
        <v>7362</v>
      </c>
      <c r="B1903">
        <v>0</v>
      </c>
      <c r="C1903">
        <v>0</v>
      </c>
      <c r="D1903" t="s">
        <v>7363</v>
      </c>
      <c r="E1903" t="s">
        <v>7</v>
      </c>
      <c r="F1903" t="s">
        <v>8</v>
      </c>
      <c r="G1903" t="b">
        <v>0</v>
      </c>
      <c r="H1903" t="s">
        <v>9</v>
      </c>
      <c r="I1903" t="s">
        <v>10</v>
      </c>
      <c r="J1903" t="s">
        <v>11</v>
      </c>
      <c r="K1903" t="s">
        <v>602</v>
      </c>
      <c r="L1903">
        <v>2</v>
      </c>
      <c r="M1903">
        <v>2</v>
      </c>
      <c r="P1903" t="b">
        <f t="shared" si="300"/>
        <v>1</v>
      </c>
      <c r="Q1903" t="b">
        <f t="shared" si="301"/>
        <v>1</v>
      </c>
      <c r="R1903" t="b">
        <f t="shared" si="302"/>
        <v>0</v>
      </c>
      <c r="S1903" t="b">
        <f t="shared" si="303"/>
        <v>0</v>
      </c>
      <c r="T1903" t="b">
        <f t="shared" si="304"/>
        <v>0</v>
      </c>
      <c r="U1903" t="b">
        <f t="shared" si="305"/>
        <v>1</v>
      </c>
      <c r="V1903" t="b">
        <f t="shared" si="306"/>
        <v>0</v>
      </c>
      <c r="W1903" t="b">
        <f t="shared" si="307"/>
        <v>1</v>
      </c>
      <c r="X1903" t="b">
        <f t="shared" si="308"/>
        <v>0</v>
      </c>
      <c r="Y1903" t="b">
        <f t="shared" si="309"/>
        <v>0</v>
      </c>
      <c r="Z1903" t="b">
        <v>0</v>
      </c>
      <c r="AB1903" t="s">
        <v>16425</v>
      </c>
    </row>
    <row r="1904" spans="1:28" x14ac:dyDescent="0.25">
      <c r="A1904" t="s">
        <v>9304</v>
      </c>
      <c r="B1904">
        <v>0</v>
      </c>
      <c r="C1904">
        <v>0</v>
      </c>
      <c r="D1904" t="s">
        <v>9305</v>
      </c>
      <c r="E1904" t="s">
        <v>15</v>
      </c>
      <c r="F1904" t="s">
        <v>8</v>
      </c>
      <c r="G1904" t="b">
        <v>0</v>
      </c>
      <c r="H1904" t="s">
        <v>9</v>
      </c>
      <c r="I1904" t="s">
        <v>10</v>
      </c>
      <c r="J1904" t="s">
        <v>11</v>
      </c>
      <c r="K1904" t="s">
        <v>602</v>
      </c>
      <c r="L1904">
        <v>4</v>
      </c>
      <c r="M1904">
        <v>25</v>
      </c>
      <c r="N1904">
        <v>5</v>
      </c>
      <c r="O1904">
        <v>3</v>
      </c>
      <c r="P1904" t="b">
        <f t="shared" si="300"/>
        <v>1</v>
      </c>
      <c r="Q1904" t="b">
        <f t="shared" si="301"/>
        <v>1</v>
      </c>
      <c r="R1904" t="b">
        <f t="shared" si="302"/>
        <v>1</v>
      </c>
      <c r="S1904" t="b">
        <f t="shared" si="303"/>
        <v>1</v>
      </c>
      <c r="T1904" t="b">
        <f t="shared" si="304"/>
        <v>0</v>
      </c>
      <c r="U1904" t="b">
        <f t="shared" si="305"/>
        <v>1</v>
      </c>
      <c r="V1904" t="b">
        <f t="shared" si="306"/>
        <v>0</v>
      </c>
      <c r="W1904" t="b">
        <f t="shared" si="307"/>
        <v>0</v>
      </c>
      <c r="X1904" t="b">
        <f t="shared" si="308"/>
        <v>0</v>
      </c>
      <c r="Y1904" t="b">
        <f t="shared" si="309"/>
        <v>0</v>
      </c>
      <c r="Z1904" t="b">
        <v>1</v>
      </c>
      <c r="AB1904" t="s">
        <v>16425</v>
      </c>
    </row>
    <row r="1905" spans="1:32" x14ac:dyDescent="0.25">
      <c r="A1905" t="s">
        <v>5276</v>
      </c>
      <c r="B1905">
        <v>0</v>
      </c>
      <c r="C1905">
        <v>0</v>
      </c>
      <c r="D1905" t="s">
        <v>5277</v>
      </c>
      <c r="E1905" t="s">
        <v>15</v>
      </c>
      <c r="F1905" t="s">
        <v>8</v>
      </c>
      <c r="G1905" t="b">
        <v>0</v>
      </c>
      <c r="H1905" t="s">
        <v>9</v>
      </c>
      <c r="I1905" t="s">
        <v>10</v>
      </c>
      <c r="J1905" t="s">
        <v>11</v>
      </c>
      <c r="K1905" t="s">
        <v>602</v>
      </c>
      <c r="M1905">
        <v>4</v>
      </c>
      <c r="O1905">
        <v>1</v>
      </c>
      <c r="P1905" t="b">
        <f t="shared" si="300"/>
        <v>0</v>
      </c>
      <c r="Q1905" t="b">
        <f t="shared" si="301"/>
        <v>1</v>
      </c>
      <c r="R1905" t="b">
        <f t="shared" si="302"/>
        <v>0</v>
      </c>
      <c r="S1905" t="b">
        <f t="shared" si="303"/>
        <v>1</v>
      </c>
      <c r="T1905" t="b">
        <f t="shared" si="304"/>
        <v>0</v>
      </c>
      <c r="U1905" t="b">
        <f t="shared" si="305"/>
        <v>1</v>
      </c>
      <c r="V1905" t="b">
        <f t="shared" si="306"/>
        <v>0</v>
      </c>
      <c r="W1905" t="b">
        <f t="shared" si="307"/>
        <v>0</v>
      </c>
      <c r="X1905" t="b">
        <f t="shared" si="308"/>
        <v>0</v>
      </c>
      <c r="Y1905" t="b">
        <f t="shared" si="309"/>
        <v>0</v>
      </c>
      <c r="Z1905" t="b">
        <v>1</v>
      </c>
      <c r="AB1905" t="s">
        <v>16425</v>
      </c>
    </row>
    <row r="1906" spans="1:32" x14ac:dyDescent="0.25">
      <c r="A1906" t="s">
        <v>6896</v>
      </c>
      <c r="B1906">
        <v>0</v>
      </c>
      <c r="C1906">
        <v>0</v>
      </c>
      <c r="D1906" t="s">
        <v>6897</v>
      </c>
      <c r="E1906" t="s">
        <v>7</v>
      </c>
      <c r="F1906" t="s">
        <v>8</v>
      </c>
      <c r="G1906" t="b">
        <v>0</v>
      </c>
      <c r="H1906" t="s">
        <v>9</v>
      </c>
      <c r="I1906" t="s">
        <v>10</v>
      </c>
      <c r="J1906" t="s">
        <v>11</v>
      </c>
      <c r="K1906" t="s">
        <v>602</v>
      </c>
      <c r="M1906">
        <v>5</v>
      </c>
      <c r="N1906">
        <v>3</v>
      </c>
      <c r="O1906">
        <v>3</v>
      </c>
      <c r="P1906" t="b">
        <f t="shared" si="300"/>
        <v>0</v>
      </c>
      <c r="Q1906" t="b">
        <f t="shared" si="301"/>
        <v>1</v>
      </c>
      <c r="R1906" t="b">
        <f t="shared" si="302"/>
        <v>1</v>
      </c>
      <c r="S1906" t="b">
        <f t="shared" si="303"/>
        <v>1</v>
      </c>
      <c r="T1906" t="b">
        <f t="shared" si="304"/>
        <v>0</v>
      </c>
      <c r="U1906" t="b">
        <f t="shared" si="305"/>
        <v>1</v>
      </c>
      <c r="V1906" t="b">
        <f t="shared" si="306"/>
        <v>0</v>
      </c>
      <c r="W1906" t="b">
        <f t="shared" si="307"/>
        <v>0</v>
      </c>
      <c r="X1906" t="b">
        <f t="shared" si="308"/>
        <v>0</v>
      </c>
      <c r="Y1906" t="b">
        <f t="shared" si="309"/>
        <v>0</v>
      </c>
      <c r="Z1906" t="b">
        <v>1</v>
      </c>
      <c r="AB1906" t="s">
        <v>16425</v>
      </c>
    </row>
    <row r="1907" spans="1:32" x14ac:dyDescent="0.25">
      <c r="A1907" t="s">
        <v>10749</v>
      </c>
      <c r="B1907">
        <v>0</v>
      </c>
      <c r="C1907">
        <v>0</v>
      </c>
      <c r="D1907" t="s">
        <v>10750</v>
      </c>
      <c r="E1907" t="s">
        <v>7</v>
      </c>
      <c r="F1907" t="s">
        <v>8</v>
      </c>
      <c r="G1907" t="b">
        <v>0</v>
      </c>
      <c r="H1907" t="s">
        <v>9</v>
      </c>
      <c r="I1907" t="s">
        <v>10</v>
      </c>
      <c r="J1907" t="s">
        <v>11</v>
      </c>
      <c r="K1907" t="s">
        <v>602</v>
      </c>
      <c r="M1907">
        <v>1</v>
      </c>
      <c r="P1907" t="b">
        <f t="shared" si="300"/>
        <v>0</v>
      </c>
      <c r="Q1907" t="b">
        <f t="shared" si="301"/>
        <v>1</v>
      </c>
      <c r="R1907" t="b">
        <f t="shared" si="302"/>
        <v>0</v>
      </c>
      <c r="S1907" t="b">
        <f t="shared" si="303"/>
        <v>0</v>
      </c>
      <c r="T1907" t="b">
        <f t="shared" si="304"/>
        <v>0</v>
      </c>
      <c r="U1907" t="b">
        <f t="shared" si="305"/>
        <v>1</v>
      </c>
      <c r="V1907" t="b">
        <f t="shared" si="306"/>
        <v>0</v>
      </c>
      <c r="W1907" t="b">
        <f t="shared" si="307"/>
        <v>1</v>
      </c>
      <c r="X1907" t="b">
        <f t="shared" si="308"/>
        <v>0</v>
      </c>
      <c r="Y1907" t="b">
        <f t="shared" si="309"/>
        <v>0</v>
      </c>
      <c r="Z1907" t="b">
        <v>0</v>
      </c>
      <c r="AB1907" t="s">
        <v>16425</v>
      </c>
    </row>
    <row r="1908" spans="1:32" x14ac:dyDescent="0.25">
      <c r="A1908" t="s">
        <v>13062</v>
      </c>
      <c r="B1908">
        <v>1</v>
      </c>
      <c r="C1908">
        <v>0</v>
      </c>
      <c r="D1908" t="s">
        <v>13063</v>
      </c>
      <c r="E1908" t="s">
        <v>27</v>
      </c>
      <c r="F1908" t="s">
        <v>8</v>
      </c>
      <c r="G1908" t="b">
        <v>0</v>
      </c>
      <c r="H1908" t="s">
        <v>9</v>
      </c>
      <c r="I1908" t="s">
        <v>10</v>
      </c>
      <c r="J1908" t="s">
        <v>11</v>
      </c>
      <c r="K1908" t="s">
        <v>602</v>
      </c>
      <c r="N1908">
        <v>1</v>
      </c>
      <c r="P1908" t="b">
        <f t="shared" si="300"/>
        <v>0</v>
      </c>
      <c r="Q1908" t="b">
        <f t="shared" si="301"/>
        <v>0</v>
      </c>
      <c r="R1908" t="b">
        <f t="shared" si="302"/>
        <v>1</v>
      </c>
      <c r="S1908" t="b">
        <f t="shared" si="303"/>
        <v>0</v>
      </c>
      <c r="T1908" t="b">
        <f t="shared" si="304"/>
        <v>0</v>
      </c>
      <c r="U1908" t="b">
        <f t="shared" si="305"/>
        <v>1</v>
      </c>
      <c r="V1908" t="b">
        <f t="shared" si="306"/>
        <v>0</v>
      </c>
      <c r="W1908" t="b">
        <f t="shared" si="307"/>
        <v>0</v>
      </c>
      <c r="X1908" t="b">
        <f t="shared" si="308"/>
        <v>1</v>
      </c>
      <c r="Y1908" t="b">
        <f t="shared" si="309"/>
        <v>0</v>
      </c>
      <c r="Z1908" t="b">
        <v>0</v>
      </c>
    </row>
    <row r="1909" spans="1:32" x14ac:dyDescent="0.25">
      <c r="A1909" t="s">
        <v>14866</v>
      </c>
      <c r="B1909">
        <v>1</v>
      </c>
      <c r="C1909">
        <v>0</v>
      </c>
      <c r="D1909" t="s">
        <v>14867</v>
      </c>
      <c r="E1909" t="s">
        <v>27</v>
      </c>
      <c r="F1909" t="s">
        <v>8</v>
      </c>
      <c r="G1909" t="b">
        <v>0</v>
      </c>
      <c r="H1909" t="s">
        <v>9</v>
      </c>
      <c r="I1909" t="s">
        <v>10</v>
      </c>
      <c r="J1909" t="s">
        <v>11</v>
      </c>
      <c r="K1909" t="s">
        <v>602</v>
      </c>
      <c r="M1909">
        <v>1</v>
      </c>
      <c r="O1909">
        <v>1</v>
      </c>
      <c r="P1909" t="b">
        <f t="shared" si="300"/>
        <v>0</v>
      </c>
      <c r="Q1909" t="b">
        <f t="shared" si="301"/>
        <v>1</v>
      </c>
      <c r="R1909" t="b">
        <f t="shared" si="302"/>
        <v>0</v>
      </c>
      <c r="S1909" t="b">
        <f t="shared" si="303"/>
        <v>1</v>
      </c>
      <c r="T1909" t="b">
        <f t="shared" si="304"/>
        <v>0</v>
      </c>
      <c r="U1909" t="b">
        <f t="shared" si="305"/>
        <v>1</v>
      </c>
      <c r="V1909" t="b">
        <f t="shared" si="306"/>
        <v>0</v>
      </c>
      <c r="W1909" t="b">
        <f t="shared" si="307"/>
        <v>0</v>
      </c>
      <c r="X1909" t="b">
        <f t="shared" si="308"/>
        <v>0</v>
      </c>
      <c r="Y1909" t="b">
        <f t="shared" si="309"/>
        <v>0</v>
      </c>
      <c r="Z1909" t="b">
        <v>1</v>
      </c>
    </row>
    <row r="1910" spans="1:32" x14ac:dyDescent="0.25">
      <c r="A1910" t="s">
        <v>7760</v>
      </c>
      <c r="B1910">
        <v>0</v>
      </c>
      <c r="C1910">
        <v>0</v>
      </c>
      <c r="D1910" t="s">
        <v>7761</v>
      </c>
      <c r="E1910" t="s">
        <v>7</v>
      </c>
      <c r="F1910" t="s">
        <v>8</v>
      </c>
      <c r="G1910" t="b">
        <v>0</v>
      </c>
      <c r="H1910" t="s">
        <v>9</v>
      </c>
      <c r="I1910" t="s">
        <v>10</v>
      </c>
      <c r="J1910" t="s">
        <v>11</v>
      </c>
      <c r="K1910" t="s">
        <v>602</v>
      </c>
      <c r="M1910">
        <v>3</v>
      </c>
      <c r="P1910" t="b">
        <f t="shared" si="300"/>
        <v>0</v>
      </c>
      <c r="Q1910" t="b">
        <f t="shared" si="301"/>
        <v>1</v>
      </c>
      <c r="R1910" t="b">
        <f t="shared" si="302"/>
        <v>0</v>
      </c>
      <c r="S1910" t="b">
        <f t="shared" si="303"/>
        <v>0</v>
      </c>
      <c r="T1910" t="b">
        <f t="shared" si="304"/>
        <v>0</v>
      </c>
      <c r="U1910" t="b">
        <f t="shared" si="305"/>
        <v>1</v>
      </c>
      <c r="V1910" t="b">
        <f t="shared" si="306"/>
        <v>0</v>
      </c>
      <c r="W1910" t="b">
        <f t="shared" si="307"/>
        <v>1</v>
      </c>
      <c r="X1910" t="b">
        <f t="shared" si="308"/>
        <v>0</v>
      </c>
      <c r="Y1910" t="b">
        <f t="shared" si="309"/>
        <v>0</v>
      </c>
      <c r="Z1910" t="b">
        <v>1</v>
      </c>
      <c r="AB1910" t="s">
        <v>16425</v>
      </c>
    </row>
    <row r="1911" spans="1:32" x14ac:dyDescent="0.25">
      <c r="A1911" t="s">
        <v>9386</v>
      </c>
      <c r="B1911">
        <v>0</v>
      </c>
      <c r="C1911">
        <v>0</v>
      </c>
      <c r="D1911" t="s">
        <v>9387</v>
      </c>
      <c r="E1911" t="s">
        <v>52</v>
      </c>
      <c r="F1911" t="s">
        <v>8</v>
      </c>
      <c r="G1911" t="b">
        <v>0</v>
      </c>
      <c r="H1911" t="s">
        <v>9</v>
      </c>
      <c r="I1911" t="s">
        <v>10</v>
      </c>
      <c r="J1911" t="s">
        <v>11</v>
      </c>
      <c r="K1911" t="s">
        <v>602</v>
      </c>
      <c r="M1911">
        <v>1</v>
      </c>
      <c r="N1911">
        <v>4</v>
      </c>
      <c r="O1911">
        <v>1</v>
      </c>
      <c r="P1911" t="b">
        <f t="shared" si="300"/>
        <v>0</v>
      </c>
      <c r="Q1911" t="b">
        <f t="shared" si="301"/>
        <v>1</v>
      </c>
      <c r="R1911" t="b">
        <f t="shared" si="302"/>
        <v>1</v>
      </c>
      <c r="S1911" t="b">
        <f t="shared" si="303"/>
        <v>1</v>
      </c>
      <c r="T1911" t="b">
        <f t="shared" si="304"/>
        <v>0</v>
      </c>
      <c r="U1911" t="b">
        <f t="shared" si="305"/>
        <v>1</v>
      </c>
      <c r="V1911" t="b">
        <f t="shared" si="306"/>
        <v>0</v>
      </c>
      <c r="W1911" t="b">
        <f t="shared" si="307"/>
        <v>0</v>
      </c>
      <c r="X1911" t="b">
        <f t="shared" si="308"/>
        <v>0</v>
      </c>
      <c r="Y1911" t="b">
        <f t="shared" si="309"/>
        <v>0</v>
      </c>
      <c r="Z1911" t="b">
        <v>1</v>
      </c>
    </row>
    <row r="1912" spans="1:32" x14ac:dyDescent="0.25">
      <c r="A1912" t="s">
        <v>5380</v>
      </c>
      <c r="B1912">
        <v>0</v>
      </c>
      <c r="C1912">
        <v>0</v>
      </c>
      <c r="D1912" t="s">
        <v>5381</v>
      </c>
      <c r="E1912" t="s">
        <v>7</v>
      </c>
      <c r="F1912" t="s">
        <v>8</v>
      </c>
      <c r="G1912" t="b">
        <v>0</v>
      </c>
      <c r="H1912" t="s">
        <v>9</v>
      </c>
      <c r="I1912" t="s">
        <v>10</v>
      </c>
      <c r="J1912" t="s">
        <v>11</v>
      </c>
      <c r="K1912" t="s">
        <v>602</v>
      </c>
      <c r="L1912">
        <v>1</v>
      </c>
      <c r="P1912" t="b">
        <f t="shared" si="300"/>
        <v>1</v>
      </c>
      <c r="Q1912" t="b">
        <f t="shared" si="301"/>
        <v>0</v>
      </c>
      <c r="R1912" t="b">
        <f t="shared" si="302"/>
        <v>0</v>
      </c>
      <c r="S1912" t="b">
        <f t="shared" si="303"/>
        <v>0</v>
      </c>
      <c r="T1912" t="b">
        <f t="shared" si="304"/>
        <v>0</v>
      </c>
      <c r="U1912" t="b">
        <f t="shared" si="305"/>
        <v>1</v>
      </c>
      <c r="V1912" t="b">
        <f t="shared" si="306"/>
        <v>1</v>
      </c>
      <c r="W1912" t="b">
        <f t="shared" si="307"/>
        <v>0</v>
      </c>
      <c r="X1912" t="b">
        <f t="shared" si="308"/>
        <v>0</v>
      </c>
      <c r="Y1912" t="b">
        <f t="shared" si="309"/>
        <v>0</v>
      </c>
      <c r="Z1912" t="b">
        <v>0</v>
      </c>
      <c r="AB1912" t="s">
        <v>16425</v>
      </c>
    </row>
    <row r="1913" spans="1:32" x14ac:dyDescent="0.25">
      <c r="A1913" t="s">
        <v>2831</v>
      </c>
      <c r="B1913">
        <v>0</v>
      </c>
      <c r="C1913">
        <v>0</v>
      </c>
      <c r="D1913" t="s">
        <v>2832</v>
      </c>
      <c r="E1913" t="s">
        <v>7</v>
      </c>
      <c r="F1913" t="s">
        <v>8</v>
      </c>
      <c r="G1913" t="b">
        <v>0</v>
      </c>
      <c r="H1913" t="s">
        <v>9</v>
      </c>
      <c r="I1913" t="s">
        <v>10</v>
      </c>
      <c r="J1913" t="s">
        <v>11</v>
      </c>
      <c r="K1913" t="s">
        <v>58</v>
      </c>
      <c r="L1913">
        <v>3</v>
      </c>
      <c r="M1913">
        <v>4</v>
      </c>
      <c r="O1913">
        <v>2</v>
      </c>
      <c r="P1913" t="b">
        <f t="shared" si="300"/>
        <v>1</v>
      </c>
      <c r="Q1913" t="b">
        <f t="shared" si="301"/>
        <v>1</v>
      </c>
      <c r="R1913" t="b">
        <f t="shared" si="302"/>
        <v>0</v>
      </c>
      <c r="S1913" t="b">
        <f t="shared" si="303"/>
        <v>1</v>
      </c>
      <c r="T1913" t="b">
        <f t="shared" si="304"/>
        <v>0</v>
      </c>
      <c r="U1913" t="b">
        <f t="shared" si="305"/>
        <v>1</v>
      </c>
      <c r="V1913" t="b">
        <f t="shared" si="306"/>
        <v>0</v>
      </c>
      <c r="W1913" t="b">
        <f t="shared" si="307"/>
        <v>0</v>
      </c>
      <c r="X1913" t="b">
        <f t="shared" si="308"/>
        <v>0</v>
      </c>
      <c r="Y1913" t="b">
        <f t="shared" si="309"/>
        <v>0</v>
      </c>
      <c r="Z1913" t="b">
        <v>1</v>
      </c>
      <c r="AB1913" t="s">
        <v>16426</v>
      </c>
    </row>
    <row r="1914" spans="1:32" x14ac:dyDescent="0.25">
      <c r="A1914" t="s">
        <v>2657</v>
      </c>
      <c r="B1914">
        <v>0</v>
      </c>
      <c r="C1914">
        <v>0</v>
      </c>
      <c r="D1914" t="s">
        <v>2658</v>
      </c>
      <c r="E1914" t="s">
        <v>7</v>
      </c>
      <c r="F1914" t="s">
        <v>8</v>
      </c>
      <c r="G1914" t="b">
        <v>0</v>
      </c>
      <c r="H1914" t="s">
        <v>9</v>
      </c>
      <c r="I1914" t="s">
        <v>10</v>
      </c>
      <c r="J1914" t="s">
        <v>11</v>
      </c>
      <c r="K1914" t="s">
        <v>58</v>
      </c>
      <c r="L1914">
        <v>21</v>
      </c>
      <c r="M1914">
        <v>21</v>
      </c>
      <c r="N1914">
        <v>2</v>
      </c>
      <c r="O1914">
        <v>1</v>
      </c>
      <c r="P1914" t="b">
        <f t="shared" si="300"/>
        <v>1</v>
      </c>
      <c r="Q1914" t="b">
        <f t="shared" si="301"/>
        <v>1</v>
      </c>
      <c r="R1914" t="b">
        <f t="shared" si="302"/>
        <v>1</v>
      </c>
      <c r="S1914" t="b">
        <f t="shared" si="303"/>
        <v>1</v>
      </c>
      <c r="T1914" t="b">
        <f t="shared" si="304"/>
        <v>0</v>
      </c>
      <c r="U1914" t="b">
        <f t="shared" si="305"/>
        <v>1</v>
      </c>
      <c r="V1914" t="b">
        <f t="shared" si="306"/>
        <v>0</v>
      </c>
      <c r="W1914" t="b">
        <f t="shared" si="307"/>
        <v>0</v>
      </c>
      <c r="X1914" t="b">
        <f t="shared" si="308"/>
        <v>0</v>
      </c>
      <c r="Y1914" t="b">
        <f t="shared" si="309"/>
        <v>0</v>
      </c>
      <c r="Z1914" t="b">
        <v>1</v>
      </c>
      <c r="AB1914" t="s">
        <v>16426</v>
      </c>
    </row>
    <row r="1915" spans="1:32" x14ac:dyDescent="0.25">
      <c r="A1915" t="s">
        <v>5616</v>
      </c>
      <c r="B1915">
        <v>0</v>
      </c>
      <c r="C1915">
        <v>0</v>
      </c>
      <c r="D1915" t="s">
        <v>5617</v>
      </c>
      <c r="E1915" t="s">
        <v>37</v>
      </c>
      <c r="F1915" t="s">
        <v>8</v>
      </c>
      <c r="G1915" t="b">
        <v>0</v>
      </c>
      <c r="H1915" t="s">
        <v>9</v>
      </c>
      <c r="I1915" t="s">
        <v>10</v>
      </c>
      <c r="J1915" t="s">
        <v>11</v>
      </c>
      <c r="K1915" t="s">
        <v>58</v>
      </c>
      <c r="M1915">
        <v>8</v>
      </c>
      <c r="N1915">
        <v>1</v>
      </c>
      <c r="P1915" t="b">
        <f t="shared" si="300"/>
        <v>0</v>
      </c>
      <c r="Q1915" t="b">
        <f t="shared" si="301"/>
        <v>1</v>
      </c>
      <c r="R1915" t="b">
        <f t="shared" si="302"/>
        <v>1</v>
      </c>
      <c r="S1915" t="b">
        <f t="shared" si="303"/>
        <v>0</v>
      </c>
      <c r="T1915" t="b">
        <f t="shared" si="304"/>
        <v>0</v>
      </c>
      <c r="U1915" t="b">
        <f t="shared" si="305"/>
        <v>1</v>
      </c>
      <c r="V1915" t="b">
        <f t="shared" si="306"/>
        <v>0</v>
      </c>
      <c r="W1915" t="b">
        <f t="shared" si="307"/>
        <v>0</v>
      </c>
      <c r="X1915" t="b">
        <f t="shared" si="308"/>
        <v>1</v>
      </c>
      <c r="Y1915" t="b">
        <f t="shared" si="309"/>
        <v>0</v>
      </c>
      <c r="Z1915" t="b">
        <v>1</v>
      </c>
    </row>
    <row r="1916" spans="1:32" x14ac:dyDescent="0.25">
      <c r="A1916" t="s">
        <v>15770</v>
      </c>
      <c r="B1916">
        <v>1</v>
      </c>
      <c r="C1916">
        <v>0</v>
      </c>
      <c r="D1916" t="s">
        <v>15771</v>
      </c>
      <c r="E1916" t="s">
        <v>27</v>
      </c>
      <c r="F1916" t="s">
        <v>8</v>
      </c>
      <c r="G1916" t="b">
        <v>0</v>
      </c>
      <c r="H1916" t="s">
        <v>9</v>
      </c>
      <c r="I1916" t="s">
        <v>10</v>
      </c>
      <c r="J1916" t="s">
        <v>11</v>
      </c>
      <c r="K1916" t="s">
        <v>58</v>
      </c>
      <c r="N1916">
        <v>2</v>
      </c>
      <c r="P1916" t="b">
        <f t="shared" si="300"/>
        <v>0</v>
      </c>
      <c r="Q1916" t="b">
        <f t="shared" si="301"/>
        <v>0</v>
      </c>
      <c r="R1916" t="b">
        <f t="shared" si="302"/>
        <v>1</v>
      </c>
      <c r="S1916" t="b">
        <f t="shared" si="303"/>
        <v>0</v>
      </c>
      <c r="T1916" t="b">
        <f t="shared" si="304"/>
        <v>0</v>
      </c>
      <c r="U1916" t="b">
        <f t="shared" si="305"/>
        <v>1</v>
      </c>
      <c r="V1916" t="b">
        <f t="shared" si="306"/>
        <v>0</v>
      </c>
      <c r="W1916" t="b">
        <f t="shared" si="307"/>
        <v>0</v>
      </c>
      <c r="X1916" t="b">
        <f t="shared" si="308"/>
        <v>1</v>
      </c>
      <c r="Y1916" t="b">
        <f t="shared" si="309"/>
        <v>0</v>
      </c>
      <c r="Z1916" t="b">
        <v>1</v>
      </c>
    </row>
    <row r="1917" spans="1:32" x14ac:dyDescent="0.25">
      <c r="A1917" t="s">
        <v>13203</v>
      </c>
      <c r="B1917">
        <v>1</v>
      </c>
      <c r="C1917">
        <v>0</v>
      </c>
      <c r="D1917" t="s">
        <v>13204</v>
      </c>
      <c r="E1917" t="s">
        <v>27</v>
      </c>
      <c r="F1917" t="s">
        <v>8</v>
      </c>
      <c r="G1917" t="b">
        <v>0</v>
      </c>
      <c r="H1917" t="s">
        <v>9</v>
      </c>
      <c r="I1917" t="s">
        <v>10</v>
      </c>
      <c r="J1917" t="s">
        <v>11</v>
      </c>
      <c r="K1917" t="s">
        <v>58</v>
      </c>
      <c r="N1917">
        <v>2</v>
      </c>
      <c r="P1917" t="b">
        <f t="shared" si="300"/>
        <v>0</v>
      </c>
      <c r="Q1917" t="b">
        <f t="shared" si="301"/>
        <v>0</v>
      </c>
      <c r="R1917" t="b">
        <f t="shared" si="302"/>
        <v>1</v>
      </c>
      <c r="S1917" t="b">
        <f t="shared" si="303"/>
        <v>0</v>
      </c>
      <c r="T1917" t="b">
        <f t="shared" si="304"/>
        <v>0</v>
      </c>
      <c r="U1917" t="b">
        <f t="shared" si="305"/>
        <v>1</v>
      </c>
      <c r="V1917" t="b">
        <f t="shared" si="306"/>
        <v>0</v>
      </c>
      <c r="W1917" t="b">
        <f t="shared" si="307"/>
        <v>0</v>
      </c>
      <c r="X1917" t="b">
        <f t="shared" si="308"/>
        <v>1</v>
      </c>
      <c r="Y1917" t="b">
        <f t="shared" si="309"/>
        <v>0</v>
      </c>
      <c r="Z1917" t="b">
        <v>1</v>
      </c>
    </row>
    <row r="1918" spans="1:32" x14ac:dyDescent="0.25">
      <c r="A1918" t="s">
        <v>14086</v>
      </c>
      <c r="B1918">
        <v>0</v>
      </c>
      <c r="C1918">
        <v>0</v>
      </c>
      <c r="D1918" t="s">
        <v>14087</v>
      </c>
      <c r="E1918" t="s">
        <v>15</v>
      </c>
      <c r="F1918" t="s">
        <v>8</v>
      </c>
      <c r="G1918" t="b">
        <v>0</v>
      </c>
      <c r="H1918" t="s">
        <v>9</v>
      </c>
      <c r="I1918" t="s">
        <v>2417</v>
      </c>
      <c r="P1918" t="b">
        <f t="shared" si="300"/>
        <v>0</v>
      </c>
      <c r="Q1918" t="b">
        <f t="shared" si="301"/>
        <v>0</v>
      </c>
      <c r="R1918" t="b">
        <f t="shared" si="302"/>
        <v>0</v>
      </c>
      <c r="S1918" t="b">
        <f t="shared" si="303"/>
        <v>0</v>
      </c>
      <c r="T1918" t="b">
        <f t="shared" si="304"/>
        <v>1</v>
      </c>
      <c r="U1918" t="b">
        <f t="shared" si="305"/>
        <v>0</v>
      </c>
      <c r="V1918" t="b">
        <f t="shared" si="306"/>
        <v>0</v>
      </c>
      <c r="W1918" t="b">
        <f t="shared" si="307"/>
        <v>0</v>
      </c>
      <c r="X1918" t="b">
        <f t="shared" si="308"/>
        <v>0</v>
      </c>
      <c r="Y1918" t="b">
        <f t="shared" si="309"/>
        <v>0</v>
      </c>
      <c r="Z1918" t="b">
        <v>0</v>
      </c>
    </row>
    <row r="1919" spans="1:32" x14ac:dyDescent="0.25">
      <c r="A1919" t="s">
        <v>13916</v>
      </c>
      <c r="B1919">
        <v>0</v>
      </c>
      <c r="C1919">
        <v>0</v>
      </c>
      <c r="D1919" t="s">
        <v>13917</v>
      </c>
      <c r="E1919" t="s">
        <v>15</v>
      </c>
      <c r="F1919" t="s">
        <v>52</v>
      </c>
      <c r="G1919" t="b">
        <v>0</v>
      </c>
      <c r="H1919" t="s">
        <v>16</v>
      </c>
      <c r="I1919" t="s">
        <v>38</v>
      </c>
      <c r="J1919" t="s">
        <v>39</v>
      </c>
      <c r="M1919">
        <v>1</v>
      </c>
      <c r="P1919" t="b">
        <f t="shared" si="300"/>
        <v>0</v>
      </c>
      <c r="Q1919" t="b">
        <f t="shared" si="301"/>
        <v>1</v>
      </c>
      <c r="R1919" t="b">
        <f t="shared" si="302"/>
        <v>0</v>
      </c>
      <c r="S1919" t="b">
        <f t="shared" si="303"/>
        <v>0</v>
      </c>
      <c r="T1919" t="b">
        <f t="shared" si="304"/>
        <v>0</v>
      </c>
      <c r="U1919" t="b">
        <f t="shared" si="305"/>
        <v>1</v>
      </c>
      <c r="V1919" t="b">
        <f t="shared" si="306"/>
        <v>0</v>
      </c>
      <c r="W1919" t="b">
        <f t="shared" si="307"/>
        <v>1</v>
      </c>
      <c r="X1919" t="b">
        <f t="shared" si="308"/>
        <v>0</v>
      </c>
      <c r="Y1919" t="b">
        <f t="shared" si="309"/>
        <v>0</v>
      </c>
      <c r="Z1919" t="b">
        <v>0</v>
      </c>
      <c r="AE1919" t="s">
        <v>16492</v>
      </c>
      <c r="AF1919" t="s">
        <v>16491</v>
      </c>
    </row>
    <row r="1920" spans="1:32" x14ac:dyDescent="0.25">
      <c r="A1920" t="s">
        <v>14170</v>
      </c>
      <c r="B1920">
        <v>0</v>
      </c>
      <c r="C1920">
        <v>0</v>
      </c>
      <c r="D1920" t="s">
        <v>14171</v>
      </c>
      <c r="E1920" t="s">
        <v>15</v>
      </c>
      <c r="F1920" t="s">
        <v>8</v>
      </c>
      <c r="G1920" t="b">
        <v>0</v>
      </c>
      <c r="H1920" t="s">
        <v>16</v>
      </c>
      <c r="I1920" t="s">
        <v>38</v>
      </c>
      <c r="J1920" t="s">
        <v>39</v>
      </c>
      <c r="M1920">
        <v>2</v>
      </c>
      <c r="P1920" t="b">
        <f t="shared" si="300"/>
        <v>0</v>
      </c>
      <c r="Q1920" t="b">
        <f t="shared" si="301"/>
        <v>1</v>
      </c>
      <c r="R1920" t="b">
        <f t="shared" si="302"/>
        <v>0</v>
      </c>
      <c r="S1920" t="b">
        <f t="shared" si="303"/>
        <v>0</v>
      </c>
      <c r="T1920" t="b">
        <f t="shared" si="304"/>
        <v>0</v>
      </c>
      <c r="U1920" t="b">
        <f t="shared" si="305"/>
        <v>1</v>
      </c>
      <c r="V1920" t="b">
        <f t="shared" si="306"/>
        <v>0</v>
      </c>
      <c r="W1920" t="b">
        <f t="shared" si="307"/>
        <v>1</v>
      </c>
      <c r="X1920" t="b">
        <f t="shared" si="308"/>
        <v>0</v>
      </c>
      <c r="Y1920" t="b">
        <f t="shared" si="309"/>
        <v>0</v>
      </c>
      <c r="Z1920" t="b">
        <v>0</v>
      </c>
      <c r="AA1920" t="s">
        <v>16425</v>
      </c>
    </row>
    <row r="1921" spans="1:32" x14ac:dyDescent="0.25">
      <c r="A1921" t="s">
        <v>16045</v>
      </c>
      <c r="B1921">
        <v>0</v>
      </c>
      <c r="C1921">
        <v>0</v>
      </c>
      <c r="D1921" t="s">
        <v>16046</v>
      </c>
      <c r="E1921" t="s">
        <v>7</v>
      </c>
      <c r="F1921" t="s">
        <v>8</v>
      </c>
      <c r="G1921" t="b">
        <v>0</v>
      </c>
      <c r="H1921" t="s">
        <v>16</v>
      </c>
      <c r="I1921" t="s">
        <v>38</v>
      </c>
      <c r="J1921" t="s">
        <v>39</v>
      </c>
      <c r="M1921">
        <v>1</v>
      </c>
      <c r="P1921" t="b">
        <f t="shared" si="300"/>
        <v>0</v>
      </c>
      <c r="Q1921" t="b">
        <f t="shared" si="301"/>
        <v>1</v>
      </c>
      <c r="R1921" t="b">
        <f t="shared" si="302"/>
        <v>0</v>
      </c>
      <c r="S1921" t="b">
        <f t="shared" si="303"/>
        <v>0</v>
      </c>
      <c r="T1921" t="b">
        <f t="shared" si="304"/>
        <v>0</v>
      </c>
      <c r="U1921" t="b">
        <f t="shared" si="305"/>
        <v>1</v>
      </c>
      <c r="V1921" t="b">
        <f t="shared" si="306"/>
        <v>0</v>
      </c>
      <c r="W1921" t="b">
        <f t="shared" si="307"/>
        <v>1</v>
      </c>
      <c r="X1921" t="b">
        <f t="shared" si="308"/>
        <v>0</v>
      </c>
      <c r="Y1921" t="b">
        <f t="shared" si="309"/>
        <v>0</v>
      </c>
      <c r="Z1921" t="b">
        <v>0</v>
      </c>
      <c r="AA1921" t="s">
        <v>16425</v>
      </c>
    </row>
    <row r="1922" spans="1:32" x14ac:dyDescent="0.25">
      <c r="A1922" t="s">
        <v>14291</v>
      </c>
      <c r="B1922">
        <v>0</v>
      </c>
      <c r="C1922">
        <v>0</v>
      </c>
      <c r="D1922" t="s">
        <v>14292</v>
      </c>
      <c r="E1922" t="s">
        <v>7</v>
      </c>
      <c r="F1922" t="s">
        <v>8</v>
      </c>
      <c r="G1922" t="b">
        <v>0</v>
      </c>
      <c r="H1922" t="s">
        <v>16</v>
      </c>
      <c r="I1922" t="s">
        <v>38</v>
      </c>
      <c r="J1922" t="s">
        <v>39</v>
      </c>
      <c r="M1922">
        <v>5</v>
      </c>
      <c r="P1922" t="b">
        <f t="shared" si="300"/>
        <v>0</v>
      </c>
      <c r="Q1922" t="b">
        <f t="shared" si="301"/>
        <v>1</v>
      </c>
      <c r="R1922" t="b">
        <f t="shared" si="302"/>
        <v>0</v>
      </c>
      <c r="S1922" t="b">
        <f t="shared" si="303"/>
        <v>0</v>
      </c>
      <c r="T1922" t="b">
        <f t="shared" si="304"/>
        <v>0</v>
      </c>
      <c r="U1922" t="b">
        <f t="shared" si="305"/>
        <v>1</v>
      </c>
      <c r="V1922" t="b">
        <f t="shared" si="306"/>
        <v>0</v>
      </c>
      <c r="W1922" t="b">
        <f t="shared" si="307"/>
        <v>1</v>
      </c>
      <c r="X1922" t="b">
        <f t="shared" si="308"/>
        <v>0</v>
      </c>
      <c r="Y1922" t="b">
        <f t="shared" si="309"/>
        <v>0</v>
      </c>
      <c r="Z1922" t="b">
        <v>0</v>
      </c>
    </row>
    <row r="1923" spans="1:32" x14ac:dyDescent="0.25">
      <c r="A1923" t="s">
        <v>15147</v>
      </c>
      <c r="B1923">
        <v>0</v>
      </c>
      <c r="C1923">
        <v>0</v>
      </c>
      <c r="D1923" t="s">
        <v>15148</v>
      </c>
      <c r="E1923" t="s">
        <v>7</v>
      </c>
      <c r="F1923" t="s">
        <v>8</v>
      </c>
      <c r="G1923" t="b">
        <v>0</v>
      </c>
      <c r="H1923" t="s">
        <v>16</v>
      </c>
      <c r="I1923" t="s">
        <v>38</v>
      </c>
      <c r="J1923" t="s">
        <v>39</v>
      </c>
      <c r="L1923">
        <v>1</v>
      </c>
      <c r="M1923">
        <v>10</v>
      </c>
      <c r="O1923">
        <v>1</v>
      </c>
      <c r="P1923" t="b">
        <f t="shared" si="300"/>
        <v>1</v>
      </c>
      <c r="Q1923" t="b">
        <f t="shared" si="301"/>
        <v>1</v>
      </c>
      <c r="R1923" t="b">
        <f t="shared" si="302"/>
        <v>0</v>
      </c>
      <c r="S1923" t="b">
        <f t="shared" si="303"/>
        <v>1</v>
      </c>
      <c r="T1923" t="b">
        <f t="shared" si="304"/>
        <v>0</v>
      </c>
      <c r="U1923" t="b">
        <f t="shared" si="305"/>
        <v>1</v>
      </c>
      <c r="V1923" t="b">
        <f t="shared" si="306"/>
        <v>0</v>
      </c>
      <c r="W1923" t="b">
        <f t="shared" si="307"/>
        <v>0</v>
      </c>
      <c r="X1923" t="b">
        <f t="shared" si="308"/>
        <v>0</v>
      </c>
      <c r="Y1923" t="b">
        <f t="shared" si="309"/>
        <v>0</v>
      </c>
      <c r="Z1923" t="b">
        <v>1</v>
      </c>
    </row>
    <row r="1924" spans="1:32" x14ac:dyDescent="0.25">
      <c r="A1924" t="s">
        <v>14345</v>
      </c>
      <c r="B1924">
        <v>0</v>
      </c>
      <c r="C1924">
        <v>0</v>
      </c>
      <c r="D1924" t="s">
        <v>14346</v>
      </c>
      <c r="E1924" t="s">
        <v>15</v>
      </c>
      <c r="F1924" t="s">
        <v>8</v>
      </c>
      <c r="G1924" t="b">
        <v>0</v>
      </c>
      <c r="H1924" t="s">
        <v>16</v>
      </c>
      <c r="I1924" t="s">
        <v>38</v>
      </c>
      <c r="J1924" t="s">
        <v>39</v>
      </c>
      <c r="M1924">
        <v>9</v>
      </c>
      <c r="N1924">
        <v>1</v>
      </c>
      <c r="O1924">
        <v>6</v>
      </c>
      <c r="P1924" t="b">
        <f t="shared" si="300"/>
        <v>0</v>
      </c>
      <c r="Q1924" t="b">
        <f t="shared" si="301"/>
        <v>1</v>
      </c>
      <c r="R1924" t="b">
        <f t="shared" si="302"/>
        <v>1</v>
      </c>
      <c r="S1924" t="b">
        <f t="shared" si="303"/>
        <v>1</v>
      </c>
      <c r="T1924" t="b">
        <f t="shared" si="304"/>
        <v>0</v>
      </c>
      <c r="U1924" t="b">
        <f t="shared" si="305"/>
        <v>1</v>
      </c>
      <c r="V1924" t="b">
        <f t="shared" si="306"/>
        <v>0</v>
      </c>
      <c r="W1924" t="b">
        <f t="shared" si="307"/>
        <v>0</v>
      </c>
      <c r="X1924" t="b">
        <f t="shared" si="308"/>
        <v>0</v>
      </c>
      <c r="Y1924" t="b">
        <f t="shared" si="309"/>
        <v>0</v>
      </c>
      <c r="Z1924" t="b">
        <v>1</v>
      </c>
    </row>
    <row r="1925" spans="1:32" x14ac:dyDescent="0.25">
      <c r="A1925" t="s">
        <v>14144</v>
      </c>
      <c r="B1925">
        <v>0</v>
      </c>
      <c r="C1925">
        <v>0</v>
      </c>
      <c r="D1925" t="s">
        <v>14145</v>
      </c>
      <c r="E1925" t="s">
        <v>7</v>
      </c>
      <c r="F1925" t="s">
        <v>8</v>
      </c>
      <c r="G1925" t="b">
        <v>0</v>
      </c>
      <c r="H1925" t="s">
        <v>16</v>
      </c>
      <c r="I1925" t="s">
        <v>38</v>
      </c>
      <c r="J1925" t="s">
        <v>39</v>
      </c>
      <c r="P1925" t="b">
        <f t="shared" si="300"/>
        <v>0</v>
      </c>
      <c r="Q1925" t="b">
        <f t="shared" si="301"/>
        <v>0</v>
      </c>
      <c r="R1925" t="b">
        <f t="shared" si="302"/>
        <v>0</v>
      </c>
      <c r="S1925" t="b">
        <f t="shared" si="303"/>
        <v>0</v>
      </c>
      <c r="T1925" t="b">
        <f t="shared" si="304"/>
        <v>1</v>
      </c>
      <c r="U1925" t="b">
        <f t="shared" si="305"/>
        <v>0</v>
      </c>
      <c r="V1925" t="b">
        <f t="shared" si="306"/>
        <v>0</v>
      </c>
      <c r="W1925" t="b">
        <f t="shared" si="307"/>
        <v>0</v>
      </c>
      <c r="X1925" t="b">
        <f t="shared" si="308"/>
        <v>0</v>
      </c>
      <c r="Y1925" t="b">
        <f t="shared" si="309"/>
        <v>0</v>
      </c>
      <c r="Z1925" t="b">
        <v>0</v>
      </c>
    </row>
    <row r="1926" spans="1:32" x14ac:dyDescent="0.25">
      <c r="A1926" t="s">
        <v>10132</v>
      </c>
      <c r="B1926">
        <v>0</v>
      </c>
      <c r="C1926">
        <v>0</v>
      </c>
      <c r="D1926" t="s">
        <v>10133</v>
      </c>
      <c r="E1926" t="s">
        <v>7</v>
      </c>
      <c r="F1926" t="s">
        <v>8</v>
      </c>
      <c r="G1926" t="b">
        <v>0</v>
      </c>
      <c r="H1926" t="s">
        <v>16</v>
      </c>
      <c r="I1926" t="s">
        <v>38</v>
      </c>
      <c r="J1926" t="s">
        <v>39</v>
      </c>
      <c r="K1926" t="s">
        <v>402</v>
      </c>
      <c r="M1926">
        <v>1</v>
      </c>
      <c r="P1926" t="b">
        <f t="shared" si="300"/>
        <v>0</v>
      </c>
      <c r="Q1926" t="b">
        <f t="shared" si="301"/>
        <v>1</v>
      </c>
      <c r="R1926" t="b">
        <f t="shared" si="302"/>
        <v>0</v>
      </c>
      <c r="S1926" t="b">
        <f t="shared" si="303"/>
        <v>0</v>
      </c>
      <c r="T1926" t="b">
        <f t="shared" si="304"/>
        <v>0</v>
      </c>
      <c r="U1926" t="b">
        <f t="shared" si="305"/>
        <v>1</v>
      </c>
      <c r="V1926" t="b">
        <f t="shared" si="306"/>
        <v>0</v>
      </c>
      <c r="W1926" t="b">
        <f t="shared" si="307"/>
        <v>1</v>
      </c>
      <c r="X1926" t="b">
        <f t="shared" si="308"/>
        <v>0</v>
      </c>
      <c r="Y1926" t="b">
        <f t="shared" si="309"/>
        <v>0</v>
      </c>
      <c r="Z1926" t="b">
        <v>0</v>
      </c>
      <c r="AA1926" t="s">
        <v>16425</v>
      </c>
    </row>
    <row r="1927" spans="1:32" x14ac:dyDescent="0.25">
      <c r="A1927" t="s">
        <v>1402</v>
      </c>
      <c r="B1927">
        <v>0</v>
      </c>
      <c r="C1927">
        <v>0</v>
      </c>
      <c r="D1927" t="s">
        <v>1403</v>
      </c>
      <c r="E1927" t="s">
        <v>27</v>
      </c>
      <c r="F1927" t="s">
        <v>8</v>
      </c>
      <c r="G1927" t="b">
        <v>0</v>
      </c>
      <c r="H1927" t="s">
        <v>9</v>
      </c>
      <c r="I1927" t="s">
        <v>10</v>
      </c>
      <c r="J1927" t="s">
        <v>11</v>
      </c>
      <c r="K1927" t="s">
        <v>1171</v>
      </c>
      <c r="L1927">
        <v>48</v>
      </c>
      <c r="M1927">
        <v>57</v>
      </c>
      <c r="N1927">
        <v>5</v>
      </c>
      <c r="O1927">
        <v>4</v>
      </c>
      <c r="P1927" t="b">
        <f t="shared" si="300"/>
        <v>1</v>
      </c>
      <c r="Q1927" t="b">
        <f t="shared" si="301"/>
        <v>1</v>
      </c>
      <c r="R1927" t="b">
        <f t="shared" si="302"/>
        <v>1</v>
      </c>
      <c r="S1927" t="b">
        <f t="shared" si="303"/>
        <v>1</v>
      </c>
      <c r="T1927" t="b">
        <f t="shared" si="304"/>
        <v>0</v>
      </c>
      <c r="U1927" t="b">
        <f t="shared" si="305"/>
        <v>1</v>
      </c>
      <c r="V1927" t="b">
        <f t="shared" si="306"/>
        <v>0</v>
      </c>
      <c r="W1927" t="b">
        <f t="shared" si="307"/>
        <v>0</v>
      </c>
      <c r="X1927" t="b">
        <f t="shared" si="308"/>
        <v>0</v>
      </c>
      <c r="Y1927" t="b">
        <f t="shared" si="309"/>
        <v>0</v>
      </c>
      <c r="Z1927" t="b">
        <v>1</v>
      </c>
    </row>
    <row r="1928" spans="1:32" x14ac:dyDescent="0.25">
      <c r="A1928" t="s">
        <v>2389</v>
      </c>
      <c r="B1928">
        <v>0</v>
      </c>
      <c r="C1928">
        <v>0</v>
      </c>
      <c r="D1928" t="s">
        <v>2390</v>
      </c>
      <c r="E1928" t="s">
        <v>15</v>
      </c>
      <c r="F1928" t="s">
        <v>8</v>
      </c>
      <c r="G1928" t="b">
        <v>0</v>
      </c>
      <c r="H1928" t="s">
        <v>9</v>
      </c>
      <c r="I1928" t="s">
        <v>10</v>
      </c>
      <c r="J1928" t="s">
        <v>11</v>
      </c>
      <c r="K1928" t="s">
        <v>355</v>
      </c>
      <c r="L1928">
        <v>1</v>
      </c>
      <c r="M1928">
        <v>1</v>
      </c>
      <c r="P1928" t="b">
        <f t="shared" si="300"/>
        <v>1</v>
      </c>
      <c r="Q1928" t="b">
        <f t="shared" si="301"/>
        <v>1</v>
      </c>
      <c r="R1928" t="b">
        <f t="shared" si="302"/>
        <v>0</v>
      </c>
      <c r="S1928" t="b">
        <f t="shared" si="303"/>
        <v>0</v>
      </c>
      <c r="T1928" t="b">
        <f t="shared" si="304"/>
        <v>0</v>
      </c>
      <c r="U1928" t="b">
        <f t="shared" si="305"/>
        <v>1</v>
      </c>
      <c r="V1928" t="b">
        <f t="shared" si="306"/>
        <v>0</v>
      </c>
      <c r="W1928" t="b">
        <f t="shared" si="307"/>
        <v>1</v>
      </c>
      <c r="X1928" t="b">
        <f t="shared" si="308"/>
        <v>0</v>
      </c>
      <c r="Y1928" t="b">
        <f t="shared" si="309"/>
        <v>0</v>
      </c>
      <c r="Z1928" t="b">
        <v>1</v>
      </c>
      <c r="AA1928" t="s">
        <v>16425</v>
      </c>
      <c r="AB1928" t="s">
        <v>16425</v>
      </c>
    </row>
    <row r="1929" spans="1:32" x14ac:dyDescent="0.25">
      <c r="A1929" t="s">
        <v>8648</v>
      </c>
      <c r="B1929">
        <v>0</v>
      </c>
      <c r="C1929">
        <v>0</v>
      </c>
      <c r="D1929" t="s">
        <v>8649</v>
      </c>
      <c r="E1929" t="s">
        <v>37</v>
      </c>
      <c r="F1929" t="s">
        <v>8</v>
      </c>
      <c r="G1929" t="b">
        <v>0</v>
      </c>
      <c r="H1929" t="s">
        <v>9</v>
      </c>
      <c r="I1929" t="s">
        <v>10</v>
      </c>
      <c r="J1929" t="s">
        <v>11</v>
      </c>
      <c r="K1929" t="s">
        <v>24</v>
      </c>
      <c r="M1929">
        <v>11</v>
      </c>
      <c r="N1929">
        <v>3</v>
      </c>
      <c r="P1929" t="b">
        <f t="shared" si="300"/>
        <v>0</v>
      </c>
      <c r="Q1929" t="b">
        <f t="shared" si="301"/>
        <v>1</v>
      </c>
      <c r="R1929" t="b">
        <f t="shared" si="302"/>
        <v>1</v>
      </c>
      <c r="S1929" t="b">
        <f t="shared" si="303"/>
        <v>0</v>
      </c>
      <c r="T1929" t="b">
        <f t="shared" si="304"/>
        <v>0</v>
      </c>
      <c r="U1929" t="b">
        <f t="shared" si="305"/>
        <v>1</v>
      </c>
      <c r="V1929" t="b">
        <f t="shared" si="306"/>
        <v>0</v>
      </c>
      <c r="W1929" t="b">
        <f t="shared" si="307"/>
        <v>0</v>
      </c>
      <c r="X1929" t="b">
        <f t="shared" si="308"/>
        <v>1</v>
      </c>
      <c r="Y1929" t="b">
        <f t="shared" si="309"/>
        <v>0</v>
      </c>
      <c r="Z1929" t="b">
        <v>1</v>
      </c>
      <c r="AA1929" t="s">
        <v>16425</v>
      </c>
    </row>
    <row r="1930" spans="1:32" x14ac:dyDescent="0.25">
      <c r="A1930" t="s">
        <v>14993</v>
      </c>
      <c r="B1930">
        <v>1</v>
      </c>
      <c r="C1930">
        <v>0</v>
      </c>
      <c r="D1930" t="s">
        <v>14994</v>
      </c>
      <c r="E1930" t="s">
        <v>7</v>
      </c>
      <c r="F1930" t="s">
        <v>8</v>
      </c>
      <c r="G1930" t="b">
        <v>0</v>
      </c>
      <c r="H1930" t="s">
        <v>9</v>
      </c>
      <c r="I1930" t="s">
        <v>10</v>
      </c>
      <c r="J1930" t="s">
        <v>28</v>
      </c>
      <c r="K1930" t="s">
        <v>296</v>
      </c>
      <c r="L1930">
        <v>14</v>
      </c>
      <c r="M1930">
        <v>3</v>
      </c>
      <c r="P1930" t="b">
        <f t="shared" si="300"/>
        <v>1</v>
      </c>
      <c r="Q1930" t="b">
        <f t="shared" si="301"/>
        <v>1</v>
      </c>
      <c r="R1930" t="b">
        <f t="shared" si="302"/>
        <v>0</v>
      </c>
      <c r="S1930" t="b">
        <f t="shared" si="303"/>
        <v>0</v>
      </c>
      <c r="T1930" t="b">
        <f t="shared" si="304"/>
        <v>0</v>
      </c>
      <c r="U1930" t="b">
        <f t="shared" si="305"/>
        <v>1</v>
      </c>
      <c r="V1930" t="b">
        <f t="shared" si="306"/>
        <v>0</v>
      </c>
      <c r="W1930" t="b">
        <f t="shared" si="307"/>
        <v>1</v>
      </c>
      <c r="X1930" t="b">
        <f t="shared" si="308"/>
        <v>0</v>
      </c>
      <c r="Y1930" t="b">
        <f t="shared" si="309"/>
        <v>0</v>
      </c>
      <c r="Z1930" t="b">
        <v>1</v>
      </c>
    </row>
    <row r="1931" spans="1:32" x14ac:dyDescent="0.25">
      <c r="A1931" t="s">
        <v>430</v>
      </c>
      <c r="B1931">
        <v>0</v>
      </c>
      <c r="C1931">
        <v>0</v>
      </c>
      <c r="D1931" t="s">
        <v>431</v>
      </c>
      <c r="E1931" t="s">
        <v>15</v>
      </c>
      <c r="F1931" t="s">
        <v>8</v>
      </c>
      <c r="G1931" t="b">
        <v>0</v>
      </c>
      <c r="H1931" t="s">
        <v>16</v>
      </c>
      <c r="I1931" t="s">
        <v>17</v>
      </c>
      <c r="J1931" t="s">
        <v>148</v>
      </c>
      <c r="K1931" t="s">
        <v>432</v>
      </c>
      <c r="L1931">
        <v>5</v>
      </c>
      <c r="M1931">
        <v>1</v>
      </c>
      <c r="P1931" t="b">
        <f t="shared" si="300"/>
        <v>1</v>
      </c>
      <c r="Q1931" t="b">
        <f t="shared" si="301"/>
        <v>1</v>
      </c>
      <c r="R1931" t="b">
        <f t="shared" si="302"/>
        <v>0</v>
      </c>
      <c r="S1931" t="b">
        <f t="shared" si="303"/>
        <v>0</v>
      </c>
      <c r="T1931" t="b">
        <f t="shared" si="304"/>
        <v>0</v>
      </c>
      <c r="U1931" t="b">
        <f t="shared" si="305"/>
        <v>1</v>
      </c>
      <c r="V1931" t="b">
        <f t="shared" si="306"/>
        <v>0</v>
      </c>
      <c r="W1931" t="b">
        <f t="shared" si="307"/>
        <v>1</v>
      </c>
      <c r="X1931" t="b">
        <f t="shared" si="308"/>
        <v>0</v>
      </c>
      <c r="Y1931" t="b">
        <f t="shared" si="309"/>
        <v>0</v>
      </c>
      <c r="Z1931" t="b">
        <v>0</v>
      </c>
    </row>
    <row r="1932" spans="1:32" x14ac:dyDescent="0.25">
      <c r="A1932" t="s">
        <v>7280</v>
      </c>
      <c r="B1932">
        <v>0</v>
      </c>
      <c r="C1932">
        <v>0</v>
      </c>
      <c r="D1932" t="s">
        <v>7281</v>
      </c>
      <c r="E1932" t="s">
        <v>52</v>
      </c>
      <c r="F1932" t="s">
        <v>8</v>
      </c>
      <c r="G1932" t="b">
        <v>0</v>
      </c>
      <c r="H1932" t="s">
        <v>9</v>
      </c>
      <c r="I1932" t="s">
        <v>439</v>
      </c>
      <c r="J1932" t="s">
        <v>440</v>
      </c>
      <c r="K1932" t="s">
        <v>441</v>
      </c>
      <c r="P1932" t="b">
        <f t="shared" si="300"/>
        <v>0</v>
      </c>
      <c r="Q1932" t="b">
        <f t="shared" si="301"/>
        <v>0</v>
      </c>
      <c r="R1932" t="b">
        <f t="shared" si="302"/>
        <v>0</v>
      </c>
      <c r="S1932" t="b">
        <f t="shared" si="303"/>
        <v>0</v>
      </c>
      <c r="T1932" t="b">
        <f t="shared" si="304"/>
        <v>1</v>
      </c>
      <c r="U1932" t="b">
        <f t="shared" si="305"/>
        <v>0</v>
      </c>
      <c r="V1932" t="b">
        <f t="shared" si="306"/>
        <v>0</v>
      </c>
      <c r="W1932" t="b">
        <f t="shared" si="307"/>
        <v>0</v>
      </c>
      <c r="X1932" t="b">
        <f t="shared" si="308"/>
        <v>0</v>
      </c>
      <c r="Y1932" t="b">
        <f t="shared" si="309"/>
        <v>0</v>
      </c>
      <c r="Z1932" t="b">
        <v>1</v>
      </c>
    </row>
    <row r="1933" spans="1:32" x14ac:dyDescent="0.25">
      <c r="A1933" t="s">
        <v>437</v>
      </c>
      <c r="B1933">
        <v>0</v>
      </c>
      <c r="C1933">
        <v>0</v>
      </c>
      <c r="D1933" t="s">
        <v>438</v>
      </c>
      <c r="E1933" t="s">
        <v>52</v>
      </c>
      <c r="F1933" t="s">
        <v>8</v>
      </c>
      <c r="G1933" t="b">
        <v>0</v>
      </c>
      <c r="H1933" t="s">
        <v>9</v>
      </c>
      <c r="I1933" t="s">
        <v>439</v>
      </c>
      <c r="J1933" t="s">
        <v>440</v>
      </c>
      <c r="K1933" t="s">
        <v>441</v>
      </c>
      <c r="P1933" t="b">
        <f t="shared" si="300"/>
        <v>0</v>
      </c>
      <c r="Q1933" t="b">
        <f t="shared" si="301"/>
        <v>0</v>
      </c>
      <c r="R1933" t="b">
        <f t="shared" si="302"/>
        <v>0</v>
      </c>
      <c r="S1933" t="b">
        <f t="shared" si="303"/>
        <v>0</v>
      </c>
      <c r="T1933" t="b">
        <f t="shared" si="304"/>
        <v>1</v>
      </c>
      <c r="U1933" t="b">
        <f t="shared" si="305"/>
        <v>0</v>
      </c>
      <c r="V1933" t="b">
        <f t="shared" si="306"/>
        <v>0</v>
      </c>
      <c r="W1933" t="b">
        <f t="shared" si="307"/>
        <v>0</v>
      </c>
      <c r="X1933" t="b">
        <f t="shared" si="308"/>
        <v>0</v>
      </c>
      <c r="Y1933" t="b">
        <f t="shared" si="309"/>
        <v>0</v>
      </c>
      <c r="Z1933" t="b">
        <v>0</v>
      </c>
    </row>
    <row r="1934" spans="1:32" x14ac:dyDescent="0.25">
      <c r="A1934" t="s">
        <v>12415</v>
      </c>
      <c r="B1934">
        <v>0</v>
      </c>
      <c r="C1934">
        <v>0</v>
      </c>
      <c r="D1934" t="s">
        <v>12416</v>
      </c>
      <c r="E1934" t="s">
        <v>15</v>
      </c>
      <c r="F1934" t="s">
        <v>8</v>
      </c>
      <c r="G1934" t="b">
        <v>0</v>
      </c>
      <c r="H1934" t="s">
        <v>16</v>
      </c>
      <c r="I1934" t="s">
        <v>47</v>
      </c>
      <c r="J1934" t="s">
        <v>76</v>
      </c>
      <c r="K1934" t="s">
        <v>12417</v>
      </c>
      <c r="M1934">
        <v>3</v>
      </c>
      <c r="N1934">
        <v>1</v>
      </c>
      <c r="P1934" t="b">
        <f t="shared" si="300"/>
        <v>0</v>
      </c>
      <c r="Q1934" t="b">
        <f t="shared" si="301"/>
        <v>1</v>
      </c>
      <c r="R1934" t="b">
        <f t="shared" si="302"/>
        <v>1</v>
      </c>
      <c r="S1934" t="b">
        <f t="shared" si="303"/>
        <v>0</v>
      </c>
      <c r="T1934" t="b">
        <f t="shared" si="304"/>
        <v>0</v>
      </c>
      <c r="U1934" t="b">
        <f t="shared" si="305"/>
        <v>1</v>
      </c>
      <c r="V1934" t="b">
        <f t="shared" si="306"/>
        <v>0</v>
      </c>
      <c r="W1934" t="b">
        <f t="shared" si="307"/>
        <v>0</v>
      </c>
      <c r="X1934" t="b">
        <f t="shared" si="308"/>
        <v>1</v>
      </c>
      <c r="Y1934" t="b">
        <f t="shared" si="309"/>
        <v>0</v>
      </c>
      <c r="Z1934" t="b">
        <v>0</v>
      </c>
      <c r="AA1934" t="s">
        <v>16425</v>
      </c>
    </row>
    <row r="1935" spans="1:32" x14ac:dyDescent="0.25">
      <c r="A1935" t="s">
        <v>146</v>
      </c>
      <c r="B1935">
        <v>0</v>
      </c>
      <c r="C1935">
        <v>0</v>
      </c>
      <c r="D1935" t="s">
        <v>147</v>
      </c>
      <c r="E1935" t="s">
        <v>37</v>
      </c>
      <c r="F1935" t="s">
        <v>8</v>
      </c>
      <c r="G1935" t="b">
        <v>0</v>
      </c>
      <c r="H1935" t="s">
        <v>16</v>
      </c>
      <c r="I1935" t="s">
        <v>17</v>
      </c>
      <c r="J1935" t="s">
        <v>148</v>
      </c>
      <c r="K1935" t="s">
        <v>149</v>
      </c>
      <c r="L1935">
        <v>1</v>
      </c>
      <c r="P1935" t="b">
        <f t="shared" si="300"/>
        <v>1</v>
      </c>
      <c r="Q1935" t="b">
        <f t="shared" si="301"/>
        <v>0</v>
      </c>
      <c r="R1935" t="b">
        <f t="shared" si="302"/>
        <v>0</v>
      </c>
      <c r="S1935" t="b">
        <f t="shared" si="303"/>
        <v>0</v>
      </c>
      <c r="T1935" t="b">
        <f t="shared" si="304"/>
        <v>0</v>
      </c>
      <c r="U1935" t="b">
        <f t="shared" si="305"/>
        <v>1</v>
      </c>
      <c r="V1935" t="b">
        <f t="shared" si="306"/>
        <v>1</v>
      </c>
      <c r="W1935" t="b">
        <f t="shared" si="307"/>
        <v>0</v>
      </c>
      <c r="X1935" t="b">
        <f t="shared" si="308"/>
        <v>0</v>
      </c>
      <c r="Y1935" t="b">
        <f t="shared" si="309"/>
        <v>0</v>
      </c>
      <c r="Z1935" t="b">
        <v>0</v>
      </c>
    </row>
    <row r="1936" spans="1:32" x14ac:dyDescent="0.25">
      <c r="A1936" t="s">
        <v>4217</v>
      </c>
      <c r="B1936">
        <v>0</v>
      </c>
      <c r="C1936">
        <v>0</v>
      </c>
      <c r="D1936" t="s">
        <v>4218</v>
      </c>
      <c r="E1936" t="s">
        <v>15</v>
      </c>
      <c r="F1936" t="s">
        <v>8</v>
      </c>
      <c r="G1936" t="b">
        <v>1</v>
      </c>
      <c r="H1936" t="s">
        <v>16</v>
      </c>
      <c r="I1936" t="s">
        <v>71</v>
      </c>
      <c r="J1936" t="s">
        <v>72</v>
      </c>
      <c r="K1936" t="s">
        <v>73</v>
      </c>
      <c r="M1936">
        <v>6</v>
      </c>
      <c r="P1936" t="b">
        <f t="shared" si="300"/>
        <v>0</v>
      </c>
      <c r="Q1936" t="b">
        <f t="shared" si="301"/>
        <v>1</v>
      </c>
      <c r="R1936" t="b">
        <f t="shared" si="302"/>
        <v>0</v>
      </c>
      <c r="S1936" t="b">
        <f t="shared" si="303"/>
        <v>0</v>
      </c>
      <c r="T1936" t="b">
        <f t="shared" si="304"/>
        <v>0</v>
      </c>
      <c r="U1936" t="b">
        <f t="shared" si="305"/>
        <v>1</v>
      </c>
      <c r="V1936" t="b">
        <f t="shared" si="306"/>
        <v>0</v>
      </c>
      <c r="W1936" t="b">
        <f t="shared" si="307"/>
        <v>1</v>
      </c>
      <c r="X1936" t="b">
        <f t="shared" si="308"/>
        <v>0</v>
      </c>
      <c r="Y1936" t="b">
        <f t="shared" si="309"/>
        <v>0</v>
      </c>
      <c r="Z1936" t="b">
        <v>0</v>
      </c>
      <c r="AA1936" t="s">
        <v>16425</v>
      </c>
      <c r="AE1936" t="s">
        <v>16492</v>
      </c>
      <c r="AF1936" t="s">
        <v>16491</v>
      </c>
    </row>
    <row r="1937" spans="1:32" x14ac:dyDescent="0.25">
      <c r="A1937" t="s">
        <v>15243</v>
      </c>
      <c r="B1937">
        <v>0</v>
      </c>
      <c r="C1937">
        <v>0</v>
      </c>
      <c r="D1937" t="s">
        <v>15244</v>
      </c>
      <c r="E1937" t="s">
        <v>7</v>
      </c>
      <c r="F1937" t="s">
        <v>8</v>
      </c>
      <c r="G1937" t="b">
        <v>0</v>
      </c>
      <c r="H1937" t="s">
        <v>16</v>
      </c>
      <c r="I1937" t="s">
        <v>38</v>
      </c>
      <c r="J1937" t="s">
        <v>39</v>
      </c>
      <c r="M1937">
        <v>11</v>
      </c>
      <c r="N1937">
        <v>1</v>
      </c>
      <c r="P1937" t="b">
        <f t="shared" si="300"/>
        <v>0</v>
      </c>
      <c r="Q1937" t="b">
        <f t="shared" si="301"/>
        <v>1</v>
      </c>
      <c r="R1937" t="b">
        <f t="shared" si="302"/>
        <v>1</v>
      </c>
      <c r="S1937" t="b">
        <f t="shared" si="303"/>
        <v>0</v>
      </c>
      <c r="T1937" t="b">
        <f t="shared" si="304"/>
        <v>0</v>
      </c>
      <c r="U1937" t="b">
        <f t="shared" si="305"/>
        <v>1</v>
      </c>
      <c r="V1937" t="b">
        <f t="shared" si="306"/>
        <v>0</v>
      </c>
      <c r="W1937" t="b">
        <f t="shared" si="307"/>
        <v>0</v>
      </c>
      <c r="X1937" t="b">
        <f t="shared" si="308"/>
        <v>1</v>
      </c>
      <c r="Y1937" t="b">
        <f t="shared" si="309"/>
        <v>0</v>
      </c>
      <c r="Z1937" t="b">
        <v>1</v>
      </c>
    </row>
    <row r="1938" spans="1:32" x14ac:dyDescent="0.25">
      <c r="A1938" t="s">
        <v>9128</v>
      </c>
      <c r="B1938">
        <v>0</v>
      </c>
      <c r="C1938">
        <v>0</v>
      </c>
      <c r="D1938" t="s">
        <v>9129</v>
      </c>
      <c r="E1938" t="s">
        <v>7</v>
      </c>
      <c r="F1938" t="s">
        <v>8</v>
      </c>
      <c r="G1938" t="b">
        <v>0</v>
      </c>
      <c r="H1938" t="s">
        <v>9</v>
      </c>
      <c r="I1938" t="s">
        <v>10</v>
      </c>
      <c r="J1938" t="s">
        <v>11</v>
      </c>
      <c r="K1938" t="s">
        <v>328</v>
      </c>
      <c r="L1938">
        <v>1</v>
      </c>
      <c r="M1938">
        <v>2</v>
      </c>
      <c r="N1938">
        <v>1</v>
      </c>
      <c r="P1938" t="b">
        <f t="shared" si="300"/>
        <v>1</v>
      </c>
      <c r="Q1938" t="b">
        <f t="shared" si="301"/>
        <v>1</v>
      </c>
      <c r="R1938" t="b">
        <f t="shared" si="302"/>
        <v>1</v>
      </c>
      <c r="S1938" t="b">
        <f t="shared" si="303"/>
        <v>0</v>
      </c>
      <c r="T1938" t="b">
        <f t="shared" si="304"/>
        <v>0</v>
      </c>
      <c r="U1938" t="b">
        <f t="shared" si="305"/>
        <v>1</v>
      </c>
      <c r="V1938" t="b">
        <f t="shared" si="306"/>
        <v>0</v>
      </c>
      <c r="W1938" t="b">
        <f t="shared" si="307"/>
        <v>0</v>
      </c>
      <c r="X1938" t="b">
        <f t="shared" si="308"/>
        <v>1</v>
      </c>
      <c r="Y1938" t="b">
        <f t="shared" si="309"/>
        <v>0</v>
      </c>
      <c r="Z1938" t="b">
        <v>1</v>
      </c>
      <c r="AA1938" t="s">
        <v>16425</v>
      </c>
      <c r="AB1938" t="s">
        <v>16425</v>
      </c>
    </row>
    <row r="1939" spans="1:32" x14ac:dyDescent="0.25">
      <c r="A1939" t="s">
        <v>6528</v>
      </c>
      <c r="B1939">
        <v>0</v>
      </c>
      <c r="C1939">
        <v>0</v>
      </c>
      <c r="D1939" t="s">
        <v>6529</v>
      </c>
      <c r="E1939" t="s">
        <v>7</v>
      </c>
      <c r="F1939" t="s">
        <v>8</v>
      </c>
      <c r="G1939" t="b">
        <v>0</v>
      </c>
      <c r="H1939" t="s">
        <v>9</v>
      </c>
      <c r="I1939" t="s">
        <v>10</v>
      </c>
      <c r="J1939" t="s">
        <v>11</v>
      </c>
      <c r="K1939" t="s">
        <v>328</v>
      </c>
      <c r="L1939">
        <v>1</v>
      </c>
      <c r="M1939">
        <v>4</v>
      </c>
      <c r="P1939" t="b">
        <f t="shared" ref="P1939:P2002" si="310">IF(L1939&gt;0, TRUE, FALSE)</f>
        <v>1</v>
      </c>
      <c r="Q1939" t="b">
        <f t="shared" ref="Q1939:Q2002" si="311">IF(M1939&gt;0, TRUE, FALSE)</f>
        <v>1</v>
      </c>
      <c r="R1939" t="b">
        <f t="shared" ref="R1939:R2002" si="312">IF(N1939&gt;0, TRUE, FALSE)</f>
        <v>0</v>
      </c>
      <c r="S1939" t="b">
        <f t="shared" ref="S1939:S2002" si="313">IF(O1939&gt;0, TRUE, FALSE)</f>
        <v>0</v>
      </c>
      <c r="T1939" t="b">
        <f t="shared" ref="T1939:T2002" si="314">AND(NOT(P1939), NOT(Q1939), NOT(R1939), NOT(S1939))</f>
        <v>0</v>
      </c>
      <c r="U1939" t="b">
        <f t="shared" ref="U1939:U2002" si="315">OR(P1939, Q1939, R1939, S1939)</f>
        <v>1</v>
      </c>
      <c r="V1939" t="b">
        <f t="shared" ref="V1939:V2002" si="316">AND(P1939, NOT(Q1939), NOT(R1939), NOT(S1939))</f>
        <v>0</v>
      </c>
      <c r="W1939" t="b">
        <f t="shared" ref="W1939:W2002" si="317">AND(Q1939, NOT(R1939), NOT(S1939))</f>
        <v>1</v>
      </c>
      <c r="X1939" t="b">
        <f t="shared" ref="X1939:X2002" si="318">AND(R1939, NOT(S1939))</f>
        <v>0</v>
      </c>
      <c r="Y1939" t="b">
        <f t="shared" ref="Y1939:Y2002" si="319">AND(P1939, NOT(Q1939),OR(R1939,S1939))</f>
        <v>0</v>
      </c>
      <c r="Z1939" t="b">
        <v>0</v>
      </c>
      <c r="AA1939" t="s">
        <v>16425</v>
      </c>
      <c r="AB1939" t="s">
        <v>16425</v>
      </c>
    </row>
    <row r="1940" spans="1:32" x14ac:dyDescent="0.25">
      <c r="A1940" t="s">
        <v>8129</v>
      </c>
      <c r="B1940">
        <v>0</v>
      </c>
      <c r="C1940">
        <v>0</v>
      </c>
      <c r="D1940" t="s">
        <v>8130</v>
      </c>
      <c r="E1940" t="s">
        <v>7</v>
      </c>
      <c r="F1940" t="s">
        <v>8</v>
      </c>
      <c r="G1940" t="b">
        <v>0</v>
      </c>
      <c r="H1940" t="s">
        <v>9</v>
      </c>
      <c r="I1940" t="s">
        <v>10</v>
      </c>
      <c r="J1940" t="s">
        <v>11</v>
      </c>
      <c r="K1940" t="s">
        <v>328</v>
      </c>
      <c r="L1940">
        <v>1</v>
      </c>
      <c r="M1940">
        <v>5</v>
      </c>
      <c r="N1940">
        <v>1</v>
      </c>
      <c r="O1940">
        <v>1</v>
      </c>
      <c r="P1940" t="b">
        <f t="shared" si="310"/>
        <v>1</v>
      </c>
      <c r="Q1940" t="b">
        <f t="shared" si="311"/>
        <v>1</v>
      </c>
      <c r="R1940" t="b">
        <f t="shared" si="312"/>
        <v>1</v>
      </c>
      <c r="S1940" t="b">
        <f t="shared" si="313"/>
        <v>1</v>
      </c>
      <c r="T1940" t="b">
        <f t="shared" si="314"/>
        <v>0</v>
      </c>
      <c r="U1940" t="b">
        <f t="shared" si="315"/>
        <v>1</v>
      </c>
      <c r="V1940" t="b">
        <f t="shared" si="316"/>
        <v>0</v>
      </c>
      <c r="W1940" t="b">
        <f t="shared" si="317"/>
        <v>0</v>
      </c>
      <c r="X1940" t="b">
        <f t="shared" si="318"/>
        <v>0</v>
      </c>
      <c r="Y1940" t="b">
        <f t="shared" si="319"/>
        <v>0</v>
      </c>
      <c r="Z1940" t="b">
        <v>1</v>
      </c>
      <c r="AA1940" t="s">
        <v>16425</v>
      </c>
      <c r="AB1940" t="s">
        <v>16425</v>
      </c>
    </row>
    <row r="1941" spans="1:32" x14ac:dyDescent="0.25">
      <c r="A1941" t="s">
        <v>13789</v>
      </c>
      <c r="B1941">
        <v>1</v>
      </c>
      <c r="C1941">
        <v>0</v>
      </c>
      <c r="D1941" t="s">
        <v>13790</v>
      </c>
      <c r="E1941" t="s">
        <v>27</v>
      </c>
      <c r="F1941" t="s">
        <v>8</v>
      </c>
      <c r="G1941" t="b">
        <v>0</v>
      </c>
      <c r="H1941" t="s">
        <v>9</v>
      </c>
      <c r="I1941" t="s">
        <v>10</v>
      </c>
      <c r="J1941" t="s">
        <v>11</v>
      </c>
      <c r="K1941" t="s">
        <v>328</v>
      </c>
      <c r="L1941">
        <v>1</v>
      </c>
      <c r="M1941">
        <v>4</v>
      </c>
      <c r="O1941">
        <v>3</v>
      </c>
      <c r="P1941" t="b">
        <f t="shared" si="310"/>
        <v>1</v>
      </c>
      <c r="Q1941" t="b">
        <f t="shared" si="311"/>
        <v>1</v>
      </c>
      <c r="R1941" t="b">
        <f t="shared" si="312"/>
        <v>0</v>
      </c>
      <c r="S1941" t="b">
        <f t="shared" si="313"/>
        <v>1</v>
      </c>
      <c r="T1941" t="b">
        <f t="shared" si="314"/>
        <v>0</v>
      </c>
      <c r="U1941" t="b">
        <f t="shared" si="315"/>
        <v>1</v>
      </c>
      <c r="V1941" t="b">
        <f t="shared" si="316"/>
        <v>0</v>
      </c>
      <c r="W1941" t="b">
        <f t="shared" si="317"/>
        <v>0</v>
      </c>
      <c r="X1941" t="b">
        <f t="shared" si="318"/>
        <v>0</v>
      </c>
      <c r="Y1941" t="b">
        <f t="shared" si="319"/>
        <v>0</v>
      </c>
      <c r="Z1941" t="b">
        <v>1</v>
      </c>
    </row>
    <row r="1942" spans="1:32" x14ac:dyDescent="0.25">
      <c r="A1942" t="s">
        <v>12747</v>
      </c>
      <c r="B1942">
        <v>0</v>
      </c>
      <c r="C1942">
        <v>0</v>
      </c>
      <c r="D1942" t="s">
        <v>12748</v>
      </c>
      <c r="E1942" t="s">
        <v>7</v>
      </c>
      <c r="F1942" t="s">
        <v>8</v>
      </c>
      <c r="G1942" t="b">
        <v>0</v>
      </c>
      <c r="H1942" t="s">
        <v>16</v>
      </c>
      <c r="I1942" t="s">
        <v>17</v>
      </c>
      <c r="J1942" t="s">
        <v>148</v>
      </c>
      <c r="K1942" t="s">
        <v>432</v>
      </c>
      <c r="P1942" t="b">
        <f t="shared" si="310"/>
        <v>0</v>
      </c>
      <c r="Q1942" t="b">
        <f t="shared" si="311"/>
        <v>0</v>
      </c>
      <c r="R1942" t="b">
        <f t="shared" si="312"/>
        <v>0</v>
      </c>
      <c r="S1942" t="b">
        <f t="shared" si="313"/>
        <v>0</v>
      </c>
      <c r="T1942" t="b">
        <f t="shared" si="314"/>
        <v>1</v>
      </c>
      <c r="U1942" t="b">
        <f t="shared" si="315"/>
        <v>0</v>
      </c>
      <c r="V1942" t="b">
        <f t="shared" si="316"/>
        <v>0</v>
      </c>
      <c r="W1942" t="b">
        <f t="shared" si="317"/>
        <v>0</v>
      </c>
      <c r="X1942" t="b">
        <f t="shared" si="318"/>
        <v>0</v>
      </c>
      <c r="Y1942" t="b">
        <f t="shared" si="319"/>
        <v>0</v>
      </c>
      <c r="Z1942" t="b">
        <v>1</v>
      </c>
    </row>
    <row r="1943" spans="1:32" x14ac:dyDescent="0.25">
      <c r="A1943" t="s">
        <v>16099</v>
      </c>
      <c r="B1943">
        <v>0</v>
      </c>
      <c r="C1943">
        <v>0</v>
      </c>
      <c r="D1943" t="s">
        <v>16100</v>
      </c>
      <c r="E1943" t="s">
        <v>15</v>
      </c>
      <c r="F1943" t="s">
        <v>8</v>
      </c>
      <c r="G1943" t="b">
        <v>0</v>
      </c>
      <c r="H1943" t="s">
        <v>16</v>
      </c>
      <c r="I1943" t="s">
        <v>17</v>
      </c>
      <c r="L1943">
        <v>2</v>
      </c>
      <c r="P1943" t="b">
        <f t="shared" si="310"/>
        <v>1</v>
      </c>
      <c r="Q1943" t="b">
        <f t="shared" si="311"/>
        <v>0</v>
      </c>
      <c r="R1943" t="b">
        <f t="shared" si="312"/>
        <v>0</v>
      </c>
      <c r="S1943" t="b">
        <f t="shared" si="313"/>
        <v>0</v>
      </c>
      <c r="T1943" t="b">
        <f t="shared" si="314"/>
        <v>0</v>
      </c>
      <c r="U1943" t="b">
        <f t="shared" si="315"/>
        <v>1</v>
      </c>
      <c r="V1943" t="b">
        <f t="shared" si="316"/>
        <v>1</v>
      </c>
      <c r="W1943" t="b">
        <f t="shared" si="317"/>
        <v>0</v>
      </c>
      <c r="X1943" t="b">
        <f t="shared" si="318"/>
        <v>0</v>
      </c>
      <c r="Y1943" t="b">
        <f t="shared" si="319"/>
        <v>0</v>
      </c>
      <c r="Z1943" t="b">
        <v>0</v>
      </c>
      <c r="AA1943" t="s">
        <v>16425</v>
      </c>
    </row>
    <row r="1944" spans="1:32" x14ac:dyDescent="0.25">
      <c r="A1944" t="s">
        <v>10344</v>
      </c>
      <c r="B1944">
        <v>0</v>
      </c>
      <c r="C1944">
        <v>0</v>
      </c>
      <c r="D1944" t="s">
        <v>10345</v>
      </c>
      <c r="E1944" t="s">
        <v>7</v>
      </c>
      <c r="F1944" t="s">
        <v>8</v>
      </c>
      <c r="G1944" t="b">
        <v>0</v>
      </c>
      <c r="H1944" t="s">
        <v>16</v>
      </c>
      <c r="I1944" t="s">
        <v>17</v>
      </c>
      <c r="J1944" t="s">
        <v>105</v>
      </c>
      <c r="K1944" t="s">
        <v>106</v>
      </c>
      <c r="M1944">
        <v>2</v>
      </c>
      <c r="P1944" t="b">
        <f t="shared" si="310"/>
        <v>0</v>
      </c>
      <c r="Q1944" t="b">
        <f t="shared" si="311"/>
        <v>1</v>
      </c>
      <c r="R1944" t="b">
        <f t="shared" si="312"/>
        <v>0</v>
      </c>
      <c r="S1944" t="b">
        <f t="shared" si="313"/>
        <v>0</v>
      </c>
      <c r="T1944" t="b">
        <f t="shared" si="314"/>
        <v>0</v>
      </c>
      <c r="U1944" t="b">
        <f t="shared" si="315"/>
        <v>1</v>
      </c>
      <c r="V1944" t="b">
        <f t="shared" si="316"/>
        <v>0</v>
      </c>
      <c r="W1944" t="b">
        <f t="shared" si="317"/>
        <v>1</v>
      </c>
      <c r="X1944" t="b">
        <f t="shared" si="318"/>
        <v>0</v>
      </c>
      <c r="Y1944" t="b">
        <f t="shared" si="319"/>
        <v>0</v>
      </c>
      <c r="Z1944" t="b">
        <v>0</v>
      </c>
      <c r="AA1944" t="s">
        <v>16425</v>
      </c>
    </row>
    <row r="1945" spans="1:32" x14ac:dyDescent="0.25">
      <c r="A1945" t="s">
        <v>10246</v>
      </c>
      <c r="B1945">
        <v>0</v>
      </c>
      <c r="C1945">
        <v>0</v>
      </c>
      <c r="D1945" t="s">
        <v>10247</v>
      </c>
      <c r="E1945" t="s">
        <v>15</v>
      </c>
      <c r="F1945" t="s">
        <v>8</v>
      </c>
      <c r="G1945" t="b">
        <v>0</v>
      </c>
      <c r="H1945" t="s">
        <v>16</v>
      </c>
      <c r="I1945" t="s">
        <v>17</v>
      </c>
      <c r="J1945" t="s">
        <v>105</v>
      </c>
      <c r="K1945" t="s">
        <v>106</v>
      </c>
      <c r="M1945">
        <v>2</v>
      </c>
      <c r="P1945" t="b">
        <f t="shared" si="310"/>
        <v>0</v>
      </c>
      <c r="Q1945" t="b">
        <f t="shared" si="311"/>
        <v>1</v>
      </c>
      <c r="R1945" t="b">
        <f t="shared" si="312"/>
        <v>0</v>
      </c>
      <c r="S1945" t="b">
        <f t="shared" si="313"/>
        <v>0</v>
      </c>
      <c r="T1945" t="b">
        <f t="shared" si="314"/>
        <v>0</v>
      </c>
      <c r="U1945" t="b">
        <f t="shared" si="315"/>
        <v>1</v>
      </c>
      <c r="V1945" t="b">
        <f t="shared" si="316"/>
        <v>0</v>
      </c>
      <c r="W1945" t="b">
        <f t="shared" si="317"/>
        <v>1</v>
      </c>
      <c r="X1945" t="b">
        <f t="shared" si="318"/>
        <v>0</v>
      </c>
      <c r="Y1945" t="b">
        <f t="shared" si="319"/>
        <v>0</v>
      </c>
      <c r="Z1945" t="b">
        <v>0</v>
      </c>
      <c r="AA1945" t="s">
        <v>16425</v>
      </c>
    </row>
    <row r="1946" spans="1:32" x14ac:dyDescent="0.25">
      <c r="A1946" t="s">
        <v>12171</v>
      </c>
      <c r="B1946">
        <v>0</v>
      </c>
      <c r="C1946">
        <v>0</v>
      </c>
      <c r="D1946" t="s">
        <v>12172</v>
      </c>
      <c r="E1946" t="s">
        <v>7</v>
      </c>
      <c r="F1946" t="s">
        <v>8</v>
      </c>
      <c r="G1946" t="b">
        <v>0</v>
      </c>
      <c r="H1946" t="s">
        <v>16</v>
      </c>
      <c r="I1946" t="s">
        <v>17</v>
      </c>
      <c r="J1946" t="s">
        <v>105</v>
      </c>
      <c r="K1946" t="s">
        <v>106</v>
      </c>
      <c r="M1946">
        <v>3</v>
      </c>
      <c r="P1946" t="b">
        <f t="shared" si="310"/>
        <v>0</v>
      </c>
      <c r="Q1946" t="b">
        <f t="shared" si="311"/>
        <v>1</v>
      </c>
      <c r="R1946" t="b">
        <f t="shared" si="312"/>
        <v>0</v>
      </c>
      <c r="S1946" t="b">
        <f t="shared" si="313"/>
        <v>0</v>
      </c>
      <c r="T1946" t="b">
        <f t="shared" si="314"/>
        <v>0</v>
      </c>
      <c r="U1946" t="b">
        <f t="shared" si="315"/>
        <v>1</v>
      </c>
      <c r="V1946" t="b">
        <f t="shared" si="316"/>
        <v>0</v>
      </c>
      <c r="W1946" t="b">
        <f t="shared" si="317"/>
        <v>1</v>
      </c>
      <c r="X1946" t="b">
        <f t="shared" si="318"/>
        <v>0</v>
      </c>
      <c r="Y1946" t="b">
        <f t="shared" si="319"/>
        <v>0</v>
      </c>
      <c r="Z1946" t="b">
        <v>0</v>
      </c>
      <c r="AA1946" t="s">
        <v>16425</v>
      </c>
    </row>
    <row r="1947" spans="1:32" x14ac:dyDescent="0.25">
      <c r="A1947" t="s">
        <v>11317</v>
      </c>
      <c r="B1947">
        <v>0</v>
      </c>
      <c r="C1947">
        <v>0</v>
      </c>
      <c r="D1947" t="s">
        <v>11318</v>
      </c>
      <c r="E1947" t="s">
        <v>52</v>
      </c>
      <c r="F1947" t="s">
        <v>8</v>
      </c>
      <c r="G1947" t="b">
        <v>0</v>
      </c>
      <c r="H1947" t="s">
        <v>16</v>
      </c>
      <c r="I1947" t="s">
        <v>17</v>
      </c>
      <c r="J1947" t="s">
        <v>105</v>
      </c>
      <c r="K1947" t="s">
        <v>106</v>
      </c>
      <c r="L1947">
        <v>2</v>
      </c>
      <c r="M1947">
        <v>1</v>
      </c>
      <c r="P1947" t="b">
        <f t="shared" si="310"/>
        <v>1</v>
      </c>
      <c r="Q1947" t="b">
        <f t="shared" si="311"/>
        <v>1</v>
      </c>
      <c r="R1947" t="b">
        <f t="shared" si="312"/>
        <v>0</v>
      </c>
      <c r="S1947" t="b">
        <f t="shared" si="313"/>
        <v>0</v>
      </c>
      <c r="T1947" t="b">
        <f t="shared" si="314"/>
        <v>0</v>
      </c>
      <c r="U1947" t="b">
        <f t="shared" si="315"/>
        <v>1</v>
      </c>
      <c r="V1947" t="b">
        <f t="shared" si="316"/>
        <v>0</v>
      </c>
      <c r="W1947" t="b">
        <f t="shared" si="317"/>
        <v>1</v>
      </c>
      <c r="X1947" t="b">
        <f t="shared" si="318"/>
        <v>0</v>
      </c>
      <c r="Y1947" t="b">
        <f t="shared" si="319"/>
        <v>0</v>
      </c>
      <c r="Z1947" t="b">
        <v>0</v>
      </c>
      <c r="AA1947" t="s">
        <v>16425</v>
      </c>
    </row>
    <row r="1948" spans="1:32" x14ac:dyDescent="0.25">
      <c r="A1948" t="s">
        <v>3360</v>
      </c>
      <c r="B1948">
        <v>0</v>
      </c>
      <c r="C1948">
        <v>0</v>
      </c>
      <c r="D1948" t="s">
        <v>3361</v>
      </c>
      <c r="E1948" t="s">
        <v>37</v>
      </c>
      <c r="F1948" t="s">
        <v>8</v>
      </c>
      <c r="G1948" t="b">
        <v>0</v>
      </c>
      <c r="H1948" t="s">
        <v>16</v>
      </c>
      <c r="I1948" t="s">
        <v>17</v>
      </c>
      <c r="J1948" t="s">
        <v>545</v>
      </c>
      <c r="K1948" t="s">
        <v>546</v>
      </c>
      <c r="P1948" t="b">
        <f t="shared" si="310"/>
        <v>0</v>
      </c>
      <c r="Q1948" t="b">
        <f t="shared" si="311"/>
        <v>0</v>
      </c>
      <c r="R1948" t="b">
        <f t="shared" si="312"/>
        <v>0</v>
      </c>
      <c r="S1948" t="b">
        <f t="shared" si="313"/>
        <v>0</v>
      </c>
      <c r="T1948" t="b">
        <f t="shared" si="314"/>
        <v>1</v>
      </c>
      <c r="U1948" t="b">
        <f t="shared" si="315"/>
        <v>0</v>
      </c>
      <c r="V1948" t="b">
        <f t="shared" si="316"/>
        <v>0</v>
      </c>
      <c r="W1948" t="b">
        <f t="shared" si="317"/>
        <v>0</v>
      </c>
      <c r="X1948" t="b">
        <f t="shared" si="318"/>
        <v>0</v>
      </c>
      <c r="Y1948" t="b">
        <f t="shared" si="319"/>
        <v>0</v>
      </c>
      <c r="Z1948" t="b">
        <v>0</v>
      </c>
    </row>
    <row r="1949" spans="1:32" x14ac:dyDescent="0.25">
      <c r="A1949" t="s">
        <v>7473</v>
      </c>
      <c r="B1949">
        <v>0</v>
      </c>
      <c r="C1949">
        <v>0</v>
      </c>
      <c r="D1949" t="s">
        <v>7474</v>
      </c>
      <c r="E1949" t="s">
        <v>37</v>
      </c>
      <c r="F1949" t="s">
        <v>8</v>
      </c>
      <c r="G1949" t="b">
        <v>0</v>
      </c>
      <c r="H1949" t="s">
        <v>16</v>
      </c>
      <c r="I1949" t="s">
        <v>17</v>
      </c>
      <c r="J1949" t="s">
        <v>148</v>
      </c>
      <c r="K1949" t="s">
        <v>149</v>
      </c>
      <c r="P1949" t="b">
        <f t="shared" si="310"/>
        <v>0</v>
      </c>
      <c r="Q1949" t="b">
        <f t="shared" si="311"/>
        <v>0</v>
      </c>
      <c r="R1949" t="b">
        <f t="shared" si="312"/>
        <v>0</v>
      </c>
      <c r="S1949" t="b">
        <f t="shared" si="313"/>
        <v>0</v>
      </c>
      <c r="T1949" t="b">
        <f t="shared" si="314"/>
        <v>1</v>
      </c>
      <c r="U1949" t="b">
        <f t="shared" si="315"/>
        <v>0</v>
      </c>
      <c r="V1949" t="b">
        <f t="shared" si="316"/>
        <v>0</v>
      </c>
      <c r="W1949" t="b">
        <f t="shared" si="317"/>
        <v>0</v>
      </c>
      <c r="X1949" t="b">
        <f t="shared" si="318"/>
        <v>0</v>
      </c>
      <c r="Y1949" t="b">
        <f t="shared" si="319"/>
        <v>0</v>
      </c>
      <c r="Z1949" t="b">
        <v>0</v>
      </c>
    </row>
    <row r="1950" spans="1:32" x14ac:dyDescent="0.25">
      <c r="A1950" t="s">
        <v>4839</v>
      </c>
      <c r="B1950">
        <v>0</v>
      </c>
      <c r="C1950">
        <v>0</v>
      </c>
      <c r="D1950" t="s">
        <v>4840</v>
      </c>
      <c r="E1950" t="s">
        <v>15</v>
      </c>
      <c r="F1950" t="s">
        <v>8</v>
      </c>
      <c r="G1950" t="b">
        <v>0</v>
      </c>
      <c r="H1950" t="s">
        <v>16</v>
      </c>
      <c r="I1950" t="s">
        <v>17</v>
      </c>
      <c r="J1950" t="s">
        <v>148</v>
      </c>
      <c r="K1950" t="s">
        <v>149</v>
      </c>
      <c r="L1950">
        <v>2</v>
      </c>
      <c r="M1950">
        <v>1</v>
      </c>
      <c r="P1950" t="b">
        <f t="shared" si="310"/>
        <v>1</v>
      </c>
      <c r="Q1950" t="b">
        <f t="shared" si="311"/>
        <v>1</v>
      </c>
      <c r="R1950" t="b">
        <f t="shared" si="312"/>
        <v>0</v>
      </c>
      <c r="S1950" t="b">
        <f t="shared" si="313"/>
        <v>0</v>
      </c>
      <c r="T1950" t="b">
        <f t="shared" si="314"/>
        <v>0</v>
      </c>
      <c r="U1950" t="b">
        <f t="shared" si="315"/>
        <v>1</v>
      </c>
      <c r="V1950" t="b">
        <f t="shared" si="316"/>
        <v>0</v>
      </c>
      <c r="W1950" t="b">
        <f t="shared" si="317"/>
        <v>1</v>
      </c>
      <c r="X1950" t="b">
        <f t="shared" si="318"/>
        <v>0</v>
      </c>
      <c r="Y1950" t="b">
        <f t="shared" si="319"/>
        <v>0</v>
      </c>
      <c r="Z1950" t="b">
        <v>0</v>
      </c>
      <c r="AA1950" t="s">
        <v>16425</v>
      </c>
    </row>
    <row r="1951" spans="1:32" x14ac:dyDescent="0.25">
      <c r="A1951" t="s">
        <v>4875</v>
      </c>
      <c r="B1951">
        <v>0</v>
      </c>
      <c r="C1951">
        <v>0</v>
      </c>
      <c r="D1951" t="s">
        <v>4876</v>
      </c>
      <c r="E1951" t="s">
        <v>37</v>
      </c>
      <c r="F1951" t="s">
        <v>8</v>
      </c>
      <c r="G1951" t="b">
        <v>0</v>
      </c>
      <c r="H1951" t="s">
        <v>16</v>
      </c>
      <c r="I1951" t="s">
        <v>38</v>
      </c>
      <c r="J1951" t="s">
        <v>39</v>
      </c>
      <c r="K1951" t="s">
        <v>40</v>
      </c>
      <c r="M1951">
        <v>1</v>
      </c>
      <c r="P1951" t="b">
        <f t="shared" si="310"/>
        <v>0</v>
      </c>
      <c r="Q1951" t="b">
        <f t="shared" si="311"/>
        <v>1</v>
      </c>
      <c r="R1951" t="b">
        <f t="shared" si="312"/>
        <v>0</v>
      </c>
      <c r="S1951" t="b">
        <f t="shared" si="313"/>
        <v>0</v>
      </c>
      <c r="T1951" t="b">
        <f t="shared" si="314"/>
        <v>0</v>
      </c>
      <c r="U1951" t="b">
        <f t="shared" si="315"/>
        <v>1</v>
      </c>
      <c r="V1951" t="b">
        <f t="shared" si="316"/>
        <v>0</v>
      </c>
      <c r="W1951" t="b">
        <f t="shared" si="317"/>
        <v>1</v>
      </c>
      <c r="X1951" t="b">
        <f t="shared" si="318"/>
        <v>0</v>
      </c>
      <c r="Y1951" t="b">
        <f t="shared" si="319"/>
        <v>0</v>
      </c>
      <c r="Z1951" t="b">
        <v>0</v>
      </c>
      <c r="AD1951" t="s">
        <v>16490</v>
      </c>
      <c r="AE1951" t="s">
        <v>16491</v>
      </c>
      <c r="AF1951" t="s">
        <v>16491</v>
      </c>
    </row>
    <row r="1952" spans="1:32" x14ac:dyDescent="0.25">
      <c r="A1952" t="s">
        <v>6486</v>
      </c>
      <c r="B1952">
        <v>0</v>
      </c>
      <c r="C1952">
        <v>0</v>
      </c>
      <c r="D1952" t="s">
        <v>6487</v>
      </c>
      <c r="E1952" t="s">
        <v>37</v>
      </c>
      <c r="F1952" t="s">
        <v>8</v>
      </c>
      <c r="G1952" t="b">
        <v>0</v>
      </c>
      <c r="H1952" t="s">
        <v>16</v>
      </c>
      <c r="I1952" t="s">
        <v>38</v>
      </c>
      <c r="J1952" t="s">
        <v>39</v>
      </c>
      <c r="K1952" t="s">
        <v>40</v>
      </c>
      <c r="M1952">
        <v>2</v>
      </c>
      <c r="P1952" t="b">
        <f t="shared" si="310"/>
        <v>0</v>
      </c>
      <c r="Q1952" t="b">
        <f t="shared" si="311"/>
        <v>1</v>
      </c>
      <c r="R1952" t="b">
        <f t="shared" si="312"/>
        <v>0</v>
      </c>
      <c r="S1952" t="b">
        <f t="shared" si="313"/>
        <v>0</v>
      </c>
      <c r="T1952" t="b">
        <f t="shared" si="314"/>
        <v>0</v>
      </c>
      <c r="U1952" t="b">
        <f t="shared" si="315"/>
        <v>1</v>
      </c>
      <c r="V1952" t="b">
        <f t="shared" si="316"/>
        <v>0</v>
      </c>
      <c r="W1952" t="b">
        <f t="shared" si="317"/>
        <v>1</v>
      </c>
      <c r="X1952" t="b">
        <f t="shared" si="318"/>
        <v>0</v>
      </c>
      <c r="Y1952" t="b">
        <f t="shared" si="319"/>
        <v>0</v>
      </c>
      <c r="Z1952" t="b">
        <v>1</v>
      </c>
    </row>
    <row r="1953" spans="1:32" x14ac:dyDescent="0.25">
      <c r="A1953" t="s">
        <v>1844</v>
      </c>
      <c r="B1953">
        <v>0</v>
      </c>
      <c r="C1953">
        <v>0</v>
      </c>
      <c r="D1953" t="s">
        <v>1845</v>
      </c>
      <c r="E1953" t="s">
        <v>7</v>
      </c>
      <c r="F1953" t="s">
        <v>8</v>
      </c>
      <c r="G1953" t="b">
        <v>0</v>
      </c>
      <c r="H1953" t="s">
        <v>16</v>
      </c>
      <c r="I1953" t="s">
        <v>510</v>
      </c>
      <c r="J1953" t="s">
        <v>511</v>
      </c>
      <c r="K1953" t="s">
        <v>512</v>
      </c>
      <c r="P1953" t="b">
        <f t="shared" si="310"/>
        <v>0</v>
      </c>
      <c r="Q1953" t="b">
        <f t="shared" si="311"/>
        <v>0</v>
      </c>
      <c r="R1953" t="b">
        <f t="shared" si="312"/>
        <v>0</v>
      </c>
      <c r="S1953" t="b">
        <f t="shared" si="313"/>
        <v>0</v>
      </c>
      <c r="T1953" t="b">
        <f t="shared" si="314"/>
        <v>1</v>
      </c>
      <c r="U1953" t="b">
        <f t="shared" si="315"/>
        <v>0</v>
      </c>
      <c r="V1953" t="b">
        <f t="shared" si="316"/>
        <v>0</v>
      </c>
      <c r="W1953" t="b">
        <f t="shared" si="317"/>
        <v>0</v>
      </c>
      <c r="X1953" t="b">
        <f t="shared" si="318"/>
        <v>0</v>
      </c>
      <c r="Y1953" t="b">
        <f t="shared" si="319"/>
        <v>0</v>
      </c>
      <c r="Z1953" t="b">
        <v>0</v>
      </c>
      <c r="AA1953" t="s">
        <v>16425</v>
      </c>
    </row>
    <row r="1954" spans="1:32" x14ac:dyDescent="0.25">
      <c r="A1954" t="s">
        <v>1364</v>
      </c>
      <c r="B1954">
        <v>0</v>
      </c>
      <c r="C1954">
        <v>0</v>
      </c>
      <c r="D1954" t="s">
        <v>1365</v>
      </c>
      <c r="E1954" t="s">
        <v>7</v>
      </c>
      <c r="F1954" t="s">
        <v>8</v>
      </c>
      <c r="G1954" t="b">
        <v>0</v>
      </c>
      <c r="H1954" t="s">
        <v>16</v>
      </c>
      <c r="I1954" t="s">
        <v>510</v>
      </c>
      <c r="J1954" t="s">
        <v>511</v>
      </c>
      <c r="K1954" t="s">
        <v>512</v>
      </c>
      <c r="P1954" t="b">
        <f t="shared" si="310"/>
        <v>0</v>
      </c>
      <c r="Q1954" t="b">
        <f t="shared" si="311"/>
        <v>0</v>
      </c>
      <c r="R1954" t="b">
        <f t="shared" si="312"/>
        <v>0</v>
      </c>
      <c r="S1954" t="b">
        <f t="shared" si="313"/>
        <v>0</v>
      </c>
      <c r="T1954" t="b">
        <f t="shared" si="314"/>
        <v>1</v>
      </c>
      <c r="U1954" t="b">
        <f t="shared" si="315"/>
        <v>0</v>
      </c>
      <c r="V1954" t="b">
        <f t="shared" si="316"/>
        <v>0</v>
      </c>
      <c r="W1954" t="b">
        <f t="shared" si="317"/>
        <v>0</v>
      </c>
      <c r="X1954" t="b">
        <f t="shared" si="318"/>
        <v>0</v>
      </c>
      <c r="Y1954" t="b">
        <f t="shared" si="319"/>
        <v>0</v>
      </c>
      <c r="Z1954" t="b">
        <v>0</v>
      </c>
      <c r="AA1954" t="s">
        <v>16425</v>
      </c>
    </row>
    <row r="1955" spans="1:32" x14ac:dyDescent="0.25">
      <c r="A1955" t="s">
        <v>16079</v>
      </c>
      <c r="B1955">
        <v>0</v>
      </c>
      <c r="C1955">
        <v>0</v>
      </c>
      <c r="D1955" t="s">
        <v>16080</v>
      </c>
      <c r="E1955" t="s">
        <v>15</v>
      </c>
      <c r="F1955" t="s">
        <v>8</v>
      </c>
      <c r="G1955" t="b">
        <v>0</v>
      </c>
      <c r="H1955" t="s">
        <v>16</v>
      </c>
      <c r="P1955" t="b">
        <f t="shared" si="310"/>
        <v>0</v>
      </c>
      <c r="Q1955" t="b">
        <f t="shared" si="311"/>
        <v>0</v>
      </c>
      <c r="R1955" t="b">
        <f t="shared" si="312"/>
        <v>0</v>
      </c>
      <c r="S1955" t="b">
        <f t="shared" si="313"/>
        <v>0</v>
      </c>
      <c r="T1955" t="b">
        <f t="shared" si="314"/>
        <v>1</v>
      </c>
      <c r="U1955" t="b">
        <f t="shared" si="315"/>
        <v>0</v>
      </c>
      <c r="V1955" t="b">
        <f t="shared" si="316"/>
        <v>0</v>
      </c>
      <c r="W1955" t="b">
        <f t="shared" si="317"/>
        <v>0</v>
      </c>
      <c r="X1955" t="b">
        <f t="shared" si="318"/>
        <v>0</v>
      </c>
      <c r="Y1955" t="b">
        <f t="shared" si="319"/>
        <v>0</v>
      </c>
      <c r="Z1955" t="b">
        <v>0</v>
      </c>
    </row>
    <row r="1956" spans="1:32" x14ac:dyDescent="0.25">
      <c r="A1956" t="s">
        <v>4411</v>
      </c>
      <c r="B1956">
        <v>0</v>
      </c>
      <c r="C1956">
        <v>0</v>
      </c>
      <c r="D1956" t="s">
        <v>4412</v>
      </c>
      <c r="E1956" t="s">
        <v>37</v>
      </c>
      <c r="F1956" t="s">
        <v>8</v>
      </c>
      <c r="G1956" t="b">
        <v>0</v>
      </c>
      <c r="H1956" t="s">
        <v>9</v>
      </c>
      <c r="I1956" t="s">
        <v>141</v>
      </c>
      <c r="J1956" t="s">
        <v>142</v>
      </c>
      <c r="K1956" t="s">
        <v>143</v>
      </c>
      <c r="L1956">
        <v>4</v>
      </c>
      <c r="M1956">
        <v>8</v>
      </c>
      <c r="O1956">
        <v>1</v>
      </c>
      <c r="P1956" t="b">
        <f t="shared" si="310"/>
        <v>1</v>
      </c>
      <c r="Q1956" t="b">
        <f t="shared" si="311"/>
        <v>1</v>
      </c>
      <c r="R1956" t="b">
        <f t="shared" si="312"/>
        <v>0</v>
      </c>
      <c r="S1956" t="b">
        <f t="shared" si="313"/>
        <v>1</v>
      </c>
      <c r="T1956" t="b">
        <f t="shared" si="314"/>
        <v>0</v>
      </c>
      <c r="U1956" t="b">
        <f t="shared" si="315"/>
        <v>1</v>
      </c>
      <c r="V1956" t="b">
        <f t="shared" si="316"/>
        <v>0</v>
      </c>
      <c r="W1956" t="b">
        <f t="shared" si="317"/>
        <v>0</v>
      </c>
      <c r="X1956" t="b">
        <f t="shared" si="318"/>
        <v>0</v>
      </c>
      <c r="Y1956" t="b">
        <f t="shared" si="319"/>
        <v>0</v>
      </c>
      <c r="Z1956" t="b">
        <v>0</v>
      </c>
    </row>
    <row r="1957" spans="1:32" x14ac:dyDescent="0.25">
      <c r="A1957" t="s">
        <v>3764</v>
      </c>
      <c r="B1957">
        <v>0</v>
      </c>
      <c r="C1957">
        <v>0</v>
      </c>
      <c r="D1957" t="s">
        <v>3765</v>
      </c>
      <c r="E1957" t="s">
        <v>37</v>
      </c>
      <c r="F1957" t="s">
        <v>8</v>
      </c>
      <c r="G1957" t="b">
        <v>0</v>
      </c>
      <c r="H1957" t="s">
        <v>252</v>
      </c>
      <c r="I1957" t="s">
        <v>253</v>
      </c>
      <c r="J1957" t="s">
        <v>254</v>
      </c>
      <c r="K1957" t="s">
        <v>502</v>
      </c>
      <c r="M1957">
        <v>1</v>
      </c>
      <c r="P1957" t="b">
        <f t="shared" si="310"/>
        <v>0</v>
      </c>
      <c r="Q1957" t="b">
        <f t="shared" si="311"/>
        <v>1</v>
      </c>
      <c r="R1957" t="b">
        <f t="shared" si="312"/>
        <v>0</v>
      </c>
      <c r="S1957" t="b">
        <f t="shared" si="313"/>
        <v>0</v>
      </c>
      <c r="T1957" t="b">
        <f t="shared" si="314"/>
        <v>0</v>
      </c>
      <c r="U1957" t="b">
        <f t="shared" si="315"/>
        <v>1</v>
      </c>
      <c r="V1957" t="b">
        <f t="shared" si="316"/>
        <v>0</v>
      </c>
      <c r="W1957" t="b">
        <f t="shared" si="317"/>
        <v>1</v>
      </c>
      <c r="X1957" t="b">
        <f t="shared" si="318"/>
        <v>0</v>
      </c>
      <c r="Y1957" t="b">
        <f t="shared" si="319"/>
        <v>0</v>
      </c>
      <c r="Z1957" t="b">
        <v>1</v>
      </c>
      <c r="AE1957" t="s">
        <v>16492</v>
      </c>
      <c r="AF1957" t="s">
        <v>16491</v>
      </c>
    </row>
    <row r="1958" spans="1:32" x14ac:dyDescent="0.25">
      <c r="A1958" t="s">
        <v>1087</v>
      </c>
      <c r="B1958">
        <v>0</v>
      </c>
      <c r="C1958">
        <v>0</v>
      </c>
      <c r="D1958" t="s">
        <v>1088</v>
      </c>
      <c r="E1958" t="s">
        <v>52</v>
      </c>
      <c r="F1958" t="s">
        <v>8</v>
      </c>
      <c r="G1958" t="b">
        <v>0</v>
      </c>
      <c r="H1958" t="s">
        <v>252</v>
      </c>
      <c r="I1958" t="s">
        <v>253</v>
      </c>
      <c r="J1958" t="s">
        <v>254</v>
      </c>
      <c r="K1958" t="s">
        <v>502</v>
      </c>
      <c r="P1958" t="b">
        <f t="shared" si="310"/>
        <v>0</v>
      </c>
      <c r="Q1958" t="b">
        <f t="shared" si="311"/>
        <v>0</v>
      </c>
      <c r="R1958" t="b">
        <f t="shared" si="312"/>
        <v>0</v>
      </c>
      <c r="S1958" t="b">
        <f t="shared" si="313"/>
        <v>0</v>
      </c>
      <c r="T1958" t="b">
        <f t="shared" si="314"/>
        <v>1</v>
      </c>
      <c r="U1958" t="b">
        <f t="shared" si="315"/>
        <v>0</v>
      </c>
      <c r="V1958" t="b">
        <f t="shared" si="316"/>
        <v>0</v>
      </c>
      <c r="W1958" t="b">
        <f t="shared" si="317"/>
        <v>0</v>
      </c>
      <c r="X1958" t="b">
        <f t="shared" si="318"/>
        <v>0</v>
      </c>
      <c r="Y1958" t="b">
        <f t="shared" si="319"/>
        <v>0</v>
      </c>
      <c r="Z1958" t="b">
        <v>0</v>
      </c>
    </row>
    <row r="1959" spans="1:32" x14ac:dyDescent="0.25">
      <c r="A1959" t="s">
        <v>14950</v>
      </c>
      <c r="B1959">
        <v>0</v>
      </c>
      <c r="C1959">
        <v>0</v>
      </c>
      <c r="D1959" t="s">
        <v>14951</v>
      </c>
      <c r="E1959" t="s">
        <v>7</v>
      </c>
      <c r="F1959" t="s">
        <v>8</v>
      </c>
      <c r="G1959" t="b">
        <v>0</v>
      </c>
      <c r="H1959" t="s">
        <v>9</v>
      </c>
      <c r="I1959" t="s">
        <v>10</v>
      </c>
      <c r="J1959" t="s">
        <v>11</v>
      </c>
      <c r="K1959" t="s">
        <v>138</v>
      </c>
      <c r="L1959">
        <v>6</v>
      </c>
      <c r="M1959">
        <v>12</v>
      </c>
      <c r="N1959">
        <v>4</v>
      </c>
      <c r="O1959">
        <v>4</v>
      </c>
      <c r="P1959" t="b">
        <f t="shared" si="310"/>
        <v>1</v>
      </c>
      <c r="Q1959" t="b">
        <f t="shared" si="311"/>
        <v>1</v>
      </c>
      <c r="R1959" t="b">
        <f t="shared" si="312"/>
        <v>1</v>
      </c>
      <c r="S1959" t="b">
        <f t="shared" si="313"/>
        <v>1</v>
      </c>
      <c r="T1959" t="b">
        <f t="shared" si="314"/>
        <v>0</v>
      </c>
      <c r="U1959" t="b">
        <f t="shared" si="315"/>
        <v>1</v>
      </c>
      <c r="V1959" t="b">
        <f t="shared" si="316"/>
        <v>0</v>
      </c>
      <c r="W1959" t="b">
        <f t="shared" si="317"/>
        <v>0</v>
      </c>
      <c r="X1959" t="b">
        <f t="shared" si="318"/>
        <v>0</v>
      </c>
      <c r="Y1959" t="b">
        <f t="shared" si="319"/>
        <v>0</v>
      </c>
      <c r="Z1959" t="b">
        <v>1</v>
      </c>
    </row>
    <row r="1960" spans="1:32" x14ac:dyDescent="0.25">
      <c r="A1960" t="s">
        <v>12777</v>
      </c>
      <c r="B1960">
        <v>0</v>
      </c>
      <c r="C1960">
        <v>0</v>
      </c>
      <c r="D1960" t="s">
        <v>12778</v>
      </c>
      <c r="E1960" t="s">
        <v>7</v>
      </c>
      <c r="F1960" t="s">
        <v>8</v>
      </c>
      <c r="G1960" t="b">
        <v>0</v>
      </c>
      <c r="H1960" t="s">
        <v>9</v>
      </c>
      <c r="I1960" t="s">
        <v>10</v>
      </c>
      <c r="J1960" t="s">
        <v>11</v>
      </c>
      <c r="K1960" t="s">
        <v>138</v>
      </c>
      <c r="L1960">
        <v>5</v>
      </c>
      <c r="M1960">
        <v>16</v>
      </c>
      <c r="N1960">
        <v>2</v>
      </c>
      <c r="O1960">
        <v>2</v>
      </c>
      <c r="P1960" t="b">
        <f t="shared" si="310"/>
        <v>1</v>
      </c>
      <c r="Q1960" t="b">
        <f t="shared" si="311"/>
        <v>1</v>
      </c>
      <c r="R1960" t="b">
        <f t="shared" si="312"/>
        <v>1</v>
      </c>
      <c r="S1960" t="b">
        <f t="shared" si="313"/>
        <v>1</v>
      </c>
      <c r="T1960" t="b">
        <f t="shared" si="314"/>
        <v>0</v>
      </c>
      <c r="U1960" t="b">
        <f t="shared" si="315"/>
        <v>1</v>
      </c>
      <c r="V1960" t="b">
        <f t="shared" si="316"/>
        <v>0</v>
      </c>
      <c r="W1960" t="b">
        <f t="shared" si="317"/>
        <v>0</v>
      </c>
      <c r="X1960" t="b">
        <f t="shared" si="318"/>
        <v>0</v>
      </c>
      <c r="Y1960" t="b">
        <f t="shared" si="319"/>
        <v>0</v>
      </c>
      <c r="Z1960" t="b">
        <v>1</v>
      </c>
    </row>
    <row r="1961" spans="1:32" x14ac:dyDescent="0.25">
      <c r="A1961" t="s">
        <v>12954</v>
      </c>
      <c r="B1961">
        <v>0</v>
      </c>
      <c r="C1961">
        <v>0</v>
      </c>
      <c r="D1961" t="s">
        <v>12955</v>
      </c>
      <c r="E1961" t="s">
        <v>27</v>
      </c>
      <c r="F1961" t="s">
        <v>8</v>
      </c>
      <c r="G1961" t="b">
        <v>0</v>
      </c>
      <c r="H1961" t="s">
        <v>9</v>
      </c>
      <c r="I1961" t="s">
        <v>10</v>
      </c>
      <c r="J1961" t="s">
        <v>11</v>
      </c>
      <c r="K1961" t="s">
        <v>138</v>
      </c>
      <c r="L1961">
        <v>2</v>
      </c>
      <c r="M1961">
        <v>8</v>
      </c>
      <c r="N1961">
        <v>11</v>
      </c>
      <c r="O1961">
        <v>6</v>
      </c>
      <c r="P1961" t="b">
        <f t="shared" si="310"/>
        <v>1</v>
      </c>
      <c r="Q1961" t="b">
        <f t="shared" si="311"/>
        <v>1</v>
      </c>
      <c r="R1961" t="b">
        <f t="shared" si="312"/>
        <v>1</v>
      </c>
      <c r="S1961" t="b">
        <f t="shared" si="313"/>
        <v>1</v>
      </c>
      <c r="T1961" t="b">
        <f t="shared" si="314"/>
        <v>0</v>
      </c>
      <c r="U1961" t="b">
        <f t="shared" si="315"/>
        <v>1</v>
      </c>
      <c r="V1961" t="b">
        <f t="shared" si="316"/>
        <v>0</v>
      </c>
      <c r="W1961" t="b">
        <f t="shared" si="317"/>
        <v>0</v>
      </c>
      <c r="X1961" t="b">
        <f t="shared" si="318"/>
        <v>0</v>
      </c>
      <c r="Y1961" t="b">
        <f t="shared" si="319"/>
        <v>0</v>
      </c>
      <c r="Z1961" t="b">
        <v>1</v>
      </c>
    </row>
    <row r="1962" spans="1:32" x14ac:dyDescent="0.25">
      <c r="A1962" t="s">
        <v>12779</v>
      </c>
      <c r="B1962">
        <v>0</v>
      </c>
      <c r="C1962">
        <v>0</v>
      </c>
      <c r="D1962" t="s">
        <v>12780</v>
      </c>
      <c r="E1962" t="s">
        <v>7</v>
      </c>
      <c r="F1962" t="s">
        <v>8</v>
      </c>
      <c r="G1962" t="b">
        <v>0</v>
      </c>
      <c r="H1962" t="s">
        <v>9</v>
      </c>
      <c r="I1962" t="s">
        <v>10</v>
      </c>
      <c r="J1962" t="s">
        <v>11</v>
      </c>
      <c r="K1962" t="s">
        <v>138</v>
      </c>
      <c r="L1962">
        <v>1</v>
      </c>
      <c r="M1962">
        <v>4</v>
      </c>
      <c r="O1962">
        <v>1</v>
      </c>
      <c r="P1962" t="b">
        <f t="shared" si="310"/>
        <v>1</v>
      </c>
      <c r="Q1962" t="b">
        <f t="shared" si="311"/>
        <v>1</v>
      </c>
      <c r="R1962" t="b">
        <f t="shared" si="312"/>
        <v>0</v>
      </c>
      <c r="S1962" t="b">
        <f t="shared" si="313"/>
        <v>1</v>
      </c>
      <c r="T1962" t="b">
        <f t="shared" si="314"/>
        <v>0</v>
      </c>
      <c r="U1962" t="b">
        <f t="shared" si="315"/>
        <v>1</v>
      </c>
      <c r="V1962" t="b">
        <f t="shared" si="316"/>
        <v>0</v>
      </c>
      <c r="W1962" t="b">
        <f t="shared" si="317"/>
        <v>0</v>
      </c>
      <c r="X1962" t="b">
        <f t="shared" si="318"/>
        <v>0</v>
      </c>
      <c r="Y1962" t="b">
        <f t="shared" si="319"/>
        <v>0</v>
      </c>
      <c r="Z1962" t="b">
        <v>1</v>
      </c>
      <c r="AA1962" t="s">
        <v>16425</v>
      </c>
    </row>
    <row r="1963" spans="1:32" x14ac:dyDescent="0.25">
      <c r="A1963" t="s">
        <v>13068</v>
      </c>
      <c r="B1963">
        <v>0</v>
      </c>
      <c r="C1963">
        <v>0</v>
      </c>
      <c r="D1963" t="s">
        <v>13069</v>
      </c>
      <c r="E1963" t="s">
        <v>7</v>
      </c>
      <c r="F1963" t="s">
        <v>8</v>
      </c>
      <c r="G1963" t="b">
        <v>0</v>
      </c>
      <c r="H1963" t="s">
        <v>9</v>
      </c>
      <c r="I1963" t="s">
        <v>10</v>
      </c>
      <c r="J1963" t="s">
        <v>11</v>
      </c>
      <c r="K1963" t="s">
        <v>138</v>
      </c>
      <c r="L1963">
        <v>2</v>
      </c>
      <c r="M1963">
        <v>2</v>
      </c>
      <c r="N1963">
        <v>1</v>
      </c>
      <c r="P1963" t="b">
        <f t="shared" si="310"/>
        <v>1</v>
      </c>
      <c r="Q1963" t="b">
        <f t="shared" si="311"/>
        <v>1</v>
      </c>
      <c r="R1963" t="b">
        <f t="shared" si="312"/>
        <v>1</v>
      </c>
      <c r="S1963" t="b">
        <f t="shared" si="313"/>
        <v>0</v>
      </c>
      <c r="T1963" t="b">
        <f t="shared" si="314"/>
        <v>0</v>
      </c>
      <c r="U1963" t="b">
        <f t="shared" si="315"/>
        <v>1</v>
      </c>
      <c r="V1963" t="b">
        <f t="shared" si="316"/>
        <v>0</v>
      </c>
      <c r="W1963" t="b">
        <f t="shared" si="317"/>
        <v>0</v>
      </c>
      <c r="X1963" t="b">
        <f t="shared" si="318"/>
        <v>1</v>
      </c>
      <c r="Y1963" t="b">
        <f t="shared" si="319"/>
        <v>0</v>
      </c>
      <c r="Z1963" t="b">
        <v>1</v>
      </c>
      <c r="AA1963" t="s">
        <v>16425</v>
      </c>
    </row>
    <row r="1964" spans="1:32" x14ac:dyDescent="0.25">
      <c r="A1964" t="s">
        <v>13070</v>
      </c>
      <c r="B1964">
        <v>0</v>
      </c>
      <c r="C1964">
        <v>0</v>
      </c>
      <c r="D1964" t="s">
        <v>13071</v>
      </c>
      <c r="E1964" t="s">
        <v>27</v>
      </c>
      <c r="F1964" t="s">
        <v>8</v>
      </c>
      <c r="G1964" t="b">
        <v>0</v>
      </c>
      <c r="H1964" t="s">
        <v>9</v>
      </c>
      <c r="I1964" t="s">
        <v>10</v>
      </c>
      <c r="J1964" t="s">
        <v>11</v>
      </c>
      <c r="K1964" t="s">
        <v>138</v>
      </c>
      <c r="N1964">
        <v>1</v>
      </c>
      <c r="O1964">
        <v>1</v>
      </c>
      <c r="P1964" t="b">
        <f t="shared" si="310"/>
        <v>0</v>
      </c>
      <c r="Q1964" t="b">
        <f t="shared" si="311"/>
        <v>0</v>
      </c>
      <c r="R1964" t="b">
        <f t="shared" si="312"/>
        <v>1</v>
      </c>
      <c r="S1964" t="b">
        <f t="shared" si="313"/>
        <v>1</v>
      </c>
      <c r="T1964" t="b">
        <f t="shared" si="314"/>
        <v>0</v>
      </c>
      <c r="U1964" t="b">
        <f t="shared" si="315"/>
        <v>1</v>
      </c>
      <c r="V1964" t="b">
        <f t="shared" si="316"/>
        <v>0</v>
      </c>
      <c r="W1964" t="b">
        <f t="shared" si="317"/>
        <v>0</v>
      </c>
      <c r="X1964" t="b">
        <f t="shared" si="318"/>
        <v>0</v>
      </c>
      <c r="Y1964" t="b">
        <f t="shared" si="319"/>
        <v>0</v>
      </c>
      <c r="Z1964" t="b">
        <v>1</v>
      </c>
    </row>
    <row r="1965" spans="1:32" x14ac:dyDescent="0.25">
      <c r="A1965" t="s">
        <v>12948</v>
      </c>
      <c r="B1965">
        <v>0</v>
      </c>
      <c r="C1965">
        <v>0</v>
      </c>
      <c r="D1965" t="s">
        <v>12949</v>
      </c>
      <c r="E1965" t="s">
        <v>7</v>
      </c>
      <c r="F1965" t="s">
        <v>8</v>
      </c>
      <c r="G1965" t="b">
        <v>0</v>
      </c>
      <c r="H1965" t="s">
        <v>9</v>
      </c>
      <c r="I1965" t="s">
        <v>10</v>
      </c>
      <c r="J1965" t="s">
        <v>11</v>
      </c>
      <c r="K1965" t="s">
        <v>138</v>
      </c>
      <c r="L1965">
        <v>1</v>
      </c>
      <c r="M1965">
        <v>1</v>
      </c>
      <c r="P1965" t="b">
        <f t="shared" si="310"/>
        <v>1</v>
      </c>
      <c r="Q1965" t="b">
        <f t="shared" si="311"/>
        <v>1</v>
      </c>
      <c r="R1965" t="b">
        <f t="shared" si="312"/>
        <v>0</v>
      </c>
      <c r="S1965" t="b">
        <f t="shared" si="313"/>
        <v>0</v>
      </c>
      <c r="T1965" t="b">
        <f t="shared" si="314"/>
        <v>0</v>
      </c>
      <c r="U1965" t="b">
        <f t="shared" si="315"/>
        <v>1</v>
      </c>
      <c r="V1965" t="b">
        <f t="shared" si="316"/>
        <v>0</v>
      </c>
      <c r="W1965" t="b">
        <f t="shared" si="317"/>
        <v>1</v>
      </c>
      <c r="X1965" t="b">
        <f t="shared" si="318"/>
        <v>0</v>
      </c>
      <c r="Y1965" t="b">
        <f t="shared" si="319"/>
        <v>0</v>
      </c>
      <c r="Z1965" t="b">
        <v>0</v>
      </c>
      <c r="AA1965" t="s">
        <v>16425</v>
      </c>
    </row>
    <row r="1966" spans="1:32" x14ac:dyDescent="0.25">
      <c r="A1966" t="s">
        <v>12781</v>
      </c>
      <c r="B1966">
        <v>0</v>
      </c>
      <c r="C1966">
        <v>0</v>
      </c>
      <c r="D1966" t="s">
        <v>12782</v>
      </c>
      <c r="E1966" t="s">
        <v>7</v>
      </c>
      <c r="F1966" t="s">
        <v>8</v>
      </c>
      <c r="G1966" t="b">
        <v>0</v>
      </c>
      <c r="H1966" t="s">
        <v>9</v>
      </c>
      <c r="I1966" t="s">
        <v>10</v>
      </c>
      <c r="J1966" t="s">
        <v>11</v>
      </c>
      <c r="K1966" t="s">
        <v>138</v>
      </c>
      <c r="L1966">
        <v>1</v>
      </c>
      <c r="M1966">
        <v>1</v>
      </c>
      <c r="N1966">
        <v>1</v>
      </c>
      <c r="P1966" t="b">
        <f t="shared" si="310"/>
        <v>1</v>
      </c>
      <c r="Q1966" t="b">
        <f t="shared" si="311"/>
        <v>1</v>
      </c>
      <c r="R1966" t="b">
        <f t="shared" si="312"/>
        <v>1</v>
      </c>
      <c r="S1966" t="b">
        <f t="shared" si="313"/>
        <v>0</v>
      </c>
      <c r="T1966" t="b">
        <f t="shared" si="314"/>
        <v>0</v>
      </c>
      <c r="U1966" t="b">
        <f t="shared" si="315"/>
        <v>1</v>
      </c>
      <c r="V1966" t="b">
        <f t="shared" si="316"/>
        <v>0</v>
      </c>
      <c r="W1966" t="b">
        <f t="shared" si="317"/>
        <v>0</v>
      </c>
      <c r="X1966" t="b">
        <f t="shared" si="318"/>
        <v>1</v>
      </c>
      <c r="Y1966" t="b">
        <f t="shared" si="319"/>
        <v>0</v>
      </c>
      <c r="Z1966" t="b">
        <v>1</v>
      </c>
      <c r="AA1966" t="s">
        <v>16425</v>
      </c>
    </row>
    <row r="1967" spans="1:32" x14ac:dyDescent="0.25">
      <c r="A1967" t="s">
        <v>5774</v>
      </c>
      <c r="B1967">
        <v>0</v>
      </c>
      <c r="C1967">
        <v>0</v>
      </c>
      <c r="D1967" t="s">
        <v>5775</v>
      </c>
      <c r="E1967" t="s">
        <v>7</v>
      </c>
      <c r="F1967" t="s">
        <v>8</v>
      </c>
      <c r="G1967" t="b">
        <v>0</v>
      </c>
      <c r="H1967" t="s">
        <v>9</v>
      </c>
      <c r="I1967" t="s">
        <v>10</v>
      </c>
      <c r="J1967" t="s">
        <v>11</v>
      </c>
      <c r="K1967" t="s">
        <v>138</v>
      </c>
      <c r="M1967">
        <v>3</v>
      </c>
      <c r="N1967">
        <v>2</v>
      </c>
      <c r="P1967" t="b">
        <f t="shared" si="310"/>
        <v>0</v>
      </c>
      <c r="Q1967" t="b">
        <f t="shared" si="311"/>
        <v>1</v>
      </c>
      <c r="R1967" t="b">
        <f t="shared" si="312"/>
        <v>1</v>
      </c>
      <c r="S1967" t="b">
        <f t="shared" si="313"/>
        <v>0</v>
      </c>
      <c r="T1967" t="b">
        <f t="shared" si="314"/>
        <v>0</v>
      </c>
      <c r="U1967" t="b">
        <f t="shared" si="315"/>
        <v>1</v>
      </c>
      <c r="V1967" t="b">
        <f t="shared" si="316"/>
        <v>0</v>
      </c>
      <c r="W1967" t="b">
        <f t="shared" si="317"/>
        <v>0</v>
      </c>
      <c r="X1967" t="b">
        <f t="shared" si="318"/>
        <v>1</v>
      </c>
      <c r="Y1967" t="b">
        <f t="shared" si="319"/>
        <v>0</v>
      </c>
      <c r="Z1967" t="b">
        <v>1</v>
      </c>
      <c r="AA1967" t="s">
        <v>16425</v>
      </c>
      <c r="AB1967" t="s">
        <v>16425</v>
      </c>
    </row>
    <row r="1968" spans="1:32" x14ac:dyDescent="0.25">
      <c r="A1968" t="s">
        <v>12950</v>
      </c>
      <c r="B1968">
        <v>0</v>
      </c>
      <c r="C1968">
        <v>0</v>
      </c>
      <c r="D1968" t="s">
        <v>12951</v>
      </c>
      <c r="E1968" t="s">
        <v>7</v>
      </c>
      <c r="F1968" t="s">
        <v>8</v>
      </c>
      <c r="G1968" t="b">
        <v>0</v>
      </c>
      <c r="H1968" t="s">
        <v>9</v>
      </c>
      <c r="I1968" t="s">
        <v>10</v>
      </c>
      <c r="J1968" t="s">
        <v>11</v>
      </c>
      <c r="K1968" t="s">
        <v>138</v>
      </c>
      <c r="M1968">
        <v>4</v>
      </c>
      <c r="N1968">
        <v>2</v>
      </c>
      <c r="O1968">
        <v>2</v>
      </c>
      <c r="P1968" t="b">
        <f t="shared" si="310"/>
        <v>0</v>
      </c>
      <c r="Q1968" t="b">
        <f t="shared" si="311"/>
        <v>1</v>
      </c>
      <c r="R1968" t="b">
        <f t="shared" si="312"/>
        <v>1</v>
      </c>
      <c r="S1968" t="b">
        <f t="shared" si="313"/>
        <v>1</v>
      </c>
      <c r="T1968" t="b">
        <f t="shared" si="314"/>
        <v>0</v>
      </c>
      <c r="U1968" t="b">
        <f t="shared" si="315"/>
        <v>1</v>
      </c>
      <c r="V1968" t="b">
        <f t="shared" si="316"/>
        <v>0</v>
      </c>
      <c r="W1968" t="b">
        <f t="shared" si="317"/>
        <v>0</v>
      </c>
      <c r="X1968" t="b">
        <f t="shared" si="318"/>
        <v>0</v>
      </c>
      <c r="Y1968" t="b">
        <f t="shared" si="319"/>
        <v>0</v>
      </c>
      <c r="Z1968" t="b">
        <v>1</v>
      </c>
      <c r="AA1968" t="s">
        <v>16425</v>
      </c>
    </row>
    <row r="1969" spans="1:32" x14ac:dyDescent="0.25">
      <c r="A1969" t="s">
        <v>12952</v>
      </c>
      <c r="B1969">
        <v>0</v>
      </c>
      <c r="C1969">
        <v>0</v>
      </c>
      <c r="D1969" t="s">
        <v>12953</v>
      </c>
      <c r="E1969" t="s">
        <v>7</v>
      </c>
      <c r="F1969" t="s">
        <v>8</v>
      </c>
      <c r="G1969" t="b">
        <v>0</v>
      </c>
      <c r="H1969" t="s">
        <v>9</v>
      </c>
      <c r="I1969" t="s">
        <v>10</v>
      </c>
      <c r="J1969" t="s">
        <v>11</v>
      </c>
      <c r="K1969" t="s">
        <v>138</v>
      </c>
      <c r="L1969">
        <v>1</v>
      </c>
      <c r="N1969">
        <v>1</v>
      </c>
      <c r="P1969" t="b">
        <f t="shared" si="310"/>
        <v>1</v>
      </c>
      <c r="Q1969" t="b">
        <f t="shared" si="311"/>
        <v>0</v>
      </c>
      <c r="R1969" t="b">
        <f t="shared" si="312"/>
        <v>1</v>
      </c>
      <c r="S1969" t="b">
        <f t="shared" si="313"/>
        <v>0</v>
      </c>
      <c r="T1969" t="b">
        <f t="shared" si="314"/>
        <v>0</v>
      </c>
      <c r="U1969" t="b">
        <f t="shared" si="315"/>
        <v>1</v>
      </c>
      <c r="V1969" t="b">
        <f t="shared" si="316"/>
        <v>0</v>
      </c>
      <c r="W1969" t="b">
        <f t="shared" si="317"/>
        <v>0</v>
      </c>
      <c r="X1969" t="b">
        <f t="shared" si="318"/>
        <v>1</v>
      </c>
      <c r="Y1969" t="b">
        <f t="shared" si="319"/>
        <v>1</v>
      </c>
      <c r="Z1969" t="b">
        <v>1</v>
      </c>
      <c r="AA1969" t="s">
        <v>16425</v>
      </c>
    </row>
    <row r="1970" spans="1:32" x14ac:dyDescent="0.25">
      <c r="A1970" t="s">
        <v>15669</v>
      </c>
      <c r="B1970">
        <v>0</v>
      </c>
      <c r="C1970">
        <v>0</v>
      </c>
      <c r="D1970" t="s">
        <v>15670</v>
      </c>
      <c r="E1970" t="s">
        <v>7</v>
      </c>
      <c r="F1970" t="s">
        <v>8</v>
      </c>
      <c r="G1970" t="b">
        <v>0</v>
      </c>
      <c r="H1970" t="s">
        <v>9</v>
      </c>
      <c r="I1970" t="s">
        <v>10</v>
      </c>
      <c r="J1970" t="s">
        <v>11</v>
      </c>
      <c r="K1970" t="s">
        <v>138</v>
      </c>
      <c r="L1970">
        <v>6</v>
      </c>
      <c r="M1970">
        <v>22</v>
      </c>
      <c r="N1970">
        <v>7</v>
      </c>
      <c r="O1970">
        <v>4</v>
      </c>
      <c r="P1970" t="b">
        <f t="shared" si="310"/>
        <v>1</v>
      </c>
      <c r="Q1970" t="b">
        <f t="shared" si="311"/>
        <v>1</v>
      </c>
      <c r="R1970" t="b">
        <f t="shared" si="312"/>
        <v>1</v>
      </c>
      <c r="S1970" t="b">
        <f t="shared" si="313"/>
        <v>1</v>
      </c>
      <c r="T1970" t="b">
        <f t="shared" si="314"/>
        <v>0</v>
      </c>
      <c r="U1970" t="b">
        <f t="shared" si="315"/>
        <v>1</v>
      </c>
      <c r="V1970" t="b">
        <f t="shared" si="316"/>
        <v>0</v>
      </c>
      <c r="W1970" t="b">
        <f t="shared" si="317"/>
        <v>0</v>
      </c>
      <c r="X1970" t="b">
        <f t="shared" si="318"/>
        <v>0</v>
      </c>
      <c r="Y1970" t="b">
        <f t="shared" si="319"/>
        <v>0</v>
      </c>
      <c r="Z1970" t="b">
        <v>1</v>
      </c>
    </row>
    <row r="1971" spans="1:32" x14ac:dyDescent="0.25">
      <c r="A1971" t="s">
        <v>16341</v>
      </c>
      <c r="B1971">
        <v>1</v>
      </c>
      <c r="C1971">
        <v>0</v>
      </c>
      <c r="D1971" t="s">
        <v>16313</v>
      </c>
      <c r="E1971" t="s">
        <v>27</v>
      </c>
      <c r="F1971" t="s">
        <v>8</v>
      </c>
      <c r="G1971" t="b">
        <v>0</v>
      </c>
      <c r="H1971" t="s">
        <v>9</v>
      </c>
      <c r="I1971" t="s">
        <v>10</v>
      </c>
      <c r="J1971" t="s">
        <v>11</v>
      </c>
      <c r="K1971" t="s">
        <v>16342</v>
      </c>
      <c r="N1971">
        <v>1</v>
      </c>
      <c r="O1971">
        <v>1</v>
      </c>
      <c r="P1971" t="b">
        <f t="shared" si="310"/>
        <v>0</v>
      </c>
      <c r="Q1971" t="b">
        <f t="shared" si="311"/>
        <v>0</v>
      </c>
      <c r="R1971" t="b">
        <f t="shared" si="312"/>
        <v>1</v>
      </c>
      <c r="S1971" t="b">
        <f t="shared" si="313"/>
        <v>1</v>
      </c>
      <c r="T1971" t="b">
        <f t="shared" si="314"/>
        <v>0</v>
      </c>
      <c r="U1971" t="b">
        <f t="shared" si="315"/>
        <v>1</v>
      </c>
      <c r="V1971" t="b">
        <f t="shared" si="316"/>
        <v>0</v>
      </c>
      <c r="W1971" t="b">
        <f t="shared" si="317"/>
        <v>0</v>
      </c>
      <c r="X1971" t="b">
        <f t="shared" si="318"/>
        <v>0</v>
      </c>
      <c r="Y1971" t="b">
        <f t="shared" si="319"/>
        <v>0</v>
      </c>
      <c r="Z1971" t="b">
        <v>1</v>
      </c>
    </row>
    <row r="1972" spans="1:32" x14ac:dyDescent="0.25">
      <c r="A1972" t="s">
        <v>16343</v>
      </c>
      <c r="B1972">
        <v>1</v>
      </c>
      <c r="C1972">
        <v>0</v>
      </c>
      <c r="D1972" t="s">
        <v>16314</v>
      </c>
      <c r="E1972" t="s">
        <v>7</v>
      </c>
      <c r="F1972" t="s">
        <v>8</v>
      </c>
      <c r="G1972" t="b">
        <v>0</v>
      </c>
      <c r="H1972" t="s">
        <v>9</v>
      </c>
      <c r="I1972" t="s">
        <v>10</v>
      </c>
      <c r="J1972" t="s">
        <v>11</v>
      </c>
      <c r="K1972" t="s">
        <v>16342</v>
      </c>
      <c r="O1972">
        <v>1</v>
      </c>
      <c r="P1972" t="b">
        <f t="shared" si="310"/>
        <v>0</v>
      </c>
      <c r="Q1972" t="b">
        <f t="shared" si="311"/>
        <v>0</v>
      </c>
      <c r="R1972" t="b">
        <f t="shared" si="312"/>
        <v>0</v>
      </c>
      <c r="S1972" t="b">
        <f t="shared" si="313"/>
        <v>1</v>
      </c>
      <c r="T1972" t="b">
        <f t="shared" si="314"/>
        <v>0</v>
      </c>
      <c r="U1972" t="b">
        <f t="shared" si="315"/>
        <v>1</v>
      </c>
      <c r="V1972" t="b">
        <f t="shared" si="316"/>
        <v>0</v>
      </c>
      <c r="W1972" t="b">
        <f t="shared" si="317"/>
        <v>0</v>
      </c>
      <c r="X1972" t="b">
        <f t="shared" si="318"/>
        <v>0</v>
      </c>
      <c r="Y1972" t="b">
        <f t="shared" si="319"/>
        <v>0</v>
      </c>
      <c r="Z1972" t="b">
        <v>1</v>
      </c>
    </row>
    <row r="1973" spans="1:32" x14ac:dyDescent="0.25">
      <c r="A1973" t="s">
        <v>9913</v>
      </c>
      <c r="B1973">
        <v>1</v>
      </c>
      <c r="C1973">
        <v>0</v>
      </c>
      <c r="D1973" t="s">
        <v>9914</v>
      </c>
      <c r="E1973" t="s">
        <v>27</v>
      </c>
      <c r="F1973" t="s">
        <v>8</v>
      </c>
      <c r="G1973" t="b">
        <v>0</v>
      </c>
      <c r="H1973" t="s">
        <v>9</v>
      </c>
      <c r="I1973" t="s">
        <v>10</v>
      </c>
      <c r="J1973" t="s">
        <v>11</v>
      </c>
      <c r="K1973" t="s">
        <v>138</v>
      </c>
      <c r="N1973">
        <v>2</v>
      </c>
      <c r="P1973" t="b">
        <f t="shared" si="310"/>
        <v>0</v>
      </c>
      <c r="Q1973" t="b">
        <f t="shared" si="311"/>
        <v>0</v>
      </c>
      <c r="R1973" t="b">
        <f t="shared" si="312"/>
        <v>1</v>
      </c>
      <c r="S1973" t="b">
        <f t="shared" si="313"/>
        <v>0</v>
      </c>
      <c r="T1973" t="b">
        <f t="shared" si="314"/>
        <v>0</v>
      </c>
      <c r="U1973" t="b">
        <f t="shared" si="315"/>
        <v>1</v>
      </c>
      <c r="V1973" t="b">
        <f t="shared" si="316"/>
        <v>0</v>
      </c>
      <c r="W1973" t="b">
        <f t="shared" si="317"/>
        <v>0</v>
      </c>
      <c r="X1973" t="b">
        <f t="shared" si="318"/>
        <v>1</v>
      </c>
      <c r="Y1973" t="b">
        <f t="shared" si="319"/>
        <v>0</v>
      </c>
      <c r="Z1973" t="b">
        <v>1</v>
      </c>
    </row>
    <row r="1974" spans="1:32" x14ac:dyDescent="0.25">
      <c r="A1974" t="s">
        <v>14585</v>
      </c>
      <c r="B1974">
        <v>1</v>
      </c>
      <c r="C1974">
        <v>0</v>
      </c>
      <c r="D1974" t="s">
        <v>14586</v>
      </c>
      <c r="E1974" t="s">
        <v>7</v>
      </c>
      <c r="F1974" t="s">
        <v>8</v>
      </c>
      <c r="G1974" t="b">
        <v>0</v>
      </c>
      <c r="H1974" t="s">
        <v>9</v>
      </c>
      <c r="I1974" t="s">
        <v>10</v>
      </c>
      <c r="J1974" t="s">
        <v>11</v>
      </c>
      <c r="K1974" t="s">
        <v>138</v>
      </c>
      <c r="M1974">
        <v>2</v>
      </c>
      <c r="N1974">
        <v>2</v>
      </c>
      <c r="O1974">
        <v>1</v>
      </c>
      <c r="P1974" t="b">
        <f t="shared" si="310"/>
        <v>0</v>
      </c>
      <c r="Q1974" t="b">
        <f t="shared" si="311"/>
        <v>1</v>
      </c>
      <c r="R1974" t="b">
        <f t="shared" si="312"/>
        <v>1</v>
      </c>
      <c r="S1974" t="b">
        <f t="shared" si="313"/>
        <v>1</v>
      </c>
      <c r="T1974" t="b">
        <f t="shared" si="314"/>
        <v>0</v>
      </c>
      <c r="U1974" t="b">
        <f t="shared" si="315"/>
        <v>1</v>
      </c>
      <c r="V1974" t="b">
        <f t="shared" si="316"/>
        <v>0</v>
      </c>
      <c r="W1974" t="b">
        <f t="shared" si="317"/>
        <v>0</v>
      </c>
      <c r="X1974" t="b">
        <f t="shared" si="318"/>
        <v>0</v>
      </c>
      <c r="Y1974" t="b">
        <f t="shared" si="319"/>
        <v>0</v>
      </c>
      <c r="Z1974" t="b">
        <v>1</v>
      </c>
    </row>
    <row r="1975" spans="1:32" x14ac:dyDescent="0.25">
      <c r="A1975" t="s">
        <v>14868</v>
      </c>
      <c r="B1975">
        <v>1</v>
      </c>
      <c r="C1975">
        <v>0</v>
      </c>
      <c r="D1975" t="s">
        <v>14869</v>
      </c>
      <c r="E1975" t="s">
        <v>7</v>
      </c>
      <c r="F1975" t="s">
        <v>8</v>
      </c>
      <c r="G1975" t="b">
        <v>0</v>
      </c>
      <c r="H1975" t="s">
        <v>9</v>
      </c>
      <c r="I1975" t="s">
        <v>10</v>
      </c>
      <c r="J1975" t="s">
        <v>11</v>
      </c>
      <c r="K1975" t="s">
        <v>138</v>
      </c>
      <c r="N1975">
        <v>1</v>
      </c>
      <c r="O1975">
        <v>1</v>
      </c>
      <c r="P1975" t="b">
        <f t="shared" si="310"/>
        <v>0</v>
      </c>
      <c r="Q1975" t="b">
        <f t="shared" si="311"/>
        <v>0</v>
      </c>
      <c r="R1975" t="b">
        <f t="shared" si="312"/>
        <v>1</v>
      </c>
      <c r="S1975" t="b">
        <f t="shared" si="313"/>
        <v>1</v>
      </c>
      <c r="T1975" t="b">
        <f t="shared" si="314"/>
        <v>0</v>
      </c>
      <c r="U1975" t="b">
        <f t="shared" si="315"/>
        <v>1</v>
      </c>
      <c r="V1975" t="b">
        <f t="shared" si="316"/>
        <v>0</v>
      </c>
      <c r="W1975" t="b">
        <f t="shared" si="317"/>
        <v>0</v>
      </c>
      <c r="X1975" t="b">
        <f t="shared" si="318"/>
        <v>0</v>
      </c>
      <c r="Y1975" t="b">
        <f t="shared" si="319"/>
        <v>0</v>
      </c>
      <c r="Z1975" t="b">
        <v>1</v>
      </c>
    </row>
    <row r="1976" spans="1:32" x14ac:dyDescent="0.25">
      <c r="A1976" t="s">
        <v>10206</v>
      </c>
      <c r="B1976">
        <v>1</v>
      </c>
      <c r="C1976">
        <v>0</v>
      </c>
      <c r="D1976" t="s">
        <v>10207</v>
      </c>
      <c r="E1976" t="s">
        <v>27</v>
      </c>
      <c r="F1976" t="s">
        <v>8</v>
      </c>
      <c r="G1976" t="b">
        <v>0</v>
      </c>
      <c r="H1976" t="s">
        <v>9</v>
      </c>
      <c r="I1976" t="s">
        <v>10</v>
      </c>
      <c r="J1976" t="s">
        <v>11</v>
      </c>
      <c r="K1976" t="s">
        <v>138</v>
      </c>
      <c r="N1976">
        <v>2</v>
      </c>
      <c r="P1976" t="b">
        <f t="shared" si="310"/>
        <v>0</v>
      </c>
      <c r="Q1976" t="b">
        <f t="shared" si="311"/>
        <v>0</v>
      </c>
      <c r="R1976" t="b">
        <f t="shared" si="312"/>
        <v>1</v>
      </c>
      <c r="S1976" t="b">
        <f t="shared" si="313"/>
        <v>0</v>
      </c>
      <c r="T1976" t="b">
        <f t="shared" si="314"/>
        <v>0</v>
      </c>
      <c r="U1976" t="b">
        <f t="shared" si="315"/>
        <v>1</v>
      </c>
      <c r="V1976" t="b">
        <f t="shared" si="316"/>
        <v>0</v>
      </c>
      <c r="W1976" t="b">
        <f t="shared" si="317"/>
        <v>0</v>
      </c>
      <c r="X1976" t="b">
        <f t="shared" si="318"/>
        <v>1</v>
      </c>
      <c r="Y1976" t="b">
        <f t="shared" si="319"/>
        <v>0</v>
      </c>
      <c r="Z1976" t="b">
        <v>1</v>
      </c>
    </row>
    <row r="1977" spans="1:32" x14ac:dyDescent="0.25">
      <c r="A1977" t="s">
        <v>10208</v>
      </c>
      <c r="B1977">
        <v>1</v>
      </c>
      <c r="C1977">
        <v>0</v>
      </c>
      <c r="D1977" t="s">
        <v>10209</v>
      </c>
      <c r="E1977" t="s">
        <v>27</v>
      </c>
      <c r="F1977" t="s">
        <v>8</v>
      </c>
      <c r="G1977" t="b">
        <v>0</v>
      </c>
      <c r="H1977" t="s">
        <v>9</v>
      </c>
      <c r="I1977" t="s">
        <v>10</v>
      </c>
      <c r="J1977" t="s">
        <v>11</v>
      </c>
      <c r="K1977" t="s">
        <v>138</v>
      </c>
      <c r="N1977">
        <v>2</v>
      </c>
      <c r="P1977" t="b">
        <f t="shared" si="310"/>
        <v>0</v>
      </c>
      <c r="Q1977" t="b">
        <f t="shared" si="311"/>
        <v>0</v>
      </c>
      <c r="R1977" t="b">
        <f t="shared" si="312"/>
        <v>1</v>
      </c>
      <c r="S1977" t="b">
        <f t="shared" si="313"/>
        <v>0</v>
      </c>
      <c r="T1977" t="b">
        <f t="shared" si="314"/>
        <v>0</v>
      </c>
      <c r="U1977" t="b">
        <f t="shared" si="315"/>
        <v>1</v>
      </c>
      <c r="V1977" t="b">
        <f t="shared" si="316"/>
        <v>0</v>
      </c>
      <c r="W1977" t="b">
        <f t="shared" si="317"/>
        <v>0</v>
      </c>
      <c r="X1977" t="b">
        <f t="shared" si="318"/>
        <v>1</v>
      </c>
      <c r="Y1977" t="b">
        <f t="shared" si="319"/>
        <v>0</v>
      </c>
      <c r="Z1977" t="b">
        <v>1</v>
      </c>
    </row>
    <row r="1978" spans="1:32" x14ac:dyDescent="0.25">
      <c r="A1978" t="s">
        <v>6731</v>
      </c>
      <c r="B1978">
        <v>0</v>
      </c>
      <c r="C1978">
        <v>0</v>
      </c>
      <c r="D1978" t="s">
        <v>6732</v>
      </c>
      <c r="E1978" t="s">
        <v>37</v>
      </c>
      <c r="F1978" t="s">
        <v>8</v>
      </c>
      <c r="G1978" t="b">
        <v>0</v>
      </c>
      <c r="H1978" t="s">
        <v>9</v>
      </c>
      <c r="I1978" t="s">
        <v>10</v>
      </c>
      <c r="J1978" t="s">
        <v>11</v>
      </c>
      <c r="K1978" t="s">
        <v>138</v>
      </c>
      <c r="P1978" t="b">
        <f t="shared" si="310"/>
        <v>0</v>
      </c>
      <c r="Q1978" t="b">
        <f t="shared" si="311"/>
        <v>0</v>
      </c>
      <c r="R1978" t="b">
        <f t="shared" si="312"/>
        <v>0</v>
      </c>
      <c r="S1978" t="b">
        <f t="shared" si="313"/>
        <v>0</v>
      </c>
      <c r="T1978" t="b">
        <f t="shared" si="314"/>
        <v>1</v>
      </c>
      <c r="U1978" t="b">
        <f t="shared" si="315"/>
        <v>0</v>
      </c>
      <c r="V1978" t="b">
        <f t="shared" si="316"/>
        <v>0</v>
      </c>
      <c r="W1978" t="b">
        <f t="shared" si="317"/>
        <v>0</v>
      </c>
      <c r="X1978" t="b">
        <f t="shared" si="318"/>
        <v>0</v>
      </c>
      <c r="Y1978" t="b">
        <f t="shared" si="319"/>
        <v>0</v>
      </c>
      <c r="Z1978" t="b">
        <v>1</v>
      </c>
    </row>
    <row r="1979" spans="1:32" x14ac:dyDescent="0.25">
      <c r="A1979" t="s">
        <v>8197</v>
      </c>
      <c r="B1979">
        <v>0</v>
      </c>
      <c r="C1979">
        <v>0</v>
      </c>
      <c r="D1979" t="s">
        <v>8198</v>
      </c>
      <c r="E1979" t="s">
        <v>52</v>
      </c>
      <c r="F1979" t="s">
        <v>8</v>
      </c>
      <c r="G1979" t="b">
        <v>0</v>
      </c>
      <c r="H1979" t="s">
        <v>9</v>
      </c>
      <c r="I1979" t="s">
        <v>301</v>
      </c>
      <c r="J1979" t="s">
        <v>8199</v>
      </c>
      <c r="K1979" t="s">
        <v>8200</v>
      </c>
      <c r="P1979" t="b">
        <f t="shared" si="310"/>
        <v>0</v>
      </c>
      <c r="Q1979" t="b">
        <f t="shared" si="311"/>
        <v>0</v>
      </c>
      <c r="R1979" t="b">
        <f t="shared" si="312"/>
        <v>0</v>
      </c>
      <c r="S1979" t="b">
        <f t="shared" si="313"/>
        <v>0</v>
      </c>
      <c r="T1979" t="b">
        <f t="shared" si="314"/>
        <v>1</v>
      </c>
      <c r="U1979" t="b">
        <f t="shared" si="315"/>
        <v>0</v>
      </c>
      <c r="V1979" t="b">
        <f t="shared" si="316"/>
        <v>0</v>
      </c>
      <c r="W1979" t="b">
        <f t="shared" si="317"/>
        <v>0</v>
      </c>
      <c r="X1979" t="b">
        <f t="shared" si="318"/>
        <v>0</v>
      </c>
      <c r="Y1979" t="b">
        <f t="shared" si="319"/>
        <v>0</v>
      </c>
      <c r="Z1979" t="b">
        <v>1</v>
      </c>
    </row>
    <row r="1980" spans="1:32" x14ac:dyDescent="0.25">
      <c r="A1980" t="s">
        <v>13174</v>
      </c>
      <c r="B1980">
        <v>0</v>
      </c>
      <c r="C1980">
        <v>0</v>
      </c>
      <c r="D1980" t="s">
        <v>13175</v>
      </c>
      <c r="E1980" t="s">
        <v>7</v>
      </c>
      <c r="F1980" t="s">
        <v>8</v>
      </c>
      <c r="G1980" t="b">
        <v>0</v>
      </c>
      <c r="H1980" t="s">
        <v>16</v>
      </c>
      <c r="I1980" t="s">
        <v>17</v>
      </c>
      <c r="J1980" t="s">
        <v>105</v>
      </c>
      <c r="K1980" t="s">
        <v>106</v>
      </c>
      <c r="M1980">
        <v>5</v>
      </c>
      <c r="P1980" t="b">
        <f t="shared" si="310"/>
        <v>0</v>
      </c>
      <c r="Q1980" t="b">
        <f t="shared" si="311"/>
        <v>1</v>
      </c>
      <c r="R1980" t="b">
        <f t="shared" si="312"/>
        <v>0</v>
      </c>
      <c r="S1980" t="b">
        <f t="shared" si="313"/>
        <v>0</v>
      </c>
      <c r="T1980" t="b">
        <f t="shared" si="314"/>
        <v>0</v>
      </c>
      <c r="U1980" t="b">
        <f t="shared" si="315"/>
        <v>1</v>
      </c>
      <c r="V1980" t="b">
        <f t="shared" si="316"/>
        <v>0</v>
      </c>
      <c r="W1980" t="b">
        <f t="shared" si="317"/>
        <v>1</v>
      </c>
      <c r="X1980" t="b">
        <f t="shared" si="318"/>
        <v>0</v>
      </c>
      <c r="Y1980" t="b">
        <f t="shared" si="319"/>
        <v>0</v>
      </c>
      <c r="Z1980" t="b">
        <v>1</v>
      </c>
    </row>
    <row r="1981" spans="1:32" x14ac:dyDescent="0.25">
      <c r="A1981" t="s">
        <v>8332</v>
      </c>
      <c r="B1981">
        <v>0</v>
      </c>
      <c r="C1981">
        <v>0</v>
      </c>
      <c r="D1981" t="s">
        <v>8333</v>
      </c>
      <c r="E1981" t="s">
        <v>37</v>
      </c>
      <c r="F1981" t="s">
        <v>8</v>
      </c>
      <c r="G1981" t="b">
        <v>0</v>
      </c>
      <c r="H1981" t="s">
        <v>16</v>
      </c>
      <c r="I1981" t="s">
        <v>47</v>
      </c>
      <c r="J1981" t="s">
        <v>76</v>
      </c>
      <c r="K1981" t="s">
        <v>109</v>
      </c>
      <c r="P1981" t="b">
        <f t="shared" si="310"/>
        <v>0</v>
      </c>
      <c r="Q1981" t="b">
        <f t="shared" si="311"/>
        <v>0</v>
      </c>
      <c r="R1981" t="b">
        <f t="shared" si="312"/>
        <v>0</v>
      </c>
      <c r="S1981" t="b">
        <f t="shared" si="313"/>
        <v>0</v>
      </c>
      <c r="T1981" t="b">
        <f t="shared" si="314"/>
        <v>1</v>
      </c>
      <c r="U1981" t="b">
        <f t="shared" si="315"/>
        <v>0</v>
      </c>
      <c r="V1981" t="b">
        <f t="shared" si="316"/>
        <v>0</v>
      </c>
      <c r="W1981" t="b">
        <f t="shared" si="317"/>
        <v>0</v>
      </c>
      <c r="X1981" t="b">
        <f t="shared" si="318"/>
        <v>0</v>
      </c>
      <c r="Y1981" t="b">
        <f t="shared" si="319"/>
        <v>0</v>
      </c>
      <c r="Z1981" t="b">
        <v>0</v>
      </c>
    </row>
    <row r="1982" spans="1:32" x14ac:dyDescent="0.25">
      <c r="A1982" t="s">
        <v>3722</v>
      </c>
      <c r="B1982">
        <v>0</v>
      </c>
      <c r="C1982">
        <v>0</v>
      </c>
      <c r="D1982" t="s">
        <v>3723</v>
      </c>
      <c r="E1982" t="s">
        <v>37</v>
      </c>
      <c r="F1982" t="s">
        <v>8</v>
      </c>
      <c r="G1982" t="b">
        <v>0</v>
      </c>
      <c r="H1982" t="s">
        <v>16</v>
      </c>
      <c r="I1982" t="s">
        <v>47</v>
      </c>
      <c r="J1982" t="s">
        <v>76</v>
      </c>
      <c r="K1982" t="s">
        <v>109</v>
      </c>
      <c r="P1982" t="b">
        <f t="shared" si="310"/>
        <v>0</v>
      </c>
      <c r="Q1982" t="b">
        <f t="shared" si="311"/>
        <v>0</v>
      </c>
      <c r="R1982" t="b">
        <f t="shared" si="312"/>
        <v>0</v>
      </c>
      <c r="S1982" t="b">
        <f t="shared" si="313"/>
        <v>0</v>
      </c>
      <c r="T1982" t="b">
        <f t="shared" si="314"/>
        <v>1</v>
      </c>
      <c r="U1982" t="b">
        <f t="shared" si="315"/>
        <v>0</v>
      </c>
      <c r="V1982" t="b">
        <f t="shared" si="316"/>
        <v>0</v>
      </c>
      <c r="W1982" t="b">
        <f t="shared" si="317"/>
        <v>0</v>
      </c>
      <c r="X1982" t="b">
        <f t="shared" si="318"/>
        <v>0</v>
      </c>
      <c r="Y1982" t="b">
        <f t="shared" si="319"/>
        <v>0</v>
      </c>
      <c r="Z1982" t="b">
        <v>1</v>
      </c>
    </row>
    <row r="1983" spans="1:32" x14ac:dyDescent="0.25">
      <c r="A1983" t="s">
        <v>15493</v>
      </c>
      <c r="B1983">
        <v>0</v>
      </c>
      <c r="C1983">
        <v>0</v>
      </c>
      <c r="D1983" t="s">
        <v>15494</v>
      </c>
      <c r="E1983" t="s">
        <v>37</v>
      </c>
      <c r="F1983" t="s">
        <v>8</v>
      </c>
      <c r="G1983" t="b">
        <v>0</v>
      </c>
      <c r="H1983" t="s">
        <v>16</v>
      </c>
      <c r="I1983" t="s">
        <v>47</v>
      </c>
      <c r="J1983" t="s">
        <v>76</v>
      </c>
      <c r="K1983" t="s">
        <v>109</v>
      </c>
      <c r="M1983">
        <v>3</v>
      </c>
      <c r="P1983" t="b">
        <f t="shared" si="310"/>
        <v>0</v>
      </c>
      <c r="Q1983" t="b">
        <f t="shared" si="311"/>
        <v>1</v>
      </c>
      <c r="R1983" t="b">
        <f t="shared" si="312"/>
        <v>0</v>
      </c>
      <c r="S1983" t="b">
        <f t="shared" si="313"/>
        <v>0</v>
      </c>
      <c r="T1983" t="b">
        <f t="shared" si="314"/>
        <v>0</v>
      </c>
      <c r="U1983" t="b">
        <f t="shared" si="315"/>
        <v>1</v>
      </c>
      <c r="V1983" t="b">
        <f t="shared" si="316"/>
        <v>0</v>
      </c>
      <c r="W1983" t="b">
        <f t="shared" si="317"/>
        <v>1</v>
      </c>
      <c r="X1983" t="b">
        <f t="shared" si="318"/>
        <v>0</v>
      </c>
      <c r="Y1983" t="b">
        <f t="shared" si="319"/>
        <v>0</v>
      </c>
      <c r="Z1983" t="b">
        <v>1</v>
      </c>
    </row>
    <row r="1984" spans="1:32" x14ac:dyDescent="0.25">
      <c r="A1984" t="s">
        <v>7574</v>
      </c>
      <c r="B1984">
        <v>0</v>
      </c>
      <c r="C1984">
        <v>0</v>
      </c>
      <c r="D1984" t="s">
        <v>7575</v>
      </c>
      <c r="E1984" t="s">
        <v>37</v>
      </c>
      <c r="F1984" t="s">
        <v>8</v>
      </c>
      <c r="G1984" t="b">
        <v>0</v>
      </c>
      <c r="H1984" t="s">
        <v>16</v>
      </c>
      <c r="I1984" t="s">
        <v>47</v>
      </c>
      <c r="J1984" t="s">
        <v>76</v>
      </c>
      <c r="K1984" t="s">
        <v>109</v>
      </c>
      <c r="L1984">
        <v>1</v>
      </c>
      <c r="M1984">
        <v>1</v>
      </c>
      <c r="P1984" t="b">
        <f t="shared" si="310"/>
        <v>1</v>
      </c>
      <c r="Q1984" t="b">
        <f t="shared" si="311"/>
        <v>1</v>
      </c>
      <c r="R1984" t="b">
        <f t="shared" si="312"/>
        <v>0</v>
      </c>
      <c r="S1984" t="b">
        <f t="shared" si="313"/>
        <v>0</v>
      </c>
      <c r="T1984" t="b">
        <f t="shared" si="314"/>
        <v>0</v>
      </c>
      <c r="U1984" t="b">
        <f t="shared" si="315"/>
        <v>1</v>
      </c>
      <c r="V1984" t="b">
        <f t="shared" si="316"/>
        <v>0</v>
      </c>
      <c r="W1984" t="b">
        <f t="shared" si="317"/>
        <v>1</v>
      </c>
      <c r="X1984" t="b">
        <f t="shared" si="318"/>
        <v>0</v>
      </c>
      <c r="Y1984" t="b">
        <f t="shared" si="319"/>
        <v>0</v>
      </c>
      <c r="Z1984" t="b">
        <v>1</v>
      </c>
      <c r="AE1984" t="s">
        <v>16492</v>
      </c>
      <c r="AF1984" t="s">
        <v>16491</v>
      </c>
    </row>
    <row r="1985" spans="1:32" x14ac:dyDescent="0.25">
      <c r="A1985" t="s">
        <v>8396</v>
      </c>
      <c r="B1985">
        <v>0</v>
      </c>
      <c r="C1985">
        <v>0</v>
      </c>
      <c r="D1985" t="s">
        <v>8397</v>
      </c>
      <c r="E1985" t="s">
        <v>37</v>
      </c>
      <c r="F1985" t="s">
        <v>8</v>
      </c>
      <c r="G1985" t="b">
        <v>0</v>
      </c>
      <c r="H1985" t="s">
        <v>16</v>
      </c>
      <c r="I1985" t="s">
        <v>47</v>
      </c>
      <c r="J1985" t="s">
        <v>76</v>
      </c>
      <c r="K1985" t="s">
        <v>109</v>
      </c>
      <c r="P1985" t="b">
        <f t="shared" si="310"/>
        <v>0</v>
      </c>
      <c r="Q1985" t="b">
        <f t="shared" si="311"/>
        <v>0</v>
      </c>
      <c r="R1985" t="b">
        <f t="shared" si="312"/>
        <v>0</v>
      </c>
      <c r="S1985" t="b">
        <f t="shared" si="313"/>
        <v>0</v>
      </c>
      <c r="T1985" t="b">
        <f t="shared" si="314"/>
        <v>1</v>
      </c>
      <c r="U1985" t="b">
        <f t="shared" si="315"/>
        <v>0</v>
      </c>
      <c r="V1985" t="b">
        <f t="shared" si="316"/>
        <v>0</v>
      </c>
      <c r="W1985" t="b">
        <f t="shared" si="317"/>
        <v>0</v>
      </c>
      <c r="X1985" t="b">
        <f t="shared" si="318"/>
        <v>0</v>
      </c>
      <c r="Y1985" t="b">
        <f t="shared" si="319"/>
        <v>0</v>
      </c>
      <c r="Z1985" t="b">
        <v>0</v>
      </c>
    </row>
    <row r="1986" spans="1:32" x14ac:dyDescent="0.25">
      <c r="A1986" t="s">
        <v>7492</v>
      </c>
      <c r="B1986">
        <v>0</v>
      </c>
      <c r="C1986">
        <v>0</v>
      </c>
      <c r="D1986" t="s">
        <v>7493</v>
      </c>
      <c r="E1986" t="s">
        <v>37</v>
      </c>
      <c r="F1986" t="s">
        <v>8</v>
      </c>
      <c r="G1986" t="b">
        <v>0</v>
      </c>
      <c r="H1986" t="s">
        <v>16</v>
      </c>
      <c r="I1986" t="s">
        <v>47</v>
      </c>
      <c r="J1986" t="s">
        <v>76</v>
      </c>
      <c r="K1986" t="s">
        <v>109</v>
      </c>
      <c r="P1986" t="b">
        <f t="shared" si="310"/>
        <v>0</v>
      </c>
      <c r="Q1986" t="b">
        <f t="shared" si="311"/>
        <v>0</v>
      </c>
      <c r="R1986" t="b">
        <f t="shared" si="312"/>
        <v>0</v>
      </c>
      <c r="S1986" t="b">
        <f t="shared" si="313"/>
        <v>0</v>
      </c>
      <c r="T1986" t="b">
        <f t="shared" si="314"/>
        <v>1</v>
      </c>
      <c r="U1986" t="b">
        <f t="shared" si="315"/>
        <v>0</v>
      </c>
      <c r="V1986" t="b">
        <f t="shared" si="316"/>
        <v>0</v>
      </c>
      <c r="W1986" t="b">
        <f t="shared" si="317"/>
        <v>0</v>
      </c>
      <c r="X1986" t="b">
        <f t="shared" si="318"/>
        <v>0</v>
      </c>
      <c r="Y1986" t="b">
        <f t="shared" si="319"/>
        <v>0</v>
      </c>
      <c r="Z1986" t="b">
        <v>0</v>
      </c>
    </row>
    <row r="1987" spans="1:32" x14ac:dyDescent="0.25">
      <c r="A1987" t="s">
        <v>4680</v>
      </c>
      <c r="B1987">
        <v>0</v>
      </c>
      <c r="C1987">
        <v>0</v>
      </c>
      <c r="D1987" t="s">
        <v>4681</v>
      </c>
      <c r="E1987" t="s">
        <v>37</v>
      </c>
      <c r="F1987" t="s">
        <v>52</v>
      </c>
      <c r="G1987" t="b">
        <v>0</v>
      </c>
      <c r="H1987" t="s">
        <v>16</v>
      </c>
      <c r="I1987" t="s">
        <v>47</v>
      </c>
      <c r="J1987" t="s">
        <v>76</v>
      </c>
      <c r="K1987" t="s">
        <v>109</v>
      </c>
      <c r="L1987">
        <v>1</v>
      </c>
      <c r="M1987">
        <v>1</v>
      </c>
      <c r="P1987" t="b">
        <f t="shared" si="310"/>
        <v>1</v>
      </c>
      <c r="Q1987" t="b">
        <f t="shared" si="311"/>
        <v>1</v>
      </c>
      <c r="R1987" t="b">
        <f t="shared" si="312"/>
        <v>0</v>
      </c>
      <c r="S1987" t="b">
        <f t="shared" si="313"/>
        <v>0</v>
      </c>
      <c r="T1987" t="b">
        <f t="shared" si="314"/>
        <v>0</v>
      </c>
      <c r="U1987" t="b">
        <f t="shared" si="315"/>
        <v>1</v>
      </c>
      <c r="V1987" t="b">
        <f t="shared" si="316"/>
        <v>0</v>
      </c>
      <c r="W1987" t="b">
        <f t="shared" si="317"/>
        <v>1</v>
      </c>
      <c r="X1987" t="b">
        <f t="shared" si="318"/>
        <v>0</v>
      </c>
      <c r="Y1987" t="b">
        <f t="shared" si="319"/>
        <v>0</v>
      </c>
      <c r="Z1987" t="b">
        <v>1</v>
      </c>
      <c r="AD1987" t="s">
        <v>16490</v>
      </c>
      <c r="AE1987" t="s">
        <v>16491</v>
      </c>
      <c r="AF1987" t="s">
        <v>16491</v>
      </c>
    </row>
    <row r="1988" spans="1:32" x14ac:dyDescent="0.25">
      <c r="A1988" t="s">
        <v>12462</v>
      </c>
      <c r="B1988">
        <v>0</v>
      </c>
      <c r="C1988">
        <v>0</v>
      </c>
      <c r="D1988" t="s">
        <v>12463</v>
      </c>
      <c r="E1988" t="s">
        <v>37</v>
      </c>
      <c r="F1988" t="s">
        <v>52</v>
      </c>
      <c r="G1988" t="b">
        <v>0</v>
      </c>
      <c r="H1988" t="s">
        <v>16</v>
      </c>
      <c r="I1988" t="s">
        <v>47</v>
      </c>
      <c r="J1988" t="s">
        <v>76</v>
      </c>
      <c r="K1988" t="s">
        <v>109</v>
      </c>
      <c r="P1988" t="b">
        <f t="shared" si="310"/>
        <v>0</v>
      </c>
      <c r="Q1988" t="b">
        <f t="shared" si="311"/>
        <v>0</v>
      </c>
      <c r="R1988" t="b">
        <f t="shared" si="312"/>
        <v>0</v>
      </c>
      <c r="S1988" t="b">
        <f t="shared" si="313"/>
        <v>0</v>
      </c>
      <c r="T1988" t="b">
        <f t="shared" si="314"/>
        <v>1</v>
      </c>
      <c r="U1988" t="b">
        <f t="shared" si="315"/>
        <v>0</v>
      </c>
      <c r="V1988" t="b">
        <f t="shared" si="316"/>
        <v>0</v>
      </c>
      <c r="W1988" t="b">
        <f t="shared" si="317"/>
        <v>0</v>
      </c>
      <c r="X1988" t="b">
        <f t="shared" si="318"/>
        <v>0</v>
      </c>
      <c r="Y1988" t="b">
        <f t="shared" si="319"/>
        <v>0</v>
      </c>
      <c r="Z1988" t="b">
        <v>0</v>
      </c>
    </row>
    <row r="1989" spans="1:32" x14ac:dyDescent="0.25">
      <c r="A1989" t="s">
        <v>5796</v>
      </c>
      <c r="B1989">
        <v>0</v>
      </c>
      <c r="C1989">
        <v>0</v>
      </c>
      <c r="D1989" t="s">
        <v>5797</v>
      </c>
      <c r="E1989" t="s">
        <v>37</v>
      </c>
      <c r="F1989" t="s">
        <v>8</v>
      </c>
      <c r="G1989" t="b">
        <v>0</v>
      </c>
      <c r="H1989" t="s">
        <v>16</v>
      </c>
      <c r="I1989" t="s">
        <v>47</v>
      </c>
      <c r="J1989" t="s">
        <v>76</v>
      </c>
      <c r="K1989" t="s">
        <v>109</v>
      </c>
      <c r="M1989">
        <v>1</v>
      </c>
      <c r="P1989" t="b">
        <f t="shared" si="310"/>
        <v>0</v>
      </c>
      <c r="Q1989" t="b">
        <f t="shared" si="311"/>
        <v>1</v>
      </c>
      <c r="R1989" t="b">
        <f t="shared" si="312"/>
        <v>0</v>
      </c>
      <c r="S1989" t="b">
        <f t="shared" si="313"/>
        <v>0</v>
      </c>
      <c r="T1989" t="b">
        <f t="shared" si="314"/>
        <v>0</v>
      </c>
      <c r="U1989" t="b">
        <f t="shared" si="315"/>
        <v>1</v>
      </c>
      <c r="V1989" t="b">
        <f t="shared" si="316"/>
        <v>0</v>
      </c>
      <c r="W1989" t="b">
        <f t="shared" si="317"/>
        <v>1</v>
      </c>
      <c r="X1989" t="b">
        <f t="shared" si="318"/>
        <v>0</v>
      </c>
      <c r="Y1989" t="b">
        <f t="shared" si="319"/>
        <v>0</v>
      </c>
      <c r="Z1989" t="b">
        <v>1</v>
      </c>
    </row>
    <row r="1990" spans="1:32" x14ac:dyDescent="0.25">
      <c r="A1990" t="s">
        <v>6132</v>
      </c>
      <c r="B1990">
        <v>0</v>
      </c>
      <c r="C1990">
        <v>0</v>
      </c>
      <c r="D1990" t="s">
        <v>6133</v>
      </c>
      <c r="E1990" t="s">
        <v>37</v>
      </c>
      <c r="F1990" t="s">
        <v>8</v>
      </c>
      <c r="G1990" t="b">
        <v>0</v>
      </c>
      <c r="H1990" t="s">
        <v>16</v>
      </c>
      <c r="I1990" t="s">
        <v>47</v>
      </c>
      <c r="J1990" t="s">
        <v>76</v>
      </c>
      <c r="K1990" t="s">
        <v>109</v>
      </c>
      <c r="P1990" t="b">
        <f t="shared" si="310"/>
        <v>0</v>
      </c>
      <c r="Q1990" t="b">
        <f t="shared" si="311"/>
        <v>0</v>
      </c>
      <c r="R1990" t="b">
        <f t="shared" si="312"/>
        <v>0</v>
      </c>
      <c r="S1990" t="b">
        <f t="shared" si="313"/>
        <v>0</v>
      </c>
      <c r="T1990" t="b">
        <f t="shared" si="314"/>
        <v>1</v>
      </c>
      <c r="U1990" t="b">
        <f t="shared" si="315"/>
        <v>0</v>
      </c>
      <c r="V1990" t="b">
        <f t="shared" si="316"/>
        <v>0</v>
      </c>
      <c r="W1990" t="b">
        <f t="shared" si="317"/>
        <v>0</v>
      </c>
      <c r="X1990" t="b">
        <f t="shared" si="318"/>
        <v>0</v>
      </c>
      <c r="Y1990" t="b">
        <f t="shared" si="319"/>
        <v>0</v>
      </c>
      <c r="Z1990" t="b">
        <v>0</v>
      </c>
    </row>
    <row r="1991" spans="1:32" x14ac:dyDescent="0.25">
      <c r="A1991" t="s">
        <v>5578</v>
      </c>
      <c r="B1991">
        <v>0</v>
      </c>
      <c r="C1991">
        <v>0</v>
      </c>
      <c r="D1991" t="s">
        <v>5579</v>
      </c>
      <c r="E1991" t="s">
        <v>37</v>
      </c>
      <c r="F1991" t="s">
        <v>8</v>
      </c>
      <c r="G1991" t="b">
        <v>0</v>
      </c>
      <c r="H1991" t="s">
        <v>16</v>
      </c>
      <c r="I1991" t="s">
        <v>47</v>
      </c>
      <c r="J1991" t="s">
        <v>76</v>
      </c>
      <c r="K1991" t="s">
        <v>109</v>
      </c>
      <c r="L1991">
        <v>11</v>
      </c>
      <c r="M1991">
        <v>12</v>
      </c>
      <c r="N1991">
        <v>1</v>
      </c>
      <c r="O1991">
        <v>1</v>
      </c>
      <c r="P1991" t="b">
        <f t="shared" si="310"/>
        <v>1</v>
      </c>
      <c r="Q1991" t="b">
        <f t="shared" si="311"/>
        <v>1</v>
      </c>
      <c r="R1991" t="b">
        <f t="shared" si="312"/>
        <v>1</v>
      </c>
      <c r="S1991" t="b">
        <f t="shared" si="313"/>
        <v>1</v>
      </c>
      <c r="T1991" t="b">
        <f t="shared" si="314"/>
        <v>0</v>
      </c>
      <c r="U1991" t="b">
        <f t="shared" si="315"/>
        <v>1</v>
      </c>
      <c r="V1991" t="b">
        <f t="shared" si="316"/>
        <v>0</v>
      </c>
      <c r="W1991" t="b">
        <f t="shared" si="317"/>
        <v>0</v>
      </c>
      <c r="X1991" t="b">
        <f t="shared" si="318"/>
        <v>0</v>
      </c>
      <c r="Y1991" t="b">
        <f t="shared" si="319"/>
        <v>0</v>
      </c>
      <c r="Z1991" t="b">
        <v>1</v>
      </c>
    </row>
    <row r="1992" spans="1:32" x14ac:dyDescent="0.25">
      <c r="A1992" t="s">
        <v>7827</v>
      </c>
      <c r="B1992">
        <v>0</v>
      </c>
      <c r="C1992">
        <v>0</v>
      </c>
      <c r="D1992" t="s">
        <v>7828</v>
      </c>
      <c r="E1992" t="s">
        <v>37</v>
      </c>
      <c r="F1992" t="s">
        <v>8</v>
      </c>
      <c r="G1992" t="b">
        <v>0</v>
      </c>
      <c r="H1992" t="s">
        <v>16</v>
      </c>
      <c r="I1992" t="s">
        <v>47</v>
      </c>
      <c r="J1992" t="s">
        <v>76</v>
      </c>
      <c r="K1992" t="s">
        <v>109</v>
      </c>
      <c r="L1992">
        <v>1</v>
      </c>
      <c r="M1992">
        <v>2</v>
      </c>
      <c r="P1992" t="b">
        <f t="shared" si="310"/>
        <v>1</v>
      </c>
      <c r="Q1992" t="b">
        <f t="shared" si="311"/>
        <v>1</v>
      </c>
      <c r="R1992" t="b">
        <f t="shared" si="312"/>
        <v>0</v>
      </c>
      <c r="S1992" t="b">
        <f t="shared" si="313"/>
        <v>0</v>
      </c>
      <c r="T1992" t="b">
        <f t="shared" si="314"/>
        <v>0</v>
      </c>
      <c r="U1992" t="b">
        <f t="shared" si="315"/>
        <v>1</v>
      </c>
      <c r="V1992" t="b">
        <f t="shared" si="316"/>
        <v>0</v>
      </c>
      <c r="W1992" t="b">
        <f t="shared" si="317"/>
        <v>1</v>
      </c>
      <c r="X1992" t="b">
        <f t="shared" si="318"/>
        <v>0</v>
      </c>
      <c r="Y1992" t="b">
        <f t="shared" si="319"/>
        <v>0</v>
      </c>
      <c r="Z1992" t="b">
        <v>1</v>
      </c>
    </row>
    <row r="1993" spans="1:32" x14ac:dyDescent="0.25">
      <c r="A1993" t="s">
        <v>5089</v>
      </c>
      <c r="B1993">
        <v>0</v>
      </c>
      <c r="C1993">
        <v>0</v>
      </c>
      <c r="D1993" t="s">
        <v>5090</v>
      </c>
      <c r="E1993" t="s">
        <v>37</v>
      </c>
      <c r="F1993" t="s">
        <v>8</v>
      </c>
      <c r="G1993" t="b">
        <v>0</v>
      </c>
      <c r="H1993" t="s">
        <v>16</v>
      </c>
      <c r="I1993" t="s">
        <v>47</v>
      </c>
      <c r="J1993" t="s">
        <v>76</v>
      </c>
      <c r="K1993" t="s">
        <v>109</v>
      </c>
      <c r="M1993">
        <v>10</v>
      </c>
      <c r="P1993" t="b">
        <f t="shared" si="310"/>
        <v>0</v>
      </c>
      <c r="Q1993" t="b">
        <f t="shared" si="311"/>
        <v>1</v>
      </c>
      <c r="R1993" t="b">
        <f t="shared" si="312"/>
        <v>0</v>
      </c>
      <c r="S1993" t="b">
        <f t="shared" si="313"/>
        <v>0</v>
      </c>
      <c r="T1993" t="b">
        <f t="shared" si="314"/>
        <v>0</v>
      </c>
      <c r="U1993" t="b">
        <f t="shared" si="315"/>
        <v>1</v>
      </c>
      <c r="V1993" t="b">
        <f t="shared" si="316"/>
        <v>0</v>
      </c>
      <c r="W1993" t="b">
        <f t="shared" si="317"/>
        <v>1</v>
      </c>
      <c r="X1993" t="b">
        <f t="shared" si="318"/>
        <v>0</v>
      </c>
      <c r="Y1993" t="b">
        <f t="shared" si="319"/>
        <v>0</v>
      </c>
      <c r="Z1993" t="b">
        <v>1</v>
      </c>
    </row>
    <row r="1994" spans="1:32" x14ac:dyDescent="0.25">
      <c r="A1994" t="s">
        <v>7172</v>
      </c>
      <c r="B1994">
        <v>0</v>
      </c>
      <c r="C1994">
        <v>0</v>
      </c>
      <c r="D1994" t="s">
        <v>7173</v>
      </c>
      <c r="E1994" t="s">
        <v>52</v>
      </c>
      <c r="F1994" t="s">
        <v>8</v>
      </c>
      <c r="G1994" t="b">
        <v>0</v>
      </c>
      <c r="H1994" t="s">
        <v>9</v>
      </c>
      <c r="I1994" t="s">
        <v>439</v>
      </c>
      <c r="J1994" t="s">
        <v>3770</v>
      </c>
      <c r="K1994" t="s">
        <v>3771</v>
      </c>
      <c r="P1994" t="b">
        <f t="shared" si="310"/>
        <v>0</v>
      </c>
      <c r="Q1994" t="b">
        <f t="shared" si="311"/>
        <v>0</v>
      </c>
      <c r="R1994" t="b">
        <f t="shared" si="312"/>
        <v>0</v>
      </c>
      <c r="S1994" t="b">
        <f t="shared" si="313"/>
        <v>0</v>
      </c>
      <c r="T1994" t="b">
        <f t="shared" si="314"/>
        <v>1</v>
      </c>
      <c r="U1994" t="b">
        <f t="shared" si="315"/>
        <v>0</v>
      </c>
      <c r="V1994" t="b">
        <f t="shared" si="316"/>
        <v>0</v>
      </c>
      <c r="W1994" t="b">
        <f t="shared" si="317"/>
        <v>0</v>
      </c>
      <c r="X1994" t="b">
        <f t="shared" si="318"/>
        <v>0</v>
      </c>
      <c r="Y1994" t="b">
        <f t="shared" si="319"/>
        <v>0</v>
      </c>
      <c r="Z1994" t="b">
        <v>0</v>
      </c>
      <c r="AD1994" t="s">
        <v>16490</v>
      </c>
      <c r="AE1994" t="s">
        <v>16492</v>
      </c>
      <c r="AF1994" t="s">
        <v>16491</v>
      </c>
    </row>
    <row r="1995" spans="1:32" x14ac:dyDescent="0.25">
      <c r="A1995" t="s">
        <v>9007</v>
      </c>
      <c r="B1995">
        <v>0</v>
      </c>
      <c r="C1995">
        <v>0</v>
      </c>
      <c r="D1995" t="s">
        <v>9008</v>
      </c>
      <c r="E1995" t="s">
        <v>37</v>
      </c>
      <c r="F1995" t="s">
        <v>8</v>
      </c>
      <c r="G1995" t="b">
        <v>0</v>
      </c>
      <c r="H1995" t="s">
        <v>9</v>
      </c>
      <c r="I1995" t="s">
        <v>439</v>
      </c>
      <c r="J1995" t="s">
        <v>3770</v>
      </c>
      <c r="K1995" t="s">
        <v>3771</v>
      </c>
      <c r="P1995" t="b">
        <f t="shared" si="310"/>
        <v>0</v>
      </c>
      <c r="Q1995" t="b">
        <f t="shared" si="311"/>
        <v>0</v>
      </c>
      <c r="R1995" t="b">
        <f t="shared" si="312"/>
        <v>0</v>
      </c>
      <c r="S1995" t="b">
        <f t="shared" si="313"/>
        <v>0</v>
      </c>
      <c r="T1995" t="b">
        <f t="shared" si="314"/>
        <v>1</v>
      </c>
      <c r="U1995" t="b">
        <f t="shared" si="315"/>
        <v>0</v>
      </c>
      <c r="V1995" t="b">
        <f t="shared" si="316"/>
        <v>0</v>
      </c>
      <c r="W1995" t="b">
        <f t="shared" si="317"/>
        <v>0</v>
      </c>
      <c r="X1995" t="b">
        <f t="shared" si="318"/>
        <v>0</v>
      </c>
      <c r="Y1995" t="b">
        <f t="shared" si="319"/>
        <v>0</v>
      </c>
      <c r="Z1995" t="b">
        <v>0</v>
      </c>
    </row>
    <row r="1996" spans="1:32" x14ac:dyDescent="0.25">
      <c r="A1996" t="s">
        <v>11627</v>
      </c>
      <c r="B1996">
        <v>0</v>
      </c>
      <c r="C1996">
        <v>0</v>
      </c>
      <c r="D1996" t="s">
        <v>11628</v>
      </c>
      <c r="E1996" t="s">
        <v>52</v>
      </c>
      <c r="F1996" t="s">
        <v>8</v>
      </c>
      <c r="G1996" t="b">
        <v>0</v>
      </c>
      <c r="H1996" t="s">
        <v>9</v>
      </c>
      <c r="I1996" t="s">
        <v>439</v>
      </c>
      <c r="J1996" t="s">
        <v>3770</v>
      </c>
      <c r="K1996" t="s">
        <v>3771</v>
      </c>
      <c r="P1996" t="b">
        <f t="shared" si="310"/>
        <v>0</v>
      </c>
      <c r="Q1996" t="b">
        <f t="shared" si="311"/>
        <v>0</v>
      </c>
      <c r="R1996" t="b">
        <f t="shared" si="312"/>
        <v>0</v>
      </c>
      <c r="S1996" t="b">
        <f t="shared" si="313"/>
        <v>0</v>
      </c>
      <c r="T1996" t="b">
        <f t="shared" si="314"/>
        <v>1</v>
      </c>
      <c r="U1996" t="b">
        <f t="shared" si="315"/>
        <v>0</v>
      </c>
      <c r="V1996" t="b">
        <f t="shared" si="316"/>
        <v>0</v>
      </c>
      <c r="W1996" t="b">
        <f t="shared" si="317"/>
        <v>0</v>
      </c>
      <c r="X1996" t="b">
        <f t="shared" si="318"/>
        <v>0</v>
      </c>
      <c r="Y1996" t="b">
        <f t="shared" si="319"/>
        <v>0</v>
      </c>
      <c r="Z1996" t="b">
        <v>0</v>
      </c>
    </row>
    <row r="1997" spans="1:32" x14ac:dyDescent="0.25">
      <c r="A1997" t="s">
        <v>8001</v>
      </c>
      <c r="B1997">
        <v>0</v>
      </c>
      <c r="C1997">
        <v>0</v>
      </c>
      <c r="D1997" t="s">
        <v>8002</v>
      </c>
      <c r="E1997" t="s">
        <v>52</v>
      </c>
      <c r="F1997" t="s">
        <v>8</v>
      </c>
      <c r="G1997" t="b">
        <v>0</v>
      </c>
      <c r="H1997" t="s">
        <v>9</v>
      </c>
      <c r="I1997" t="s">
        <v>439</v>
      </c>
      <c r="J1997" t="s">
        <v>3770</v>
      </c>
      <c r="K1997" t="s">
        <v>3771</v>
      </c>
      <c r="P1997" t="b">
        <f t="shared" si="310"/>
        <v>0</v>
      </c>
      <c r="Q1997" t="b">
        <f t="shared" si="311"/>
        <v>0</v>
      </c>
      <c r="R1997" t="b">
        <f t="shared" si="312"/>
        <v>0</v>
      </c>
      <c r="S1997" t="b">
        <f t="shared" si="313"/>
        <v>0</v>
      </c>
      <c r="T1997" t="b">
        <f t="shared" si="314"/>
        <v>1</v>
      </c>
      <c r="U1997" t="b">
        <f t="shared" si="315"/>
        <v>0</v>
      </c>
      <c r="V1997" t="b">
        <f t="shared" si="316"/>
        <v>0</v>
      </c>
      <c r="W1997" t="b">
        <f t="shared" si="317"/>
        <v>0</v>
      </c>
      <c r="X1997" t="b">
        <f t="shared" si="318"/>
        <v>0</v>
      </c>
      <c r="Y1997" t="b">
        <f t="shared" si="319"/>
        <v>0</v>
      </c>
      <c r="Z1997" t="b">
        <v>0</v>
      </c>
    </row>
    <row r="1998" spans="1:32" x14ac:dyDescent="0.25">
      <c r="A1998" t="s">
        <v>13373</v>
      </c>
      <c r="B1998">
        <v>1</v>
      </c>
      <c r="C1998">
        <v>0</v>
      </c>
      <c r="D1998" t="s">
        <v>13374</v>
      </c>
      <c r="E1998" t="s">
        <v>7</v>
      </c>
      <c r="F1998" t="s">
        <v>8</v>
      </c>
      <c r="G1998" t="b">
        <v>0</v>
      </c>
      <c r="H1998" t="s">
        <v>9</v>
      </c>
      <c r="I1998" t="s">
        <v>10</v>
      </c>
      <c r="J1998" t="s">
        <v>28</v>
      </c>
      <c r="K1998" t="s">
        <v>9790</v>
      </c>
      <c r="M1998">
        <v>3</v>
      </c>
      <c r="N1998">
        <v>1</v>
      </c>
      <c r="P1998" t="b">
        <f t="shared" si="310"/>
        <v>0</v>
      </c>
      <c r="Q1998" t="b">
        <f t="shared" si="311"/>
        <v>1</v>
      </c>
      <c r="R1998" t="b">
        <f t="shared" si="312"/>
        <v>1</v>
      </c>
      <c r="S1998" t="b">
        <f t="shared" si="313"/>
        <v>0</v>
      </c>
      <c r="T1998" t="b">
        <f t="shared" si="314"/>
        <v>0</v>
      </c>
      <c r="U1998" t="b">
        <f t="shared" si="315"/>
        <v>1</v>
      </c>
      <c r="V1998" t="b">
        <f t="shared" si="316"/>
        <v>0</v>
      </c>
      <c r="W1998" t="b">
        <f t="shared" si="317"/>
        <v>0</v>
      </c>
      <c r="X1998" t="b">
        <f t="shared" si="318"/>
        <v>1</v>
      </c>
      <c r="Y1998" t="b">
        <f t="shared" si="319"/>
        <v>0</v>
      </c>
      <c r="Z1998" t="b">
        <v>1</v>
      </c>
    </row>
    <row r="1999" spans="1:32" x14ac:dyDescent="0.25">
      <c r="A1999" t="s">
        <v>2638</v>
      </c>
      <c r="B1999">
        <v>0</v>
      </c>
      <c r="C1999">
        <v>0</v>
      </c>
      <c r="D1999" t="s">
        <v>2639</v>
      </c>
      <c r="E1999" t="s">
        <v>27</v>
      </c>
      <c r="F1999" t="s">
        <v>52</v>
      </c>
      <c r="G1999" t="b">
        <v>0</v>
      </c>
      <c r="H1999" t="s">
        <v>16</v>
      </c>
      <c r="I1999" t="s">
        <v>38</v>
      </c>
      <c r="J1999" t="s">
        <v>39</v>
      </c>
      <c r="K1999" t="s">
        <v>114</v>
      </c>
      <c r="L1999">
        <v>1</v>
      </c>
      <c r="P1999" t="b">
        <f t="shared" si="310"/>
        <v>1</v>
      </c>
      <c r="Q1999" t="b">
        <f t="shared" si="311"/>
        <v>0</v>
      </c>
      <c r="R1999" t="b">
        <f t="shared" si="312"/>
        <v>0</v>
      </c>
      <c r="S1999" t="b">
        <f t="shared" si="313"/>
        <v>0</v>
      </c>
      <c r="T1999" t="b">
        <f t="shared" si="314"/>
        <v>0</v>
      </c>
      <c r="U1999" t="b">
        <f t="shared" si="315"/>
        <v>1</v>
      </c>
      <c r="V1999" t="b">
        <f t="shared" si="316"/>
        <v>1</v>
      </c>
      <c r="W1999" t="b">
        <f t="shared" si="317"/>
        <v>0</v>
      </c>
      <c r="X1999" t="b">
        <f t="shared" si="318"/>
        <v>0</v>
      </c>
      <c r="Y1999" t="b">
        <f t="shared" si="319"/>
        <v>0</v>
      </c>
      <c r="Z1999" t="b">
        <v>0</v>
      </c>
      <c r="AA1999" t="s">
        <v>16425</v>
      </c>
    </row>
    <row r="2000" spans="1:32" x14ac:dyDescent="0.25">
      <c r="A2000" t="s">
        <v>2003</v>
      </c>
      <c r="B2000">
        <v>0</v>
      </c>
      <c r="C2000">
        <v>0</v>
      </c>
      <c r="D2000" t="s">
        <v>2004</v>
      </c>
      <c r="E2000" t="s">
        <v>15</v>
      </c>
      <c r="F2000" t="s">
        <v>8</v>
      </c>
      <c r="G2000" t="b">
        <v>0</v>
      </c>
      <c r="H2000" t="s">
        <v>9</v>
      </c>
      <c r="I2000" t="s">
        <v>10</v>
      </c>
      <c r="J2000" t="s">
        <v>11</v>
      </c>
      <c r="K2000" t="s">
        <v>1171</v>
      </c>
      <c r="P2000" t="b">
        <f t="shared" si="310"/>
        <v>0</v>
      </c>
      <c r="Q2000" t="b">
        <f t="shared" si="311"/>
        <v>0</v>
      </c>
      <c r="R2000" t="b">
        <f t="shared" si="312"/>
        <v>0</v>
      </c>
      <c r="S2000" t="b">
        <f t="shared" si="313"/>
        <v>0</v>
      </c>
      <c r="T2000" t="b">
        <f t="shared" si="314"/>
        <v>1</v>
      </c>
      <c r="U2000" t="b">
        <f t="shared" si="315"/>
        <v>0</v>
      </c>
      <c r="V2000" t="b">
        <f t="shared" si="316"/>
        <v>0</v>
      </c>
      <c r="W2000" t="b">
        <f t="shared" si="317"/>
        <v>0</v>
      </c>
      <c r="X2000" t="b">
        <f t="shared" si="318"/>
        <v>0</v>
      </c>
      <c r="Y2000" t="b">
        <f t="shared" si="319"/>
        <v>0</v>
      </c>
      <c r="Z2000" t="b">
        <v>0</v>
      </c>
      <c r="AA2000" t="s">
        <v>16425</v>
      </c>
      <c r="AB2000" t="s">
        <v>16425</v>
      </c>
    </row>
    <row r="2001" spans="1:28" x14ac:dyDescent="0.25">
      <c r="A2001" t="s">
        <v>5458</v>
      </c>
      <c r="B2001">
        <v>0</v>
      </c>
      <c r="C2001">
        <v>0</v>
      </c>
      <c r="D2001" t="s">
        <v>5459</v>
      </c>
      <c r="E2001" t="s">
        <v>7</v>
      </c>
      <c r="F2001" t="s">
        <v>8</v>
      </c>
      <c r="G2001" t="b">
        <v>0</v>
      </c>
      <c r="H2001" t="s">
        <v>9</v>
      </c>
      <c r="I2001" t="s">
        <v>10</v>
      </c>
      <c r="J2001" t="s">
        <v>11</v>
      </c>
      <c r="K2001" t="s">
        <v>1171</v>
      </c>
      <c r="L2001">
        <v>6</v>
      </c>
      <c r="M2001">
        <v>5</v>
      </c>
      <c r="N2001">
        <v>1</v>
      </c>
      <c r="P2001" t="b">
        <f t="shared" si="310"/>
        <v>1</v>
      </c>
      <c r="Q2001" t="b">
        <f t="shared" si="311"/>
        <v>1</v>
      </c>
      <c r="R2001" t="b">
        <f t="shared" si="312"/>
        <v>1</v>
      </c>
      <c r="S2001" t="b">
        <f t="shared" si="313"/>
        <v>0</v>
      </c>
      <c r="T2001" t="b">
        <f t="shared" si="314"/>
        <v>0</v>
      </c>
      <c r="U2001" t="b">
        <f t="shared" si="315"/>
        <v>1</v>
      </c>
      <c r="V2001" t="b">
        <f t="shared" si="316"/>
        <v>0</v>
      </c>
      <c r="W2001" t="b">
        <f t="shared" si="317"/>
        <v>0</v>
      </c>
      <c r="X2001" t="b">
        <f t="shared" si="318"/>
        <v>1</v>
      </c>
      <c r="Y2001" t="b">
        <f t="shared" si="319"/>
        <v>0</v>
      </c>
      <c r="Z2001" t="b">
        <v>1</v>
      </c>
      <c r="AB2001" t="s">
        <v>16425</v>
      </c>
    </row>
    <row r="2002" spans="1:28" x14ac:dyDescent="0.25">
      <c r="A2002" t="s">
        <v>4529</v>
      </c>
      <c r="B2002">
        <v>0</v>
      </c>
      <c r="C2002">
        <v>0</v>
      </c>
      <c r="D2002" t="s">
        <v>4530</v>
      </c>
      <c r="E2002" t="s">
        <v>37</v>
      </c>
      <c r="F2002" t="s">
        <v>8</v>
      </c>
      <c r="G2002" t="b">
        <v>0</v>
      </c>
      <c r="H2002" t="s">
        <v>9</v>
      </c>
      <c r="I2002" t="s">
        <v>10</v>
      </c>
      <c r="J2002" t="s">
        <v>11</v>
      </c>
      <c r="K2002" t="s">
        <v>1171</v>
      </c>
      <c r="L2002">
        <v>20</v>
      </c>
      <c r="M2002">
        <v>3</v>
      </c>
      <c r="P2002" t="b">
        <f t="shared" si="310"/>
        <v>1</v>
      </c>
      <c r="Q2002" t="b">
        <f t="shared" si="311"/>
        <v>1</v>
      </c>
      <c r="R2002" t="b">
        <f t="shared" si="312"/>
        <v>0</v>
      </c>
      <c r="S2002" t="b">
        <f t="shared" si="313"/>
        <v>0</v>
      </c>
      <c r="T2002" t="b">
        <f t="shared" si="314"/>
        <v>0</v>
      </c>
      <c r="U2002" t="b">
        <f t="shared" si="315"/>
        <v>1</v>
      </c>
      <c r="V2002" t="b">
        <f t="shared" si="316"/>
        <v>0</v>
      </c>
      <c r="W2002" t="b">
        <f t="shared" si="317"/>
        <v>1</v>
      </c>
      <c r="X2002" t="b">
        <f t="shared" si="318"/>
        <v>0</v>
      </c>
      <c r="Y2002" t="b">
        <f t="shared" si="319"/>
        <v>0</v>
      </c>
      <c r="Z2002" t="b">
        <v>1</v>
      </c>
      <c r="AB2002" t="s">
        <v>16426</v>
      </c>
    </row>
    <row r="2003" spans="1:28" x14ac:dyDescent="0.25">
      <c r="A2003" t="s">
        <v>4496</v>
      </c>
      <c r="B2003">
        <v>0</v>
      </c>
      <c r="C2003">
        <v>0</v>
      </c>
      <c r="D2003" t="s">
        <v>4497</v>
      </c>
      <c r="E2003" t="s">
        <v>37</v>
      </c>
      <c r="F2003" t="s">
        <v>8</v>
      </c>
      <c r="G2003" t="b">
        <v>0</v>
      </c>
      <c r="H2003" t="s">
        <v>9</v>
      </c>
      <c r="I2003" t="s">
        <v>10</v>
      </c>
      <c r="J2003" t="s">
        <v>11</v>
      </c>
      <c r="K2003" t="s">
        <v>1171</v>
      </c>
      <c r="L2003">
        <v>14</v>
      </c>
      <c r="M2003">
        <v>11</v>
      </c>
      <c r="P2003" t="b">
        <f t="shared" ref="P2003:P2066" si="320">IF(L2003&gt;0, TRUE, FALSE)</f>
        <v>1</v>
      </c>
      <c r="Q2003" t="b">
        <f t="shared" ref="Q2003:Q2066" si="321">IF(M2003&gt;0, TRUE, FALSE)</f>
        <v>1</v>
      </c>
      <c r="R2003" t="b">
        <f t="shared" ref="R2003:R2066" si="322">IF(N2003&gt;0, TRUE, FALSE)</f>
        <v>0</v>
      </c>
      <c r="S2003" t="b">
        <f t="shared" ref="S2003:S2066" si="323">IF(O2003&gt;0, TRUE, FALSE)</f>
        <v>0</v>
      </c>
      <c r="T2003" t="b">
        <f t="shared" ref="T2003:T2066" si="324">AND(NOT(P2003), NOT(Q2003), NOT(R2003), NOT(S2003))</f>
        <v>0</v>
      </c>
      <c r="U2003" t="b">
        <f t="shared" ref="U2003:U2066" si="325">OR(P2003, Q2003, R2003, S2003)</f>
        <v>1</v>
      </c>
      <c r="V2003" t="b">
        <f t="shared" ref="V2003:V2066" si="326">AND(P2003, NOT(Q2003), NOT(R2003), NOT(S2003))</f>
        <v>0</v>
      </c>
      <c r="W2003" t="b">
        <f t="shared" ref="W2003:W2066" si="327">AND(Q2003, NOT(R2003), NOT(S2003))</f>
        <v>1</v>
      </c>
      <c r="X2003" t="b">
        <f t="shared" ref="X2003:X2066" si="328">AND(R2003, NOT(S2003))</f>
        <v>0</v>
      </c>
      <c r="Y2003" t="b">
        <f t="shared" ref="Y2003:Y2066" si="329">AND(P2003, NOT(Q2003),OR(R2003,S2003))</f>
        <v>0</v>
      </c>
      <c r="Z2003" t="b">
        <v>1</v>
      </c>
    </row>
    <row r="2004" spans="1:28" x14ac:dyDescent="0.25">
      <c r="A2004" t="s">
        <v>4550</v>
      </c>
      <c r="B2004">
        <v>0</v>
      </c>
      <c r="C2004">
        <v>0</v>
      </c>
      <c r="D2004" t="s">
        <v>4551</v>
      </c>
      <c r="E2004" t="s">
        <v>37</v>
      </c>
      <c r="F2004" t="s">
        <v>8</v>
      </c>
      <c r="G2004" t="b">
        <v>0</v>
      </c>
      <c r="H2004" t="s">
        <v>9</v>
      </c>
      <c r="I2004" t="s">
        <v>10</v>
      </c>
      <c r="J2004" t="s">
        <v>11</v>
      </c>
      <c r="K2004" t="s">
        <v>1171</v>
      </c>
      <c r="L2004">
        <v>6</v>
      </c>
      <c r="M2004">
        <v>8</v>
      </c>
      <c r="N2004">
        <v>1</v>
      </c>
      <c r="O2004">
        <v>1</v>
      </c>
      <c r="P2004" t="b">
        <f t="shared" si="320"/>
        <v>1</v>
      </c>
      <c r="Q2004" t="b">
        <f t="shared" si="321"/>
        <v>1</v>
      </c>
      <c r="R2004" t="b">
        <f t="shared" si="322"/>
        <v>1</v>
      </c>
      <c r="S2004" t="b">
        <f t="shared" si="323"/>
        <v>1</v>
      </c>
      <c r="T2004" t="b">
        <f t="shared" si="324"/>
        <v>0</v>
      </c>
      <c r="U2004" t="b">
        <f t="shared" si="325"/>
        <v>1</v>
      </c>
      <c r="V2004" t="b">
        <f t="shared" si="326"/>
        <v>0</v>
      </c>
      <c r="W2004" t="b">
        <f t="shared" si="327"/>
        <v>0</v>
      </c>
      <c r="X2004" t="b">
        <f t="shared" si="328"/>
        <v>0</v>
      </c>
      <c r="Y2004" t="b">
        <f t="shared" si="329"/>
        <v>0</v>
      </c>
      <c r="Z2004" t="b">
        <v>1</v>
      </c>
    </row>
    <row r="2005" spans="1:28" x14ac:dyDescent="0.25">
      <c r="A2005" t="s">
        <v>8697</v>
      </c>
      <c r="B2005">
        <v>0</v>
      </c>
      <c r="C2005">
        <v>0</v>
      </c>
      <c r="D2005" t="s">
        <v>8698</v>
      </c>
      <c r="E2005" t="s">
        <v>52</v>
      </c>
      <c r="F2005" t="s">
        <v>8</v>
      </c>
      <c r="G2005" t="b">
        <v>0</v>
      </c>
      <c r="H2005" t="s">
        <v>16</v>
      </c>
      <c r="I2005" t="s">
        <v>226</v>
      </c>
      <c r="J2005" t="s">
        <v>227</v>
      </c>
      <c r="K2005" t="s">
        <v>5930</v>
      </c>
      <c r="P2005" t="b">
        <f t="shared" si="320"/>
        <v>0</v>
      </c>
      <c r="Q2005" t="b">
        <f t="shared" si="321"/>
        <v>0</v>
      </c>
      <c r="R2005" t="b">
        <f t="shared" si="322"/>
        <v>0</v>
      </c>
      <c r="S2005" t="b">
        <f t="shared" si="323"/>
        <v>0</v>
      </c>
      <c r="T2005" t="b">
        <f t="shared" si="324"/>
        <v>1</v>
      </c>
      <c r="U2005" t="b">
        <f t="shared" si="325"/>
        <v>0</v>
      </c>
      <c r="V2005" t="b">
        <f t="shared" si="326"/>
        <v>0</v>
      </c>
      <c r="W2005" t="b">
        <f t="shared" si="327"/>
        <v>0</v>
      </c>
      <c r="X2005" t="b">
        <f t="shared" si="328"/>
        <v>0</v>
      </c>
      <c r="Y2005" t="b">
        <f t="shared" si="329"/>
        <v>0</v>
      </c>
      <c r="Z2005" t="b">
        <v>0</v>
      </c>
    </row>
    <row r="2006" spans="1:28" x14ac:dyDescent="0.25">
      <c r="A2006" t="s">
        <v>8205</v>
      </c>
      <c r="B2006">
        <v>0</v>
      </c>
      <c r="C2006">
        <v>0</v>
      </c>
      <c r="D2006" t="s">
        <v>8206</v>
      </c>
      <c r="E2006" t="s">
        <v>52</v>
      </c>
      <c r="F2006" t="s">
        <v>8</v>
      </c>
      <c r="G2006" t="b">
        <v>0</v>
      </c>
      <c r="H2006" t="s">
        <v>16</v>
      </c>
      <c r="I2006" t="s">
        <v>226</v>
      </c>
      <c r="J2006" t="s">
        <v>227</v>
      </c>
      <c r="K2006" t="s">
        <v>5930</v>
      </c>
      <c r="P2006" t="b">
        <f t="shared" si="320"/>
        <v>0</v>
      </c>
      <c r="Q2006" t="b">
        <f t="shared" si="321"/>
        <v>0</v>
      </c>
      <c r="R2006" t="b">
        <f t="shared" si="322"/>
        <v>0</v>
      </c>
      <c r="S2006" t="b">
        <f t="shared" si="323"/>
        <v>0</v>
      </c>
      <c r="T2006" t="b">
        <f t="shared" si="324"/>
        <v>1</v>
      </c>
      <c r="U2006" t="b">
        <f t="shared" si="325"/>
        <v>0</v>
      </c>
      <c r="V2006" t="b">
        <f t="shared" si="326"/>
        <v>0</v>
      </c>
      <c r="W2006" t="b">
        <f t="shared" si="327"/>
        <v>0</v>
      </c>
      <c r="X2006" t="b">
        <f t="shared" si="328"/>
        <v>0</v>
      </c>
      <c r="Y2006" t="b">
        <f t="shared" si="329"/>
        <v>0</v>
      </c>
      <c r="Z2006" t="b">
        <v>1</v>
      </c>
    </row>
    <row r="2007" spans="1:28" x14ac:dyDescent="0.25">
      <c r="A2007" t="s">
        <v>5928</v>
      </c>
      <c r="B2007">
        <v>0</v>
      </c>
      <c r="C2007">
        <v>0</v>
      </c>
      <c r="D2007" t="s">
        <v>5929</v>
      </c>
      <c r="E2007" t="s">
        <v>15</v>
      </c>
      <c r="F2007" t="s">
        <v>8</v>
      </c>
      <c r="G2007" t="b">
        <v>0</v>
      </c>
      <c r="H2007" t="s">
        <v>16</v>
      </c>
      <c r="I2007" t="s">
        <v>226</v>
      </c>
      <c r="J2007" t="s">
        <v>227</v>
      </c>
      <c r="K2007" t="s">
        <v>5930</v>
      </c>
      <c r="P2007" t="b">
        <f t="shared" si="320"/>
        <v>0</v>
      </c>
      <c r="Q2007" t="b">
        <f t="shared" si="321"/>
        <v>0</v>
      </c>
      <c r="R2007" t="b">
        <f t="shared" si="322"/>
        <v>0</v>
      </c>
      <c r="S2007" t="b">
        <f t="shared" si="323"/>
        <v>0</v>
      </c>
      <c r="T2007" t="b">
        <f t="shared" si="324"/>
        <v>1</v>
      </c>
      <c r="U2007" t="b">
        <f t="shared" si="325"/>
        <v>0</v>
      </c>
      <c r="V2007" t="b">
        <f t="shared" si="326"/>
        <v>0</v>
      </c>
      <c r="W2007" t="b">
        <f t="shared" si="327"/>
        <v>0</v>
      </c>
      <c r="X2007" t="b">
        <f t="shared" si="328"/>
        <v>0</v>
      </c>
      <c r="Y2007" t="b">
        <f t="shared" si="329"/>
        <v>0</v>
      </c>
      <c r="Z2007" t="b">
        <v>0</v>
      </c>
    </row>
    <row r="2008" spans="1:28" x14ac:dyDescent="0.25">
      <c r="A2008" t="s">
        <v>7562</v>
      </c>
      <c r="B2008">
        <v>0</v>
      </c>
      <c r="C2008">
        <v>0</v>
      </c>
      <c r="D2008" t="s">
        <v>7563</v>
      </c>
      <c r="E2008" t="s">
        <v>15</v>
      </c>
      <c r="F2008" t="s">
        <v>8</v>
      </c>
      <c r="G2008" t="b">
        <v>0</v>
      </c>
      <c r="H2008" t="s">
        <v>16</v>
      </c>
      <c r="I2008" t="s">
        <v>226</v>
      </c>
      <c r="J2008" t="s">
        <v>227</v>
      </c>
      <c r="K2008" t="s">
        <v>5930</v>
      </c>
      <c r="P2008" t="b">
        <f t="shared" si="320"/>
        <v>0</v>
      </c>
      <c r="Q2008" t="b">
        <f t="shared" si="321"/>
        <v>0</v>
      </c>
      <c r="R2008" t="b">
        <f t="shared" si="322"/>
        <v>0</v>
      </c>
      <c r="S2008" t="b">
        <f t="shared" si="323"/>
        <v>0</v>
      </c>
      <c r="T2008" t="b">
        <f t="shared" si="324"/>
        <v>1</v>
      </c>
      <c r="U2008" t="b">
        <f t="shared" si="325"/>
        <v>0</v>
      </c>
      <c r="V2008" t="b">
        <f t="shared" si="326"/>
        <v>0</v>
      </c>
      <c r="W2008" t="b">
        <f t="shared" si="327"/>
        <v>0</v>
      </c>
      <c r="X2008" t="b">
        <f t="shared" si="328"/>
        <v>0</v>
      </c>
      <c r="Y2008" t="b">
        <f t="shared" si="329"/>
        <v>0</v>
      </c>
      <c r="Z2008" t="b">
        <v>0</v>
      </c>
    </row>
    <row r="2009" spans="1:28" x14ac:dyDescent="0.25">
      <c r="A2009" t="s">
        <v>9071</v>
      </c>
      <c r="B2009">
        <v>0</v>
      </c>
      <c r="C2009">
        <v>0</v>
      </c>
      <c r="D2009" t="s">
        <v>9072</v>
      </c>
      <c r="E2009" t="s">
        <v>37</v>
      </c>
      <c r="F2009" t="s">
        <v>8</v>
      </c>
      <c r="G2009" t="b">
        <v>0</v>
      </c>
      <c r="H2009" t="s">
        <v>16</v>
      </c>
      <c r="I2009" t="s">
        <v>38</v>
      </c>
      <c r="J2009" t="s">
        <v>9069</v>
      </c>
      <c r="K2009" t="s">
        <v>9070</v>
      </c>
      <c r="M2009">
        <v>2</v>
      </c>
      <c r="P2009" t="b">
        <f t="shared" si="320"/>
        <v>0</v>
      </c>
      <c r="Q2009" t="b">
        <f t="shared" si="321"/>
        <v>1</v>
      </c>
      <c r="R2009" t="b">
        <f t="shared" si="322"/>
        <v>0</v>
      </c>
      <c r="S2009" t="b">
        <f t="shared" si="323"/>
        <v>0</v>
      </c>
      <c r="T2009" t="b">
        <f t="shared" si="324"/>
        <v>0</v>
      </c>
      <c r="U2009" t="b">
        <f t="shared" si="325"/>
        <v>1</v>
      </c>
      <c r="V2009" t="b">
        <f t="shared" si="326"/>
        <v>0</v>
      </c>
      <c r="W2009" t="b">
        <f t="shared" si="327"/>
        <v>1</v>
      </c>
      <c r="X2009" t="b">
        <f t="shared" si="328"/>
        <v>0</v>
      </c>
      <c r="Y2009" t="b">
        <f t="shared" si="329"/>
        <v>0</v>
      </c>
      <c r="Z2009" t="b">
        <v>1</v>
      </c>
    </row>
    <row r="2010" spans="1:28" x14ac:dyDescent="0.25">
      <c r="A2010" t="s">
        <v>9412</v>
      </c>
      <c r="B2010">
        <v>0</v>
      </c>
      <c r="C2010">
        <v>0</v>
      </c>
      <c r="D2010" t="s">
        <v>9413</v>
      </c>
      <c r="E2010" t="s">
        <v>37</v>
      </c>
      <c r="F2010" t="s">
        <v>8</v>
      </c>
      <c r="G2010" t="b">
        <v>0</v>
      </c>
      <c r="H2010" t="s">
        <v>16</v>
      </c>
      <c r="I2010" t="s">
        <v>38</v>
      </c>
      <c r="J2010" t="s">
        <v>9069</v>
      </c>
      <c r="K2010" t="s">
        <v>9070</v>
      </c>
      <c r="L2010">
        <v>1</v>
      </c>
      <c r="M2010">
        <v>3</v>
      </c>
      <c r="P2010" t="b">
        <f t="shared" si="320"/>
        <v>1</v>
      </c>
      <c r="Q2010" t="b">
        <f t="shared" si="321"/>
        <v>1</v>
      </c>
      <c r="R2010" t="b">
        <f t="shared" si="322"/>
        <v>0</v>
      </c>
      <c r="S2010" t="b">
        <f t="shared" si="323"/>
        <v>0</v>
      </c>
      <c r="T2010" t="b">
        <f t="shared" si="324"/>
        <v>0</v>
      </c>
      <c r="U2010" t="b">
        <f t="shared" si="325"/>
        <v>1</v>
      </c>
      <c r="V2010" t="b">
        <f t="shared" si="326"/>
        <v>0</v>
      </c>
      <c r="W2010" t="b">
        <f t="shared" si="327"/>
        <v>1</v>
      </c>
      <c r="X2010" t="b">
        <f t="shared" si="328"/>
        <v>0</v>
      </c>
      <c r="Y2010" t="b">
        <f t="shared" si="329"/>
        <v>0</v>
      </c>
      <c r="Z2010" t="b">
        <v>1</v>
      </c>
    </row>
    <row r="2011" spans="1:28" x14ac:dyDescent="0.25">
      <c r="A2011" t="s">
        <v>353</v>
      </c>
      <c r="B2011">
        <v>0</v>
      </c>
      <c r="C2011">
        <v>0</v>
      </c>
      <c r="D2011" t="s">
        <v>354</v>
      </c>
      <c r="E2011" t="s">
        <v>52</v>
      </c>
      <c r="F2011" t="s">
        <v>8</v>
      </c>
      <c r="G2011" t="b">
        <v>0</v>
      </c>
      <c r="H2011" t="s">
        <v>9</v>
      </c>
      <c r="I2011" t="s">
        <v>10</v>
      </c>
      <c r="J2011" t="s">
        <v>11</v>
      </c>
      <c r="K2011" t="s">
        <v>355</v>
      </c>
      <c r="M2011">
        <v>5</v>
      </c>
      <c r="P2011" t="b">
        <f t="shared" si="320"/>
        <v>0</v>
      </c>
      <c r="Q2011" t="b">
        <f t="shared" si="321"/>
        <v>1</v>
      </c>
      <c r="R2011" t="b">
        <f t="shared" si="322"/>
        <v>0</v>
      </c>
      <c r="S2011" t="b">
        <f t="shared" si="323"/>
        <v>0</v>
      </c>
      <c r="T2011" t="b">
        <f t="shared" si="324"/>
        <v>0</v>
      </c>
      <c r="U2011" t="b">
        <f t="shared" si="325"/>
        <v>1</v>
      </c>
      <c r="V2011" t="b">
        <f t="shared" si="326"/>
        <v>0</v>
      </c>
      <c r="W2011" t="b">
        <f t="shared" si="327"/>
        <v>1</v>
      </c>
      <c r="X2011" t="b">
        <f t="shared" si="328"/>
        <v>0</v>
      </c>
      <c r="Y2011" t="b">
        <f t="shared" si="329"/>
        <v>0</v>
      </c>
      <c r="Z2011" t="b">
        <v>1</v>
      </c>
    </row>
    <row r="2012" spans="1:28" x14ac:dyDescent="0.25">
      <c r="A2012" t="s">
        <v>7445</v>
      </c>
      <c r="B2012">
        <v>0</v>
      </c>
      <c r="C2012">
        <v>0</v>
      </c>
      <c r="D2012" t="s">
        <v>7446</v>
      </c>
      <c r="E2012" t="s">
        <v>52</v>
      </c>
      <c r="F2012" t="s">
        <v>8</v>
      </c>
      <c r="G2012" t="b">
        <v>0</v>
      </c>
      <c r="H2012" t="s">
        <v>9</v>
      </c>
      <c r="I2012" t="s">
        <v>10</v>
      </c>
      <c r="J2012" t="s">
        <v>11</v>
      </c>
      <c r="K2012" t="s">
        <v>355</v>
      </c>
      <c r="L2012">
        <v>6</v>
      </c>
      <c r="M2012">
        <v>37</v>
      </c>
      <c r="N2012">
        <v>6</v>
      </c>
      <c r="O2012">
        <v>3</v>
      </c>
      <c r="P2012" t="b">
        <f t="shared" si="320"/>
        <v>1</v>
      </c>
      <c r="Q2012" t="b">
        <f t="shared" si="321"/>
        <v>1</v>
      </c>
      <c r="R2012" t="b">
        <f t="shared" si="322"/>
        <v>1</v>
      </c>
      <c r="S2012" t="b">
        <f t="shared" si="323"/>
        <v>1</v>
      </c>
      <c r="T2012" t="b">
        <f t="shared" si="324"/>
        <v>0</v>
      </c>
      <c r="U2012" t="b">
        <f t="shared" si="325"/>
        <v>1</v>
      </c>
      <c r="V2012" t="b">
        <f t="shared" si="326"/>
        <v>0</v>
      </c>
      <c r="W2012" t="b">
        <f t="shared" si="327"/>
        <v>0</v>
      </c>
      <c r="X2012" t="b">
        <f t="shared" si="328"/>
        <v>0</v>
      </c>
      <c r="Y2012" t="b">
        <f t="shared" si="329"/>
        <v>0</v>
      </c>
      <c r="Z2012" t="b">
        <v>1</v>
      </c>
      <c r="AB2012" t="s">
        <v>16426</v>
      </c>
    </row>
    <row r="2013" spans="1:28" x14ac:dyDescent="0.25">
      <c r="A2013" t="s">
        <v>13274</v>
      </c>
      <c r="B2013">
        <v>0</v>
      </c>
      <c r="C2013">
        <v>0</v>
      </c>
      <c r="D2013" t="s">
        <v>13275</v>
      </c>
      <c r="E2013" t="s">
        <v>52</v>
      </c>
      <c r="F2013" t="s">
        <v>8</v>
      </c>
      <c r="G2013" t="b">
        <v>0</v>
      </c>
      <c r="H2013" t="s">
        <v>9</v>
      </c>
      <c r="I2013" t="s">
        <v>10</v>
      </c>
      <c r="J2013" t="s">
        <v>11</v>
      </c>
      <c r="K2013" t="s">
        <v>355</v>
      </c>
      <c r="N2013">
        <v>1</v>
      </c>
      <c r="P2013" t="b">
        <f t="shared" si="320"/>
        <v>0</v>
      </c>
      <c r="Q2013" t="b">
        <f t="shared" si="321"/>
        <v>0</v>
      </c>
      <c r="R2013" t="b">
        <f t="shared" si="322"/>
        <v>1</v>
      </c>
      <c r="S2013" t="b">
        <f t="shared" si="323"/>
        <v>0</v>
      </c>
      <c r="T2013" t="b">
        <f t="shared" si="324"/>
        <v>0</v>
      </c>
      <c r="U2013" t="b">
        <f t="shared" si="325"/>
        <v>1</v>
      </c>
      <c r="V2013" t="b">
        <f t="shared" si="326"/>
        <v>0</v>
      </c>
      <c r="W2013" t="b">
        <f t="shared" si="327"/>
        <v>0</v>
      </c>
      <c r="X2013" t="b">
        <f t="shared" si="328"/>
        <v>1</v>
      </c>
      <c r="Y2013" t="b">
        <f t="shared" si="329"/>
        <v>0</v>
      </c>
      <c r="Z2013" t="b">
        <v>0</v>
      </c>
    </row>
    <row r="2014" spans="1:28" x14ac:dyDescent="0.25">
      <c r="A2014" t="s">
        <v>13848</v>
      </c>
      <c r="B2014">
        <v>0</v>
      </c>
      <c r="C2014">
        <v>0</v>
      </c>
      <c r="D2014" t="s">
        <v>13849</v>
      </c>
      <c r="E2014" t="s">
        <v>7</v>
      </c>
      <c r="F2014" t="s">
        <v>8</v>
      </c>
      <c r="G2014" t="b">
        <v>1</v>
      </c>
      <c r="H2014" t="s">
        <v>16</v>
      </c>
      <c r="I2014" t="s">
        <v>71</v>
      </c>
      <c r="J2014" t="s">
        <v>72</v>
      </c>
      <c r="K2014" t="s">
        <v>73</v>
      </c>
      <c r="L2014">
        <v>1</v>
      </c>
      <c r="M2014">
        <v>16</v>
      </c>
      <c r="P2014" t="b">
        <f t="shared" si="320"/>
        <v>1</v>
      </c>
      <c r="Q2014" t="b">
        <f t="shared" si="321"/>
        <v>1</v>
      </c>
      <c r="R2014" t="b">
        <f t="shared" si="322"/>
        <v>0</v>
      </c>
      <c r="S2014" t="b">
        <f t="shared" si="323"/>
        <v>0</v>
      </c>
      <c r="T2014" t="b">
        <f t="shared" si="324"/>
        <v>0</v>
      </c>
      <c r="U2014" t="b">
        <f t="shared" si="325"/>
        <v>1</v>
      </c>
      <c r="V2014" t="b">
        <f t="shared" si="326"/>
        <v>0</v>
      </c>
      <c r="W2014" t="b">
        <f t="shared" si="327"/>
        <v>1</v>
      </c>
      <c r="X2014" t="b">
        <f t="shared" si="328"/>
        <v>0</v>
      </c>
      <c r="Y2014" t="b">
        <f t="shared" si="329"/>
        <v>0</v>
      </c>
      <c r="Z2014" t="b">
        <v>1</v>
      </c>
    </row>
    <row r="2015" spans="1:28" x14ac:dyDescent="0.25">
      <c r="A2015" t="s">
        <v>13704</v>
      </c>
      <c r="B2015">
        <v>0</v>
      </c>
      <c r="C2015">
        <v>0</v>
      </c>
      <c r="D2015" t="s">
        <v>13705</v>
      </c>
      <c r="E2015" t="s">
        <v>15</v>
      </c>
      <c r="F2015" t="s">
        <v>8</v>
      </c>
      <c r="G2015" t="b">
        <v>1</v>
      </c>
      <c r="H2015" t="s">
        <v>16</v>
      </c>
      <c r="I2015" t="s">
        <v>71</v>
      </c>
      <c r="J2015" t="s">
        <v>72</v>
      </c>
      <c r="K2015" t="s">
        <v>73</v>
      </c>
      <c r="L2015">
        <v>1</v>
      </c>
      <c r="M2015">
        <v>39</v>
      </c>
      <c r="P2015" t="b">
        <f t="shared" si="320"/>
        <v>1</v>
      </c>
      <c r="Q2015" t="b">
        <f t="shared" si="321"/>
        <v>1</v>
      </c>
      <c r="R2015" t="b">
        <f t="shared" si="322"/>
        <v>0</v>
      </c>
      <c r="S2015" t="b">
        <f t="shared" si="323"/>
        <v>0</v>
      </c>
      <c r="T2015" t="b">
        <f t="shared" si="324"/>
        <v>0</v>
      </c>
      <c r="U2015" t="b">
        <f t="shared" si="325"/>
        <v>1</v>
      </c>
      <c r="V2015" t="b">
        <f t="shared" si="326"/>
        <v>0</v>
      </c>
      <c r="W2015" t="b">
        <f t="shared" si="327"/>
        <v>1</v>
      </c>
      <c r="X2015" t="b">
        <f t="shared" si="328"/>
        <v>0</v>
      </c>
      <c r="Y2015" t="b">
        <f t="shared" si="329"/>
        <v>0</v>
      </c>
      <c r="Z2015" t="b">
        <v>1</v>
      </c>
    </row>
    <row r="2016" spans="1:28" x14ac:dyDescent="0.25">
      <c r="A2016" t="s">
        <v>14745</v>
      </c>
      <c r="B2016">
        <v>0</v>
      </c>
      <c r="C2016">
        <v>0</v>
      </c>
      <c r="D2016" t="s">
        <v>14746</v>
      </c>
      <c r="E2016" t="s">
        <v>7</v>
      </c>
      <c r="F2016" t="s">
        <v>8</v>
      </c>
      <c r="G2016" t="b">
        <v>1</v>
      </c>
      <c r="H2016" t="s">
        <v>16</v>
      </c>
      <c r="I2016" t="s">
        <v>71</v>
      </c>
      <c r="J2016" t="s">
        <v>72</v>
      </c>
      <c r="K2016" t="s">
        <v>73</v>
      </c>
      <c r="M2016">
        <v>2</v>
      </c>
      <c r="P2016" t="b">
        <f t="shared" si="320"/>
        <v>0</v>
      </c>
      <c r="Q2016" t="b">
        <f t="shared" si="321"/>
        <v>1</v>
      </c>
      <c r="R2016" t="b">
        <f t="shared" si="322"/>
        <v>0</v>
      </c>
      <c r="S2016" t="b">
        <f t="shared" si="323"/>
        <v>0</v>
      </c>
      <c r="T2016" t="b">
        <f t="shared" si="324"/>
        <v>0</v>
      </c>
      <c r="U2016" t="b">
        <f t="shared" si="325"/>
        <v>1</v>
      </c>
      <c r="V2016" t="b">
        <f t="shared" si="326"/>
        <v>0</v>
      </c>
      <c r="W2016" t="b">
        <f t="shared" si="327"/>
        <v>1</v>
      </c>
      <c r="X2016" t="b">
        <f t="shared" si="328"/>
        <v>0</v>
      </c>
      <c r="Y2016" t="b">
        <f t="shared" si="329"/>
        <v>0</v>
      </c>
      <c r="Z2016" t="b">
        <v>1</v>
      </c>
    </row>
    <row r="2017" spans="1:32" x14ac:dyDescent="0.25">
      <c r="A2017" t="s">
        <v>15951</v>
      </c>
      <c r="B2017">
        <v>0</v>
      </c>
      <c r="C2017">
        <v>0</v>
      </c>
      <c r="D2017" t="s">
        <v>15952</v>
      </c>
      <c r="E2017" t="s">
        <v>7</v>
      </c>
      <c r="F2017" t="s">
        <v>8</v>
      </c>
      <c r="G2017" t="b">
        <v>1</v>
      </c>
      <c r="H2017" t="s">
        <v>16</v>
      </c>
      <c r="I2017" t="s">
        <v>71</v>
      </c>
      <c r="J2017" t="s">
        <v>72</v>
      </c>
      <c r="K2017" t="s">
        <v>73</v>
      </c>
      <c r="M2017">
        <v>6</v>
      </c>
      <c r="P2017" t="b">
        <f t="shared" si="320"/>
        <v>0</v>
      </c>
      <c r="Q2017" t="b">
        <f t="shared" si="321"/>
        <v>1</v>
      </c>
      <c r="R2017" t="b">
        <f t="shared" si="322"/>
        <v>0</v>
      </c>
      <c r="S2017" t="b">
        <f t="shared" si="323"/>
        <v>0</v>
      </c>
      <c r="T2017" t="b">
        <f t="shared" si="324"/>
        <v>0</v>
      </c>
      <c r="U2017" t="b">
        <f t="shared" si="325"/>
        <v>1</v>
      </c>
      <c r="V2017" t="b">
        <f t="shared" si="326"/>
        <v>0</v>
      </c>
      <c r="W2017" t="b">
        <f t="shared" si="327"/>
        <v>1</v>
      </c>
      <c r="X2017" t="b">
        <f t="shared" si="328"/>
        <v>0</v>
      </c>
      <c r="Y2017" t="b">
        <f t="shared" si="329"/>
        <v>0</v>
      </c>
      <c r="Z2017" t="b">
        <v>1</v>
      </c>
    </row>
    <row r="2018" spans="1:32" x14ac:dyDescent="0.25">
      <c r="A2018" t="s">
        <v>13850</v>
      </c>
      <c r="B2018">
        <v>0</v>
      </c>
      <c r="C2018">
        <v>0</v>
      </c>
      <c r="D2018" t="s">
        <v>13851</v>
      </c>
      <c r="E2018" t="s">
        <v>7</v>
      </c>
      <c r="F2018" t="s">
        <v>8</v>
      </c>
      <c r="G2018" t="b">
        <v>1</v>
      </c>
      <c r="H2018" t="s">
        <v>16</v>
      </c>
      <c r="I2018" t="s">
        <v>71</v>
      </c>
      <c r="J2018" t="s">
        <v>72</v>
      </c>
      <c r="K2018" t="s">
        <v>73</v>
      </c>
      <c r="M2018">
        <v>12</v>
      </c>
      <c r="O2018">
        <v>5</v>
      </c>
      <c r="P2018" t="b">
        <f t="shared" si="320"/>
        <v>0</v>
      </c>
      <c r="Q2018" t="b">
        <f t="shared" si="321"/>
        <v>1</v>
      </c>
      <c r="R2018" t="b">
        <f t="shared" si="322"/>
        <v>0</v>
      </c>
      <c r="S2018" t="b">
        <f t="shared" si="323"/>
        <v>1</v>
      </c>
      <c r="T2018" t="b">
        <f t="shared" si="324"/>
        <v>0</v>
      </c>
      <c r="U2018" t="b">
        <f t="shared" si="325"/>
        <v>1</v>
      </c>
      <c r="V2018" t="b">
        <f t="shared" si="326"/>
        <v>0</v>
      </c>
      <c r="W2018" t="b">
        <f t="shared" si="327"/>
        <v>0</v>
      </c>
      <c r="X2018" t="b">
        <f t="shared" si="328"/>
        <v>0</v>
      </c>
      <c r="Y2018" t="b">
        <f t="shared" si="329"/>
        <v>0</v>
      </c>
      <c r="Z2018" t="b">
        <v>1</v>
      </c>
    </row>
    <row r="2019" spans="1:32" x14ac:dyDescent="0.25">
      <c r="A2019" t="s">
        <v>12017</v>
      </c>
      <c r="B2019">
        <v>1</v>
      </c>
      <c r="C2019">
        <v>0</v>
      </c>
      <c r="D2019" t="s">
        <v>12018</v>
      </c>
      <c r="E2019" t="s">
        <v>27</v>
      </c>
      <c r="F2019" t="s">
        <v>8</v>
      </c>
      <c r="G2019" t="b">
        <v>0</v>
      </c>
      <c r="H2019" t="s">
        <v>16</v>
      </c>
      <c r="I2019" t="s">
        <v>17</v>
      </c>
      <c r="J2019" t="s">
        <v>18</v>
      </c>
      <c r="K2019" t="s">
        <v>12019</v>
      </c>
      <c r="P2019" t="b">
        <f t="shared" si="320"/>
        <v>0</v>
      </c>
      <c r="Q2019" t="b">
        <f t="shared" si="321"/>
        <v>0</v>
      </c>
      <c r="R2019" t="b">
        <f t="shared" si="322"/>
        <v>0</v>
      </c>
      <c r="S2019" t="b">
        <f t="shared" si="323"/>
        <v>0</v>
      </c>
      <c r="T2019" t="b">
        <f t="shared" si="324"/>
        <v>1</v>
      </c>
      <c r="U2019" t="b">
        <f t="shared" si="325"/>
        <v>0</v>
      </c>
      <c r="V2019" t="b">
        <f t="shared" si="326"/>
        <v>0</v>
      </c>
      <c r="W2019" t="b">
        <f t="shared" si="327"/>
        <v>0</v>
      </c>
      <c r="X2019" t="b">
        <f t="shared" si="328"/>
        <v>0</v>
      </c>
      <c r="Y2019" t="b">
        <f t="shared" si="329"/>
        <v>0</v>
      </c>
      <c r="Z2019" t="b">
        <v>0</v>
      </c>
    </row>
    <row r="2020" spans="1:32" x14ac:dyDescent="0.25">
      <c r="A2020" t="s">
        <v>12426</v>
      </c>
      <c r="B2020">
        <v>1</v>
      </c>
      <c r="C2020">
        <v>0</v>
      </c>
      <c r="D2020" t="s">
        <v>12427</v>
      </c>
      <c r="E2020" t="s">
        <v>27</v>
      </c>
      <c r="F2020" t="s">
        <v>8</v>
      </c>
      <c r="G2020" t="b">
        <v>0</v>
      </c>
      <c r="H2020" t="s">
        <v>16</v>
      </c>
      <c r="I2020" t="s">
        <v>17</v>
      </c>
      <c r="J2020" t="s">
        <v>18</v>
      </c>
      <c r="K2020" t="s">
        <v>12019</v>
      </c>
      <c r="P2020" t="b">
        <f t="shared" si="320"/>
        <v>0</v>
      </c>
      <c r="Q2020" t="b">
        <f t="shared" si="321"/>
        <v>0</v>
      </c>
      <c r="R2020" t="b">
        <f t="shared" si="322"/>
        <v>0</v>
      </c>
      <c r="S2020" t="b">
        <f t="shared" si="323"/>
        <v>0</v>
      </c>
      <c r="T2020" t="b">
        <f t="shared" si="324"/>
        <v>1</v>
      </c>
      <c r="U2020" t="b">
        <f t="shared" si="325"/>
        <v>0</v>
      </c>
      <c r="V2020" t="b">
        <f t="shared" si="326"/>
        <v>0</v>
      </c>
      <c r="W2020" t="b">
        <f t="shared" si="327"/>
        <v>0</v>
      </c>
      <c r="X2020" t="b">
        <f t="shared" si="328"/>
        <v>0</v>
      </c>
      <c r="Y2020" t="b">
        <f t="shared" si="329"/>
        <v>0</v>
      </c>
      <c r="Z2020" t="b">
        <v>0</v>
      </c>
    </row>
    <row r="2021" spans="1:32" x14ac:dyDescent="0.25">
      <c r="A2021" t="s">
        <v>12020</v>
      </c>
      <c r="B2021">
        <v>1</v>
      </c>
      <c r="C2021">
        <v>0</v>
      </c>
      <c r="D2021" t="s">
        <v>12021</v>
      </c>
      <c r="E2021" t="s">
        <v>27</v>
      </c>
      <c r="F2021" t="s">
        <v>8</v>
      </c>
      <c r="G2021" t="b">
        <v>0</v>
      </c>
      <c r="H2021" t="s">
        <v>16</v>
      </c>
      <c r="I2021" t="s">
        <v>17</v>
      </c>
      <c r="J2021" t="s">
        <v>18</v>
      </c>
      <c r="K2021" t="s">
        <v>12019</v>
      </c>
      <c r="P2021" t="b">
        <f t="shared" si="320"/>
        <v>0</v>
      </c>
      <c r="Q2021" t="b">
        <f t="shared" si="321"/>
        <v>0</v>
      </c>
      <c r="R2021" t="b">
        <f t="shared" si="322"/>
        <v>0</v>
      </c>
      <c r="S2021" t="b">
        <f t="shared" si="323"/>
        <v>0</v>
      </c>
      <c r="T2021" t="b">
        <f t="shared" si="324"/>
        <v>1</v>
      </c>
      <c r="U2021" t="b">
        <f t="shared" si="325"/>
        <v>0</v>
      </c>
      <c r="V2021" t="b">
        <f t="shared" si="326"/>
        <v>0</v>
      </c>
      <c r="W2021" t="b">
        <f t="shared" si="327"/>
        <v>0</v>
      </c>
      <c r="X2021" t="b">
        <f t="shared" si="328"/>
        <v>0</v>
      </c>
      <c r="Y2021" t="b">
        <f t="shared" si="329"/>
        <v>0</v>
      </c>
      <c r="Z2021" t="b">
        <v>0</v>
      </c>
    </row>
    <row r="2022" spans="1:32" x14ac:dyDescent="0.25">
      <c r="A2022" t="s">
        <v>14501</v>
      </c>
      <c r="B2022">
        <v>0</v>
      </c>
      <c r="C2022">
        <v>0</v>
      </c>
      <c r="D2022" t="s">
        <v>14502</v>
      </c>
      <c r="E2022" t="s">
        <v>52</v>
      </c>
      <c r="F2022" t="s">
        <v>8</v>
      </c>
      <c r="G2022" t="b">
        <v>0</v>
      </c>
      <c r="H2022" t="s">
        <v>9</v>
      </c>
      <c r="I2022" t="s">
        <v>10</v>
      </c>
      <c r="J2022" t="s">
        <v>11</v>
      </c>
      <c r="K2022" t="s">
        <v>328</v>
      </c>
      <c r="M2022">
        <v>3</v>
      </c>
      <c r="N2022">
        <v>1</v>
      </c>
      <c r="P2022" t="b">
        <f t="shared" si="320"/>
        <v>0</v>
      </c>
      <c r="Q2022" t="b">
        <f t="shared" si="321"/>
        <v>1</v>
      </c>
      <c r="R2022" t="b">
        <f t="shared" si="322"/>
        <v>1</v>
      </c>
      <c r="S2022" t="b">
        <f t="shared" si="323"/>
        <v>0</v>
      </c>
      <c r="T2022" t="b">
        <f t="shared" si="324"/>
        <v>0</v>
      </c>
      <c r="U2022" t="b">
        <f t="shared" si="325"/>
        <v>1</v>
      </c>
      <c r="V2022" t="b">
        <f t="shared" si="326"/>
        <v>0</v>
      </c>
      <c r="W2022" t="b">
        <f t="shared" si="327"/>
        <v>0</v>
      </c>
      <c r="X2022" t="b">
        <f t="shared" si="328"/>
        <v>1</v>
      </c>
      <c r="Y2022" t="b">
        <f t="shared" si="329"/>
        <v>0</v>
      </c>
      <c r="Z2022" t="b">
        <v>1</v>
      </c>
    </row>
    <row r="2023" spans="1:32" x14ac:dyDescent="0.25">
      <c r="A2023" t="s">
        <v>10725</v>
      </c>
      <c r="B2023">
        <v>0</v>
      </c>
      <c r="C2023">
        <v>0</v>
      </c>
      <c r="D2023" t="s">
        <v>10726</v>
      </c>
      <c r="E2023" t="s">
        <v>37</v>
      </c>
      <c r="F2023" t="s">
        <v>8</v>
      </c>
      <c r="G2023" t="b">
        <v>0</v>
      </c>
      <c r="H2023" t="s">
        <v>16</v>
      </c>
      <c r="I2023" t="s">
        <v>17</v>
      </c>
      <c r="J2023" t="s">
        <v>18</v>
      </c>
      <c r="K2023" t="s">
        <v>127</v>
      </c>
      <c r="O2023">
        <v>1</v>
      </c>
      <c r="P2023" t="b">
        <f t="shared" si="320"/>
        <v>0</v>
      </c>
      <c r="Q2023" t="b">
        <f t="shared" si="321"/>
        <v>0</v>
      </c>
      <c r="R2023" t="b">
        <f t="shared" si="322"/>
        <v>0</v>
      </c>
      <c r="S2023" t="b">
        <f t="shared" si="323"/>
        <v>1</v>
      </c>
      <c r="T2023" t="b">
        <f t="shared" si="324"/>
        <v>0</v>
      </c>
      <c r="U2023" t="b">
        <f t="shared" si="325"/>
        <v>1</v>
      </c>
      <c r="V2023" t="b">
        <f t="shared" si="326"/>
        <v>0</v>
      </c>
      <c r="W2023" t="b">
        <f t="shared" si="327"/>
        <v>0</v>
      </c>
      <c r="X2023" t="b">
        <f t="shared" si="328"/>
        <v>0</v>
      </c>
      <c r="Y2023" t="b">
        <f t="shared" si="329"/>
        <v>0</v>
      </c>
      <c r="Z2023" t="b">
        <v>0</v>
      </c>
    </row>
    <row r="2024" spans="1:32" x14ac:dyDescent="0.25">
      <c r="A2024" t="s">
        <v>7792</v>
      </c>
      <c r="B2024">
        <v>0</v>
      </c>
      <c r="C2024">
        <v>0</v>
      </c>
      <c r="D2024" t="s">
        <v>7793</v>
      </c>
      <c r="E2024" t="s">
        <v>52</v>
      </c>
      <c r="F2024" t="s">
        <v>8</v>
      </c>
      <c r="G2024" t="b">
        <v>0</v>
      </c>
      <c r="H2024" t="s">
        <v>16</v>
      </c>
      <c r="I2024" t="s">
        <v>17</v>
      </c>
      <c r="J2024" t="s">
        <v>18</v>
      </c>
      <c r="K2024" t="s">
        <v>127</v>
      </c>
      <c r="L2024">
        <v>3</v>
      </c>
      <c r="P2024" t="b">
        <f t="shared" si="320"/>
        <v>1</v>
      </c>
      <c r="Q2024" t="b">
        <f t="shared" si="321"/>
        <v>0</v>
      </c>
      <c r="R2024" t="b">
        <f t="shared" si="322"/>
        <v>0</v>
      </c>
      <c r="S2024" t="b">
        <f t="shared" si="323"/>
        <v>0</v>
      </c>
      <c r="T2024" t="b">
        <f t="shared" si="324"/>
        <v>0</v>
      </c>
      <c r="U2024" t="b">
        <f t="shared" si="325"/>
        <v>1</v>
      </c>
      <c r="V2024" t="b">
        <f t="shared" si="326"/>
        <v>1</v>
      </c>
      <c r="W2024" t="b">
        <f t="shared" si="327"/>
        <v>0</v>
      </c>
      <c r="X2024" t="b">
        <f t="shared" si="328"/>
        <v>0</v>
      </c>
      <c r="Y2024" t="b">
        <f t="shared" si="329"/>
        <v>0</v>
      </c>
      <c r="Z2024" t="b">
        <v>0</v>
      </c>
    </row>
    <row r="2025" spans="1:32" x14ac:dyDescent="0.25">
      <c r="A2025" t="s">
        <v>4243</v>
      </c>
      <c r="B2025">
        <v>0</v>
      </c>
      <c r="C2025">
        <v>0</v>
      </c>
      <c r="D2025" t="s">
        <v>4244</v>
      </c>
      <c r="E2025" t="s">
        <v>37</v>
      </c>
      <c r="F2025" t="s">
        <v>8</v>
      </c>
      <c r="G2025" t="b">
        <v>0</v>
      </c>
      <c r="H2025" t="s">
        <v>16</v>
      </c>
      <c r="I2025" t="s">
        <v>17</v>
      </c>
      <c r="J2025" t="s">
        <v>18</v>
      </c>
      <c r="K2025" t="s">
        <v>127</v>
      </c>
      <c r="L2025">
        <v>1</v>
      </c>
      <c r="P2025" t="b">
        <f t="shared" si="320"/>
        <v>1</v>
      </c>
      <c r="Q2025" t="b">
        <f t="shared" si="321"/>
        <v>0</v>
      </c>
      <c r="R2025" t="b">
        <f t="shared" si="322"/>
        <v>0</v>
      </c>
      <c r="S2025" t="b">
        <f t="shared" si="323"/>
        <v>0</v>
      </c>
      <c r="T2025" t="b">
        <f t="shared" si="324"/>
        <v>0</v>
      </c>
      <c r="U2025" t="b">
        <f t="shared" si="325"/>
        <v>1</v>
      </c>
      <c r="V2025" t="b">
        <f t="shared" si="326"/>
        <v>1</v>
      </c>
      <c r="W2025" t="b">
        <f t="shared" si="327"/>
        <v>0</v>
      </c>
      <c r="X2025" t="b">
        <f t="shared" si="328"/>
        <v>0</v>
      </c>
      <c r="Y2025" t="b">
        <f t="shared" si="329"/>
        <v>0</v>
      </c>
      <c r="Z2025" t="b">
        <v>0</v>
      </c>
    </row>
    <row r="2026" spans="1:32" x14ac:dyDescent="0.25">
      <c r="A2026" t="s">
        <v>6636</v>
      </c>
      <c r="B2026">
        <v>1</v>
      </c>
      <c r="C2026">
        <v>0</v>
      </c>
      <c r="D2026" t="s">
        <v>6637</v>
      </c>
      <c r="E2026" t="s">
        <v>37</v>
      </c>
      <c r="F2026" t="s">
        <v>8</v>
      </c>
      <c r="G2026" t="b">
        <v>0</v>
      </c>
      <c r="H2026" t="s">
        <v>16</v>
      </c>
      <c r="I2026" t="s">
        <v>17</v>
      </c>
      <c r="J2026" t="s">
        <v>18</v>
      </c>
      <c r="K2026" t="s">
        <v>127</v>
      </c>
      <c r="P2026" t="b">
        <f t="shared" si="320"/>
        <v>0</v>
      </c>
      <c r="Q2026" t="b">
        <f t="shared" si="321"/>
        <v>0</v>
      </c>
      <c r="R2026" t="b">
        <f t="shared" si="322"/>
        <v>0</v>
      </c>
      <c r="S2026" t="b">
        <f t="shared" si="323"/>
        <v>0</v>
      </c>
      <c r="T2026" t="b">
        <f t="shared" si="324"/>
        <v>1</v>
      </c>
      <c r="U2026" t="b">
        <f t="shared" si="325"/>
        <v>0</v>
      </c>
      <c r="V2026" t="b">
        <f t="shared" si="326"/>
        <v>0</v>
      </c>
      <c r="W2026" t="b">
        <f t="shared" si="327"/>
        <v>0</v>
      </c>
      <c r="X2026" t="b">
        <f t="shared" si="328"/>
        <v>0</v>
      </c>
      <c r="Y2026" t="b">
        <f t="shared" si="329"/>
        <v>0</v>
      </c>
      <c r="Z2026" t="b">
        <v>0</v>
      </c>
    </row>
    <row r="2027" spans="1:32" x14ac:dyDescent="0.25">
      <c r="A2027" t="s">
        <v>9009</v>
      </c>
      <c r="B2027">
        <v>1</v>
      </c>
      <c r="C2027">
        <v>0</v>
      </c>
      <c r="D2027" t="s">
        <v>9010</v>
      </c>
      <c r="E2027" t="s">
        <v>37</v>
      </c>
      <c r="F2027" t="s">
        <v>8</v>
      </c>
      <c r="G2027" t="b">
        <v>0</v>
      </c>
      <c r="H2027" t="s">
        <v>16</v>
      </c>
      <c r="I2027" t="s">
        <v>17</v>
      </c>
      <c r="J2027" t="s">
        <v>18</v>
      </c>
      <c r="K2027" t="s">
        <v>127</v>
      </c>
      <c r="P2027" t="b">
        <f t="shared" si="320"/>
        <v>0</v>
      </c>
      <c r="Q2027" t="b">
        <f t="shared" si="321"/>
        <v>0</v>
      </c>
      <c r="R2027" t="b">
        <f t="shared" si="322"/>
        <v>0</v>
      </c>
      <c r="S2027" t="b">
        <f t="shared" si="323"/>
        <v>0</v>
      </c>
      <c r="T2027" t="b">
        <f t="shared" si="324"/>
        <v>1</v>
      </c>
      <c r="U2027" t="b">
        <f t="shared" si="325"/>
        <v>0</v>
      </c>
      <c r="V2027" t="b">
        <f t="shared" si="326"/>
        <v>0</v>
      </c>
      <c r="W2027" t="b">
        <f t="shared" si="327"/>
        <v>0</v>
      </c>
      <c r="X2027" t="b">
        <f t="shared" si="328"/>
        <v>0</v>
      </c>
      <c r="Y2027" t="b">
        <f t="shared" si="329"/>
        <v>0</v>
      </c>
      <c r="Z2027" t="b">
        <v>0</v>
      </c>
    </row>
    <row r="2028" spans="1:32" x14ac:dyDescent="0.25">
      <c r="A2028" t="s">
        <v>15926</v>
      </c>
      <c r="B2028">
        <v>0</v>
      </c>
      <c r="C2028">
        <v>0</v>
      </c>
      <c r="D2028" t="s">
        <v>15927</v>
      </c>
      <c r="E2028" t="s">
        <v>15</v>
      </c>
      <c r="F2028" t="s">
        <v>52</v>
      </c>
      <c r="G2028" t="b">
        <v>0</v>
      </c>
      <c r="H2028" t="s">
        <v>16</v>
      </c>
      <c r="I2028" t="s">
        <v>38</v>
      </c>
      <c r="J2028" t="s">
        <v>39</v>
      </c>
      <c r="K2028" t="s">
        <v>170</v>
      </c>
      <c r="M2028">
        <v>1</v>
      </c>
      <c r="P2028" t="b">
        <f t="shared" si="320"/>
        <v>0</v>
      </c>
      <c r="Q2028" t="b">
        <f t="shared" si="321"/>
        <v>1</v>
      </c>
      <c r="R2028" t="b">
        <f t="shared" si="322"/>
        <v>0</v>
      </c>
      <c r="S2028" t="b">
        <f t="shared" si="323"/>
        <v>0</v>
      </c>
      <c r="T2028" t="b">
        <f t="shared" si="324"/>
        <v>0</v>
      </c>
      <c r="U2028" t="b">
        <f t="shared" si="325"/>
        <v>1</v>
      </c>
      <c r="V2028" t="b">
        <f t="shared" si="326"/>
        <v>0</v>
      </c>
      <c r="W2028" t="b">
        <f t="shared" si="327"/>
        <v>1</v>
      </c>
      <c r="X2028" t="b">
        <f t="shared" si="328"/>
        <v>0</v>
      </c>
      <c r="Y2028" t="b">
        <f t="shared" si="329"/>
        <v>0</v>
      </c>
      <c r="Z2028" t="b">
        <v>0</v>
      </c>
      <c r="AA2028" t="s">
        <v>16425</v>
      </c>
    </row>
    <row r="2029" spans="1:32" x14ac:dyDescent="0.25">
      <c r="A2029" t="s">
        <v>14686</v>
      </c>
      <c r="B2029">
        <v>0</v>
      </c>
      <c r="C2029">
        <v>0</v>
      </c>
      <c r="D2029" t="s">
        <v>14687</v>
      </c>
      <c r="E2029" t="s">
        <v>52</v>
      </c>
      <c r="F2029" t="s">
        <v>8</v>
      </c>
      <c r="G2029" t="b">
        <v>0</v>
      </c>
      <c r="H2029" t="s">
        <v>16</v>
      </c>
      <c r="I2029" t="s">
        <v>38</v>
      </c>
      <c r="J2029" t="s">
        <v>39</v>
      </c>
      <c r="K2029" t="s">
        <v>170</v>
      </c>
      <c r="L2029">
        <v>4</v>
      </c>
      <c r="M2029">
        <v>1</v>
      </c>
      <c r="P2029" t="b">
        <f t="shared" si="320"/>
        <v>1</v>
      </c>
      <c r="Q2029" t="b">
        <f t="shared" si="321"/>
        <v>1</v>
      </c>
      <c r="R2029" t="b">
        <f t="shared" si="322"/>
        <v>0</v>
      </c>
      <c r="S2029" t="b">
        <f t="shared" si="323"/>
        <v>0</v>
      </c>
      <c r="T2029" t="b">
        <f t="shared" si="324"/>
        <v>0</v>
      </c>
      <c r="U2029" t="b">
        <f t="shared" si="325"/>
        <v>1</v>
      </c>
      <c r="V2029" t="b">
        <f t="shared" si="326"/>
        <v>0</v>
      </c>
      <c r="W2029" t="b">
        <f t="shared" si="327"/>
        <v>1</v>
      </c>
      <c r="X2029" t="b">
        <f t="shared" si="328"/>
        <v>0</v>
      </c>
      <c r="Y2029" t="b">
        <f t="shared" si="329"/>
        <v>0</v>
      </c>
      <c r="Z2029" t="b">
        <v>1</v>
      </c>
    </row>
    <row r="2030" spans="1:32" x14ac:dyDescent="0.25">
      <c r="A2030" t="s">
        <v>15687</v>
      </c>
      <c r="B2030">
        <v>0</v>
      </c>
      <c r="C2030">
        <v>0</v>
      </c>
      <c r="D2030" t="s">
        <v>15688</v>
      </c>
      <c r="E2030" t="s">
        <v>15</v>
      </c>
      <c r="F2030" t="s">
        <v>8</v>
      </c>
      <c r="G2030" t="b">
        <v>0</v>
      </c>
      <c r="H2030" t="s">
        <v>16</v>
      </c>
      <c r="I2030" t="s">
        <v>38</v>
      </c>
      <c r="J2030" t="s">
        <v>39</v>
      </c>
      <c r="K2030" t="s">
        <v>170</v>
      </c>
      <c r="M2030">
        <v>1</v>
      </c>
      <c r="P2030" t="b">
        <f t="shared" si="320"/>
        <v>0</v>
      </c>
      <c r="Q2030" t="b">
        <f t="shared" si="321"/>
        <v>1</v>
      </c>
      <c r="R2030" t="b">
        <f t="shared" si="322"/>
        <v>0</v>
      </c>
      <c r="S2030" t="b">
        <f t="shared" si="323"/>
        <v>0</v>
      </c>
      <c r="T2030" t="b">
        <f t="shared" si="324"/>
        <v>0</v>
      </c>
      <c r="U2030" t="b">
        <f t="shared" si="325"/>
        <v>1</v>
      </c>
      <c r="V2030" t="b">
        <f t="shared" si="326"/>
        <v>0</v>
      </c>
      <c r="W2030" t="b">
        <f t="shared" si="327"/>
        <v>1</v>
      </c>
      <c r="X2030" t="b">
        <f t="shared" si="328"/>
        <v>0</v>
      </c>
      <c r="Y2030" t="b">
        <f t="shared" si="329"/>
        <v>0</v>
      </c>
      <c r="Z2030" t="b">
        <v>1</v>
      </c>
    </row>
    <row r="2031" spans="1:32" x14ac:dyDescent="0.25">
      <c r="A2031" t="s">
        <v>15239</v>
      </c>
      <c r="B2031">
        <v>0</v>
      </c>
      <c r="C2031">
        <v>0</v>
      </c>
      <c r="D2031" t="s">
        <v>15240</v>
      </c>
      <c r="E2031" t="s">
        <v>52</v>
      </c>
      <c r="F2031" t="s">
        <v>8</v>
      </c>
      <c r="G2031" t="b">
        <v>0</v>
      </c>
      <c r="H2031" t="s">
        <v>61</v>
      </c>
      <c r="I2031" t="s">
        <v>10916</v>
      </c>
      <c r="J2031" t="s">
        <v>10917</v>
      </c>
      <c r="P2031" t="b">
        <f t="shared" si="320"/>
        <v>0</v>
      </c>
      <c r="Q2031" t="b">
        <f t="shared" si="321"/>
        <v>0</v>
      </c>
      <c r="R2031" t="b">
        <f t="shared" si="322"/>
        <v>0</v>
      </c>
      <c r="S2031" t="b">
        <f t="shared" si="323"/>
        <v>0</v>
      </c>
      <c r="T2031" t="b">
        <f t="shared" si="324"/>
        <v>1</v>
      </c>
      <c r="U2031" t="b">
        <f t="shared" si="325"/>
        <v>0</v>
      </c>
      <c r="V2031" t="b">
        <f t="shared" si="326"/>
        <v>0</v>
      </c>
      <c r="W2031" t="b">
        <f t="shared" si="327"/>
        <v>0</v>
      </c>
      <c r="X2031" t="b">
        <f t="shared" si="328"/>
        <v>0</v>
      </c>
      <c r="Y2031" t="b">
        <f t="shared" si="329"/>
        <v>0</v>
      </c>
      <c r="Z2031" t="b">
        <v>0</v>
      </c>
    </row>
    <row r="2032" spans="1:32" x14ac:dyDescent="0.25">
      <c r="A2032" t="s">
        <v>5640</v>
      </c>
      <c r="B2032">
        <v>0</v>
      </c>
      <c r="C2032">
        <v>0</v>
      </c>
      <c r="D2032" t="s">
        <v>5641</v>
      </c>
      <c r="E2032" t="s">
        <v>37</v>
      </c>
      <c r="F2032" t="s">
        <v>8</v>
      </c>
      <c r="G2032" t="b">
        <v>0</v>
      </c>
      <c r="H2032" t="s">
        <v>16</v>
      </c>
      <c r="I2032" t="s">
        <v>17</v>
      </c>
      <c r="J2032" t="s">
        <v>18</v>
      </c>
      <c r="K2032" t="s">
        <v>127</v>
      </c>
      <c r="P2032" t="b">
        <f t="shared" si="320"/>
        <v>0</v>
      </c>
      <c r="Q2032" t="b">
        <f t="shared" si="321"/>
        <v>0</v>
      </c>
      <c r="R2032" t="b">
        <f t="shared" si="322"/>
        <v>0</v>
      </c>
      <c r="S2032" t="b">
        <f t="shared" si="323"/>
        <v>0</v>
      </c>
      <c r="T2032" t="b">
        <f t="shared" si="324"/>
        <v>1</v>
      </c>
      <c r="U2032" t="b">
        <f t="shared" si="325"/>
        <v>0</v>
      </c>
      <c r="V2032" t="b">
        <f t="shared" si="326"/>
        <v>0</v>
      </c>
      <c r="W2032" t="b">
        <f t="shared" si="327"/>
        <v>0</v>
      </c>
      <c r="X2032" t="b">
        <f t="shared" si="328"/>
        <v>0</v>
      </c>
      <c r="Y2032" t="b">
        <f t="shared" si="329"/>
        <v>0</v>
      </c>
      <c r="Z2032" t="b">
        <v>0</v>
      </c>
      <c r="AD2032" t="s">
        <v>16490</v>
      </c>
      <c r="AE2032" t="s">
        <v>16491</v>
      </c>
      <c r="AF2032" t="s">
        <v>16491</v>
      </c>
    </row>
    <row r="2033" spans="1:32" x14ac:dyDescent="0.25">
      <c r="A2033" t="s">
        <v>1473</v>
      </c>
      <c r="B2033">
        <v>0</v>
      </c>
      <c r="C2033">
        <v>0</v>
      </c>
      <c r="D2033" t="s">
        <v>1474</v>
      </c>
      <c r="E2033" t="s">
        <v>37</v>
      </c>
      <c r="F2033" t="s">
        <v>8</v>
      </c>
      <c r="G2033" t="b">
        <v>0</v>
      </c>
      <c r="H2033" t="s">
        <v>16</v>
      </c>
      <c r="I2033" t="s">
        <v>17</v>
      </c>
      <c r="J2033" t="s">
        <v>18</v>
      </c>
      <c r="K2033" t="s">
        <v>127</v>
      </c>
      <c r="P2033" t="b">
        <f t="shared" si="320"/>
        <v>0</v>
      </c>
      <c r="Q2033" t="b">
        <f t="shared" si="321"/>
        <v>0</v>
      </c>
      <c r="R2033" t="b">
        <f t="shared" si="322"/>
        <v>0</v>
      </c>
      <c r="S2033" t="b">
        <f t="shared" si="323"/>
        <v>0</v>
      </c>
      <c r="T2033" t="b">
        <f t="shared" si="324"/>
        <v>1</v>
      </c>
      <c r="U2033" t="b">
        <f t="shared" si="325"/>
        <v>0</v>
      </c>
      <c r="V2033" t="b">
        <f t="shared" si="326"/>
        <v>0</v>
      </c>
      <c r="W2033" t="b">
        <f t="shared" si="327"/>
        <v>0</v>
      </c>
      <c r="X2033" t="b">
        <f t="shared" si="328"/>
        <v>0</v>
      </c>
      <c r="Y2033" t="b">
        <f t="shared" si="329"/>
        <v>0</v>
      </c>
      <c r="Z2033" t="b">
        <v>1</v>
      </c>
    </row>
    <row r="2034" spans="1:32" x14ac:dyDescent="0.25">
      <c r="A2034" t="s">
        <v>7810</v>
      </c>
      <c r="B2034">
        <v>0</v>
      </c>
      <c r="C2034">
        <v>0</v>
      </c>
      <c r="D2034" t="s">
        <v>7811</v>
      </c>
      <c r="E2034" t="s">
        <v>37</v>
      </c>
      <c r="F2034" t="s">
        <v>8</v>
      </c>
      <c r="G2034" t="b">
        <v>0</v>
      </c>
      <c r="H2034" t="s">
        <v>16</v>
      </c>
      <c r="I2034" t="s">
        <v>17</v>
      </c>
      <c r="J2034" t="s">
        <v>18</v>
      </c>
      <c r="K2034" t="s">
        <v>127</v>
      </c>
      <c r="M2034">
        <v>6</v>
      </c>
      <c r="P2034" t="b">
        <f t="shared" si="320"/>
        <v>0</v>
      </c>
      <c r="Q2034" t="b">
        <f t="shared" si="321"/>
        <v>1</v>
      </c>
      <c r="R2034" t="b">
        <f t="shared" si="322"/>
        <v>0</v>
      </c>
      <c r="S2034" t="b">
        <f t="shared" si="323"/>
        <v>0</v>
      </c>
      <c r="T2034" t="b">
        <f t="shared" si="324"/>
        <v>0</v>
      </c>
      <c r="U2034" t="b">
        <f t="shared" si="325"/>
        <v>1</v>
      </c>
      <c r="V2034" t="b">
        <f t="shared" si="326"/>
        <v>0</v>
      </c>
      <c r="W2034" t="b">
        <f t="shared" si="327"/>
        <v>1</v>
      </c>
      <c r="X2034" t="b">
        <f t="shared" si="328"/>
        <v>0</v>
      </c>
      <c r="Y2034" t="b">
        <f t="shared" si="329"/>
        <v>0</v>
      </c>
      <c r="Z2034" t="b">
        <v>0</v>
      </c>
    </row>
    <row r="2035" spans="1:32" x14ac:dyDescent="0.25">
      <c r="A2035" t="s">
        <v>13294</v>
      </c>
      <c r="B2035">
        <v>0</v>
      </c>
      <c r="C2035">
        <v>0</v>
      </c>
      <c r="D2035" t="s">
        <v>13295</v>
      </c>
      <c r="E2035" t="s">
        <v>37</v>
      </c>
      <c r="F2035" t="s">
        <v>8</v>
      </c>
      <c r="G2035" t="b">
        <v>0</v>
      </c>
      <c r="H2035" t="s">
        <v>16</v>
      </c>
      <c r="I2035" t="s">
        <v>17</v>
      </c>
      <c r="J2035" t="s">
        <v>18</v>
      </c>
      <c r="K2035" t="s">
        <v>127</v>
      </c>
      <c r="P2035" t="b">
        <f t="shared" si="320"/>
        <v>0</v>
      </c>
      <c r="Q2035" t="b">
        <f t="shared" si="321"/>
        <v>0</v>
      </c>
      <c r="R2035" t="b">
        <f t="shared" si="322"/>
        <v>0</v>
      </c>
      <c r="S2035" t="b">
        <f t="shared" si="323"/>
        <v>0</v>
      </c>
      <c r="T2035" t="b">
        <f t="shared" si="324"/>
        <v>1</v>
      </c>
      <c r="U2035" t="b">
        <f t="shared" si="325"/>
        <v>0</v>
      </c>
      <c r="V2035" t="b">
        <f t="shared" si="326"/>
        <v>0</v>
      </c>
      <c r="W2035" t="b">
        <f t="shared" si="327"/>
        <v>0</v>
      </c>
      <c r="X2035" t="b">
        <f t="shared" si="328"/>
        <v>0</v>
      </c>
      <c r="Y2035" t="b">
        <f t="shared" si="329"/>
        <v>0</v>
      </c>
      <c r="Z2035" t="b">
        <v>1</v>
      </c>
    </row>
    <row r="2036" spans="1:32" x14ac:dyDescent="0.25">
      <c r="A2036" t="s">
        <v>7327</v>
      </c>
      <c r="B2036">
        <v>0</v>
      </c>
      <c r="C2036">
        <v>0</v>
      </c>
      <c r="D2036" t="s">
        <v>7328</v>
      </c>
      <c r="E2036" t="s">
        <v>37</v>
      </c>
      <c r="F2036" t="s">
        <v>8</v>
      </c>
      <c r="G2036" t="b">
        <v>0</v>
      </c>
      <c r="H2036" t="s">
        <v>16</v>
      </c>
      <c r="I2036" t="s">
        <v>17</v>
      </c>
      <c r="J2036" t="s">
        <v>18</v>
      </c>
      <c r="K2036" t="s">
        <v>127</v>
      </c>
      <c r="P2036" t="b">
        <f t="shared" si="320"/>
        <v>0</v>
      </c>
      <c r="Q2036" t="b">
        <f t="shared" si="321"/>
        <v>0</v>
      </c>
      <c r="R2036" t="b">
        <f t="shared" si="322"/>
        <v>0</v>
      </c>
      <c r="S2036" t="b">
        <f t="shared" si="323"/>
        <v>0</v>
      </c>
      <c r="T2036" t="b">
        <f t="shared" si="324"/>
        <v>1</v>
      </c>
      <c r="U2036" t="b">
        <f t="shared" si="325"/>
        <v>0</v>
      </c>
      <c r="V2036" t="b">
        <f t="shared" si="326"/>
        <v>0</v>
      </c>
      <c r="W2036" t="b">
        <f t="shared" si="327"/>
        <v>0</v>
      </c>
      <c r="X2036" t="b">
        <f t="shared" si="328"/>
        <v>0</v>
      </c>
      <c r="Y2036" t="b">
        <f t="shared" si="329"/>
        <v>0</v>
      </c>
      <c r="Z2036" t="b">
        <v>1</v>
      </c>
    </row>
    <row r="2037" spans="1:32" x14ac:dyDescent="0.25">
      <c r="A2037" t="s">
        <v>1257</v>
      </c>
      <c r="B2037">
        <v>0</v>
      </c>
      <c r="C2037">
        <v>0</v>
      </c>
      <c r="D2037" t="s">
        <v>1258</v>
      </c>
      <c r="E2037" t="s">
        <v>52</v>
      </c>
      <c r="F2037" t="s">
        <v>8</v>
      </c>
      <c r="G2037" t="b">
        <v>0</v>
      </c>
      <c r="H2037" t="s">
        <v>16</v>
      </c>
      <c r="I2037" t="s">
        <v>17</v>
      </c>
      <c r="J2037" t="s">
        <v>18</v>
      </c>
      <c r="K2037" t="s">
        <v>127</v>
      </c>
      <c r="P2037" t="b">
        <f t="shared" si="320"/>
        <v>0</v>
      </c>
      <c r="Q2037" t="b">
        <f t="shared" si="321"/>
        <v>0</v>
      </c>
      <c r="R2037" t="b">
        <f t="shared" si="322"/>
        <v>0</v>
      </c>
      <c r="S2037" t="b">
        <f t="shared" si="323"/>
        <v>0</v>
      </c>
      <c r="T2037" t="b">
        <f t="shared" si="324"/>
        <v>1</v>
      </c>
      <c r="U2037" t="b">
        <f t="shared" si="325"/>
        <v>0</v>
      </c>
      <c r="V2037" t="b">
        <f t="shared" si="326"/>
        <v>0</v>
      </c>
      <c r="W2037" t="b">
        <f t="shared" si="327"/>
        <v>0</v>
      </c>
      <c r="X2037" t="b">
        <f t="shared" si="328"/>
        <v>0</v>
      </c>
      <c r="Y2037" t="b">
        <f t="shared" si="329"/>
        <v>0</v>
      </c>
      <c r="Z2037" t="b">
        <v>0</v>
      </c>
    </row>
    <row r="2038" spans="1:32" x14ac:dyDescent="0.25">
      <c r="A2038" t="s">
        <v>10540</v>
      </c>
      <c r="B2038">
        <v>0</v>
      </c>
      <c r="C2038">
        <v>0</v>
      </c>
      <c r="D2038" t="s">
        <v>10541</v>
      </c>
      <c r="E2038" t="s">
        <v>37</v>
      </c>
      <c r="F2038" t="s">
        <v>8</v>
      </c>
      <c r="G2038" t="b">
        <v>0</v>
      </c>
      <c r="H2038" t="s">
        <v>16</v>
      </c>
      <c r="I2038" t="s">
        <v>38</v>
      </c>
      <c r="J2038" t="s">
        <v>39</v>
      </c>
      <c r="K2038" t="s">
        <v>8800</v>
      </c>
      <c r="L2038">
        <v>1</v>
      </c>
      <c r="M2038">
        <v>1</v>
      </c>
      <c r="P2038" t="b">
        <f t="shared" si="320"/>
        <v>1</v>
      </c>
      <c r="Q2038" t="b">
        <f t="shared" si="321"/>
        <v>1</v>
      </c>
      <c r="R2038" t="b">
        <f t="shared" si="322"/>
        <v>0</v>
      </c>
      <c r="S2038" t="b">
        <f t="shared" si="323"/>
        <v>0</v>
      </c>
      <c r="T2038" t="b">
        <f t="shared" si="324"/>
        <v>0</v>
      </c>
      <c r="U2038" t="b">
        <f t="shared" si="325"/>
        <v>1</v>
      </c>
      <c r="V2038" t="b">
        <f t="shared" si="326"/>
        <v>0</v>
      </c>
      <c r="W2038" t="b">
        <f t="shared" si="327"/>
        <v>1</v>
      </c>
      <c r="X2038" t="b">
        <f t="shared" si="328"/>
        <v>0</v>
      </c>
      <c r="Y2038" t="b">
        <f t="shared" si="329"/>
        <v>0</v>
      </c>
      <c r="Z2038" t="b">
        <v>0</v>
      </c>
    </row>
    <row r="2039" spans="1:32" x14ac:dyDescent="0.25">
      <c r="A2039" t="s">
        <v>7459</v>
      </c>
      <c r="B2039">
        <v>0</v>
      </c>
      <c r="C2039">
        <v>0</v>
      </c>
      <c r="D2039" t="s">
        <v>7460</v>
      </c>
      <c r="E2039" t="s">
        <v>52</v>
      </c>
      <c r="F2039" t="s">
        <v>8</v>
      </c>
      <c r="G2039" t="b">
        <v>0</v>
      </c>
      <c r="H2039" t="s">
        <v>16</v>
      </c>
      <c r="I2039" t="s">
        <v>17</v>
      </c>
      <c r="J2039" t="s">
        <v>134</v>
      </c>
      <c r="K2039" t="s">
        <v>752</v>
      </c>
      <c r="M2039">
        <v>1</v>
      </c>
      <c r="P2039" t="b">
        <f t="shared" si="320"/>
        <v>0</v>
      </c>
      <c r="Q2039" t="b">
        <f t="shared" si="321"/>
        <v>1</v>
      </c>
      <c r="R2039" t="b">
        <f t="shared" si="322"/>
        <v>0</v>
      </c>
      <c r="S2039" t="b">
        <f t="shared" si="323"/>
        <v>0</v>
      </c>
      <c r="T2039" t="b">
        <f t="shared" si="324"/>
        <v>0</v>
      </c>
      <c r="U2039" t="b">
        <f t="shared" si="325"/>
        <v>1</v>
      </c>
      <c r="V2039" t="b">
        <f t="shared" si="326"/>
        <v>0</v>
      </c>
      <c r="W2039" t="b">
        <f t="shared" si="327"/>
        <v>1</v>
      </c>
      <c r="X2039" t="b">
        <f t="shared" si="328"/>
        <v>0</v>
      </c>
      <c r="Y2039" t="b">
        <f t="shared" si="329"/>
        <v>0</v>
      </c>
      <c r="Z2039" t="b">
        <v>0</v>
      </c>
    </row>
    <row r="2040" spans="1:32" x14ac:dyDescent="0.25">
      <c r="A2040" t="s">
        <v>750</v>
      </c>
      <c r="B2040">
        <v>0</v>
      </c>
      <c r="C2040">
        <v>0</v>
      </c>
      <c r="D2040" t="s">
        <v>751</v>
      </c>
      <c r="E2040" t="s">
        <v>15</v>
      </c>
      <c r="F2040" t="s">
        <v>8</v>
      </c>
      <c r="G2040" t="b">
        <v>0</v>
      </c>
      <c r="H2040" t="s">
        <v>16</v>
      </c>
      <c r="I2040" t="s">
        <v>17</v>
      </c>
      <c r="J2040" t="s">
        <v>134</v>
      </c>
      <c r="K2040" t="s">
        <v>752</v>
      </c>
      <c r="L2040">
        <v>2</v>
      </c>
      <c r="M2040">
        <v>1</v>
      </c>
      <c r="O2040">
        <v>1</v>
      </c>
      <c r="P2040" t="b">
        <f t="shared" si="320"/>
        <v>1</v>
      </c>
      <c r="Q2040" t="b">
        <f t="shared" si="321"/>
        <v>1</v>
      </c>
      <c r="R2040" t="b">
        <f t="shared" si="322"/>
        <v>0</v>
      </c>
      <c r="S2040" t="b">
        <f t="shared" si="323"/>
        <v>1</v>
      </c>
      <c r="T2040" t="b">
        <f t="shared" si="324"/>
        <v>0</v>
      </c>
      <c r="U2040" t="b">
        <f t="shared" si="325"/>
        <v>1</v>
      </c>
      <c r="V2040" t="b">
        <f t="shared" si="326"/>
        <v>0</v>
      </c>
      <c r="W2040" t="b">
        <f t="shared" si="327"/>
        <v>0</v>
      </c>
      <c r="X2040" t="b">
        <f t="shared" si="328"/>
        <v>0</v>
      </c>
      <c r="Y2040" t="b">
        <f t="shared" si="329"/>
        <v>0</v>
      </c>
      <c r="Z2040" t="b">
        <v>1</v>
      </c>
      <c r="AA2040" t="s">
        <v>16425</v>
      </c>
    </row>
    <row r="2041" spans="1:32" x14ac:dyDescent="0.25">
      <c r="A2041" t="s">
        <v>970</v>
      </c>
      <c r="B2041">
        <v>0</v>
      </c>
      <c r="C2041">
        <v>0</v>
      </c>
      <c r="D2041" t="s">
        <v>971</v>
      </c>
      <c r="E2041" t="s">
        <v>52</v>
      </c>
      <c r="F2041" t="s">
        <v>8</v>
      </c>
      <c r="G2041" t="b">
        <v>0</v>
      </c>
      <c r="H2041" t="s">
        <v>16</v>
      </c>
      <c r="I2041" t="s">
        <v>226</v>
      </c>
      <c r="J2041" t="s">
        <v>227</v>
      </c>
      <c r="K2041" t="s">
        <v>387</v>
      </c>
      <c r="P2041" t="b">
        <f t="shared" si="320"/>
        <v>0</v>
      </c>
      <c r="Q2041" t="b">
        <f t="shared" si="321"/>
        <v>0</v>
      </c>
      <c r="R2041" t="b">
        <f t="shared" si="322"/>
        <v>0</v>
      </c>
      <c r="S2041" t="b">
        <f t="shared" si="323"/>
        <v>0</v>
      </c>
      <c r="T2041" t="b">
        <f t="shared" si="324"/>
        <v>1</v>
      </c>
      <c r="U2041" t="b">
        <f t="shared" si="325"/>
        <v>0</v>
      </c>
      <c r="V2041" t="b">
        <f t="shared" si="326"/>
        <v>0</v>
      </c>
      <c r="W2041" t="b">
        <f t="shared" si="327"/>
        <v>0</v>
      </c>
      <c r="X2041" t="b">
        <f t="shared" si="328"/>
        <v>0</v>
      </c>
      <c r="Y2041" t="b">
        <f t="shared" si="329"/>
        <v>0</v>
      </c>
      <c r="Z2041" t="b">
        <v>0</v>
      </c>
    </row>
    <row r="2042" spans="1:32" x14ac:dyDescent="0.25">
      <c r="A2042" t="s">
        <v>1906</v>
      </c>
      <c r="B2042">
        <v>0</v>
      </c>
      <c r="C2042">
        <v>0</v>
      </c>
      <c r="D2042" t="s">
        <v>1907</v>
      </c>
      <c r="E2042" t="s">
        <v>27</v>
      </c>
      <c r="F2042" t="s">
        <v>8</v>
      </c>
      <c r="G2042" t="b">
        <v>0</v>
      </c>
      <c r="H2042" t="s">
        <v>9</v>
      </c>
      <c r="I2042" t="s">
        <v>10</v>
      </c>
      <c r="J2042" t="s">
        <v>11</v>
      </c>
      <c r="K2042" t="s">
        <v>1532</v>
      </c>
      <c r="L2042">
        <v>1</v>
      </c>
      <c r="P2042" t="b">
        <f t="shared" si="320"/>
        <v>1</v>
      </c>
      <c r="Q2042" t="b">
        <f t="shared" si="321"/>
        <v>0</v>
      </c>
      <c r="R2042" t="b">
        <f t="shared" si="322"/>
        <v>0</v>
      </c>
      <c r="S2042" t="b">
        <f t="shared" si="323"/>
        <v>0</v>
      </c>
      <c r="T2042" t="b">
        <f t="shared" si="324"/>
        <v>0</v>
      </c>
      <c r="U2042" t="b">
        <f t="shared" si="325"/>
        <v>1</v>
      </c>
      <c r="V2042" t="b">
        <f t="shared" si="326"/>
        <v>1</v>
      </c>
      <c r="W2042" t="b">
        <f t="shared" si="327"/>
        <v>0</v>
      </c>
      <c r="X2042" t="b">
        <f t="shared" si="328"/>
        <v>0</v>
      </c>
      <c r="Y2042" t="b">
        <f t="shared" si="329"/>
        <v>0</v>
      </c>
      <c r="Z2042" t="b">
        <v>0</v>
      </c>
      <c r="AB2042" t="s">
        <v>16427</v>
      </c>
    </row>
    <row r="2043" spans="1:32" x14ac:dyDescent="0.25">
      <c r="A2043" t="s">
        <v>4207</v>
      </c>
      <c r="B2043">
        <v>0</v>
      </c>
      <c r="C2043">
        <v>1</v>
      </c>
      <c r="D2043" t="s">
        <v>4208</v>
      </c>
      <c r="E2043" t="s">
        <v>27</v>
      </c>
      <c r="F2043" t="s">
        <v>52</v>
      </c>
      <c r="G2043" t="b">
        <v>0</v>
      </c>
      <c r="H2043" t="s">
        <v>9</v>
      </c>
      <c r="I2043" t="s">
        <v>10</v>
      </c>
      <c r="J2043" t="s">
        <v>11</v>
      </c>
      <c r="K2043" t="s">
        <v>1532</v>
      </c>
      <c r="P2043" t="b">
        <f t="shared" si="320"/>
        <v>0</v>
      </c>
      <c r="Q2043" t="b">
        <f t="shared" si="321"/>
        <v>0</v>
      </c>
      <c r="R2043" t="b">
        <f t="shared" si="322"/>
        <v>0</v>
      </c>
      <c r="S2043" t="b">
        <f t="shared" si="323"/>
        <v>0</v>
      </c>
      <c r="T2043" t="b">
        <f t="shared" si="324"/>
        <v>1</v>
      </c>
      <c r="U2043" t="b">
        <f t="shared" si="325"/>
        <v>0</v>
      </c>
      <c r="V2043" t="b">
        <f t="shared" si="326"/>
        <v>0</v>
      </c>
      <c r="W2043" t="b">
        <f t="shared" si="327"/>
        <v>0</v>
      </c>
      <c r="X2043" t="b">
        <f t="shared" si="328"/>
        <v>0</v>
      </c>
      <c r="Y2043" t="b">
        <f t="shared" si="329"/>
        <v>0</v>
      </c>
      <c r="Z2043" t="b">
        <v>0</v>
      </c>
    </row>
    <row r="2044" spans="1:32" x14ac:dyDescent="0.25">
      <c r="A2044" t="s">
        <v>1556</v>
      </c>
      <c r="B2044">
        <v>0</v>
      </c>
      <c r="C2044">
        <v>0</v>
      </c>
      <c r="D2044" t="s">
        <v>1557</v>
      </c>
      <c r="E2044" t="s">
        <v>52</v>
      </c>
      <c r="F2044" t="s">
        <v>8</v>
      </c>
      <c r="G2044" t="b">
        <v>0</v>
      </c>
      <c r="H2044" t="s">
        <v>16</v>
      </c>
      <c r="I2044" t="s">
        <v>53</v>
      </c>
      <c r="J2044" t="s">
        <v>593</v>
      </c>
      <c r="K2044" t="s">
        <v>1558</v>
      </c>
      <c r="P2044" t="b">
        <f t="shared" si="320"/>
        <v>0</v>
      </c>
      <c r="Q2044" t="b">
        <f t="shared" si="321"/>
        <v>0</v>
      </c>
      <c r="R2044" t="b">
        <f t="shared" si="322"/>
        <v>0</v>
      </c>
      <c r="S2044" t="b">
        <f t="shared" si="323"/>
        <v>0</v>
      </c>
      <c r="T2044" t="b">
        <f t="shared" si="324"/>
        <v>1</v>
      </c>
      <c r="U2044" t="b">
        <f t="shared" si="325"/>
        <v>0</v>
      </c>
      <c r="V2044" t="b">
        <f t="shared" si="326"/>
        <v>0</v>
      </c>
      <c r="W2044" t="b">
        <f t="shared" si="327"/>
        <v>0</v>
      </c>
      <c r="X2044" t="b">
        <f t="shared" si="328"/>
        <v>0</v>
      </c>
      <c r="Y2044" t="b">
        <f t="shared" si="329"/>
        <v>0</v>
      </c>
      <c r="Z2044" t="b">
        <v>0</v>
      </c>
    </row>
    <row r="2045" spans="1:32" x14ac:dyDescent="0.25">
      <c r="A2045" t="s">
        <v>15942</v>
      </c>
      <c r="B2045">
        <v>0</v>
      </c>
      <c r="C2045">
        <v>0</v>
      </c>
      <c r="D2045" t="s">
        <v>15943</v>
      </c>
      <c r="E2045" t="s">
        <v>7</v>
      </c>
      <c r="F2045" t="s">
        <v>8</v>
      </c>
      <c r="G2045" t="b">
        <v>0</v>
      </c>
      <c r="H2045" t="s">
        <v>9</v>
      </c>
      <c r="I2045" t="s">
        <v>5151</v>
      </c>
      <c r="J2045" t="s">
        <v>5152</v>
      </c>
      <c r="K2045" t="s">
        <v>15944</v>
      </c>
      <c r="P2045" t="b">
        <f t="shared" si="320"/>
        <v>0</v>
      </c>
      <c r="Q2045" t="b">
        <f t="shared" si="321"/>
        <v>0</v>
      </c>
      <c r="R2045" t="b">
        <f t="shared" si="322"/>
        <v>0</v>
      </c>
      <c r="S2045" t="b">
        <f t="shared" si="323"/>
        <v>0</v>
      </c>
      <c r="T2045" t="b">
        <f t="shared" si="324"/>
        <v>1</v>
      </c>
      <c r="U2045" t="b">
        <f t="shared" si="325"/>
        <v>0</v>
      </c>
      <c r="V2045" t="b">
        <f t="shared" si="326"/>
        <v>0</v>
      </c>
      <c r="W2045" t="b">
        <f t="shared" si="327"/>
        <v>0</v>
      </c>
      <c r="X2045" t="b">
        <f t="shared" si="328"/>
        <v>0</v>
      </c>
      <c r="Y2045" t="b">
        <f t="shared" si="329"/>
        <v>0</v>
      </c>
      <c r="Z2045" t="b">
        <v>0</v>
      </c>
    </row>
    <row r="2046" spans="1:32" x14ac:dyDescent="0.25">
      <c r="A2046" t="s">
        <v>2409</v>
      </c>
      <c r="B2046">
        <v>0</v>
      </c>
      <c r="C2046">
        <v>0</v>
      </c>
      <c r="D2046" t="s">
        <v>2410</v>
      </c>
      <c r="E2046" t="s">
        <v>15</v>
      </c>
      <c r="F2046" t="s">
        <v>8</v>
      </c>
      <c r="G2046" t="b">
        <v>0</v>
      </c>
      <c r="H2046" t="s">
        <v>9</v>
      </c>
      <c r="I2046" t="s">
        <v>10</v>
      </c>
      <c r="J2046" t="s">
        <v>11</v>
      </c>
      <c r="K2046" t="s">
        <v>328</v>
      </c>
      <c r="L2046">
        <v>1</v>
      </c>
      <c r="M2046">
        <v>5</v>
      </c>
      <c r="N2046">
        <v>3</v>
      </c>
      <c r="O2046">
        <v>1</v>
      </c>
      <c r="P2046" t="b">
        <f t="shared" si="320"/>
        <v>1</v>
      </c>
      <c r="Q2046" t="b">
        <f t="shared" si="321"/>
        <v>1</v>
      </c>
      <c r="R2046" t="b">
        <f t="shared" si="322"/>
        <v>1</v>
      </c>
      <c r="S2046" t="b">
        <f t="shared" si="323"/>
        <v>1</v>
      </c>
      <c r="T2046" t="b">
        <f t="shared" si="324"/>
        <v>0</v>
      </c>
      <c r="U2046" t="b">
        <f t="shared" si="325"/>
        <v>1</v>
      </c>
      <c r="V2046" t="b">
        <f t="shared" si="326"/>
        <v>0</v>
      </c>
      <c r="W2046" t="b">
        <f t="shared" si="327"/>
        <v>0</v>
      </c>
      <c r="X2046" t="b">
        <f t="shared" si="328"/>
        <v>0</v>
      </c>
      <c r="Y2046" t="b">
        <f t="shared" si="329"/>
        <v>0</v>
      </c>
      <c r="Z2046" t="b">
        <v>1</v>
      </c>
      <c r="AA2046" t="s">
        <v>16425</v>
      </c>
      <c r="AB2046" t="s">
        <v>16426</v>
      </c>
      <c r="AE2046" t="s">
        <v>16492</v>
      </c>
      <c r="AF2046" t="s">
        <v>16491</v>
      </c>
    </row>
    <row r="2047" spans="1:32" x14ac:dyDescent="0.25">
      <c r="A2047" t="s">
        <v>5186</v>
      </c>
      <c r="B2047">
        <v>1</v>
      </c>
      <c r="C2047">
        <v>0</v>
      </c>
      <c r="D2047" t="s">
        <v>5187</v>
      </c>
      <c r="E2047" t="s">
        <v>27</v>
      </c>
      <c r="F2047" t="s">
        <v>8</v>
      </c>
      <c r="G2047" t="b">
        <v>0</v>
      </c>
      <c r="H2047" t="s">
        <v>9</v>
      </c>
      <c r="I2047" t="s">
        <v>10</v>
      </c>
      <c r="J2047" t="s">
        <v>11</v>
      </c>
      <c r="K2047" t="s">
        <v>328</v>
      </c>
      <c r="M2047">
        <v>6</v>
      </c>
      <c r="N2047">
        <v>1</v>
      </c>
      <c r="P2047" t="b">
        <f t="shared" si="320"/>
        <v>0</v>
      </c>
      <c r="Q2047" t="b">
        <f t="shared" si="321"/>
        <v>1</v>
      </c>
      <c r="R2047" t="b">
        <f t="shared" si="322"/>
        <v>1</v>
      </c>
      <c r="S2047" t="b">
        <f t="shared" si="323"/>
        <v>0</v>
      </c>
      <c r="T2047" t="b">
        <f t="shared" si="324"/>
        <v>0</v>
      </c>
      <c r="U2047" t="b">
        <f t="shared" si="325"/>
        <v>1</v>
      </c>
      <c r="V2047" t="b">
        <f t="shared" si="326"/>
        <v>0</v>
      </c>
      <c r="W2047" t="b">
        <f t="shared" si="327"/>
        <v>0</v>
      </c>
      <c r="X2047" t="b">
        <f t="shared" si="328"/>
        <v>1</v>
      </c>
      <c r="Y2047" t="b">
        <f t="shared" si="329"/>
        <v>0</v>
      </c>
      <c r="Z2047" t="b">
        <v>1</v>
      </c>
      <c r="AB2047" t="s">
        <v>16425</v>
      </c>
    </row>
    <row r="2048" spans="1:32" x14ac:dyDescent="0.25">
      <c r="A2048" t="s">
        <v>15860</v>
      </c>
      <c r="B2048">
        <v>0</v>
      </c>
      <c r="C2048">
        <v>0</v>
      </c>
      <c r="D2048" t="s">
        <v>15861</v>
      </c>
      <c r="E2048" t="s">
        <v>7</v>
      </c>
      <c r="F2048" t="s">
        <v>8</v>
      </c>
      <c r="G2048" t="b">
        <v>0</v>
      </c>
      <c r="H2048" t="s">
        <v>9</v>
      </c>
      <c r="I2048" t="s">
        <v>10</v>
      </c>
      <c r="J2048" t="s">
        <v>11</v>
      </c>
      <c r="K2048" t="s">
        <v>85</v>
      </c>
      <c r="M2048">
        <v>9</v>
      </c>
      <c r="N2048">
        <v>3</v>
      </c>
      <c r="P2048" t="b">
        <f t="shared" si="320"/>
        <v>0</v>
      </c>
      <c r="Q2048" t="b">
        <f t="shared" si="321"/>
        <v>1</v>
      </c>
      <c r="R2048" t="b">
        <f t="shared" si="322"/>
        <v>1</v>
      </c>
      <c r="S2048" t="b">
        <f t="shared" si="323"/>
        <v>0</v>
      </c>
      <c r="T2048" t="b">
        <f t="shared" si="324"/>
        <v>0</v>
      </c>
      <c r="U2048" t="b">
        <f t="shared" si="325"/>
        <v>1</v>
      </c>
      <c r="V2048" t="b">
        <f t="shared" si="326"/>
        <v>0</v>
      </c>
      <c r="W2048" t="b">
        <f t="shared" si="327"/>
        <v>0</v>
      </c>
      <c r="X2048" t="b">
        <f t="shared" si="328"/>
        <v>1</v>
      </c>
      <c r="Y2048" t="b">
        <f t="shared" si="329"/>
        <v>0</v>
      </c>
      <c r="Z2048" t="b">
        <v>1</v>
      </c>
    </row>
    <row r="2049" spans="1:28" x14ac:dyDescent="0.25">
      <c r="A2049" t="s">
        <v>14828</v>
      </c>
      <c r="B2049">
        <v>0</v>
      </c>
      <c r="C2049">
        <v>0</v>
      </c>
      <c r="D2049" t="s">
        <v>14829</v>
      </c>
      <c r="E2049" t="s">
        <v>7</v>
      </c>
      <c r="F2049" t="s">
        <v>8</v>
      </c>
      <c r="G2049" t="b">
        <v>0</v>
      </c>
      <c r="H2049" t="s">
        <v>9</v>
      </c>
      <c r="I2049" t="s">
        <v>10</v>
      </c>
      <c r="J2049" t="s">
        <v>11</v>
      </c>
      <c r="K2049" t="s">
        <v>85</v>
      </c>
      <c r="M2049">
        <v>1</v>
      </c>
      <c r="N2049">
        <v>1</v>
      </c>
      <c r="P2049" t="b">
        <f t="shared" si="320"/>
        <v>0</v>
      </c>
      <c r="Q2049" t="b">
        <f t="shared" si="321"/>
        <v>1</v>
      </c>
      <c r="R2049" t="b">
        <f t="shared" si="322"/>
        <v>1</v>
      </c>
      <c r="S2049" t="b">
        <f t="shared" si="323"/>
        <v>0</v>
      </c>
      <c r="T2049" t="b">
        <f t="shared" si="324"/>
        <v>0</v>
      </c>
      <c r="U2049" t="b">
        <f t="shared" si="325"/>
        <v>1</v>
      </c>
      <c r="V2049" t="b">
        <f t="shared" si="326"/>
        <v>0</v>
      </c>
      <c r="W2049" t="b">
        <f t="shared" si="327"/>
        <v>0</v>
      </c>
      <c r="X2049" t="b">
        <f t="shared" si="328"/>
        <v>1</v>
      </c>
      <c r="Y2049" t="b">
        <f t="shared" si="329"/>
        <v>0</v>
      </c>
      <c r="Z2049" t="b">
        <v>1</v>
      </c>
    </row>
    <row r="2050" spans="1:28" x14ac:dyDescent="0.25">
      <c r="A2050" t="s">
        <v>13164</v>
      </c>
      <c r="B2050">
        <v>0</v>
      </c>
      <c r="C2050">
        <v>0</v>
      </c>
      <c r="D2050" t="s">
        <v>13165</v>
      </c>
      <c r="E2050" t="s">
        <v>7</v>
      </c>
      <c r="F2050" t="s">
        <v>8</v>
      </c>
      <c r="G2050" t="b">
        <v>0</v>
      </c>
      <c r="H2050" t="s">
        <v>9</v>
      </c>
      <c r="I2050" t="s">
        <v>10</v>
      </c>
      <c r="J2050" t="s">
        <v>11</v>
      </c>
      <c r="K2050" t="s">
        <v>85</v>
      </c>
      <c r="M2050">
        <v>11</v>
      </c>
      <c r="N2050">
        <v>1</v>
      </c>
      <c r="O2050">
        <v>1</v>
      </c>
      <c r="P2050" t="b">
        <f t="shared" si="320"/>
        <v>0</v>
      </c>
      <c r="Q2050" t="b">
        <f t="shared" si="321"/>
        <v>1</v>
      </c>
      <c r="R2050" t="b">
        <f t="shared" si="322"/>
        <v>1</v>
      </c>
      <c r="S2050" t="b">
        <f t="shared" si="323"/>
        <v>1</v>
      </c>
      <c r="T2050" t="b">
        <f t="shared" si="324"/>
        <v>0</v>
      </c>
      <c r="U2050" t="b">
        <f t="shared" si="325"/>
        <v>1</v>
      </c>
      <c r="V2050" t="b">
        <f t="shared" si="326"/>
        <v>0</v>
      </c>
      <c r="W2050" t="b">
        <f t="shared" si="327"/>
        <v>0</v>
      </c>
      <c r="X2050" t="b">
        <f t="shared" si="328"/>
        <v>0</v>
      </c>
      <c r="Y2050" t="b">
        <f t="shared" si="329"/>
        <v>0</v>
      </c>
      <c r="Z2050" t="b">
        <v>1</v>
      </c>
    </row>
    <row r="2051" spans="1:28" x14ac:dyDescent="0.25">
      <c r="A2051" t="s">
        <v>2813</v>
      </c>
      <c r="B2051">
        <v>0</v>
      </c>
      <c r="C2051">
        <v>0</v>
      </c>
      <c r="D2051" t="s">
        <v>2814</v>
      </c>
      <c r="E2051" t="s">
        <v>37</v>
      </c>
      <c r="F2051" t="s">
        <v>8</v>
      </c>
      <c r="G2051" t="b">
        <v>0</v>
      </c>
      <c r="H2051" t="s">
        <v>9</v>
      </c>
      <c r="I2051" t="s">
        <v>10</v>
      </c>
      <c r="J2051" t="s">
        <v>11</v>
      </c>
      <c r="K2051" t="s">
        <v>384</v>
      </c>
      <c r="L2051">
        <v>1</v>
      </c>
      <c r="O2051">
        <v>1</v>
      </c>
      <c r="P2051" t="b">
        <f t="shared" si="320"/>
        <v>1</v>
      </c>
      <c r="Q2051" t="b">
        <f t="shared" si="321"/>
        <v>0</v>
      </c>
      <c r="R2051" t="b">
        <f t="shared" si="322"/>
        <v>0</v>
      </c>
      <c r="S2051" t="b">
        <f t="shared" si="323"/>
        <v>1</v>
      </c>
      <c r="T2051" t="b">
        <f t="shared" si="324"/>
        <v>0</v>
      </c>
      <c r="U2051" t="b">
        <f t="shared" si="325"/>
        <v>1</v>
      </c>
      <c r="V2051" t="b">
        <f t="shared" si="326"/>
        <v>0</v>
      </c>
      <c r="W2051" t="b">
        <f t="shared" si="327"/>
        <v>0</v>
      </c>
      <c r="X2051" t="b">
        <f t="shared" si="328"/>
        <v>0</v>
      </c>
      <c r="Y2051" t="b">
        <f t="shared" si="329"/>
        <v>1</v>
      </c>
      <c r="Z2051" t="b">
        <v>1</v>
      </c>
      <c r="AB2051" t="s">
        <v>16425</v>
      </c>
    </row>
    <row r="2052" spans="1:28" x14ac:dyDescent="0.25">
      <c r="A2052" t="s">
        <v>10988</v>
      </c>
      <c r="B2052">
        <v>0</v>
      </c>
      <c r="C2052">
        <v>0</v>
      </c>
      <c r="D2052" t="s">
        <v>10989</v>
      </c>
      <c r="E2052" t="s">
        <v>52</v>
      </c>
      <c r="F2052" t="s">
        <v>8</v>
      </c>
      <c r="G2052" t="b">
        <v>0</v>
      </c>
      <c r="H2052" t="s">
        <v>9</v>
      </c>
      <c r="I2052" t="s">
        <v>5151</v>
      </c>
      <c r="J2052" t="s">
        <v>5152</v>
      </c>
      <c r="K2052" t="s">
        <v>5153</v>
      </c>
      <c r="P2052" t="b">
        <f t="shared" si="320"/>
        <v>0</v>
      </c>
      <c r="Q2052" t="b">
        <f t="shared" si="321"/>
        <v>0</v>
      </c>
      <c r="R2052" t="b">
        <f t="shared" si="322"/>
        <v>0</v>
      </c>
      <c r="S2052" t="b">
        <f t="shared" si="323"/>
        <v>0</v>
      </c>
      <c r="T2052" t="b">
        <f t="shared" si="324"/>
        <v>1</v>
      </c>
      <c r="U2052" t="b">
        <f t="shared" si="325"/>
        <v>0</v>
      </c>
      <c r="V2052" t="b">
        <f t="shared" si="326"/>
        <v>0</v>
      </c>
      <c r="W2052" t="b">
        <f t="shared" si="327"/>
        <v>0</v>
      </c>
      <c r="X2052" t="b">
        <f t="shared" si="328"/>
        <v>0</v>
      </c>
      <c r="Y2052" t="b">
        <f t="shared" si="329"/>
        <v>0</v>
      </c>
      <c r="Z2052" t="b">
        <v>0</v>
      </c>
    </row>
    <row r="2053" spans="1:28" x14ac:dyDescent="0.25">
      <c r="A2053" t="s">
        <v>10990</v>
      </c>
      <c r="B2053">
        <v>0</v>
      </c>
      <c r="C2053">
        <v>0</v>
      </c>
      <c r="D2053" t="s">
        <v>10991</v>
      </c>
      <c r="E2053" t="s">
        <v>15</v>
      </c>
      <c r="F2053" t="s">
        <v>8</v>
      </c>
      <c r="G2053" t="b">
        <v>0</v>
      </c>
      <c r="H2053" t="s">
        <v>9</v>
      </c>
      <c r="I2053" t="s">
        <v>5151</v>
      </c>
      <c r="J2053" t="s">
        <v>5152</v>
      </c>
      <c r="K2053" t="s">
        <v>5153</v>
      </c>
      <c r="P2053" t="b">
        <f t="shared" si="320"/>
        <v>0</v>
      </c>
      <c r="Q2053" t="b">
        <f t="shared" si="321"/>
        <v>0</v>
      </c>
      <c r="R2053" t="b">
        <f t="shared" si="322"/>
        <v>0</v>
      </c>
      <c r="S2053" t="b">
        <f t="shared" si="323"/>
        <v>0</v>
      </c>
      <c r="T2053" t="b">
        <f t="shared" si="324"/>
        <v>1</v>
      </c>
      <c r="U2053" t="b">
        <f t="shared" si="325"/>
        <v>0</v>
      </c>
      <c r="V2053" t="b">
        <f t="shared" si="326"/>
        <v>0</v>
      </c>
      <c r="W2053" t="b">
        <f t="shared" si="327"/>
        <v>0</v>
      </c>
      <c r="X2053" t="b">
        <f t="shared" si="328"/>
        <v>0</v>
      </c>
      <c r="Y2053" t="b">
        <f t="shared" si="329"/>
        <v>0</v>
      </c>
      <c r="Z2053" t="b">
        <v>1</v>
      </c>
    </row>
    <row r="2054" spans="1:28" x14ac:dyDescent="0.25">
      <c r="A2054" t="s">
        <v>5149</v>
      </c>
      <c r="B2054">
        <v>0</v>
      </c>
      <c r="C2054">
        <v>0</v>
      </c>
      <c r="D2054" t="s">
        <v>5150</v>
      </c>
      <c r="E2054" t="s">
        <v>37</v>
      </c>
      <c r="F2054" t="s">
        <v>8</v>
      </c>
      <c r="G2054" t="b">
        <v>0</v>
      </c>
      <c r="H2054" t="s">
        <v>9</v>
      </c>
      <c r="I2054" t="s">
        <v>5151</v>
      </c>
      <c r="J2054" t="s">
        <v>5152</v>
      </c>
      <c r="K2054" t="s">
        <v>5153</v>
      </c>
      <c r="P2054" t="b">
        <f t="shared" si="320"/>
        <v>0</v>
      </c>
      <c r="Q2054" t="b">
        <f t="shared" si="321"/>
        <v>0</v>
      </c>
      <c r="R2054" t="b">
        <f t="shared" si="322"/>
        <v>0</v>
      </c>
      <c r="S2054" t="b">
        <f t="shared" si="323"/>
        <v>0</v>
      </c>
      <c r="T2054" t="b">
        <f t="shared" si="324"/>
        <v>1</v>
      </c>
      <c r="U2054" t="b">
        <f t="shared" si="325"/>
        <v>0</v>
      </c>
      <c r="V2054" t="b">
        <f t="shared" si="326"/>
        <v>0</v>
      </c>
      <c r="W2054" t="b">
        <f t="shared" si="327"/>
        <v>0</v>
      </c>
      <c r="X2054" t="b">
        <f t="shared" si="328"/>
        <v>0</v>
      </c>
      <c r="Y2054" t="b">
        <f t="shared" si="329"/>
        <v>0</v>
      </c>
      <c r="Z2054" t="b">
        <v>1</v>
      </c>
    </row>
    <row r="2055" spans="1:28" x14ac:dyDescent="0.25">
      <c r="A2055" t="s">
        <v>12880</v>
      </c>
      <c r="B2055">
        <v>0</v>
      </c>
      <c r="C2055">
        <v>0</v>
      </c>
      <c r="D2055" t="s">
        <v>12881</v>
      </c>
      <c r="E2055" t="s">
        <v>52</v>
      </c>
      <c r="F2055" t="s">
        <v>8</v>
      </c>
      <c r="G2055" t="b">
        <v>0</v>
      </c>
      <c r="H2055" t="s">
        <v>9</v>
      </c>
      <c r="I2055" t="s">
        <v>5151</v>
      </c>
      <c r="J2055" t="s">
        <v>5152</v>
      </c>
      <c r="K2055" t="s">
        <v>5153</v>
      </c>
      <c r="P2055" t="b">
        <f t="shared" si="320"/>
        <v>0</v>
      </c>
      <c r="Q2055" t="b">
        <f t="shared" si="321"/>
        <v>0</v>
      </c>
      <c r="R2055" t="b">
        <f t="shared" si="322"/>
        <v>0</v>
      </c>
      <c r="S2055" t="b">
        <f t="shared" si="323"/>
        <v>0</v>
      </c>
      <c r="T2055" t="b">
        <f t="shared" si="324"/>
        <v>1</v>
      </c>
      <c r="U2055" t="b">
        <f t="shared" si="325"/>
        <v>0</v>
      </c>
      <c r="V2055" t="b">
        <f t="shared" si="326"/>
        <v>0</v>
      </c>
      <c r="W2055" t="b">
        <f t="shared" si="327"/>
        <v>0</v>
      </c>
      <c r="X2055" t="b">
        <f t="shared" si="328"/>
        <v>0</v>
      </c>
      <c r="Y2055" t="b">
        <f t="shared" si="329"/>
        <v>0</v>
      </c>
      <c r="Z2055" t="b">
        <v>1</v>
      </c>
    </row>
    <row r="2056" spans="1:28" x14ac:dyDescent="0.25">
      <c r="A2056" t="s">
        <v>10058</v>
      </c>
      <c r="B2056">
        <v>0</v>
      </c>
      <c r="C2056">
        <v>0</v>
      </c>
      <c r="D2056" t="s">
        <v>10059</v>
      </c>
      <c r="E2056" t="s">
        <v>52</v>
      </c>
      <c r="F2056" t="s">
        <v>8</v>
      </c>
      <c r="G2056" t="b">
        <v>0</v>
      </c>
      <c r="H2056" t="s">
        <v>16</v>
      </c>
      <c r="I2056" t="s">
        <v>47</v>
      </c>
      <c r="J2056" t="s">
        <v>155</v>
      </c>
      <c r="K2056" t="s">
        <v>10060</v>
      </c>
      <c r="P2056" t="b">
        <f t="shared" si="320"/>
        <v>0</v>
      </c>
      <c r="Q2056" t="b">
        <f t="shared" si="321"/>
        <v>0</v>
      </c>
      <c r="R2056" t="b">
        <f t="shared" si="322"/>
        <v>0</v>
      </c>
      <c r="S2056" t="b">
        <f t="shared" si="323"/>
        <v>0</v>
      </c>
      <c r="T2056" t="b">
        <f t="shared" si="324"/>
        <v>1</v>
      </c>
      <c r="U2056" t="b">
        <f t="shared" si="325"/>
        <v>0</v>
      </c>
      <c r="V2056" t="b">
        <f t="shared" si="326"/>
        <v>0</v>
      </c>
      <c r="W2056" t="b">
        <f t="shared" si="327"/>
        <v>0</v>
      </c>
      <c r="X2056" t="b">
        <f t="shared" si="328"/>
        <v>0</v>
      </c>
      <c r="Y2056" t="b">
        <f t="shared" si="329"/>
        <v>0</v>
      </c>
      <c r="Z2056" t="b">
        <v>0</v>
      </c>
    </row>
    <row r="2057" spans="1:28" x14ac:dyDescent="0.25">
      <c r="A2057" t="s">
        <v>13411</v>
      </c>
      <c r="B2057">
        <v>0</v>
      </c>
      <c r="C2057">
        <v>0</v>
      </c>
      <c r="D2057" t="s">
        <v>13412</v>
      </c>
      <c r="E2057" t="s">
        <v>15</v>
      </c>
      <c r="F2057" t="s">
        <v>8</v>
      </c>
      <c r="G2057" t="b">
        <v>0</v>
      </c>
      <c r="H2057" t="s">
        <v>9</v>
      </c>
      <c r="I2057" t="s">
        <v>10</v>
      </c>
      <c r="J2057" t="s">
        <v>11</v>
      </c>
      <c r="K2057" t="s">
        <v>13413</v>
      </c>
      <c r="L2057">
        <v>3</v>
      </c>
      <c r="M2057">
        <v>20</v>
      </c>
      <c r="N2057">
        <v>8</v>
      </c>
      <c r="P2057" t="b">
        <f t="shared" si="320"/>
        <v>1</v>
      </c>
      <c r="Q2057" t="b">
        <f t="shared" si="321"/>
        <v>1</v>
      </c>
      <c r="R2057" t="b">
        <f t="shared" si="322"/>
        <v>1</v>
      </c>
      <c r="S2057" t="b">
        <f t="shared" si="323"/>
        <v>0</v>
      </c>
      <c r="T2057" t="b">
        <f t="shared" si="324"/>
        <v>0</v>
      </c>
      <c r="U2057" t="b">
        <f t="shared" si="325"/>
        <v>1</v>
      </c>
      <c r="V2057" t="b">
        <f t="shared" si="326"/>
        <v>0</v>
      </c>
      <c r="W2057" t="b">
        <f t="shared" si="327"/>
        <v>0</v>
      </c>
      <c r="X2057" t="b">
        <f t="shared" si="328"/>
        <v>1</v>
      </c>
      <c r="Y2057" t="b">
        <f t="shared" si="329"/>
        <v>0</v>
      </c>
      <c r="Z2057" t="b">
        <v>1</v>
      </c>
      <c r="AB2057" t="s">
        <v>16426</v>
      </c>
    </row>
    <row r="2058" spans="1:28" x14ac:dyDescent="0.25">
      <c r="A2058" t="s">
        <v>15467</v>
      </c>
      <c r="B2058">
        <v>0</v>
      </c>
      <c r="C2058">
        <v>0</v>
      </c>
      <c r="D2058" t="s">
        <v>15468</v>
      </c>
      <c r="E2058" t="s">
        <v>52</v>
      </c>
      <c r="F2058" t="s">
        <v>8</v>
      </c>
      <c r="G2058" t="b">
        <v>0</v>
      </c>
      <c r="H2058" t="s">
        <v>9</v>
      </c>
      <c r="I2058" t="s">
        <v>10</v>
      </c>
      <c r="J2058" t="s">
        <v>11</v>
      </c>
      <c r="K2058" t="s">
        <v>13413</v>
      </c>
      <c r="L2058">
        <v>4</v>
      </c>
      <c r="M2058">
        <v>5</v>
      </c>
      <c r="N2058">
        <v>1</v>
      </c>
      <c r="O2058">
        <v>2</v>
      </c>
      <c r="P2058" t="b">
        <f t="shared" si="320"/>
        <v>1</v>
      </c>
      <c r="Q2058" t="b">
        <f t="shared" si="321"/>
        <v>1</v>
      </c>
      <c r="R2058" t="b">
        <f t="shared" si="322"/>
        <v>1</v>
      </c>
      <c r="S2058" t="b">
        <f t="shared" si="323"/>
        <v>1</v>
      </c>
      <c r="T2058" t="b">
        <f t="shared" si="324"/>
        <v>0</v>
      </c>
      <c r="U2058" t="b">
        <f t="shared" si="325"/>
        <v>1</v>
      </c>
      <c r="V2058" t="b">
        <f t="shared" si="326"/>
        <v>0</v>
      </c>
      <c r="W2058" t="b">
        <f t="shared" si="327"/>
        <v>0</v>
      </c>
      <c r="X2058" t="b">
        <f t="shared" si="328"/>
        <v>0</v>
      </c>
      <c r="Y2058" t="b">
        <f t="shared" si="329"/>
        <v>0</v>
      </c>
      <c r="Z2058" t="b">
        <v>1</v>
      </c>
    </row>
    <row r="2059" spans="1:28" x14ac:dyDescent="0.25">
      <c r="A2059" t="s">
        <v>15471</v>
      </c>
      <c r="B2059">
        <v>1</v>
      </c>
      <c r="C2059">
        <v>0</v>
      </c>
      <c r="D2059" t="s">
        <v>15472</v>
      </c>
      <c r="E2059" t="s">
        <v>27</v>
      </c>
      <c r="F2059" t="s">
        <v>8</v>
      </c>
      <c r="G2059" t="b">
        <v>0</v>
      </c>
      <c r="H2059" t="s">
        <v>9</v>
      </c>
      <c r="I2059" t="s">
        <v>10</v>
      </c>
      <c r="J2059" t="s">
        <v>11</v>
      </c>
      <c r="K2059" t="s">
        <v>13413</v>
      </c>
      <c r="N2059">
        <v>2</v>
      </c>
      <c r="P2059" t="b">
        <f t="shared" si="320"/>
        <v>0</v>
      </c>
      <c r="Q2059" t="b">
        <f t="shared" si="321"/>
        <v>0</v>
      </c>
      <c r="R2059" t="b">
        <f t="shared" si="322"/>
        <v>1</v>
      </c>
      <c r="S2059" t="b">
        <f t="shared" si="323"/>
        <v>0</v>
      </c>
      <c r="T2059" t="b">
        <f t="shared" si="324"/>
        <v>0</v>
      </c>
      <c r="U2059" t="b">
        <f t="shared" si="325"/>
        <v>1</v>
      </c>
      <c r="V2059" t="b">
        <f t="shared" si="326"/>
        <v>0</v>
      </c>
      <c r="W2059" t="b">
        <f t="shared" si="327"/>
        <v>0</v>
      </c>
      <c r="X2059" t="b">
        <f t="shared" si="328"/>
        <v>1</v>
      </c>
      <c r="Y2059" t="b">
        <f t="shared" si="329"/>
        <v>0</v>
      </c>
      <c r="Z2059" t="b">
        <v>1</v>
      </c>
      <c r="AB2059" t="s">
        <v>16425</v>
      </c>
    </row>
    <row r="2060" spans="1:28" x14ac:dyDescent="0.25">
      <c r="A2060" t="s">
        <v>15469</v>
      </c>
      <c r="B2060">
        <v>1</v>
      </c>
      <c r="C2060">
        <v>0</v>
      </c>
      <c r="D2060" t="s">
        <v>15470</v>
      </c>
      <c r="E2060" t="s">
        <v>7</v>
      </c>
      <c r="F2060" t="s">
        <v>8</v>
      </c>
      <c r="G2060" t="b">
        <v>0</v>
      </c>
      <c r="H2060" t="s">
        <v>9</v>
      </c>
      <c r="I2060" t="s">
        <v>10</v>
      </c>
      <c r="J2060" t="s">
        <v>11</v>
      </c>
      <c r="K2060" t="s">
        <v>13413</v>
      </c>
      <c r="M2060">
        <v>1</v>
      </c>
      <c r="N2060">
        <v>2</v>
      </c>
      <c r="P2060" t="b">
        <f t="shared" si="320"/>
        <v>0</v>
      </c>
      <c r="Q2060" t="b">
        <f t="shared" si="321"/>
        <v>1</v>
      </c>
      <c r="R2060" t="b">
        <f t="shared" si="322"/>
        <v>1</v>
      </c>
      <c r="S2060" t="b">
        <f t="shared" si="323"/>
        <v>0</v>
      </c>
      <c r="T2060" t="b">
        <f t="shared" si="324"/>
        <v>0</v>
      </c>
      <c r="U2060" t="b">
        <f t="shared" si="325"/>
        <v>1</v>
      </c>
      <c r="V2060" t="b">
        <f t="shared" si="326"/>
        <v>0</v>
      </c>
      <c r="W2060" t="b">
        <f t="shared" si="327"/>
        <v>0</v>
      </c>
      <c r="X2060" t="b">
        <f t="shared" si="328"/>
        <v>1</v>
      </c>
      <c r="Y2060" t="b">
        <f t="shared" si="329"/>
        <v>0</v>
      </c>
      <c r="Z2060" t="b">
        <v>1</v>
      </c>
    </row>
    <row r="2061" spans="1:28" x14ac:dyDescent="0.25">
      <c r="A2061" t="s">
        <v>14309</v>
      </c>
      <c r="B2061">
        <v>0</v>
      </c>
      <c r="C2061">
        <v>0</v>
      </c>
      <c r="D2061" t="s">
        <v>14310</v>
      </c>
      <c r="E2061" t="s">
        <v>7</v>
      </c>
      <c r="F2061" t="s">
        <v>8</v>
      </c>
      <c r="G2061" t="b">
        <v>0</v>
      </c>
      <c r="H2061" t="s">
        <v>9</v>
      </c>
      <c r="I2061" t="s">
        <v>10</v>
      </c>
      <c r="J2061" t="s">
        <v>11</v>
      </c>
      <c r="M2061">
        <v>3</v>
      </c>
      <c r="N2061">
        <v>1</v>
      </c>
      <c r="P2061" t="b">
        <f t="shared" si="320"/>
        <v>0</v>
      </c>
      <c r="Q2061" t="b">
        <f t="shared" si="321"/>
        <v>1</v>
      </c>
      <c r="R2061" t="b">
        <f t="shared" si="322"/>
        <v>1</v>
      </c>
      <c r="S2061" t="b">
        <f t="shared" si="323"/>
        <v>0</v>
      </c>
      <c r="T2061" t="b">
        <f t="shared" si="324"/>
        <v>0</v>
      </c>
      <c r="U2061" t="b">
        <f t="shared" si="325"/>
        <v>1</v>
      </c>
      <c r="V2061" t="b">
        <f t="shared" si="326"/>
        <v>0</v>
      </c>
      <c r="W2061" t="b">
        <f t="shared" si="327"/>
        <v>0</v>
      </c>
      <c r="X2061" t="b">
        <f t="shared" si="328"/>
        <v>1</v>
      </c>
      <c r="Y2061" t="b">
        <f t="shared" si="329"/>
        <v>0</v>
      </c>
      <c r="Z2061" t="b">
        <v>1</v>
      </c>
    </row>
    <row r="2062" spans="1:28" x14ac:dyDescent="0.25">
      <c r="A2062" t="s">
        <v>6148</v>
      </c>
      <c r="B2062">
        <v>1</v>
      </c>
      <c r="C2062">
        <v>0</v>
      </c>
      <c r="D2062" t="s">
        <v>6149</v>
      </c>
      <c r="E2062" t="s">
        <v>52</v>
      </c>
      <c r="F2062" t="s">
        <v>8</v>
      </c>
      <c r="G2062" t="b">
        <v>0</v>
      </c>
      <c r="H2062" t="s">
        <v>9</v>
      </c>
      <c r="I2062" t="s">
        <v>439</v>
      </c>
      <c r="J2062" t="s">
        <v>2238</v>
      </c>
      <c r="K2062" t="s">
        <v>5995</v>
      </c>
      <c r="P2062" t="b">
        <f t="shared" si="320"/>
        <v>0</v>
      </c>
      <c r="Q2062" t="b">
        <f t="shared" si="321"/>
        <v>0</v>
      </c>
      <c r="R2062" t="b">
        <f t="shared" si="322"/>
        <v>0</v>
      </c>
      <c r="S2062" t="b">
        <f t="shared" si="323"/>
        <v>0</v>
      </c>
      <c r="T2062" t="b">
        <f t="shared" si="324"/>
        <v>1</v>
      </c>
      <c r="U2062" t="b">
        <f t="shared" si="325"/>
        <v>0</v>
      </c>
      <c r="V2062" t="b">
        <f t="shared" si="326"/>
        <v>0</v>
      </c>
      <c r="W2062" t="b">
        <f t="shared" si="327"/>
        <v>0</v>
      </c>
      <c r="X2062" t="b">
        <f t="shared" si="328"/>
        <v>0</v>
      </c>
      <c r="Y2062" t="b">
        <f t="shared" si="329"/>
        <v>0</v>
      </c>
      <c r="Z2062" t="b">
        <v>0</v>
      </c>
    </row>
    <row r="2063" spans="1:28" x14ac:dyDescent="0.25">
      <c r="A2063" t="s">
        <v>7930</v>
      </c>
      <c r="B2063">
        <v>0</v>
      </c>
      <c r="C2063">
        <v>0</v>
      </c>
      <c r="D2063" t="s">
        <v>7931</v>
      </c>
      <c r="E2063" t="s">
        <v>52</v>
      </c>
      <c r="F2063" t="s">
        <v>8</v>
      </c>
      <c r="G2063" t="b">
        <v>0</v>
      </c>
      <c r="H2063" t="s">
        <v>9</v>
      </c>
      <c r="I2063" t="s">
        <v>439</v>
      </c>
      <c r="J2063" t="s">
        <v>2238</v>
      </c>
      <c r="K2063" t="s">
        <v>5995</v>
      </c>
      <c r="P2063" t="b">
        <f t="shared" si="320"/>
        <v>0</v>
      </c>
      <c r="Q2063" t="b">
        <f t="shared" si="321"/>
        <v>0</v>
      </c>
      <c r="R2063" t="b">
        <f t="shared" si="322"/>
        <v>0</v>
      </c>
      <c r="S2063" t="b">
        <f t="shared" si="323"/>
        <v>0</v>
      </c>
      <c r="T2063" t="b">
        <f t="shared" si="324"/>
        <v>1</v>
      </c>
      <c r="U2063" t="b">
        <f t="shared" si="325"/>
        <v>0</v>
      </c>
      <c r="V2063" t="b">
        <f t="shared" si="326"/>
        <v>0</v>
      </c>
      <c r="W2063" t="b">
        <f t="shared" si="327"/>
        <v>0</v>
      </c>
      <c r="X2063" t="b">
        <f t="shared" si="328"/>
        <v>0</v>
      </c>
      <c r="Y2063" t="b">
        <f t="shared" si="329"/>
        <v>0</v>
      </c>
      <c r="Z2063" t="b">
        <v>0</v>
      </c>
    </row>
    <row r="2064" spans="1:28" x14ac:dyDescent="0.25">
      <c r="A2064" t="s">
        <v>5993</v>
      </c>
      <c r="B2064">
        <v>0</v>
      </c>
      <c r="C2064">
        <v>0</v>
      </c>
      <c r="D2064" t="s">
        <v>5994</v>
      </c>
      <c r="E2064" t="s">
        <v>52</v>
      </c>
      <c r="F2064" t="s">
        <v>8</v>
      </c>
      <c r="G2064" t="b">
        <v>0</v>
      </c>
      <c r="H2064" t="s">
        <v>9</v>
      </c>
      <c r="I2064" t="s">
        <v>439</v>
      </c>
      <c r="J2064" t="s">
        <v>2238</v>
      </c>
      <c r="K2064" t="s">
        <v>5995</v>
      </c>
      <c r="P2064" t="b">
        <f t="shared" si="320"/>
        <v>0</v>
      </c>
      <c r="Q2064" t="b">
        <f t="shared" si="321"/>
        <v>0</v>
      </c>
      <c r="R2064" t="b">
        <f t="shared" si="322"/>
        <v>0</v>
      </c>
      <c r="S2064" t="b">
        <f t="shared" si="323"/>
        <v>0</v>
      </c>
      <c r="T2064" t="b">
        <f t="shared" si="324"/>
        <v>1</v>
      </c>
      <c r="U2064" t="b">
        <f t="shared" si="325"/>
        <v>0</v>
      </c>
      <c r="V2064" t="b">
        <f t="shared" si="326"/>
        <v>0</v>
      </c>
      <c r="W2064" t="b">
        <f t="shared" si="327"/>
        <v>0</v>
      </c>
      <c r="X2064" t="b">
        <f t="shared" si="328"/>
        <v>0</v>
      </c>
      <c r="Y2064" t="b">
        <f t="shared" si="329"/>
        <v>0</v>
      </c>
      <c r="Z2064" t="b">
        <v>0</v>
      </c>
    </row>
    <row r="2065" spans="1:32" x14ac:dyDescent="0.25">
      <c r="A2065" t="s">
        <v>15393</v>
      </c>
      <c r="B2065">
        <v>0</v>
      </c>
      <c r="C2065">
        <v>0</v>
      </c>
      <c r="D2065" t="s">
        <v>15394</v>
      </c>
      <c r="E2065" t="s">
        <v>37</v>
      </c>
      <c r="F2065" t="s">
        <v>8</v>
      </c>
      <c r="G2065" t="b">
        <v>0</v>
      </c>
      <c r="H2065" t="s">
        <v>9</v>
      </c>
      <c r="I2065" t="s">
        <v>10</v>
      </c>
      <c r="J2065" t="s">
        <v>11</v>
      </c>
      <c r="K2065" t="s">
        <v>10838</v>
      </c>
      <c r="M2065">
        <v>1</v>
      </c>
      <c r="N2065">
        <v>1</v>
      </c>
      <c r="P2065" t="b">
        <f t="shared" si="320"/>
        <v>0</v>
      </c>
      <c r="Q2065" t="b">
        <f t="shared" si="321"/>
        <v>1</v>
      </c>
      <c r="R2065" t="b">
        <f t="shared" si="322"/>
        <v>1</v>
      </c>
      <c r="S2065" t="b">
        <f t="shared" si="323"/>
        <v>0</v>
      </c>
      <c r="T2065" t="b">
        <f t="shared" si="324"/>
        <v>0</v>
      </c>
      <c r="U2065" t="b">
        <f t="shared" si="325"/>
        <v>1</v>
      </c>
      <c r="V2065" t="b">
        <f t="shared" si="326"/>
        <v>0</v>
      </c>
      <c r="W2065" t="b">
        <f t="shared" si="327"/>
        <v>0</v>
      </c>
      <c r="X2065" t="b">
        <f t="shared" si="328"/>
        <v>1</v>
      </c>
      <c r="Y2065" t="b">
        <f t="shared" si="329"/>
        <v>0</v>
      </c>
      <c r="Z2065" t="b">
        <v>1</v>
      </c>
    </row>
    <row r="2066" spans="1:32" x14ac:dyDescent="0.25">
      <c r="A2066" t="s">
        <v>15391</v>
      </c>
      <c r="B2066">
        <v>1</v>
      </c>
      <c r="C2066">
        <v>0</v>
      </c>
      <c r="D2066" t="s">
        <v>15392</v>
      </c>
      <c r="E2066" t="s">
        <v>27</v>
      </c>
      <c r="F2066" t="s">
        <v>8</v>
      </c>
      <c r="G2066" t="b">
        <v>0</v>
      </c>
      <c r="H2066" t="s">
        <v>9</v>
      </c>
      <c r="I2066" t="s">
        <v>10</v>
      </c>
      <c r="J2066" t="s">
        <v>11</v>
      </c>
      <c r="K2066" t="s">
        <v>10838</v>
      </c>
      <c r="M2066">
        <v>2</v>
      </c>
      <c r="N2066">
        <v>1</v>
      </c>
      <c r="P2066" t="b">
        <f t="shared" si="320"/>
        <v>0</v>
      </c>
      <c r="Q2066" t="b">
        <f t="shared" si="321"/>
        <v>1</v>
      </c>
      <c r="R2066" t="b">
        <f t="shared" si="322"/>
        <v>1</v>
      </c>
      <c r="S2066" t="b">
        <f t="shared" si="323"/>
        <v>0</v>
      </c>
      <c r="T2066" t="b">
        <f t="shared" si="324"/>
        <v>0</v>
      </c>
      <c r="U2066" t="b">
        <f t="shared" si="325"/>
        <v>1</v>
      </c>
      <c r="V2066" t="b">
        <f t="shared" si="326"/>
        <v>0</v>
      </c>
      <c r="W2066" t="b">
        <f t="shared" si="327"/>
        <v>0</v>
      </c>
      <c r="X2066" t="b">
        <f t="shared" si="328"/>
        <v>1</v>
      </c>
      <c r="Y2066" t="b">
        <f t="shared" si="329"/>
        <v>0</v>
      </c>
      <c r="Z2066" t="b">
        <v>1</v>
      </c>
      <c r="AB2066" t="s">
        <v>16425</v>
      </c>
    </row>
    <row r="2067" spans="1:32" x14ac:dyDescent="0.25">
      <c r="A2067" t="s">
        <v>14822</v>
      </c>
      <c r="B2067">
        <v>1</v>
      </c>
      <c r="C2067">
        <v>0</v>
      </c>
      <c r="D2067" t="s">
        <v>14823</v>
      </c>
      <c r="E2067" t="s">
        <v>27</v>
      </c>
      <c r="F2067" t="s">
        <v>8</v>
      </c>
      <c r="G2067" t="b">
        <v>0</v>
      </c>
      <c r="H2067" t="s">
        <v>9</v>
      </c>
      <c r="I2067" t="s">
        <v>10</v>
      </c>
      <c r="J2067" t="s">
        <v>11</v>
      </c>
      <c r="K2067" t="s">
        <v>10838</v>
      </c>
      <c r="M2067">
        <v>1</v>
      </c>
      <c r="N2067">
        <v>4</v>
      </c>
      <c r="O2067">
        <v>1</v>
      </c>
      <c r="P2067" t="b">
        <f t="shared" ref="P2067:P2130" si="330">IF(L2067&gt;0, TRUE, FALSE)</f>
        <v>0</v>
      </c>
      <c r="Q2067" t="b">
        <f t="shared" ref="Q2067:Q2130" si="331">IF(M2067&gt;0, TRUE, FALSE)</f>
        <v>1</v>
      </c>
      <c r="R2067" t="b">
        <f t="shared" ref="R2067:R2130" si="332">IF(N2067&gt;0, TRUE, FALSE)</f>
        <v>1</v>
      </c>
      <c r="S2067" t="b">
        <f t="shared" ref="S2067:S2130" si="333">IF(O2067&gt;0, TRUE, FALSE)</f>
        <v>1</v>
      </c>
      <c r="T2067" t="b">
        <f t="shared" ref="T2067:T2130" si="334">AND(NOT(P2067), NOT(Q2067), NOT(R2067), NOT(S2067))</f>
        <v>0</v>
      </c>
      <c r="U2067" t="b">
        <f t="shared" ref="U2067:U2130" si="335">OR(P2067, Q2067, R2067, S2067)</f>
        <v>1</v>
      </c>
      <c r="V2067" t="b">
        <f t="shared" ref="V2067:V2130" si="336">AND(P2067, NOT(Q2067), NOT(R2067), NOT(S2067))</f>
        <v>0</v>
      </c>
      <c r="W2067" t="b">
        <f t="shared" ref="W2067:W2130" si="337">AND(Q2067, NOT(R2067), NOT(S2067))</f>
        <v>0</v>
      </c>
      <c r="X2067" t="b">
        <f t="shared" ref="X2067:X2130" si="338">AND(R2067, NOT(S2067))</f>
        <v>0</v>
      </c>
      <c r="Y2067" t="b">
        <f t="shared" ref="Y2067:Y2130" si="339">AND(P2067, NOT(Q2067),OR(R2067,S2067))</f>
        <v>0</v>
      </c>
      <c r="Z2067" t="b">
        <v>1</v>
      </c>
      <c r="AB2067" t="s">
        <v>16425</v>
      </c>
    </row>
    <row r="2068" spans="1:32" x14ac:dyDescent="0.25">
      <c r="A2068" t="s">
        <v>14824</v>
      </c>
      <c r="B2068">
        <v>1</v>
      </c>
      <c r="C2068">
        <v>0</v>
      </c>
      <c r="D2068" t="s">
        <v>14825</v>
      </c>
      <c r="E2068" t="s">
        <v>27</v>
      </c>
      <c r="F2068" t="s">
        <v>8</v>
      </c>
      <c r="G2068" t="b">
        <v>0</v>
      </c>
      <c r="H2068" t="s">
        <v>9</v>
      </c>
      <c r="I2068" t="s">
        <v>10</v>
      </c>
      <c r="J2068" t="s">
        <v>11</v>
      </c>
      <c r="K2068" t="s">
        <v>10838</v>
      </c>
      <c r="M2068">
        <v>2</v>
      </c>
      <c r="N2068">
        <v>5</v>
      </c>
      <c r="P2068" t="b">
        <f t="shared" si="330"/>
        <v>0</v>
      </c>
      <c r="Q2068" t="b">
        <f t="shared" si="331"/>
        <v>1</v>
      </c>
      <c r="R2068" t="b">
        <f t="shared" si="332"/>
        <v>1</v>
      </c>
      <c r="S2068" t="b">
        <f t="shared" si="333"/>
        <v>0</v>
      </c>
      <c r="T2068" t="b">
        <f t="shared" si="334"/>
        <v>0</v>
      </c>
      <c r="U2068" t="b">
        <f t="shared" si="335"/>
        <v>1</v>
      </c>
      <c r="V2068" t="b">
        <f t="shared" si="336"/>
        <v>0</v>
      </c>
      <c r="W2068" t="b">
        <f t="shared" si="337"/>
        <v>0</v>
      </c>
      <c r="X2068" t="b">
        <f t="shared" si="338"/>
        <v>1</v>
      </c>
      <c r="Y2068" t="b">
        <f t="shared" si="339"/>
        <v>0</v>
      </c>
      <c r="Z2068" t="b">
        <v>1</v>
      </c>
      <c r="AB2068" t="s">
        <v>16425</v>
      </c>
    </row>
    <row r="2069" spans="1:32" x14ac:dyDescent="0.25">
      <c r="A2069" t="s">
        <v>15832</v>
      </c>
      <c r="B2069">
        <v>1</v>
      </c>
      <c r="C2069">
        <v>0</v>
      </c>
      <c r="D2069" t="s">
        <v>15833</v>
      </c>
      <c r="E2069" t="s">
        <v>27</v>
      </c>
      <c r="F2069" t="s">
        <v>8</v>
      </c>
      <c r="G2069" t="b">
        <v>0</v>
      </c>
      <c r="H2069" t="s">
        <v>9</v>
      </c>
      <c r="I2069" t="s">
        <v>10</v>
      </c>
      <c r="J2069" t="s">
        <v>11</v>
      </c>
      <c r="K2069" t="s">
        <v>10838</v>
      </c>
      <c r="N2069">
        <v>2</v>
      </c>
      <c r="P2069" t="b">
        <f t="shared" si="330"/>
        <v>0</v>
      </c>
      <c r="Q2069" t="b">
        <f t="shared" si="331"/>
        <v>0</v>
      </c>
      <c r="R2069" t="b">
        <f t="shared" si="332"/>
        <v>1</v>
      </c>
      <c r="S2069" t="b">
        <f t="shared" si="333"/>
        <v>0</v>
      </c>
      <c r="T2069" t="b">
        <f t="shared" si="334"/>
        <v>0</v>
      </c>
      <c r="U2069" t="b">
        <f t="shared" si="335"/>
        <v>1</v>
      </c>
      <c r="V2069" t="b">
        <f t="shared" si="336"/>
        <v>0</v>
      </c>
      <c r="W2069" t="b">
        <f t="shared" si="337"/>
        <v>0</v>
      </c>
      <c r="X2069" t="b">
        <f t="shared" si="338"/>
        <v>1</v>
      </c>
      <c r="Y2069" t="b">
        <f t="shared" si="339"/>
        <v>0</v>
      </c>
      <c r="Z2069" t="b">
        <v>1</v>
      </c>
    </row>
    <row r="2070" spans="1:32" x14ac:dyDescent="0.25">
      <c r="A2070" t="s">
        <v>16467</v>
      </c>
      <c r="B2070">
        <v>1</v>
      </c>
      <c r="C2070">
        <v>0</v>
      </c>
      <c r="D2070" t="s">
        <v>13529</v>
      </c>
      <c r="E2070" t="s">
        <v>27</v>
      </c>
      <c r="F2070" t="s">
        <v>8</v>
      </c>
      <c r="G2070" t="b">
        <v>0</v>
      </c>
      <c r="H2070" t="s">
        <v>9</v>
      </c>
      <c r="I2070" t="s">
        <v>10</v>
      </c>
      <c r="J2070" t="s">
        <v>11</v>
      </c>
      <c r="K2070" t="s">
        <v>10838</v>
      </c>
      <c r="N2070">
        <v>3</v>
      </c>
      <c r="P2070" t="b">
        <f t="shared" si="330"/>
        <v>0</v>
      </c>
      <c r="Q2070" t="b">
        <f t="shared" si="331"/>
        <v>0</v>
      </c>
      <c r="R2070" t="b">
        <f t="shared" si="332"/>
        <v>1</v>
      </c>
      <c r="S2070" t="b">
        <f t="shared" si="333"/>
        <v>0</v>
      </c>
      <c r="T2070" t="b">
        <f t="shared" si="334"/>
        <v>0</v>
      </c>
      <c r="U2070" t="b">
        <f t="shared" si="335"/>
        <v>1</v>
      </c>
      <c r="V2070" t="b">
        <f t="shared" si="336"/>
        <v>0</v>
      </c>
      <c r="W2070" t="b">
        <f t="shared" si="337"/>
        <v>0</v>
      </c>
      <c r="X2070" t="b">
        <f t="shared" si="338"/>
        <v>1</v>
      </c>
      <c r="Y2070" t="b">
        <f t="shared" si="339"/>
        <v>0</v>
      </c>
      <c r="Z2070" t="b">
        <v>1</v>
      </c>
    </row>
    <row r="2071" spans="1:32" x14ac:dyDescent="0.25">
      <c r="A2071" t="s">
        <v>14882</v>
      </c>
      <c r="B2071">
        <v>0</v>
      </c>
      <c r="C2071">
        <v>0</v>
      </c>
      <c r="D2071" t="s">
        <v>14883</v>
      </c>
      <c r="E2071" t="s">
        <v>37</v>
      </c>
      <c r="F2071" t="s">
        <v>8</v>
      </c>
      <c r="G2071" t="b">
        <v>0</v>
      </c>
      <c r="H2071" t="s">
        <v>16</v>
      </c>
      <c r="I2071" t="s">
        <v>17</v>
      </c>
      <c r="J2071" t="s">
        <v>148</v>
      </c>
      <c r="K2071" t="s">
        <v>997</v>
      </c>
      <c r="P2071" t="b">
        <f t="shared" si="330"/>
        <v>0</v>
      </c>
      <c r="Q2071" t="b">
        <f t="shared" si="331"/>
        <v>0</v>
      </c>
      <c r="R2071" t="b">
        <f t="shared" si="332"/>
        <v>0</v>
      </c>
      <c r="S2071" t="b">
        <f t="shared" si="333"/>
        <v>0</v>
      </c>
      <c r="T2071" t="b">
        <f t="shared" si="334"/>
        <v>1</v>
      </c>
      <c r="U2071" t="b">
        <f t="shared" si="335"/>
        <v>0</v>
      </c>
      <c r="V2071" t="b">
        <f t="shared" si="336"/>
        <v>0</v>
      </c>
      <c r="W2071" t="b">
        <f t="shared" si="337"/>
        <v>0</v>
      </c>
      <c r="X2071" t="b">
        <f t="shared" si="338"/>
        <v>0</v>
      </c>
      <c r="Y2071" t="b">
        <f t="shared" si="339"/>
        <v>0</v>
      </c>
      <c r="Z2071" t="b">
        <v>0</v>
      </c>
    </row>
    <row r="2072" spans="1:32" x14ac:dyDescent="0.25">
      <c r="A2072" t="s">
        <v>14063</v>
      </c>
      <c r="B2072">
        <v>0</v>
      </c>
      <c r="C2072">
        <v>0</v>
      </c>
      <c r="D2072" t="s">
        <v>14064</v>
      </c>
      <c r="E2072" t="s">
        <v>52</v>
      </c>
      <c r="F2072" t="s">
        <v>8</v>
      </c>
      <c r="G2072" t="b">
        <v>0</v>
      </c>
      <c r="H2072" t="s">
        <v>16</v>
      </c>
      <c r="I2072" t="s">
        <v>17</v>
      </c>
      <c r="J2072" t="s">
        <v>148</v>
      </c>
      <c r="K2072" t="s">
        <v>997</v>
      </c>
      <c r="P2072" t="b">
        <f t="shared" si="330"/>
        <v>0</v>
      </c>
      <c r="Q2072" t="b">
        <f t="shared" si="331"/>
        <v>0</v>
      </c>
      <c r="R2072" t="b">
        <f t="shared" si="332"/>
        <v>0</v>
      </c>
      <c r="S2072" t="b">
        <f t="shared" si="333"/>
        <v>0</v>
      </c>
      <c r="T2072" t="b">
        <f t="shared" si="334"/>
        <v>1</v>
      </c>
      <c r="U2072" t="b">
        <f t="shared" si="335"/>
        <v>0</v>
      </c>
      <c r="V2072" t="b">
        <f t="shared" si="336"/>
        <v>0</v>
      </c>
      <c r="W2072" t="b">
        <f t="shared" si="337"/>
        <v>0</v>
      </c>
      <c r="X2072" t="b">
        <f t="shared" si="338"/>
        <v>0</v>
      </c>
      <c r="Y2072" t="b">
        <f t="shared" si="339"/>
        <v>0</v>
      </c>
      <c r="Z2072" t="b">
        <v>1</v>
      </c>
    </row>
    <row r="2073" spans="1:32" x14ac:dyDescent="0.25">
      <c r="A2073" t="s">
        <v>6230</v>
      </c>
      <c r="B2073">
        <v>0</v>
      </c>
      <c r="C2073">
        <v>0</v>
      </c>
      <c r="D2073" t="s">
        <v>6231</v>
      </c>
      <c r="E2073" t="s">
        <v>37</v>
      </c>
      <c r="F2073" t="s">
        <v>8</v>
      </c>
      <c r="G2073" t="b">
        <v>0</v>
      </c>
      <c r="H2073" t="s">
        <v>16</v>
      </c>
      <c r="I2073" t="s">
        <v>17</v>
      </c>
      <c r="J2073" t="s">
        <v>148</v>
      </c>
      <c r="K2073" t="s">
        <v>997</v>
      </c>
      <c r="M2073">
        <v>1</v>
      </c>
      <c r="P2073" t="b">
        <f t="shared" si="330"/>
        <v>0</v>
      </c>
      <c r="Q2073" t="b">
        <f t="shared" si="331"/>
        <v>1</v>
      </c>
      <c r="R2073" t="b">
        <f t="shared" si="332"/>
        <v>0</v>
      </c>
      <c r="S2073" t="b">
        <f t="shared" si="333"/>
        <v>0</v>
      </c>
      <c r="T2073" t="b">
        <f t="shared" si="334"/>
        <v>0</v>
      </c>
      <c r="U2073" t="b">
        <f t="shared" si="335"/>
        <v>1</v>
      </c>
      <c r="V2073" t="b">
        <f t="shared" si="336"/>
        <v>0</v>
      </c>
      <c r="W2073" t="b">
        <f t="shared" si="337"/>
        <v>1</v>
      </c>
      <c r="X2073" t="b">
        <f t="shared" si="338"/>
        <v>0</v>
      </c>
      <c r="Y2073" t="b">
        <f t="shared" si="339"/>
        <v>0</v>
      </c>
      <c r="Z2073" t="b">
        <v>0</v>
      </c>
    </row>
    <row r="2074" spans="1:32" x14ac:dyDescent="0.25">
      <c r="A2074" t="s">
        <v>2819</v>
      </c>
      <c r="B2074">
        <v>0</v>
      </c>
      <c r="C2074">
        <v>0</v>
      </c>
      <c r="D2074" t="s">
        <v>2820</v>
      </c>
      <c r="E2074" t="s">
        <v>37</v>
      </c>
      <c r="F2074" t="s">
        <v>8</v>
      </c>
      <c r="G2074" t="b">
        <v>0</v>
      </c>
      <c r="H2074" t="s">
        <v>16</v>
      </c>
      <c r="I2074" t="s">
        <v>17</v>
      </c>
      <c r="J2074" t="s">
        <v>148</v>
      </c>
      <c r="K2074" t="s">
        <v>997</v>
      </c>
      <c r="L2074">
        <v>10</v>
      </c>
      <c r="M2074">
        <v>2</v>
      </c>
      <c r="P2074" t="b">
        <f t="shared" si="330"/>
        <v>1</v>
      </c>
      <c r="Q2074" t="b">
        <f t="shared" si="331"/>
        <v>1</v>
      </c>
      <c r="R2074" t="b">
        <f t="shared" si="332"/>
        <v>0</v>
      </c>
      <c r="S2074" t="b">
        <f t="shared" si="333"/>
        <v>0</v>
      </c>
      <c r="T2074" t="b">
        <f t="shared" si="334"/>
        <v>0</v>
      </c>
      <c r="U2074" t="b">
        <f t="shared" si="335"/>
        <v>1</v>
      </c>
      <c r="V2074" t="b">
        <f t="shared" si="336"/>
        <v>0</v>
      </c>
      <c r="W2074" t="b">
        <f t="shared" si="337"/>
        <v>1</v>
      </c>
      <c r="X2074" t="b">
        <f t="shared" si="338"/>
        <v>0</v>
      </c>
      <c r="Y2074" t="b">
        <f t="shared" si="339"/>
        <v>0</v>
      </c>
      <c r="Z2074" t="b">
        <v>1</v>
      </c>
    </row>
    <row r="2075" spans="1:32" x14ac:dyDescent="0.25">
      <c r="A2075" t="s">
        <v>5984</v>
      </c>
      <c r="B2075">
        <v>0</v>
      </c>
      <c r="C2075">
        <v>0</v>
      </c>
      <c r="D2075" t="s">
        <v>5985</v>
      </c>
      <c r="E2075" t="s">
        <v>37</v>
      </c>
      <c r="F2075" t="s">
        <v>8</v>
      </c>
      <c r="G2075" t="b">
        <v>0</v>
      </c>
      <c r="H2075" t="s">
        <v>16</v>
      </c>
      <c r="I2075" t="s">
        <v>17</v>
      </c>
      <c r="J2075" t="s">
        <v>148</v>
      </c>
      <c r="K2075" t="s">
        <v>997</v>
      </c>
      <c r="L2075">
        <v>2</v>
      </c>
      <c r="P2075" t="b">
        <f t="shared" si="330"/>
        <v>1</v>
      </c>
      <c r="Q2075" t="b">
        <f t="shared" si="331"/>
        <v>0</v>
      </c>
      <c r="R2075" t="b">
        <f t="shared" si="332"/>
        <v>0</v>
      </c>
      <c r="S2075" t="b">
        <f t="shared" si="333"/>
        <v>0</v>
      </c>
      <c r="T2075" t="b">
        <f t="shared" si="334"/>
        <v>0</v>
      </c>
      <c r="U2075" t="b">
        <f t="shared" si="335"/>
        <v>1</v>
      </c>
      <c r="V2075" t="b">
        <f t="shared" si="336"/>
        <v>1</v>
      </c>
      <c r="W2075" t="b">
        <f t="shared" si="337"/>
        <v>0</v>
      </c>
      <c r="X2075" t="b">
        <f t="shared" si="338"/>
        <v>0</v>
      </c>
      <c r="Y2075" t="b">
        <f t="shared" si="339"/>
        <v>0</v>
      </c>
      <c r="Z2075" t="b">
        <v>0</v>
      </c>
    </row>
    <row r="2076" spans="1:32" x14ac:dyDescent="0.25">
      <c r="A2076" t="s">
        <v>14892</v>
      </c>
      <c r="B2076">
        <v>0</v>
      </c>
      <c r="C2076">
        <v>0</v>
      </c>
      <c r="D2076" t="s">
        <v>14893</v>
      </c>
      <c r="E2076" t="s">
        <v>37</v>
      </c>
      <c r="F2076" t="s">
        <v>8</v>
      </c>
      <c r="G2076" t="b">
        <v>0</v>
      </c>
      <c r="H2076" t="s">
        <v>16</v>
      </c>
      <c r="I2076" t="s">
        <v>17</v>
      </c>
      <c r="J2076" t="s">
        <v>148</v>
      </c>
      <c r="K2076" t="s">
        <v>997</v>
      </c>
      <c r="P2076" t="b">
        <f t="shared" si="330"/>
        <v>0</v>
      </c>
      <c r="Q2076" t="b">
        <f t="shared" si="331"/>
        <v>0</v>
      </c>
      <c r="R2076" t="b">
        <f t="shared" si="332"/>
        <v>0</v>
      </c>
      <c r="S2076" t="b">
        <f t="shared" si="333"/>
        <v>0</v>
      </c>
      <c r="T2076" t="b">
        <f t="shared" si="334"/>
        <v>1</v>
      </c>
      <c r="U2076" t="b">
        <f t="shared" si="335"/>
        <v>0</v>
      </c>
      <c r="V2076" t="b">
        <f t="shared" si="336"/>
        <v>0</v>
      </c>
      <c r="W2076" t="b">
        <f t="shared" si="337"/>
        <v>0</v>
      </c>
      <c r="X2076" t="b">
        <f t="shared" si="338"/>
        <v>0</v>
      </c>
      <c r="Y2076" t="b">
        <f t="shared" si="339"/>
        <v>0</v>
      </c>
      <c r="Z2076" t="b">
        <v>1</v>
      </c>
    </row>
    <row r="2077" spans="1:32" x14ac:dyDescent="0.25">
      <c r="A2077" t="s">
        <v>14920</v>
      </c>
      <c r="B2077">
        <v>0</v>
      </c>
      <c r="C2077">
        <v>0</v>
      </c>
      <c r="D2077" t="s">
        <v>14921</v>
      </c>
      <c r="E2077" t="s">
        <v>37</v>
      </c>
      <c r="F2077" t="s">
        <v>8</v>
      </c>
      <c r="G2077" t="b">
        <v>0</v>
      </c>
      <c r="H2077" t="s">
        <v>16</v>
      </c>
      <c r="I2077" t="s">
        <v>17</v>
      </c>
      <c r="J2077" t="s">
        <v>148</v>
      </c>
      <c r="K2077" t="s">
        <v>997</v>
      </c>
      <c r="O2077">
        <v>1</v>
      </c>
      <c r="P2077" t="b">
        <f t="shared" si="330"/>
        <v>0</v>
      </c>
      <c r="Q2077" t="b">
        <f t="shared" si="331"/>
        <v>0</v>
      </c>
      <c r="R2077" t="b">
        <f t="shared" si="332"/>
        <v>0</v>
      </c>
      <c r="S2077" t="b">
        <f t="shared" si="333"/>
        <v>1</v>
      </c>
      <c r="T2077" t="b">
        <f t="shared" si="334"/>
        <v>0</v>
      </c>
      <c r="U2077" t="b">
        <f t="shared" si="335"/>
        <v>1</v>
      </c>
      <c r="V2077" t="b">
        <f t="shared" si="336"/>
        <v>0</v>
      </c>
      <c r="W2077" t="b">
        <f t="shared" si="337"/>
        <v>0</v>
      </c>
      <c r="X2077" t="b">
        <f t="shared" si="338"/>
        <v>0</v>
      </c>
      <c r="Y2077" t="b">
        <f t="shared" si="339"/>
        <v>0</v>
      </c>
      <c r="Z2077" t="b">
        <v>1</v>
      </c>
    </row>
    <row r="2078" spans="1:32" x14ac:dyDescent="0.25">
      <c r="A2078" t="s">
        <v>995</v>
      </c>
      <c r="B2078">
        <v>0</v>
      </c>
      <c r="C2078">
        <v>0</v>
      </c>
      <c r="D2078" t="s">
        <v>996</v>
      </c>
      <c r="E2078" t="s">
        <v>37</v>
      </c>
      <c r="F2078" t="s">
        <v>8</v>
      </c>
      <c r="G2078" t="b">
        <v>0</v>
      </c>
      <c r="H2078" t="s">
        <v>16</v>
      </c>
      <c r="I2078" t="s">
        <v>17</v>
      </c>
      <c r="J2078" t="s">
        <v>148</v>
      </c>
      <c r="K2078" t="s">
        <v>997</v>
      </c>
      <c r="P2078" t="b">
        <f t="shared" si="330"/>
        <v>0</v>
      </c>
      <c r="Q2078" t="b">
        <f t="shared" si="331"/>
        <v>0</v>
      </c>
      <c r="R2078" t="b">
        <f t="shared" si="332"/>
        <v>0</v>
      </c>
      <c r="S2078" t="b">
        <f t="shared" si="333"/>
        <v>0</v>
      </c>
      <c r="T2078" t="b">
        <f t="shared" si="334"/>
        <v>1</v>
      </c>
      <c r="U2078" t="b">
        <f t="shared" si="335"/>
        <v>0</v>
      </c>
      <c r="V2078" t="b">
        <f t="shared" si="336"/>
        <v>0</v>
      </c>
      <c r="W2078" t="b">
        <f t="shared" si="337"/>
        <v>0</v>
      </c>
      <c r="X2078" t="b">
        <f t="shared" si="338"/>
        <v>0</v>
      </c>
      <c r="Y2078" t="b">
        <f t="shared" si="339"/>
        <v>0</v>
      </c>
      <c r="Z2078" t="b">
        <v>0</v>
      </c>
      <c r="AE2078" t="s">
        <v>16492</v>
      </c>
      <c r="AF2078" t="s">
        <v>16491</v>
      </c>
    </row>
    <row r="2079" spans="1:32" x14ac:dyDescent="0.25">
      <c r="A2079" t="s">
        <v>2564</v>
      </c>
      <c r="B2079">
        <v>0</v>
      </c>
      <c r="C2079">
        <v>0</v>
      </c>
      <c r="D2079" t="s">
        <v>2565</v>
      </c>
      <c r="E2079" t="s">
        <v>37</v>
      </c>
      <c r="F2079" t="s">
        <v>8</v>
      </c>
      <c r="G2079" t="b">
        <v>0</v>
      </c>
      <c r="H2079" t="s">
        <v>16</v>
      </c>
      <c r="I2079" t="s">
        <v>17</v>
      </c>
      <c r="J2079" t="s">
        <v>148</v>
      </c>
      <c r="K2079" t="s">
        <v>997</v>
      </c>
      <c r="L2079">
        <v>19</v>
      </c>
      <c r="M2079">
        <v>5</v>
      </c>
      <c r="P2079" t="b">
        <f t="shared" si="330"/>
        <v>1</v>
      </c>
      <c r="Q2079" t="b">
        <f t="shared" si="331"/>
        <v>1</v>
      </c>
      <c r="R2079" t="b">
        <f t="shared" si="332"/>
        <v>0</v>
      </c>
      <c r="S2079" t="b">
        <f t="shared" si="333"/>
        <v>0</v>
      </c>
      <c r="T2079" t="b">
        <f t="shared" si="334"/>
        <v>0</v>
      </c>
      <c r="U2079" t="b">
        <f t="shared" si="335"/>
        <v>1</v>
      </c>
      <c r="V2079" t="b">
        <f t="shared" si="336"/>
        <v>0</v>
      </c>
      <c r="W2079" t="b">
        <f t="shared" si="337"/>
        <v>1</v>
      </c>
      <c r="X2079" t="b">
        <f t="shared" si="338"/>
        <v>0</v>
      </c>
      <c r="Y2079" t="b">
        <f t="shared" si="339"/>
        <v>0</v>
      </c>
      <c r="Z2079" t="b">
        <v>1</v>
      </c>
    </row>
    <row r="2080" spans="1:32" x14ac:dyDescent="0.25">
      <c r="A2080" t="s">
        <v>1000</v>
      </c>
      <c r="B2080">
        <v>0</v>
      </c>
      <c r="C2080">
        <v>0</v>
      </c>
      <c r="D2080" t="s">
        <v>1001</v>
      </c>
      <c r="E2080" t="s">
        <v>7</v>
      </c>
      <c r="F2080" t="s">
        <v>8</v>
      </c>
      <c r="G2080" t="b">
        <v>0</v>
      </c>
      <c r="H2080" t="s">
        <v>16</v>
      </c>
      <c r="I2080" t="s">
        <v>17</v>
      </c>
      <c r="J2080" t="s">
        <v>148</v>
      </c>
      <c r="K2080" t="s">
        <v>997</v>
      </c>
      <c r="M2080">
        <v>1</v>
      </c>
      <c r="P2080" t="b">
        <f t="shared" si="330"/>
        <v>0</v>
      </c>
      <c r="Q2080" t="b">
        <f t="shared" si="331"/>
        <v>1</v>
      </c>
      <c r="R2080" t="b">
        <f t="shared" si="332"/>
        <v>0</v>
      </c>
      <c r="S2080" t="b">
        <f t="shared" si="333"/>
        <v>0</v>
      </c>
      <c r="T2080" t="b">
        <f t="shared" si="334"/>
        <v>0</v>
      </c>
      <c r="U2080" t="b">
        <f t="shared" si="335"/>
        <v>1</v>
      </c>
      <c r="V2080" t="b">
        <f t="shared" si="336"/>
        <v>0</v>
      </c>
      <c r="W2080" t="b">
        <f t="shared" si="337"/>
        <v>1</v>
      </c>
      <c r="X2080" t="b">
        <f t="shared" si="338"/>
        <v>0</v>
      </c>
      <c r="Y2080" t="b">
        <f t="shared" si="339"/>
        <v>0</v>
      </c>
      <c r="Z2080" t="b">
        <v>0</v>
      </c>
      <c r="AA2080" t="s">
        <v>16425</v>
      </c>
    </row>
    <row r="2081" spans="1:32" x14ac:dyDescent="0.25">
      <c r="A2081" t="s">
        <v>1618</v>
      </c>
      <c r="B2081">
        <v>0</v>
      </c>
      <c r="C2081">
        <v>0</v>
      </c>
      <c r="D2081" t="s">
        <v>1619</v>
      </c>
      <c r="E2081" t="s">
        <v>37</v>
      </c>
      <c r="F2081" t="s">
        <v>8</v>
      </c>
      <c r="G2081" t="b">
        <v>0</v>
      </c>
      <c r="H2081" t="s">
        <v>16</v>
      </c>
      <c r="I2081" t="s">
        <v>17</v>
      </c>
      <c r="J2081" t="s">
        <v>148</v>
      </c>
      <c r="K2081" t="s">
        <v>997</v>
      </c>
      <c r="L2081">
        <v>4</v>
      </c>
      <c r="P2081" t="b">
        <f t="shared" si="330"/>
        <v>1</v>
      </c>
      <c r="Q2081" t="b">
        <f t="shared" si="331"/>
        <v>0</v>
      </c>
      <c r="R2081" t="b">
        <f t="shared" si="332"/>
        <v>0</v>
      </c>
      <c r="S2081" t="b">
        <f t="shared" si="333"/>
        <v>0</v>
      </c>
      <c r="T2081" t="b">
        <f t="shared" si="334"/>
        <v>0</v>
      </c>
      <c r="U2081" t="b">
        <f t="shared" si="335"/>
        <v>1</v>
      </c>
      <c r="V2081" t="b">
        <f t="shared" si="336"/>
        <v>1</v>
      </c>
      <c r="W2081" t="b">
        <f t="shared" si="337"/>
        <v>0</v>
      </c>
      <c r="X2081" t="b">
        <f t="shared" si="338"/>
        <v>0</v>
      </c>
      <c r="Y2081" t="b">
        <f t="shared" si="339"/>
        <v>0</v>
      </c>
      <c r="Z2081" t="b">
        <v>0</v>
      </c>
      <c r="AE2081" t="s">
        <v>16492</v>
      </c>
      <c r="AF2081" t="s">
        <v>16491</v>
      </c>
    </row>
    <row r="2082" spans="1:32" x14ac:dyDescent="0.25">
      <c r="A2082" t="s">
        <v>14922</v>
      </c>
      <c r="B2082">
        <v>0</v>
      </c>
      <c r="C2082">
        <v>0</v>
      </c>
      <c r="D2082" t="s">
        <v>14923</v>
      </c>
      <c r="E2082" t="s">
        <v>37</v>
      </c>
      <c r="F2082" t="s">
        <v>8</v>
      </c>
      <c r="G2082" t="b">
        <v>0</v>
      </c>
      <c r="H2082" t="s">
        <v>16</v>
      </c>
      <c r="I2082" t="s">
        <v>17</v>
      </c>
      <c r="J2082" t="s">
        <v>148</v>
      </c>
      <c r="K2082" t="s">
        <v>997</v>
      </c>
      <c r="P2082" t="b">
        <f t="shared" si="330"/>
        <v>0</v>
      </c>
      <c r="Q2082" t="b">
        <f t="shared" si="331"/>
        <v>0</v>
      </c>
      <c r="R2082" t="b">
        <f t="shared" si="332"/>
        <v>0</v>
      </c>
      <c r="S2082" t="b">
        <f t="shared" si="333"/>
        <v>0</v>
      </c>
      <c r="T2082" t="b">
        <f t="shared" si="334"/>
        <v>1</v>
      </c>
      <c r="U2082" t="b">
        <f t="shared" si="335"/>
        <v>0</v>
      </c>
      <c r="V2082" t="b">
        <f t="shared" si="336"/>
        <v>0</v>
      </c>
      <c r="W2082" t="b">
        <f t="shared" si="337"/>
        <v>0</v>
      </c>
      <c r="X2082" t="b">
        <f t="shared" si="338"/>
        <v>0</v>
      </c>
      <c r="Y2082" t="b">
        <f t="shared" si="339"/>
        <v>0</v>
      </c>
      <c r="Z2082" t="b">
        <v>1</v>
      </c>
    </row>
    <row r="2083" spans="1:32" x14ac:dyDescent="0.25">
      <c r="A2083" t="s">
        <v>13896</v>
      </c>
      <c r="B2083">
        <v>0</v>
      </c>
      <c r="C2083">
        <v>0</v>
      </c>
      <c r="D2083" t="s">
        <v>13897</v>
      </c>
      <c r="E2083" t="s">
        <v>37</v>
      </c>
      <c r="F2083" t="s">
        <v>8</v>
      </c>
      <c r="G2083" t="b">
        <v>0</v>
      </c>
      <c r="H2083" t="s">
        <v>16</v>
      </c>
      <c r="I2083" t="s">
        <v>17</v>
      </c>
      <c r="J2083" t="s">
        <v>148</v>
      </c>
      <c r="K2083" t="s">
        <v>997</v>
      </c>
      <c r="P2083" t="b">
        <f t="shared" si="330"/>
        <v>0</v>
      </c>
      <c r="Q2083" t="b">
        <f t="shared" si="331"/>
        <v>0</v>
      </c>
      <c r="R2083" t="b">
        <f t="shared" si="332"/>
        <v>0</v>
      </c>
      <c r="S2083" t="b">
        <f t="shared" si="333"/>
        <v>0</v>
      </c>
      <c r="T2083" t="b">
        <f t="shared" si="334"/>
        <v>1</v>
      </c>
      <c r="U2083" t="b">
        <f t="shared" si="335"/>
        <v>0</v>
      </c>
      <c r="V2083" t="b">
        <f t="shared" si="336"/>
        <v>0</v>
      </c>
      <c r="W2083" t="b">
        <f t="shared" si="337"/>
        <v>0</v>
      </c>
      <c r="X2083" t="b">
        <f t="shared" si="338"/>
        <v>0</v>
      </c>
      <c r="Y2083" t="b">
        <f t="shared" si="339"/>
        <v>0</v>
      </c>
      <c r="Z2083" t="b">
        <v>0</v>
      </c>
      <c r="AD2083" t="s">
        <v>16490</v>
      </c>
      <c r="AE2083" t="s">
        <v>16492</v>
      </c>
      <c r="AF2083" t="s">
        <v>16491</v>
      </c>
    </row>
    <row r="2084" spans="1:32" x14ac:dyDescent="0.25">
      <c r="A2084" t="s">
        <v>16269</v>
      </c>
      <c r="B2084">
        <v>0</v>
      </c>
      <c r="C2084">
        <v>0</v>
      </c>
      <c r="D2084" t="s">
        <v>16270</v>
      </c>
      <c r="E2084" t="s">
        <v>37</v>
      </c>
      <c r="F2084" t="s">
        <v>8</v>
      </c>
      <c r="G2084" t="b">
        <v>0</v>
      </c>
      <c r="H2084" t="s">
        <v>16</v>
      </c>
      <c r="I2084" t="s">
        <v>17</v>
      </c>
      <c r="J2084" t="s">
        <v>148</v>
      </c>
      <c r="K2084" t="s">
        <v>997</v>
      </c>
      <c r="P2084" t="b">
        <f t="shared" si="330"/>
        <v>0</v>
      </c>
      <c r="Q2084" t="b">
        <f t="shared" si="331"/>
        <v>0</v>
      </c>
      <c r="R2084" t="b">
        <f t="shared" si="332"/>
        <v>0</v>
      </c>
      <c r="S2084" t="b">
        <f t="shared" si="333"/>
        <v>0</v>
      </c>
      <c r="T2084" t="b">
        <f t="shared" si="334"/>
        <v>1</v>
      </c>
      <c r="U2084" t="b">
        <f t="shared" si="335"/>
        <v>0</v>
      </c>
      <c r="V2084" t="b">
        <f t="shared" si="336"/>
        <v>0</v>
      </c>
      <c r="W2084" t="b">
        <f t="shared" si="337"/>
        <v>0</v>
      </c>
      <c r="X2084" t="b">
        <f t="shared" si="338"/>
        <v>0</v>
      </c>
      <c r="Y2084" t="b">
        <f t="shared" si="339"/>
        <v>0</v>
      </c>
      <c r="Z2084" t="b">
        <v>0</v>
      </c>
    </row>
    <row r="2085" spans="1:32" x14ac:dyDescent="0.25">
      <c r="A2085" t="s">
        <v>14397</v>
      </c>
      <c r="B2085">
        <v>0</v>
      </c>
      <c r="C2085">
        <v>0</v>
      </c>
      <c r="D2085" t="s">
        <v>14398</v>
      </c>
      <c r="E2085" t="s">
        <v>7</v>
      </c>
      <c r="F2085" t="s">
        <v>8</v>
      </c>
      <c r="G2085" t="b">
        <v>0</v>
      </c>
      <c r="H2085" t="s">
        <v>16</v>
      </c>
      <c r="M2085">
        <v>1</v>
      </c>
      <c r="P2085" t="b">
        <f t="shared" si="330"/>
        <v>0</v>
      </c>
      <c r="Q2085" t="b">
        <f t="shared" si="331"/>
        <v>1</v>
      </c>
      <c r="R2085" t="b">
        <f t="shared" si="332"/>
        <v>0</v>
      </c>
      <c r="S2085" t="b">
        <f t="shared" si="333"/>
        <v>0</v>
      </c>
      <c r="T2085" t="b">
        <f t="shared" si="334"/>
        <v>0</v>
      </c>
      <c r="U2085" t="b">
        <f t="shared" si="335"/>
        <v>1</v>
      </c>
      <c r="V2085" t="b">
        <f t="shared" si="336"/>
        <v>0</v>
      </c>
      <c r="W2085" t="b">
        <f t="shared" si="337"/>
        <v>1</v>
      </c>
      <c r="X2085" t="b">
        <f t="shared" si="338"/>
        <v>0</v>
      </c>
      <c r="Y2085" t="b">
        <f t="shared" si="339"/>
        <v>0</v>
      </c>
      <c r="Z2085" t="b">
        <v>0</v>
      </c>
      <c r="AA2085" t="s">
        <v>16425</v>
      </c>
    </row>
    <row r="2086" spans="1:32" x14ac:dyDescent="0.25">
      <c r="A2086" t="s">
        <v>4051</v>
      </c>
      <c r="B2086">
        <v>0</v>
      </c>
      <c r="C2086">
        <v>0</v>
      </c>
      <c r="D2086" t="s">
        <v>4052</v>
      </c>
      <c r="E2086" t="s">
        <v>37</v>
      </c>
      <c r="F2086" t="s">
        <v>8</v>
      </c>
      <c r="G2086" t="b">
        <v>0</v>
      </c>
      <c r="H2086" t="s">
        <v>16</v>
      </c>
      <c r="I2086" t="s">
        <v>47</v>
      </c>
      <c r="J2086" t="s">
        <v>99</v>
      </c>
      <c r="K2086" t="s">
        <v>100</v>
      </c>
      <c r="M2086">
        <v>1</v>
      </c>
      <c r="P2086" t="b">
        <f t="shared" si="330"/>
        <v>0</v>
      </c>
      <c r="Q2086" t="b">
        <f t="shared" si="331"/>
        <v>1</v>
      </c>
      <c r="R2086" t="b">
        <f t="shared" si="332"/>
        <v>0</v>
      </c>
      <c r="S2086" t="b">
        <f t="shared" si="333"/>
        <v>0</v>
      </c>
      <c r="T2086" t="b">
        <f t="shared" si="334"/>
        <v>0</v>
      </c>
      <c r="U2086" t="b">
        <f t="shared" si="335"/>
        <v>1</v>
      </c>
      <c r="V2086" t="b">
        <f t="shared" si="336"/>
        <v>0</v>
      </c>
      <c r="W2086" t="b">
        <f t="shared" si="337"/>
        <v>1</v>
      </c>
      <c r="X2086" t="b">
        <f t="shared" si="338"/>
        <v>0</v>
      </c>
      <c r="Y2086" t="b">
        <f t="shared" si="339"/>
        <v>0</v>
      </c>
      <c r="Z2086" t="b">
        <v>0</v>
      </c>
    </row>
    <row r="2087" spans="1:32" x14ac:dyDescent="0.25">
      <c r="A2087" t="s">
        <v>12703</v>
      </c>
      <c r="B2087">
        <v>0</v>
      </c>
      <c r="C2087">
        <v>1</v>
      </c>
      <c r="D2087" t="s">
        <v>12704</v>
      </c>
      <c r="E2087" t="s">
        <v>7</v>
      </c>
      <c r="F2087" t="s">
        <v>8</v>
      </c>
      <c r="G2087" t="b">
        <v>0</v>
      </c>
      <c r="H2087" t="s">
        <v>16</v>
      </c>
      <c r="I2087" t="s">
        <v>38</v>
      </c>
      <c r="J2087" t="s">
        <v>39</v>
      </c>
      <c r="K2087" t="s">
        <v>12700</v>
      </c>
      <c r="M2087">
        <v>1</v>
      </c>
      <c r="N2087">
        <v>1</v>
      </c>
      <c r="P2087" t="b">
        <f t="shared" si="330"/>
        <v>0</v>
      </c>
      <c r="Q2087" t="b">
        <f t="shared" si="331"/>
        <v>1</v>
      </c>
      <c r="R2087" t="b">
        <f t="shared" si="332"/>
        <v>1</v>
      </c>
      <c r="S2087" t="b">
        <f t="shared" si="333"/>
        <v>0</v>
      </c>
      <c r="T2087" t="b">
        <f t="shared" si="334"/>
        <v>0</v>
      </c>
      <c r="U2087" t="b">
        <f t="shared" si="335"/>
        <v>1</v>
      </c>
      <c r="V2087" t="b">
        <f t="shared" si="336"/>
        <v>0</v>
      </c>
      <c r="W2087" t="b">
        <f t="shared" si="337"/>
        <v>0</v>
      </c>
      <c r="X2087" t="b">
        <f t="shared" si="338"/>
        <v>1</v>
      </c>
      <c r="Y2087" t="b">
        <f t="shared" si="339"/>
        <v>0</v>
      </c>
      <c r="Z2087" t="b">
        <v>0</v>
      </c>
    </row>
    <row r="2088" spans="1:32" x14ac:dyDescent="0.25">
      <c r="A2088" t="s">
        <v>12898</v>
      </c>
      <c r="B2088">
        <v>0</v>
      </c>
      <c r="C2088">
        <v>0</v>
      </c>
      <c r="D2088" t="s">
        <v>12899</v>
      </c>
      <c r="E2088" t="s">
        <v>7</v>
      </c>
      <c r="F2088" t="s">
        <v>8</v>
      </c>
      <c r="G2088" t="b">
        <v>0</v>
      </c>
      <c r="H2088" t="s">
        <v>16</v>
      </c>
      <c r="I2088" t="s">
        <v>38</v>
      </c>
      <c r="J2088" t="s">
        <v>39</v>
      </c>
      <c r="K2088" t="s">
        <v>12700</v>
      </c>
      <c r="L2088">
        <v>3</v>
      </c>
      <c r="M2088">
        <v>24</v>
      </c>
      <c r="N2088">
        <v>1</v>
      </c>
      <c r="P2088" t="b">
        <f t="shared" si="330"/>
        <v>1</v>
      </c>
      <c r="Q2088" t="b">
        <f t="shared" si="331"/>
        <v>1</v>
      </c>
      <c r="R2088" t="b">
        <f t="shared" si="332"/>
        <v>1</v>
      </c>
      <c r="S2088" t="b">
        <f t="shared" si="333"/>
        <v>0</v>
      </c>
      <c r="T2088" t="b">
        <f t="shared" si="334"/>
        <v>0</v>
      </c>
      <c r="U2088" t="b">
        <f t="shared" si="335"/>
        <v>1</v>
      </c>
      <c r="V2088" t="b">
        <f t="shared" si="336"/>
        <v>0</v>
      </c>
      <c r="W2088" t="b">
        <f t="shared" si="337"/>
        <v>0</v>
      </c>
      <c r="X2088" t="b">
        <f t="shared" si="338"/>
        <v>1</v>
      </c>
      <c r="Y2088" t="b">
        <f t="shared" si="339"/>
        <v>0</v>
      </c>
      <c r="Z2088" t="b">
        <v>1</v>
      </c>
    </row>
    <row r="2089" spans="1:32" x14ac:dyDescent="0.25">
      <c r="A2089" t="s">
        <v>12698</v>
      </c>
      <c r="B2089">
        <v>0</v>
      </c>
      <c r="C2089">
        <v>0</v>
      </c>
      <c r="D2089" t="s">
        <v>12699</v>
      </c>
      <c r="E2089" t="s">
        <v>7</v>
      </c>
      <c r="F2089" t="s">
        <v>8</v>
      </c>
      <c r="G2089" t="b">
        <v>0</v>
      </c>
      <c r="H2089" t="s">
        <v>16</v>
      </c>
      <c r="I2089" t="s">
        <v>38</v>
      </c>
      <c r="J2089" t="s">
        <v>39</v>
      </c>
      <c r="K2089" t="s">
        <v>12700</v>
      </c>
      <c r="L2089">
        <v>4</v>
      </c>
      <c r="M2089">
        <v>6</v>
      </c>
      <c r="N2089">
        <v>1</v>
      </c>
      <c r="P2089" t="b">
        <f t="shared" si="330"/>
        <v>1</v>
      </c>
      <c r="Q2089" t="b">
        <f t="shared" si="331"/>
        <v>1</v>
      </c>
      <c r="R2089" t="b">
        <f t="shared" si="332"/>
        <v>1</v>
      </c>
      <c r="S2089" t="b">
        <f t="shared" si="333"/>
        <v>0</v>
      </c>
      <c r="T2089" t="b">
        <f t="shared" si="334"/>
        <v>0</v>
      </c>
      <c r="U2089" t="b">
        <f t="shared" si="335"/>
        <v>1</v>
      </c>
      <c r="V2089" t="b">
        <f t="shared" si="336"/>
        <v>0</v>
      </c>
      <c r="W2089" t="b">
        <f t="shared" si="337"/>
        <v>0</v>
      </c>
      <c r="X2089" t="b">
        <f t="shared" si="338"/>
        <v>1</v>
      </c>
      <c r="Y2089" t="b">
        <f t="shared" si="339"/>
        <v>0</v>
      </c>
      <c r="Z2089" t="b">
        <v>0</v>
      </c>
    </row>
    <row r="2090" spans="1:32" x14ac:dyDescent="0.25">
      <c r="A2090" t="s">
        <v>12701</v>
      </c>
      <c r="B2090">
        <v>0</v>
      </c>
      <c r="C2090">
        <v>0</v>
      </c>
      <c r="D2090" t="s">
        <v>12702</v>
      </c>
      <c r="E2090" t="s">
        <v>7</v>
      </c>
      <c r="F2090" t="s">
        <v>8</v>
      </c>
      <c r="G2090" t="b">
        <v>0</v>
      </c>
      <c r="H2090" t="s">
        <v>16</v>
      </c>
      <c r="I2090" t="s">
        <v>38</v>
      </c>
      <c r="J2090" t="s">
        <v>39</v>
      </c>
      <c r="K2090" t="s">
        <v>12700</v>
      </c>
      <c r="P2090" t="b">
        <f t="shared" si="330"/>
        <v>0</v>
      </c>
      <c r="Q2090" t="b">
        <f t="shared" si="331"/>
        <v>0</v>
      </c>
      <c r="R2090" t="b">
        <f t="shared" si="332"/>
        <v>0</v>
      </c>
      <c r="S2090" t="b">
        <f t="shared" si="333"/>
        <v>0</v>
      </c>
      <c r="T2090" t="b">
        <f t="shared" si="334"/>
        <v>1</v>
      </c>
      <c r="U2090" t="b">
        <f t="shared" si="335"/>
        <v>0</v>
      </c>
      <c r="V2090" t="b">
        <f t="shared" si="336"/>
        <v>0</v>
      </c>
      <c r="W2090" t="b">
        <f t="shared" si="337"/>
        <v>0</v>
      </c>
      <c r="X2090" t="b">
        <f t="shared" si="338"/>
        <v>0</v>
      </c>
      <c r="Y2090" t="b">
        <f t="shared" si="339"/>
        <v>0</v>
      </c>
      <c r="Z2090" t="b">
        <v>0</v>
      </c>
    </row>
    <row r="2091" spans="1:32" x14ac:dyDescent="0.25">
      <c r="A2091" t="s">
        <v>9452</v>
      </c>
      <c r="B2091">
        <v>0</v>
      </c>
      <c r="C2091">
        <v>0</v>
      </c>
      <c r="D2091" t="s">
        <v>9453</v>
      </c>
      <c r="E2091" t="s">
        <v>7</v>
      </c>
      <c r="F2091" t="s">
        <v>8</v>
      </c>
      <c r="G2091" t="b">
        <v>0</v>
      </c>
      <c r="H2091" t="s">
        <v>9</v>
      </c>
      <c r="I2091" t="s">
        <v>460</v>
      </c>
      <c r="J2091" t="s">
        <v>461</v>
      </c>
      <c r="K2091" t="s">
        <v>462</v>
      </c>
      <c r="N2091">
        <v>2</v>
      </c>
      <c r="P2091" t="b">
        <f t="shared" si="330"/>
        <v>0</v>
      </c>
      <c r="Q2091" t="b">
        <f t="shared" si="331"/>
        <v>0</v>
      </c>
      <c r="R2091" t="b">
        <f t="shared" si="332"/>
        <v>1</v>
      </c>
      <c r="S2091" t="b">
        <f t="shared" si="333"/>
        <v>0</v>
      </c>
      <c r="T2091" t="b">
        <f t="shared" si="334"/>
        <v>0</v>
      </c>
      <c r="U2091" t="b">
        <f t="shared" si="335"/>
        <v>1</v>
      </c>
      <c r="V2091" t="b">
        <f t="shared" si="336"/>
        <v>0</v>
      </c>
      <c r="W2091" t="b">
        <f t="shared" si="337"/>
        <v>0</v>
      </c>
      <c r="X2091" t="b">
        <f t="shared" si="338"/>
        <v>1</v>
      </c>
      <c r="Y2091" t="b">
        <f t="shared" si="339"/>
        <v>0</v>
      </c>
      <c r="Z2091" t="b">
        <v>1</v>
      </c>
    </row>
    <row r="2092" spans="1:32" x14ac:dyDescent="0.25">
      <c r="A2092" t="s">
        <v>10662</v>
      </c>
      <c r="B2092">
        <v>0</v>
      </c>
      <c r="C2092">
        <v>0</v>
      </c>
      <c r="D2092" t="s">
        <v>10663</v>
      </c>
      <c r="E2092" t="s">
        <v>15</v>
      </c>
      <c r="F2092" t="s">
        <v>8</v>
      </c>
      <c r="G2092" t="b">
        <v>0</v>
      </c>
      <c r="H2092" t="s">
        <v>9</v>
      </c>
      <c r="I2092" t="s">
        <v>460</v>
      </c>
      <c r="J2092" t="s">
        <v>461</v>
      </c>
      <c r="K2092" t="s">
        <v>462</v>
      </c>
      <c r="L2092">
        <v>2</v>
      </c>
      <c r="M2092">
        <v>1</v>
      </c>
      <c r="P2092" t="b">
        <f t="shared" si="330"/>
        <v>1</v>
      </c>
      <c r="Q2092" t="b">
        <f t="shared" si="331"/>
        <v>1</v>
      </c>
      <c r="R2092" t="b">
        <f t="shared" si="332"/>
        <v>0</v>
      </c>
      <c r="S2092" t="b">
        <f t="shared" si="333"/>
        <v>0</v>
      </c>
      <c r="T2092" t="b">
        <f t="shared" si="334"/>
        <v>0</v>
      </c>
      <c r="U2092" t="b">
        <f t="shared" si="335"/>
        <v>1</v>
      </c>
      <c r="V2092" t="b">
        <f t="shared" si="336"/>
        <v>0</v>
      </c>
      <c r="W2092" t="b">
        <f t="shared" si="337"/>
        <v>1</v>
      </c>
      <c r="X2092" t="b">
        <f t="shared" si="338"/>
        <v>0</v>
      </c>
      <c r="Y2092" t="b">
        <f t="shared" si="339"/>
        <v>0</v>
      </c>
      <c r="Z2092" t="b">
        <v>0</v>
      </c>
      <c r="AA2092" t="s">
        <v>16425</v>
      </c>
    </row>
    <row r="2093" spans="1:32" x14ac:dyDescent="0.25">
      <c r="A2093" t="s">
        <v>10705</v>
      </c>
      <c r="B2093">
        <v>0</v>
      </c>
      <c r="C2093">
        <v>0</v>
      </c>
      <c r="D2093" t="s">
        <v>10706</v>
      </c>
      <c r="E2093" t="s">
        <v>7</v>
      </c>
      <c r="F2093" t="s">
        <v>8</v>
      </c>
      <c r="G2093" t="b">
        <v>0</v>
      </c>
      <c r="H2093" t="s">
        <v>9</v>
      </c>
      <c r="I2093" t="s">
        <v>460</v>
      </c>
      <c r="J2093" t="s">
        <v>461</v>
      </c>
      <c r="K2093" t="s">
        <v>462</v>
      </c>
      <c r="M2093">
        <v>3</v>
      </c>
      <c r="N2093">
        <v>2</v>
      </c>
      <c r="P2093" t="b">
        <f t="shared" si="330"/>
        <v>0</v>
      </c>
      <c r="Q2093" t="b">
        <f t="shared" si="331"/>
        <v>1</v>
      </c>
      <c r="R2093" t="b">
        <f t="shared" si="332"/>
        <v>1</v>
      </c>
      <c r="S2093" t="b">
        <f t="shared" si="333"/>
        <v>0</v>
      </c>
      <c r="T2093" t="b">
        <f t="shared" si="334"/>
        <v>0</v>
      </c>
      <c r="U2093" t="b">
        <f t="shared" si="335"/>
        <v>1</v>
      </c>
      <c r="V2093" t="b">
        <f t="shared" si="336"/>
        <v>0</v>
      </c>
      <c r="W2093" t="b">
        <f t="shared" si="337"/>
        <v>0</v>
      </c>
      <c r="X2093" t="b">
        <f t="shared" si="338"/>
        <v>1</v>
      </c>
      <c r="Y2093" t="b">
        <f t="shared" si="339"/>
        <v>0</v>
      </c>
      <c r="Z2093" t="b">
        <v>1</v>
      </c>
    </row>
    <row r="2094" spans="1:32" x14ac:dyDescent="0.25">
      <c r="A2094" t="s">
        <v>9690</v>
      </c>
      <c r="B2094">
        <v>0</v>
      </c>
      <c r="C2094">
        <v>0</v>
      </c>
      <c r="D2094" t="s">
        <v>9691</v>
      </c>
      <c r="E2094" t="s">
        <v>7</v>
      </c>
      <c r="F2094" t="s">
        <v>8</v>
      </c>
      <c r="G2094" t="b">
        <v>0</v>
      </c>
      <c r="H2094" t="s">
        <v>9</v>
      </c>
      <c r="I2094" t="s">
        <v>460</v>
      </c>
      <c r="J2094" t="s">
        <v>461</v>
      </c>
      <c r="K2094" t="s">
        <v>462</v>
      </c>
      <c r="N2094">
        <v>2</v>
      </c>
      <c r="P2094" t="b">
        <f t="shared" si="330"/>
        <v>0</v>
      </c>
      <c r="Q2094" t="b">
        <f t="shared" si="331"/>
        <v>0</v>
      </c>
      <c r="R2094" t="b">
        <f t="shared" si="332"/>
        <v>1</v>
      </c>
      <c r="S2094" t="b">
        <f t="shared" si="333"/>
        <v>0</v>
      </c>
      <c r="T2094" t="b">
        <f t="shared" si="334"/>
        <v>0</v>
      </c>
      <c r="U2094" t="b">
        <f t="shared" si="335"/>
        <v>1</v>
      </c>
      <c r="V2094" t="b">
        <f t="shared" si="336"/>
        <v>0</v>
      </c>
      <c r="W2094" t="b">
        <f t="shared" si="337"/>
        <v>0</v>
      </c>
      <c r="X2094" t="b">
        <f t="shared" si="338"/>
        <v>1</v>
      </c>
      <c r="Y2094" t="b">
        <f t="shared" si="339"/>
        <v>0</v>
      </c>
      <c r="Z2094" t="b">
        <v>1</v>
      </c>
    </row>
    <row r="2095" spans="1:32" x14ac:dyDescent="0.25">
      <c r="A2095" t="s">
        <v>9692</v>
      </c>
      <c r="B2095">
        <v>0</v>
      </c>
      <c r="C2095">
        <v>0</v>
      </c>
      <c r="D2095" t="s">
        <v>9693</v>
      </c>
      <c r="E2095" t="s">
        <v>7</v>
      </c>
      <c r="F2095" t="s">
        <v>8</v>
      </c>
      <c r="G2095" t="b">
        <v>0</v>
      </c>
      <c r="H2095" t="s">
        <v>9</v>
      </c>
      <c r="I2095" t="s">
        <v>460</v>
      </c>
      <c r="J2095" t="s">
        <v>461</v>
      </c>
      <c r="K2095" t="s">
        <v>462</v>
      </c>
      <c r="M2095">
        <v>14</v>
      </c>
      <c r="N2095">
        <v>2</v>
      </c>
      <c r="P2095" t="b">
        <f t="shared" si="330"/>
        <v>0</v>
      </c>
      <c r="Q2095" t="b">
        <f t="shared" si="331"/>
        <v>1</v>
      </c>
      <c r="R2095" t="b">
        <f t="shared" si="332"/>
        <v>1</v>
      </c>
      <c r="S2095" t="b">
        <f t="shared" si="333"/>
        <v>0</v>
      </c>
      <c r="T2095" t="b">
        <f t="shared" si="334"/>
        <v>0</v>
      </c>
      <c r="U2095" t="b">
        <f t="shared" si="335"/>
        <v>1</v>
      </c>
      <c r="V2095" t="b">
        <f t="shared" si="336"/>
        <v>0</v>
      </c>
      <c r="W2095" t="b">
        <f t="shared" si="337"/>
        <v>0</v>
      </c>
      <c r="X2095" t="b">
        <f t="shared" si="338"/>
        <v>1</v>
      </c>
      <c r="Y2095" t="b">
        <f t="shared" si="339"/>
        <v>0</v>
      </c>
      <c r="Z2095" t="b">
        <v>1</v>
      </c>
    </row>
    <row r="2096" spans="1:32" x14ac:dyDescent="0.25">
      <c r="A2096" t="s">
        <v>9458</v>
      </c>
      <c r="B2096">
        <v>0</v>
      </c>
      <c r="C2096">
        <v>0</v>
      </c>
      <c r="D2096" t="s">
        <v>9459</v>
      </c>
      <c r="E2096" t="s">
        <v>15</v>
      </c>
      <c r="F2096" t="s">
        <v>8</v>
      </c>
      <c r="G2096" t="b">
        <v>0</v>
      </c>
      <c r="H2096" t="s">
        <v>9</v>
      </c>
      <c r="I2096" t="s">
        <v>460</v>
      </c>
      <c r="J2096" t="s">
        <v>461</v>
      </c>
      <c r="K2096" t="s">
        <v>462</v>
      </c>
      <c r="N2096">
        <v>2</v>
      </c>
      <c r="P2096" t="b">
        <f t="shared" si="330"/>
        <v>0</v>
      </c>
      <c r="Q2096" t="b">
        <f t="shared" si="331"/>
        <v>0</v>
      </c>
      <c r="R2096" t="b">
        <f t="shared" si="332"/>
        <v>1</v>
      </c>
      <c r="S2096" t="b">
        <f t="shared" si="333"/>
        <v>0</v>
      </c>
      <c r="T2096" t="b">
        <f t="shared" si="334"/>
        <v>0</v>
      </c>
      <c r="U2096" t="b">
        <f t="shared" si="335"/>
        <v>1</v>
      </c>
      <c r="V2096" t="b">
        <f t="shared" si="336"/>
        <v>0</v>
      </c>
      <c r="W2096" t="b">
        <f t="shared" si="337"/>
        <v>0</v>
      </c>
      <c r="X2096" t="b">
        <f t="shared" si="338"/>
        <v>1</v>
      </c>
      <c r="Y2096" t="b">
        <f t="shared" si="339"/>
        <v>0</v>
      </c>
      <c r="Z2096" t="b">
        <v>1</v>
      </c>
    </row>
    <row r="2097" spans="1:27" x14ac:dyDescent="0.25">
      <c r="A2097" t="s">
        <v>12892</v>
      </c>
      <c r="B2097">
        <v>0</v>
      </c>
      <c r="C2097">
        <v>0</v>
      </c>
      <c r="D2097" t="s">
        <v>12893</v>
      </c>
      <c r="E2097" t="s">
        <v>15</v>
      </c>
      <c r="F2097" t="s">
        <v>8</v>
      </c>
      <c r="G2097" t="b">
        <v>0</v>
      </c>
      <c r="H2097" t="s">
        <v>9</v>
      </c>
      <c r="I2097" t="s">
        <v>460</v>
      </c>
      <c r="J2097" t="s">
        <v>461</v>
      </c>
      <c r="K2097" t="s">
        <v>462</v>
      </c>
      <c r="M2097">
        <v>1</v>
      </c>
      <c r="P2097" t="b">
        <f t="shared" si="330"/>
        <v>0</v>
      </c>
      <c r="Q2097" t="b">
        <f t="shared" si="331"/>
        <v>1</v>
      </c>
      <c r="R2097" t="b">
        <f t="shared" si="332"/>
        <v>0</v>
      </c>
      <c r="S2097" t="b">
        <f t="shared" si="333"/>
        <v>0</v>
      </c>
      <c r="T2097" t="b">
        <f t="shared" si="334"/>
        <v>0</v>
      </c>
      <c r="U2097" t="b">
        <f t="shared" si="335"/>
        <v>1</v>
      </c>
      <c r="V2097" t="b">
        <f t="shared" si="336"/>
        <v>0</v>
      </c>
      <c r="W2097" t="b">
        <f t="shared" si="337"/>
        <v>1</v>
      </c>
      <c r="X2097" t="b">
        <f t="shared" si="338"/>
        <v>0</v>
      </c>
      <c r="Y2097" t="b">
        <f t="shared" si="339"/>
        <v>0</v>
      </c>
      <c r="Z2097" t="b">
        <v>0</v>
      </c>
    </row>
    <row r="2098" spans="1:27" x14ac:dyDescent="0.25">
      <c r="A2098" t="s">
        <v>11129</v>
      </c>
      <c r="B2098">
        <v>0</v>
      </c>
      <c r="C2098">
        <v>0</v>
      </c>
      <c r="D2098" t="s">
        <v>11130</v>
      </c>
      <c r="E2098" t="s">
        <v>7</v>
      </c>
      <c r="F2098" t="s">
        <v>8</v>
      </c>
      <c r="G2098" t="b">
        <v>0</v>
      </c>
      <c r="H2098" t="s">
        <v>9</v>
      </c>
      <c r="I2098" t="s">
        <v>460</v>
      </c>
      <c r="J2098" t="s">
        <v>461</v>
      </c>
      <c r="K2098" t="s">
        <v>462</v>
      </c>
      <c r="N2098">
        <v>2</v>
      </c>
      <c r="P2098" t="b">
        <f t="shared" si="330"/>
        <v>0</v>
      </c>
      <c r="Q2098" t="b">
        <f t="shared" si="331"/>
        <v>0</v>
      </c>
      <c r="R2098" t="b">
        <f t="shared" si="332"/>
        <v>1</v>
      </c>
      <c r="S2098" t="b">
        <f t="shared" si="333"/>
        <v>0</v>
      </c>
      <c r="T2098" t="b">
        <f t="shared" si="334"/>
        <v>0</v>
      </c>
      <c r="U2098" t="b">
        <f t="shared" si="335"/>
        <v>1</v>
      </c>
      <c r="V2098" t="b">
        <f t="shared" si="336"/>
        <v>0</v>
      </c>
      <c r="W2098" t="b">
        <f t="shared" si="337"/>
        <v>0</v>
      </c>
      <c r="X2098" t="b">
        <f t="shared" si="338"/>
        <v>1</v>
      </c>
      <c r="Y2098" t="b">
        <f t="shared" si="339"/>
        <v>0</v>
      </c>
      <c r="Z2098" t="b">
        <v>1</v>
      </c>
    </row>
    <row r="2099" spans="1:27" x14ac:dyDescent="0.25">
      <c r="A2099" t="s">
        <v>9686</v>
      </c>
      <c r="B2099">
        <v>0</v>
      </c>
      <c r="C2099">
        <v>0</v>
      </c>
      <c r="D2099" t="s">
        <v>9687</v>
      </c>
      <c r="E2099" t="s">
        <v>7</v>
      </c>
      <c r="F2099" t="s">
        <v>8</v>
      </c>
      <c r="G2099" t="b">
        <v>0</v>
      </c>
      <c r="H2099" t="s">
        <v>9</v>
      </c>
      <c r="I2099" t="s">
        <v>460</v>
      </c>
      <c r="J2099" t="s">
        <v>461</v>
      </c>
      <c r="K2099" t="s">
        <v>462</v>
      </c>
      <c r="L2099">
        <v>7</v>
      </c>
      <c r="M2099">
        <v>3</v>
      </c>
      <c r="N2099">
        <v>2</v>
      </c>
      <c r="P2099" t="b">
        <f t="shared" si="330"/>
        <v>1</v>
      </c>
      <c r="Q2099" t="b">
        <f t="shared" si="331"/>
        <v>1</v>
      </c>
      <c r="R2099" t="b">
        <f t="shared" si="332"/>
        <v>1</v>
      </c>
      <c r="S2099" t="b">
        <f t="shared" si="333"/>
        <v>0</v>
      </c>
      <c r="T2099" t="b">
        <f t="shared" si="334"/>
        <v>0</v>
      </c>
      <c r="U2099" t="b">
        <f t="shared" si="335"/>
        <v>1</v>
      </c>
      <c r="V2099" t="b">
        <f t="shared" si="336"/>
        <v>0</v>
      </c>
      <c r="W2099" t="b">
        <f t="shared" si="337"/>
        <v>0</v>
      </c>
      <c r="X2099" t="b">
        <f t="shared" si="338"/>
        <v>1</v>
      </c>
      <c r="Y2099" t="b">
        <f t="shared" si="339"/>
        <v>0</v>
      </c>
      <c r="Z2099" t="b">
        <v>1</v>
      </c>
    </row>
    <row r="2100" spans="1:27" x14ac:dyDescent="0.25">
      <c r="A2100" t="s">
        <v>9454</v>
      </c>
      <c r="B2100">
        <v>0</v>
      </c>
      <c r="C2100">
        <v>0</v>
      </c>
      <c r="D2100" t="s">
        <v>9455</v>
      </c>
      <c r="E2100" t="s">
        <v>7</v>
      </c>
      <c r="F2100" t="s">
        <v>8</v>
      </c>
      <c r="G2100" t="b">
        <v>0</v>
      </c>
      <c r="H2100" t="s">
        <v>9</v>
      </c>
      <c r="I2100" t="s">
        <v>460</v>
      </c>
      <c r="J2100" t="s">
        <v>461</v>
      </c>
      <c r="K2100" t="s">
        <v>462</v>
      </c>
      <c r="M2100">
        <v>1</v>
      </c>
      <c r="N2100">
        <v>1</v>
      </c>
      <c r="P2100" t="b">
        <f t="shared" si="330"/>
        <v>0</v>
      </c>
      <c r="Q2100" t="b">
        <f t="shared" si="331"/>
        <v>1</v>
      </c>
      <c r="R2100" t="b">
        <f t="shared" si="332"/>
        <v>1</v>
      </c>
      <c r="S2100" t="b">
        <f t="shared" si="333"/>
        <v>0</v>
      </c>
      <c r="T2100" t="b">
        <f t="shared" si="334"/>
        <v>0</v>
      </c>
      <c r="U2100" t="b">
        <f t="shared" si="335"/>
        <v>1</v>
      </c>
      <c r="V2100" t="b">
        <f t="shared" si="336"/>
        <v>0</v>
      </c>
      <c r="W2100" t="b">
        <f t="shared" si="337"/>
        <v>0</v>
      </c>
      <c r="X2100" t="b">
        <f t="shared" si="338"/>
        <v>1</v>
      </c>
      <c r="Y2100" t="b">
        <f t="shared" si="339"/>
        <v>0</v>
      </c>
      <c r="Z2100" t="b">
        <v>1</v>
      </c>
    </row>
    <row r="2101" spans="1:27" x14ac:dyDescent="0.25">
      <c r="A2101" t="s">
        <v>10703</v>
      </c>
      <c r="B2101">
        <v>0</v>
      </c>
      <c r="C2101">
        <v>0</v>
      </c>
      <c r="D2101" t="s">
        <v>10704</v>
      </c>
      <c r="E2101" t="s">
        <v>15</v>
      </c>
      <c r="F2101" t="s">
        <v>8</v>
      </c>
      <c r="G2101" t="b">
        <v>0</v>
      </c>
      <c r="H2101" t="s">
        <v>9</v>
      </c>
      <c r="I2101" t="s">
        <v>460</v>
      </c>
      <c r="J2101" t="s">
        <v>461</v>
      </c>
      <c r="K2101" t="s">
        <v>462</v>
      </c>
      <c r="L2101">
        <v>2</v>
      </c>
      <c r="P2101" t="b">
        <f t="shared" si="330"/>
        <v>1</v>
      </c>
      <c r="Q2101" t="b">
        <f t="shared" si="331"/>
        <v>0</v>
      </c>
      <c r="R2101" t="b">
        <f t="shared" si="332"/>
        <v>0</v>
      </c>
      <c r="S2101" t="b">
        <f t="shared" si="333"/>
        <v>0</v>
      </c>
      <c r="T2101" t="b">
        <f t="shared" si="334"/>
        <v>0</v>
      </c>
      <c r="U2101" t="b">
        <f t="shared" si="335"/>
        <v>1</v>
      </c>
      <c r="V2101" t="b">
        <f t="shared" si="336"/>
        <v>1</v>
      </c>
      <c r="W2101" t="b">
        <f t="shared" si="337"/>
        <v>0</v>
      </c>
      <c r="X2101" t="b">
        <f t="shared" si="338"/>
        <v>0</v>
      </c>
      <c r="Y2101" t="b">
        <f t="shared" si="339"/>
        <v>0</v>
      </c>
      <c r="Z2101" t="b">
        <v>0</v>
      </c>
      <c r="AA2101" t="s">
        <v>16425</v>
      </c>
    </row>
    <row r="2102" spans="1:27" x14ac:dyDescent="0.25">
      <c r="A2102" t="s">
        <v>9460</v>
      </c>
      <c r="B2102">
        <v>0</v>
      </c>
      <c r="C2102">
        <v>0</v>
      </c>
      <c r="D2102" t="s">
        <v>9461</v>
      </c>
      <c r="E2102" t="s">
        <v>7</v>
      </c>
      <c r="F2102" t="s">
        <v>8</v>
      </c>
      <c r="G2102" t="b">
        <v>0</v>
      </c>
      <c r="H2102" t="s">
        <v>9</v>
      </c>
      <c r="I2102" t="s">
        <v>460</v>
      </c>
      <c r="J2102" t="s">
        <v>461</v>
      </c>
      <c r="K2102" t="s">
        <v>462</v>
      </c>
      <c r="M2102">
        <v>2</v>
      </c>
      <c r="O2102">
        <v>1</v>
      </c>
      <c r="P2102" t="b">
        <f t="shared" si="330"/>
        <v>0</v>
      </c>
      <c r="Q2102" t="b">
        <f t="shared" si="331"/>
        <v>1</v>
      </c>
      <c r="R2102" t="b">
        <f t="shared" si="332"/>
        <v>0</v>
      </c>
      <c r="S2102" t="b">
        <f t="shared" si="333"/>
        <v>1</v>
      </c>
      <c r="T2102" t="b">
        <f t="shared" si="334"/>
        <v>0</v>
      </c>
      <c r="U2102" t="b">
        <f t="shared" si="335"/>
        <v>1</v>
      </c>
      <c r="V2102" t="b">
        <f t="shared" si="336"/>
        <v>0</v>
      </c>
      <c r="W2102" t="b">
        <f t="shared" si="337"/>
        <v>0</v>
      </c>
      <c r="X2102" t="b">
        <f t="shared" si="338"/>
        <v>0</v>
      </c>
      <c r="Y2102" t="b">
        <f t="shared" si="339"/>
        <v>0</v>
      </c>
      <c r="Z2102" t="b">
        <v>1</v>
      </c>
    </row>
    <row r="2103" spans="1:27" x14ac:dyDescent="0.25">
      <c r="A2103" t="s">
        <v>11127</v>
      </c>
      <c r="B2103">
        <v>0</v>
      </c>
      <c r="C2103">
        <v>0</v>
      </c>
      <c r="D2103" t="s">
        <v>11128</v>
      </c>
      <c r="E2103" t="s">
        <v>7</v>
      </c>
      <c r="F2103" t="s">
        <v>8</v>
      </c>
      <c r="G2103" t="b">
        <v>0</v>
      </c>
      <c r="H2103" t="s">
        <v>9</v>
      </c>
      <c r="I2103" t="s">
        <v>460</v>
      </c>
      <c r="J2103" t="s">
        <v>461</v>
      </c>
      <c r="K2103" t="s">
        <v>462</v>
      </c>
      <c r="M2103">
        <v>1</v>
      </c>
      <c r="N2103">
        <v>1</v>
      </c>
      <c r="P2103" t="b">
        <f t="shared" si="330"/>
        <v>0</v>
      </c>
      <c r="Q2103" t="b">
        <f t="shared" si="331"/>
        <v>1</v>
      </c>
      <c r="R2103" t="b">
        <f t="shared" si="332"/>
        <v>1</v>
      </c>
      <c r="S2103" t="b">
        <f t="shared" si="333"/>
        <v>0</v>
      </c>
      <c r="T2103" t="b">
        <f t="shared" si="334"/>
        <v>0</v>
      </c>
      <c r="U2103" t="b">
        <f t="shared" si="335"/>
        <v>1</v>
      </c>
      <c r="V2103" t="b">
        <f t="shared" si="336"/>
        <v>0</v>
      </c>
      <c r="W2103" t="b">
        <f t="shared" si="337"/>
        <v>0</v>
      </c>
      <c r="X2103" t="b">
        <f t="shared" si="338"/>
        <v>1</v>
      </c>
      <c r="Y2103" t="b">
        <f t="shared" si="339"/>
        <v>0</v>
      </c>
      <c r="Z2103" t="b">
        <v>1</v>
      </c>
    </row>
    <row r="2104" spans="1:27" x14ac:dyDescent="0.25">
      <c r="A2104" t="s">
        <v>9688</v>
      </c>
      <c r="B2104">
        <v>0</v>
      </c>
      <c r="C2104">
        <v>0</v>
      </c>
      <c r="D2104" t="s">
        <v>9689</v>
      </c>
      <c r="E2104" t="s">
        <v>52</v>
      </c>
      <c r="F2104" t="s">
        <v>8</v>
      </c>
      <c r="G2104" t="b">
        <v>0</v>
      </c>
      <c r="H2104" t="s">
        <v>9</v>
      </c>
      <c r="I2104" t="s">
        <v>460</v>
      </c>
      <c r="J2104" t="s">
        <v>461</v>
      </c>
      <c r="K2104" t="s">
        <v>462</v>
      </c>
      <c r="L2104">
        <v>7</v>
      </c>
      <c r="M2104">
        <v>3</v>
      </c>
      <c r="P2104" t="b">
        <f t="shared" si="330"/>
        <v>1</v>
      </c>
      <c r="Q2104" t="b">
        <f t="shared" si="331"/>
        <v>1</v>
      </c>
      <c r="R2104" t="b">
        <f t="shared" si="332"/>
        <v>0</v>
      </c>
      <c r="S2104" t="b">
        <f t="shared" si="333"/>
        <v>0</v>
      </c>
      <c r="T2104" t="b">
        <f t="shared" si="334"/>
        <v>0</v>
      </c>
      <c r="U2104" t="b">
        <f t="shared" si="335"/>
        <v>1</v>
      </c>
      <c r="V2104" t="b">
        <f t="shared" si="336"/>
        <v>0</v>
      </c>
      <c r="W2104" t="b">
        <f t="shared" si="337"/>
        <v>1</v>
      </c>
      <c r="X2104" t="b">
        <f t="shared" si="338"/>
        <v>0</v>
      </c>
      <c r="Y2104" t="b">
        <f t="shared" si="339"/>
        <v>0</v>
      </c>
      <c r="Z2104" t="b">
        <v>1</v>
      </c>
    </row>
    <row r="2105" spans="1:27" x14ac:dyDescent="0.25">
      <c r="A2105" t="s">
        <v>9456</v>
      </c>
      <c r="B2105">
        <v>0</v>
      </c>
      <c r="C2105">
        <v>0</v>
      </c>
      <c r="D2105" t="s">
        <v>9457</v>
      </c>
      <c r="E2105" t="s">
        <v>7</v>
      </c>
      <c r="F2105" t="s">
        <v>8</v>
      </c>
      <c r="G2105" t="b">
        <v>0</v>
      </c>
      <c r="H2105" t="s">
        <v>9</v>
      </c>
      <c r="I2105" t="s">
        <v>460</v>
      </c>
      <c r="J2105" t="s">
        <v>461</v>
      </c>
      <c r="K2105" t="s">
        <v>462</v>
      </c>
      <c r="M2105">
        <v>18</v>
      </c>
      <c r="N2105">
        <v>2</v>
      </c>
      <c r="P2105" t="b">
        <f t="shared" si="330"/>
        <v>0</v>
      </c>
      <c r="Q2105" t="b">
        <f t="shared" si="331"/>
        <v>1</v>
      </c>
      <c r="R2105" t="b">
        <f t="shared" si="332"/>
        <v>1</v>
      </c>
      <c r="S2105" t="b">
        <f t="shared" si="333"/>
        <v>0</v>
      </c>
      <c r="T2105" t="b">
        <f t="shared" si="334"/>
        <v>0</v>
      </c>
      <c r="U2105" t="b">
        <f t="shared" si="335"/>
        <v>1</v>
      </c>
      <c r="V2105" t="b">
        <f t="shared" si="336"/>
        <v>0</v>
      </c>
      <c r="W2105" t="b">
        <f t="shared" si="337"/>
        <v>0</v>
      </c>
      <c r="X2105" t="b">
        <f t="shared" si="338"/>
        <v>1</v>
      </c>
      <c r="Y2105" t="b">
        <f t="shared" si="339"/>
        <v>0</v>
      </c>
      <c r="Z2105" t="b">
        <v>1</v>
      </c>
    </row>
    <row r="2106" spans="1:27" x14ac:dyDescent="0.25">
      <c r="A2106" t="s">
        <v>10707</v>
      </c>
      <c r="B2106">
        <v>1</v>
      </c>
      <c r="C2106">
        <v>0</v>
      </c>
      <c r="D2106" t="s">
        <v>10708</v>
      </c>
      <c r="E2106" t="s">
        <v>27</v>
      </c>
      <c r="F2106" t="s">
        <v>8</v>
      </c>
      <c r="G2106" t="b">
        <v>0</v>
      </c>
      <c r="H2106" t="s">
        <v>9</v>
      </c>
      <c r="I2106" t="s">
        <v>460</v>
      </c>
      <c r="J2106" t="s">
        <v>461</v>
      </c>
      <c r="K2106" t="s">
        <v>462</v>
      </c>
      <c r="L2106">
        <v>1</v>
      </c>
      <c r="P2106" t="b">
        <f t="shared" si="330"/>
        <v>1</v>
      </c>
      <c r="Q2106" t="b">
        <f t="shared" si="331"/>
        <v>0</v>
      </c>
      <c r="R2106" t="b">
        <f t="shared" si="332"/>
        <v>0</v>
      </c>
      <c r="S2106" t="b">
        <f t="shared" si="333"/>
        <v>0</v>
      </c>
      <c r="T2106" t="b">
        <f t="shared" si="334"/>
        <v>0</v>
      </c>
      <c r="U2106" t="b">
        <f t="shared" si="335"/>
        <v>1</v>
      </c>
      <c r="V2106" t="b">
        <f t="shared" si="336"/>
        <v>1</v>
      </c>
      <c r="W2106" t="b">
        <f t="shared" si="337"/>
        <v>0</v>
      </c>
      <c r="X2106" t="b">
        <f t="shared" si="338"/>
        <v>0</v>
      </c>
      <c r="Y2106" t="b">
        <f t="shared" si="339"/>
        <v>0</v>
      </c>
      <c r="Z2106" t="b">
        <v>0</v>
      </c>
      <c r="AA2106" t="s">
        <v>16425</v>
      </c>
    </row>
    <row r="2107" spans="1:27" x14ac:dyDescent="0.25">
      <c r="A2107" t="s">
        <v>16344</v>
      </c>
      <c r="B2107">
        <v>0</v>
      </c>
      <c r="C2107">
        <v>0</v>
      </c>
      <c r="D2107" t="s">
        <v>16345</v>
      </c>
      <c r="E2107" t="s">
        <v>27</v>
      </c>
      <c r="F2107" t="s">
        <v>8</v>
      </c>
      <c r="G2107" t="b">
        <v>0</v>
      </c>
      <c r="H2107" t="s">
        <v>9</v>
      </c>
      <c r="I2107" t="s">
        <v>10</v>
      </c>
      <c r="J2107" t="s">
        <v>28</v>
      </c>
      <c r="K2107" t="s">
        <v>2430</v>
      </c>
      <c r="P2107" t="b">
        <f t="shared" si="330"/>
        <v>0</v>
      </c>
      <c r="Q2107" t="b">
        <f t="shared" si="331"/>
        <v>0</v>
      </c>
      <c r="R2107" t="b">
        <f t="shared" si="332"/>
        <v>0</v>
      </c>
      <c r="S2107" t="b">
        <f t="shared" si="333"/>
        <v>0</v>
      </c>
      <c r="T2107" t="b">
        <f t="shared" si="334"/>
        <v>1</v>
      </c>
      <c r="U2107" t="b">
        <f t="shared" si="335"/>
        <v>0</v>
      </c>
      <c r="V2107" t="b">
        <f t="shared" si="336"/>
        <v>0</v>
      </c>
      <c r="W2107" t="b">
        <f t="shared" si="337"/>
        <v>0</v>
      </c>
      <c r="X2107" t="b">
        <f t="shared" si="338"/>
        <v>0</v>
      </c>
      <c r="Y2107" t="b">
        <f t="shared" si="339"/>
        <v>0</v>
      </c>
      <c r="Z2107" t="b">
        <v>0</v>
      </c>
    </row>
    <row r="2108" spans="1:27" x14ac:dyDescent="0.25">
      <c r="A2108" t="s">
        <v>14069</v>
      </c>
      <c r="B2108">
        <v>1</v>
      </c>
      <c r="C2108">
        <v>0</v>
      </c>
      <c r="D2108" t="s">
        <v>14070</v>
      </c>
      <c r="E2108" t="s">
        <v>7</v>
      </c>
      <c r="F2108" t="s">
        <v>8</v>
      </c>
      <c r="G2108" t="b">
        <v>0</v>
      </c>
      <c r="H2108" t="s">
        <v>9</v>
      </c>
      <c r="I2108" t="s">
        <v>460</v>
      </c>
      <c r="J2108" t="s">
        <v>461</v>
      </c>
      <c r="K2108" t="s">
        <v>14071</v>
      </c>
      <c r="O2108">
        <v>1</v>
      </c>
      <c r="P2108" t="b">
        <f t="shared" si="330"/>
        <v>0</v>
      </c>
      <c r="Q2108" t="b">
        <f t="shared" si="331"/>
        <v>0</v>
      </c>
      <c r="R2108" t="b">
        <f t="shared" si="332"/>
        <v>0</v>
      </c>
      <c r="S2108" t="b">
        <f t="shared" si="333"/>
        <v>1</v>
      </c>
      <c r="T2108" t="b">
        <f t="shared" si="334"/>
        <v>0</v>
      </c>
      <c r="U2108" t="b">
        <f t="shared" si="335"/>
        <v>1</v>
      </c>
      <c r="V2108" t="b">
        <f t="shared" si="336"/>
        <v>0</v>
      </c>
      <c r="W2108" t="b">
        <f t="shared" si="337"/>
        <v>0</v>
      </c>
      <c r="X2108" t="b">
        <f t="shared" si="338"/>
        <v>0</v>
      </c>
      <c r="Y2108" t="b">
        <f t="shared" si="339"/>
        <v>0</v>
      </c>
      <c r="Z2108" t="b">
        <v>1</v>
      </c>
    </row>
    <row r="2109" spans="1:27" x14ac:dyDescent="0.25">
      <c r="A2109" t="s">
        <v>12822</v>
      </c>
      <c r="B2109">
        <v>0</v>
      </c>
      <c r="C2109">
        <v>0</v>
      </c>
      <c r="D2109" t="s">
        <v>12823</v>
      </c>
      <c r="E2109" t="s">
        <v>15</v>
      </c>
      <c r="F2109" t="s">
        <v>8</v>
      </c>
      <c r="G2109" t="b">
        <v>0</v>
      </c>
      <c r="H2109" t="s">
        <v>9</v>
      </c>
      <c r="I2109" t="s">
        <v>460</v>
      </c>
      <c r="J2109" t="s">
        <v>461</v>
      </c>
      <c r="K2109" t="s">
        <v>462</v>
      </c>
      <c r="L2109">
        <v>21</v>
      </c>
      <c r="M2109">
        <v>1</v>
      </c>
      <c r="N2109">
        <v>1</v>
      </c>
      <c r="P2109" t="b">
        <f t="shared" si="330"/>
        <v>1</v>
      </c>
      <c r="Q2109" t="b">
        <f t="shared" si="331"/>
        <v>1</v>
      </c>
      <c r="R2109" t="b">
        <f t="shared" si="332"/>
        <v>1</v>
      </c>
      <c r="S2109" t="b">
        <f t="shared" si="333"/>
        <v>0</v>
      </c>
      <c r="T2109" t="b">
        <f t="shared" si="334"/>
        <v>0</v>
      </c>
      <c r="U2109" t="b">
        <f t="shared" si="335"/>
        <v>1</v>
      </c>
      <c r="V2109" t="b">
        <f t="shared" si="336"/>
        <v>0</v>
      </c>
      <c r="W2109" t="b">
        <f t="shared" si="337"/>
        <v>0</v>
      </c>
      <c r="X2109" t="b">
        <f t="shared" si="338"/>
        <v>1</v>
      </c>
      <c r="Y2109" t="b">
        <f t="shared" si="339"/>
        <v>0</v>
      </c>
      <c r="Z2109" t="b">
        <v>1</v>
      </c>
    </row>
    <row r="2110" spans="1:27" x14ac:dyDescent="0.25">
      <c r="A2110" t="s">
        <v>16059</v>
      </c>
      <c r="B2110">
        <v>0</v>
      </c>
      <c r="C2110">
        <v>0</v>
      </c>
      <c r="D2110" t="s">
        <v>16060</v>
      </c>
      <c r="E2110" t="s">
        <v>37</v>
      </c>
      <c r="F2110" t="s">
        <v>8</v>
      </c>
      <c r="G2110" t="b">
        <v>0</v>
      </c>
      <c r="H2110" t="s">
        <v>16</v>
      </c>
      <c r="I2110" t="s">
        <v>38</v>
      </c>
      <c r="J2110" t="s">
        <v>39</v>
      </c>
      <c r="M2110">
        <v>1</v>
      </c>
      <c r="P2110" t="b">
        <f t="shared" si="330"/>
        <v>0</v>
      </c>
      <c r="Q2110" t="b">
        <f t="shared" si="331"/>
        <v>1</v>
      </c>
      <c r="R2110" t="b">
        <f t="shared" si="332"/>
        <v>0</v>
      </c>
      <c r="S2110" t="b">
        <f t="shared" si="333"/>
        <v>0</v>
      </c>
      <c r="T2110" t="b">
        <f t="shared" si="334"/>
        <v>0</v>
      </c>
      <c r="U2110" t="b">
        <f t="shared" si="335"/>
        <v>1</v>
      </c>
      <c r="V2110" t="b">
        <f t="shared" si="336"/>
        <v>0</v>
      </c>
      <c r="W2110" t="b">
        <f t="shared" si="337"/>
        <v>1</v>
      </c>
      <c r="X2110" t="b">
        <f t="shared" si="338"/>
        <v>0</v>
      </c>
      <c r="Y2110" t="b">
        <f t="shared" si="339"/>
        <v>0</v>
      </c>
      <c r="Z2110" t="b">
        <v>1</v>
      </c>
    </row>
    <row r="2111" spans="1:27" x14ac:dyDescent="0.25">
      <c r="A2111" t="s">
        <v>15171</v>
      </c>
      <c r="B2111">
        <v>0</v>
      </c>
      <c r="C2111">
        <v>0</v>
      </c>
      <c r="D2111" t="s">
        <v>15172</v>
      </c>
      <c r="E2111" t="s">
        <v>37</v>
      </c>
      <c r="F2111" t="s">
        <v>8</v>
      </c>
      <c r="G2111" t="b">
        <v>0</v>
      </c>
      <c r="H2111" t="s">
        <v>16</v>
      </c>
      <c r="I2111" t="s">
        <v>38</v>
      </c>
      <c r="J2111" t="s">
        <v>39</v>
      </c>
      <c r="P2111" t="b">
        <f t="shared" si="330"/>
        <v>0</v>
      </c>
      <c r="Q2111" t="b">
        <f t="shared" si="331"/>
        <v>0</v>
      </c>
      <c r="R2111" t="b">
        <f t="shared" si="332"/>
        <v>0</v>
      </c>
      <c r="S2111" t="b">
        <f t="shared" si="333"/>
        <v>0</v>
      </c>
      <c r="T2111" t="b">
        <f t="shared" si="334"/>
        <v>1</v>
      </c>
      <c r="U2111" t="b">
        <f t="shared" si="335"/>
        <v>0</v>
      </c>
      <c r="V2111" t="b">
        <f t="shared" si="336"/>
        <v>0</v>
      </c>
      <c r="W2111" t="b">
        <f t="shared" si="337"/>
        <v>0</v>
      </c>
      <c r="X2111" t="b">
        <f t="shared" si="338"/>
        <v>0</v>
      </c>
      <c r="Y2111" t="b">
        <f t="shared" si="339"/>
        <v>0</v>
      </c>
      <c r="Z2111" t="b">
        <v>1</v>
      </c>
    </row>
    <row r="2112" spans="1:27" x14ac:dyDescent="0.25">
      <c r="A2112" t="s">
        <v>16041</v>
      </c>
      <c r="B2112">
        <v>0</v>
      </c>
      <c r="C2112">
        <v>0</v>
      </c>
      <c r="D2112" t="s">
        <v>16042</v>
      </c>
      <c r="E2112" t="s">
        <v>15</v>
      </c>
      <c r="F2112" t="s">
        <v>8</v>
      </c>
      <c r="G2112" t="b">
        <v>0</v>
      </c>
      <c r="H2112" t="s">
        <v>16</v>
      </c>
      <c r="I2112" t="s">
        <v>38</v>
      </c>
      <c r="J2112" t="s">
        <v>39</v>
      </c>
      <c r="L2112">
        <v>1</v>
      </c>
      <c r="P2112" t="b">
        <f t="shared" si="330"/>
        <v>1</v>
      </c>
      <c r="Q2112" t="b">
        <f t="shared" si="331"/>
        <v>0</v>
      </c>
      <c r="R2112" t="b">
        <f t="shared" si="332"/>
        <v>0</v>
      </c>
      <c r="S2112" t="b">
        <f t="shared" si="333"/>
        <v>0</v>
      </c>
      <c r="T2112" t="b">
        <f t="shared" si="334"/>
        <v>0</v>
      </c>
      <c r="U2112" t="b">
        <f t="shared" si="335"/>
        <v>1</v>
      </c>
      <c r="V2112" t="b">
        <f t="shared" si="336"/>
        <v>1</v>
      </c>
      <c r="W2112" t="b">
        <f t="shared" si="337"/>
        <v>0</v>
      </c>
      <c r="X2112" t="b">
        <f t="shared" si="338"/>
        <v>0</v>
      </c>
      <c r="Y2112" t="b">
        <f t="shared" si="339"/>
        <v>0</v>
      </c>
      <c r="Z2112" t="b">
        <v>0</v>
      </c>
      <c r="AA2112" t="s">
        <v>16425</v>
      </c>
    </row>
    <row r="2113" spans="1:26" x14ac:dyDescent="0.25">
      <c r="A2113" t="s">
        <v>14176</v>
      </c>
      <c r="B2113">
        <v>0</v>
      </c>
      <c r="C2113">
        <v>0</v>
      </c>
      <c r="D2113" t="s">
        <v>14177</v>
      </c>
      <c r="E2113" t="s">
        <v>37</v>
      </c>
      <c r="F2113" t="s">
        <v>8</v>
      </c>
      <c r="G2113" t="b">
        <v>0</v>
      </c>
      <c r="H2113" t="s">
        <v>16</v>
      </c>
      <c r="I2113" t="s">
        <v>38</v>
      </c>
      <c r="J2113" t="s">
        <v>39</v>
      </c>
      <c r="M2113">
        <v>1</v>
      </c>
      <c r="P2113" t="b">
        <f t="shared" si="330"/>
        <v>0</v>
      </c>
      <c r="Q2113" t="b">
        <f t="shared" si="331"/>
        <v>1</v>
      </c>
      <c r="R2113" t="b">
        <f t="shared" si="332"/>
        <v>0</v>
      </c>
      <c r="S2113" t="b">
        <f t="shared" si="333"/>
        <v>0</v>
      </c>
      <c r="T2113" t="b">
        <f t="shared" si="334"/>
        <v>0</v>
      </c>
      <c r="U2113" t="b">
        <f t="shared" si="335"/>
        <v>1</v>
      </c>
      <c r="V2113" t="b">
        <f t="shared" si="336"/>
        <v>0</v>
      </c>
      <c r="W2113" t="b">
        <f t="shared" si="337"/>
        <v>1</v>
      </c>
      <c r="X2113" t="b">
        <f t="shared" si="338"/>
        <v>0</v>
      </c>
      <c r="Y2113" t="b">
        <f t="shared" si="339"/>
        <v>0</v>
      </c>
      <c r="Z2113" t="b">
        <v>0</v>
      </c>
    </row>
    <row r="2114" spans="1:26" x14ac:dyDescent="0.25">
      <c r="A2114" t="s">
        <v>13944</v>
      </c>
      <c r="B2114">
        <v>0</v>
      </c>
      <c r="C2114">
        <v>0</v>
      </c>
      <c r="D2114" t="s">
        <v>13945</v>
      </c>
      <c r="E2114" t="s">
        <v>15</v>
      </c>
      <c r="F2114" t="s">
        <v>8</v>
      </c>
      <c r="G2114" t="b">
        <v>0</v>
      </c>
      <c r="H2114" t="s">
        <v>16</v>
      </c>
      <c r="I2114" t="s">
        <v>38</v>
      </c>
      <c r="J2114" t="s">
        <v>39</v>
      </c>
      <c r="M2114">
        <v>1</v>
      </c>
      <c r="P2114" t="b">
        <f t="shared" si="330"/>
        <v>0</v>
      </c>
      <c r="Q2114" t="b">
        <f t="shared" si="331"/>
        <v>1</v>
      </c>
      <c r="R2114" t="b">
        <f t="shared" si="332"/>
        <v>0</v>
      </c>
      <c r="S2114" t="b">
        <f t="shared" si="333"/>
        <v>0</v>
      </c>
      <c r="T2114" t="b">
        <f t="shared" si="334"/>
        <v>0</v>
      </c>
      <c r="U2114" t="b">
        <f t="shared" si="335"/>
        <v>1</v>
      </c>
      <c r="V2114" t="b">
        <f t="shared" si="336"/>
        <v>0</v>
      </c>
      <c r="W2114" t="b">
        <f t="shared" si="337"/>
        <v>1</v>
      </c>
      <c r="X2114" t="b">
        <f t="shared" si="338"/>
        <v>0</v>
      </c>
      <c r="Y2114" t="b">
        <f t="shared" si="339"/>
        <v>0</v>
      </c>
      <c r="Z2114" t="b">
        <v>0</v>
      </c>
    </row>
    <row r="2115" spans="1:26" x14ac:dyDescent="0.25">
      <c r="A2115" t="s">
        <v>14194</v>
      </c>
      <c r="B2115">
        <v>0</v>
      </c>
      <c r="C2115">
        <v>0</v>
      </c>
      <c r="D2115" t="s">
        <v>14195</v>
      </c>
      <c r="E2115" t="s">
        <v>7</v>
      </c>
      <c r="F2115" t="s">
        <v>8</v>
      </c>
      <c r="G2115" t="b">
        <v>0</v>
      </c>
      <c r="H2115" t="s">
        <v>16</v>
      </c>
      <c r="I2115" t="s">
        <v>38</v>
      </c>
      <c r="J2115" t="s">
        <v>39</v>
      </c>
      <c r="M2115">
        <v>1</v>
      </c>
      <c r="P2115" t="b">
        <f t="shared" si="330"/>
        <v>0</v>
      </c>
      <c r="Q2115" t="b">
        <f t="shared" si="331"/>
        <v>1</v>
      </c>
      <c r="R2115" t="b">
        <f t="shared" si="332"/>
        <v>0</v>
      </c>
      <c r="S2115" t="b">
        <f t="shared" si="333"/>
        <v>0</v>
      </c>
      <c r="T2115" t="b">
        <f t="shared" si="334"/>
        <v>0</v>
      </c>
      <c r="U2115" t="b">
        <f t="shared" si="335"/>
        <v>1</v>
      </c>
      <c r="V2115" t="b">
        <f t="shared" si="336"/>
        <v>0</v>
      </c>
      <c r="W2115" t="b">
        <f t="shared" si="337"/>
        <v>1</v>
      </c>
      <c r="X2115" t="b">
        <f t="shared" si="338"/>
        <v>0</v>
      </c>
      <c r="Y2115" t="b">
        <f t="shared" si="339"/>
        <v>0</v>
      </c>
      <c r="Z2115" t="b">
        <v>1</v>
      </c>
    </row>
    <row r="2116" spans="1:26" x14ac:dyDescent="0.25">
      <c r="A2116" t="s">
        <v>14333</v>
      </c>
      <c r="B2116">
        <v>0</v>
      </c>
      <c r="C2116">
        <v>0</v>
      </c>
      <c r="D2116" t="s">
        <v>14334</v>
      </c>
      <c r="E2116" t="s">
        <v>52</v>
      </c>
      <c r="F2116" t="s">
        <v>8</v>
      </c>
      <c r="G2116" t="b">
        <v>0</v>
      </c>
      <c r="H2116" t="s">
        <v>16</v>
      </c>
      <c r="I2116" t="s">
        <v>38</v>
      </c>
      <c r="J2116" t="s">
        <v>39</v>
      </c>
      <c r="M2116">
        <v>1</v>
      </c>
      <c r="P2116" t="b">
        <f t="shared" si="330"/>
        <v>0</v>
      </c>
      <c r="Q2116" t="b">
        <f t="shared" si="331"/>
        <v>1</v>
      </c>
      <c r="R2116" t="b">
        <f t="shared" si="332"/>
        <v>0</v>
      </c>
      <c r="S2116" t="b">
        <f t="shared" si="333"/>
        <v>0</v>
      </c>
      <c r="T2116" t="b">
        <f t="shared" si="334"/>
        <v>0</v>
      </c>
      <c r="U2116" t="b">
        <f t="shared" si="335"/>
        <v>1</v>
      </c>
      <c r="V2116" t="b">
        <f t="shared" si="336"/>
        <v>0</v>
      </c>
      <c r="W2116" t="b">
        <f t="shared" si="337"/>
        <v>1</v>
      </c>
      <c r="X2116" t="b">
        <f t="shared" si="338"/>
        <v>0</v>
      </c>
      <c r="Y2116" t="b">
        <f t="shared" si="339"/>
        <v>0</v>
      </c>
      <c r="Z2116" t="b">
        <v>0</v>
      </c>
    </row>
    <row r="2117" spans="1:26" x14ac:dyDescent="0.25">
      <c r="A2117" t="s">
        <v>15287</v>
      </c>
      <c r="B2117">
        <v>0</v>
      </c>
      <c r="C2117">
        <v>0</v>
      </c>
      <c r="D2117" t="s">
        <v>15288</v>
      </c>
      <c r="E2117" t="s">
        <v>37</v>
      </c>
      <c r="F2117" t="s">
        <v>8</v>
      </c>
      <c r="G2117" t="b">
        <v>0</v>
      </c>
      <c r="H2117" t="s">
        <v>16</v>
      </c>
      <c r="I2117" t="s">
        <v>38</v>
      </c>
      <c r="J2117" t="s">
        <v>39</v>
      </c>
      <c r="M2117">
        <v>2</v>
      </c>
      <c r="P2117" t="b">
        <f t="shared" si="330"/>
        <v>0</v>
      </c>
      <c r="Q2117" t="b">
        <f t="shared" si="331"/>
        <v>1</v>
      </c>
      <c r="R2117" t="b">
        <f t="shared" si="332"/>
        <v>0</v>
      </c>
      <c r="S2117" t="b">
        <f t="shared" si="333"/>
        <v>0</v>
      </c>
      <c r="T2117" t="b">
        <f t="shared" si="334"/>
        <v>0</v>
      </c>
      <c r="U2117" t="b">
        <f t="shared" si="335"/>
        <v>1</v>
      </c>
      <c r="V2117" t="b">
        <f t="shared" si="336"/>
        <v>0</v>
      </c>
      <c r="W2117" t="b">
        <f t="shared" si="337"/>
        <v>1</v>
      </c>
      <c r="X2117" t="b">
        <f t="shared" si="338"/>
        <v>0</v>
      </c>
      <c r="Y2117" t="b">
        <f t="shared" si="339"/>
        <v>0</v>
      </c>
      <c r="Z2117" t="b">
        <v>0</v>
      </c>
    </row>
    <row r="2118" spans="1:26" x14ac:dyDescent="0.25">
      <c r="A2118" t="s">
        <v>5610</v>
      </c>
      <c r="B2118">
        <v>0</v>
      </c>
      <c r="C2118">
        <v>0</v>
      </c>
      <c r="D2118" t="s">
        <v>5611</v>
      </c>
      <c r="E2118" t="s">
        <v>52</v>
      </c>
      <c r="F2118" t="s">
        <v>8</v>
      </c>
      <c r="G2118" t="b">
        <v>0</v>
      </c>
      <c r="H2118" t="s">
        <v>16</v>
      </c>
      <c r="I2118" t="s">
        <v>390</v>
      </c>
      <c r="J2118" t="s">
        <v>391</v>
      </c>
      <c r="K2118" t="s">
        <v>392</v>
      </c>
      <c r="P2118" t="b">
        <f t="shared" si="330"/>
        <v>0</v>
      </c>
      <c r="Q2118" t="b">
        <f t="shared" si="331"/>
        <v>0</v>
      </c>
      <c r="R2118" t="b">
        <f t="shared" si="332"/>
        <v>0</v>
      </c>
      <c r="S2118" t="b">
        <f t="shared" si="333"/>
        <v>0</v>
      </c>
      <c r="T2118" t="b">
        <f t="shared" si="334"/>
        <v>1</v>
      </c>
      <c r="U2118" t="b">
        <f t="shared" si="335"/>
        <v>0</v>
      </c>
      <c r="V2118" t="b">
        <f t="shared" si="336"/>
        <v>0</v>
      </c>
      <c r="W2118" t="b">
        <f t="shared" si="337"/>
        <v>0</v>
      </c>
      <c r="X2118" t="b">
        <f t="shared" si="338"/>
        <v>0</v>
      </c>
      <c r="Y2118" t="b">
        <f t="shared" si="339"/>
        <v>0</v>
      </c>
      <c r="Z2118" t="b">
        <v>0</v>
      </c>
    </row>
    <row r="2119" spans="1:26" x14ac:dyDescent="0.25">
      <c r="A2119" t="s">
        <v>6311</v>
      </c>
      <c r="B2119">
        <v>0</v>
      </c>
      <c r="C2119">
        <v>0</v>
      </c>
      <c r="D2119" t="s">
        <v>6312</v>
      </c>
      <c r="E2119" t="s">
        <v>52</v>
      </c>
      <c r="F2119" t="s">
        <v>8</v>
      </c>
      <c r="G2119" t="b">
        <v>0</v>
      </c>
      <c r="H2119" t="s">
        <v>16</v>
      </c>
      <c r="I2119" t="s">
        <v>390</v>
      </c>
      <c r="J2119" t="s">
        <v>391</v>
      </c>
      <c r="K2119" t="s">
        <v>392</v>
      </c>
      <c r="P2119" t="b">
        <f t="shared" si="330"/>
        <v>0</v>
      </c>
      <c r="Q2119" t="b">
        <f t="shared" si="331"/>
        <v>0</v>
      </c>
      <c r="R2119" t="b">
        <f t="shared" si="332"/>
        <v>0</v>
      </c>
      <c r="S2119" t="b">
        <f t="shared" si="333"/>
        <v>0</v>
      </c>
      <c r="T2119" t="b">
        <f t="shared" si="334"/>
        <v>1</v>
      </c>
      <c r="U2119" t="b">
        <f t="shared" si="335"/>
        <v>0</v>
      </c>
      <c r="V2119" t="b">
        <f t="shared" si="336"/>
        <v>0</v>
      </c>
      <c r="W2119" t="b">
        <f t="shared" si="337"/>
        <v>0</v>
      </c>
      <c r="X2119" t="b">
        <f t="shared" si="338"/>
        <v>0</v>
      </c>
      <c r="Y2119" t="b">
        <f t="shared" si="339"/>
        <v>0</v>
      </c>
      <c r="Z2119" t="b">
        <v>0</v>
      </c>
    </row>
    <row r="2120" spans="1:26" x14ac:dyDescent="0.25">
      <c r="A2120" t="s">
        <v>6968</v>
      </c>
      <c r="B2120">
        <v>0</v>
      </c>
      <c r="C2120">
        <v>0</v>
      </c>
      <c r="D2120" t="s">
        <v>6969</v>
      </c>
      <c r="E2120" t="s">
        <v>37</v>
      </c>
      <c r="F2120" t="s">
        <v>8</v>
      </c>
      <c r="G2120" t="b">
        <v>0</v>
      </c>
      <c r="H2120" t="s">
        <v>16</v>
      </c>
      <c r="I2120" t="s">
        <v>390</v>
      </c>
      <c r="J2120" t="s">
        <v>391</v>
      </c>
      <c r="K2120" t="s">
        <v>392</v>
      </c>
      <c r="P2120" t="b">
        <f t="shared" si="330"/>
        <v>0</v>
      </c>
      <c r="Q2120" t="b">
        <f t="shared" si="331"/>
        <v>0</v>
      </c>
      <c r="R2120" t="b">
        <f t="shared" si="332"/>
        <v>0</v>
      </c>
      <c r="S2120" t="b">
        <f t="shared" si="333"/>
        <v>0</v>
      </c>
      <c r="T2120" t="b">
        <f t="shared" si="334"/>
        <v>1</v>
      </c>
      <c r="U2120" t="b">
        <f t="shared" si="335"/>
        <v>0</v>
      </c>
      <c r="V2120" t="b">
        <f t="shared" si="336"/>
        <v>0</v>
      </c>
      <c r="W2120" t="b">
        <f t="shared" si="337"/>
        <v>0</v>
      </c>
      <c r="X2120" t="b">
        <f t="shared" si="338"/>
        <v>0</v>
      </c>
      <c r="Y2120" t="b">
        <f t="shared" si="339"/>
        <v>0</v>
      </c>
      <c r="Z2120" t="b">
        <v>0</v>
      </c>
    </row>
    <row r="2121" spans="1:26" x14ac:dyDescent="0.25">
      <c r="A2121" t="s">
        <v>8638</v>
      </c>
      <c r="B2121">
        <v>0</v>
      </c>
      <c r="C2121">
        <v>0</v>
      </c>
      <c r="D2121" t="s">
        <v>8639</v>
      </c>
      <c r="E2121" t="s">
        <v>37</v>
      </c>
      <c r="F2121" t="s">
        <v>8</v>
      </c>
      <c r="G2121" t="b">
        <v>0</v>
      </c>
      <c r="H2121" t="s">
        <v>16</v>
      </c>
      <c r="I2121" t="s">
        <v>17</v>
      </c>
      <c r="J2121" t="s">
        <v>18</v>
      </c>
      <c r="K2121" t="s">
        <v>127</v>
      </c>
      <c r="P2121" t="b">
        <f t="shared" si="330"/>
        <v>0</v>
      </c>
      <c r="Q2121" t="b">
        <f t="shared" si="331"/>
        <v>0</v>
      </c>
      <c r="R2121" t="b">
        <f t="shared" si="332"/>
        <v>0</v>
      </c>
      <c r="S2121" t="b">
        <f t="shared" si="333"/>
        <v>0</v>
      </c>
      <c r="T2121" t="b">
        <f t="shared" si="334"/>
        <v>1</v>
      </c>
      <c r="U2121" t="b">
        <f t="shared" si="335"/>
        <v>0</v>
      </c>
      <c r="V2121" t="b">
        <f t="shared" si="336"/>
        <v>0</v>
      </c>
      <c r="W2121" t="b">
        <f t="shared" si="337"/>
        <v>0</v>
      </c>
      <c r="X2121" t="b">
        <f t="shared" si="338"/>
        <v>0</v>
      </c>
      <c r="Y2121" t="b">
        <f t="shared" si="339"/>
        <v>0</v>
      </c>
      <c r="Z2121" t="b">
        <v>1</v>
      </c>
    </row>
    <row r="2122" spans="1:26" x14ac:dyDescent="0.25">
      <c r="A2122" t="s">
        <v>5926</v>
      </c>
      <c r="B2122">
        <v>0</v>
      </c>
      <c r="C2122">
        <v>0</v>
      </c>
      <c r="D2122" t="s">
        <v>5927</v>
      </c>
      <c r="E2122" t="s">
        <v>37</v>
      </c>
      <c r="F2122" t="s">
        <v>8</v>
      </c>
      <c r="G2122" t="b">
        <v>0</v>
      </c>
      <c r="H2122" t="s">
        <v>16</v>
      </c>
      <c r="I2122" t="s">
        <v>17</v>
      </c>
      <c r="J2122" t="s">
        <v>18</v>
      </c>
      <c r="K2122" t="s">
        <v>127</v>
      </c>
      <c r="P2122" t="b">
        <f t="shared" si="330"/>
        <v>0</v>
      </c>
      <c r="Q2122" t="b">
        <f t="shared" si="331"/>
        <v>0</v>
      </c>
      <c r="R2122" t="b">
        <f t="shared" si="332"/>
        <v>0</v>
      </c>
      <c r="S2122" t="b">
        <f t="shared" si="333"/>
        <v>0</v>
      </c>
      <c r="T2122" t="b">
        <f t="shared" si="334"/>
        <v>1</v>
      </c>
      <c r="U2122" t="b">
        <f t="shared" si="335"/>
        <v>0</v>
      </c>
      <c r="V2122" t="b">
        <f t="shared" si="336"/>
        <v>0</v>
      </c>
      <c r="W2122" t="b">
        <f t="shared" si="337"/>
        <v>0</v>
      </c>
      <c r="X2122" t="b">
        <f t="shared" si="338"/>
        <v>0</v>
      </c>
      <c r="Y2122" t="b">
        <f t="shared" si="339"/>
        <v>0</v>
      </c>
      <c r="Z2122" t="b">
        <v>1</v>
      </c>
    </row>
    <row r="2123" spans="1:26" x14ac:dyDescent="0.25">
      <c r="A2123" t="s">
        <v>9023</v>
      </c>
      <c r="B2123">
        <v>0</v>
      </c>
      <c r="C2123">
        <v>0</v>
      </c>
      <c r="D2123" t="s">
        <v>9024</v>
      </c>
      <c r="E2123" t="s">
        <v>37</v>
      </c>
      <c r="F2123" t="s">
        <v>8</v>
      </c>
      <c r="G2123" t="b">
        <v>0</v>
      </c>
      <c r="H2123" t="s">
        <v>16</v>
      </c>
      <c r="I2123" t="s">
        <v>17</v>
      </c>
      <c r="J2123" t="s">
        <v>18</v>
      </c>
      <c r="K2123" t="s">
        <v>127</v>
      </c>
      <c r="P2123" t="b">
        <f t="shared" si="330"/>
        <v>0</v>
      </c>
      <c r="Q2123" t="b">
        <f t="shared" si="331"/>
        <v>0</v>
      </c>
      <c r="R2123" t="b">
        <f t="shared" si="332"/>
        <v>0</v>
      </c>
      <c r="S2123" t="b">
        <f t="shared" si="333"/>
        <v>0</v>
      </c>
      <c r="T2123" t="b">
        <f t="shared" si="334"/>
        <v>1</v>
      </c>
      <c r="U2123" t="b">
        <f t="shared" si="335"/>
        <v>0</v>
      </c>
      <c r="V2123" t="b">
        <f t="shared" si="336"/>
        <v>0</v>
      </c>
      <c r="W2123" t="b">
        <f t="shared" si="337"/>
        <v>0</v>
      </c>
      <c r="X2123" t="b">
        <f t="shared" si="338"/>
        <v>0</v>
      </c>
      <c r="Y2123" t="b">
        <f t="shared" si="339"/>
        <v>0</v>
      </c>
      <c r="Z2123" t="b">
        <v>0</v>
      </c>
    </row>
    <row r="2124" spans="1:26" x14ac:dyDescent="0.25">
      <c r="A2124" t="s">
        <v>10244</v>
      </c>
      <c r="B2124">
        <v>0</v>
      </c>
      <c r="C2124">
        <v>0</v>
      </c>
      <c r="D2124" t="s">
        <v>10245</v>
      </c>
      <c r="E2124" t="s">
        <v>37</v>
      </c>
      <c r="F2124" t="s">
        <v>8</v>
      </c>
      <c r="G2124" t="b">
        <v>0</v>
      </c>
      <c r="H2124" t="s">
        <v>16</v>
      </c>
      <c r="I2124" t="s">
        <v>17</v>
      </c>
      <c r="J2124" t="s">
        <v>18</v>
      </c>
      <c r="K2124" t="s">
        <v>127</v>
      </c>
      <c r="P2124" t="b">
        <f t="shared" si="330"/>
        <v>0</v>
      </c>
      <c r="Q2124" t="b">
        <f t="shared" si="331"/>
        <v>0</v>
      </c>
      <c r="R2124" t="b">
        <f t="shared" si="332"/>
        <v>0</v>
      </c>
      <c r="S2124" t="b">
        <f t="shared" si="333"/>
        <v>0</v>
      </c>
      <c r="T2124" t="b">
        <f t="shared" si="334"/>
        <v>1</v>
      </c>
      <c r="U2124" t="b">
        <f t="shared" si="335"/>
        <v>0</v>
      </c>
      <c r="V2124" t="b">
        <f t="shared" si="336"/>
        <v>0</v>
      </c>
      <c r="W2124" t="b">
        <f t="shared" si="337"/>
        <v>0</v>
      </c>
      <c r="X2124" t="b">
        <f t="shared" si="338"/>
        <v>0</v>
      </c>
      <c r="Y2124" t="b">
        <f t="shared" si="339"/>
        <v>0</v>
      </c>
      <c r="Z2124" t="b">
        <v>0</v>
      </c>
    </row>
    <row r="2125" spans="1:26" x14ac:dyDescent="0.25">
      <c r="A2125" t="s">
        <v>7210</v>
      </c>
      <c r="B2125">
        <v>0</v>
      </c>
      <c r="C2125">
        <v>0</v>
      </c>
      <c r="D2125" t="s">
        <v>7211</v>
      </c>
      <c r="E2125" t="s">
        <v>37</v>
      </c>
      <c r="F2125" t="s">
        <v>8</v>
      </c>
      <c r="G2125" t="b">
        <v>0</v>
      </c>
      <c r="H2125" t="s">
        <v>16</v>
      </c>
      <c r="I2125" t="s">
        <v>17</v>
      </c>
      <c r="J2125" t="s">
        <v>18</v>
      </c>
      <c r="K2125" t="s">
        <v>127</v>
      </c>
      <c r="P2125" t="b">
        <f t="shared" si="330"/>
        <v>0</v>
      </c>
      <c r="Q2125" t="b">
        <f t="shared" si="331"/>
        <v>0</v>
      </c>
      <c r="R2125" t="b">
        <f t="shared" si="332"/>
        <v>0</v>
      </c>
      <c r="S2125" t="b">
        <f t="shared" si="333"/>
        <v>0</v>
      </c>
      <c r="T2125" t="b">
        <f t="shared" si="334"/>
        <v>1</v>
      </c>
      <c r="U2125" t="b">
        <f t="shared" si="335"/>
        <v>0</v>
      </c>
      <c r="V2125" t="b">
        <f t="shared" si="336"/>
        <v>0</v>
      </c>
      <c r="W2125" t="b">
        <f t="shared" si="337"/>
        <v>0</v>
      </c>
      <c r="X2125" t="b">
        <f t="shared" si="338"/>
        <v>0</v>
      </c>
      <c r="Y2125" t="b">
        <f t="shared" si="339"/>
        <v>0</v>
      </c>
      <c r="Z2125" t="b">
        <v>1</v>
      </c>
    </row>
    <row r="2126" spans="1:26" x14ac:dyDescent="0.25">
      <c r="A2126" t="s">
        <v>2350</v>
      </c>
      <c r="B2126">
        <v>0</v>
      </c>
      <c r="C2126">
        <v>1</v>
      </c>
      <c r="D2126" t="s">
        <v>2351</v>
      </c>
      <c r="E2126" t="s">
        <v>27</v>
      </c>
      <c r="F2126" t="s">
        <v>8</v>
      </c>
      <c r="G2126" t="b">
        <v>0</v>
      </c>
      <c r="H2126" t="s">
        <v>9</v>
      </c>
      <c r="I2126" t="s">
        <v>10</v>
      </c>
      <c r="J2126" t="s">
        <v>28</v>
      </c>
      <c r="K2126" t="s">
        <v>2352</v>
      </c>
      <c r="P2126" t="b">
        <f t="shared" si="330"/>
        <v>0</v>
      </c>
      <c r="Q2126" t="b">
        <f t="shared" si="331"/>
        <v>0</v>
      </c>
      <c r="R2126" t="b">
        <f t="shared" si="332"/>
        <v>0</v>
      </c>
      <c r="S2126" t="b">
        <f t="shared" si="333"/>
        <v>0</v>
      </c>
      <c r="T2126" t="b">
        <f t="shared" si="334"/>
        <v>1</v>
      </c>
      <c r="U2126" t="b">
        <f t="shared" si="335"/>
        <v>0</v>
      </c>
      <c r="V2126" t="b">
        <f t="shared" si="336"/>
        <v>0</v>
      </c>
      <c r="W2126" t="b">
        <f t="shared" si="337"/>
        <v>0</v>
      </c>
      <c r="X2126" t="b">
        <f t="shared" si="338"/>
        <v>0</v>
      </c>
      <c r="Y2126" t="b">
        <f t="shared" si="339"/>
        <v>0</v>
      </c>
      <c r="Z2126" t="b">
        <v>0</v>
      </c>
    </row>
    <row r="2127" spans="1:26" x14ac:dyDescent="0.25">
      <c r="A2127" t="s">
        <v>9232</v>
      </c>
      <c r="B2127">
        <v>0</v>
      </c>
      <c r="C2127">
        <v>0</v>
      </c>
      <c r="D2127" t="s">
        <v>9233</v>
      </c>
      <c r="E2127" t="s">
        <v>15</v>
      </c>
      <c r="F2127" t="s">
        <v>8</v>
      </c>
      <c r="G2127" t="b">
        <v>0</v>
      </c>
      <c r="H2127" t="s">
        <v>16</v>
      </c>
      <c r="I2127" t="s">
        <v>17</v>
      </c>
      <c r="J2127" t="s">
        <v>545</v>
      </c>
      <c r="K2127" t="s">
        <v>9234</v>
      </c>
      <c r="L2127">
        <v>1</v>
      </c>
      <c r="M2127">
        <v>4</v>
      </c>
      <c r="P2127" t="b">
        <f t="shared" si="330"/>
        <v>1</v>
      </c>
      <c r="Q2127" t="b">
        <f t="shared" si="331"/>
        <v>1</v>
      </c>
      <c r="R2127" t="b">
        <f t="shared" si="332"/>
        <v>0</v>
      </c>
      <c r="S2127" t="b">
        <f t="shared" si="333"/>
        <v>0</v>
      </c>
      <c r="T2127" t="b">
        <f t="shared" si="334"/>
        <v>0</v>
      </c>
      <c r="U2127" t="b">
        <f t="shared" si="335"/>
        <v>1</v>
      </c>
      <c r="V2127" t="b">
        <f t="shared" si="336"/>
        <v>0</v>
      </c>
      <c r="W2127" t="b">
        <f t="shared" si="337"/>
        <v>1</v>
      </c>
      <c r="X2127" t="b">
        <f t="shared" si="338"/>
        <v>0</v>
      </c>
      <c r="Y2127" t="b">
        <f t="shared" si="339"/>
        <v>0</v>
      </c>
      <c r="Z2127" t="b">
        <v>1</v>
      </c>
    </row>
    <row r="2128" spans="1:26" x14ac:dyDescent="0.25">
      <c r="A2128" t="s">
        <v>10011</v>
      </c>
      <c r="B2128">
        <v>0</v>
      </c>
      <c r="C2128">
        <v>0</v>
      </c>
      <c r="D2128" t="s">
        <v>10012</v>
      </c>
      <c r="E2128" t="s">
        <v>15</v>
      </c>
      <c r="F2128" t="s">
        <v>8</v>
      </c>
      <c r="G2128" t="b">
        <v>0</v>
      </c>
      <c r="H2128" t="s">
        <v>16</v>
      </c>
      <c r="I2128" t="s">
        <v>17</v>
      </c>
      <c r="J2128" t="s">
        <v>545</v>
      </c>
      <c r="K2128" t="s">
        <v>9234</v>
      </c>
      <c r="L2128">
        <v>1</v>
      </c>
      <c r="P2128" t="b">
        <f t="shared" si="330"/>
        <v>1</v>
      </c>
      <c r="Q2128" t="b">
        <f t="shared" si="331"/>
        <v>0</v>
      </c>
      <c r="R2128" t="b">
        <f t="shared" si="332"/>
        <v>0</v>
      </c>
      <c r="S2128" t="b">
        <f t="shared" si="333"/>
        <v>0</v>
      </c>
      <c r="T2128" t="b">
        <f t="shared" si="334"/>
        <v>0</v>
      </c>
      <c r="U2128" t="b">
        <f t="shared" si="335"/>
        <v>1</v>
      </c>
      <c r="V2128" t="b">
        <f t="shared" si="336"/>
        <v>1</v>
      </c>
      <c r="W2128" t="b">
        <f t="shared" si="337"/>
        <v>0</v>
      </c>
      <c r="X2128" t="b">
        <f t="shared" si="338"/>
        <v>0</v>
      </c>
      <c r="Y2128" t="b">
        <f t="shared" si="339"/>
        <v>0</v>
      </c>
      <c r="Z2128" t="b">
        <v>0</v>
      </c>
    </row>
    <row r="2129" spans="1:32" x14ac:dyDescent="0.25">
      <c r="A2129" t="s">
        <v>10009</v>
      </c>
      <c r="B2129">
        <v>0</v>
      </c>
      <c r="C2129">
        <v>0</v>
      </c>
      <c r="D2129" t="s">
        <v>10010</v>
      </c>
      <c r="E2129" t="s">
        <v>27</v>
      </c>
      <c r="F2129" t="s">
        <v>8</v>
      </c>
      <c r="G2129" t="b">
        <v>0</v>
      </c>
      <c r="H2129" t="s">
        <v>16</v>
      </c>
      <c r="I2129" t="s">
        <v>17</v>
      </c>
      <c r="J2129" t="s">
        <v>545</v>
      </c>
      <c r="K2129" t="s">
        <v>9234</v>
      </c>
      <c r="L2129">
        <v>1</v>
      </c>
      <c r="P2129" t="b">
        <f t="shared" si="330"/>
        <v>1</v>
      </c>
      <c r="Q2129" t="b">
        <f t="shared" si="331"/>
        <v>0</v>
      </c>
      <c r="R2129" t="b">
        <f t="shared" si="332"/>
        <v>0</v>
      </c>
      <c r="S2129" t="b">
        <f t="shared" si="333"/>
        <v>0</v>
      </c>
      <c r="T2129" t="b">
        <f t="shared" si="334"/>
        <v>0</v>
      </c>
      <c r="U2129" t="b">
        <f t="shared" si="335"/>
        <v>1</v>
      </c>
      <c r="V2129" t="b">
        <f t="shared" si="336"/>
        <v>1</v>
      </c>
      <c r="W2129" t="b">
        <f t="shared" si="337"/>
        <v>0</v>
      </c>
      <c r="X2129" t="b">
        <f t="shared" si="338"/>
        <v>0</v>
      </c>
      <c r="Y2129" t="b">
        <f t="shared" si="339"/>
        <v>0</v>
      </c>
      <c r="Z2129" t="b">
        <v>0</v>
      </c>
    </row>
    <row r="2130" spans="1:32" x14ac:dyDescent="0.25">
      <c r="A2130" t="s">
        <v>12079</v>
      </c>
      <c r="B2130">
        <v>0</v>
      </c>
      <c r="C2130">
        <v>0</v>
      </c>
      <c r="D2130" t="s">
        <v>12080</v>
      </c>
      <c r="E2130" t="s">
        <v>15</v>
      </c>
      <c r="F2130" t="s">
        <v>8</v>
      </c>
      <c r="G2130" t="b">
        <v>0</v>
      </c>
      <c r="H2130" t="s">
        <v>16</v>
      </c>
      <c r="I2130" t="s">
        <v>17</v>
      </c>
      <c r="J2130" t="s">
        <v>545</v>
      </c>
      <c r="K2130" t="s">
        <v>9234</v>
      </c>
      <c r="L2130">
        <v>30</v>
      </c>
      <c r="M2130">
        <v>8</v>
      </c>
      <c r="N2130">
        <v>1</v>
      </c>
      <c r="P2130" t="b">
        <f t="shared" si="330"/>
        <v>1</v>
      </c>
      <c r="Q2130" t="b">
        <f t="shared" si="331"/>
        <v>1</v>
      </c>
      <c r="R2130" t="b">
        <f t="shared" si="332"/>
        <v>1</v>
      </c>
      <c r="S2130" t="b">
        <f t="shared" si="333"/>
        <v>0</v>
      </c>
      <c r="T2130" t="b">
        <f t="shared" si="334"/>
        <v>0</v>
      </c>
      <c r="U2130" t="b">
        <f t="shared" si="335"/>
        <v>1</v>
      </c>
      <c r="V2130" t="b">
        <f t="shared" si="336"/>
        <v>0</v>
      </c>
      <c r="W2130" t="b">
        <f t="shared" si="337"/>
        <v>0</v>
      </c>
      <c r="X2130" t="b">
        <f t="shared" si="338"/>
        <v>1</v>
      </c>
      <c r="Y2130" t="b">
        <f t="shared" si="339"/>
        <v>0</v>
      </c>
      <c r="Z2130" t="b">
        <v>1</v>
      </c>
    </row>
    <row r="2131" spans="1:32" x14ac:dyDescent="0.25">
      <c r="A2131" t="s">
        <v>11839</v>
      </c>
      <c r="B2131">
        <v>0</v>
      </c>
      <c r="C2131">
        <v>0</v>
      </c>
      <c r="D2131" t="s">
        <v>11840</v>
      </c>
      <c r="E2131" t="s">
        <v>15</v>
      </c>
      <c r="F2131" t="s">
        <v>8</v>
      </c>
      <c r="G2131" t="b">
        <v>0</v>
      </c>
      <c r="H2131" t="s">
        <v>16</v>
      </c>
      <c r="I2131" t="s">
        <v>17</v>
      </c>
      <c r="J2131" t="s">
        <v>545</v>
      </c>
      <c r="K2131" t="s">
        <v>9234</v>
      </c>
      <c r="M2131">
        <v>18</v>
      </c>
      <c r="N2131">
        <v>1</v>
      </c>
      <c r="O2131">
        <v>1</v>
      </c>
      <c r="P2131" t="b">
        <f t="shared" ref="P2131:P2194" si="340">IF(L2131&gt;0, TRUE, FALSE)</f>
        <v>0</v>
      </c>
      <c r="Q2131" t="b">
        <f t="shared" ref="Q2131:Q2194" si="341">IF(M2131&gt;0, TRUE, FALSE)</f>
        <v>1</v>
      </c>
      <c r="R2131" t="b">
        <f t="shared" ref="R2131:R2194" si="342">IF(N2131&gt;0, TRUE, FALSE)</f>
        <v>1</v>
      </c>
      <c r="S2131" t="b">
        <f t="shared" ref="S2131:S2194" si="343">IF(O2131&gt;0, TRUE, FALSE)</f>
        <v>1</v>
      </c>
      <c r="T2131" t="b">
        <f t="shared" ref="T2131:T2194" si="344">AND(NOT(P2131), NOT(Q2131), NOT(R2131), NOT(S2131))</f>
        <v>0</v>
      </c>
      <c r="U2131" t="b">
        <f t="shared" ref="U2131:U2194" si="345">OR(P2131, Q2131, R2131, S2131)</f>
        <v>1</v>
      </c>
      <c r="V2131" t="b">
        <f t="shared" ref="V2131:V2194" si="346">AND(P2131, NOT(Q2131), NOT(R2131), NOT(S2131))</f>
        <v>0</v>
      </c>
      <c r="W2131" t="b">
        <f t="shared" ref="W2131:W2194" si="347">AND(Q2131, NOT(R2131), NOT(S2131))</f>
        <v>0</v>
      </c>
      <c r="X2131" t="b">
        <f t="shared" ref="X2131:X2194" si="348">AND(R2131, NOT(S2131))</f>
        <v>0</v>
      </c>
      <c r="Y2131" t="b">
        <f t="shared" ref="Y2131:Y2194" si="349">AND(P2131, NOT(Q2131),OR(R2131,S2131))</f>
        <v>0</v>
      </c>
      <c r="Z2131" t="b">
        <v>1</v>
      </c>
    </row>
    <row r="2132" spans="1:32" x14ac:dyDescent="0.25">
      <c r="A2132" t="s">
        <v>11167</v>
      </c>
      <c r="B2132">
        <v>0</v>
      </c>
      <c r="C2132">
        <v>0</v>
      </c>
      <c r="D2132" t="s">
        <v>11168</v>
      </c>
      <c r="E2132" t="s">
        <v>15</v>
      </c>
      <c r="F2132" t="s">
        <v>8</v>
      </c>
      <c r="G2132" t="b">
        <v>0</v>
      </c>
      <c r="H2132" t="s">
        <v>16</v>
      </c>
      <c r="I2132" t="s">
        <v>17</v>
      </c>
      <c r="J2132" t="s">
        <v>545</v>
      </c>
      <c r="K2132" t="s">
        <v>9234</v>
      </c>
      <c r="M2132">
        <v>2</v>
      </c>
      <c r="P2132" t="b">
        <f t="shared" si="340"/>
        <v>0</v>
      </c>
      <c r="Q2132" t="b">
        <f t="shared" si="341"/>
        <v>1</v>
      </c>
      <c r="R2132" t="b">
        <f t="shared" si="342"/>
        <v>0</v>
      </c>
      <c r="S2132" t="b">
        <f t="shared" si="343"/>
        <v>0</v>
      </c>
      <c r="T2132" t="b">
        <f t="shared" si="344"/>
        <v>0</v>
      </c>
      <c r="U2132" t="b">
        <f t="shared" si="345"/>
        <v>1</v>
      </c>
      <c r="V2132" t="b">
        <f t="shared" si="346"/>
        <v>0</v>
      </c>
      <c r="W2132" t="b">
        <f t="shared" si="347"/>
        <v>1</v>
      </c>
      <c r="X2132" t="b">
        <f t="shared" si="348"/>
        <v>0</v>
      </c>
      <c r="Y2132" t="b">
        <f t="shared" si="349"/>
        <v>0</v>
      </c>
      <c r="Z2132" t="b">
        <v>1</v>
      </c>
    </row>
    <row r="2133" spans="1:32" x14ac:dyDescent="0.25">
      <c r="A2133" t="s">
        <v>15114</v>
      </c>
      <c r="B2133">
        <v>0</v>
      </c>
      <c r="C2133">
        <v>0</v>
      </c>
      <c r="D2133" t="s">
        <v>15115</v>
      </c>
      <c r="E2133" t="s">
        <v>52</v>
      </c>
      <c r="F2133" t="s">
        <v>8</v>
      </c>
      <c r="G2133" t="b">
        <v>0</v>
      </c>
      <c r="H2133" t="s">
        <v>16</v>
      </c>
      <c r="I2133" t="s">
        <v>17</v>
      </c>
      <c r="J2133" t="s">
        <v>545</v>
      </c>
      <c r="K2133" t="s">
        <v>9234</v>
      </c>
      <c r="M2133">
        <v>1</v>
      </c>
      <c r="P2133" t="b">
        <f t="shared" si="340"/>
        <v>0</v>
      </c>
      <c r="Q2133" t="b">
        <f t="shared" si="341"/>
        <v>1</v>
      </c>
      <c r="R2133" t="b">
        <f t="shared" si="342"/>
        <v>0</v>
      </c>
      <c r="S2133" t="b">
        <f t="shared" si="343"/>
        <v>0</v>
      </c>
      <c r="T2133" t="b">
        <f t="shared" si="344"/>
        <v>0</v>
      </c>
      <c r="U2133" t="b">
        <f t="shared" si="345"/>
        <v>1</v>
      </c>
      <c r="V2133" t="b">
        <f t="shared" si="346"/>
        <v>0</v>
      </c>
      <c r="W2133" t="b">
        <f t="shared" si="347"/>
        <v>1</v>
      </c>
      <c r="X2133" t="b">
        <f t="shared" si="348"/>
        <v>0</v>
      </c>
      <c r="Y2133" t="b">
        <f t="shared" si="349"/>
        <v>0</v>
      </c>
      <c r="Z2133" t="b">
        <v>1</v>
      </c>
    </row>
    <row r="2134" spans="1:32" x14ac:dyDescent="0.25">
      <c r="A2134" t="s">
        <v>12083</v>
      </c>
      <c r="B2134">
        <v>0</v>
      </c>
      <c r="C2134">
        <v>0</v>
      </c>
      <c r="D2134" t="s">
        <v>12084</v>
      </c>
      <c r="E2134" t="s">
        <v>15</v>
      </c>
      <c r="F2134" t="s">
        <v>8</v>
      </c>
      <c r="G2134" t="b">
        <v>0</v>
      </c>
      <c r="H2134" t="s">
        <v>16</v>
      </c>
      <c r="I2134" t="s">
        <v>17</v>
      </c>
      <c r="J2134" t="s">
        <v>545</v>
      </c>
      <c r="K2134" t="s">
        <v>9234</v>
      </c>
      <c r="L2134">
        <v>3</v>
      </c>
      <c r="M2134">
        <v>11</v>
      </c>
      <c r="N2134">
        <v>2</v>
      </c>
      <c r="P2134" t="b">
        <f t="shared" si="340"/>
        <v>1</v>
      </c>
      <c r="Q2134" t="b">
        <f t="shared" si="341"/>
        <v>1</v>
      </c>
      <c r="R2134" t="b">
        <f t="shared" si="342"/>
        <v>1</v>
      </c>
      <c r="S2134" t="b">
        <f t="shared" si="343"/>
        <v>0</v>
      </c>
      <c r="T2134" t="b">
        <f t="shared" si="344"/>
        <v>0</v>
      </c>
      <c r="U2134" t="b">
        <f t="shared" si="345"/>
        <v>1</v>
      </c>
      <c r="V2134" t="b">
        <f t="shared" si="346"/>
        <v>0</v>
      </c>
      <c r="W2134" t="b">
        <f t="shared" si="347"/>
        <v>0</v>
      </c>
      <c r="X2134" t="b">
        <f t="shared" si="348"/>
        <v>1</v>
      </c>
      <c r="Y2134" t="b">
        <f t="shared" si="349"/>
        <v>0</v>
      </c>
      <c r="Z2134" t="b">
        <v>1</v>
      </c>
    </row>
    <row r="2135" spans="1:32" x14ac:dyDescent="0.25">
      <c r="A2135" t="s">
        <v>12081</v>
      </c>
      <c r="B2135">
        <v>0</v>
      </c>
      <c r="C2135">
        <v>0</v>
      </c>
      <c r="D2135" t="s">
        <v>12082</v>
      </c>
      <c r="E2135" t="s">
        <v>27</v>
      </c>
      <c r="F2135" t="s">
        <v>8</v>
      </c>
      <c r="G2135" t="b">
        <v>0</v>
      </c>
      <c r="H2135" t="s">
        <v>16</v>
      </c>
      <c r="I2135" t="s">
        <v>17</v>
      </c>
      <c r="J2135" t="s">
        <v>545</v>
      </c>
      <c r="K2135" t="s">
        <v>9234</v>
      </c>
      <c r="L2135">
        <v>6</v>
      </c>
      <c r="M2135">
        <v>12</v>
      </c>
      <c r="P2135" t="b">
        <f t="shared" si="340"/>
        <v>1</v>
      </c>
      <c r="Q2135" t="b">
        <f t="shared" si="341"/>
        <v>1</v>
      </c>
      <c r="R2135" t="b">
        <f t="shared" si="342"/>
        <v>0</v>
      </c>
      <c r="S2135" t="b">
        <f t="shared" si="343"/>
        <v>0</v>
      </c>
      <c r="T2135" t="b">
        <f t="shared" si="344"/>
        <v>0</v>
      </c>
      <c r="U2135" t="b">
        <f t="shared" si="345"/>
        <v>1</v>
      </c>
      <c r="V2135" t="b">
        <f t="shared" si="346"/>
        <v>0</v>
      </c>
      <c r="W2135" t="b">
        <f t="shared" si="347"/>
        <v>1</v>
      </c>
      <c r="X2135" t="b">
        <f t="shared" si="348"/>
        <v>0</v>
      </c>
      <c r="Y2135" t="b">
        <f t="shared" si="349"/>
        <v>0</v>
      </c>
      <c r="Z2135" t="b">
        <v>0</v>
      </c>
    </row>
    <row r="2136" spans="1:32" x14ac:dyDescent="0.25">
      <c r="A2136" t="s">
        <v>10007</v>
      </c>
      <c r="B2136">
        <v>1</v>
      </c>
      <c r="C2136">
        <v>1</v>
      </c>
      <c r="D2136" t="s">
        <v>10008</v>
      </c>
      <c r="E2136" t="s">
        <v>27</v>
      </c>
      <c r="F2136" t="s">
        <v>8</v>
      </c>
      <c r="G2136" t="b">
        <v>0</v>
      </c>
      <c r="H2136" t="s">
        <v>16</v>
      </c>
      <c r="I2136" t="s">
        <v>17</v>
      </c>
      <c r="J2136" t="s">
        <v>545</v>
      </c>
      <c r="K2136" t="s">
        <v>9234</v>
      </c>
      <c r="P2136" t="b">
        <f t="shared" si="340"/>
        <v>0</v>
      </c>
      <c r="Q2136" t="b">
        <f t="shared" si="341"/>
        <v>0</v>
      </c>
      <c r="R2136" t="b">
        <f t="shared" si="342"/>
        <v>0</v>
      </c>
      <c r="S2136" t="b">
        <f t="shared" si="343"/>
        <v>0</v>
      </c>
      <c r="T2136" t="b">
        <f t="shared" si="344"/>
        <v>1</v>
      </c>
      <c r="U2136" t="b">
        <f t="shared" si="345"/>
        <v>0</v>
      </c>
      <c r="V2136" t="b">
        <f t="shared" si="346"/>
        <v>0</v>
      </c>
      <c r="W2136" t="b">
        <f t="shared" si="347"/>
        <v>0</v>
      </c>
      <c r="X2136" t="b">
        <f t="shared" si="348"/>
        <v>0</v>
      </c>
      <c r="Y2136" t="b">
        <f t="shared" si="349"/>
        <v>0</v>
      </c>
      <c r="Z2136" t="b">
        <v>0</v>
      </c>
    </row>
    <row r="2137" spans="1:32" x14ac:dyDescent="0.25">
      <c r="A2137" t="s">
        <v>10005</v>
      </c>
      <c r="B2137">
        <v>0</v>
      </c>
      <c r="C2137">
        <v>0</v>
      </c>
      <c r="D2137" t="s">
        <v>10006</v>
      </c>
      <c r="E2137" t="s">
        <v>37</v>
      </c>
      <c r="F2137" t="s">
        <v>8</v>
      </c>
      <c r="G2137" t="b">
        <v>0</v>
      </c>
      <c r="H2137" t="s">
        <v>16</v>
      </c>
      <c r="I2137" t="s">
        <v>17</v>
      </c>
      <c r="J2137" t="s">
        <v>545</v>
      </c>
      <c r="K2137" t="s">
        <v>9234</v>
      </c>
      <c r="P2137" t="b">
        <f t="shared" si="340"/>
        <v>0</v>
      </c>
      <c r="Q2137" t="b">
        <f t="shared" si="341"/>
        <v>0</v>
      </c>
      <c r="R2137" t="b">
        <f t="shared" si="342"/>
        <v>0</v>
      </c>
      <c r="S2137" t="b">
        <f t="shared" si="343"/>
        <v>0</v>
      </c>
      <c r="T2137" t="b">
        <f t="shared" si="344"/>
        <v>1</v>
      </c>
      <c r="U2137" t="b">
        <f t="shared" si="345"/>
        <v>0</v>
      </c>
      <c r="V2137" t="b">
        <f t="shared" si="346"/>
        <v>0</v>
      </c>
      <c r="W2137" t="b">
        <f t="shared" si="347"/>
        <v>0</v>
      </c>
      <c r="X2137" t="b">
        <f t="shared" si="348"/>
        <v>0</v>
      </c>
      <c r="Y2137" t="b">
        <f t="shared" si="349"/>
        <v>0</v>
      </c>
      <c r="Z2137" t="b">
        <v>0</v>
      </c>
      <c r="AD2137" t="s">
        <v>16490</v>
      </c>
      <c r="AE2137" t="s">
        <v>16492</v>
      </c>
      <c r="AF2137" t="s">
        <v>16491</v>
      </c>
    </row>
    <row r="2138" spans="1:32" x14ac:dyDescent="0.25">
      <c r="A2138" t="s">
        <v>12965</v>
      </c>
      <c r="B2138">
        <v>0</v>
      </c>
      <c r="C2138">
        <v>0</v>
      </c>
      <c r="D2138" t="s">
        <v>12966</v>
      </c>
      <c r="E2138" t="s">
        <v>52</v>
      </c>
      <c r="F2138" t="s">
        <v>8</v>
      </c>
      <c r="G2138" t="b">
        <v>0</v>
      </c>
      <c r="H2138" t="s">
        <v>16</v>
      </c>
      <c r="I2138" t="s">
        <v>32</v>
      </c>
      <c r="J2138" t="s">
        <v>33</v>
      </c>
      <c r="K2138" t="s">
        <v>1515</v>
      </c>
      <c r="M2138">
        <v>1</v>
      </c>
      <c r="P2138" t="b">
        <f t="shared" si="340"/>
        <v>0</v>
      </c>
      <c r="Q2138" t="b">
        <f t="shared" si="341"/>
        <v>1</v>
      </c>
      <c r="R2138" t="b">
        <f t="shared" si="342"/>
        <v>0</v>
      </c>
      <c r="S2138" t="b">
        <f t="shared" si="343"/>
        <v>0</v>
      </c>
      <c r="T2138" t="b">
        <f t="shared" si="344"/>
        <v>0</v>
      </c>
      <c r="U2138" t="b">
        <f t="shared" si="345"/>
        <v>1</v>
      </c>
      <c r="V2138" t="b">
        <f t="shared" si="346"/>
        <v>0</v>
      </c>
      <c r="W2138" t="b">
        <f t="shared" si="347"/>
        <v>1</v>
      </c>
      <c r="X2138" t="b">
        <f t="shared" si="348"/>
        <v>0</v>
      </c>
      <c r="Y2138" t="b">
        <f t="shared" si="349"/>
        <v>0</v>
      </c>
      <c r="Z2138" t="b">
        <v>0</v>
      </c>
      <c r="AA2138" t="s">
        <v>16425</v>
      </c>
    </row>
    <row r="2139" spans="1:32" x14ac:dyDescent="0.25">
      <c r="A2139" t="s">
        <v>12793</v>
      </c>
      <c r="B2139">
        <v>0</v>
      </c>
      <c r="C2139">
        <v>0</v>
      </c>
      <c r="D2139" t="s">
        <v>12794</v>
      </c>
      <c r="E2139" t="s">
        <v>27</v>
      </c>
      <c r="F2139" t="s">
        <v>52</v>
      </c>
      <c r="G2139" t="b">
        <v>0</v>
      </c>
      <c r="H2139" t="s">
        <v>16</v>
      </c>
      <c r="I2139" t="s">
        <v>38</v>
      </c>
      <c r="J2139" t="s">
        <v>39</v>
      </c>
      <c r="K2139" t="s">
        <v>7640</v>
      </c>
      <c r="M2139">
        <v>1</v>
      </c>
      <c r="P2139" t="b">
        <f t="shared" si="340"/>
        <v>0</v>
      </c>
      <c r="Q2139" t="b">
        <f t="shared" si="341"/>
        <v>1</v>
      </c>
      <c r="R2139" t="b">
        <f t="shared" si="342"/>
        <v>0</v>
      </c>
      <c r="S2139" t="b">
        <f t="shared" si="343"/>
        <v>0</v>
      </c>
      <c r="T2139" t="b">
        <f t="shared" si="344"/>
        <v>0</v>
      </c>
      <c r="U2139" t="b">
        <f t="shared" si="345"/>
        <v>1</v>
      </c>
      <c r="V2139" t="b">
        <f t="shared" si="346"/>
        <v>0</v>
      </c>
      <c r="W2139" t="b">
        <f t="shared" si="347"/>
        <v>1</v>
      </c>
      <c r="X2139" t="b">
        <f t="shared" si="348"/>
        <v>0</v>
      </c>
      <c r="Y2139" t="b">
        <f t="shared" si="349"/>
        <v>0</v>
      </c>
      <c r="Z2139" t="b">
        <v>0</v>
      </c>
    </row>
    <row r="2140" spans="1:32" x14ac:dyDescent="0.25">
      <c r="A2140" t="s">
        <v>11111</v>
      </c>
      <c r="B2140">
        <v>0</v>
      </c>
      <c r="C2140">
        <v>0</v>
      </c>
      <c r="D2140" t="s">
        <v>11112</v>
      </c>
      <c r="E2140" t="s">
        <v>15</v>
      </c>
      <c r="F2140" t="s">
        <v>8</v>
      </c>
      <c r="G2140" t="b">
        <v>0</v>
      </c>
      <c r="H2140" t="s">
        <v>16</v>
      </c>
      <c r="I2140" t="s">
        <v>38</v>
      </c>
      <c r="J2140" t="s">
        <v>39</v>
      </c>
      <c r="K2140" t="s">
        <v>7640</v>
      </c>
      <c r="M2140">
        <v>5</v>
      </c>
      <c r="N2140">
        <v>1</v>
      </c>
      <c r="P2140" t="b">
        <f t="shared" si="340"/>
        <v>0</v>
      </c>
      <c r="Q2140" t="b">
        <f t="shared" si="341"/>
        <v>1</v>
      </c>
      <c r="R2140" t="b">
        <f t="shared" si="342"/>
        <v>1</v>
      </c>
      <c r="S2140" t="b">
        <f t="shared" si="343"/>
        <v>0</v>
      </c>
      <c r="T2140" t="b">
        <f t="shared" si="344"/>
        <v>0</v>
      </c>
      <c r="U2140" t="b">
        <f t="shared" si="345"/>
        <v>1</v>
      </c>
      <c r="V2140" t="b">
        <f t="shared" si="346"/>
        <v>0</v>
      </c>
      <c r="W2140" t="b">
        <f t="shared" si="347"/>
        <v>0</v>
      </c>
      <c r="X2140" t="b">
        <f t="shared" si="348"/>
        <v>1</v>
      </c>
      <c r="Y2140" t="b">
        <f t="shared" si="349"/>
        <v>0</v>
      </c>
      <c r="Z2140" t="b">
        <v>1</v>
      </c>
    </row>
    <row r="2141" spans="1:32" x14ac:dyDescent="0.25">
      <c r="A2141" t="s">
        <v>9312</v>
      </c>
      <c r="B2141">
        <v>0</v>
      </c>
      <c r="C2141">
        <v>0</v>
      </c>
      <c r="D2141" t="s">
        <v>9313</v>
      </c>
      <c r="E2141" t="s">
        <v>15</v>
      </c>
      <c r="F2141" t="s">
        <v>8</v>
      </c>
      <c r="G2141" t="b">
        <v>0</v>
      </c>
      <c r="H2141" t="s">
        <v>16</v>
      </c>
      <c r="I2141" t="s">
        <v>38</v>
      </c>
      <c r="J2141" t="s">
        <v>39</v>
      </c>
      <c r="K2141" t="s">
        <v>402</v>
      </c>
      <c r="M2141">
        <v>4</v>
      </c>
      <c r="N2141">
        <v>1</v>
      </c>
      <c r="P2141" t="b">
        <f t="shared" si="340"/>
        <v>0</v>
      </c>
      <c r="Q2141" t="b">
        <f t="shared" si="341"/>
        <v>1</v>
      </c>
      <c r="R2141" t="b">
        <f t="shared" si="342"/>
        <v>1</v>
      </c>
      <c r="S2141" t="b">
        <f t="shared" si="343"/>
        <v>0</v>
      </c>
      <c r="T2141" t="b">
        <f t="shared" si="344"/>
        <v>0</v>
      </c>
      <c r="U2141" t="b">
        <f t="shared" si="345"/>
        <v>1</v>
      </c>
      <c r="V2141" t="b">
        <f t="shared" si="346"/>
        <v>0</v>
      </c>
      <c r="W2141" t="b">
        <f t="shared" si="347"/>
        <v>0</v>
      </c>
      <c r="X2141" t="b">
        <f t="shared" si="348"/>
        <v>1</v>
      </c>
      <c r="Y2141" t="b">
        <f t="shared" si="349"/>
        <v>0</v>
      </c>
      <c r="Z2141" t="b">
        <v>1</v>
      </c>
      <c r="AA2141" t="s">
        <v>16425</v>
      </c>
    </row>
    <row r="2142" spans="1:32" x14ac:dyDescent="0.25">
      <c r="A2142" t="s">
        <v>4603</v>
      </c>
      <c r="B2142">
        <v>0</v>
      </c>
      <c r="C2142">
        <v>0</v>
      </c>
      <c r="D2142" t="s">
        <v>4604</v>
      </c>
      <c r="E2142" t="s">
        <v>37</v>
      </c>
      <c r="F2142" t="s">
        <v>8</v>
      </c>
      <c r="G2142" t="b">
        <v>0</v>
      </c>
      <c r="H2142" t="s">
        <v>16</v>
      </c>
      <c r="I2142" t="s">
        <v>47</v>
      </c>
      <c r="J2142" t="s">
        <v>99</v>
      </c>
      <c r="K2142" t="s">
        <v>249</v>
      </c>
      <c r="L2142">
        <v>3</v>
      </c>
      <c r="P2142" t="b">
        <f t="shared" si="340"/>
        <v>1</v>
      </c>
      <c r="Q2142" t="b">
        <f t="shared" si="341"/>
        <v>0</v>
      </c>
      <c r="R2142" t="b">
        <f t="shared" si="342"/>
        <v>0</v>
      </c>
      <c r="S2142" t="b">
        <f t="shared" si="343"/>
        <v>0</v>
      </c>
      <c r="T2142" t="b">
        <f t="shared" si="344"/>
        <v>0</v>
      </c>
      <c r="U2142" t="b">
        <f t="shared" si="345"/>
        <v>1</v>
      </c>
      <c r="V2142" t="b">
        <f t="shared" si="346"/>
        <v>1</v>
      </c>
      <c r="W2142" t="b">
        <f t="shared" si="347"/>
        <v>0</v>
      </c>
      <c r="X2142" t="b">
        <f t="shared" si="348"/>
        <v>0</v>
      </c>
      <c r="Y2142" t="b">
        <f t="shared" si="349"/>
        <v>0</v>
      </c>
      <c r="Z2142" t="b">
        <v>0</v>
      </c>
    </row>
    <row r="2143" spans="1:32" x14ac:dyDescent="0.25">
      <c r="A2143" t="s">
        <v>2902</v>
      </c>
      <c r="B2143">
        <v>0</v>
      </c>
      <c r="C2143">
        <v>0</v>
      </c>
      <c r="D2143" t="s">
        <v>2903</v>
      </c>
      <c r="E2143" t="s">
        <v>37</v>
      </c>
      <c r="F2143" t="s">
        <v>8</v>
      </c>
      <c r="G2143" t="b">
        <v>0</v>
      </c>
      <c r="H2143" t="s">
        <v>16</v>
      </c>
      <c r="I2143" t="s">
        <v>38</v>
      </c>
      <c r="J2143" t="s">
        <v>853</v>
      </c>
      <c r="K2143" t="s">
        <v>854</v>
      </c>
      <c r="P2143" t="b">
        <f t="shared" si="340"/>
        <v>0</v>
      </c>
      <c r="Q2143" t="b">
        <f t="shared" si="341"/>
        <v>0</v>
      </c>
      <c r="R2143" t="b">
        <f t="shared" si="342"/>
        <v>0</v>
      </c>
      <c r="S2143" t="b">
        <f t="shared" si="343"/>
        <v>0</v>
      </c>
      <c r="T2143" t="b">
        <f t="shared" si="344"/>
        <v>1</v>
      </c>
      <c r="U2143" t="b">
        <f t="shared" si="345"/>
        <v>0</v>
      </c>
      <c r="V2143" t="b">
        <f t="shared" si="346"/>
        <v>0</v>
      </c>
      <c r="W2143" t="b">
        <f t="shared" si="347"/>
        <v>0</v>
      </c>
      <c r="X2143" t="b">
        <f t="shared" si="348"/>
        <v>0</v>
      </c>
      <c r="Y2143" t="b">
        <f t="shared" si="349"/>
        <v>0</v>
      </c>
      <c r="Z2143" t="b">
        <v>0</v>
      </c>
    </row>
    <row r="2144" spans="1:32" x14ac:dyDescent="0.25">
      <c r="A2144" t="s">
        <v>15137</v>
      </c>
      <c r="B2144">
        <v>0</v>
      </c>
      <c r="C2144">
        <v>0</v>
      </c>
      <c r="D2144" t="s">
        <v>15138</v>
      </c>
      <c r="E2144" t="s">
        <v>15</v>
      </c>
      <c r="F2144" t="s">
        <v>8</v>
      </c>
      <c r="G2144" t="b">
        <v>0</v>
      </c>
      <c r="H2144" t="s">
        <v>16</v>
      </c>
      <c r="I2144" t="s">
        <v>38</v>
      </c>
      <c r="J2144" t="s">
        <v>39</v>
      </c>
      <c r="P2144" t="b">
        <f t="shared" si="340"/>
        <v>0</v>
      </c>
      <c r="Q2144" t="b">
        <f t="shared" si="341"/>
        <v>0</v>
      </c>
      <c r="R2144" t="b">
        <f t="shared" si="342"/>
        <v>0</v>
      </c>
      <c r="S2144" t="b">
        <f t="shared" si="343"/>
        <v>0</v>
      </c>
      <c r="T2144" t="b">
        <f t="shared" si="344"/>
        <v>1</v>
      </c>
      <c r="U2144" t="b">
        <f t="shared" si="345"/>
        <v>0</v>
      </c>
      <c r="V2144" t="b">
        <f t="shared" si="346"/>
        <v>0</v>
      </c>
      <c r="W2144" t="b">
        <f t="shared" si="347"/>
        <v>0</v>
      </c>
      <c r="X2144" t="b">
        <f t="shared" si="348"/>
        <v>0</v>
      </c>
      <c r="Y2144" t="b">
        <f t="shared" si="349"/>
        <v>0</v>
      </c>
      <c r="Z2144" t="b">
        <v>0</v>
      </c>
      <c r="AA2144" t="s">
        <v>16425</v>
      </c>
    </row>
    <row r="2145" spans="1:32" x14ac:dyDescent="0.25">
      <c r="A2145" t="s">
        <v>16055</v>
      </c>
      <c r="B2145">
        <v>0</v>
      </c>
      <c r="C2145">
        <v>0</v>
      </c>
      <c r="D2145" t="s">
        <v>16056</v>
      </c>
      <c r="E2145" t="s">
        <v>15</v>
      </c>
      <c r="F2145" t="s">
        <v>8</v>
      </c>
      <c r="G2145" t="b">
        <v>0</v>
      </c>
      <c r="H2145" t="s">
        <v>16</v>
      </c>
      <c r="I2145" t="s">
        <v>47</v>
      </c>
      <c r="P2145" t="b">
        <f t="shared" si="340"/>
        <v>0</v>
      </c>
      <c r="Q2145" t="b">
        <f t="shared" si="341"/>
        <v>0</v>
      </c>
      <c r="R2145" t="b">
        <f t="shared" si="342"/>
        <v>0</v>
      </c>
      <c r="S2145" t="b">
        <f t="shared" si="343"/>
        <v>0</v>
      </c>
      <c r="T2145" t="b">
        <f t="shared" si="344"/>
        <v>1</v>
      </c>
      <c r="U2145" t="b">
        <f t="shared" si="345"/>
        <v>0</v>
      </c>
      <c r="V2145" t="b">
        <f t="shared" si="346"/>
        <v>0</v>
      </c>
      <c r="W2145" t="b">
        <f t="shared" si="347"/>
        <v>0</v>
      </c>
      <c r="X2145" t="b">
        <f t="shared" si="348"/>
        <v>0</v>
      </c>
      <c r="Y2145" t="b">
        <f t="shared" si="349"/>
        <v>0</v>
      </c>
      <c r="Z2145" t="b">
        <v>0</v>
      </c>
      <c r="AA2145" t="s">
        <v>16425</v>
      </c>
    </row>
    <row r="2146" spans="1:32" x14ac:dyDescent="0.25">
      <c r="A2146" t="s">
        <v>13637</v>
      </c>
      <c r="B2146">
        <v>0</v>
      </c>
      <c r="C2146">
        <v>0</v>
      </c>
      <c r="D2146" t="s">
        <v>13638</v>
      </c>
      <c r="E2146" t="s">
        <v>52</v>
      </c>
      <c r="F2146" t="s">
        <v>52</v>
      </c>
      <c r="G2146" t="b">
        <v>0</v>
      </c>
      <c r="H2146" t="s">
        <v>16</v>
      </c>
      <c r="I2146" t="s">
        <v>226</v>
      </c>
      <c r="J2146" t="s">
        <v>227</v>
      </c>
      <c r="K2146" t="s">
        <v>228</v>
      </c>
      <c r="P2146" t="b">
        <f t="shared" si="340"/>
        <v>0</v>
      </c>
      <c r="Q2146" t="b">
        <f t="shared" si="341"/>
        <v>0</v>
      </c>
      <c r="R2146" t="b">
        <f t="shared" si="342"/>
        <v>0</v>
      </c>
      <c r="S2146" t="b">
        <f t="shared" si="343"/>
        <v>0</v>
      </c>
      <c r="T2146" t="b">
        <f t="shared" si="344"/>
        <v>1</v>
      </c>
      <c r="U2146" t="b">
        <f t="shared" si="345"/>
        <v>0</v>
      </c>
      <c r="V2146" t="b">
        <f t="shared" si="346"/>
        <v>0</v>
      </c>
      <c r="W2146" t="b">
        <f t="shared" si="347"/>
        <v>0</v>
      </c>
      <c r="X2146" t="b">
        <f t="shared" si="348"/>
        <v>0</v>
      </c>
      <c r="Y2146" t="b">
        <f t="shared" si="349"/>
        <v>0</v>
      </c>
      <c r="Z2146" t="b">
        <v>0</v>
      </c>
    </row>
    <row r="2147" spans="1:32" x14ac:dyDescent="0.25">
      <c r="A2147" t="s">
        <v>224</v>
      </c>
      <c r="B2147">
        <v>0</v>
      </c>
      <c r="C2147">
        <v>0</v>
      </c>
      <c r="D2147" t="s">
        <v>225</v>
      </c>
      <c r="E2147" t="s">
        <v>15</v>
      </c>
      <c r="F2147" t="s">
        <v>8</v>
      </c>
      <c r="G2147" t="b">
        <v>0</v>
      </c>
      <c r="H2147" t="s">
        <v>16</v>
      </c>
      <c r="I2147" t="s">
        <v>226</v>
      </c>
      <c r="J2147" t="s">
        <v>227</v>
      </c>
      <c r="K2147" t="s">
        <v>228</v>
      </c>
      <c r="P2147" t="b">
        <f t="shared" si="340"/>
        <v>0</v>
      </c>
      <c r="Q2147" t="b">
        <f t="shared" si="341"/>
        <v>0</v>
      </c>
      <c r="R2147" t="b">
        <f t="shared" si="342"/>
        <v>0</v>
      </c>
      <c r="S2147" t="b">
        <f t="shared" si="343"/>
        <v>0</v>
      </c>
      <c r="T2147" t="b">
        <f t="shared" si="344"/>
        <v>1</v>
      </c>
      <c r="U2147" t="b">
        <f t="shared" si="345"/>
        <v>0</v>
      </c>
      <c r="V2147" t="b">
        <f t="shared" si="346"/>
        <v>0</v>
      </c>
      <c r="W2147" t="b">
        <f t="shared" si="347"/>
        <v>0</v>
      </c>
      <c r="X2147" t="b">
        <f t="shared" si="348"/>
        <v>0</v>
      </c>
      <c r="Y2147" t="b">
        <f t="shared" si="349"/>
        <v>0</v>
      </c>
      <c r="Z2147" t="b">
        <v>0</v>
      </c>
    </row>
    <row r="2148" spans="1:32" x14ac:dyDescent="0.25">
      <c r="A2148" t="s">
        <v>1346</v>
      </c>
      <c r="B2148">
        <v>0</v>
      </c>
      <c r="C2148">
        <v>0</v>
      </c>
      <c r="D2148" t="s">
        <v>1347</v>
      </c>
      <c r="E2148" t="s">
        <v>15</v>
      </c>
      <c r="F2148" t="s">
        <v>8</v>
      </c>
      <c r="G2148" t="b">
        <v>0</v>
      </c>
      <c r="H2148" t="s">
        <v>16</v>
      </c>
      <c r="I2148" t="s">
        <v>226</v>
      </c>
      <c r="J2148" t="s">
        <v>227</v>
      </c>
      <c r="K2148" t="s">
        <v>228</v>
      </c>
      <c r="P2148" t="b">
        <f t="shared" si="340"/>
        <v>0</v>
      </c>
      <c r="Q2148" t="b">
        <f t="shared" si="341"/>
        <v>0</v>
      </c>
      <c r="R2148" t="b">
        <f t="shared" si="342"/>
        <v>0</v>
      </c>
      <c r="S2148" t="b">
        <f t="shared" si="343"/>
        <v>0</v>
      </c>
      <c r="T2148" t="b">
        <f t="shared" si="344"/>
        <v>1</v>
      </c>
      <c r="U2148" t="b">
        <f t="shared" si="345"/>
        <v>0</v>
      </c>
      <c r="V2148" t="b">
        <f t="shared" si="346"/>
        <v>0</v>
      </c>
      <c r="W2148" t="b">
        <f t="shared" si="347"/>
        <v>0</v>
      </c>
      <c r="X2148" t="b">
        <f t="shared" si="348"/>
        <v>0</v>
      </c>
      <c r="Y2148" t="b">
        <f t="shared" si="349"/>
        <v>0</v>
      </c>
      <c r="Z2148" t="b">
        <v>0</v>
      </c>
    </row>
    <row r="2149" spans="1:32" x14ac:dyDescent="0.25">
      <c r="A2149" t="s">
        <v>15609</v>
      </c>
      <c r="B2149">
        <v>0</v>
      </c>
      <c r="C2149">
        <v>0</v>
      </c>
      <c r="D2149" t="s">
        <v>15610</v>
      </c>
      <c r="E2149" t="s">
        <v>52</v>
      </c>
      <c r="F2149" t="s">
        <v>8</v>
      </c>
      <c r="G2149" t="b">
        <v>0</v>
      </c>
      <c r="H2149" t="s">
        <v>16</v>
      </c>
      <c r="I2149" t="s">
        <v>226</v>
      </c>
      <c r="J2149" t="s">
        <v>227</v>
      </c>
      <c r="K2149" t="s">
        <v>228</v>
      </c>
      <c r="P2149" t="b">
        <f t="shared" si="340"/>
        <v>0</v>
      </c>
      <c r="Q2149" t="b">
        <f t="shared" si="341"/>
        <v>0</v>
      </c>
      <c r="R2149" t="b">
        <f t="shared" si="342"/>
        <v>0</v>
      </c>
      <c r="S2149" t="b">
        <f t="shared" si="343"/>
        <v>0</v>
      </c>
      <c r="T2149" t="b">
        <f t="shared" si="344"/>
        <v>1</v>
      </c>
      <c r="U2149" t="b">
        <f t="shared" si="345"/>
        <v>0</v>
      </c>
      <c r="V2149" t="b">
        <f t="shared" si="346"/>
        <v>0</v>
      </c>
      <c r="W2149" t="b">
        <f t="shared" si="347"/>
        <v>0</v>
      </c>
      <c r="X2149" t="b">
        <f t="shared" si="348"/>
        <v>0</v>
      </c>
      <c r="Y2149" t="b">
        <f t="shared" si="349"/>
        <v>0</v>
      </c>
      <c r="Z2149" t="b">
        <v>0</v>
      </c>
    </row>
    <row r="2150" spans="1:32" x14ac:dyDescent="0.25">
      <c r="A2150" t="s">
        <v>13635</v>
      </c>
      <c r="B2150">
        <v>0</v>
      </c>
      <c r="C2150">
        <v>0</v>
      </c>
      <c r="D2150" t="s">
        <v>13636</v>
      </c>
      <c r="E2150" t="s">
        <v>52</v>
      </c>
      <c r="F2150" t="s">
        <v>52</v>
      </c>
      <c r="G2150" t="b">
        <v>0</v>
      </c>
      <c r="H2150" t="s">
        <v>16</v>
      </c>
      <c r="I2150" t="s">
        <v>226</v>
      </c>
      <c r="J2150" t="s">
        <v>227</v>
      </c>
      <c r="K2150" t="s">
        <v>228</v>
      </c>
      <c r="P2150" t="b">
        <f t="shared" si="340"/>
        <v>0</v>
      </c>
      <c r="Q2150" t="b">
        <f t="shared" si="341"/>
        <v>0</v>
      </c>
      <c r="R2150" t="b">
        <f t="shared" si="342"/>
        <v>0</v>
      </c>
      <c r="S2150" t="b">
        <f t="shared" si="343"/>
        <v>0</v>
      </c>
      <c r="T2150" t="b">
        <f t="shared" si="344"/>
        <v>1</v>
      </c>
      <c r="U2150" t="b">
        <f t="shared" si="345"/>
        <v>0</v>
      </c>
      <c r="V2150" t="b">
        <f t="shared" si="346"/>
        <v>0</v>
      </c>
      <c r="W2150" t="b">
        <f t="shared" si="347"/>
        <v>0</v>
      </c>
      <c r="X2150" t="b">
        <f t="shared" si="348"/>
        <v>0</v>
      </c>
      <c r="Y2150" t="b">
        <f t="shared" si="349"/>
        <v>0</v>
      </c>
      <c r="Z2150" t="b">
        <v>0</v>
      </c>
    </row>
    <row r="2151" spans="1:32" x14ac:dyDescent="0.25">
      <c r="A2151" t="s">
        <v>1824</v>
      </c>
      <c r="B2151">
        <v>0</v>
      </c>
      <c r="C2151">
        <v>0</v>
      </c>
      <c r="D2151" t="s">
        <v>1825</v>
      </c>
      <c r="E2151" t="s">
        <v>15</v>
      </c>
      <c r="F2151" t="s">
        <v>8</v>
      </c>
      <c r="G2151" t="b">
        <v>0</v>
      </c>
      <c r="H2151" t="s">
        <v>16</v>
      </c>
      <c r="I2151" t="s">
        <v>226</v>
      </c>
      <c r="J2151" t="s">
        <v>227</v>
      </c>
      <c r="K2151" t="s">
        <v>228</v>
      </c>
      <c r="P2151" t="b">
        <f t="shared" si="340"/>
        <v>0</v>
      </c>
      <c r="Q2151" t="b">
        <f t="shared" si="341"/>
        <v>0</v>
      </c>
      <c r="R2151" t="b">
        <f t="shared" si="342"/>
        <v>0</v>
      </c>
      <c r="S2151" t="b">
        <f t="shared" si="343"/>
        <v>0</v>
      </c>
      <c r="T2151" t="b">
        <f t="shared" si="344"/>
        <v>1</v>
      </c>
      <c r="U2151" t="b">
        <f t="shared" si="345"/>
        <v>0</v>
      </c>
      <c r="V2151" t="b">
        <f t="shared" si="346"/>
        <v>0</v>
      </c>
      <c r="W2151" t="b">
        <f t="shared" si="347"/>
        <v>0</v>
      </c>
      <c r="X2151" t="b">
        <f t="shared" si="348"/>
        <v>0</v>
      </c>
      <c r="Y2151" t="b">
        <f t="shared" si="349"/>
        <v>0</v>
      </c>
      <c r="Z2151" t="b">
        <v>0</v>
      </c>
    </row>
    <row r="2152" spans="1:32" x14ac:dyDescent="0.25">
      <c r="A2152" t="s">
        <v>12247</v>
      </c>
      <c r="B2152">
        <v>0</v>
      </c>
      <c r="C2152">
        <v>0</v>
      </c>
      <c r="D2152" t="s">
        <v>12248</v>
      </c>
      <c r="E2152" t="s">
        <v>7</v>
      </c>
      <c r="F2152" t="s">
        <v>8</v>
      </c>
      <c r="G2152" t="b">
        <v>0</v>
      </c>
      <c r="H2152" t="s">
        <v>9</v>
      </c>
      <c r="I2152" t="s">
        <v>10</v>
      </c>
      <c r="J2152" t="s">
        <v>11</v>
      </c>
      <c r="K2152" t="s">
        <v>1057</v>
      </c>
      <c r="L2152">
        <v>2</v>
      </c>
      <c r="M2152">
        <v>1</v>
      </c>
      <c r="O2152">
        <v>4</v>
      </c>
      <c r="P2152" t="b">
        <f t="shared" si="340"/>
        <v>1</v>
      </c>
      <c r="Q2152" t="b">
        <f t="shared" si="341"/>
        <v>1</v>
      </c>
      <c r="R2152" t="b">
        <f t="shared" si="342"/>
        <v>0</v>
      </c>
      <c r="S2152" t="b">
        <f t="shared" si="343"/>
        <v>1</v>
      </c>
      <c r="T2152" t="b">
        <f t="shared" si="344"/>
        <v>0</v>
      </c>
      <c r="U2152" t="b">
        <f t="shared" si="345"/>
        <v>1</v>
      </c>
      <c r="V2152" t="b">
        <f t="shared" si="346"/>
        <v>0</v>
      </c>
      <c r="W2152" t="b">
        <f t="shared" si="347"/>
        <v>0</v>
      </c>
      <c r="X2152" t="b">
        <f t="shared" si="348"/>
        <v>0</v>
      </c>
      <c r="Y2152" t="b">
        <f t="shared" si="349"/>
        <v>0</v>
      </c>
      <c r="Z2152" t="b">
        <v>1</v>
      </c>
      <c r="AA2152" t="s">
        <v>16425</v>
      </c>
      <c r="AB2152" t="s">
        <v>16424</v>
      </c>
      <c r="AC2152" t="s">
        <v>16441</v>
      </c>
    </row>
    <row r="2153" spans="1:32" x14ac:dyDescent="0.25">
      <c r="A2153" t="s">
        <v>10845</v>
      </c>
      <c r="B2153">
        <v>0</v>
      </c>
      <c r="C2153">
        <v>0</v>
      </c>
      <c r="D2153" t="s">
        <v>10846</v>
      </c>
      <c r="E2153" t="s">
        <v>15</v>
      </c>
      <c r="F2153" t="s">
        <v>8</v>
      </c>
      <c r="G2153" t="b">
        <v>0</v>
      </c>
      <c r="H2153" t="s">
        <v>9</v>
      </c>
      <c r="I2153" t="s">
        <v>10</v>
      </c>
      <c r="J2153" t="s">
        <v>11</v>
      </c>
      <c r="K2153" t="s">
        <v>1057</v>
      </c>
      <c r="L2153">
        <v>1</v>
      </c>
      <c r="M2153">
        <v>3</v>
      </c>
      <c r="N2153">
        <v>1</v>
      </c>
      <c r="P2153" t="b">
        <f t="shared" si="340"/>
        <v>1</v>
      </c>
      <c r="Q2153" t="b">
        <f t="shared" si="341"/>
        <v>1</v>
      </c>
      <c r="R2153" t="b">
        <f t="shared" si="342"/>
        <v>1</v>
      </c>
      <c r="S2153" t="b">
        <f t="shared" si="343"/>
        <v>0</v>
      </c>
      <c r="T2153" t="b">
        <f t="shared" si="344"/>
        <v>0</v>
      </c>
      <c r="U2153" t="b">
        <f t="shared" si="345"/>
        <v>1</v>
      </c>
      <c r="V2153" t="b">
        <f t="shared" si="346"/>
        <v>0</v>
      </c>
      <c r="W2153" t="b">
        <f t="shared" si="347"/>
        <v>0</v>
      </c>
      <c r="X2153" t="b">
        <f t="shared" si="348"/>
        <v>1</v>
      </c>
      <c r="Y2153" t="b">
        <f t="shared" si="349"/>
        <v>0</v>
      </c>
      <c r="Z2153" t="b">
        <v>1</v>
      </c>
      <c r="AA2153" t="s">
        <v>16425</v>
      </c>
      <c r="AB2153" t="s">
        <v>16425</v>
      </c>
    </row>
    <row r="2154" spans="1:32" x14ac:dyDescent="0.25">
      <c r="A2154" t="s">
        <v>10452</v>
      </c>
      <c r="B2154">
        <v>0</v>
      </c>
      <c r="C2154">
        <v>0</v>
      </c>
      <c r="D2154" t="s">
        <v>10453</v>
      </c>
      <c r="E2154" t="s">
        <v>37</v>
      </c>
      <c r="F2154" t="s">
        <v>8</v>
      </c>
      <c r="G2154" t="b">
        <v>0</v>
      </c>
      <c r="H2154" t="s">
        <v>9</v>
      </c>
      <c r="I2154" t="s">
        <v>10</v>
      </c>
      <c r="J2154" t="s">
        <v>11</v>
      </c>
      <c r="K2154" t="s">
        <v>1057</v>
      </c>
      <c r="M2154">
        <v>10</v>
      </c>
      <c r="N2154">
        <v>1</v>
      </c>
      <c r="P2154" t="b">
        <f t="shared" si="340"/>
        <v>0</v>
      </c>
      <c r="Q2154" t="b">
        <f t="shared" si="341"/>
        <v>1</v>
      </c>
      <c r="R2154" t="b">
        <f t="shared" si="342"/>
        <v>1</v>
      </c>
      <c r="S2154" t="b">
        <f t="shared" si="343"/>
        <v>0</v>
      </c>
      <c r="T2154" t="b">
        <f t="shared" si="344"/>
        <v>0</v>
      </c>
      <c r="U2154" t="b">
        <f t="shared" si="345"/>
        <v>1</v>
      </c>
      <c r="V2154" t="b">
        <f t="shared" si="346"/>
        <v>0</v>
      </c>
      <c r="W2154" t="b">
        <f t="shared" si="347"/>
        <v>0</v>
      </c>
      <c r="X2154" t="b">
        <f t="shared" si="348"/>
        <v>1</v>
      </c>
      <c r="Y2154" t="b">
        <f t="shared" si="349"/>
        <v>0</v>
      </c>
      <c r="Z2154" t="b">
        <v>1</v>
      </c>
    </row>
    <row r="2155" spans="1:32" x14ac:dyDescent="0.25">
      <c r="A2155" t="s">
        <v>11404</v>
      </c>
      <c r="B2155">
        <v>0</v>
      </c>
      <c r="C2155">
        <v>0</v>
      </c>
      <c r="D2155" t="s">
        <v>11405</v>
      </c>
      <c r="E2155" t="s">
        <v>52</v>
      </c>
      <c r="F2155" t="s">
        <v>8</v>
      </c>
      <c r="G2155" t="b">
        <v>0</v>
      </c>
      <c r="H2155" t="s">
        <v>9</v>
      </c>
      <c r="I2155" t="s">
        <v>10</v>
      </c>
      <c r="J2155" t="s">
        <v>11</v>
      </c>
      <c r="K2155" t="s">
        <v>1057</v>
      </c>
      <c r="L2155">
        <v>1</v>
      </c>
      <c r="M2155">
        <v>2</v>
      </c>
      <c r="N2155">
        <v>1</v>
      </c>
      <c r="P2155" t="b">
        <f t="shared" si="340"/>
        <v>1</v>
      </c>
      <c r="Q2155" t="b">
        <f t="shared" si="341"/>
        <v>1</v>
      </c>
      <c r="R2155" t="b">
        <f t="shared" si="342"/>
        <v>1</v>
      </c>
      <c r="S2155" t="b">
        <f t="shared" si="343"/>
        <v>0</v>
      </c>
      <c r="T2155" t="b">
        <f t="shared" si="344"/>
        <v>0</v>
      </c>
      <c r="U2155" t="b">
        <f t="shared" si="345"/>
        <v>1</v>
      </c>
      <c r="V2155" t="b">
        <f t="shared" si="346"/>
        <v>0</v>
      </c>
      <c r="W2155" t="b">
        <f t="shared" si="347"/>
        <v>0</v>
      </c>
      <c r="X2155" t="b">
        <f t="shared" si="348"/>
        <v>1</v>
      </c>
      <c r="Y2155" t="b">
        <f t="shared" si="349"/>
        <v>0</v>
      </c>
      <c r="Z2155" t="b">
        <v>1</v>
      </c>
    </row>
    <row r="2156" spans="1:32" x14ac:dyDescent="0.25">
      <c r="A2156" t="s">
        <v>10454</v>
      </c>
      <c r="B2156">
        <v>0</v>
      </c>
      <c r="C2156">
        <v>0</v>
      </c>
      <c r="D2156" t="s">
        <v>10455</v>
      </c>
      <c r="E2156" t="s">
        <v>7</v>
      </c>
      <c r="F2156" t="s">
        <v>8</v>
      </c>
      <c r="G2156" t="b">
        <v>0</v>
      </c>
      <c r="H2156" t="s">
        <v>9</v>
      </c>
      <c r="I2156" t="s">
        <v>10</v>
      </c>
      <c r="J2156" t="s">
        <v>11</v>
      </c>
      <c r="K2156" t="s">
        <v>1057</v>
      </c>
      <c r="M2156">
        <v>10</v>
      </c>
      <c r="O2156">
        <v>2</v>
      </c>
      <c r="P2156" t="b">
        <f t="shared" si="340"/>
        <v>0</v>
      </c>
      <c r="Q2156" t="b">
        <f t="shared" si="341"/>
        <v>1</v>
      </c>
      <c r="R2156" t="b">
        <f t="shared" si="342"/>
        <v>0</v>
      </c>
      <c r="S2156" t="b">
        <f t="shared" si="343"/>
        <v>1</v>
      </c>
      <c r="T2156" t="b">
        <f t="shared" si="344"/>
        <v>0</v>
      </c>
      <c r="U2156" t="b">
        <f t="shared" si="345"/>
        <v>1</v>
      </c>
      <c r="V2156" t="b">
        <f t="shared" si="346"/>
        <v>0</v>
      </c>
      <c r="W2156" t="b">
        <f t="shared" si="347"/>
        <v>0</v>
      </c>
      <c r="X2156" t="b">
        <f t="shared" si="348"/>
        <v>0</v>
      </c>
      <c r="Y2156" t="b">
        <f t="shared" si="349"/>
        <v>0</v>
      </c>
      <c r="Z2156" t="b">
        <v>1</v>
      </c>
      <c r="AA2156" t="s">
        <v>16425</v>
      </c>
      <c r="AB2156" t="s">
        <v>16426</v>
      </c>
    </row>
    <row r="2157" spans="1:32" x14ac:dyDescent="0.25">
      <c r="A2157" t="s">
        <v>12249</v>
      </c>
      <c r="B2157">
        <v>0</v>
      </c>
      <c r="C2157">
        <v>0</v>
      </c>
      <c r="D2157" t="s">
        <v>12250</v>
      </c>
      <c r="E2157" t="s">
        <v>37</v>
      </c>
      <c r="F2157" t="s">
        <v>8</v>
      </c>
      <c r="G2157" t="b">
        <v>0</v>
      </c>
      <c r="H2157" t="s">
        <v>9</v>
      </c>
      <c r="I2157" t="s">
        <v>10</v>
      </c>
      <c r="J2157" t="s">
        <v>11</v>
      </c>
      <c r="K2157" t="s">
        <v>1057</v>
      </c>
      <c r="L2157">
        <v>1</v>
      </c>
      <c r="M2157">
        <v>1</v>
      </c>
      <c r="P2157" t="b">
        <f t="shared" si="340"/>
        <v>1</v>
      </c>
      <c r="Q2157" t="b">
        <f t="shared" si="341"/>
        <v>1</v>
      </c>
      <c r="R2157" t="b">
        <f t="shared" si="342"/>
        <v>0</v>
      </c>
      <c r="S2157" t="b">
        <f t="shared" si="343"/>
        <v>0</v>
      </c>
      <c r="T2157" t="b">
        <f t="shared" si="344"/>
        <v>0</v>
      </c>
      <c r="U2157" t="b">
        <f t="shared" si="345"/>
        <v>1</v>
      </c>
      <c r="V2157" t="b">
        <f t="shared" si="346"/>
        <v>0</v>
      </c>
      <c r="W2157" t="b">
        <f t="shared" si="347"/>
        <v>1</v>
      </c>
      <c r="X2157" t="b">
        <f t="shared" si="348"/>
        <v>0</v>
      </c>
      <c r="Y2157" t="b">
        <f t="shared" si="349"/>
        <v>0</v>
      </c>
      <c r="Z2157" t="b">
        <v>0</v>
      </c>
      <c r="AD2157" t="s">
        <v>16490</v>
      </c>
      <c r="AE2157" t="s">
        <v>16491</v>
      </c>
      <c r="AF2157" t="s">
        <v>16491</v>
      </c>
    </row>
    <row r="2158" spans="1:32" x14ac:dyDescent="0.25">
      <c r="A2158" t="s">
        <v>13377</v>
      </c>
      <c r="B2158">
        <v>1</v>
      </c>
      <c r="C2158">
        <v>0</v>
      </c>
      <c r="D2158" t="s">
        <v>13378</v>
      </c>
      <c r="E2158" t="s">
        <v>7</v>
      </c>
      <c r="F2158" t="s">
        <v>8</v>
      </c>
      <c r="G2158" t="b">
        <v>0</v>
      </c>
      <c r="H2158" t="s">
        <v>9</v>
      </c>
      <c r="I2158" t="s">
        <v>10</v>
      </c>
      <c r="J2158" t="s">
        <v>11</v>
      </c>
      <c r="K2158" t="s">
        <v>1057</v>
      </c>
      <c r="M2158">
        <v>1</v>
      </c>
      <c r="N2158">
        <v>1</v>
      </c>
      <c r="P2158" t="b">
        <f t="shared" si="340"/>
        <v>0</v>
      </c>
      <c r="Q2158" t="b">
        <f t="shared" si="341"/>
        <v>1</v>
      </c>
      <c r="R2158" t="b">
        <f t="shared" si="342"/>
        <v>1</v>
      </c>
      <c r="S2158" t="b">
        <f t="shared" si="343"/>
        <v>0</v>
      </c>
      <c r="T2158" t="b">
        <f t="shared" si="344"/>
        <v>0</v>
      </c>
      <c r="U2158" t="b">
        <f t="shared" si="345"/>
        <v>1</v>
      </c>
      <c r="V2158" t="b">
        <f t="shared" si="346"/>
        <v>0</v>
      </c>
      <c r="W2158" t="b">
        <f t="shared" si="347"/>
        <v>0</v>
      </c>
      <c r="X2158" t="b">
        <f t="shared" si="348"/>
        <v>1</v>
      </c>
      <c r="Y2158" t="b">
        <f t="shared" si="349"/>
        <v>0</v>
      </c>
      <c r="Z2158" t="b">
        <v>1</v>
      </c>
    </row>
    <row r="2159" spans="1:32" x14ac:dyDescent="0.25">
      <c r="A2159" t="s">
        <v>13609</v>
      </c>
      <c r="B2159">
        <v>1</v>
      </c>
      <c r="C2159">
        <v>0</v>
      </c>
      <c r="D2159" t="s">
        <v>13610</v>
      </c>
      <c r="E2159" t="s">
        <v>27</v>
      </c>
      <c r="F2159" t="s">
        <v>8</v>
      </c>
      <c r="G2159" t="b">
        <v>0</v>
      </c>
      <c r="H2159" t="s">
        <v>9</v>
      </c>
      <c r="I2159" t="s">
        <v>10</v>
      </c>
      <c r="J2159" t="s">
        <v>11</v>
      </c>
      <c r="K2159" t="s">
        <v>1057</v>
      </c>
      <c r="M2159">
        <v>14</v>
      </c>
      <c r="O2159">
        <v>1</v>
      </c>
      <c r="P2159" t="b">
        <f t="shared" si="340"/>
        <v>0</v>
      </c>
      <c r="Q2159" t="b">
        <f t="shared" si="341"/>
        <v>1</v>
      </c>
      <c r="R2159" t="b">
        <f t="shared" si="342"/>
        <v>0</v>
      </c>
      <c r="S2159" t="b">
        <f t="shared" si="343"/>
        <v>1</v>
      </c>
      <c r="T2159" t="b">
        <f t="shared" si="344"/>
        <v>0</v>
      </c>
      <c r="U2159" t="b">
        <f t="shared" si="345"/>
        <v>1</v>
      </c>
      <c r="V2159" t="b">
        <f t="shared" si="346"/>
        <v>0</v>
      </c>
      <c r="W2159" t="b">
        <f t="shared" si="347"/>
        <v>0</v>
      </c>
      <c r="X2159" t="b">
        <f t="shared" si="348"/>
        <v>0</v>
      </c>
      <c r="Y2159" t="b">
        <f t="shared" si="349"/>
        <v>0</v>
      </c>
      <c r="Z2159" t="b">
        <v>1</v>
      </c>
    </row>
    <row r="2160" spans="1:32" x14ac:dyDescent="0.25">
      <c r="A2160" t="s">
        <v>13542</v>
      </c>
      <c r="B2160">
        <v>1</v>
      </c>
      <c r="C2160">
        <v>0</v>
      </c>
      <c r="D2160" t="s">
        <v>13543</v>
      </c>
      <c r="E2160" t="s">
        <v>27</v>
      </c>
      <c r="F2160" t="s">
        <v>8</v>
      </c>
      <c r="G2160" t="b">
        <v>0</v>
      </c>
      <c r="H2160" t="s">
        <v>9</v>
      </c>
      <c r="I2160" t="s">
        <v>10</v>
      </c>
      <c r="J2160" t="s">
        <v>11</v>
      </c>
      <c r="K2160" t="s">
        <v>1057</v>
      </c>
      <c r="M2160">
        <v>1</v>
      </c>
      <c r="O2160">
        <v>1</v>
      </c>
      <c r="P2160" t="b">
        <f t="shared" si="340"/>
        <v>0</v>
      </c>
      <c r="Q2160" t="b">
        <f t="shared" si="341"/>
        <v>1</v>
      </c>
      <c r="R2160" t="b">
        <f t="shared" si="342"/>
        <v>0</v>
      </c>
      <c r="S2160" t="b">
        <f t="shared" si="343"/>
        <v>1</v>
      </c>
      <c r="T2160" t="b">
        <f t="shared" si="344"/>
        <v>0</v>
      </c>
      <c r="U2160" t="b">
        <f t="shared" si="345"/>
        <v>1</v>
      </c>
      <c r="V2160" t="b">
        <f t="shared" si="346"/>
        <v>0</v>
      </c>
      <c r="W2160" t="b">
        <f t="shared" si="347"/>
        <v>0</v>
      </c>
      <c r="X2160" t="b">
        <f t="shared" si="348"/>
        <v>0</v>
      </c>
      <c r="Y2160" t="b">
        <f t="shared" si="349"/>
        <v>0</v>
      </c>
      <c r="Z2160" t="b">
        <v>1</v>
      </c>
    </row>
    <row r="2161" spans="1:32" x14ac:dyDescent="0.25">
      <c r="A2161" t="s">
        <v>11406</v>
      </c>
      <c r="B2161">
        <v>0</v>
      </c>
      <c r="C2161">
        <v>0</v>
      </c>
      <c r="D2161" t="s">
        <v>11407</v>
      </c>
      <c r="E2161" t="s">
        <v>7</v>
      </c>
      <c r="F2161" t="s">
        <v>8</v>
      </c>
      <c r="G2161" t="b">
        <v>0</v>
      </c>
      <c r="H2161" t="s">
        <v>9</v>
      </c>
      <c r="I2161" t="s">
        <v>10</v>
      </c>
      <c r="J2161" t="s">
        <v>11</v>
      </c>
      <c r="K2161" t="s">
        <v>1057</v>
      </c>
      <c r="L2161">
        <v>1</v>
      </c>
      <c r="M2161">
        <v>2</v>
      </c>
      <c r="N2161">
        <v>2</v>
      </c>
      <c r="O2161">
        <v>1</v>
      </c>
      <c r="P2161" t="b">
        <f t="shared" si="340"/>
        <v>1</v>
      </c>
      <c r="Q2161" t="b">
        <f t="shared" si="341"/>
        <v>1</v>
      </c>
      <c r="R2161" t="b">
        <f t="shared" si="342"/>
        <v>1</v>
      </c>
      <c r="S2161" t="b">
        <f t="shared" si="343"/>
        <v>1</v>
      </c>
      <c r="T2161" t="b">
        <f t="shared" si="344"/>
        <v>0</v>
      </c>
      <c r="U2161" t="b">
        <f t="shared" si="345"/>
        <v>1</v>
      </c>
      <c r="V2161" t="b">
        <f t="shared" si="346"/>
        <v>0</v>
      </c>
      <c r="W2161" t="b">
        <f t="shared" si="347"/>
        <v>0</v>
      </c>
      <c r="X2161" t="b">
        <f t="shared" si="348"/>
        <v>0</v>
      </c>
      <c r="Y2161" t="b">
        <f t="shared" si="349"/>
        <v>0</v>
      </c>
      <c r="Z2161" t="b">
        <v>1</v>
      </c>
      <c r="AA2161" t="s">
        <v>16425</v>
      </c>
      <c r="AB2161" t="s">
        <v>16425</v>
      </c>
    </row>
    <row r="2162" spans="1:32" x14ac:dyDescent="0.25">
      <c r="A2162" t="s">
        <v>6356</v>
      </c>
      <c r="B2162">
        <v>0</v>
      </c>
      <c r="C2162">
        <v>0</v>
      </c>
      <c r="D2162" t="s">
        <v>6357</v>
      </c>
      <c r="E2162" t="s">
        <v>52</v>
      </c>
      <c r="F2162" t="s">
        <v>8</v>
      </c>
      <c r="G2162" t="b">
        <v>0</v>
      </c>
      <c r="H2162" t="s">
        <v>16</v>
      </c>
      <c r="I2162" t="s">
        <v>226</v>
      </c>
      <c r="J2162" t="s">
        <v>227</v>
      </c>
      <c r="K2162" t="s">
        <v>969</v>
      </c>
      <c r="P2162" t="b">
        <f t="shared" si="340"/>
        <v>0</v>
      </c>
      <c r="Q2162" t="b">
        <f t="shared" si="341"/>
        <v>0</v>
      </c>
      <c r="R2162" t="b">
        <f t="shared" si="342"/>
        <v>0</v>
      </c>
      <c r="S2162" t="b">
        <f t="shared" si="343"/>
        <v>0</v>
      </c>
      <c r="T2162" t="b">
        <f t="shared" si="344"/>
        <v>1</v>
      </c>
      <c r="U2162" t="b">
        <f t="shared" si="345"/>
        <v>0</v>
      </c>
      <c r="V2162" t="b">
        <f t="shared" si="346"/>
        <v>0</v>
      </c>
      <c r="W2162" t="b">
        <f t="shared" si="347"/>
        <v>0</v>
      </c>
      <c r="X2162" t="b">
        <f t="shared" si="348"/>
        <v>0</v>
      </c>
      <c r="Y2162" t="b">
        <f t="shared" si="349"/>
        <v>0</v>
      </c>
      <c r="Z2162" t="b">
        <v>1</v>
      </c>
    </row>
    <row r="2163" spans="1:32" x14ac:dyDescent="0.25">
      <c r="A2163" t="s">
        <v>15259</v>
      </c>
      <c r="B2163">
        <v>0</v>
      </c>
      <c r="C2163">
        <v>0</v>
      </c>
      <c r="D2163" t="s">
        <v>15260</v>
      </c>
      <c r="E2163" t="s">
        <v>15</v>
      </c>
      <c r="F2163" t="s">
        <v>8</v>
      </c>
      <c r="G2163" t="b">
        <v>0</v>
      </c>
      <c r="H2163" t="s">
        <v>16</v>
      </c>
      <c r="I2163" t="s">
        <v>32</v>
      </c>
      <c r="J2163" t="s">
        <v>33</v>
      </c>
      <c r="M2163">
        <v>1</v>
      </c>
      <c r="P2163" t="b">
        <f t="shared" si="340"/>
        <v>0</v>
      </c>
      <c r="Q2163" t="b">
        <f t="shared" si="341"/>
        <v>1</v>
      </c>
      <c r="R2163" t="b">
        <f t="shared" si="342"/>
        <v>0</v>
      </c>
      <c r="S2163" t="b">
        <f t="shared" si="343"/>
        <v>0</v>
      </c>
      <c r="T2163" t="b">
        <f t="shared" si="344"/>
        <v>0</v>
      </c>
      <c r="U2163" t="b">
        <f t="shared" si="345"/>
        <v>1</v>
      </c>
      <c r="V2163" t="b">
        <f t="shared" si="346"/>
        <v>0</v>
      </c>
      <c r="W2163" t="b">
        <f t="shared" si="347"/>
        <v>1</v>
      </c>
      <c r="X2163" t="b">
        <f t="shared" si="348"/>
        <v>0</v>
      </c>
      <c r="Y2163" t="b">
        <f t="shared" si="349"/>
        <v>0</v>
      </c>
      <c r="Z2163" t="b">
        <v>0</v>
      </c>
    </row>
    <row r="2164" spans="1:32" x14ac:dyDescent="0.25">
      <c r="A2164" t="s">
        <v>579</v>
      </c>
      <c r="B2164">
        <v>0</v>
      </c>
      <c r="C2164">
        <v>0</v>
      </c>
      <c r="D2164" t="s">
        <v>580</v>
      </c>
      <c r="E2164" t="s">
        <v>37</v>
      </c>
      <c r="F2164" t="s">
        <v>8</v>
      </c>
      <c r="G2164" t="b">
        <v>0</v>
      </c>
      <c r="H2164" t="s">
        <v>16</v>
      </c>
      <c r="I2164" t="s">
        <v>47</v>
      </c>
      <c r="J2164" t="s">
        <v>76</v>
      </c>
      <c r="K2164" t="s">
        <v>581</v>
      </c>
      <c r="P2164" t="b">
        <f t="shared" si="340"/>
        <v>0</v>
      </c>
      <c r="Q2164" t="b">
        <f t="shared" si="341"/>
        <v>0</v>
      </c>
      <c r="R2164" t="b">
        <f t="shared" si="342"/>
        <v>0</v>
      </c>
      <c r="S2164" t="b">
        <f t="shared" si="343"/>
        <v>0</v>
      </c>
      <c r="T2164" t="b">
        <f t="shared" si="344"/>
        <v>1</v>
      </c>
      <c r="U2164" t="b">
        <f t="shared" si="345"/>
        <v>0</v>
      </c>
      <c r="V2164" t="b">
        <f t="shared" si="346"/>
        <v>0</v>
      </c>
      <c r="W2164" t="b">
        <f t="shared" si="347"/>
        <v>0</v>
      </c>
      <c r="X2164" t="b">
        <f t="shared" si="348"/>
        <v>0</v>
      </c>
      <c r="Y2164" t="b">
        <f t="shared" si="349"/>
        <v>0</v>
      </c>
      <c r="Z2164" t="b">
        <v>0</v>
      </c>
    </row>
    <row r="2165" spans="1:32" x14ac:dyDescent="0.25">
      <c r="A2165" t="s">
        <v>2835</v>
      </c>
      <c r="B2165">
        <v>0</v>
      </c>
      <c r="C2165">
        <v>0</v>
      </c>
      <c r="D2165" t="s">
        <v>2836</v>
      </c>
      <c r="E2165" t="s">
        <v>37</v>
      </c>
      <c r="F2165" t="s">
        <v>8</v>
      </c>
      <c r="G2165" t="b">
        <v>0</v>
      </c>
      <c r="H2165" t="s">
        <v>16</v>
      </c>
      <c r="I2165" t="s">
        <v>47</v>
      </c>
      <c r="J2165" t="s">
        <v>76</v>
      </c>
      <c r="K2165" t="s">
        <v>581</v>
      </c>
      <c r="M2165">
        <v>1</v>
      </c>
      <c r="P2165" t="b">
        <f t="shared" si="340"/>
        <v>0</v>
      </c>
      <c r="Q2165" t="b">
        <f t="shared" si="341"/>
        <v>1</v>
      </c>
      <c r="R2165" t="b">
        <f t="shared" si="342"/>
        <v>0</v>
      </c>
      <c r="S2165" t="b">
        <f t="shared" si="343"/>
        <v>0</v>
      </c>
      <c r="T2165" t="b">
        <f t="shared" si="344"/>
        <v>0</v>
      </c>
      <c r="U2165" t="b">
        <f t="shared" si="345"/>
        <v>1</v>
      </c>
      <c r="V2165" t="b">
        <f t="shared" si="346"/>
        <v>0</v>
      </c>
      <c r="W2165" t="b">
        <f t="shared" si="347"/>
        <v>1</v>
      </c>
      <c r="X2165" t="b">
        <f t="shared" si="348"/>
        <v>0</v>
      </c>
      <c r="Y2165" t="b">
        <f t="shared" si="349"/>
        <v>0</v>
      </c>
      <c r="Z2165" t="b">
        <v>0</v>
      </c>
    </row>
    <row r="2166" spans="1:32" x14ac:dyDescent="0.25">
      <c r="A2166" t="s">
        <v>2293</v>
      </c>
      <c r="B2166">
        <v>0</v>
      </c>
      <c r="C2166">
        <v>0</v>
      </c>
      <c r="D2166" t="s">
        <v>2294</v>
      </c>
      <c r="E2166" t="s">
        <v>37</v>
      </c>
      <c r="F2166" t="s">
        <v>8</v>
      </c>
      <c r="G2166" t="b">
        <v>0</v>
      </c>
      <c r="H2166" t="s">
        <v>16</v>
      </c>
      <c r="I2166" t="s">
        <v>47</v>
      </c>
      <c r="J2166" t="s">
        <v>76</v>
      </c>
      <c r="K2166" t="s">
        <v>581</v>
      </c>
      <c r="L2166">
        <v>1</v>
      </c>
      <c r="M2166">
        <v>1</v>
      </c>
      <c r="O2166">
        <v>1</v>
      </c>
      <c r="P2166" t="b">
        <f t="shared" si="340"/>
        <v>1</v>
      </c>
      <c r="Q2166" t="b">
        <f t="shared" si="341"/>
        <v>1</v>
      </c>
      <c r="R2166" t="b">
        <f t="shared" si="342"/>
        <v>0</v>
      </c>
      <c r="S2166" t="b">
        <f t="shared" si="343"/>
        <v>1</v>
      </c>
      <c r="T2166" t="b">
        <f t="shared" si="344"/>
        <v>0</v>
      </c>
      <c r="U2166" t="b">
        <f t="shared" si="345"/>
        <v>1</v>
      </c>
      <c r="V2166" t="b">
        <f t="shared" si="346"/>
        <v>0</v>
      </c>
      <c r="W2166" t="b">
        <f t="shared" si="347"/>
        <v>0</v>
      </c>
      <c r="X2166" t="b">
        <f t="shared" si="348"/>
        <v>0</v>
      </c>
      <c r="Y2166" t="b">
        <f t="shared" si="349"/>
        <v>0</v>
      </c>
      <c r="Z2166" t="b">
        <v>0</v>
      </c>
    </row>
    <row r="2167" spans="1:32" x14ac:dyDescent="0.25">
      <c r="A2167" t="s">
        <v>2906</v>
      </c>
      <c r="B2167">
        <v>0</v>
      </c>
      <c r="C2167">
        <v>0</v>
      </c>
      <c r="D2167" t="s">
        <v>2907</v>
      </c>
      <c r="E2167" t="s">
        <v>37</v>
      </c>
      <c r="F2167" t="s">
        <v>8</v>
      </c>
      <c r="G2167" t="b">
        <v>0</v>
      </c>
      <c r="H2167" t="s">
        <v>16</v>
      </c>
      <c r="I2167" t="s">
        <v>47</v>
      </c>
      <c r="J2167" t="s">
        <v>76</v>
      </c>
      <c r="K2167" t="s">
        <v>581</v>
      </c>
      <c r="L2167">
        <v>2</v>
      </c>
      <c r="M2167">
        <v>2</v>
      </c>
      <c r="P2167" t="b">
        <f t="shared" si="340"/>
        <v>1</v>
      </c>
      <c r="Q2167" t="b">
        <f t="shared" si="341"/>
        <v>1</v>
      </c>
      <c r="R2167" t="b">
        <f t="shared" si="342"/>
        <v>0</v>
      </c>
      <c r="S2167" t="b">
        <f t="shared" si="343"/>
        <v>0</v>
      </c>
      <c r="T2167" t="b">
        <f t="shared" si="344"/>
        <v>0</v>
      </c>
      <c r="U2167" t="b">
        <f t="shared" si="345"/>
        <v>1</v>
      </c>
      <c r="V2167" t="b">
        <f t="shared" si="346"/>
        <v>0</v>
      </c>
      <c r="W2167" t="b">
        <f t="shared" si="347"/>
        <v>1</v>
      </c>
      <c r="X2167" t="b">
        <f t="shared" si="348"/>
        <v>0</v>
      </c>
      <c r="Y2167" t="b">
        <f t="shared" si="349"/>
        <v>0</v>
      </c>
      <c r="Z2167" t="b">
        <v>0</v>
      </c>
    </row>
    <row r="2168" spans="1:32" x14ac:dyDescent="0.25">
      <c r="A2168" t="s">
        <v>2604</v>
      </c>
      <c r="B2168">
        <v>0</v>
      </c>
      <c r="C2168">
        <v>0</v>
      </c>
      <c r="D2168" t="s">
        <v>2605</v>
      </c>
      <c r="E2168" t="s">
        <v>37</v>
      </c>
      <c r="F2168" t="s">
        <v>8</v>
      </c>
      <c r="G2168" t="b">
        <v>0</v>
      </c>
      <c r="H2168" t="s">
        <v>16</v>
      </c>
      <c r="I2168" t="s">
        <v>47</v>
      </c>
      <c r="J2168" t="s">
        <v>76</v>
      </c>
      <c r="K2168" t="s">
        <v>581</v>
      </c>
      <c r="M2168">
        <v>1</v>
      </c>
      <c r="O2168">
        <v>1</v>
      </c>
      <c r="P2168" t="b">
        <f t="shared" si="340"/>
        <v>0</v>
      </c>
      <c r="Q2168" t="b">
        <f t="shared" si="341"/>
        <v>1</v>
      </c>
      <c r="R2168" t="b">
        <f t="shared" si="342"/>
        <v>0</v>
      </c>
      <c r="S2168" t="b">
        <f t="shared" si="343"/>
        <v>1</v>
      </c>
      <c r="T2168" t="b">
        <f t="shared" si="344"/>
        <v>0</v>
      </c>
      <c r="U2168" t="b">
        <f t="shared" si="345"/>
        <v>1</v>
      </c>
      <c r="V2168" t="b">
        <f t="shared" si="346"/>
        <v>0</v>
      </c>
      <c r="W2168" t="b">
        <f t="shared" si="347"/>
        <v>0</v>
      </c>
      <c r="X2168" t="b">
        <f t="shared" si="348"/>
        <v>0</v>
      </c>
      <c r="Y2168" t="b">
        <f t="shared" si="349"/>
        <v>0</v>
      </c>
      <c r="Z2168" t="b">
        <v>0</v>
      </c>
    </row>
    <row r="2169" spans="1:32" x14ac:dyDescent="0.25">
      <c r="A2169" t="s">
        <v>2407</v>
      </c>
      <c r="B2169">
        <v>0</v>
      </c>
      <c r="C2169">
        <v>0</v>
      </c>
      <c r="D2169" t="s">
        <v>2408</v>
      </c>
      <c r="E2169" t="s">
        <v>37</v>
      </c>
      <c r="F2169" t="s">
        <v>8</v>
      </c>
      <c r="G2169" t="b">
        <v>0</v>
      </c>
      <c r="H2169" t="s">
        <v>16</v>
      </c>
      <c r="I2169" t="s">
        <v>47</v>
      </c>
      <c r="J2169" t="s">
        <v>76</v>
      </c>
      <c r="K2169" t="s">
        <v>581</v>
      </c>
      <c r="M2169">
        <v>2</v>
      </c>
      <c r="P2169" t="b">
        <f t="shared" si="340"/>
        <v>0</v>
      </c>
      <c r="Q2169" t="b">
        <f t="shared" si="341"/>
        <v>1</v>
      </c>
      <c r="R2169" t="b">
        <f t="shared" si="342"/>
        <v>0</v>
      </c>
      <c r="S2169" t="b">
        <f t="shared" si="343"/>
        <v>0</v>
      </c>
      <c r="T2169" t="b">
        <f t="shared" si="344"/>
        <v>0</v>
      </c>
      <c r="U2169" t="b">
        <f t="shared" si="345"/>
        <v>1</v>
      </c>
      <c r="V2169" t="b">
        <f t="shared" si="346"/>
        <v>0</v>
      </c>
      <c r="W2169" t="b">
        <f t="shared" si="347"/>
        <v>1</v>
      </c>
      <c r="X2169" t="b">
        <f t="shared" si="348"/>
        <v>0</v>
      </c>
      <c r="Y2169" t="b">
        <f t="shared" si="349"/>
        <v>0</v>
      </c>
      <c r="Z2169" t="b">
        <v>0</v>
      </c>
    </row>
    <row r="2170" spans="1:32" x14ac:dyDescent="0.25">
      <c r="A2170" t="s">
        <v>2420</v>
      </c>
      <c r="B2170">
        <v>0</v>
      </c>
      <c r="C2170">
        <v>0</v>
      </c>
      <c r="D2170" t="s">
        <v>2421</v>
      </c>
      <c r="E2170" t="s">
        <v>37</v>
      </c>
      <c r="F2170" t="s">
        <v>8</v>
      </c>
      <c r="G2170" t="b">
        <v>0</v>
      </c>
      <c r="H2170" t="s">
        <v>16</v>
      </c>
      <c r="I2170" t="s">
        <v>47</v>
      </c>
      <c r="J2170" t="s">
        <v>76</v>
      </c>
      <c r="K2170" t="s">
        <v>581</v>
      </c>
      <c r="L2170">
        <v>1</v>
      </c>
      <c r="M2170">
        <v>1</v>
      </c>
      <c r="P2170" t="b">
        <f t="shared" si="340"/>
        <v>1</v>
      </c>
      <c r="Q2170" t="b">
        <f t="shared" si="341"/>
        <v>1</v>
      </c>
      <c r="R2170" t="b">
        <f t="shared" si="342"/>
        <v>0</v>
      </c>
      <c r="S2170" t="b">
        <f t="shared" si="343"/>
        <v>0</v>
      </c>
      <c r="T2170" t="b">
        <f t="shared" si="344"/>
        <v>0</v>
      </c>
      <c r="U2170" t="b">
        <f t="shared" si="345"/>
        <v>1</v>
      </c>
      <c r="V2170" t="b">
        <f t="shared" si="346"/>
        <v>0</v>
      </c>
      <c r="W2170" t="b">
        <f t="shared" si="347"/>
        <v>1</v>
      </c>
      <c r="X2170" t="b">
        <f t="shared" si="348"/>
        <v>0</v>
      </c>
      <c r="Y2170" t="b">
        <f t="shared" si="349"/>
        <v>0</v>
      </c>
      <c r="Z2170" t="b">
        <v>0</v>
      </c>
    </row>
    <row r="2171" spans="1:32" x14ac:dyDescent="0.25">
      <c r="A2171" t="s">
        <v>8264</v>
      </c>
      <c r="B2171">
        <v>0</v>
      </c>
      <c r="C2171">
        <v>0</v>
      </c>
      <c r="D2171" t="s">
        <v>8265</v>
      </c>
      <c r="E2171" t="s">
        <v>15</v>
      </c>
      <c r="F2171" t="s">
        <v>8</v>
      </c>
      <c r="G2171" t="b">
        <v>1</v>
      </c>
      <c r="H2171" t="s">
        <v>16</v>
      </c>
      <c r="I2171" t="s">
        <v>71</v>
      </c>
      <c r="J2171" t="s">
        <v>72</v>
      </c>
      <c r="K2171" t="s">
        <v>73</v>
      </c>
      <c r="M2171">
        <v>7</v>
      </c>
      <c r="P2171" t="b">
        <f t="shared" si="340"/>
        <v>0</v>
      </c>
      <c r="Q2171" t="b">
        <f t="shared" si="341"/>
        <v>1</v>
      </c>
      <c r="R2171" t="b">
        <f t="shared" si="342"/>
        <v>0</v>
      </c>
      <c r="S2171" t="b">
        <f t="shared" si="343"/>
        <v>0</v>
      </c>
      <c r="T2171" t="b">
        <f t="shared" si="344"/>
        <v>0</v>
      </c>
      <c r="U2171" t="b">
        <f t="shared" si="345"/>
        <v>1</v>
      </c>
      <c r="V2171" t="b">
        <f t="shared" si="346"/>
        <v>0</v>
      </c>
      <c r="W2171" t="b">
        <f t="shared" si="347"/>
        <v>1</v>
      </c>
      <c r="X2171" t="b">
        <f t="shared" si="348"/>
        <v>0</v>
      </c>
      <c r="Y2171" t="b">
        <f t="shared" si="349"/>
        <v>0</v>
      </c>
      <c r="Z2171" t="b">
        <v>1</v>
      </c>
    </row>
    <row r="2172" spans="1:32" x14ac:dyDescent="0.25">
      <c r="A2172" t="s">
        <v>8765</v>
      </c>
      <c r="B2172">
        <v>0</v>
      </c>
      <c r="C2172">
        <v>0</v>
      </c>
      <c r="D2172" t="s">
        <v>8766</v>
      </c>
      <c r="E2172" t="s">
        <v>15</v>
      </c>
      <c r="F2172" t="s">
        <v>8</v>
      </c>
      <c r="G2172" t="b">
        <v>0</v>
      </c>
      <c r="H2172" t="s">
        <v>16</v>
      </c>
      <c r="I2172" t="s">
        <v>47</v>
      </c>
      <c r="J2172" t="s">
        <v>888</v>
      </c>
      <c r="K2172" t="s">
        <v>889</v>
      </c>
      <c r="L2172">
        <v>1</v>
      </c>
      <c r="P2172" t="b">
        <f t="shared" si="340"/>
        <v>1</v>
      </c>
      <c r="Q2172" t="b">
        <f t="shared" si="341"/>
        <v>0</v>
      </c>
      <c r="R2172" t="b">
        <f t="shared" si="342"/>
        <v>0</v>
      </c>
      <c r="S2172" t="b">
        <f t="shared" si="343"/>
        <v>0</v>
      </c>
      <c r="T2172" t="b">
        <f t="shared" si="344"/>
        <v>0</v>
      </c>
      <c r="U2172" t="b">
        <f t="shared" si="345"/>
        <v>1</v>
      </c>
      <c r="V2172" t="b">
        <f t="shared" si="346"/>
        <v>1</v>
      </c>
      <c r="W2172" t="b">
        <f t="shared" si="347"/>
        <v>0</v>
      </c>
      <c r="X2172" t="b">
        <f t="shared" si="348"/>
        <v>0</v>
      </c>
      <c r="Y2172" t="b">
        <f t="shared" si="349"/>
        <v>0</v>
      </c>
      <c r="Z2172" t="b">
        <v>0</v>
      </c>
      <c r="AA2172" t="s">
        <v>16425</v>
      </c>
    </row>
    <row r="2173" spans="1:32" x14ac:dyDescent="0.25">
      <c r="A2173" t="s">
        <v>16161</v>
      </c>
      <c r="B2173">
        <v>0</v>
      </c>
      <c r="C2173">
        <v>0</v>
      </c>
      <c r="D2173" t="s">
        <v>16162</v>
      </c>
      <c r="E2173" t="s">
        <v>15</v>
      </c>
      <c r="F2173" t="s">
        <v>8</v>
      </c>
      <c r="G2173" t="b">
        <v>0</v>
      </c>
      <c r="H2173" t="s">
        <v>16</v>
      </c>
      <c r="I2173" t="s">
        <v>38</v>
      </c>
      <c r="J2173" t="s">
        <v>39</v>
      </c>
      <c r="M2173">
        <v>2</v>
      </c>
      <c r="P2173" t="b">
        <f t="shared" si="340"/>
        <v>0</v>
      </c>
      <c r="Q2173" t="b">
        <f t="shared" si="341"/>
        <v>1</v>
      </c>
      <c r="R2173" t="b">
        <f t="shared" si="342"/>
        <v>0</v>
      </c>
      <c r="S2173" t="b">
        <f t="shared" si="343"/>
        <v>0</v>
      </c>
      <c r="T2173" t="b">
        <f t="shared" si="344"/>
        <v>0</v>
      </c>
      <c r="U2173" t="b">
        <f t="shared" si="345"/>
        <v>1</v>
      </c>
      <c r="V2173" t="b">
        <f t="shared" si="346"/>
        <v>0</v>
      </c>
      <c r="W2173" t="b">
        <f t="shared" si="347"/>
        <v>1</v>
      </c>
      <c r="X2173" t="b">
        <f t="shared" si="348"/>
        <v>0</v>
      </c>
      <c r="Y2173" t="b">
        <f t="shared" si="349"/>
        <v>0</v>
      </c>
      <c r="Z2173" t="b">
        <v>0</v>
      </c>
    </row>
    <row r="2174" spans="1:32" x14ac:dyDescent="0.25">
      <c r="A2174" t="s">
        <v>14261</v>
      </c>
      <c r="B2174">
        <v>0</v>
      </c>
      <c r="C2174">
        <v>0</v>
      </c>
      <c r="D2174" t="s">
        <v>14262</v>
      </c>
      <c r="E2174" t="s">
        <v>15</v>
      </c>
      <c r="F2174" t="s">
        <v>8</v>
      </c>
      <c r="G2174" t="b">
        <v>0</v>
      </c>
      <c r="H2174" t="s">
        <v>16</v>
      </c>
      <c r="I2174" t="s">
        <v>38</v>
      </c>
      <c r="J2174" t="s">
        <v>39</v>
      </c>
      <c r="L2174">
        <v>4</v>
      </c>
      <c r="M2174">
        <v>1</v>
      </c>
      <c r="P2174" t="b">
        <f t="shared" si="340"/>
        <v>1</v>
      </c>
      <c r="Q2174" t="b">
        <f t="shared" si="341"/>
        <v>1</v>
      </c>
      <c r="R2174" t="b">
        <f t="shared" si="342"/>
        <v>0</v>
      </c>
      <c r="S2174" t="b">
        <f t="shared" si="343"/>
        <v>0</v>
      </c>
      <c r="T2174" t="b">
        <f t="shared" si="344"/>
        <v>0</v>
      </c>
      <c r="U2174" t="b">
        <f t="shared" si="345"/>
        <v>1</v>
      </c>
      <c r="V2174" t="b">
        <f t="shared" si="346"/>
        <v>0</v>
      </c>
      <c r="W2174" t="b">
        <f t="shared" si="347"/>
        <v>1</v>
      </c>
      <c r="X2174" t="b">
        <f t="shared" si="348"/>
        <v>0</v>
      </c>
      <c r="Y2174" t="b">
        <f t="shared" si="349"/>
        <v>0</v>
      </c>
      <c r="Z2174" t="b">
        <v>0</v>
      </c>
      <c r="AD2174" t="s">
        <v>16490</v>
      </c>
      <c r="AE2174" t="s">
        <v>16492</v>
      </c>
      <c r="AF2174" t="s">
        <v>16491</v>
      </c>
    </row>
    <row r="2175" spans="1:32" x14ac:dyDescent="0.25">
      <c r="A2175" t="s">
        <v>2118</v>
      </c>
      <c r="B2175">
        <v>0</v>
      </c>
      <c r="C2175">
        <v>0</v>
      </c>
      <c r="D2175" t="s">
        <v>2119</v>
      </c>
      <c r="E2175" t="s">
        <v>15</v>
      </c>
      <c r="F2175" t="s">
        <v>8</v>
      </c>
      <c r="G2175" t="b">
        <v>0</v>
      </c>
      <c r="H2175" t="s">
        <v>16</v>
      </c>
      <c r="I2175" t="s">
        <v>17</v>
      </c>
      <c r="J2175" t="s">
        <v>18</v>
      </c>
      <c r="K2175" t="s">
        <v>188</v>
      </c>
      <c r="P2175" t="b">
        <f t="shared" si="340"/>
        <v>0</v>
      </c>
      <c r="Q2175" t="b">
        <f t="shared" si="341"/>
        <v>0</v>
      </c>
      <c r="R2175" t="b">
        <f t="shared" si="342"/>
        <v>0</v>
      </c>
      <c r="S2175" t="b">
        <f t="shared" si="343"/>
        <v>0</v>
      </c>
      <c r="T2175" t="b">
        <f t="shared" si="344"/>
        <v>1</v>
      </c>
      <c r="U2175" t="b">
        <f t="shared" si="345"/>
        <v>0</v>
      </c>
      <c r="V2175" t="b">
        <f t="shared" si="346"/>
        <v>0</v>
      </c>
      <c r="W2175" t="b">
        <f t="shared" si="347"/>
        <v>0</v>
      </c>
      <c r="X2175" t="b">
        <f t="shared" si="348"/>
        <v>0</v>
      </c>
      <c r="Y2175" t="b">
        <f t="shared" si="349"/>
        <v>0</v>
      </c>
      <c r="Z2175" t="b">
        <v>0</v>
      </c>
      <c r="AA2175" t="s">
        <v>16425</v>
      </c>
    </row>
    <row r="2176" spans="1:32" x14ac:dyDescent="0.25">
      <c r="A2176" t="s">
        <v>14387</v>
      </c>
      <c r="B2176">
        <v>0</v>
      </c>
      <c r="C2176">
        <v>0</v>
      </c>
      <c r="D2176" t="s">
        <v>14388</v>
      </c>
      <c r="E2176" t="s">
        <v>15</v>
      </c>
      <c r="F2176" t="s">
        <v>8</v>
      </c>
      <c r="G2176" t="b">
        <v>0</v>
      </c>
      <c r="H2176" t="s">
        <v>16</v>
      </c>
      <c r="P2176" t="b">
        <f t="shared" si="340"/>
        <v>0</v>
      </c>
      <c r="Q2176" t="b">
        <f t="shared" si="341"/>
        <v>0</v>
      </c>
      <c r="R2176" t="b">
        <f t="shared" si="342"/>
        <v>0</v>
      </c>
      <c r="S2176" t="b">
        <f t="shared" si="343"/>
        <v>0</v>
      </c>
      <c r="T2176" t="b">
        <f t="shared" si="344"/>
        <v>1</v>
      </c>
      <c r="U2176" t="b">
        <f t="shared" si="345"/>
        <v>0</v>
      </c>
      <c r="V2176" t="b">
        <f t="shared" si="346"/>
        <v>0</v>
      </c>
      <c r="W2176" t="b">
        <f t="shared" si="347"/>
        <v>0</v>
      </c>
      <c r="X2176" t="b">
        <f t="shared" si="348"/>
        <v>0</v>
      </c>
      <c r="Y2176" t="b">
        <f t="shared" si="349"/>
        <v>0</v>
      </c>
      <c r="Z2176" t="b">
        <v>0</v>
      </c>
    </row>
    <row r="2177" spans="1:28" x14ac:dyDescent="0.25">
      <c r="A2177" t="s">
        <v>14379</v>
      </c>
      <c r="B2177">
        <v>1</v>
      </c>
      <c r="C2177">
        <v>0</v>
      </c>
      <c r="D2177" t="s">
        <v>14380</v>
      </c>
      <c r="E2177" t="s">
        <v>27</v>
      </c>
      <c r="F2177" t="s">
        <v>8</v>
      </c>
      <c r="G2177" t="b">
        <v>0</v>
      </c>
      <c r="H2177" t="s">
        <v>16</v>
      </c>
      <c r="M2177">
        <v>3</v>
      </c>
      <c r="P2177" t="b">
        <f t="shared" si="340"/>
        <v>0</v>
      </c>
      <c r="Q2177" t="b">
        <f t="shared" si="341"/>
        <v>1</v>
      </c>
      <c r="R2177" t="b">
        <f t="shared" si="342"/>
        <v>0</v>
      </c>
      <c r="S2177" t="b">
        <f t="shared" si="343"/>
        <v>0</v>
      </c>
      <c r="T2177" t="b">
        <f t="shared" si="344"/>
        <v>0</v>
      </c>
      <c r="U2177" t="b">
        <f t="shared" si="345"/>
        <v>1</v>
      </c>
      <c r="V2177" t="b">
        <f t="shared" si="346"/>
        <v>0</v>
      </c>
      <c r="W2177" t="b">
        <f t="shared" si="347"/>
        <v>1</v>
      </c>
      <c r="X2177" t="b">
        <f t="shared" si="348"/>
        <v>0</v>
      </c>
      <c r="Y2177" t="b">
        <f t="shared" si="349"/>
        <v>0</v>
      </c>
      <c r="Z2177" t="b">
        <v>1</v>
      </c>
    </row>
    <row r="2178" spans="1:28" x14ac:dyDescent="0.25">
      <c r="A2178" t="s">
        <v>10081</v>
      </c>
      <c r="B2178">
        <v>0</v>
      </c>
      <c r="C2178">
        <v>0</v>
      </c>
      <c r="D2178" t="s">
        <v>10082</v>
      </c>
      <c r="E2178" t="s">
        <v>15</v>
      </c>
      <c r="F2178" t="s">
        <v>8</v>
      </c>
      <c r="G2178" t="b">
        <v>0</v>
      </c>
      <c r="H2178" t="s">
        <v>16</v>
      </c>
      <c r="I2178" t="s">
        <v>38</v>
      </c>
      <c r="J2178" t="s">
        <v>1420</v>
      </c>
      <c r="K2178" t="s">
        <v>10083</v>
      </c>
      <c r="M2178">
        <v>2</v>
      </c>
      <c r="P2178" t="b">
        <f t="shared" si="340"/>
        <v>0</v>
      </c>
      <c r="Q2178" t="b">
        <f t="shared" si="341"/>
        <v>1</v>
      </c>
      <c r="R2178" t="b">
        <f t="shared" si="342"/>
        <v>0</v>
      </c>
      <c r="S2178" t="b">
        <f t="shared" si="343"/>
        <v>0</v>
      </c>
      <c r="T2178" t="b">
        <f t="shared" si="344"/>
        <v>0</v>
      </c>
      <c r="U2178" t="b">
        <f t="shared" si="345"/>
        <v>1</v>
      </c>
      <c r="V2178" t="b">
        <f t="shared" si="346"/>
        <v>0</v>
      </c>
      <c r="W2178" t="b">
        <f t="shared" si="347"/>
        <v>1</v>
      </c>
      <c r="X2178" t="b">
        <f t="shared" si="348"/>
        <v>0</v>
      </c>
      <c r="Y2178" t="b">
        <f t="shared" si="349"/>
        <v>0</v>
      </c>
      <c r="Z2178" t="b">
        <v>0</v>
      </c>
      <c r="AA2178" t="s">
        <v>16425</v>
      </c>
    </row>
    <row r="2179" spans="1:28" x14ac:dyDescent="0.25">
      <c r="A2179" t="s">
        <v>8781</v>
      </c>
      <c r="B2179">
        <v>0</v>
      </c>
      <c r="C2179">
        <v>0</v>
      </c>
      <c r="D2179" t="s">
        <v>8782</v>
      </c>
      <c r="E2179" t="s">
        <v>37</v>
      </c>
      <c r="F2179" t="s">
        <v>8</v>
      </c>
      <c r="G2179" t="b">
        <v>0</v>
      </c>
      <c r="H2179" t="s">
        <v>16</v>
      </c>
      <c r="I2179" t="s">
        <v>17</v>
      </c>
      <c r="J2179" t="s">
        <v>148</v>
      </c>
      <c r="K2179" t="s">
        <v>7818</v>
      </c>
      <c r="P2179" t="b">
        <f t="shared" si="340"/>
        <v>0</v>
      </c>
      <c r="Q2179" t="b">
        <f t="shared" si="341"/>
        <v>0</v>
      </c>
      <c r="R2179" t="b">
        <f t="shared" si="342"/>
        <v>0</v>
      </c>
      <c r="S2179" t="b">
        <f t="shared" si="343"/>
        <v>0</v>
      </c>
      <c r="T2179" t="b">
        <f t="shared" si="344"/>
        <v>1</v>
      </c>
      <c r="U2179" t="b">
        <f t="shared" si="345"/>
        <v>0</v>
      </c>
      <c r="V2179" t="b">
        <f t="shared" si="346"/>
        <v>0</v>
      </c>
      <c r="W2179" t="b">
        <f t="shared" si="347"/>
        <v>0</v>
      </c>
      <c r="X2179" t="b">
        <f t="shared" si="348"/>
        <v>0</v>
      </c>
      <c r="Y2179" t="b">
        <f t="shared" si="349"/>
        <v>0</v>
      </c>
      <c r="Z2179" t="b">
        <v>0</v>
      </c>
    </row>
    <row r="2180" spans="1:28" x14ac:dyDescent="0.25">
      <c r="A2180" t="s">
        <v>10868</v>
      </c>
      <c r="B2180">
        <v>0</v>
      </c>
      <c r="C2180">
        <v>0</v>
      </c>
      <c r="D2180" t="s">
        <v>10869</v>
      </c>
      <c r="E2180" t="s">
        <v>7</v>
      </c>
      <c r="F2180" t="s">
        <v>8</v>
      </c>
      <c r="G2180" t="b">
        <v>0</v>
      </c>
      <c r="H2180" t="s">
        <v>9</v>
      </c>
      <c r="I2180" t="s">
        <v>10</v>
      </c>
      <c r="J2180" t="s">
        <v>11</v>
      </c>
      <c r="K2180" t="s">
        <v>10486</v>
      </c>
      <c r="L2180">
        <v>10</v>
      </c>
      <c r="M2180">
        <v>1</v>
      </c>
      <c r="P2180" t="b">
        <f t="shared" si="340"/>
        <v>1</v>
      </c>
      <c r="Q2180" t="b">
        <f t="shared" si="341"/>
        <v>1</v>
      </c>
      <c r="R2180" t="b">
        <f t="shared" si="342"/>
        <v>0</v>
      </c>
      <c r="S2180" t="b">
        <f t="shared" si="343"/>
        <v>0</v>
      </c>
      <c r="T2180" t="b">
        <f t="shared" si="344"/>
        <v>0</v>
      </c>
      <c r="U2180" t="b">
        <f t="shared" si="345"/>
        <v>1</v>
      </c>
      <c r="V2180" t="b">
        <f t="shared" si="346"/>
        <v>0</v>
      </c>
      <c r="W2180" t="b">
        <f t="shared" si="347"/>
        <v>1</v>
      </c>
      <c r="X2180" t="b">
        <f t="shared" si="348"/>
        <v>0</v>
      </c>
      <c r="Y2180" t="b">
        <f t="shared" si="349"/>
        <v>0</v>
      </c>
      <c r="Z2180" t="b">
        <v>0</v>
      </c>
      <c r="AB2180" t="s">
        <v>16427</v>
      </c>
    </row>
    <row r="2181" spans="1:28" x14ac:dyDescent="0.25">
      <c r="A2181" t="s">
        <v>10487</v>
      </c>
      <c r="B2181">
        <v>0</v>
      </c>
      <c r="C2181">
        <v>0</v>
      </c>
      <c r="D2181" t="s">
        <v>10488</v>
      </c>
      <c r="E2181" t="s">
        <v>7</v>
      </c>
      <c r="F2181" t="s">
        <v>8</v>
      </c>
      <c r="G2181" t="b">
        <v>0</v>
      </c>
      <c r="H2181" t="s">
        <v>9</v>
      </c>
      <c r="I2181" t="s">
        <v>10</v>
      </c>
      <c r="J2181" t="s">
        <v>11</v>
      </c>
      <c r="K2181" t="s">
        <v>10486</v>
      </c>
      <c r="L2181">
        <v>3</v>
      </c>
      <c r="M2181">
        <v>2</v>
      </c>
      <c r="P2181" t="b">
        <f t="shared" si="340"/>
        <v>1</v>
      </c>
      <c r="Q2181" t="b">
        <f t="shared" si="341"/>
        <v>1</v>
      </c>
      <c r="R2181" t="b">
        <f t="shared" si="342"/>
        <v>0</v>
      </c>
      <c r="S2181" t="b">
        <f t="shared" si="343"/>
        <v>0</v>
      </c>
      <c r="T2181" t="b">
        <f t="shared" si="344"/>
        <v>0</v>
      </c>
      <c r="U2181" t="b">
        <f t="shared" si="345"/>
        <v>1</v>
      </c>
      <c r="V2181" t="b">
        <f t="shared" si="346"/>
        <v>0</v>
      </c>
      <c r="W2181" t="b">
        <f t="shared" si="347"/>
        <v>1</v>
      </c>
      <c r="X2181" t="b">
        <f t="shared" si="348"/>
        <v>0</v>
      </c>
      <c r="Y2181" t="b">
        <f t="shared" si="349"/>
        <v>0</v>
      </c>
      <c r="Z2181" t="b">
        <v>0</v>
      </c>
      <c r="AB2181" t="s">
        <v>16427</v>
      </c>
    </row>
    <row r="2182" spans="1:28" x14ac:dyDescent="0.25">
      <c r="A2182" t="s">
        <v>12267</v>
      </c>
      <c r="B2182">
        <v>0</v>
      </c>
      <c r="C2182">
        <v>0</v>
      </c>
      <c r="D2182" t="s">
        <v>12268</v>
      </c>
      <c r="E2182" t="s">
        <v>7</v>
      </c>
      <c r="F2182" t="s">
        <v>8</v>
      </c>
      <c r="G2182" t="b">
        <v>0</v>
      </c>
      <c r="H2182" t="s">
        <v>9</v>
      </c>
      <c r="I2182" t="s">
        <v>10</v>
      </c>
      <c r="J2182" t="s">
        <v>11</v>
      </c>
      <c r="K2182" t="s">
        <v>10486</v>
      </c>
      <c r="L2182">
        <v>5</v>
      </c>
      <c r="M2182">
        <v>1</v>
      </c>
      <c r="P2182" t="b">
        <f t="shared" si="340"/>
        <v>1</v>
      </c>
      <c r="Q2182" t="b">
        <f t="shared" si="341"/>
        <v>1</v>
      </c>
      <c r="R2182" t="b">
        <f t="shared" si="342"/>
        <v>0</v>
      </c>
      <c r="S2182" t="b">
        <f t="shared" si="343"/>
        <v>0</v>
      </c>
      <c r="T2182" t="b">
        <f t="shared" si="344"/>
        <v>0</v>
      </c>
      <c r="U2182" t="b">
        <f t="shared" si="345"/>
        <v>1</v>
      </c>
      <c r="V2182" t="b">
        <f t="shared" si="346"/>
        <v>0</v>
      </c>
      <c r="W2182" t="b">
        <f t="shared" si="347"/>
        <v>1</v>
      </c>
      <c r="X2182" t="b">
        <f t="shared" si="348"/>
        <v>0</v>
      </c>
      <c r="Y2182" t="b">
        <f t="shared" si="349"/>
        <v>0</v>
      </c>
      <c r="Z2182" t="b">
        <v>0</v>
      </c>
      <c r="AB2182" t="s">
        <v>16427</v>
      </c>
    </row>
    <row r="2183" spans="1:28" x14ac:dyDescent="0.25">
      <c r="A2183" t="s">
        <v>10489</v>
      </c>
      <c r="B2183">
        <v>0</v>
      </c>
      <c r="C2183">
        <v>0</v>
      </c>
      <c r="D2183" t="s">
        <v>10490</v>
      </c>
      <c r="E2183" t="s">
        <v>7</v>
      </c>
      <c r="F2183" t="s">
        <v>8</v>
      </c>
      <c r="G2183" t="b">
        <v>0</v>
      </c>
      <c r="H2183" t="s">
        <v>9</v>
      </c>
      <c r="I2183" t="s">
        <v>10</v>
      </c>
      <c r="J2183" t="s">
        <v>11</v>
      </c>
      <c r="K2183" t="s">
        <v>10486</v>
      </c>
      <c r="L2183">
        <v>5</v>
      </c>
      <c r="P2183" t="b">
        <f t="shared" si="340"/>
        <v>1</v>
      </c>
      <c r="Q2183" t="b">
        <f t="shared" si="341"/>
        <v>0</v>
      </c>
      <c r="R2183" t="b">
        <f t="shared" si="342"/>
        <v>0</v>
      </c>
      <c r="S2183" t="b">
        <f t="shared" si="343"/>
        <v>0</v>
      </c>
      <c r="T2183" t="b">
        <f t="shared" si="344"/>
        <v>0</v>
      </c>
      <c r="U2183" t="b">
        <f t="shared" si="345"/>
        <v>1</v>
      </c>
      <c r="V2183" t="b">
        <f t="shared" si="346"/>
        <v>1</v>
      </c>
      <c r="W2183" t="b">
        <f t="shared" si="347"/>
        <v>0</v>
      </c>
      <c r="X2183" t="b">
        <f t="shared" si="348"/>
        <v>0</v>
      </c>
      <c r="Y2183" t="b">
        <f t="shared" si="349"/>
        <v>0</v>
      </c>
      <c r="Z2183" t="b">
        <v>0</v>
      </c>
      <c r="AB2183" t="s">
        <v>16427</v>
      </c>
    </row>
    <row r="2184" spans="1:28" x14ac:dyDescent="0.25">
      <c r="A2184" t="s">
        <v>10866</v>
      </c>
      <c r="B2184">
        <v>0</v>
      </c>
      <c r="C2184">
        <v>0</v>
      </c>
      <c r="D2184" t="s">
        <v>10867</v>
      </c>
      <c r="E2184" t="s">
        <v>15</v>
      </c>
      <c r="F2184" t="s">
        <v>8</v>
      </c>
      <c r="G2184" t="b">
        <v>0</v>
      </c>
      <c r="H2184" t="s">
        <v>9</v>
      </c>
      <c r="I2184" t="s">
        <v>10</v>
      </c>
      <c r="J2184" t="s">
        <v>11</v>
      </c>
      <c r="K2184" t="s">
        <v>10486</v>
      </c>
      <c r="L2184">
        <v>1</v>
      </c>
      <c r="M2184">
        <v>2</v>
      </c>
      <c r="P2184" t="b">
        <f t="shared" si="340"/>
        <v>1</v>
      </c>
      <c r="Q2184" t="b">
        <f t="shared" si="341"/>
        <v>1</v>
      </c>
      <c r="R2184" t="b">
        <f t="shared" si="342"/>
        <v>0</v>
      </c>
      <c r="S2184" t="b">
        <f t="shared" si="343"/>
        <v>0</v>
      </c>
      <c r="T2184" t="b">
        <f t="shared" si="344"/>
        <v>0</v>
      </c>
      <c r="U2184" t="b">
        <f t="shared" si="345"/>
        <v>1</v>
      </c>
      <c r="V2184" t="b">
        <f t="shared" si="346"/>
        <v>0</v>
      </c>
      <c r="W2184" t="b">
        <f t="shared" si="347"/>
        <v>1</v>
      </c>
      <c r="X2184" t="b">
        <f t="shared" si="348"/>
        <v>0</v>
      </c>
      <c r="Y2184" t="b">
        <f t="shared" si="349"/>
        <v>0</v>
      </c>
      <c r="Z2184" t="b">
        <v>0</v>
      </c>
      <c r="AA2184" t="s">
        <v>16425</v>
      </c>
      <c r="AB2184" t="s">
        <v>16427</v>
      </c>
    </row>
    <row r="2185" spans="1:28" x14ac:dyDescent="0.25">
      <c r="A2185" t="s">
        <v>11436</v>
      </c>
      <c r="B2185">
        <v>0</v>
      </c>
      <c r="C2185">
        <v>0</v>
      </c>
      <c r="D2185" t="s">
        <v>11437</v>
      </c>
      <c r="E2185" t="s">
        <v>7</v>
      </c>
      <c r="F2185" t="s">
        <v>8</v>
      </c>
      <c r="G2185" t="b">
        <v>0</v>
      </c>
      <c r="H2185" t="s">
        <v>9</v>
      </c>
      <c r="I2185" t="s">
        <v>10</v>
      </c>
      <c r="J2185" t="s">
        <v>11</v>
      </c>
      <c r="K2185" t="s">
        <v>10486</v>
      </c>
      <c r="L2185">
        <v>47</v>
      </c>
      <c r="M2185">
        <v>12</v>
      </c>
      <c r="P2185" t="b">
        <f t="shared" si="340"/>
        <v>1</v>
      </c>
      <c r="Q2185" t="b">
        <f t="shared" si="341"/>
        <v>1</v>
      </c>
      <c r="R2185" t="b">
        <f t="shared" si="342"/>
        <v>0</v>
      </c>
      <c r="S2185" t="b">
        <f t="shared" si="343"/>
        <v>0</v>
      </c>
      <c r="T2185" t="b">
        <f t="shared" si="344"/>
        <v>0</v>
      </c>
      <c r="U2185" t="b">
        <f t="shared" si="345"/>
        <v>1</v>
      </c>
      <c r="V2185" t="b">
        <f t="shared" si="346"/>
        <v>0</v>
      </c>
      <c r="W2185" t="b">
        <f t="shared" si="347"/>
        <v>1</v>
      </c>
      <c r="X2185" t="b">
        <f t="shared" si="348"/>
        <v>0</v>
      </c>
      <c r="Y2185" t="b">
        <f t="shared" si="349"/>
        <v>0</v>
      </c>
      <c r="Z2185" t="b">
        <v>1</v>
      </c>
      <c r="AB2185" t="s">
        <v>16427</v>
      </c>
    </row>
    <row r="2186" spans="1:28" x14ac:dyDescent="0.25">
      <c r="A2186" t="s">
        <v>12265</v>
      </c>
      <c r="B2186">
        <v>0</v>
      </c>
      <c r="C2186">
        <v>0</v>
      </c>
      <c r="D2186" t="s">
        <v>12266</v>
      </c>
      <c r="E2186" t="s">
        <v>7</v>
      </c>
      <c r="F2186" t="s">
        <v>8</v>
      </c>
      <c r="G2186" t="b">
        <v>0</v>
      </c>
      <c r="H2186" t="s">
        <v>9</v>
      </c>
      <c r="I2186" t="s">
        <v>10</v>
      </c>
      <c r="J2186" t="s">
        <v>11</v>
      </c>
      <c r="K2186" t="s">
        <v>10486</v>
      </c>
      <c r="M2186">
        <v>7</v>
      </c>
      <c r="P2186" t="b">
        <f t="shared" si="340"/>
        <v>0</v>
      </c>
      <c r="Q2186" t="b">
        <f t="shared" si="341"/>
        <v>1</v>
      </c>
      <c r="R2186" t="b">
        <f t="shared" si="342"/>
        <v>0</v>
      </c>
      <c r="S2186" t="b">
        <f t="shared" si="343"/>
        <v>0</v>
      </c>
      <c r="T2186" t="b">
        <f t="shared" si="344"/>
        <v>0</v>
      </c>
      <c r="U2186" t="b">
        <f t="shared" si="345"/>
        <v>1</v>
      </c>
      <c r="V2186" t="b">
        <f t="shared" si="346"/>
        <v>0</v>
      </c>
      <c r="W2186" t="b">
        <f t="shared" si="347"/>
        <v>1</v>
      </c>
      <c r="X2186" t="b">
        <f t="shared" si="348"/>
        <v>0</v>
      </c>
      <c r="Y2186" t="b">
        <f t="shared" si="349"/>
        <v>0</v>
      </c>
      <c r="Z2186" t="b">
        <v>0</v>
      </c>
      <c r="AB2186" t="s">
        <v>16427</v>
      </c>
    </row>
    <row r="2187" spans="1:28" x14ac:dyDescent="0.25">
      <c r="A2187" t="s">
        <v>11440</v>
      </c>
      <c r="B2187">
        <v>0</v>
      </c>
      <c r="C2187">
        <v>0</v>
      </c>
      <c r="D2187" t="s">
        <v>11441</v>
      </c>
      <c r="E2187" t="s">
        <v>7</v>
      </c>
      <c r="F2187" t="s">
        <v>8</v>
      </c>
      <c r="G2187" t="b">
        <v>0</v>
      </c>
      <c r="H2187" t="s">
        <v>9</v>
      </c>
      <c r="I2187" t="s">
        <v>10</v>
      </c>
      <c r="J2187" t="s">
        <v>11</v>
      </c>
      <c r="K2187" t="s">
        <v>10486</v>
      </c>
      <c r="M2187">
        <v>2</v>
      </c>
      <c r="P2187" t="b">
        <f t="shared" si="340"/>
        <v>0</v>
      </c>
      <c r="Q2187" t="b">
        <f t="shared" si="341"/>
        <v>1</v>
      </c>
      <c r="R2187" t="b">
        <f t="shared" si="342"/>
        <v>0</v>
      </c>
      <c r="S2187" t="b">
        <f t="shared" si="343"/>
        <v>0</v>
      </c>
      <c r="T2187" t="b">
        <f t="shared" si="344"/>
        <v>0</v>
      </c>
      <c r="U2187" t="b">
        <f t="shared" si="345"/>
        <v>1</v>
      </c>
      <c r="V2187" t="b">
        <f t="shared" si="346"/>
        <v>0</v>
      </c>
      <c r="W2187" t="b">
        <f t="shared" si="347"/>
        <v>1</v>
      </c>
      <c r="X2187" t="b">
        <f t="shared" si="348"/>
        <v>0</v>
      </c>
      <c r="Y2187" t="b">
        <f t="shared" si="349"/>
        <v>0</v>
      </c>
      <c r="Z2187" t="b">
        <v>0</v>
      </c>
      <c r="AB2187" t="s">
        <v>16427</v>
      </c>
    </row>
    <row r="2188" spans="1:28" x14ac:dyDescent="0.25">
      <c r="A2188" t="s">
        <v>10870</v>
      </c>
      <c r="B2188">
        <v>0</v>
      </c>
      <c r="C2188">
        <v>0</v>
      </c>
      <c r="D2188" t="s">
        <v>10871</v>
      </c>
      <c r="E2188" t="s">
        <v>7</v>
      </c>
      <c r="F2188" t="s">
        <v>8</v>
      </c>
      <c r="G2188" t="b">
        <v>0</v>
      </c>
      <c r="H2188" t="s">
        <v>9</v>
      </c>
      <c r="I2188" t="s">
        <v>10</v>
      </c>
      <c r="J2188" t="s">
        <v>11</v>
      </c>
      <c r="K2188" t="s">
        <v>10486</v>
      </c>
      <c r="L2188">
        <v>1</v>
      </c>
      <c r="P2188" t="b">
        <f t="shared" si="340"/>
        <v>1</v>
      </c>
      <c r="Q2188" t="b">
        <f t="shared" si="341"/>
        <v>0</v>
      </c>
      <c r="R2188" t="b">
        <f t="shared" si="342"/>
        <v>0</v>
      </c>
      <c r="S2188" t="b">
        <f t="shared" si="343"/>
        <v>0</v>
      </c>
      <c r="T2188" t="b">
        <f t="shared" si="344"/>
        <v>0</v>
      </c>
      <c r="U2188" t="b">
        <f t="shared" si="345"/>
        <v>1</v>
      </c>
      <c r="V2188" t="b">
        <f t="shared" si="346"/>
        <v>1</v>
      </c>
      <c r="W2188" t="b">
        <f t="shared" si="347"/>
        <v>0</v>
      </c>
      <c r="X2188" t="b">
        <f t="shared" si="348"/>
        <v>0</v>
      </c>
      <c r="Y2188" t="b">
        <f t="shared" si="349"/>
        <v>0</v>
      </c>
      <c r="Z2188" t="b">
        <v>0</v>
      </c>
      <c r="AB2188" t="s">
        <v>16427</v>
      </c>
    </row>
    <row r="2189" spans="1:28" x14ac:dyDescent="0.25">
      <c r="A2189" t="s">
        <v>10874</v>
      </c>
      <c r="B2189">
        <v>0</v>
      </c>
      <c r="C2189">
        <v>0</v>
      </c>
      <c r="D2189" t="s">
        <v>10875</v>
      </c>
      <c r="E2189" t="s">
        <v>7</v>
      </c>
      <c r="F2189" t="s">
        <v>8</v>
      </c>
      <c r="G2189" t="b">
        <v>0</v>
      </c>
      <c r="H2189" t="s">
        <v>9</v>
      </c>
      <c r="I2189" t="s">
        <v>10</v>
      </c>
      <c r="J2189" t="s">
        <v>11</v>
      </c>
      <c r="K2189" t="s">
        <v>10486</v>
      </c>
      <c r="L2189">
        <v>7</v>
      </c>
      <c r="M2189">
        <v>1</v>
      </c>
      <c r="P2189" t="b">
        <f t="shared" si="340"/>
        <v>1</v>
      </c>
      <c r="Q2189" t="b">
        <f t="shared" si="341"/>
        <v>1</v>
      </c>
      <c r="R2189" t="b">
        <f t="shared" si="342"/>
        <v>0</v>
      </c>
      <c r="S2189" t="b">
        <f t="shared" si="343"/>
        <v>0</v>
      </c>
      <c r="T2189" t="b">
        <f t="shared" si="344"/>
        <v>0</v>
      </c>
      <c r="U2189" t="b">
        <f t="shared" si="345"/>
        <v>1</v>
      </c>
      <c r="V2189" t="b">
        <f t="shared" si="346"/>
        <v>0</v>
      </c>
      <c r="W2189" t="b">
        <f t="shared" si="347"/>
        <v>1</v>
      </c>
      <c r="X2189" t="b">
        <f t="shared" si="348"/>
        <v>0</v>
      </c>
      <c r="Y2189" t="b">
        <f t="shared" si="349"/>
        <v>0</v>
      </c>
      <c r="Z2189" t="b">
        <v>0</v>
      </c>
      <c r="AB2189" t="s">
        <v>16427</v>
      </c>
    </row>
    <row r="2190" spans="1:28" x14ac:dyDescent="0.25">
      <c r="A2190" t="s">
        <v>11438</v>
      </c>
      <c r="B2190">
        <v>0</v>
      </c>
      <c r="C2190">
        <v>1</v>
      </c>
      <c r="D2190" t="s">
        <v>11439</v>
      </c>
      <c r="E2190" t="s">
        <v>7</v>
      </c>
      <c r="F2190" t="s">
        <v>8</v>
      </c>
      <c r="G2190" t="b">
        <v>0</v>
      </c>
      <c r="H2190" t="s">
        <v>9</v>
      </c>
      <c r="I2190" t="s">
        <v>10</v>
      </c>
      <c r="J2190" t="s">
        <v>11</v>
      </c>
      <c r="K2190" t="s">
        <v>10486</v>
      </c>
      <c r="L2190">
        <v>14</v>
      </c>
      <c r="M2190">
        <v>1</v>
      </c>
      <c r="P2190" t="b">
        <f t="shared" si="340"/>
        <v>1</v>
      </c>
      <c r="Q2190" t="b">
        <f t="shared" si="341"/>
        <v>1</v>
      </c>
      <c r="R2190" t="b">
        <f t="shared" si="342"/>
        <v>0</v>
      </c>
      <c r="S2190" t="b">
        <f t="shared" si="343"/>
        <v>0</v>
      </c>
      <c r="T2190" t="b">
        <f t="shared" si="344"/>
        <v>0</v>
      </c>
      <c r="U2190" t="b">
        <f t="shared" si="345"/>
        <v>1</v>
      </c>
      <c r="V2190" t="b">
        <f t="shared" si="346"/>
        <v>0</v>
      </c>
      <c r="W2190" t="b">
        <f t="shared" si="347"/>
        <v>1</v>
      </c>
      <c r="X2190" t="b">
        <f t="shared" si="348"/>
        <v>0</v>
      </c>
      <c r="Y2190" t="b">
        <f t="shared" si="349"/>
        <v>0</v>
      </c>
      <c r="Z2190" t="b">
        <v>0</v>
      </c>
      <c r="AB2190" t="s">
        <v>16427</v>
      </c>
    </row>
    <row r="2191" spans="1:28" x14ac:dyDescent="0.25">
      <c r="A2191" t="s">
        <v>10491</v>
      </c>
      <c r="B2191">
        <v>0</v>
      </c>
      <c r="C2191">
        <v>0</v>
      </c>
      <c r="D2191" t="s">
        <v>10492</v>
      </c>
      <c r="E2191" t="s">
        <v>7</v>
      </c>
      <c r="F2191" t="s">
        <v>8</v>
      </c>
      <c r="G2191" t="b">
        <v>0</v>
      </c>
      <c r="H2191" t="s">
        <v>9</v>
      </c>
      <c r="I2191" t="s">
        <v>10</v>
      </c>
      <c r="J2191" t="s">
        <v>11</v>
      </c>
      <c r="K2191" t="s">
        <v>10486</v>
      </c>
      <c r="L2191">
        <v>7</v>
      </c>
      <c r="M2191">
        <v>6</v>
      </c>
      <c r="P2191" t="b">
        <f t="shared" si="340"/>
        <v>1</v>
      </c>
      <c r="Q2191" t="b">
        <f t="shared" si="341"/>
        <v>1</v>
      </c>
      <c r="R2191" t="b">
        <f t="shared" si="342"/>
        <v>0</v>
      </c>
      <c r="S2191" t="b">
        <f t="shared" si="343"/>
        <v>0</v>
      </c>
      <c r="T2191" t="b">
        <f t="shared" si="344"/>
        <v>0</v>
      </c>
      <c r="U2191" t="b">
        <f t="shared" si="345"/>
        <v>1</v>
      </c>
      <c r="V2191" t="b">
        <f t="shared" si="346"/>
        <v>0</v>
      </c>
      <c r="W2191" t="b">
        <f t="shared" si="347"/>
        <v>1</v>
      </c>
      <c r="X2191" t="b">
        <f t="shared" si="348"/>
        <v>0</v>
      </c>
      <c r="Y2191" t="b">
        <f t="shared" si="349"/>
        <v>0</v>
      </c>
      <c r="Z2191" t="b">
        <v>0</v>
      </c>
      <c r="AB2191" t="s">
        <v>16427</v>
      </c>
    </row>
    <row r="2192" spans="1:28" x14ac:dyDescent="0.25">
      <c r="A2192" t="s">
        <v>10484</v>
      </c>
      <c r="B2192">
        <v>0</v>
      </c>
      <c r="C2192">
        <v>0</v>
      </c>
      <c r="D2192" t="s">
        <v>10485</v>
      </c>
      <c r="E2192" t="s">
        <v>7</v>
      </c>
      <c r="F2192" t="s">
        <v>8</v>
      </c>
      <c r="G2192" t="b">
        <v>0</v>
      </c>
      <c r="H2192" t="s">
        <v>9</v>
      </c>
      <c r="I2192" t="s">
        <v>10</v>
      </c>
      <c r="J2192" t="s">
        <v>11</v>
      </c>
      <c r="K2192" t="s">
        <v>10486</v>
      </c>
      <c r="L2192">
        <v>2</v>
      </c>
      <c r="M2192">
        <v>2</v>
      </c>
      <c r="P2192" t="b">
        <f t="shared" si="340"/>
        <v>1</v>
      </c>
      <c r="Q2192" t="b">
        <f t="shared" si="341"/>
        <v>1</v>
      </c>
      <c r="R2192" t="b">
        <f t="shared" si="342"/>
        <v>0</v>
      </c>
      <c r="S2192" t="b">
        <f t="shared" si="343"/>
        <v>0</v>
      </c>
      <c r="T2192" t="b">
        <f t="shared" si="344"/>
        <v>0</v>
      </c>
      <c r="U2192" t="b">
        <f t="shared" si="345"/>
        <v>1</v>
      </c>
      <c r="V2192" t="b">
        <f t="shared" si="346"/>
        <v>0</v>
      </c>
      <c r="W2192" t="b">
        <f t="shared" si="347"/>
        <v>1</v>
      </c>
      <c r="X2192" t="b">
        <f t="shared" si="348"/>
        <v>0</v>
      </c>
      <c r="Y2192" t="b">
        <f t="shared" si="349"/>
        <v>0</v>
      </c>
      <c r="Z2192" t="b">
        <v>0</v>
      </c>
      <c r="AA2192" t="s">
        <v>16425</v>
      </c>
      <c r="AB2192" t="s">
        <v>16427</v>
      </c>
    </row>
    <row r="2193" spans="1:32" x14ac:dyDescent="0.25">
      <c r="A2193" t="s">
        <v>10872</v>
      </c>
      <c r="B2193">
        <v>0</v>
      </c>
      <c r="C2193">
        <v>0</v>
      </c>
      <c r="D2193" t="s">
        <v>10873</v>
      </c>
      <c r="E2193" t="s">
        <v>7</v>
      </c>
      <c r="F2193" t="s">
        <v>8</v>
      </c>
      <c r="G2193" t="b">
        <v>0</v>
      </c>
      <c r="H2193" t="s">
        <v>9</v>
      </c>
      <c r="I2193" t="s">
        <v>10</v>
      </c>
      <c r="J2193" t="s">
        <v>11</v>
      </c>
      <c r="K2193" t="s">
        <v>10486</v>
      </c>
      <c r="L2193">
        <v>2</v>
      </c>
      <c r="M2193">
        <v>3</v>
      </c>
      <c r="P2193" t="b">
        <f t="shared" si="340"/>
        <v>1</v>
      </c>
      <c r="Q2193" t="b">
        <f t="shared" si="341"/>
        <v>1</v>
      </c>
      <c r="R2193" t="b">
        <f t="shared" si="342"/>
        <v>0</v>
      </c>
      <c r="S2193" t="b">
        <f t="shared" si="343"/>
        <v>0</v>
      </c>
      <c r="T2193" t="b">
        <f t="shared" si="344"/>
        <v>0</v>
      </c>
      <c r="U2193" t="b">
        <f t="shared" si="345"/>
        <v>1</v>
      </c>
      <c r="V2193" t="b">
        <f t="shared" si="346"/>
        <v>0</v>
      </c>
      <c r="W2193" t="b">
        <f t="shared" si="347"/>
        <v>1</v>
      </c>
      <c r="X2193" t="b">
        <f t="shared" si="348"/>
        <v>0</v>
      </c>
      <c r="Y2193" t="b">
        <f t="shared" si="349"/>
        <v>0</v>
      </c>
      <c r="Z2193" t="b">
        <v>0</v>
      </c>
      <c r="AB2193" t="s">
        <v>16427</v>
      </c>
    </row>
    <row r="2194" spans="1:32" x14ac:dyDescent="0.25">
      <c r="A2194" t="s">
        <v>14991</v>
      </c>
      <c r="B2194">
        <v>0</v>
      </c>
      <c r="C2194">
        <v>0</v>
      </c>
      <c r="D2194" t="s">
        <v>14992</v>
      </c>
      <c r="E2194" t="s">
        <v>52</v>
      </c>
      <c r="F2194" t="s">
        <v>8</v>
      </c>
      <c r="G2194" t="b">
        <v>0</v>
      </c>
      <c r="H2194" t="s">
        <v>16</v>
      </c>
      <c r="I2194" t="s">
        <v>47</v>
      </c>
      <c r="J2194" t="s">
        <v>76</v>
      </c>
      <c r="K2194" t="s">
        <v>10155</v>
      </c>
      <c r="P2194" t="b">
        <f t="shared" si="340"/>
        <v>0</v>
      </c>
      <c r="Q2194" t="b">
        <f t="shared" si="341"/>
        <v>0</v>
      </c>
      <c r="R2194" t="b">
        <f t="shared" si="342"/>
        <v>0</v>
      </c>
      <c r="S2194" t="b">
        <f t="shared" si="343"/>
        <v>0</v>
      </c>
      <c r="T2194" t="b">
        <f t="shared" si="344"/>
        <v>1</v>
      </c>
      <c r="U2194" t="b">
        <f t="shared" si="345"/>
        <v>0</v>
      </c>
      <c r="V2194" t="b">
        <f t="shared" si="346"/>
        <v>0</v>
      </c>
      <c r="W2194" t="b">
        <f t="shared" si="347"/>
        <v>0</v>
      </c>
      <c r="X2194" t="b">
        <f t="shared" si="348"/>
        <v>0</v>
      </c>
      <c r="Y2194" t="b">
        <f t="shared" si="349"/>
        <v>0</v>
      </c>
      <c r="Z2194" t="b">
        <v>1</v>
      </c>
    </row>
    <row r="2195" spans="1:32" x14ac:dyDescent="0.25">
      <c r="A2195" t="s">
        <v>12324</v>
      </c>
      <c r="B2195">
        <v>0</v>
      </c>
      <c r="C2195">
        <v>0</v>
      </c>
      <c r="D2195" t="s">
        <v>12325</v>
      </c>
      <c r="E2195" t="s">
        <v>52</v>
      </c>
      <c r="F2195" t="s">
        <v>8</v>
      </c>
      <c r="G2195" t="b">
        <v>0</v>
      </c>
      <c r="H2195" t="s">
        <v>16</v>
      </c>
      <c r="I2195" t="s">
        <v>47</v>
      </c>
      <c r="J2195" t="s">
        <v>76</v>
      </c>
      <c r="K2195" t="s">
        <v>10155</v>
      </c>
      <c r="M2195">
        <v>2</v>
      </c>
      <c r="P2195" t="b">
        <f t="shared" ref="P2195:P2258" si="350">IF(L2195&gt;0, TRUE, FALSE)</f>
        <v>0</v>
      </c>
      <c r="Q2195" t="b">
        <f t="shared" ref="Q2195:Q2258" si="351">IF(M2195&gt;0, TRUE, FALSE)</f>
        <v>1</v>
      </c>
      <c r="R2195" t="b">
        <f t="shared" ref="R2195:R2258" si="352">IF(N2195&gt;0, TRUE, FALSE)</f>
        <v>0</v>
      </c>
      <c r="S2195" t="b">
        <f t="shared" ref="S2195:S2258" si="353">IF(O2195&gt;0, TRUE, FALSE)</f>
        <v>0</v>
      </c>
      <c r="T2195" t="b">
        <f t="shared" ref="T2195:T2258" si="354">AND(NOT(P2195), NOT(Q2195), NOT(R2195), NOT(S2195))</f>
        <v>0</v>
      </c>
      <c r="U2195" t="b">
        <f t="shared" ref="U2195:U2258" si="355">OR(P2195, Q2195, R2195, S2195)</f>
        <v>1</v>
      </c>
      <c r="V2195" t="b">
        <f t="shared" ref="V2195:V2258" si="356">AND(P2195, NOT(Q2195), NOT(R2195), NOT(S2195))</f>
        <v>0</v>
      </c>
      <c r="W2195" t="b">
        <f t="shared" ref="W2195:W2258" si="357">AND(Q2195, NOT(R2195), NOT(S2195))</f>
        <v>1</v>
      </c>
      <c r="X2195" t="b">
        <f t="shared" ref="X2195:X2258" si="358">AND(R2195, NOT(S2195))</f>
        <v>0</v>
      </c>
      <c r="Y2195" t="b">
        <f t="shared" ref="Y2195:Y2258" si="359">AND(P2195, NOT(Q2195),OR(R2195,S2195))</f>
        <v>0</v>
      </c>
      <c r="Z2195" t="b">
        <v>1</v>
      </c>
      <c r="AD2195" t="s">
        <v>16490</v>
      </c>
      <c r="AE2195" t="s">
        <v>16492</v>
      </c>
      <c r="AF2195" t="s">
        <v>16491</v>
      </c>
    </row>
    <row r="2196" spans="1:32" x14ac:dyDescent="0.25">
      <c r="A2196" t="s">
        <v>9339</v>
      </c>
      <c r="B2196">
        <v>0</v>
      </c>
      <c r="C2196">
        <v>0</v>
      </c>
      <c r="D2196" t="s">
        <v>9340</v>
      </c>
      <c r="E2196" t="s">
        <v>15</v>
      </c>
      <c r="F2196" t="s">
        <v>8</v>
      </c>
      <c r="G2196" t="b">
        <v>0</v>
      </c>
      <c r="H2196" t="s">
        <v>16</v>
      </c>
      <c r="I2196" t="s">
        <v>47</v>
      </c>
      <c r="J2196" t="s">
        <v>76</v>
      </c>
      <c r="K2196" t="s">
        <v>3915</v>
      </c>
      <c r="L2196">
        <v>2</v>
      </c>
      <c r="P2196" t="b">
        <f t="shared" si="350"/>
        <v>1</v>
      </c>
      <c r="Q2196" t="b">
        <f t="shared" si="351"/>
        <v>0</v>
      </c>
      <c r="R2196" t="b">
        <f t="shared" si="352"/>
        <v>0</v>
      </c>
      <c r="S2196" t="b">
        <f t="shared" si="353"/>
        <v>0</v>
      </c>
      <c r="T2196" t="b">
        <f t="shared" si="354"/>
        <v>0</v>
      </c>
      <c r="U2196" t="b">
        <f t="shared" si="355"/>
        <v>1</v>
      </c>
      <c r="V2196" t="b">
        <f t="shared" si="356"/>
        <v>1</v>
      </c>
      <c r="W2196" t="b">
        <f t="shared" si="357"/>
        <v>0</v>
      </c>
      <c r="X2196" t="b">
        <f t="shared" si="358"/>
        <v>0</v>
      </c>
      <c r="Y2196" t="b">
        <f t="shared" si="359"/>
        <v>0</v>
      </c>
      <c r="Z2196" t="b">
        <v>0</v>
      </c>
      <c r="AA2196" t="s">
        <v>16425</v>
      </c>
    </row>
    <row r="2197" spans="1:32" x14ac:dyDescent="0.25">
      <c r="A2197" t="s">
        <v>9341</v>
      </c>
      <c r="B2197">
        <v>0</v>
      </c>
      <c r="C2197">
        <v>0</v>
      </c>
      <c r="D2197" t="s">
        <v>9342</v>
      </c>
      <c r="E2197" t="s">
        <v>52</v>
      </c>
      <c r="F2197" t="s">
        <v>8</v>
      </c>
      <c r="G2197" t="b">
        <v>0</v>
      </c>
      <c r="H2197" t="s">
        <v>16</v>
      </c>
      <c r="I2197" t="s">
        <v>47</v>
      </c>
      <c r="J2197" t="s">
        <v>76</v>
      </c>
      <c r="K2197" t="s">
        <v>3915</v>
      </c>
      <c r="M2197">
        <v>1</v>
      </c>
      <c r="P2197" t="b">
        <f t="shared" si="350"/>
        <v>0</v>
      </c>
      <c r="Q2197" t="b">
        <f t="shared" si="351"/>
        <v>1</v>
      </c>
      <c r="R2197" t="b">
        <f t="shared" si="352"/>
        <v>0</v>
      </c>
      <c r="S2197" t="b">
        <f t="shared" si="353"/>
        <v>0</v>
      </c>
      <c r="T2197" t="b">
        <f t="shared" si="354"/>
        <v>0</v>
      </c>
      <c r="U2197" t="b">
        <f t="shared" si="355"/>
        <v>1</v>
      </c>
      <c r="V2197" t="b">
        <f t="shared" si="356"/>
        <v>0</v>
      </c>
      <c r="W2197" t="b">
        <f t="shared" si="357"/>
        <v>1</v>
      </c>
      <c r="X2197" t="b">
        <f t="shared" si="358"/>
        <v>0</v>
      </c>
      <c r="Y2197" t="b">
        <f t="shared" si="359"/>
        <v>0</v>
      </c>
      <c r="Z2197" t="b">
        <v>0</v>
      </c>
    </row>
    <row r="2198" spans="1:32" x14ac:dyDescent="0.25">
      <c r="A2198" t="s">
        <v>15333</v>
      </c>
      <c r="B2198">
        <v>0</v>
      </c>
      <c r="C2198">
        <v>0</v>
      </c>
      <c r="D2198" t="s">
        <v>15334</v>
      </c>
      <c r="E2198" t="s">
        <v>15</v>
      </c>
      <c r="F2198" t="s">
        <v>8</v>
      </c>
      <c r="G2198" t="b">
        <v>0</v>
      </c>
      <c r="H2198" t="s">
        <v>16</v>
      </c>
      <c r="I2198" t="s">
        <v>47</v>
      </c>
      <c r="J2198" t="s">
        <v>76</v>
      </c>
      <c r="K2198" t="s">
        <v>3915</v>
      </c>
      <c r="L2198">
        <v>8</v>
      </c>
      <c r="M2198">
        <v>2</v>
      </c>
      <c r="P2198" t="b">
        <f t="shared" si="350"/>
        <v>1</v>
      </c>
      <c r="Q2198" t="b">
        <f t="shared" si="351"/>
        <v>1</v>
      </c>
      <c r="R2198" t="b">
        <f t="shared" si="352"/>
        <v>0</v>
      </c>
      <c r="S2198" t="b">
        <f t="shared" si="353"/>
        <v>0</v>
      </c>
      <c r="T2198" t="b">
        <f t="shared" si="354"/>
        <v>0</v>
      </c>
      <c r="U2198" t="b">
        <f t="shared" si="355"/>
        <v>1</v>
      </c>
      <c r="V2198" t="b">
        <f t="shared" si="356"/>
        <v>0</v>
      </c>
      <c r="W2198" t="b">
        <f t="shared" si="357"/>
        <v>1</v>
      </c>
      <c r="X2198" t="b">
        <f t="shared" si="358"/>
        <v>0</v>
      </c>
      <c r="Y2198" t="b">
        <f t="shared" si="359"/>
        <v>0</v>
      </c>
      <c r="Z2198" t="b">
        <v>0</v>
      </c>
    </row>
    <row r="2199" spans="1:32" x14ac:dyDescent="0.25">
      <c r="A2199" t="s">
        <v>14112</v>
      </c>
      <c r="B2199">
        <v>0</v>
      </c>
      <c r="C2199">
        <v>0</v>
      </c>
      <c r="D2199" t="s">
        <v>14113</v>
      </c>
      <c r="E2199" t="s">
        <v>15</v>
      </c>
      <c r="F2199" t="s">
        <v>8</v>
      </c>
      <c r="G2199" t="b">
        <v>0</v>
      </c>
      <c r="H2199" t="s">
        <v>16</v>
      </c>
      <c r="I2199" t="s">
        <v>47</v>
      </c>
      <c r="P2199" t="b">
        <f t="shared" si="350"/>
        <v>0</v>
      </c>
      <c r="Q2199" t="b">
        <f t="shared" si="351"/>
        <v>0</v>
      </c>
      <c r="R2199" t="b">
        <f t="shared" si="352"/>
        <v>0</v>
      </c>
      <c r="S2199" t="b">
        <f t="shared" si="353"/>
        <v>0</v>
      </c>
      <c r="T2199" t="b">
        <f t="shared" si="354"/>
        <v>1</v>
      </c>
      <c r="U2199" t="b">
        <f t="shared" si="355"/>
        <v>0</v>
      </c>
      <c r="V2199" t="b">
        <f t="shared" si="356"/>
        <v>0</v>
      </c>
      <c r="W2199" t="b">
        <f t="shared" si="357"/>
        <v>0</v>
      </c>
      <c r="X2199" t="b">
        <f t="shared" si="358"/>
        <v>0</v>
      </c>
      <c r="Y2199" t="b">
        <f t="shared" si="359"/>
        <v>0</v>
      </c>
      <c r="Z2199" t="b">
        <v>0</v>
      </c>
      <c r="AE2199" t="s">
        <v>16492</v>
      </c>
      <c r="AF2199" t="s">
        <v>16491</v>
      </c>
    </row>
    <row r="2200" spans="1:32" x14ac:dyDescent="0.25">
      <c r="A2200" t="s">
        <v>4397</v>
      </c>
      <c r="B2200">
        <v>0</v>
      </c>
      <c r="C2200">
        <v>0</v>
      </c>
      <c r="D2200" t="s">
        <v>4398</v>
      </c>
      <c r="E2200" t="s">
        <v>15</v>
      </c>
      <c r="F2200" t="s">
        <v>8</v>
      </c>
      <c r="G2200" t="b">
        <v>0</v>
      </c>
      <c r="H2200" t="s">
        <v>9</v>
      </c>
      <c r="I2200" t="s">
        <v>10</v>
      </c>
      <c r="J2200" t="s">
        <v>88</v>
      </c>
      <c r="K2200" t="s">
        <v>4399</v>
      </c>
      <c r="L2200">
        <v>13</v>
      </c>
      <c r="M2200">
        <v>10</v>
      </c>
      <c r="N2200">
        <v>2</v>
      </c>
      <c r="P2200" t="b">
        <f t="shared" si="350"/>
        <v>1</v>
      </c>
      <c r="Q2200" t="b">
        <f t="shared" si="351"/>
        <v>1</v>
      </c>
      <c r="R2200" t="b">
        <f t="shared" si="352"/>
        <v>1</v>
      </c>
      <c r="S2200" t="b">
        <f t="shared" si="353"/>
        <v>0</v>
      </c>
      <c r="T2200" t="b">
        <f t="shared" si="354"/>
        <v>0</v>
      </c>
      <c r="U2200" t="b">
        <f t="shared" si="355"/>
        <v>1</v>
      </c>
      <c r="V2200" t="b">
        <f t="shared" si="356"/>
        <v>0</v>
      </c>
      <c r="W2200" t="b">
        <f t="shared" si="357"/>
        <v>0</v>
      </c>
      <c r="X2200" t="b">
        <f t="shared" si="358"/>
        <v>1</v>
      </c>
      <c r="Y2200" t="b">
        <f t="shared" si="359"/>
        <v>0</v>
      </c>
      <c r="Z2200" t="b">
        <v>1</v>
      </c>
    </row>
    <row r="2201" spans="1:32" x14ac:dyDescent="0.25">
      <c r="A2201" t="s">
        <v>4148</v>
      </c>
      <c r="B2201">
        <v>0</v>
      </c>
      <c r="C2201">
        <v>0</v>
      </c>
      <c r="D2201" t="s">
        <v>4149</v>
      </c>
      <c r="E2201" t="s">
        <v>7</v>
      </c>
      <c r="F2201" t="s">
        <v>8</v>
      </c>
      <c r="G2201" t="b">
        <v>0</v>
      </c>
      <c r="H2201" t="s">
        <v>16</v>
      </c>
      <c r="I2201" t="s">
        <v>38</v>
      </c>
      <c r="J2201" t="s">
        <v>39</v>
      </c>
      <c r="K2201" t="s">
        <v>40</v>
      </c>
      <c r="M2201">
        <v>6</v>
      </c>
      <c r="N2201">
        <v>2</v>
      </c>
      <c r="O2201">
        <v>1</v>
      </c>
      <c r="P2201" t="b">
        <f t="shared" si="350"/>
        <v>0</v>
      </c>
      <c r="Q2201" t="b">
        <f t="shared" si="351"/>
        <v>1</v>
      </c>
      <c r="R2201" t="b">
        <f t="shared" si="352"/>
        <v>1</v>
      </c>
      <c r="S2201" t="b">
        <f t="shared" si="353"/>
        <v>1</v>
      </c>
      <c r="T2201" t="b">
        <f t="shared" si="354"/>
        <v>0</v>
      </c>
      <c r="U2201" t="b">
        <f t="shared" si="355"/>
        <v>1</v>
      </c>
      <c r="V2201" t="b">
        <f t="shared" si="356"/>
        <v>0</v>
      </c>
      <c r="W2201" t="b">
        <f t="shared" si="357"/>
        <v>0</v>
      </c>
      <c r="X2201" t="b">
        <f t="shared" si="358"/>
        <v>0</v>
      </c>
      <c r="Y2201" t="b">
        <f t="shared" si="359"/>
        <v>0</v>
      </c>
      <c r="Z2201" t="b">
        <v>1</v>
      </c>
      <c r="AA2201" t="s">
        <v>16425</v>
      </c>
    </row>
    <row r="2202" spans="1:32" x14ac:dyDescent="0.25">
      <c r="A2202" t="s">
        <v>11400</v>
      </c>
      <c r="B2202">
        <v>0</v>
      </c>
      <c r="C2202">
        <v>0</v>
      </c>
      <c r="D2202" t="s">
        <v>11401</v>
      </c>
      <c r="E2202" t="s">
        <v>7</v>
      </c>
      <c r="F2202" t="s">
        <v>8</v>
      </c>
      <c r="G2202" t="b">
        <v>0</v>
      </c>
      <c r="H2202" t="s">
        <v>9</v>
      </c>
      <c r="I2202" t="s">
        <v>10</v>
      </c>
      <c r="J2202" t="s">
        <v>11</v>
      </c>
      <c r="K2202" t="s">
        <v>911</v>
      </c>
      <c r="L2202">
        <v>1</v>
      </c>
      <c r="N2202">
        <v>3</v>
      </c>
      <c r="O2202">
        <v>1</v>
      </c>
      <c r="P2202" t="b">
        <f t="shared" si="350"/>
        <v>1</v>
      </c>
      <c r="Q2202" t="b">
        <f t="shared" si="351"/>
        <v>0</v>
      </c>
      <c r="R2202" t="b">
        <f t="shared" si="352"/>
        <v>1</v>
      </c>
      <c r="S2202" t="b">
        <f t="shared" si="353"/>
        <v>1</v>
      </c>
      <c r="T2202" t="b">
        <f t="shared" si="354"/>
        <v>0</v>
      </c>
      <c r="U2202" t="b">
        <f t="shared" si="355"/>
        <v>1</v>
      </c>
      <c r="V2202" t="b">
        <f t="shared" si="356"/>
        <v>0</v>
      </c>
      <c r="W2202" t="b">
        <f t="shared" si="357"/>
        <v>0</v>
      </c>
      <c r="X2202" t="b">
        <f t="shared" si="358"/>
        <v>0</v>
      </c>
      <c r="Y2202" t="b">
        <f t="shared" si="359"/>
        <v>1</v>
      </c>
      <c r="Z2202" t="b">
        <v>1</v>
      </c>
      <c r="AA2202" t="s">
        <v>16425</v>
      </c>
      <c r="AB2202" t="s">
        <v>16425</v>
      </c>
    </row>
    <row r="2203" spans="1:32" x14ac:dyDescent="0.25">
      <c r="A2203" t="s">
        <v>11402</v>
      </c>
      <c r="B2203">
        <v>0</v>
      </c>
      <c r="C2203">
        <v>0</v>
      </c>
      <c r="D2203" t="s">
        <v>11403</v>
      </c>
      <c r="E2203" t="s">
        <v>7</v>
      </c>
      <c r="F2203" t="s">
        <v>8</v>
      </c>
      <c r="G2203" t="b">
        <v>0</v>
      </c>
      <c r="H2203" t="s">
        <v>9</v>
      </c>
      <c r="I2203" t="s">
        <v>10</v>
      </c>
      <c r="J2203" t="s">
        <v>11</v>
      </c>
      <c r="K2203" t="s">
        <v>911</v>
      </c>
      <c r="L2203">
        <v>1</v>
      </c>
      <c r="M2203">
        <v>1</v>
      </c>
      <c r="N2203">
        <v>6</v>
      </c>
      <c r="O2203">
        <v>1</v>
      </c>
      <c r="P2203" t="b">
        <f t="shared" si="350"/>
        <v>1</v>
      </c>
      <c r="Q2203" t="b">
        <f t="shared" si="351"/>
        <v>1</v>
      </c>
      <c r="R2203" t="b">
        <f t="shared" si="352"/>
        <v>1</v>
      </c>
      <c r="S2203" t="b">
        <f t="shared" si="353"/>
        <v>1</v>
      </c>
      <c r="T2203" t="b">
        <f t="shared" si="354"/>
        <v>0</v>
      </c>
      <c r="U2203" t="b">
        <f t="shared" si="355"/>
        <v>1</v>
      </c>
      <c r="V2203" t="b">
        <f t="shared" si="356"/>
        <v>0</v>
      </c>
      <c r="W2203" t="b">
        <f t="shared" si="357"/>
        <v>0</v>
      </c>
      <c r="X2203" t="b">
        <f t="shared" si="358"/>
        <v>0</v>
      </c>
      <c r="Y2203" t="b">
        <f t="shared" si="359"/>
        <v>0</v>
      </c>
      <c r="Z2203" t="b">
        <v>1</v>
      </c>
      <c r="AA2203" t="s">
        <v>16425</v>
      </c>
      <c r="AB2203" t="s">
        <v>16425</v>
      </c>
    </row>
    <row r="2204" spans="1:32" x14ac:dyDescent="0.25">
      <c r="A2204" t="s">
        <v>8372</v>
      </c>
      <c r="B2204">
        <v>0</v>
      </c>
      <c r="C2204">
        <v>0</v>
      </c>
      <c r="D2204" t="s">
        <v>8373</v>
      </c>
      <c r="E2204" t="s">
        <v>7</v>
      </c>
      <c r="F2204" t="s">
        <v>8</v>
      </c>
      <c r="G2204" t="b">
        <v>0</v>
      </c>
      <c r="H2204" t="s">
        <v>9</v>
      </c>
      <c r="I2204" t="s">
        <v>439</v>
      </c>
      <c r="J2204" t="s">
        <v>440</v>
      </c>
      <c r="K2204" t="s">
        <v>6477</v>
      </c>
      <c r="P2204" t="b">
        <f t="shared" si="350"/>
        <v>0</v>
      </c>
      <c r="Q2204" t="b">
        <f t="shared" si="351"/>
        <v>0</v>
      </c>
      <c r="R2204" t="b">
        <f t="shared" si="352"/>
        <v>0</v>
      </c>
      <c r="S2204" t="b">
        <f t="shared" si="353"/>
        <v>0</v>
      </c>
      <c r="T2204" t="b">
        <f t="shared" si="354"/>
        <v>1</v>
      </c>
      <c r="U2204" t="b">
        <f t="shared" si="355"/>
        <v>0</v>
      </c>
      <c r="V2204" t="b">
        <f t="shared" si="356"/>
        <v>0</v>
      </c>
      <c r="W2204" t="b">
        <f t="shared" si="357"/>
        <v>0</v>
      </c>
      <c r="X2204" t="b">
        <f t="shared" si="358"/>
        <v>0</v>
      </c>
      <c r="Y2204" t="b">
        <f t="shared" si="359"/>
        <v>0</v>
      </c>
      <c r="Z2204" t="b">
        <v>1</v>
      </c>
    </row>
    <row r="2205" spans="1:32" x14ac:dyDescent="0.25">
      <c r="A2205" t="s">
        <v>8081</v>
      </c>
      <c r="B2205">
        <v>0</v>
      </c>
      <c r="C2205">
        <v>0</v>
      </c>
      <c r="D2205" t="s">
        <v>8082</v>
      </c>
      <c r="E2205" t="s">
        <v>7</v>
      </c>
      <c r="F2205" t="s">
        <v>8</v>
      </c>
      <c r="G2205" t="b">
        <v>0</v>
      </c>
      <c r="H2205" t="s">
        <v>9</v>
      </c>
      <c r="I2205" t="s">
        <v>439</v>
      </c>
      <c r="J2205" t="s">
        <v>440</v>
      </c>
      <c r="K2205" t="s">
        <v>6477</v>
      </c>
      <c r="P2205" t="b">
        <f t="shared" si="350"/>
        <v>0</v>
      </c>
      <c r="Q2205" t="b">
        <f t="shared" si="351"/>
        <v>0</v>
      </c>
      <c r="R2205" t="b">
        <f t="shared" si="352"/>
        <v>0</v>
      </c>
      <c r="S2205" t="b">
        <f t="shared" si="353"/>
        <v>0</v>
      </c>
      <c r="T2205" t="b">
        <f t="shared" si="354"/>
        <v>1</v>
      </c>
      <c r="U2205" t="b">
        <f t="shared" si="355"/>
        <v>0</v>
      </c>
      <c r="V2205" t="b">
        <f t="shared" si="356"/>
        <v>0</v>
      </c>
      <c r="W2205" t="b">
        <f t="shared" si="357"/>
        <v>0</v>
      </c>
      <c r="X2205" t="b">
        <f t="shared" si="358"/>
        <v>0</v>
      </c>
      <c r="Y2205" t="b">
        <f t="shared" si="359"/>
        <v>0</v>
      </c>
      <c r="Z2205" t="b">
        <v>1</v>
      </c>
    </row>
    <row r="2206" spans="1:32" x14ac:dyDescent="0.25">
      <c r="A2206" t="s">
        <v>5592</v>
      </c>
      <c r="B2206">
        <v>0</v>
      </c>
      <c r="C2206">
        <v>0</v>
      </c>
      <c r="D2206" t="s">
        <v>5593</v>
      </c>
      <c r="E2206" t="s">
        <v>27</v>
      </c>
      <c r="F2206" t="s">
        <v>8</v>
      </c>
      <c r="G2206" t="b">
        <v>0</v>
      </c>
      <c r="H2206" t="s">
        <v>9</v>
      </c>
      <c r="I2206" t="s">
        <v>10</v>
      </c>
      <c r="J2206" t="s">
        <v>11</v>
      </c>
      <c r="K2206" t="s">
        <v>2457</v>
      </c>
      <c r="M2206">
        <v>3</v>
      </c>
      <c r="N2206">
        <v>8</v>
      </c>
      <c r="O2206">
        <v>1</v>
      </c>
      <c r="P2206" t="b">
        <f t="shared" si="350"/>
        <v>0</v>
      </c>
      <c r="Q2206" t="b">
        <f t="shared" si="351"/>
        <v>1</v>
      </c>
      <c r="R2206" t="b">
        <f t="shared" si="352"/>
        <v>1</v>
      </c>
      <c r="S2206" t="b">
        <f t="shared" si="353"/>
        <v>1</v>
      </c>
      <c r="T2206" t="b">
        <f t="shared" si="354"/>
        <v>0</v>
      </c>
      <c r="U2206" t="b">
        <f t="shared" si="355"/>
        <v>1</v>
      </c>
      <c r="V2206" t="b">
        <f t="shared" si="356"/>
        <v>0</v>
      </c>
      <c r="W2206" t="b">
        <f t="shared" si="357"/>
        <v>0</v>
      </c>
      <c r="X2206" t="b">
        <f t="shared" si="358"/>
        <v>0</v>
      </c>
      <c r="Y2206" t="b">
        <f t="shared" si="359"/>
        <v>0</v>
      </c>
      <c r="Z2206" t="b">
        <v>1</v>
      </c>
      <c r="AB2206" t="s">
        <v>16426</v>
      </c>
    </row>
    <row r="2207" spans="1:32" x14ac:dyDescent="0.25">
      <c r="A2207" t="s">
        <v>3450</v>
      </c>
      <c r="B2207">
        <v>0</v>
      </c>
      <c r="C2207">
        <v>0</v>
      </c>
      <c r="D2207" t="s">
        <v>3451</v>
      </c>
      <c r="E2207" t="s">
        <v>15</v>
      </c>
      <c r="F2207" t="s">
        <v>8</v>
      </c>
      <c r="G2207" t="b">
        <v>0</v>
      </c>
      <c r="H2207" t="s">
        <v>9</v>
      </c>
      <c r="I2207" t="s">
        <v>10</v>
      </c>
      <c r="J2207" t="s">
        <v>11</v>
      </c>
      <c r="K2207" t="s">
        <v>2457</v>
      </c>
      <c r="L2207">
        <v>2</v>
      </c>
      <c r="M2207">
        <v>17</v>
      </c>
      <c r="N2207">
        <v>8</v>
      </c>
      <c r="O2207">
        <v>1</v>
      </c>
      <c r="P2207" t="b">
        <f t="shared" si="350"/>
        <v>1</v>
      </c>
      <c r="Q2207" t="b">
        <f t="shared" si="351"/>
        <v>1</v>
      </c>
      <c r="R2207" t="b">
        <f t="shared" si="352"/>
        <v>1</v>
      </c>
      <c r="S2207" t="b">
        <f t="shared" si="353"/>
        <v>1</v>
      </c>
      <c r="T2207" t="b">
        <f t="shared" si="354"/>
        <v>0</v>
      </c>
      <c r="U2207" t="b">
        <f t="shared" si="355"/>
        <v>1</v>
      </c>
      <c r="V2207" t="b">
        <f t="shared" si="356"/>
        <v>0</v>
      </c>
      <c r="W2207" t="b">
        <f t="shared" si="357"/>
        <v>0</v>
      </c>
      <c r="X2207" t="b">
        <f t="shared" si="358"/>
        <v>0</v>
      </c>
      <c r="Y2207" t="b">
        <f t="shared" si="359"/>
        <v>0</v>
      </c>
      <c r="Z2207" t="b">
        <v>1</v>
      </c>
      <c r="AB2207" t="s">
        <v>16426</v>
      </c>
    </row>
    <row r="2208" spans="1:32" x14ac:dyDescent="0.25">
      <c r="A2208" t="s">
        <v>13785</v>
      </c>
      <c r="B2208">
        <v>1</v>
      </c>
      <c r="C2208">
        <v>0</v>
      </c>
      <c r="D2208" t="s">
        <v>13786</v>
      </c>
      <c r="E2208" t="s">
        <v>7</v>
      </c>
      <c r="F2208" t="s">
        <v>8</v>
      </c>
      <c r="G2208" t="b">
        <v>0</v>
      </c>
      <c r="H2208" t="s">
        <v>9</v>
      </c>
      <c r="I2208" t="s">
        <v>10</v>
      </c>
      <c r="J2208" t="s">
        <v>11</v>
      </c>
      <c r="K2208" t="s">
        <v>2457</v>
      </c>
      <c r="L2208">
        <v>2</v>
      </c>
      <c r="M2208">
        <v>5</v>
      </c>
      <c r="N2208">
        <v>7</v>
      </c>
      <c r="O2208">
        <v>2</v>
      </c>
      <c r="P2208" t="b">
        <f t="shared" si="350"/>
        <v>1</v>
      </c>
      <c r="Q2208" t="b">
        <f t="shared" si="351"/>
        <v>1</v>
      </c>
      <c r="R2208" t="b">
        <f t="shared" si="352"/>
        <v>1</v>
      </c>
      <c r="S2208" t="b">
        <f t="shared" si="353"/>
        <v>1</v>
      </c>
      <c r="T2208" t="b">
        <f t="shared" si="354"/>
        <v>0</v>
      </c>
      <c r="U2208" t="b">
        <f t="shared" si="355"/>
        <v>1</v>
      </c>
      <c r="V2208" t="b">
        <f t="shared" si="356"/>
        <v>0</v>
      </c>
      <c r="W2208" t="b">
        <f t="shared" si="357"/>
        <v>0</v>
      </c>
      <c r="X2208" t="b">
        <f t="shared" si="358"/>
        <v>0</v>
      </c>
      <c r="Y2208" t="b">
        <f t="shared" si="359"/>
        <v>0</v>
      </c>
      <c r="Z2208" t="b">
        <v>1</v>
      </c>
    </row>
    <row r="2209" spans="1:32" x14ac:dyDescent="0.25">
      <c r="A2209" t="s">
        <v>16011</v>
      </c>
      <c r="B2209">
        <v>1</v>
      </c>
      <c r="C2209">
        <v>0</v>
      </c>
      <c r="D2209" t="s">
        <v>16012</v>
      </c>
      <c r="E2209" t="s">
        <v>7</v>
      </c>
      <c r="F2209" t="s">
        <v>8</v>
      </c>
      <c r="G2209" t="b">
        <v>0</v>
      </c>
      <c r="H2209" t="s">
        <v>9</v>
      </c>
      <c r="I2209" t="s">
        <v>10</v>
      </c>
      <c r="J2209" t="s">
        <v>11</v>
      </c>
      <c r="K2209" t="s">
        <v>2457</v>
      </c>
      <c r="L2209">
        <v>2</v>
      </c>
      <c r="M2209">
        <v>1</v>
      </c>
      <c r="N2209">
        <v>1</v>
      </c>
      <c r="O2209">
        <v>1</v>
      </c>
      <c r="P2209" t="b">
        <f t="shared" si="350"/>
        <v>1</v>
      </c>
      <c r="Q2209" t="b">
        <f t="shared" si="351"/>
        <v>1</v>
      </c>
      <c r="R2209" t="b">
        <f t="shared" si="352"/>
        <v>1</v>
      </c>
      <c r="S2209" t="b">
        <f t="shared" si="353"/>
        <v>1</v>
      </c>
      <c r="T2209" t="b">
        <f t="shared" si="354"/>
        <v>0</v>
      </c>
      <c r="U2209" t="b">
        <f t="shared" si="355"/>
        <v>1</v>
      </c>
      <c r="V2209" t="b">
        <f t="shared" si="356"/>
        <v>0</v>
      </c>
      <c r="W2209" t="b">
        <f t="shared" si="357"/>
        <v>0</v>
      </c>
      <c r="X2209" t="b">
        <f t="shared" si="358"/>
        <v>0</v>
      </c>
      <c r="Y2209" t="b">
        <f t="shared" si="359"/>
        <v>0</v>
      </c>
      <c r="Z2209" t="b">
        <v>1</v>
      </c>
    </row>
    <row r="2210" spans="1:32" x14ac:dyDescent="0.25">
      <c r="A2210" t="s">
        <v>4433</v>
      </c>
      <c r="B2210">
        <v>0</v>
      </c>
      <c r="C2210">
        <v>0</v>
      </c>
      <c r="D2210" t="s">
        <v>4434</v>
      </c>
      <c r="E2210" t="s">
        <v>15</v>
      </c>
      <c r="F2210" t="s">
        <v>8</v>
      </c>
      <c r="G2210" t="b">
        <v>0</v>
      </c>
      <c r="H2210" t="s">
        <v>9</v>
      </c>
      <c r="I2210" t="s">
        <v>10</v>
      </c>
      <c r="J2210" t="s">
        <v>11</v>
      </c>
      <c r="K2210" t="s">
        <v>2457</v>
      </c>
      <c r="L2210">
        <v>4</v>
      </c>
      <c r="M2210">
        <v>2</v>
      </c>
      <c r="P2210" t="b">
        <f t="shared" si="350"/>
        <v>1</v>
      </c>
      <c r="Q2210" t="b">
        <f t="shared" si="351"/>
        <v>1</v>
      </c>
      <c r="R2210" t="b">
        <f t="shared" si="352"/>
        <v>0</v>
      </c>
      <c r="S2210" t="b">
        <f t="shared" si="353"/>
        <v>0</v>
      </c>
      <c r="T2210" t="b">
        <f t="shared" si="354"/>
        <v>0</v>
      </c>
      <c r="U2210" t="b">
        <f t="shared" si="355"/>
        <v>1</v>
      </c>
      <c r="V2210" t="b">
        <f t="shared" si="356"/>
        <v>0</v>
      </c>
      <c r="W2210" t="b">
        <f t="shared" si="357"/>
        <v>1</v>
      </c>
      <c r="X2210" t="b">
        <f t="shared" si="358"/>
        <v>0</v>
      </c>
      <c r="Y2210" t="b">
        <f t="shared" si="359"/>
        <v>0</v>
      </c>
      <c r="Z2210" t="b">
        <v>1</v>
      </c>
      <c r="AB2210" t="s">
        <v>16426</v>
      </c>
    </row>
    <row r="2211" spans="1:32" x14ac:dyDescent="0.25">
      <c r="A2211" t="s">
        <v>5029</v>
      </c>
      <c r="B2211">
        <v>0</v>
      </c>
      <c r="C2211">
        <v>0</v>
      </c>
      <c r="D2211" t="s">
        <v>5030</v>
      </c>
      <c r="E2211" t="s">
        <v>37</v>
      </c>
      <c r="F2211" t="s">
        <v>8</v>
      </c>
      <c r="G2211" t="b">
        <v>0</v>
      </c>
      <c r="H2211" t="s">
        <v>9</v>
      </c>
      <c r="I2211" t="s">
        <v>10</v>
      </c>
      <c r="J2211" t="s">
        <v>11</v>
      </c>
      <c r="K2211" t="s">
        <v>2457</v>
      </c>
      <c r="L2211">
        <v>1</v>
      </c>
      <c r="M2211">
        <v>22</v>
      </c>
      <c r="N2211">
        <v>3</v>
      </c>
      <c r="P2211" t="b">
        <f t="shared" si="350"/>
        <v>1</v>
      </c>
      <c r="Q2211" t="b">
        <f t="shared" si="351"/>
        <v>1</v>
      </c>
      <c r="R2211" t="b">
        <f t="shared" si="352"/>
        <v>1</v>
      </c>
      <c r="S2211" t="b">
        <f t="shared" si="353"/>
        <v>0</v>
      </c>
      <c r="T2211" t="b">
        <f t="shared" si="354"/>
        <v>0</v>
      </c>
      <c r="U2211" t="b">
        <f t="shared" si="355"/>
        <v>1</v>
      </c>
      <c r="V2211" t="b">
        <f t="shared" si="356"/>
        <v>0</v>
      </c>
      <c r="W2211" t="b">
        <f t="shared" si="357"/>
        <v>0</v>
      </c>
      <c r="X2211" t="b">
        <f t="shared" si="358"/>
        <v>1</v>
      </c>
      <c r="Y2211" t="b">
        <f t="shared" si="359"/>
        <v>0</v>
      </c>
      <c r="Z2211" t="b">
        <v>1</v>
      </c>
    </row>
    <row r="2212" spans="1:32" x14ac:dyDescent="0.25">
      <c r="A2212" t="s">
        <v>6770</v>
      </c>
      <c r="B2212">
        <v>1</v>
      </c>
      <c r="C2212">
        <v>0</v>
      </c>
      <c r="D2212" t="s">
        <v>6771</v>
      </c>
      <c r="E2212" t="s">
        <v>27</v>
      </c>
      <c r="F2212" t="s">
        <v>8</v>
      </c>
      <c r="G2212" t="b">
        <v>0</v>
      </c>
      <c r="H2212" t="s">
        <v>9</v>
      </c>
      <c r="I2212" t="s">
        <v>10</v>
      </c>
      <c r="J2212" t="s">
        <v>11</v>
      </c>
      <c r="K2212" t="s">
        <v>2457</v>
      </c>
      <c r="M2212">
        <v>2</v>
      </c>
      <c r="P2212" t="b">
        <f t="shared" si="350"/>
        <v>0</v>
      </c>
      <c r="Q2212" t="b">
        <f t="shared" si="351"/>
        <v>1</v>
      </c>
      <c r="R2212" t="b">
        <f t="shared" si="352"/>
        <v>0</v>
      </c>
      <c r="S2212" t="b">
        <f t="shared" si="353"/>
        <v>0</v>
      </c>
      <c r="T2212" t="b">
        <f t="shared" si="354"/>
        <v>0</v>
      </c>
      <c r="U2212" t="b">
        <f t="shared" si="355"/>
        <v>1</v>
      </c>
      <c r="V2212" t="b">
        <f t="shared" si="356"/>
        <v>0</v>
      </c>
      <c r="W2212" t="b">
        <f t="shared" si="357"/>
        <v>1</v>
      </c>
      <c r="X2212" t="b">
        <f t="shared" si="358"/>
        <v>0</v>
      </c>
      <c r="Y2212" t="b">
        <f t="shared" si="359"/>
        <v>0</v>
      </c>
      <c r="Z2212" t="b">
        <v>1</v>
      </c>
      <c r="AB2212" t="s">
        <v>16427</v>
      </c>
    </row>
    <row r="2213" spans="1:32" x14ac:dyDescent="0.25">
      <c r="A2213" t="s">
        <v>13540</v>
      </c>
      <c r="B2213">
        <v>1</v>
      </c>
      <c r="C2213">
        <v>0</v>
      </c>
      <c r="D2213" t="s">
        <v>13541</v>
      </c>
      <c r="E2213" t="s">
        <v>27</v>
      </c>
      <c r="F2213" t="s">
        <v>8</v>
      </c>
      <c r="G2213" t="b">
        <v>0</v>
      </c>
      <c r="H2213" t="s">
        <v>9</v>
      </c>
      <c r="I2213" t="s">
        <v>10</v>
      </c>
      <c r="J2213" t="s">
        <v>11</v>
      </c>
      <c r="K2213" t="s">
        <v>2457</v>
      </c>
      <c r="M2213">
        <v>1</v>
      </c>
      <c r="N2213">
        <v>2</v>
      </c>
      <c r="P2213" t="b">
        <f t="shared" si="350"/>
        <v>0</v>
      </c>
      <c r="Q2213" t="b">
        <f t="shared" si="351"/>
        <v>1</v>
      </c>
      <c r="R2213" t="b">
        <f t="shared" si="352"/>
        <v>1</v>
      </c>
      <c r="S2213" t="b">
        <f t="shared" si="353"/>
        <v>0</v>
      </c>
      <c r="T2213" t="b">
        <f t="shared" si="354"/>
        <v>0</v>
      </c>
      <c r="U2213" t="b">
        <f t="shared" si="355"/>
        <v>1</v>
      </c>
      <c r="V2213" t="b">
        <f t="shared" si="356"/>
        <v>0</v>
      </c>
      <c r="W2213" t="b">
        <f t="shared" si="357"/>
        <v>0</v>
      </c>
      <c r="X2213" t="b">
        <f t="shared" si="358"/>
        <v>1</v>
      </c>
      <c r="Y2213" t="b">
        <f t="shared" si="359"/>
        <v>0</v>
      </c>
      <c r="Z2213" t="b">
        <v>1</v>
      </c>
    </row>
    <row r="2214" spans="1:32" x14ac:dyDescent="0.25">
      <c r="A2214" t="s">
        <v>9765</v>
      </c>
      <c r="B2214">
        <v>1</v>
      </c>
      <c r="C2214">
        <v>0</v>
      </c>
      <c r="D2214" t="s">
        <v>9766</v>
      </c>
      <c r="E2214" t="s">
        <v>15</v>
      </c>
      <c r="F2214" t="s">
        <v>8</v>
      </c>
      <c r="G2214" t="b">
        <v>0</v>
      </c>
      <c r="H2214" t="s">
        <v>9</v>
      </c>
      <c r="I2214" t="s">
        <v>10</v>
      </c>
      <c r="J2214" t="s">
        <v>11</v>
      </c>
      <c r="K2214" t="s">
        <v>2457</v>
      </c>
      <c r="N2214">
        <v>1</v>
      </c>
      <c r="O2214">
        <v>1</v>
      </c>
      <c r="P2214" t="b">
        <f t="shared" si="350"/>
        <v>0</v>
      </c>
      <c r="Q2214" t="b">
        <f t="shared" si="351"/>
        <v>0</v>
      </c>
      <c r="R2214" t="b">
        <f t="shared" si="352"/>
        <v>1</v>
      </c>
      <c r="S2214" t="b">
        <f t="shared" si="353"/>
        <v>1</v>
      </c>
      <c r="T2214" t="b">
        <f t="shared" si="354"/>
        <v>0</v>
      </c>
      <c r="U2214" t="b">
        <f t="shared" si="355"/>
        <v>1</v>
      </c>
      <c r="V2214" t="b">
        <f t="shared" si="356"/>
        <v>0</v>
      </c>
      <c r="W2214" t="b">
        <f t="shared" si="357"/>
        <v>0</v>
      </c>
      <c r="X2214" t="b">
        <f t="shared" si="358"/>
        <v>0</v>
      </c>
      <c r="Y2214" t="b">
        <f t="shared" si="359"/>
        <v>0</v>
      </c>
      <c r="Z2214" t="b">
        <v>1</v>
      </c>
      <c r="AB2214" t="s">
        <v>16427</v>
      </c>
    </row>
    <row r="2215" spans="1:32" x14ac:dyDescent="0.25">
      <c r="A2215" t="s">
        <v>11250</v>
      </c>
      <c r="B2215">
        <v>1</v>
      </c>
      <c r="C2215">
        <v>0</v>
      </c>
      <c r="D2215" t="s">
        <v>11251</v>
      </c>
      <c r="E2215" t="s">
        <v>27</v>
      </c>
      <c r="F2215" t="s">
        <v>8</v>
      </c>
      <c r="G2215" t="b">
        <v>0</v>
      </c>
      <c r="H2215" t="s">
        <v>9</v>
      </c>
      <c r="I2215" t="s">
        <v>10</v>
      </c>
      <c r="J2215" t="s">
        <v>11</v>
      </c>
      <c r="K2215" t="s">
        <v>2457</v>
      </c>
      <c r="M2215">
        <v>2</v>
      </c>
      <c r="P2215" t="b">
        <f t="shared" si="350"/>
        <v>0</v>
      </c>
      <c r="Q2215" t="b">
        <f t="shared" si="351"/>
        <v>1</v>
      </c>
      <c r="R2215" t="b">
        <f t="shared" si="352"/>
        <v>0</v>
      </c>
      <c r="S2215" t="b">
        <f t="shared" si="353"/>
        <v>0</v>
      </c>
      <c r="T2215" t="b">
        <f t="shared" si="354"/>
        <v>0</v>
      </c>
      <c r="U2215" t="b">
        <f t="shared" si="355"/>
        <v>1</v>
      </c>
      <c r="V2215" t="b">
        <f t="shared" si="356"/>
        <v>0</v>
      </c>
      <c r="W2215" t="b">
        <f t="shared" si="357"/>
        <v>1</v>
      </c>
      <c r="X2215" t="b">
        <f t="shared" si="358"/>
        <v>0</v>
      </c>
      <c r="Y2215" t="b">
        <f t="shared" si="359"/>
        <v>0</v>
      </c>
      <c r="Z2215" t="b">
        <v>1</v>
      </c>
      <c r="AB2215" t="s">
        <v>16427</v>
      </c>
    </row>
    <row r="2216" spans="1:32" x14ac:dyDescent="0.25">
      <c r="A2216" t="s">
        <v>14567</v>
      </c>
      <c r="B2216">
        <v>1</v>
      </c>
      <c r="C2216">
        <v>0</v>
      </c>
      <c r="D2216" t="s">
        <v>14568</v>
      </c>
      <c r="E2216" t="s">
        <v>27</v>
      </c>
      <c r="F2216" t="s">
        <v>8</v>
      </c>
      <c r="G2216" t="b">
        <v>0</v>
      </c>
      <c r="H2216" t="s">
        <v>9</v>
      </c>
      <c r="I2216" t="s">
        <v>10</v>
      </c>
      <c r="J2216" t="s">
        <v>11</v>
      </c>
      <c r="K2216" t="s">
        <v>2457</v>
      </c>
      <c r="M2216">
        <v>6</v>
      </c>
      <c r="O2216">
        <v>2</v>
      </c>
      <c r="P2216" t="b">
        <f t="shared" si="350"/>
        <v>0</v>
      </c>
      <c r="Q2216" t="b">
        <f t="shared" si="351"/>
        <v>1</v>
      </c>
      <c r="R2216" t="b">
        <f t="shared" si="352"/>
        <v>0</v>
      </c>
      <c r="S2216" t="b">
        <f t="shared" si="353"/>
        <v>1</v>
      </c>
      <c r="T2216" t="b">
        <f t="shared" si="354"/>
        <v>0</v>
      </c>
      <c r="U2216" t="b">
        <f t="shared" si="355"/>
        <v>1</v>
      </c>
      <c r="V2216" t="b">
        <f t="shared" si="356"/>
        <v>0</v>
      </c>
      <c r="W2216" t="b">
        <f t="shared" si="357"/>
        <v>0</v>
      </c>
      <c r="X2216" t="b">
        <f t="shared" si="358"/>
        <v>0</v>
      </c>
      <c r="Y2216" t="b">
        <f t="shared" si="359"/>
        <v>0</v>
      </c>
      <c r="Z2216" t="b">
        <v>1</v>
      </c>
    </row>
    <row r="2217" spans="1:32" x14ac:dyDescent="0.25">
      <c r="A2217" t="s">
        <v>4587</v>
      </c>
      <c r="B2217">
        <v>0</v>
      </c>
      <c r="C2217">
        <v>0</v>
      </c>
      <c r="D2217" t="s">
        <v>4588</v>
      </c>
      <c r="E2217" t="s">
        <v>15</v>
      </c>
      <c r="F2217" t="s">
        <v>8</v>
      </c>
      <c r="G2217" t="b">
        <v>0</v>
      </c>
      <c r="H2217" t="s">
        <v>9</v>
      </c>
      <c r="I2217" t="s">
        <v>10</v>
      </c>
      <c r="J2217" t="s">
        <v>88</v>
      </c>
      <c r="K2217" t="s">
        <v>1138</v>
      </c>
      <c r="L2217">
        <v>31</v>
      </c>
      <c r="M2217">
        <v>5</v>
      </c>
      <c r="O2217">
        <v>4</v>
      </c>
      <c r="P2217" t="b">
        <f t="shared" si="350"/>
        <v>1</v>
      </c>
      <c r="Q2217" t="b">
        <f t="shared" si="351"/>
        <v>1</v>
      </c>
      <c r="R2217" t="b">
        <f t="shared" si="352"/>
        <v>0</v>
      </c>
      <c r="S2217" t="b">
        <f t="shared" si="353"/>
        <v>1</v>
      </c>
      <c r="T2217" t="b">
        <f t="shared" si="354"/>
        <v>0</v>
      </c>
      <c r="U2217" t="b">
        <f t="shared" si="355"/>
        <v>1</v>
      </c>
      <c r="V2217" t="b">
        <f t="shared" si="356"/>
        <v>0</v>
      </c>
      <c r="W2217" t="b">
        <f t="shared" si="357"/>
        <v>0</v>
      </c>
      <c r="X2217" t="b">
        <f t="shared" si="358"/>
        <v>0</v>
      </c>
      <c r="Y2217" t="b">
        <f t="shared" si="359"/>
        <v>0</v>
      </c>
      <c r="Z2217" t="b">
        <v>1</v>
      </c>
    </row>
    <row r="2218" spans="1:32" x14ac:dyDescent="0.25">
      <c r="A2218" t="s">
        <v>7798</v>
      </c>
      <c r="B2218">
        <v>0</v>
      </c>
      <c r="C2218">
        <v>0</v>
      </c>
      <c r="D2218" t="s">
        <v>7799</v>
      </c>
      <c r="E2218" t="s">
        <v>7</v>
      </c>
      <c r="F2218" t="s">
        <v>8</v>
      </c>
      <c r="G2218" t="b">
        <v>0</v>
      </c>
      <c r="H2218" t="s">
        <v>16</v>
      </c>
      <c r="I2218" t="s">
        <v>510</v>
      </c>
      <c r="J2218" t="s">
        <v>511</v>
      </c>
      <c r="K2218" t="s">
        <v>512</v>
      </c>
      <c r="M2218">
        <v>1</v>
      </c>
      <c r="P2218" t="b">
        <f t="shared" si="350"/>
        <v>0</v>
      </c>
      <c r="Q2218" t="b">
        <f t="shared" si="351"/>
        <v>1</v>
      </c>
      <c r="R2218" t="b">
        <f t="shared" si="352"/>
        <v>0</v>
      </c>
      <c r="S2218" t="b">
        <f t="shared" si="353"/>
        <v>0</v>
      </c>
      <c r="T2218" t="b">
        <f t="shared" si="354"/>
        <v>0</v>
      </c>
      <c r="U2218" t="b">
        <f t="shared" si="355"/>
        <v>1</v>
      </c>
      <c r="V2218" t="b">
        <f t="shared" si="356"/>
        <v>0</v>
      </c>
      <c r="W2218" t="b">
        <f t="shared" si="357"/>
        <v>1</v>
      </c>
      <c r="X2218" t="b">
        <f t="shared" si="358"/>
        <v>0</v>
      </c>
      <c r="Y2218" t="b">
        <f t="shared" si="359"/>
        <v>0</v>
      </c>
      <c r="Z2218" t="b">
        <v>0</v>
      </c>
    </row>
    <row r="2219" spans="1:32" x14ac:dyDescent="0.25">
      <c r="A2219" t="s">
        <v>6152</v>
      </c>
      <c r="B2219">
        <v>0</v>
      </c>
      <c r="C2219">
        <v>0</v>
      </c>
      <c r="D2219" t="s">
        <v>6153</v>
      </c>
      <c r="E2219" t="s">
        <v>37</v>
      </c>
      <c r="F2219" t="s">
        <v>8</v>
      </c>
      <c r="G2219" t="b">
        <v>0</v>
      </c>
      <c r="H2219" t="s">
        <v>16</v>
      </c>
      <c r="I2219" t="s">
        <v>17</v>
      </c>
      <c r="J2219" t="s">
        <v>148</v>
      </c>
      <c r="K2219" t="s">
        <v>242</v>
      </c>
      <c r="P2219" t="b">
        <f t="shared" si="350"/>
        <v>0</v>
      </c>
      <c r="Q2219" t="b">
        <f t="shared" si="351"/>
        <v>0</v>
      </c>
      <c r="R2219" t="b">
        <f t="shared" si="352"/>
        <v>0</v>
      </c>
      <c r="S2219" t="b">
        <f t="shared" si="353"/>
        <v>0</v>
      </c>
      <c r="T2219" t="b">
        <f t="shared" si="354"/>
        <v>1</v>
      </c>
      <c r="U2219" t="b">
        <f t="shared" si="355"/>
        <v>0</v>
      </c>
      <c r="V2219" t="b">
        <f t="shared" si="356"/>
        <v>0</v>
      </c>
      <c r="W2219" t="b">
        <f t="shared" si="357"/>
        <v>0</v>
      </c>
      <c r="X2219" t="b">
        <f t="shared" si="358"/>
        <v>0</v>
      </c>
      <c r="Y2219" t="b">
        <f t="shared" si="359"/>
        <v>0</v>
      </c>
      <c r="Z2219" t="b">
        <v>0</v>
      </c>
    </row>
    <row r="2220" spans="1:32" x14ac:dyDescent="0.25">
      <c r="A2220" t="s">
        <v>14987</v>
      </c>
      <c r="B2220">
        <v>0</v>
      </c>
      <c r="C2220">
        <v>0</v>
      </c>
      <c r="D2220" t="s">
        <v>14988</v>
      </c>
      <c r="E2220" t="s">
        <v>52</v>
      </c>
      <c r="F2220" t="s">
        <v>8</v>
      </c>
      <c r="G2220" t="b">
        <v>0</v>
      </c>
      <c r="H2220" t="s">
        <v>16</v>
      </c>
      <c r="I2220" t="s">
        <v>17</v>
      </c>
      <c r="J2220" t="s">
        <v>148</v>
      </c>
      <c r="K2220" t="s">
        <v>242</v>
      </c>
      <c r="P2220" t="b">
        <f t="shared" si="350"/>
        <v>0</v>
      </c>
      <c r="Q2220" t="b">
        <f t="shared" si="351"/>
        <v>0</v>
      </c>
      <c r="R2220" t="b">
        <f t="shared" si="352"/>
        <v>0</v>
      </c>
      <c r="S2220" t="b">
        <f t="shared" si="353"/>
        <v>0</v>
      </c>
      <c r="T2220" t="b">
        <f t="shared" si="354"/>
        <v>1</v>
      </c>
      <c r="U2220" t="b">
        <f t="shared" si="355"/>
        <v>0</v>
      </c>
      <c r="V2220" t="b">
        <f t="shared" si="356"/>
        <v>0</v>
      </c>
      <c r="W2220" t="b">
        <f t="shared" si="357"/>
        <v>0</v>
      </c>
      <c r="X2220" t="b">
        <f t="shared" si="358"/>
        <v>0</v>
      </c>
      <c r="Y2220" t="b">
        <f t="shared" si="359"/>
        <v>0</v>
      </c>
      <c r="Z2220" t="b">
        <v>0</v>
      </c>
    </row>
    <row r="2221" spans="1:32" x14ac:dyDescent="0.25">
      <c r="A2221" t="s">
        <v>5521</v>
      </c>
      <c r="B2221">
        <v>0</v>
      </c>
      <c r="C2221">
        <v>0</v>
      </c>
      <c r="D2221" t="s">
        <v>5522</v>
      </c>
      <c r="E2221" t="s">
        <v>37</v>
      </c>
      <c r="F2221" t="s">
        <v>8</v>
      </c>
      <c r="G2221" t="b">
        <v>0</v>
      </c>
      <c r="H2221" t="s">
        <v>16</v>
      </c>
      <c r="I2221" t="s">
        <v>17</v>
      </c>
      <c r="J2221" t="s">
        <v>148</v>
      </c>
      <c r="K2221" t="s">
        <v>242</v>
      </c>
      <c r="L2221">
        <v>2</v>
      </c>
      <c r="M2221">
        <v>1</v>
      </c>
      <c r="P2221" t="b">
        <f t="shared" si="350"/>
        <v>1</v>
      </c>
      <c r="Q2221" t="b">
        <f t="shared" si="351"/>
        <v>1</v>
      </c>
      <c r="R2221" t="b">
        <f t="shared" si="352"/>
        <v>0</v>
      </c>
      <c r="S2221" t="b">
        <f t="shared" si="353"/>
        <v>0</v>
      </c>
      <c r="T2221" t="b">
        <f t="shared" si="354"/>
        <v>0</v>
      </c>
      <c r="U2221" t="b">
        <f t="shared" si="355"/>
        <v>1</v>
      </c>
      <c r="V2221" t="b">
        <f t="shared" si="356"/>
        <v>0</v>
      </c>
      <c r="W2221" t="b">
        <f t="shared" si="357"/>
        <v>1</v>
      </c>
      <c r="X2221" t="b">
        <f t="shared" si="358"/>
        <v>0</v>
      </c>
      <c r="Y2221" t="b">
        <f t="shared" si="359"/>
        <v>0</v>
      </c>
      <c r="Z2221" t="b">
        <v>0</v>
      </c>
    </row>
    <row r="2222" spans="1:32" x14ac:dyDescent="0.25">
      <c r="A2222" t="s">
        <v>4650</v>
      </c>
      <c r="B2222">
        <v>0</v>
      </c>
      <c r="C2222">
        <v>0</v>
      </c>
      <c r="D2222" t="s">
        <v>4651</v>
      </c>
      <c r="E2222" t="s">
        <v>37</v>
      </c>
      <c r="F2222" t="s">
        <v>8</v>
      </c>
      <c r="G2222" t="b">
        <v>0</v>
      </c>
      <c r="H2222" t="s">
        <v>16</v>
      </c>
      <c r="I2222" t="s">
        <v>17</v>
      </c>
      <c r="J2222" t="s">
        <v>148</v>
      </c>
      <c r="K2222" t="s">
        <v>242</v>
      </c>
      <c r="L2222">
        <v>14</v>
      </c>
      <c r="M2222">
        <v>13</v>
      </c>
      <c r="P2222" t="b">
        <f t="shared" si="350"/>
        <v>1</v>
      </c>
      <c r="Q2222" t="b">
        <f t="shared" si="351"/>
        <v>1</v>
      </c>
      <c r="R2222" t="b">
        <f t="shared" si="352"/>
        <v>0</v>
      </c>
      <c r="S2222" t="b">
        <f t="shared" si="353"/>
        <v>0</v>
      </c>
      <c r="T2222" t="b">
        <f t="shared" si="354"/>
        <v>0</v>
      </c>
      <c r="U2222" t="b">
        <f t="shared" si="355"/>
        <v>1</v>
      </c>
      <c r="V2222" t="b">
        <f t="shared" si="356"/>
        <v>0</v>
      </c>
      <c r="W2222" t="b">
        <f t="shared" si="357"/>
        <v>1</v>
      </c>
      <c r="X2222" t="b">
        <f t="shared" si="358"/>
        <v>0</v>
      </c>
      <c r="Y2222" t="b">
        <f t="shared" si="359"/>
        <v>0</v>
      </c>
      <c r="Z2222" t="b">
        <v>1</v>
      </c>
      <c r="AD2222" t="s">
        <v>16490</v>
      </c>
      <c r="AE2222" t="s">
        <v>16492</v>
      </c>
      <c r="AF2222" t="s">
        <v>16491</v>
      </c>
    </row>
    <row r="2223" spans="1:32" x14ac:dyDescent="0.25">
      <c r="A2223" t="s">
        <v>4265</v>
      </c>
      <c r="B2223">
        <v>0</v>
      </c>
      <c r="C2223">
        <v>0</v>
      </c>
      <c r="D2223" t="s">
        <v>4266</v>
      </c>
      <c r="E2223" t="s">
        <v>37</v>
      </c>
      <c r="F2223" t="s">
        <v>8</v>
      </c>
      <c r="G2223" t="b">
        <v>0</v>
      </c>
      <c r="H2223" t="s">
        <v>16</v>
      </c>
      <c r="I2223" t="s">
        <v>17</v>
      </c>
      <c r="J2223" t="s">
        <v>148</v>
      </c>
      <c r="K2223" t="s">
        <v>242</v>
      </c>
      <c r="L2223">
        <v>5</v>
      </c>
      <c r="P2223" t="b">
        <f t="shared" si="350"/>
        <v>1</v>
      </c>
      <c r="Q2223" t="b">
        <f t="shared" si="351"/>
        <v>0</v>
      </c>
      <c r="R2223" t="b">
        <f t="shared" si="352"/>
        <v>0</v>
      </c>
      <c r="S2223" t="b">
        <f t="shared" si="353"/>
        <v>0</v>
      </c>
      <c r="T2223" t="b">
        <f t="shared" si="354"/>
        <v>0</v>
      </c>
      <c r="U2223" t="b">
        <f t="shared" si="355"/>
        <v>1</v>
      </c>
      <c r="V2223" t="b">
        <f t="shared" si="356"/>
        <v>1</v>
      </c>
      <c r="W2223" t="b">
        <f t="shared" si="357"/>
        <v>0</v>
      </c>
      <c r="X2223" t="b">
        <f t="shared" si="358"/>
        <v>0</v>
      </c>
      <c r="Y2223" t="b">
        <f t="shared" si="359"/>
        <v>0</v>
      </c>
      <c r="Z2223" t="b">
        <v>1</v>
      </c>
      <c r="AD2223" t="s">
        <v>16490</v>
      </c>
      <c r="AE2223" t="s">
        <v>16492</v>
      </c>
      <c r="AF2223" t="s">
        <v>16491</v>
      </c>
    </row>
    <row r="2224" spans="1:32" x14ac:dyDescent="0.25">
      <c r="A2224" t="s">
        <v>14900</v>
      </c>
      <c r="B2224">
        <v>0</v>
      </c>
      <c r="C2224">
        <v>0</v>
      </c>
      <c r="D2224" t="s">
        <v>14901</v>
      </c>
      <c r="E2224" t="s">
        <v>37</v>
      </c>
      <c r="F2224" t="s">
        <v>8</v>
      </c>
      <c r="G2224" t="b">
        <v>0</v>
      </c>
      <c r="H2224" t="s">
        <v>16</v>
      </c>
      <c r="I2224" t="s">
        <v>17</v>
      </c>
      <c r="J2224" t="s">
        <v>148</v>
      </c>
      <c r="K2224" t="s">
        <v>242</v>
      </c>
      <c r="P2224" t="b">
        <f t="shared" si="350"/>
        <v>0</v>
      </c>
      <c r="Q2224" t="b">
        <f t="shared" si="351"/>
        <v>0</v>
      </c>
      <c r="R2224" t="b">
        <f t="shared" si="352"/>
        <v>0</v>
      </c>
      <c r="S2224" t="b">
        <f t="shared" si="353"/>
        <v>0</v>
      </c>
      <c r="T2224" t="b">
        <f t="shared" si="354"/>
        <v>1</v>
      </c>
      <c r="U2224" t="b">
        <f t="shared" si="355"/>
        <v>0</v>
      </c>
      <c r="V2224" t="b">
        <f t="shared" si="356"/>
        <v>0</v>
      </c>
      <c r="W2224" t="b">
        <f t="shared" si="357"/>
        <v>0</v>
      </c>
      <c r="X2224" t="b">
        <f t="shared" si="358"/>
        <v>0</v>
      </c>
      <c r="Y2224" t="b">
        <f t="shared" si="359"/>
        <v>0</v>
      </c>
      <c r="Z2224" t="b">
        <v>1</v>
      </c>
    </row>
    <row r="2225" spans="1:32" x14ac:dyDescent="0.25">
      <c r="A2225" t="s">
        <v>10138</v>
      </c>
      <c r="B2225">
        <v>0</v>
      </c>
      <c r="C2225">
        <v>0</v>
      </c>
      <c r="D2225" t="s">
        <v>10139</v>
      </c>
      <c r="E2225" t="s">
        <v>52</v>
      </c>
      <c r="F2225" t="s">
        <v>8</v>
      </c>
      <c r="G2225" t="b">
        <v>0</v>
      </c>
      <c r="H2225" t="s">
        <v>16</v>
      </c>
      <c r="I2225" t="s">
        <v>17</v>
      </c>
      <c r="J2225" t="s">
        <v>148</v>
      </c>
      <c r="K2225" t="s">
        <v>242</v>
      </c>
      <c r="P2225" t="b">
        <f t="shared" si="350"/>
        <v>0</v>
      </c>
      <c r="Q2225" t="b">
        <f t="shared" si="351"/>
        <v>0</v>
      </c>
      <c r="R2225" t="b">
        <f t="shared" si="352"/>
        <v>0</v>
      </c>
      <c r="S2225" t="b">
        <f t="shared" si="353"/>
        <v>0</v>
      </c>
      <c r="T2225" t="b">
        <f t="shared" si="354"/>
        <v>1</v>
      </c>
      <c r="U2225" t="b">
        <f t="shared" si="355"/>
        <v>0</v>
      </c>
      <c r="V2225" t="b">
        <f t="shared" si="356"/>
        <v>0</v>
      </c>
      <c r="W2225" t="b">
        <f t="shared" si="357"/>
        <v>0</v>
      </c>
      <c r="X2225" t="b">
        <f t="shared" si="358"/>
        <v>0</v>
      </c>
      <c r="Y2225" t="b">
        <f t="shared" si="359"/>
        <v>0</v>
      </c>
      <c r="Z2225" t="b">
        <v>0</v>
      </c>
    </row>
    <row r="2226" spans="1:32" x14ac:dyDescent="0.25">
      <c r="A2226" t="s">
        <v>9029</v>
      </c>
      <c r="B2226">
        <v>0</v>
      </c>
      <c r="C2226">
        <v>0</v>
      </c>
      <c r="D2226" t="s">
        <v>9030</v>
      </c>
      <c r="E2226" t="s">
        <v>37</v>
      </c>
      <c r="F2226" t="s">
        <v>8</v>
      </c>
      <c r="G2226" t="b">
        <v>0</v>
      </c>
      <c r="H2226" t="s">
        <v>16</v>
      </c>
      <c r="I2226" t="s">
        <v>17</v>
      </c>
      <c r="J2226" t="s">
        <v>148</v>
      </c>
      <c r="K2226" t="s">
        <v>242</v>
      </c>
      <c r="M2226">
        <v>7</v>
      </c>
      <c r="P2226" t="b">
        <f t="shared" si="350"/>
        <v>0</v>
      </c>
      <c r="Q2226" t="b">
        <f t="shared" si="351"/>
        <v>1</v>
      </c>
      <c r="R2226" t="b">
        <f t="shared" si="352"/>
        <v>0</v>
      </c>
      <c r="S2226" t="b">
        <f t="shared" si="353"/>
        <v>0</v>
      </c>
      <c r="T2226" t="b">
        <f t="shared" si="354"/>
        <v>0</v>
      </c>
      <c r="U2226" t="b">
        <f t="shared" si="355"/>
        <v>1</v>
      </c>
      <c r="V2226" t="b">
        <f t="shared" si="356"/>
        <v>0</v>
      </c>
      <c r="W2226" t="b">
        <f t="shared" si="357"/>
        <v>1</v>
      </c>
      <c r="X2226" t="b">
        <f t="shared" si="358"/>
        <v>0</v>
      </c>
      <c r="Y2226" t="b">
        <f t="shared" si="359"/>
        <v>0</v>
      </c>
      <c r="Z2226" t="b">
        <v>0</v>
      </c>
    </row>
    <row r="2227" spans="1:32" x14ac:dyDescent="0.25">
      <c r="A2227" t="s">
        <v>7962</v>
      </c>
      <c r="B2227">
        <v>0</v>
      </c>
      <c r="C2227">
        <v>0</v>
      </c>
      <c r="D2227" t="s">
        <v>7963</v>
      </c>
      <c r="E2227" t="s">
        <v>37</v>
      </c>
      <c r="F2227" t="s">
        <v>8</v>
      </c>
      <c r="G2227" t="b">
        <v>0</v>
      </c>
      <c r="H2227" t="s">
        <v>16</v>
      </c>
      <c r="I2227" t="s">
        <v>17</v>
      </c>
      <c r="J2227" t="s">
        <v>148</v>
      </c>
      <c r="K2227" t="s">
        <v>242</v>
      </c>
      <c r="L2227">
        <v>6</v>
      </c>
      <c r="M2227">
        <v>6</v>
      </c>
      <c r="P2227" t="b">
        <f t="shared" si="350"/>
        <v>1</v>
      </c>
      <c r="Q2227" t="b">
        <f t="shared" si="351"/>
        <v>1</v>
      </c>
      <c r="R2227" t="b">
        <f t="shared" si="352"/>
        <v>0</v>
      </c>
      <c r="S2227" t="b">
        <f t="shared" si="353"/>
        <v>0</v>
      </c>
      <c r="T2227" t="b">
        <f t="shared" si="354"/>
        <v>0</v>
      </c>
      <c r="U2227" t="b">
        <f t="shared" si="355"/>
        <v>1</v>
      </c>
      <c r="V2227" t="b">
        <f t="shared" si="356"/>
        <v>0</v>
      </c>
      <c r="W2227" t="b">
        <f t="shared" si="357"/>
        <v>1</v>
      </c>
      <c r="X2227" t="b">
        <f t="shared" si="358"/>
        <v>0</v>
      </c>
      <c r="Y2227" t="b">
        <f t="shared" si="359"/>
        <v>0</v>
      </c>
      <c r="Z2227" t="b">
        <v>1</v>
      </c>
    </row>
    <row r="2228" spans="1:32" x14ac:dyDescent="0.25">
      <c r="A2228" t="s">
        <v>9182</v>
      </c>
      <c r="B2228">
        <v>0</v>
      </c>
      <c r="C2228">
        <v>0</v>
      </c>
      <c r="D2228" t="s">
        <v>9183</v>
      </c>
      <c r="E2228" t="s">
        <v>52</v>
      </c>
      <c r="F2228" t="s">
        <v>8</v>
      </c>
      <c r="G2228" t="b">
        <v>0</v>
      </c>
      <c r="H2228" t="s">
        <v>16</v>
      </c>
      <c r="I2228" t="s">
        <v>17</v>
      </c>
      <c r="J2228" t="s">
        <v>148</v>
      </c>
      <c r="K2228" t="s">
        <v>242</v>
      </c>
      <c r="N2228">
        <v>2</v>
      </c>
      <c r="P2228" t="b">
        <f t="shared" si="350"/>
        <v>0</v>
      </c>
      <c r="Q2228" t="b">
        <f t="shared" si="351"/>
        <v>0</v>
      </c>
      <c r="R2228" t="b">
        <f t="shared" si="352"/>
        <v>1</v>
      </c>
      <c r="S2228" t="b">
        <f t="shared" si="353"/>
        <v>0</v>
      </c>
      <c r="T2228" t="b">
        <f t="shared" si="354"/>
        <v>0</v>
      </c>
      <c r="U2228" t="b">
        <f t="shared" si="355"/>
        <v>1</v>
      </c>
      <c r="V2228" t="b">
        <f t="shared" si="356"/>
        <v>0</v>
      </c>
      <c r="W2228" t="b">
        <f t="shared" si="357"/>
        <v>0</v>
      </c>
      <c r="X2228" t="b">
        <f t="shared" si="358"/>
        <v>1</v>
      </c>
      <c r="Y2228" t="b">
        <f t="shared" si="359"/>
        <v>0</v>
      </c>
      <c r="Z2228" t="b">
        <v>1</v>
      </c>
    </row>
    <row r="2229" spans="1:32" x14ac:dyDescent="0.25">
      <c r="A2229" t="s">
        <v>15750</v>
      </c>
      <c r="B2229">
        <v>0</v>
      </c>
      <c r="C2229">
        <v>0</v>
      </c>
      <c r="D2229" t="s">
        <v>15751</v>
      </c>
      <c r="E2229" t="s">
        <v>52</v>
      </c>
      <c r="F2229" t="s">
        <v>52</v>
      </c>
      <c r="G2229" t="b">
        <v>0</v>
      </c>
      <c r="H2229" t="s">
        <v>16</v>
      </c>
      <c r="I2229" t="s">
        <v>17</v>
      </c>
      <c r="J2229" t="s">
        <v>148</v>
      </c>
      <c r="K2229" t="s">
        <v>242</v>
      </c>
      <c r="P2229" t="b">
        <f t="shared" si="350"/>
        <v>0</v>
      </c>
      <c r="Q2229" t="b">
        <f t="shared" si="351"/>
        <v>0</v>
      </c>
      <c r="R2229" t="b">
        <f t="shared" si="352"/>
        <v>0</v>
      </c>
      <c r="S2229" t="b">
        <f t="shared" si="353"/>
        <v>0</v>
      </c>
      <c r="T2229" t="b">
        <f t="shared" si="354"/>
        <v>1</v>
      </c>
      <c r="U2229" t="b">
        <f t="shared" si="355"/>
        <v>0</v>
      </c>
      <c r="V2229" t="b">
        <f t="shared" si="356"/>
        <v>0</v>
      </c>
      <c r="W2229" t="b">
        <f t="shared" si="357"/>
        <v>0</v>
      </c>
      <c r="X2229" t="b">
        <f t="shared" si="358"/>
        <v>0</v>
      </c>
      <c r="Y2229" t="b">
        <f t="shared" si="359"/>
        <v>0</v>
      </c>
      <c r="Z2229" t="b">
        <v>0</v>
      </c>
    </row>
    <row r="2230" spans="1:32" x14ac:dyDescent="0.25">
      <c r="A2230" t="s">
        <v>4115</v>
      </c>
      <c r="B2230">
        <v>0</v>
      </c>
      <c r="C2230">
        <v>0</v>
      </c>
      <c r="D2230" t="s">
        <v>4116</v>
      </c>
      <c r="E2230" t="s">
        <v>37</v>
      </c>
      <c r="F2230" t="s">
        <v>8</v>
      </c>
      <c r="G2230" t="b">
        <v>0</v>
      </c>
      <c r="H2230" t="s">
        <v>16</v>
      </c>
      <c r="I2230" t="s">
        <v>17</v>
      </c>
      <c r="J2230" t="s">
        <v>148</v>
      </c>
      <c r="K2230" t="s">
        <v>242</v>
      </c>
      <c r="L2230">
        <v>5</v>
      </c>
      <c r="M2230">
        <v>1</v>
      </c>
      <c r="P2230" t="b">
        <f t="shared" si="350"/>
        <v>1</v>
      </c>
      <c r="Q2230" t="b">
        <f t="shared" si="351"/>
        <v>1</v>
      </c>
      <c r="R2230" t="b">
        <f t="shared" si="352"/>
        <v>0</v>
      </c>
      <c r="S2230" t="b">
        <f t="shared" si="353"/>
        <v>0</v>
      </c>
      <c r="T2230" t="b">
        <f t="shared" si="354"/>
        <v>0</v>
      </c>
      <c r="U2230" t="b">
        <f t="shared" si="355"/>
        <v>1</v>
      </c>
      <c r="V2230" t="b">
        <f t="shared" si="356"/>
        <v>0</v>
      </c>
      <c r="W2230" t="b">
        <f t="shared" si="357"/>
        <v>1</v>
      </c>
      <c r="X2230" t="b">
        <f t="shared" si="358"/>
        <v>0</v>
      </c>
      <c r="Y2230" t="b">
        <f t="shared" si="359"/>
        <v>0</v>
      </c>
      <c r="Z2230" t="b">
        <v>1</v>
      </c>
      <c r="AD2230" t="s">
        <v>16490</v>
      </c>
      <c r="AE2230" t="s">
        <v>16492</v>
      </c>
      <c r="AF2230" t="s">
        <v>16491</v>
      </c>
    </row>
    <row r="2231" spans="1:32" x14ac:dyDescent="0.25">
      <c r="A2231" t="s">
        <v>11570</v>
      </c>
      <c r="B2231">
        <v>0</v>
      </c>
      <c r="C2231">
        <v>0</v>
      </c>
      <c r="D2231" t="s">
        <v>11571</v>
      </c>
      <c r="E2231" t="s">
        <v>37</v>
      </c>
      <c r="F2231" t="s">
        <v>8</v>
      </c>
      <c r="G2231" t="b">
        <v>0</v>
      </c>
      <c r="H2231" t="s">
        <v>16</v>
      </c>
      <c r="I2231" t="s">
        <v>17</v>
      </c>
      <c r="J2231" t="s">
        <v>148</v>
      </c>
      <c r="K2231" t="s">
        <v>242</v>
      </c>
      <c r="P2231" t="b">
        <f t="shared" si="350"/>
        <v>0</v>
      </c>
      <c r="Q2231" t="b">
        <f t="shared" si="351"/>
        <v>0</v>
      </c>
      <c r="R2231" t="b">
        <f t="shared" si="352"/>
        <v>0</v>
      </c>
      <c r="S2231" t="b">
        <f t="shared" si="353"/>
        <v>0</v>
      </c>
      <c r="T2231" t="b">
        <f t="shared" si="354"/>
        <v>1</v>
      </c>
      <c r="U2231" t="b">
        <f t="shared" si="355"/>
        <v>0</v>
      </c>
      <c r="V2231" t="b">
        <f t="shared" si="356"/>
        <v>0</v>
      </c>
      <c r="W2231" t="b">
        <f t="shared" si="357"/>
        <v>0</v>
      </c>
      <c r="X2231" t="b">
        <f t="shared" si="358"/>
        <v>0</v>
      </c>
      <c r="Y2231" t="b">
        <f t="shared" si="359"/>
        <v>0</v>
      </c>
      <c r="Z2231" t="b">
        <v>1</v>
      </c>
    </row>
    <row r="2232" spans="1:32" x14ac:dyDescent="0.25">
      <c r="A2232" t="s">
        <v>5908</v>
      </c>
      <c r="B2232">
        <v>0</v>
      </c>
      <c r="C2232">
        <v>0</v>
      </c>
      <c r="D2232" t="s">
        <v>5909</v>
      </c>
      <c r="E2232" t="s">
        <v>37</v>
      </c>
      <c r="F2232" t="s">
        <v>52</v>
      </c>
      <c r="G2232" t="b">
        <v>0</v>
      </c>
      <c r="H2232" t="s">
        <v>16</v>
      </c>
      <c r="I2232" t="s">
        <v>17</v>
      </c>
      <c r="J2232" t="s">
        <v>148</v>
      </c>
      <c r="K2232" t="s">
        <v>242</v>
      </c>
      <c r="P2232" t="b">
        <f t="shared" si="350"/>
        <v>0</v>
      </c>
      <c r="Q2232" t="b">
        <f t="shared" si="351"/>
        <v>0</v>
      </c>
      <c r="R2232" t="b">
        <f t="shared" si="352"/>
        <v>0</v>
      </c>
      <c r="S2232" t="b">
        <f t="shared" si="353"/>
        <v>0</v>
      </c>
      <c r="T2232" t="b">
        <f t="shared" si="354"/>
        <v>1</v>
      </c>
      <c r="U2232" t="b">
        <f t="shared" si="355"/>
        <v>0</v>
      </c>
      <c r="V2232" t="b">
        <f t="shared" si="356"/>
        <v>0</v>
      </c>
      <c r="W2232" t="b">
        <f t="shared" si="357"/>
        <v>0</v>
      </c>
      <c r="X2232" t="b">
        <f t="shared" si="358"/>
        <v>0</v>
      </c>
      <c r="Y2232" t="b">
        <f t="shared" si="359"/>
        <v>0</v>
      </c>
      <c r="Z2232" t="b">
        <v>0</v>
      </c>
      <c r="AD2232" t="s">
        <v>16490</v>
      </c>
      <c r="AE2232" t="s">
        <v>16491</v>
      </c>
      <c r="AF2232" t="s">
        <v>16491</v>
      </c>
    </row>
    <row r="2233" spans="1:32" x14ac:dyDescent="0.25">
      <c r="A2233" t="s">
        <v>7166</v>
      </c>
      <c r="B2233">
        <v>0</v>
      </c>
      <c r="C2233">
        <v>0</v>
      </c>
      <c r="D2233" t="s">
        <v>7167</v>
      </c>
      <c r="E2233" t="s">
        <v>37</v>
      </c>
      <c r="F2233" t="s">
        <v>8</v>
      </c>
      <c r="G2233" t="b">
        <v>0</v>
      </c>
      <c r="H2233" t="s">
        <v>16</v>
      </c>
      <c r="I2233" t="s">
        <v>17</v>
      </c>
      <c r="J2233" t="s">
        <v>148</v>
      </c>
      <c r="K2233" t="s">
        <v>242</v>
      </c>
      <c r="P2233" t="b">
        <f t="shared" si="350"/>
        <v>0</v>
      </c>
      <c r="Q2233" t="b">
        <f t="shared" si="351"/>
        <v>0</v>
      </c>
      <c r="R2233" t="b">
        <f t="shared" si="352"/>
        <v>0</v>
      </c>
      <c r="S2233" t="b">
        <f t="shared" si="353"/>
        <v>0</v>
      </c>
      <c r="T2233" t="b">
        <f t="shared" si="354"/>
        <v>1</v>
      </c>
      <c r="U2233" t="b">
        <f t="shared" si="355"/>
        <v>0</v>
      </c>
      <c r="V2233" t="b">
        <f t="shared" si="356"/>
        <v>0</v>
      </c>
      <c r="W2233" t="b">
        <f t="shared" si="357"/>
        <v>0</v>
      </c>
      <c r="X2233" t="b">
        <f t="shared" si="358"/>
        <v>0</v>
      </c>
      <c r="Y2233" t="b">
        <f t="shared" si="359"/>
        <v>0</v>
      </c>
      <c r="Z2233" t="b">
        <v>0</v>
      </c>
    </row>
    <row r="2234" spans="1:32" x14ac:dyDescent="0.25">
      <c r="A2234" t="s">
        <v>10747</v>
      </c>
      <c r="B2234">
        <v>0</v>
      </c>
      <c r="C2234">
        <v>0</v>
      </c>
      <c r="D2234" t="s">
        <v>10748</v>
      </c>
      <c r="E2234" t="s">
        <v>37</v>
      </c>
      <c r="F2234" t="s">
        <v>8</v>
      </c>
      <c r="G2234" t="b">
        <v>0</v>
      </c>
      <c r="H2234" t="s">
        <v>16</v>
      </c>
      <c r="I2234" t="s">
        <v>17</v>
      </c>
      <c r="J2234" t="s">
        <v>148</v>
      </c>
      <c r="K2234" t="s">
        <v>242</v>
      </c>
      <c r="L2234">
        <v>1</v>
      </c>
      <c r="M2234">
        <v>1</v>
      </c>
      <c r="P2234" t="b">
        <f t="shared" si="350"/>
        <v>1</v>
      </c>
      <c r="Q2234" t="b">
        <f t="shared" si="351"/>
        <v>1</v>
      </c>
      <c r="R2234" t="b">
        <f t="shared" si="352"/>
        <v>0</v>
      </c>
      <c r="S2234" t="b">
        <f t="shared" si="353"/>
        <v>0</v>
      </c>
      <c r="T2234" t="b">
        <f t="shared" si="354"/>
        <v>0</v>
      </c>
      <c r="U2234" t="b">
        <f t="shared" si="355"/>
        <v>1</v>
      </c>
      <c r="V2234" t="b">
        <f t="shared" si="356"/>
        <v>0</v>
      </c>
      <c r="W2234" t="b">
        <f t="shared" si="357"/>
        <v>1</v>
      </c>
      <c r="X2234" t="b">
        <f t="shared" si="358"/>
        <v>0</v>
      </c>
      <c r="Y2234" t="b">
        <f t="shared" si="359"/>
        <v>0</v>
      </c>
      <c r="Z2234" t="b">
        <v>0</v>
      </c>
    </row>
    <row r="2235" spans="1:32" x14ac:dyDescent="0.25">
      <c r="A2235" t="s">
        <v>1586</v>
      </c>
      <c r="B2235">
        <v>0</v>
      </c>
      <c r="C2235">
        <v>0</v>
      </c>
      <c r="D2235" t="s">
        <v>1587</v>
      </c>
      <c r="E2235" t="s">
        <v>37</v>
      </c>
      <c r="F2235" t="s">
        <v>8</v>
      </c>
      <c r="G2235" t="b">
        <v>0</v>
      </c>
      <c r="H2235" t="s">
        <v>16</v>
      </c>
      <c r="I2235" t="s">
        <v>17</v>
      </c>
      <c r="J2235" t="s">
        <v>148</v>
      </c>
      <c r="K2235" t="s">
        <v>242</v>
      </c>
      <c r="L2235">
        <v>1</v>
      </c>
      <c r="P2235" t="b">
        <f t="shared" si="350"/>
        <v>1</v>
      </c>
      <c r="Q2235" t="b">
        <f t="shared" si="351"/>
        <v>0</v>
      </c>
      <c r="R2235" t="b">
        <f t="shared" si="352"/>
        <v>0</v>
      </c>
      <c r="S2235" t="b">
        <f t="shared" si="353"/>
        <v>0</v>
      </c>
      <c r="T2235" t="b">
        <f t="shared" si="354"/>
        <v>0</v>
      </c>
      <c r="U2235" t="b">
        <f t="shared" si="355"/>
        <v>1</v>
      </c>
      <c r="V2235" t="b">
        <f t="shared" si="356"/>
        <v>1</v>
      </c>
      <c r="W2235" t="b">
        <f t="shared" si="357"/>
        <v>0</v>
      </c>
      <c r="X2235" t="b">
        <f t="shared" si="358"/>
        <v>0</v>
      </c>
      <c r="Y2235" t="b">
        <f t="shared" si="359"/>
        <v>0</v>
      </c>
      <c r="Z2235" t="b">
        <v>0</v>
      </c>
    </row>
    <row r="2236" spans="1:32" x14ac:dyDescent="0.25">
      <c r="A2236" t="s">
        <v>9402</v>
      </c>
      <c r="B2236">
        <v>0</v>
      </c>
      <c r="C2236">
        <v>0</v>
      </c>
      <c r="D2236" t="s">
        <v>9403</v>
      </c>
      <c r="E2236" t="s">
        <v>37</v>
      </c>
      <c r="F2236" t="s">
        <v>8</v>
      </c>
      <c r="G2236" t="b">
        <v>0</v>
      </c>
      <c r="H2236" t="s">
        <v>16</v>
      </c>
      <c r="I2236" t="s">
        <v>17</v>
      </c>
      <c r="J2236" t="s">
        <v>148</v>
      </c>
      <c r="K2236" t="s">
        <v>242</v>
      </c>
      <c r="P2236" t="b">
        <f t="shared" si="350"/>
        <v>0</v>
      </c>
      <c r="Q2236" t="b">
        <f t="shared" si="351"/>
        <v>0</v>
      </c>
      <c r="R2236" t="b">
        <f t="shared" si="352"/>
        <v>0</v>
      </c>
      <c r="S2236" t="b">
        <f t="shared" si="353"/>
        <v>0</v>
      </c>
      <c r="T2236" t="b">
        <f t="shared" si="354"/>
        <v>1</v>
      </c>
      <c r="U2236" t="b">
        <f t="shared" si="355"/>
        <v>0</v>
      </c>
      <c r="V2236" t="b">
        <f t="shared" si="356"/>
        <v>0</v>
      </c>
      <c r="W2236" t="b">
        <f t="shared" si="357"/>
        <v>0</v>
      </c>
      <c r="X2236" t="b">
        <f t="shared" si="358"/>
        <v>0</v>
      </c>
      <c r="Y2236" t="b">
        <f t="shared" si="359"/>
        <v>0</v>
      </c>
      <c r="Z2236" t="b">
        <v>1</v>
      </c>
    </row>
    <row r="2237" spans="1:32" x14ac:dyDescent="0.25">
      <c r="A2237" t="s">
        <v>6754</v>
      </c>
      <c r="B2237">
        <v>0</v>
      </c>
      <c r="C2237">
        <v>0</v>
      </c>
      <c r="D2237" t="s">
        <v>6755</v>
      </c>
      <c r="E2237" t="s">
        <v>15</v>
      </c>
      <c r="F2237" t="s">
        <v>8</v>
      </c>
      <c r="G2237" t="b">
        <v>0</v>
      </c>
      <c r="H2237" t="s">
        <v>16</v>
      </c>
      <c r="I2237" t="s">
        <v>17</v>
      </c>
      <c r="J2237" t="s">
        <v>148</v>
      </c>
      <c r="K2237" t="s">
        <v>242</v>
      </c>
      <c r="M2237">
        <v>4</v>
      </c>
      <c r="P2237" t="b">
        <f t="shared" si="350"/>
        <v>0</v>
      </c>
      <c r="Q2237" t="b">
        <f t="shared" si="351"/>
        <v>1</v>
      </c>
      <c r="R2237" t="b">
        <f t="shared" si="352"/>
        <v>0</v>
      </c>
      <c r="S2237" t="b">
        <f t="shared" si="353"/>
        <v>0</v>
      </c>
      <c r="T2237" t="b">
        <f t="shared" si="354"/>
        <v>0</v>
      </c>
      <c r="U2237" t="b">
        <f t="shared" si="355"/>
        <v>1</v>
      </c>
      <c r="V2237" t="b">
        <f t="shared" si="356"/>
        <v>0</v>
      </c>
      <c r="W2237" t="b">
        <f t="shared" si="357"/>
        <v>1</v>
      </c>
      <c r="X2237" t="b">
        <f t="shared" si="358"/>
        <v>0</v>
      </c>
      <c r="Y2237" t="b">
        <f t="shared" si="359"/>
        <v>0</v>
      </c>
      <c r="Z2237" t="b">
        <v>1</v>
      </c>
      <c r="AA2237" t="s">
        <v>16434</v>
      </c>
    </row>
    <row r="2238" spans="1:32" x14ac:dyDescent="0.25">
      <c r="A2238" t="s">
        <v>14936</v>
      </c>
      <c r="B2238">
        <v>0</v>
      </c>
      <c r="C2238">
        <v>0</v>
      </c>
      <c r="D2238" t="s">
        <v>14937</v>
      </c>
      <c r="E2238" t="s">
        <v>37</v>
      </c>
      <c r="F2238" t="s">
        <v>8</v>
      </c>
      <c r="G2238" t="b">
        <v>0</v>
      </c>
      <c r="H2238" t="s">
        <v>16</v>
      </c>
      <c r="I2238" t="s">
        <v>17</v>
      </c>
      <c r="J2238" t="s">
        <v>148</v>
      </c>
      <c r="K2238" t="s">
        <v>242</v>
      </c>
      <c r="P2238" t="b">
        <f t="shared" si="350"/>
        <v>0</v>
      </c>
      <c r="Q2238" t="b">
        <f t="shared" si="351"/>
        <v>0</v>
      </c>
      <c r="R2238" t="b">
        <f t="shared" si="352"/>
        <v>0</v>
      </c>
      <c r="S2238" t="b">
        <f t="shared" si="353"/>
        <v>0</v>
      </c>
      <c r="T2238" t="b">
        <f t="shared" si="354"/>
        <v>1</v>
      </c>
      <c r="U2238" t="b">
        <f t="shared" si="355"/>
        <v>0</v>
      </c>
      <c r="V2238" t="b">
        <f t="shared" si="356"/>
        <v>0</v>
      </c>
      <c r="W2238" t="b">
        <f t="shared" si="357"/>
        <v>0</v>
      </c>
      <c r="X2238" t="b">
        <f t="shared" si="358"/>
        <v>0</v>
      </c>
      <c r="Y2238" t="b">
        <f t="shared" si="359"/>
        <v>0</v>
      </c>
      <c r="Z2238" t="b">
        <v>1</v>
      </c>
    </row>
    <row r="2239" spans="1:32" x14ac:dyDescent="0.25">
      <c r="A2239" t="s">
        <v>2788</v>
      </c>
      <c r="B2239">
        <v>0</v>
      </c>
      <c r="C2239">
        <v>0</v>
      </c>
      <c r="D2239" t="s">
        <v>2789</v>
      </c>
      <c r="E2239" t="s">
        <v>37</v>
      </c>
      <c r="F2239" t="s">
        <v>8</v>
      </c>
      <c r="G2239" t="b">
        <v>0</v>
      </c>
      <c r="H2239" t="s">
        <v>16</v>
      </c>
      <c r="I2239" t="s">
        <v>17</v>
      </c>
      <c r="J2239" t="s">
        <v>148</v>
      </c>
      <c r="K2239" t="s">
        <v>242</v>
      </c>
      <c r="L2239">
        <v>2</v>
      </c>
      <c r="P2239" t="b">
        <f t="shared" si="350"/>
        <v>1</v>
      </c>
      <c r="Q2239" t="b">
        <f t="shared" si="351"/>
        <v>0</v>
      </c>
      <c r="R2239" t="b">
        <f t="shared" si="352"/>
        <v>0</v>
      </c>
      <c r="S2239" t="b">
        <f t="shared" si="353"/>
        <v>0</v>
      </c>
      <c r="T2239" t="b">
        <f t="shared" si="354"/>
        <v>0</v>
      </c>
      <c r="U2239" t="b">
        <f t="shared" si="355"/>
        <v>1</v>
      </c>
      <c r="V2239" t="b">
        <f t="shared" si="356"/>
        <v>1</v>
      </c>
      <c r="W2239" t="b">
        <f t="shared" si="357"/>
        <v>0</v>
      </c>
      <c r="X2239" t="b">
        <f t="shared" si="358"/>
        <v>0</v>
      </c>
      <c r="Y2239" t="b">
        <f t="shared" si="359"/>
        <v>0</v>
      </c>
      <c r="Z2239" t="b">
        <v>0</v>
      </c>
    </row>
    <row r="2240" spans="1:32" x14ac:dyDescent="0.25">
      <c r="A2240" t="s">
        <v>9400</v>
      </c>
      <c r="B2240">
        <v>0</v>
      </c>
      <c r="C2240">
        <v>0</v>
      </c>
      <c r="D2240" t="s">
        <v>9401</v>
      </c>
      <c r="E2240" t="s">
        <v>37</v>
      </c>
      <c r="F2240" t="s">
        <v>8</v>
      </c>
      <c r="G2240" t="b">
        <v>0</v>
      </c>
      <c r="H2240" t="s">
        <v>16</v>
      </c>
      <c r="I2240" t="s">
        <v>17</v>
      </c>
      <c r="J2240" t="s">
        <v>148</v>
      </c>
      <c r="K2240" t="s">
        <v>242</v>
      </c>
      <c r="P2240" t="b">
        <f t="shared" si="350"/>
        <v>0</v>
      </c>
      <c r="Q2240" t="b">
        <f t="shared" si="351"/>
        <v>0</v>
      </c>
      <c r="R2240" t="b">
        <f t="shared" si="352"/>
        <v>0</v>
      </c>
      <c r="S2240" t="b">
        <f t="shared" si="353"/>
        <v>0</v>
      </c>
      <c r="T2240" t="b">
        <f t="shared" si="354"/>
        <v>1</v>
      </c>
      <c r="U2240" t="b">
        <f t="shared" si="355"/>
        <v>0</v>
      </c>
      <c r="V2240" t="b">
        <f t="shared" si="356"/>
        <v>0</v>
      </c>
      <c r="W2240" t="b">
        <f t="shared" si="357"/>
        <v>0</v>
      </c>
      <c r="X2240" t="b">
        <f t="shared" si="358"/>
        <v>0</v>
      </c>
      <c r="Y2240" t="b">
        <f t="shared" si="359"/>
        <v>0</v>
      </c>
      <c r="Z2240" t="b">
        <v>1</v>
      </c>
    </row>
    <row r="2241" spans="1:27" x14ac:dyDescent="0.25">
      <c r="A2241" t="s">
        <v>2863</v>
      </c>
      <c r="B2241">
        <v>0</v>
      </c>
      <c r="C2241">
        <v>0</v>
      </c>
      <c r="D2241" t="s">
        <v>2864</v>
      </c>
      <c r="E2241" t="s">
        <v>37</v>
      </c>
      <c r="F2241" t="s">
        <v>8</v>
      </c>
      <c r="G2241" t="b">
        <v>0</v>
      </c>
      <c r="H2241" t="s">
        <v>16</v>
      </c>
      <c r="I2241" t="s">
        <v>17</v>
      </c>
      <c r="J2241" t="s">
        <v>148</v>
      </c>
      <c r="K2241" t="s">
        <v>242</v>
      </c>
      <c r="L2241">
        <v>7</v>
      </c>
      <c r="M2241">
        <v>18</v>
      </c>
      <c r="P2241" t="b">
        <f t="shared" si="350"/>
        <v>1</v>
      </c>
      <c r="Q2241" t="b">
        <f t="shared" si="351"/>
        <v>1</v>
      </c>
      <c r="R2241" t="b">
        <f t="shared" si="352"/>
        <v>0</v>
      </c>
      <c r="S2241" t="b">
        <f t="shared" si="353"/>
        <v>0</v>
      </c>
      <c r="T2241" t="b">
        <f t="shared" si="354"/>
        <v>0</v>
      </c>
      <c r="U2241" t="b">
        <f t="shared" si="355"/>
        <v>1</v>
      </c>
      <c r="V2241" t="b">
        <f t="shared" si="356"/>
        <v>0</v>
      </c>
      <c r="W2241" t="b">
        <f t="shared" si="357"/>
        <v>1</v>
      </c>
      <c r="X2241" t="b">
        <f t="shared" si="358"/>
        <v>0</v>
      </c>
      <c r="Y2241" t="b">
        <f t="shared" si="359"/>
        <v>0</v>
      </c>
      <c r="Z2241" t="b">
        <v>0</v>
      </c>
    </row>
    <row r="2242" spans="1:27" x14ac:dyDescent="0.25">
      <c r="A2242" t="s">
        <v>1452</v>
      </c>
      <c r="B2242">
        <v>0</v>
      </c>
      <c r="C2242">
        <v>0</v>
      </c>
      <c r="D2242" t="s">
        <v>1453</v>
      </c>
      <c r="E2242" t="s">
        <v>37</v>
      </c>
      <c r="F2242" t="s">
        <v>8</v>
      </c>
      <c r="G2242" t="b">
        <v>0</v>
      </c>
      <c r="H2242" t="s">
        <v>16</v>
      </c>
      <c r="I2242" t="s">
        <v>17</v>
      </c>
      <c r="J2242" t="s">
        <v>148</v>
      </c>
      <c r="K2242" t="s">
        <v>242</v>
      </c>
      <c r="L2242">
        <v>4</v>
      </c>
      <c r="M2242">
        <v>1</v>
      </c>
      <c r="P2242" t="b">
        <f t="shared" si="350"/>
        <v>1</v>
      </c>
      <c r="Q2242" t="b">
        <f t="shared" si="351"/>
        <v>1</v>
      </c>
      <c r="R2242" t="b">
        <f t="shared" si="352"/>
        <v>0</v>
      </c>
      <c r="S2242" t="b">
        <f t="shared" si="353"/>
        <v>0</v>
      </c>
      <c r="T2242" t="b">
        <f t="shared" si="354"/>
        <v>0</v>
      </c>
      <c r="U2242" t="b">
        <f t="shared" si="355"/>
        <v>1</v>
      </c>
      <c r="V2242" t="b">
        <f t="shared" si="356"/>
        <v>0</v>
      </c>
      <c r="W2242" t="b">
        <f t="shared" si="357"/>
        <v>1</v>
      </c>
      <c r="X2242" t="b">
        <f t="shared" si="358"/>
        <v>0</v>
      </c>
      <c r="Y2242" t="b">
        <f t="shared" si="359"/>
        <v>0</v>
      </c>
      <c r="Z2242" t="b">
        <v>1</v>
      </c>
    </row>
    <row r="2243" spans="1:27" x14ac:dyDescent="0.25">
      <c r="A2243" t="s">
        <v>6880</v>
      </c>
      <c r="B2243">
        <v>0</v>
      </c>
      <c r="C2243">
        <v>0</v>
      </c>
      <c r="D2243" t="s">
        <v>6881</v>
      </c>
      <c r="E2243" t="s">
        <v>37</v>
      </c>
      <c r="F2243" t="s">
        <v>8</v>
      </c>
      <c r="G2243" t="b">
        <v>0</v>
      </c>
      <c r="H2243" t="s">
        <v>16</v>
      </c>
      <c r="I2243" t="s">
        <v>17</v>
      </c>
      <c r="J2243" t="s">
        <v>148</v>
      </c>
      <c r="K2243" t="s">
        <v>242</v>
      </c>
      <c r="P2243" t="b">
        <f t="shared" si="350"/>
        <v>0</v>
      </c>
      <c r="Q2243" t="b">
        <f t="shared" si="351"/>
        <v>0</v>
      </c>
      <c r="R2243" t="b">
        <f t="shared" si="352"/>
        <v>0</v>
      </c>
      <c r="S2243" t="b">
        <f t="shared" si="353"/>
        <v>0</v>
      </c>
      <c r="T2243" t="b">
        <f t="shared" si="354"/>
        <v>1</v>
      </c>
      <c r="U2243" t="b">
        <f t="shared" si="355"/>
        <v>0</v>
      </c>
      <c r="V2243" t="b">
        <f t="shared" si="356"/>
        <v>0</v>
      </c>
      <c r="W2243" t="b">
        <f t="shared" si="357"/>
        <v>0</v>
      </c>
      <c r="X2243" t="b">
        <f t="shared" si="358"/>
        <v>0</v>
      </c>
      <c r="Y2243" t="b">
        <f t="shared" si="359"/>
        <v>0</v>
      </c>
      <c r="Z2243" t="b">
        <v>1</v>
      </c>
    </row>
    <row r="2244" spans="1:27" x14ac:dyDescent="0.25">
      <c r="A2244" t="s">
        <v>5630</v>
      </c>
      <c r="B2244">
        <v>0</v>
      </c>
      <c r="C2244">
        <v>0</v>
      </c>
      <c r="D2244" t="s">
        <v>5631</v>
      </c>
      <c r="E2244" t="s">
        <v>37</v>
      </c>
      <c r="F2244" t="s">
        <v>8</v>
      </c>
      <c r="G2244" t="b">
        <v>0</v>
      </c>
      <c r="H2244" t="s">
        <v>16</v>
      </c>
      <c r="I2244" t="s">
        <v>17</v>
      </c>
      <c r="J2244" t="s">
        <v>148</v>
      </c>
      <c r="K2244" t="s">
        <v>242</v>
      </c>
      <c r="M2244">
        <v>4</v>
      </c>
      <c r="P2244" t="b">
        <f t="shared" si="350"/>
        <v>0</v>
      </c>
      <c r="Q2244" t="b">
        <f t="shared" si="351"/>
        <v>1</v>
      </c>
      <c r="R2244" t="b">
        <f t="shared" si="352"/>
        <v>0</v>
      </c>
      <c r="S2244" t="b">
        <f t="shared" si="353"/>
        <v>0</v>
      </c>
      <c r="T2244" t="b">
        <f t="shared" si="354"/>
        <v>0</v>
      </c>
      <c r="U2244" t="b">
        <f t="shared" si="355"/>
        <v>1</v>
      </c>
      <c r="V2244" t="b">
        <f t="shared" si="356"/>
        <v>0</v>
      </c>
      <c r="W2244" t="b">
        <f t="shared" si="357"/>
        <v>1</v>
      </c>
      <c r="X2244" t="b">
        <f t="shared" si="358"/>
        <v>0</v>
      </c>
      <c r="Y2244" t="b">
        <f t="shared" si="359"/>
        <v>0</v>
      </c>
      <c r="Z2244" t="b">
        <v>0</v>
      </c>
    </row>
    <row r="2245" spans="1:27" x14ac:dyDescent="0.25">
      <c r="A2245" t="s">
        <v>4678</v>
      </c>
      <c r="B2245">
        <v>0</v>
      </c>
      <c r="C2245">
        <v>0</v>
      </c>
      <c r="D2245" t="s">
        <v>4679</v>
      </c>
      <c r="E2245" t="s">
        <v>37</v>
      </c>
      <c r="F2245" t="s">
        <v>8</v>
      </c>
      <c r="G2245" t="b">
        <v>0</v>
      </c>
      <c r="H2245" t="s">
        <v>16</v>
      </c>
      <c r="I2245" t="s">
        <v>17</v>
      </c>
      <c r="J2245" t="s">
        <v>148</v>
      </c>
      <c r="K2245" t="s">
        <v>242</v>
      </c>
      <c r="M2245">
        <v>1</v>
      </c>
      <c r="P2245" t="b">
        <f t="shared" si="350"/>
        <v>0</v>
      </c>
      <c r="Q2245" t="b">
        <f t="shared" si="351"/>
        <v>1</v>
      </c>
      <c r="R2245" t="b">
        <f t="shared" si="352"/>
        <v>0</v>
      </c>
      <c r="S2245" t="b">
        <f t="shared" si="353"/>
        <v>0</v>
      </c>
      <c r="T2245" t="b">
        <f t="shared" si="354"/>
        <v>0</v>
      </c>
      <c r="U2245" t="b">
        <f t="shared" si="355"/>
        <v>1</v>
      </c>
      <c r="V2245" t="b">
        <f t="shared" si="356"/>
        <v>0</v>
      </c>
      <c r="W2245" t="b">
        <f t="shared" si="357"/>
        <v>1</v>
      </c>
      <c r="X2245" t="b">
        <f t="shared" si="358"/>
        <v>0</v>
      </c>
      <c r="Y2245" t="b">
        <f t="shared" si="359"/>
        <v>0</v>
      </c>
      <c r="Z2245" t="b">
        <v>1</v>
      </c>
    </row>
    <row r="2246" spans="1:27" x14ac:dyDescent="0.25">
      <c r="A2246" t="s">
        <v>5638</v>
      </c>
      <c r="B2246">
        <v>0</v>
      </c>
      <c r="C2246">
        <v>0</v>
      </c>
      <c r="D2246" t="s">
        <v>5639</v>
      </c>
      <c r="E2246" t="s">
        <v>27</v>
      </c>
      <c r="F2246" t="s">
        <v>8</v>
      </c>
      <c r="G2246" t="b">
        <v>0</v>
      </c>
      <c r="H2246" t="s">
        <v>16</v>
      </c>
      <c r="I2246" t="s">
        <v>17</v>
      </c>
      <c r="J2246" t="s">
        <v>148</v>
      </c>
      <c r="K2246" t="s">
        <v>242</v>
      </c>
      <c r="L2246">
        <v>1</v>
      </c>
      <c r="M2246">
        <v>18</v>
      </c>
      <c r="P2246" t="b">
        <f t="shared" si="350"/>
        <v>1</v>
      </c>
      <c r="Q2246" t="b">
        <f t="shared" si="351"/>
        <v>1</v>
      </c>
      <c r="R2246" t="b">
        <f t="shared" si="352"/>
        <v>0</v>
      </c>
      <c r="S2246" t="b">
        <f t="shared" si="353"/>
        <v>0</v>
      </c>
      <c r="T2246" t="b">
        <f t="shared" si="354"/>
        <v>0</v>
      </c>
      <c r="U2246" t="b">
        <f t="shared" si="355"/>
        <v>1</v>
      </c>
      <c r="V2246" t="b">
        <f t="shared" si="356"/>
        <v>0</v>
      </c>
      <c r="W2246" t="b">
        <f t="shared" si="357"/>
        <v>1</v>
      </c>
      <c r="X2246" t="b">
        <f t="shared" si="358"/>
        <v>0</v>
      </c>
      <c r="Y2246" t="b">
        <f t="shared" si="359"/>
        <v>0</v>
      </c>
      <c r="Z2246" t="b">
        <v>1</v>
      </c>
      <c r="AA2246" t="s">
        <v>16425</v>
      </c>
    </row>
    <row r="2247" spans="1:27" x14ac:dyDescent="0.25">
      <c r="A2247" t="s">
        <v>6534</v>
      </c>
      <c r="B2247">
        <v>1</v>
      </c>
      <c r="C2247">
        <v>0</v>
      </c>
      <c r="D2247" t="s">
        <v>6535</v>
      </c>
      <c r="E2247" t="s">
        <v>37</v>
      </c>
      <c r="F2247" t="s">
        <v>8</v>
      </c>
      <c r="G2247" t="b">
        <v>0</v>
      </c>
      <c r="H2247" t="s">
        <v>16</v>
      </c>
      <c r="I2247" t="s">
        <v>17</v>
      </c>
      <c r="J2247" t="s">
        <v>148</v>
      </c>
      <c r="K2247" t="s">
        <v>242</v>
      </c>
      <c r="P2247" t="b">
        <f t="shared" si="350"/>
        <v>0</v>
      </c>
      <c r="Q2247" t="b">
        <f t="shared" si="351"/>
        <v>0</v>
      </c>
      <c r="R2247" t="b">
        <f t="shared" si="352"/>
        <v>0</v>
      </c>
      <c r="S2247" t="b">
        <f t="shared" si="353"/>
        <v>0</v>
      </c>
      <c r="T2247" t="b">
        <f t="shared" si="354"/>
        <v>1</v>
      </c>
      <c r="U2247" t="b">
        <f t="shared" si="355"/>
        <v>0</v>
      </c>
      <c r="V2247" t="b">
        <f t="shared" si="356"/>
        <v>0</v>
      </c>
      <c r="W2247" t="b">
        <f t="shared" si="357"/>
        <v>0</v>
      </c>
      <c r="X2247" t="b">
        <f t="shared" si="358"/>
        <v>0</v>
      </c>
      <c r="Y2247" t="b">
        <f t="shared" si="359"/>
        <v>0</v>
      </c>
      <c r="Z2247" t="b">
        <v>1</v>
      </c>
    </row>
    <row r="2248" spans="1:27" x14ac:dyDescent="0.25">
      <c r="A2248" t="s">
        <v>8482</v>
      </c>
      <c r="B2248">
        <v>1</v>
      </c>
      <c r="C2248">
        <v>0</v>
      </c>
      <c r="D2248" t="s">
        <v>8483</v>
      </c>
      <c r="E2248" t="s">
        <v>27</v>
      </c>
      <c r="F2248" t="s">
        <v>8</v>
      </c>
      <c r="G2248" t="b">
        <v>0</v>
      </c>
      <c r="H2248" t="s">
        <v>16</v>
      </c>
      <c r="I2248" t="s">
        <v>17</v>
      </c>
      <c r="J2248" t="s">
        <v>148</v>
      </c>
      <c r="K2248" t="s">
        <v>242</v>
      </c>
      <c r="P2248" t="b">
        <f t="shared" si="350"/>
        <v>0</v>
      </c>
      <c r="Q2248" t="b">
        <f t="shared" si="351"/>
        <v>0</v>
      </c>
      <c r="R2248" t="b">
        <f t="shared" si="352"/>
        <v>0</v>
      </c>
      <c r="S2248" t="b">
        <f t="shared" si="353"/>
        <v>0</v>
      </c>
      <c r="T2248" t="b">
        <f t="shared" si="354"/>
        <v>1</v>
      </c>
      <c r="U2248" t="b">
        <f t="shared" si="355"/>
        <v>0</v>
      </c>
      <c r="V2248" t="b">
        <f t="shared" si="356"/>
        <v>0</v>
      </c>
      <c r="W2248" t="b">
        <f t="shared" si="357"/>
        <v>0</v>
      </c>
      <c r="X2248" t="b">
        <f t="shared" si="358"/>
        <v>0</v>
      </c>
      <c r="Y2248" t="b">
        <f t="shared" si="359"/>
        <v>0</v>
      </c>
      <c r="Z2248" t="b">
        <v>1</v>
      </c>
    </row>
    <row r="2249" spans="1:27" x14ac:dyDescent="0.25">
      <c r="A2249" t="s">
        <v>8807</v>
      </c>
      <c r="B2249">
        <v>1</v>
      </c>
      <c r="C2249">
        <v>0</v>
      </c>
      <c r="D2249" t="s">
        <v>8808</v>
      </c>
      <c r="E2249" t="s">
        <v>52</v>
      </c>
      <c r="F2249" t="s">
        <v>8</v>
      </c>
      <c r="G2249" t="b">
        <v>0</v>
      </c>
      <c r="H2249" t="s">
        <v>16</v>
      </c>
      <c r="I2249" t="s">
        <v>17</v>
      </c>
      <c r="J2249" t="s">
        <v>148</v>
      </c>
      <c r="K2249" t="s">
        <v>242</v>
      </c>
      <c r="P2249" t="b">
        <f t="shared" si="350"/>
        <v>0</v>
      </c>
      <c r="Q2249" t="b">
        <f t="shared" si="351"/>
        <v>0</v>
      </c>
      <c r="R2249" t="b">
        <f t="shared" si="352"/>
        <v>0</v>
      </c>
      <c r="S2249" t="b">
        <f t="shared" si="353"/>
        <v>0</v>
      </c>
      <c r="T2249" t="b">
        <f t="shared" si="354"/>
        <v>1</v>
      </c>
      <c r="U2249" t="b">
        <f t="shared" si="355"/>
        <v>0</v>
      </c>
      <c r="V2249" t="b">
        <f t="shared" si="356"/>
        <v>0</v>
      </c>
      <c r="W2249" t="b">
        <f t="shared" si="357"/>
        <v>0</v>
      </c>
      <c r="X2249" t="b">
        <f t="shared" si="358"/>
        <v>0</v>
      </c>
      <c r="Y2249" t="b">
        <f t="shared" si="359"/>
        <v>0</v>
      </c>
      <c r="Z2249" t="b">
        <v>1</v>
      </c>
    </row>
    <row r="2250" spans="1:27" x14ac:dyDescent="0.25">
      <c r="A2250" t="s">
        <v>7216</v>
      </c>
      <c r="B2250">
        <v>1</v>
      </c>
      <c r="C2250">
        <v>0</v>
      </c>
      <c r="D2250" t="s">
        <v>7217</v>
      </c>
      <c r="E2250" t="s">
        <v>52</v>
      </c>
      <c r="F2250" t="s">
        <v>8</v>
      </c>
      <c r="G2250" t="b">
        <v>0</v>
      </c>
      <c r="H2250" t="s">
        <v>16</v>
      </c>
      <c r="I2250" t="s">
        <v>17</v>
      </c>
      <c r="J2250" t="s">
        <v>148</v>
      </c>
      <c r="K2250" t="s">
        <v>242</v>
      </c>
      <c r="P2250" t="b">
        <f t="shared" si="350"/>
        <v>0</v>
      </c>
      <c r="Q2250" t="b">
        <f t="shared" si="351"/>
        <v>0</v>
      </c>
      <c r="R2250" t="b">
        <f t="shared" si="352"/>
        <v>0</v>
      </c>
      <c r="S2250" t="b">
        <f t="shared" si="353"/>
        <v>0</v>
      </c>
      <c r="T2250" t="b">
        <f t="shared" si="354"/>
        <v>1</v>
      </c>
      <c r="U2250" t="b">
        <f t="shared" si="355"/>
        <v>0</v>
      </c>
      <c r="V2250" t="b">
        <f t="shared" si="356"/>
        <v>0</v>
      </c>
      <c r="W2250" t="b">
        <f t="shared" si="357"/>
        <v>0</v>
      </c>
      <c r="X2250" t="b">
        <f t="shared" si="358"/>
        <v>0</v>
      </c>
      <c r="Y2250" t="b">
        <f t="shared" si="359"/>
        <v>0</v>
      </c>
      <c r="Z2250" t="b">
        <v>1</v>
      </c>
    </row>
    <row r="2251" spans="1:27" x14ac:dyDescent="0.25">
      <c r="A2251" t="s">
        <v>7080</v>
      </c>
      <c r="B2251">
        <v>1</v>
      </c>
      <c r="C2251">
        <v>0</v>
      </c>
      <c r="D2251" t="s">
        <v>7081</v>
      </c>
      <c r="E2251" t="s">
        <v>37</v>
      </c>
      <c r="F2251" t="s">
        <v>8</v>
      </c>
      <c r="G2251" t="b">
        <v>0</v>
      </c>
      <c r="H2251" t="s">
        <v>16</v>
      </c>
      <c r="I2251" t="s">
        <v>17</v>
      </c>
      <c r="J2251" t="s">
        <v>148</v>
      </c>
      <c r="K2251" t="s">
        <v>242</v>
      </c>
      <c r="P2251" t="b">
        <f t="shared" si="350"/>
        <v>0</v>
      </c>
      <c r="Q2251" t="b">
        <f t="shared" si="351"/>
        <v>0</v>
      </c>
      <c r="R2251" t="b">
        <f t="shared" si="352"/>
        <v>0</v>
      </c>
      <c r="S2251" t="b">
        <f t="shared" si="353"/>
        <v>0</v>
      </c>
      <c r="T2251" t="b">
        <f t="shared" si="354"/>
        <v>1</v>
      </c>
      <c r="U2251" t="b">
        <f t="shared" si="355"/>
        <v>0</v>
      </c>
      <c r="V2251" t="b">
        <f t="shared" si="356"/>
        <v>0</v>
      </c>
      <c r="W2251" t="b">
        <f t="shared" si="357"/>
        <v>0</v>
      </c>
      <c r="X2251" t="b">
        <f t="shared" si="358"/>
        <v>0</v>
      </c>
      <c r="Y2251" t="b">
        <f t="shared" si="359"/>
        <v>0</v>
      </c>
      <c r="Z2251" t="b">
        <v>0</v>
      </c>
    </row>
    <row r="2252" spans="1:27" x14ac:dyDescent="0.25">
      <c r="A2252" t="s">
        <v>6518</v>
      </c>
      <c r="B2252">
        <v>1</v>
      </c>
      <c r="C2252">
        <v>0</v>
      </c>
      <c r="D2252" t="s">
        <v>6519</v>
      </c>
      <c r="E2252" t="s">
        <v>37</v>
      </c>
      <c r="F2252" t="s">
        <v>8</v>
      </c>
      <c r="G2252" t="b">
        <v>0</v>
      </c>
      <c r="H2252" t="s">
        <v>16</v>
      </c>
      <c r="I2252" t="s">
        <v>17</v>
      </c>
      <c r="J2252" t="s">
        <v>148</v>
      </c>
      <c r="K2252" t="s">
        <v>242</v>
      </c>
      <c r="P2252" t="b">
        <f t="shared" si="350"/>
        <v>0</v>
      </c>
      <c r="Q2252" t="b">
        <f t="shared" si="351"/>
        <v>0</v>
      </c>
      <c r="R2252" t="b">
        <f t="shared" si="352"/>
        <v>0</v>
      </c>
      <c r="S2252" t="b">
        <f t="shared" si="353"/>
        <v>0</v>
      </c>
      <c r="T2252" t="b">
        <f t="shared" si="354"/>
        <v>1</v>
      </c>
      <c r="U2252" t="b">
        <f t="shared" si="355"/>
        <v>0</v>
      </c>
      <c r="V2252" t="b">
        <f t="shared" si="356"/>
        <v>0</v>
      </c>
      <c r="W2252" t="b">
        <f t="shared" si="357"/>
        <v>0</v>
      </c>
      <c r="X2252" t="b">
        <f t="shared" si="358"/>
        <v>0</v>
      </c>
      <c r="Y2252" t="b">
        <f t="shared" si="359"/>
        <v>0</v>
      </c>
      <c r="Z2252" t="b">
        <v>1</v>
      </c>
    </row>
    <row r="2253" spans="1:27" x14ac:dyDescent="0.25">
      <c r="A2253" t="s">
        <v>6058</v>
      </c>
      <c r="B2253">
        <v>0</v>
      </c>
      <c r="C2253">
        <v>0</v>
      </c>
      <c r="D2253" t="s">
        <v>6059</v>
      </c>
      <c r="E2253" t="s">
        <v>37</v>
      </c>
      <c r="F2253" t="s">
        <v>8</v>
      </c>
      <c r="G2253" t="b">
        <v>0</v>
      </c>
      <c r="H2253" t="s">
        <v>16</v>
      </c>
      <c r="I2253" t="s">
        <v>17</v>
      </c>
      <c r="J2253" t="s">
        <v>148</v>
      </c>
      <c r="K2253" t="s">
        <v>242</v>
      </c>
      <c r="M2253">
        <v>1</v>
      </c>
      <c r="P2253" t="b">
        <f t="shared" si="350"/>
        <v>0</v>
      </c>
      <c r="Q2253" t="b">
        <f t="shared" si="351"/>
        <v>1</v>
      </c>
      <c r="R2253" t="b">
        <f t="shared" si="352"/>
        <v>0</v>
      </c>
      <c r="S2253" t="b">
        <f t="shared" si="353"/>
        <v>0</v>
      </c>
      <c r="T2253" t="b">
        <f t="shared" si="354"/>
        <v>0</v>
      </c>
      <c r="U2253" t="b">
        <f t="shared" si="355"/>
        <v>1</v>
      </c>
      <c r="V2253" t="b">
        <f t="shared" si="356"/>
        <v>0</v>
      </c>
      <c r="W2253" t="b">
        <f t="shared" si="357"/>
        <v>1</v>
      </c>
      <c r="X2253" t="b">
        <f t="shared" si="358"/>
        <v>0</v>
      </c>
      <c r="Y2253" t="b">
        <f t="shared" si="359"/>
        <v>0</v>
      </c>
      <c r="Z2253" t="b">
        <v>1</v>
      </c>
    </row>
    <row r="2254" spans="1:27" x14ac:dyDescent="0.25">
      <c r="A2254" t="s">
        <v>8552</v>
      </c>
      <c r="B2254">
        <v>0</v>
      </c>
      <c r="C2254">
        <v>0</v>
      </c>
      <c r="D2254" t="s">
        <v>8553</v>
      </c>
      <c r="E2254" t="s">
        <v>37</v>
      </c>
      <c r="F2254" t="s">
        <v>8</v>
      </c>
      <c r="G2254" t="b">
        <v>0</v>
      </c>
      <c r="H2254" t="s">
        <v>16</v>
      </c>
      <c r="I2254" t="s">
        <v>17</v>
      </c>
      <c r="J2254" t="s">
        <v>148</v>
      </c>
      <c r="K2254" t="s">
        <v>242</v>
      </c>
      <c r="L2254">
        <v>1</v>
      </c>
      <c r="P2254" t="b">
        <f t="shared" si="350"/>
        <v>1</v>
      </c>
      <c r="Q2254" t="b">
        <f t="shared" si="351"/>
        <v>0</v>
      </c>
      <c r="R2254" t="b">
        <f t="shared" si="352"/>
        <v>0</v>
      </c>
      <c r="S2254" t="b">
        <f t="shared" si="353"/>
        <v>0</v>
      </c>
      <c r="T2254" t="b">
        <f t="shared" si="354"/>
        <v>0</v>
      </c>
      <c r="U2254" t="b">
        <f t="shared" si="355"/>
        <v>1</v>
      </c>
      <c r="V2254" t="b">
        <f t="shared" si="356"/>
        <v>1</v>
      </c>
      <c r="W2254" t="b">
        <f t="shared" si="357"/>
        <v>0</v>
      </c>
      <c r="X2254" t="b">
        <f t="shared" si="358"/>
        <v>0</v>
      </c>
      <c r="Y2254" t="b">
        <f t="shared" si="359"/>
        <v>0</v>
      </c>
      <c r="Z2254" t="b">
        <v>0</v>
      </c>
    </row>
    <row r="2255" spans="1:27" x14ac:dyDescent="0.25">
      <c r="A2255" t="s">
        <v>1561</v>
      </c>
      <c r="B2255">
        <v>0</v>
      </c>
      <c r="C2255">
        <v>0</v>
      </c>
      <c r="D2255" t="s">
        <v>1562</v>
      </c>
      <c r="E2255" t="s">
        <v>37</v>
      </c>
      <c r="F2255" t="s">
        <v>8</v>
      </c>
      <c r="G2255" t="b">
        <v>0</v>
      </c>
      <c r="H2255" t="s">
        <v>16</v>
      </c>
      <c r="I2255" t="s">
        <v>17</v>
      </c>
      <c r="J2255" t="s">
        <v>545</v>
      </c>
      <c r="K2255" t="s">
        <v>546</v>
      </c>
      <c r="L2255">
        <v>1</v>
      </c>
      <c r="P2255" t="b">
        <f t="shared" si="350"/>
        <v>1</v>
      </c>
      <c r="Q2255" t="b">
        <f t="shared" si="351"/>
        <v>0</v>
      </c>
      <c r="R2255" t="b">
        <f t="shared" si="352"/>
        <v>0</v>
      </c>
      <c r="S2255" t="b">
        <f t="shared" si="353"/>
        <v>0</v>
      </c>
      <c r="T2255" t="b">
        <f t="shared" si="354"/>
        <v>0</v>
      </c>
      <c r="U2255" t="b">
        <f t="shared" si="355"/>
        <v>1</v>
      </c>
      <c r="V2255" t="b">
        <f t="shared" si="356"/>
        <v>1</v>
      </c>
      <c r="W2255" t="b">
        <f t="shared" si="357"/>
        <v>0</v>
      </c>
      <c r="X2255" t="b">
        <f t="shared" si="358"/>
        <v>0</v>
      </c>
      <c r="Y2255" t="b">
        <f t="shared" si="359"/>
        <v>0</v>
      </c>
      <c r="Z2255" t="b">
        <v>0</v>
      </c>
    </row>
    <row r="2256" spans="1:27" x14ac:dyDescent="0.25">
      <c r="A2256" t="s">
        <v>1646</v>
      </c>
      <c r="B2256">
        <v>0</v>
      </c>
      <c r="C2256">
        <v>0</v>
      </c>
      <c r="D2256" t="s">
        <v>1647</v>
      </c>
      <c r="E2256" t="s">
        <v>37</v>
      </c>
      <c r="F2256" t="s">
        <v>8</v>
      </c>
      <c r="G2256" t="b">
        <v>0</v>
      </c>
      <c r="H2256" t="s">
        <v>16</v>
      </c>
      <c r="I2256" t="s">
        <v>17</v>
      </c>
      <c r="J2256" t="s">
        <v>545</v>
      </c>
      <c r="K2256" t="s">
        <v>546</v>
      </c>
      <c r="L2256">
        <v>7</v>
      </c>
      <c r="M2256">
        <v>3</v>
      </c>
      <c r="P2256" t="b">
        <f t="shared" si="350"/>
        <v>1</v>
      </c>
      <c r="Q2256" t="b">
        <f t="shared" si="351"/>
        <v>1</v>
      </c>
      <c r="R2256" t="b">
        <f t="shared" si="352"/>
        <v>0</v>
      </c>
      <c r="S2256" t="b">
        <f t="shared" si="353"/>
        <v>0</v>
      </c>
      <c r="T2256" t="b">
        <f t="shared" si="354"/>
        <v>0</v>
      </c>
      <c r="U2256" t="b">
        <f t="shared" si="355"/>
        <v>1</v>
      </c>
      <c r="V2256" t="b">
        <f t="shared" si="356"/>
        <v>0</v>
      </c>
      <c r="W2256" t="b">
        <f t="shared" si="357"/>
        <v>1</v>
      </c>
      <c r="X2256" t="b">
        <f t="shared" si="358"/>
        <v>0</v>
      </c>
      <c r="Y2256" t="b">
        <f t="shared" si="359"/>
        <v>0</v>
      </c>
      <c r="Z2256" t="b">
        <v>0</v>
      </c>
    </row>
    <row r="2257" spans="1:32" x14ac:dyDescent="0.25">
      <c r="A2257" t="s">
        <v>4595</v>
      </c>
      <c r="B2257">
        <v>0</v>
      </c>
      <c r="C2257">
        <v>0</v>
      </c>
      <c r="D2257" t="s">
        <v>4596</v>
      </c>
      <c r="E2257" t="s">
        <v>7</v>
      </c>
      <c r="F2257" t="s">
        <v>8</v>
      </c>
      <c r="G2257" t="b">
        <v>0</v>
      </c>
      <c r="H2257" t="s">
        <v>16</v>
      </c>
      <c r="I2257" t="s">
        <v>17</v>
      </c>
      <c r="J2257" t="s">
        <v>545</v>
      </c>
      <c r="K2257" t="s">
        <v>546</v>
      </c>
      <c r="P2257" t="b">
        <f t="shared" si="350"/>
        <v>0</v>
      </c>
      <c r="Q2257" t="b">
        <f t="shared" si="351"/>
        <v>0</v>
      </c>
      <c r="R2257" t="b">
        <f t="shared" si="352"/>
        <v>0</v>
      </c>
      <c r="S2257" t="b">
        <f t="shared" si="353"/>
        <v>0</v>
      </c>
      <c r="T2257" t="b">
        <f t="shared" si="354"/>
        <v>1</v>
      </c>
      <c r="U2257" t="b">
        <f t="shared" si="355"/>
        <v>0</v>
      </c>
      <c r="V2257" t="b">
        <f t="shared" si="356"/>
        <v>0</v>
      </c>
      <c r="W2257" t="b">
        <f t="shared" si="357"/>
        <v>0</v>
      </c>
      <c r="X2257" t="b">
        <f t="shared" si="358"/>
        <v>0</v>
      </c>
      <c r="Y2257" t="b">
        <f t="shared" si="359"/>
        <v>0</v>
      </c>
      <c r="Z2257" t="b">
        <v>0</v>
      </c>
      <c r="AA2257" t="s">
        <v>16425</v>
      </c>
    </row>
    <row r="2258" spans="1:32" x14ac:dyDescent="0.25">
      <c r="A2258" t="s">
        <v>2811</v>
      </c>
      <c r="B2258">
        <v>0</v>
      </c>
      <c r="C2258">
        <v>0</v>
      </c>
      <c r="D2258" t="s">
        <v>2812</v>
      </c>
      <c r="E2258" t="s">
        <v>37</v>
      </c>
      <c r="F2258" t="s">
        <v>8</v>
      </c>
      <c r="G2258" t="b">
        <v>0</v>
      </c>
      <c r="H2258" t="s">
        <v>16</v>
      </c>
      <c r="I2258" t="s">
        <v>17</v>
      </c>
      <c r="J2258" t="s">
        <v>545</v>
      </c>
      <c r="K2258" t="s">
        <v>546</v>
      </c>
      <c r="L2258">
        <v>1</v>
      </c>
      <c r="P2258" t="b">
        <f t="shared" si="350"/>
        <v>1</v>
      </c>
      <c r="Q2258" t="b">
        <f t="shared" si="351"/>
        <v>0</v>
      </c>
      <c r="R2258" t="b">
        <f t="shared" si="352"/>
        <v>0</v>
      </c>
      <c r="S2258" t="b">
        <f t="shared" si="353"/>
        <v>0</v>
      </c>
      <c r="T2258" t="b">
        <f t="shared" si="354"/>
        <v>0</v>
      </c>
      <c r="U2258" t="b">
        <f t="shared" si="355"/>
        <v>1</v>
      </c>
      <c r="V2258" t="b">
        <f t="shared" si="356"/>
        <v>1</v>
      </c>
      <c r="W2258" t="b">
        <f t="shared" si="357"/>
        <v>0</v>
      </c>
      <c r="X2258" t="b">
        <f t="shared" si="358"/>
        <v>0</v>
      </c>
      <c r="Y2258" t="b">
        <f t="shared" si="359"/>
        <v>0</v>
      </c>
      <c r="Z2258" t="b">
        <v>0</v>
      </c>
      <c r="AD2258" t="s">
        <v>16490</v>
      </c>
      <c r="AE2258" t="s">
        <v>16491</v>
      </c>
      <c r="AF2258" t="s">
        <v>16491</v>
      </c>
    </row>
    <row r="2259" spans="1:32" x14ac:dyDescent="0.25">
      <c r="A2259" t="s">
        <v>2815</v>
      </c>
      <c r="B2259">
        <v>0</v>
      </c>
      <c r="C2259">
        <v>0</v>
      </c>
      <c r="D2259" t="s">
        <v>2816</v>
      </c>
      <c r="E2259" t="s">
        <v>7</v>
      </c>
      <c r="F2259" t="s">
        <v>8</v>
      </c>
      <c r="G2259" t="b">
        <v>0</v>
      </c>
      <c r="H2259" t="s">
        <v>16</v>
      </c>
      <c r="I2259" t="s">
        <v>17</v>
      </c>
      <c r="J2259" t="s">
        <v>545</v>
      </c>
      <c r="K2259" t="s">
        <v>546</v>
      </c>
      <c r="L2259">
        <v>16</v>
      </c>
      <c r="M2259">
        <v>2</v>
      </c>
      <c r="P2259" t="b">
        <f t="shared" ref="P2259:P2322" si="360">IF(L2259&gt;0, TRUE, FALSE)</f>
        <v>1</v>
      </c>
      <c r="Q2259" t="b">
        <f t="shared" ref="Q2259:Q2322" si="361">IF(M2259&gt;0, TRUE, FALSE)</f>
        <v>1</v>
      </c>
      <c r="R2259" t="b">
        <f t="shared" ref="R2259:R2322" si="362">IF(N2259&gt;0, TRUE, FALSE)</f>
        <v>0</v>
      </c>
      <c r="S2259" t="b">
        <f t="shared" ref="S2259:S2322" si="363">IF(O2259&gt;0, TRUE, FALSE)</f>
        <v>0</v>
      </c>
      <c r="T2259" t="b">
        <f t="shared" ref="T2259:T2322" si="364">AND(NOT(P2259), NOT(Q2259), NOT(R2259), NOT(S2259))</f>
        <v>0</v>
      </c>
      <c r="U2259" t="b">
        <f t="shared" ref="U2259:U2322" si="365">OR(P2259, Q2259, R2259, S2259)</f>
        <v>1</v>
      </c>
      <c r="V2259" t="b">
        <f t="shared" ref="V2259:V2322" si="366">AND(P2259, NOT(Q2259), NOT(R2259), NOT(S2259))</f>
        <v>0</v>
      </c>
      <c r="W2259" t="b">
        <f t="shared" ref="W2259:W2322" si="367">AND(Q2259, NOT(R2259), NOT(S2259))</f>
        <v>1</v>
      </c>
      <c r="X2259" t="b">
        <f t="shared" ref="X2259:X2322" si="368">AND(R2259, NOT(S2259))</f>
        <v>0</v>
      </c>
      <c r="Y2259" t="b">
        <f t="shared" ref="Y2259:Y2322" si="369">AND(P2259, NOT(Q2259),OR(R2259,S2259))</f>
        <v>0</v>
      </c>
      <c r="Z2259" t="b">
        <v>1</v>
      </c>
    </row>
    <row r="2260" spans="1:32" x14ac:dyDescent="0.25">
      <c r="A2260" t="s">
        <v>6762</v>
      </c>
      <c r="B2260">
        <v>0</v>
      </c>
      <c r="C2260">
        <v>0</v>
      </c>
      <c r="D2260" t="s">
        <v>6763</v>
      </c>
      <c r="E2260" t="s">
        <v>15</v>
      </c>
      <c r="F2260" t="s">
        <v>8</v>
      </c>
      <c r="G2260" t="b">
        <v>0</v>
      </c>
      <c r="H2260" t="s">
        <v>16</v>
      </c>
      <c r="I2260" t="s">
        <v>17</v>
      </c>
      <c r="J2260" t="s">
        <v>545</v>
      </c>
      <c r="K2260" t="s">
        <v>546</v>
      </c>
      <c r="M2260">
        <v>1</v>
      </c>
      <c r="P2260" t="b">
        <f t="shared" si="360"/>
        <v>0</v>
      </c>
      <c r="Q2260" t="b">
        <f t="shared" si="361"/>
        <v>1</v>
      </c>
      <c r="R2260" t="b">
        <f t="shared" si="362"/>
        <v>0</v>
      </c>
      <c r="S2260" t="b">
        <f t="shared" si="363"/>
        <v>0</v>
      </c>
      <c r="T2260" t="b">
        <f t="shared" si="364"/>
        <v>0</v>
      </c>
      <c r="U2260" t="b">
        <f t="shared" si="365"/>
        <v>1</v>
      </c>
      <c r="V2260" t="b">
        <f t="shared" si="366"/>
        <v>0</v>
      </c>
      <c r="W2260" t="b">
        <f t="shared" si="367"/>
        <v>1</v>
      </c>
      <c r="X2260" t="b">
        <f t="shared" si="368"/>
        <v>0</v>
      </c>
      <c r="Y2260" t="b">
        <f t="shared" si="369"/>
        <v>0</v>
      </c>
      <c r="Z2260" t="b">
        <v>0</v>
      </c>
    </row>
    <row r="2261" spans="1:32" x14ac:dyDescent="0.25">
      <c r="A2261" t="s">
        <v>2896</v>
      </c>
      <c r="B2261">
        <v>0</v>
      </c>
      <c r="C2261">
        <v>0</v>
      </c>
      <c r="D2261" t="s">
        <v>2897</v>
      </c>
      <c r="E2261" t="s">
        <v>15</v>
      </c>
      <c r="F2261" t="s">
        <v>8</v>
      </c>
      <c r="G2261" t="b">
        <v>0</v>
      </c>
      <c r="H2261" t="s">
        <v>16</v>
      </c>
      <c r="I2261" t="s">
        <v>17</v>
      </c>
      <c r="J2261" t="s">
        <v>545</v>
      </c>
      <c r="K2261" t="s">
        <v>546</v>
      </c>
      <c r="L2261">
        <v>23</v>
      </c>
      <c r="M2261">
        <v>2</v>
      </c>
      <c r="P2261" t="b">
        <f t="shared" si="360"/>
        <v>1</v>
      </c>
      <c r="Q2261" t="b">
        <f t="shared" si="361"/>
        <v>1</v>
      </c>
      <c r="R2261" t="b">
        <f t="shared" si="362"/>
        <v>0</v>
      </c>
      <c r="S2261" t="b">
        <f t="shared" si="363"/>
        <v>0</v>
      </c>
      <c r="T2261" t="b">
        <f t="shared" si="364"/>
        <v>0</v>
      </c>
      <c r="U2261" t="b">
        <f t="shared" si="365"/>
        <v>1</v>
      </c>
      <c r="V2261" t="b">
        <f t="shared" si="366"/>
        <v>0</v>
      </c>
      <c r="W2261" t="b">
        <f t="shared" si="367"/>
        <v>1</v>
      </c>
      <c r="X2261" t="b">
        <f t="shared" si="368"/>
        <v>0</v>
      </c>
      <c r="Y2261" t="b">
        <f t="shared" si="369"/>
        <v>0</v>
      </c>
      <c r="Z2261" t="b">
        <v>0</v>
      </c>
    </row>
    <row r="2262" spans="1:32" x14ac:dyDescent="0.25">
      <c r="A2262" t="s">
        <v>12933</v>
      </c>
      <c r="B2262">
        <v>1</v>
      </c>
      <c r="C2262">
        <v>0</v>
      </c>
      <c r="D2262" t="s">
        <v>12934</v>
      </c>
      <c r="E2262" t="s">
        <v>15</v>
      </c>
      <c r="F2262" t="s">
        <v>8</v>
      </c>
      <c r="G2262" t="b">
        <v>0</v>
      </c>
      <c r="H2262" t="s">
        <v>16</v>
      </c>
      <c r="I2262" t="s">
        <v>17</v>
      </c>
      <c r="J2262" t="s">
        <v>545</v>
      </c>
      <c r="K2262" t="s">
        <v>546</v>
      </c>
      <c r="M2262">
        <v>1</v>
      </c>
      <c r="P2262" t="b">
        <f t="shared" si="360"/>
        <v>0</v>
      </c>
      <c r="Q2262" t="b">
        <f t="shared" si="361"/>
        <v>1</v>
      </c>
      <c r="R2262" t="b">
        <f t="shared" si="362"/>
        <v>0</v>
      </c>
      <c r="S2262" t="b">
        <f t="shared" si="363"/>
        <v>0</v>
      </c>
      <c r="T2262" t="b">
        <f t="shared" si="364"/>
        <v>0</v>
      </c>
      <c r="U2262" t="b">
        <f t="shared" si="365"/>
        <v>1</v>
      </c>
      <c r="V2262" t="b">
        <f t="shared" si="366"/>
        <v>0</v>
      </c>
      <c r="W2262" t="b">
        <f t="shared" si="367"/>
        <v>1</v>
      </c>
      <c r="X2262" t="b">
        <f t="shared" si="368"/>
        <v>0</v>
      </c>
      <c r="Y2262" t="b">
        <f t="shared" si="369"/>
        <v>0</v>
      </c>
      <c r="Z2262" t="b">
        <v>1</v>
      </c>
    </row>
    <row r="2263" spans="1:32" x14ac:dyDescent="0.25">
      <c r="A2263" t="s">
        <v>7510</v>
      </c>
      <c r="B2263">
        <v>0</v>
      </c>
      <c r="C2263">
        <v>0</v>
      </c>
      <c r="D2263" t="s">
        <v>7511</v>
      </c>
      <c r="E2263" t="s">
        <v>15</v>
      </c>
      <c r="F2263" t="s">
        <v>8</v>
      </c>
      <c r="G2263" t="b">
        <v>1</v>
      </c>
      <c r="H2263" t="s">
        <v>16</v>
      </c>
      <c r="I2263" t="s">
        <v>71</v>
      </c>
      <c r="J2263" t="s">
        <v>7331</v>
      </c>
      <c r="K2263" t="s">
        <v>7512</v>
      </c>
      <c r="M2263">
        <v>1</v>
      </c>
      <c r="P2263" t="b">
        <f t="shared" si="360"/>
        <v>0</v>
      </c>
      <c r="Q2263" t="b">
        <f t="shared" si="361"/>
        <v>1</v>
      </c>
      <c r="R2263" t="b">
        <f t="shared" si="362"/>
        <v>0</v>
      </c>
      <c r="S2263" t="b">
        <f t="shared" si="363"/>
        <v>0</v>
      </c>
      <c r="T2263" t="b">
        <f t="shared" si="364"/>
        <v>0</v>
      </c>
      <c r="U2263" t="b">
        <f t="shared" si="365"/>
        <v>1</v>
      </c>
      <c r="V2263" t="b">
        <f t="shared" si="366"/>
        <v>0</v>
      </c>
      <c r="W2263" t="b">
        <f t="shared" si="367"/>
        <v>1</v>
      </c>
      <c r="X2263" t="b">
        <f t="shared" si="368"/>
        <v>0</v>
      </c>
      <c r="Y2263" t="b">
        <f t="shared" si="369"/>
        <v>0</v>
      </c>
      <c r="Z2263" t="b">
        <v>0</v>
      </c>
    </row>
    <row r="2264" spans="1:32" x14ac:dyDescent="0.25">
      <c r="A2264" t="s">
        <v>9646</v>
      </c>
      <c r="B2264">
        <v>0</v>
      </c>
      <c r="C2264">
        <v>0</v>
      </c>
      <c r="D2264" t="s">
        <v>9647</v>
      </c>
      <c r="E2264" t="s">
        <v>15</v>
      </c>
      <c r="F2264" t="s">
        <v>8</v>
      </c>
      <c r="G2264" t="b">
        <v>0</v>
      </c>
      <c r="H2264" t="s">
        <v>16</v>
      </c>
      <c r="I2264" t="s">
        <v>38</v>
      </c>
      <c r="J2264" t="s">
        <v>39</v>
      </c>
      <c r="K2264" t="s">
        <v>114</v>
      </c>
      <c r="L2264">
        <v>14</v>
      </c>
      <c r="M2264">
        <v>7</v>
      </c>
      <c r="P2264" t="b">
        <f t="shared" si="360"/>
        <v>1</v>
      </c>
      <c r="Q2264" t="b">
        <f t="shared" si="361"/>
        <v>1</v>
      </c>
      <c r="R2264" t="b">
        <f t="shared" si="362"/>
        <v>0</v>
      </c>
      <c r="S2264" t="b">
        <f t="shared" si="363"/>
        <v>0</v>
      </c>
      <c r="T2264" t="b">
        <f t="shared" si="364"/>
        <v>0</v>
      </c>
      <c r="U2264" t="b">
        <f t="shared" si="365"/>
        <v>1</v>
      </c>
      <c r="V2264" t="b">
        <f t="shared" si="366"/>
        <v>0</v>
      </c>
      <c r="W2264" t="b">
        <f t="shared" si="367"/>
        <v>1</v>
      </c>
      <c r="X2264" t="b">
        <f t="shared" si="368"/>
        <v>0</v>
      </c>
      <c r="Y2264" t="b">
        <f t="shared" si="369"/>
        <v>0</v>
      </c>
      <c r="Z2264" t="b">
        <v>1</v>
      </c>
    </row>
    <row r="2265" spans="1:32" x14ac:dyDescent="0.25">
      <c r="A2265" t="s">
        <v>5286</v>
      </c>
      <c r="B2265">
        <v>0</v>
      </c>
      <c r="C2265">
        <v>0</v>
      </c>
      <c r="D2265" t="s">
        <v>5287</v>
      </c>
      <c r="E2265" t="s">
        <v>37</v>
      </c>
      <c r="F2265" t="s">
        <v>8</v>
      </c>
      <c r="G2265" t="b">
        <v>0</v>
      </c>
      <c r="H2265" t="s">
        <v>16</v>
      </c>
      <c r="I2265" t="s">
        <v>47</v>
      </c>
      <c r="J2265" t="s">
        <v>119</v>
      </c>
      <c r="K2265" t="s">
        <v>120</v>
      </c>
      <c r="P2265" t="b">
        <f t="shared" si="360"/>
        <v>0</v>
      </c>
      <c r="Q2265" t="b">
        <f t="shared" si="361"/>
        <v>0</v>
      </c>
      <c r="R2265" t="b">
        <f t="shared" si="362"/>
        <v>0</v>
      </c>
      <c r="S2265" t="b">
        <f t="shared" si="363"/>
        <v>0</v>
      </c>
      <c r="T2265" t="b">
        <f t="shared" si="364"/>
        <v>1</v>
      </c>
      <c r="U2265" t="b">
        <f t="shared" si="365"/>
        <v>0</v>
      </c>
      <c r="V2265" t="b">
        <f t="shared" si="366"/>
        <v>0</v>
      </c>
      <c r="W2265" t="b">
        <f t="shared" si="367"/>
        <v>0</v>
      </c>
      <c r="X2265" t="b">
        <f t="shared" si="368"/>
        <v>0</v>
      </c>
      <c r="Y2265" t="b">
        <f t="shared" si="369"/>
        <v>0</v>
      </c>
      <c r="Z2265" t="b">
        <v>0</v>
      </c>
    </row>
    <row r="2266" spans="1:32" x14ac:dyDescent="0.25">
      <c r="A2266" t="s">
        <v>5535</v>
      </c>
      <c r="B2266">
        <v>0</v>
      </c>
      <c r="C2266">
        <v>0</v>
      </c>
      <c r="D2266" t="s">
        <v>5536</v>
      </c>
      <c r="E2266" t="s">
        <v>7</v>
      </c>
      <c r="F2266" t="s">
        <v>8</v>
      </c>
      <c r="G2266" t="b">
        <v>0</v>
      </c>
      <c r="H2266" t="s">
        <v>9</v>
      </c>
      <c r="I2266" t="s">
        <v>10</v>
      </c>
      <c r="J2266" t="s">
        <v>28</v>
      </c>
      <c r="K2266" t="s">
        <v>29</v>
      </c>
      <c r="L2266">
        <v>2</v>
      </c>
      <c r="P2266" t="b">
        <f t="shared" si="360"/>
        <v>1</v>
      </c>
      <c r="Q2266" t="b">
        <f t="shared" si="361"/>
        <v>0</v>
      </c>
      <c r="R2266" t="b">
        <f t="shared" si="362"/>
        <v>0</v>
      </c>
      <c r="S2266" t="b">
        <f t="shared" si="363"/>
        <v>0</v>
      </c>
      <c r="T2266" t="b">
        <f t="shared" si="364"/>
        <v>0</v>
      </c>
      <c r="U2266" t="b">
        <f t="shared" si="365"/>
        <v>1</v>
      </c>
      <c r="V2266" t="b">
        <f t="shared" si="366"/>
        <v>1</v>
      </c>
      <c r="W2266" t="b">
        <f t="shared" si="367"/>
        <v>0</v>
      </c>
      <c r="X2266" t="b">
        <f t="shared" si="368"/>
        <v>0</v>
      </c>
      <c r="Y2266" t="b">
        <f t="shared" si="369"/>
        <v>0</v>
      </c>
      <c r="Z2266" t="b">
        <v>0</v>
      </c>
      <c r="AA2266" t="s">
        <v>16424</v>
      </c>
      <c r="AC2266" t="s">
        <v>16425</v>
      </c>
    </row>
    <row r="2267" spans="1:32" x14ac:dyDescent="0.25">
      <c r="A2267" t="s">
        <v>2297</v>
      </c>
      <c r="B2267">
        <v>0</v>
      </c>
      <c r="C2267">
        <v>0</v>
      </c>
      <c r="D2267" t="s">
        <v>2298</v>
      </c>
      <c r="E2267" t="s">
        <v>15</v>
      </c>
      <c r="F2267" t="s">
        <v>8</v>
      </c>
      <c r="G2267" t="b">
        <v>0</v>
      </c>
      <c r="H2267" t="s">
        <v>9</v>
      </c>
      <c r="I2267" t="s">
        <v>10</v>
      </c>
      <c r="J2267" t="s">
        <v>88</v>
      </c>
      <c r="K2267" t="s">
        <v>860</v>
      </c>
      <c r="L2267">
        <v>18</v>
      </c>
      <c r="M2267">
        <v>5</v>
      </c>
      <c r="O2267">
        <v>1</v>
      </c>
      <c r="P2267" t="b">
        <f t="shared" si="360"/>
        <v>1</v>
      </c>
      <c r="Q2267" t="b">
        <f t="shared" si="361"/>
        <v>1</v>
      </c>
      <c r="R2267" t="b">
        <f t="shared" si="362"/>
        <v>0</v>
      </c>
      <c r="S2267" t="b">
        <f t="shared" si="363"/>
        <v>1</v>
      </c>
      <c r="T2267" t="b">
        <f t="shared" si="364"/>
        <v>0</v>
      </c>
      <c r="U2267" t="b">
        <f t="shared" si="365"/>
        <v>1</v>
      </c>
      <c r="V2267" t="b">
        <f t="shared" si="366"/>
        <v>0</v>
      </c>
      <c r="W2267" t="b">
        <f t="shared" si="367"/>
        <v>0</v>
      </c>
      <c r="X2267" t="b">
        <f t="shared" si="368"/>
        <v>0</v>
      </c>
      <c r="Y2267" t="b">
        <f t="shared" si="369"/>
        <v>0</v>
      </c>
      <c r="Z2267" t="b">
        <v>0</v>
      </c>
      <c r="AB2267" t="s">
        <v>16427</v>
      </c>
    </row>
    <row r="2268" spans="1:32" x14ac:dyDescent="0.25">
      <c r="A2268" t="s">
        <v>14975</v>
      </c>
      <c r="B2268">
        <v>0</v>
      </c>
      <c r="C2268">
        <v>0</v>
      </c>
      <c r="D2268" t="s">
        <v>14976</v>
      </c>
      <c r="E2268" t="s">
        <v>52</v>
      </c>
      <c r="F2268" t="s">
        <v>8</v>
      </c>
      <c r="G2268" t="b">
        <v>0</v>
      </c>
      <c r="H2268" t="s">
        <v>16</v>
      </c>
      <c r="I2268" t="s">
        <v>17</v>
      </c>
      <c r="J2268" t="s">
        <v>43</v>
      </c>
      <c r="K2268" t="s">
        <v>44</v>
      </c>
      <c r="P2268" t="b">
        <f t="shared" si="360"/>
        <v>0</v>
      </c>
      <c r="Q2268" t="b">
        <f t="shared" si="361"/>
        <v>0</v>
      </c>
      <c r="R2268" t="b">
        <f t="shared" si="362"/>
        <v>0</v>
      </c>
      <c r="S2268" t="b">
        <f t="shared" si="363"/>
        <v>0</v>
      </c>
      <c r="T2268" t="b">
        <f t="shared" si="364"/>
        <v>1</v>
      </c>
      <c r="U2268" t="b">
        <f t="shared" si="365"/>
        <v>0</v>
      </c>
      <c r="V2268" t="b">
        <f t="shared" si="366"/>
        <v>0</v>
      </c>
      <c r="W2268" t="b">
        <f t="shared" si="367"/>
        <v>0</v>
      </c>
      <c r="X2268" t="b">
        <f t="shared" si="368"/>
        <v>0</v>
      </c>
      <c r="Y2268" t="b">
        <f t="shared" si="369"/>
        <v>0</v>
      </c>
      <c r="Z2268" t="b">
        <v>0</v>
      </c>
    </row>
    <row r="2269" spans="1:32" x14ac:dyDescent="0.25">
      <c r="A2269" t="s">
        <v>5960</v>
      </c>
      <c r="B2269">
        <v>0</v>
      </c>
      <c r="C2269">
        <v>0</v>
      </c>
      <c r="D2269" t="s">
        <v>5961</v>
      </c>
      <c r="E2269" t="s">
        <v>15</v>
      </c>
      <c r="F2269" t="s">
        <v>8</v>
      </c>
      <c r="G2269" t="b">
        <v>0</v>
      </c>
      <c r="H2269" t="s">
        <v>16</v>
      </c>
      <c r="I2269" t="s">
        <v>17</v>
      </c>
      <c r="J2269" t="s">
        <v>105</v>
      </c>
      <c r="K2269" t="s">
        <v>106</v>
      </c>
      <c r="M2269">
        <v>2</v>
      </c>
      <c r="P2269" t="b">
        <f t="shared" si="360"/>
        <v>0</v>
      </c>
      <c r="Q2269" t="b">
        <f t="shared" si="361"/>
        <v>1</v>
      </c>
      <c r="R2269" t="b">
        <f t="shared" si="362"/>
        <v>0</v>
      </c>
      <c r="S2269" t="b">
        <f t="shared" si="363"/>
        <v>0</v>
      </c>
      <c r="T2269" t="b">
        <f t="shared" si="364"/>
        <v>0</v>
      </c>
      <c r="U2269" t="b">
        <f t="shared" si="365"/>
        <v>1</v>
      </c>
      <c r="V2269" t="b">
        <f t="shared" si="366"/>
        <v>0</v>
      </c>
      <c r="W2269" t="b">
        <f t="shared" si="367"/>
        <v>1</v>
      </c>
      <c r="X2269" t="b">
        <f t="shared" si="368"/>
        <v>0</v>
      </c>
      <c r="Y2269" t="b">
        <f t="shared" si="369"/>
        <v>0</v>
      </c>
      <c r="Z2269" t="b">
        <v>0</v>
      </c>
    </row>
    <row r="2270" spans="1:32" x14ac:dyDescent="0.25">
      <c r="A2270" t="s">
        <v>5232</v>
      </c>
      <c r="B2270">
        <v>0</v>
      </c>
      <c r="C2270">
        <v>0</v>
      </c>
      <c r="D2270" t="s">
        <v>5233</v>
      </c>
      <c r="E2270" t="s">
        <v>7</v>
      </c>
      <c r="F2270" t="s">
        <v>8</v>
      </c>
      <c r="G2270" t="b">
        <v>0</v>
      </c>
      <c r="H2270" t="s">
        <v>16</v>
      </c>
      <c r="I2270" t="s">
        <v>17</v>
      </c>
      <c r="J2270" t="s">
        <v>105</v>
      </c>
      <c r="K2270" t="s">
        <v>106</v>
      </c>
      <c r="L2270">
        <v>1</v>
      </c>
      <c r="P2270" t="b">
        <f t="shared" si="360"/>
        <v>1</v>
      </c>
      <c r="Q2270" t="b">
        <f t="shared" si="361"/>
        <v>0</v>
      </c>
      <c r="R2270" t="b">
        <f t="shared" si="362"/>
        <v>0</v>
      </c>
      <c r="S2270" t="b">
        <f t="shared" si="363"/>
        <v>0</v>
      </c>
      <c r="T2270" t="b">
        <f t="shared" si="364"/>
        <v>0</v>
      </c>
      <c r="U2270" t="b">
        <f t="shared" si="365"/>
        <v>1</v>
      </c>
      <c r="V2270" t="b">
        <f t="shared" si="366"/>
        <v>1</v>
      </c>
      <c r="W2270" t="b">
        <f t="shared" si="367"/>
        <v>0</v>
      </c>
      <c r="X2270" t="b">
        <f t="shared" si="368"/>
        <v>0</v>
      </c>
      <c r="Y2270" t="b">
        <f t="shared" si="369"/>
        <v>0</v>
      </c>
      <c r="Z2270" t="b">
        <v>0</v>
      </c>
      <c r="AA2270" t="s">
        <v>16425</v>
      </c>
    </row>
    <row r="2271" spans="1:32" x14ac:dyDescent="0.25">
      <c r="A2271" t="s">
        <v>10691</v>
      </c>
      <c r="B2271">
        <v>0</v>
      </c>
      <c r="C2271">
        <v>0</v>
      </c>
      <c r="D2271" t="s">
        <v>10692</v>
      </c>
      <c r="E2271" t="s">
        <v>15</v>
      </c>
      <c r="F2271" t="s">
        <v>8</v>
      </c>
      <c r="G2271" t="b">
        <v>0</v>
      </c>
      <c r="H2271" t="s">
        <v>16</v>
      </c>
      <c r="I2271" t="s">
        <v>17</v>
      </c>
      <c r="J2271" t="s">
        <v>105</v>
      </c>
      <c r="K2271" t="s">
        <v>106</v>
      </c>
      <c r="L2271">
        <v>3</v>
      </c>
      <c r="M2271">
        <v>6</v>
      </c>
      <c r="N2271">
        <v>1</v>
      </c>
      <c r="P2271" t="b">
        <f t="shared" si="360"/>
        <v>1</v>
      </c>
      <c r="Q2271" t="b">
        <f t="shared" si="361"/>
        <v>1</v>
      </c>
      <c r="R2271" t="b">
        <f t="shared" si="362"/>
        <v>1</v>
      </c>
      <c r="S2271" t="b">
        <f t="shared" si="363"/>
        <v>0</v>
      </c>
      <c r="T2271" t="b">
        <f t="shared" si="364"/>
        <v>0</v>
      </c>
      <c r="U2271" t="b">
        <f t="shared" si="365"/>
        <v>1</v>
      </c>
      <c r="V2271" t="b">
        <f t="shared" si="366"/>
        <v>0</v>
      </c>
      <c r="W2271" t="b">
        <f t="shared" si="367"/>
        <v>0</v>
      </c>
      <c r="X2271" t="b">
        <f t="shared" si="368"/>
        <v>1</v>
      </c>
      <c r="Y2271" t="b">
        <f t="shared" si="369"/>
        <v>0</v>
      </c>
      <c r="Z2271" t="b">
        <v>1</v>
      </c>
    </row>
    <row r="2272" spans="1:32" x14ac:dyDescent="0.25">
      <c r="A2272" t="s">
        <v>12312</v>
      </c>
      <c r="B2272">
        <v>0</v>
      </c>
      <c r="C2272">
        <v>0</v>
      </c>
      <c r="D2272" t="s">
        <v>12313</v>
      </c>
      <c r="E2272" t="s">
        <v>7</v>
      </c>
      <c r="F2272" t="s">
        <v>8</v>
      </c>
      <c r="G2272" t="b">
        <v>0</v>
      </c>
      <c r="H2272" t="s">
        <v>16</v>
      </c>
      <c r="I2272" t="s">
        <v>17</v>
      </c>
      <c r="J2272" t="s">
        <v>105</v>
      </c>
      <c r="K2272" t="s">
        <v>106</v>
      </c>
      <c r="M2272">
        <v>2</v>
      </c>
      <c r="P2272" t="b">
        <f t="shared" si="360"/>
        <v>0</v>
      </c>
      <c r="Q2272" t="b">
        <f t="shared" si="361"/>
        <v>1</v>
      </c>
      <c r="R2272" t="b">
        <f t="shared" si="362"/>
        <v>0</v>
      </c>
      <c r="S2272" t="b">
        <f t="shared" si="363"/>
        <v>0</v>
      </c>
      <c r="T2272" t="b">
        <f t="shared" si="364"/>
        <v>0</v>
      </c>
      <c r="U2272" t="b">
        <f t="shared" si="365"/>
        <v>1</v>
      </c>
      <c r="V2272" t="b">
        <f t="shared" si="366"/>
        <v>0</v>
      </c>
      <c r="W2272" t="b">
        <f t="shared" si="367"/>
        <v>1</v>
      </c>
      <c r="X2272" t="b">
        <f t="shared" si="368"/>
        <v>0</v>
      </c>
      <c r="Y2272" t="b">
        <f t="shared" si="369"/>
        <v>0</v>
      </c>
      <c r="Z2272" t="b">
        <v>1</v>
      </c>
    </row>
    <row r="2273" spans="1:28" x14ac:dyDescent="0.25">
      <c r="A2273" t="s">
        <v>5838</v>
      </c>
      <c r="B2273">
        <v>0</v>
      </c>
      <c r="C2273">
        <v>0</v>
      </c>
      <c r="D2273" t="s">
        <v>5839</v>
      </c>
      <c r="E2273" t="s">
        <v>15</v>
      </c>
      <c r="F2273" t="s">
        <v>8</v>
      </c>
      <c r="G2273" t="b">
        <v>0</v>
      </c>
      <c r="H2273" t="s">
        <v>16</v>
      </c>
      <c r="I2273" t="s">
        <v>17</v>
      </c>
      <c r="J2273" t="s">
        <v>105</v>
      </c>
      <c r="K2273" t="s">
        <v>106</v>
      </c>
      <c r="M2273">
        <v>1</v>
      </c>
      <c r="P2273" t="b">
        <f t="shared" si="360"/>
        <v>0</v>
      </c>
      <c r="Q2273" t="b">
        <f t="shared" si="361"/>
        <v>1</v>
      </c>
      <c r="R2273" t="b">
        <f t="shared" si="362"/>
        <v>0</v>
      </c>
      <c r="S2273" t="b">
        <f t="shared" si="363"/>
        <v>0</v>
      </c>
      <c r="T2273" t="b">
        <f t="shared" si="364"/>
        <v>0</v>
      </c>
      <c r="U2273" t="b">
        <f t="shared" si="365"/>
        <v>1</v>
      </c>
      <c r="V2273" t="b">
        <f t="shared" si="366"/>
        <v>0</v>
      </c>
      <c r="W2273" t="b">
        <f t="shared" si="367"/>
        <v>1</v>
      </c>
      <c r="X2273" t="b">
        <f t="shared" si="368"/>
        <v>0</v>
      </c>
      <c r="Y2273" t="b">
        <f t="shared" si="369"/>
        <v>0</v>
      </c>
      <c r="Z2273" t="b">
        <v>1</v>
      </c>
    </row>
    <row r="2274" spans="1:28" x14ac:dyDescent="0.25">
      <c r="A2274" t="s">
        <v>4708</v>
      </c>
      <c r="B2274">
        <v>0</v>
      </c>
      <c r="C2274">
        <v>0</v>
      </c>
      <c r="D2274" t="s">
        <v>4709</v>
      </c>
      <c r="E2274" t="s">
        <v>7</v>
      </c>
      <c r="F2274" t="s">
        <v>8</v>
      </c>
      <c r="G2274" t="b">
        <v>0</v>
      </c>
      <c r="H2274" t="s">
        <v>16</v>
      </c>
      <c r="I2274" t="s">
        <v>17</v>
      </c>
      <c r="J2274" t="s">
        <v>105</v>
      </c>
      <c r="K2274" t="s">
        <v>106</v>
      </c>
      <c r="L2274">
        <v>1</v>
      </c>
      <c r="P2274" t="b">
        <f t="shared" si="360"/>
        <v>1</v>
      </c>
      <c r="Q2274" t="b">
        <f t="shared" si="361"/>
        <v>0</v>
      </c>
      <c r="R2274" t="b">
        <f t="shared" si="362"/>
        <v>0</v>
      </c>
      <c r="S2274" t="b">
        <f t="shared" si="363"/>
        <v>0</v>
      </c>
      <c r="T2274" t="b">
        <f t="shared" si="364"/>
        <v>0</v>
      </c>
      <c r="U2274" t="b">
        <f t="shared" si="365"/>
        <v>1</v>
      </c>
      <c r="V2274" t="b">
        <f t="shared" si="366"/>
        <v>1</v>
      </c>
      <c r="W2274" t="b">
        <f t="shared" si="367"/>
        <v>0</v>
      </c>
      <c r="X2274" t="b">
        <f t="shared" si="368"/>
        <v>0</v>
      </c>
      <c r="Y2274" t="b">
        <f t="shared" si="369"/>
        <v>0</v>
      </c>
      <c r="Z2274" t="b">
        <v>0</v>
      </c>
      <c r="AA2274" t="s">
        <v>16425</v>
      </c>
    </row>
    <row r="2275" spans="1:28" x14ac:dyDescent="0.25">
      <c r="A2275" t="s">
        <v>1860</v>
      </c>
      <c r="B2275">
        <v>0</v>
      </c>
      <c r="C2275">
        <v>0</v>
      </c>
      <c r="D2275" t="s">
        <v>1861</v>
      </c>
      <c r="E2275" t="s">
        <v>7</v>
      </c>
      <c r="F2275" t="s">
        <v>8</v>
      </c>
      <c r="G2275" t="b">
        <v>0</v>
      </c>
      <c r="H2275" t="s">
        <v>16</v>
      </c>
      <c r="I2275" t="s">
        <v>17</v>
      </c>
      <c r="J2275" t="s">
        <v>105</v>
      </c>
      <c r="K2275" t="s">
        <v>106</v>
      </c>
      <c r="L2275">
        <v>1</v>
      </c>
      <c r="P2275" t="b">
        <f t="shared" si="360"/>
        <v>1</v>
      </c>
      <c r="Q2275" t="b">
        <f t="shared" si="361"/>
        <v>0</v>
      </c>
      <c r="R2275" t="b">
        <f t="shared" si="362"/>
        <v>0</v>
      </c>
      <c r="S2275" t="b">
        <f t="shared" si="363"/>
        <v>0</v>
      </c>
      <c r="T2275" t="b">
        <f t="shared" si="364"/>
        <v>0</v>
      </c>
      <c r="U2275" t="b">
        <f t="shared" si="365"/>
        <v>1</v>
      </c>
      <c r="V2275" t="b">
        <f t="shared" si="366"/>
        <v>1</v>
      </c>
      <c r="W2275" t="b">
        <f t="shared" si="367"/>
        <v>0</v>
      </c>
      <c r="X2275" t="b">
        <f t="shared" si="368"/>
        <v>0</v>
      </c>
      <c r="Y2275" t="b">
        <f t="shared" si="369"/>
        <v>0</v>
      </c>
      <c r="Z2275" t="b">
        <v>0</v>
      </c>
    </row>
    <row r="2276" spans="1:28" x14ac:dyDescent="0.25">
      <c r="A2276" t="s">
        <v>1769</v>
      </c>
      <c r="B2276">
        <v>0</v>
      </c>
      <c r="C2276">
        <v>0</v>
      </c>
      <c r="D2276" t="s">
        <v>1770</v>
      </c>
      <c r="E2276" t="s">
        <v>15</v>
      </c>
      <c r="F2276" t="s">
        <v>8</v>
      </c>
      <c r="G2276" t="b">
        <v>0</v>
      </c>
      <c r="H2276" t="s">
        <v>16</v>
      </c>
      <c r="I2276" t="s">
        <v>17</v>
      </c>
      <c r="J2276" t="s">
        <v>105</v>
      </c>
      <c r="K2276" t="s">
        <v>106</v>
      </c>
      <c r="M2276">
        <v>2</v>
      </c>
      <c r="P2276" t="b">
        <f t="shared" si="360"/>
        <v>0</v>
      </c>
      <c r="Q2276" t="b">
        <f t="shared" si="361"/>
        <v>1</v>
      </c>
      <c r="R2276" t="b">
        <f t="shared" si="362"/>
        <v>0</v>
      </c>
      <c r="S2276" t="b">
        <f t="shared" si="363"/>
        <v>0</v>
      </c>
      <c r="T2276" t="b">
        <f t="shared" si="364"/>
        <v>0</v>
      </c>
      <c r="U2276" t="b">
        <f t="shared" si="365"/>
        <v>1</v>
      </c>
      <c r="V2276" t="b">
        <f t="shared" si="366"/>
        <v>0</v>
      </c>
      <c r="W2276" t="b">
        <f t="shared" si="367"/>
        <v>1</v>
      </c>
      <c r="X2276" t="b">
        <f t="shared" si="368"/>
        <v>0</v>
      </c>
      <c r="Y2276" t="b">
        <f t="shared" si="369"/>
        <v>0</v>
      </c>
      <c r="Z2276" t="b">
        <v>0</v>
      </c>
    </row>
    <row r="2277" spans="1:28" x14ac:dyDescent="0.25">
      <c r="A2277" t="s">
        <v>422</v>
      </c>
      <c r="B2277">
        <v>0</v>
      </c>
      <c r="C2277">
        <v>0</v>
      </c>
      <c r="D2277" t="s">
        <v>423</v>
      </c>
      <c r="E2277" t="s">
        <v>15</v>
      </c>
      <c r="F2277" t="s">
        <v>52</v>
      </c>
      <c r="G2277" t="b">
        <v>0</v>
      </c>
      <c r="H2277" t="s">
        <v>9</v>
      </c>
      <c r="I2277" t="s">
        <v>10</v>
      </c>
      <c r="J2277" t="s">
        <v>11</v>
      </c>
      <c r="K2277" t="s">
        <v>138</v>
      </c>
      <c r="P2277" t="b">
        <f t="shared" si="360"/>
        <v>0</v>
      </c>
      <c r="Q2277" t="b">
        <f t="shared" si="361"/>
        <v>0</v>
      </c>
      <c r="R2277" t="b">
        <f t="shared" si="362"/>
        <v>0</v>
      </c>
      <c r="S2277" t="b">
        <f t="shared" si="363"/>
        <v>0</v>
      </c>
      <c r="T2277" t="b">
        <f t="shared" si="364"/>
        <v>1</v>
      </c>
      <c r="U2277" t="b">
        <f t="shared" si="365"/>
        <v>0</v>
      </c>
      <c r="V2277" t="b">
        <f t="shared" si="366"/>
        <v>0</v>
      </c>
      <c r="W2277" t="b">
        <f t="shared" si="367"/>
        <v>0</v>
      </c>
      <c r="X2277" t="b">
        <f t="shared" si="368"/>
        <v>0</v>
      </c>
      <c r="Y2277" t="b">
        <f t="shared" si="369"/>
        <v>0</v>
      </c>
      <c r="Z2277" t="b">
        <v>0</v>
      </c>
      <c r="AB2277" t="s">
        <v>16427</v>
      </c>
    </row>
    <row r="2278" spans="1:28" x14ac:dyDescent="0.25">
      <c r="A2278" t="s">
        <v>10546</v>
      </c>
      <c r="B2278">
        <v>0</v>
      </c>
      <c r="C2278">
        <v>0</v>
      </c>
      <c r="D2278" t="s">
        <v>10547</v>
      </c>
      <c r="E2278" t="s">
        <v>7</v>
      </c>
      <c r="F2278" t="s">
        <v>8</v>
      </c>
      <c r="G2278" t="b">
        <v>0</v>
      </c>
      <c r="H2278" t="s">
        <v>16</v>
      </c>
      <c r="I2278" t="s">
        <v>47</v>
      </c>
      <c r="J2278" t="s">
        <v>76</v>
      </c>
      <c r="K2278" t="s">
        <v>10155</v>
      </c>
      <c r="P2278" t="b">
        <f t="shared" si="360"/>
        <v>0</v>
      </c>
      <c r="Q2278" t="b">
        <f t="shared" si="361"/>
        <v>0</v>
      </c>
      <c r="R2278" t="b">
        <f t="shared" si="362"/>
        <v>0</v>
      </c>
      <c r="S2278" t="b">
        <f t="shared" si="363"/>
        <v>0</v>
      </c>
      <c r="T2278" t="b">
        <f t="shared" si="364"/>
        <v>1</v>
      </c>
      <c r="U2278" t="b">
        <f t="shared" si="365"/>
        <v>0</v>
      </c>
      <c r="V2278" t="b">
        <f t="shared" si="366"/>
        <v>0</v>
      </c>
      <c r="W2278" t="b">
        <f t="shared" si="367"/>
        <v>0</v>
      </c>
      <c r="X2278" t="b">
        <f t="shared" si="368"/>
        <v>0</v>
      </c>
      <c r="Y2278" t="b">
        <f t="shared" si="369"/>
        <v>0</v>
      </c>
      <c r="Z2278" t="b">
        <v>0</v>
      </c>
    </row>
    <row r="2279" spans="1:28" x14ac:dyDescent="0.25">
      <c r="A2279" t="s">
        <v>10156</v>
      </c>
      <c r="B2279">
        <v>0</v>
      </c>
      <c r="C2279">
        <v>0</v>
      </c>
      <c r="D2279" t="s">
        <v>10157</v>
      </c>
      <c r="E2279" t="s">
        <v>27</v>
      </c>
      <c r="F2279" t="s">
        <v>8</v>
      </c>
      <c r="G2279" t="b">
        <v>0</v>
      </c>
      <c r="H2279" t="s">
        <v>16</v>
      </c>
      <c r="I2279" t="s">
        <v>47</v>
      </c>
      <c r="J2279" t="s">
        <v>76</v>
      </c>
      <c r="K2279" t="s">
        <v>10155</v>
      </c>
      <c r="P2279" t="b">
        <f t="shared" si="360"/>
        <v>0</v>
      </c>
      <c r="Q2279" t="b">
        <f t="shared" si="361"/>
        <v>0</v>
      </c>
      <c r="R2279" t="b">
        <f t="shared" si="362"/>
        <v>0</v>
      </c>
      <c r="S2279" t="b">
        <f t="shared" si="363"/>
        <v>0</v>
      </c>
      <c r="T2279" t="b">
        <f t="shared" si="364"/>
        <v>1</v>
      </c>
      <c r="U2279" t="b">
        <f t="shared" si="365"/>
        <v>0</v>
      </c>
      <c r="V2279" t="b">
        <f t="shared" si="366"/>
        <v>0</v>
      </c>
      <c r="W2279" t="b">
        <f t="shared" si="367"/>
        <v>0</v>
      </c>
      <c r="X2279" t="b">
        <f t="shared" si="368"/>
        <v>0</v>
      </c>
      <c r="Y2279" t="b">
        <f t="shared" si="369"/>
        <v>0</v>
      </c>
      <c r="Z2279" t="b">
        <v>0</v>
      </c>
    </row>
    <row r="2280" spans="1:28" x14ac:dyDescent="0.25">
      <c r="A2280" t="s">
        <v>12320</v>
      </c>
      <c r="B2280">
        <v>0</v>
      </c>
      <c r="C2280">
        <v>0</v>
      </c>
      <c r="D2280" t="s">
        <v>12321</v>
      </c>
      <c r="E2280" t="s">
        <v>15</v>
      </c>
      <c r="F2280" t="s">
        <v>8</v>
      </c>
      <c r="G2280" t="b">
        <v>0</v>
      </c>
      <c r="H2280" t="s">
        <v>16</v>
      </c>
      <c r="I2280" t="s">
        <v>47</v>
      </c>
      <c r="J2280" t="s">
        <v>76</v>
      </c>
      <c r="K2280" t="s">
        <v>10155</v>
      </c>
      <c r="P2280" t="b">
        <f t="shared" si="360"/>
        <v>0</v>
      </c>
      <c r="Q2280" t="b">
        <f t="shared" si="361"/>
        <v>0</v>
      </c>
      <c r="R2280" t="b">
        <f t="shared" si="362"/>
        <v>0</v>
      </c>
      <c r="S2280" t="b">
        <f t="shared" si="363"/>
        <v>0</v>
      </c>
      <c r="T2280" t="b">
        <f t="shared" si="364"/>
        <v>1</v>
      </c>
      <c r="U2280" t="b">
        <f t="shared" si="365"/>
        <v>0</v>
      </c>
      <c r="V2280" t="b">
        <f t="shared" si="366"/>
        <v>0</v>
      </c>
      <c r="W2280" t="b">
        <f t="shared" si="367"/>
        <v>0</v>
      </c>
      <c r="X2280" t="b">
        <f t="shared" si="368"/>
        <v>0</v>
      </c>
      <c r="Y2280" t="b">
        <f t="shared" si="369"/>
        <v>0</v>
      </c>
      <c r="Z2280" t="b">
        <v>0</v>
      </c>
      <c r="AA2280" t="s">
        <v>16425</v>
      </c>
    </row>
    <row r="2281" spans="1:28" x14ac:dyDescent="0.25">
      <c r="A2281" t="s">
        <v>10153</v>
      </c>
      <c r="B2281">
        <v>0</v>
      </c>
      <c r="C2281">
        <v>0</v>
      </c>
      <c r="D2281" t="s">
        <v>10154</v>
      </c>
      <c r="E2281" t="s">
        <v>7</v>
      </c>
      <c r="F2281" t="s">
        <v>8</v>
      </c>
      <c r="G2281" t="b">
        <v>0</v>
      </c>
      <c r="H2281" t="s">
        <v>16</v>
      </c>
      <c r="I2281" t="s">
        <v>47</v>
      </c>
      <c r="J2281" t="s">
        <v>76</v>
      </c>
      <c r="K2281" t="s">
        <v>10155</v>
      </c>
      <c r="M2281">
        <v>1</v>
      </c>
      <c r="P2281" t="b">
        <f t="shared" si="360"/>
        <v>0</v>
      </c>
      <c r="Q2281" t="b">
        <f t="shared" si="361"/>
        <v>1</v>
      </c>
      <c r="R2281" t="b">
        <f t="shared" si="362"/>
        <v>0</v>
      </c>
      <c r="S2281" t="b">
        <f t="shared" si="363"/>
        <v>0</v>
      </c>
      <c r="T2281" t="b">
        <f t="shared" si="364"/>
        <v>0</v>
      </c>
      <c r="U2281" t="b">
        <f t="shared" si="365"/>
        <v>1</v>
      </c>
      <c r="V2281" t="b">
        <f t="shared" si="366"/>
        <v>0</v>
      </c>
      <c r="W2281" t="b">
        <f t="shared" si="367"/>
        <v>1</v>
      </c>
      <c r="X2281" t="b">
        <f t="shared" si="368"/>
        <v>0</v>
      </c>
      <c r="Y2281" t="b">
        <f t="shared" si="369"/>
        <v>0</v>
      </c>
      <c r="Z2281" t="b">
        <v>0</v>
      </c>
    </row>
    <row r="2282" spans="1:28" x14ac:dyDescent="0.25">
      <c r="A2282" t="s">
        <v>11450</v>
      </c>
      <c r="B2282">
        <v>0</v>
      </c>
      <c r="C2282">
        <v>0</v>
      </c>
      <c r="D2282" t="s">
        <v>11451</v>
      </c>
      <c r="E2282" t="s">
        <v>15</v>
      </c>
      <c r="F2282" t="s">
        <v>8</v>
      </c>
      <c r="G2282" t="b">
        <v>0</v>
      </c>
      <c r="H2282" t="s">
        <v>16</v>
      </c>
      <c r="I2282" t="s">
        <v>47</v>
      </c>
      <c r="J2282" t="s">
        <v>76</v>
      </c>
      <c r="K2282" t="s">
        <v>10155</v>
      </c>
      <c r="M2282">
        <v>1</v>
      </c>
      <c r="P2282" t="b">
        <f t="shared" si="360"/>
        <v>0</v>
      </c>
      <c r="Q2282" t="b">
        <f t="shared" si="361"/>
        <v>1</v>
      </c>
      <c r="R2282" t="b">
        <f t="shared" si="362"/>
        <v>0</v>
      </c>
      <c r="S2282" t="b">
        <f t="shared" si="363"/>
        <v>0</v>
      </c>
      <c r="T2282" t="b">
        <f t="shared" si="364"/>
        <v>0</v>
      </c>
      <c r="U2282" t="b">
        <f t="shared" si="365"/>
        <v>1</v>
      </c>
      <c r="V2282" t="b">
        <f t="shared" si="366"/>
        <v>0</v>
      </c>
      <c r="W2282" t="b">
        <f t="shared" si="367"/>
        <v>1</v>
      </c>
      <c r="X2282" t="b">
        <f t="shared" si="368"/>
        <v>0</v>
      </c>
      <c r="Y2282" t="b">
        <f t="shared" si="369"/>
        <v>0</v>
      </c>
      <c r="Z2282" t="b">
        <v>0</v>
      </c>
      <c r="AA2282" t="s">
        <v>16425</v>
      </c>
    </row>
    <row r="2283" spans="1:28" x14ac:dyDescent="0.25">
      <c r="A2283" t="s">
        <v>11452</v>
      </c>
      <c r="B2283">
        <v>0</v>
      </c>
      <c r="C2283">
        <v>0</v>
      </c>
      <c r="D2283" t="s">
        <v>11453</v>
      </c>
      <c r="E2283" t="s">
        <v>7</v>
      </c>
      <c r="F2283" t="s">
        <v>8</v>
      </c>
      <c r="G2283" t="b">
        <v>0</v>
      </c>
      <c r="H2283" t="s">
        <v>16</v>
      </c>
      <c r="I2283" t="s">
        <v>47</v>
      </c>
      <c r="J2283" t="s">
        <v>76</v>
      </c>
      <c r="K2283" t="s">
        <v>10155</v>
      </c>
      <c r="L2283">
        <v>1</v>
      </c>
      <c r="P2283" t="b">
        <f t="shared" si="360"/>
        <v>1</v>
      </c>
      <c r="Q2283" t="b">
        <f t="shared" si="361"/>
        <v>0</v>
      </c>
      <c r="R2283" t="b">
        <f t="shared" si="362"/>
        <v>0</v>
      </c>
      <c r="S2283" t="b">
        <f t="shared" si="363"/>
        <v>0</v>
      </c>
      <c r="T2283" t="b">
        <f t="shared" si="364"/>
        <v>0</v>
      </c>
      <c r="U2283" t="b">
        <f t="shared" si="365"/>
        <v>1</v>
      </c>
      <c r="V2283" t="b">
        <f t="shared" si="366"/>
        <v>1</v>
      </c>
      <c r="W2283" t="b">
        <f t="shared" si="367"/>
        <v>0</v>
      </c>
      <c r="X2283" t="b">
        <f t="shared" si="368"/>
        <v>0</v>
      </c>
      <c r="Y2283" t="b">
        <f t="shared" si="369"/>
        <v>0</v>
      </c>
      <c r="Z2283" t="b">
        <v>0</v>
      </c>
    </row>
    <row r="2284" spans="1:28" x14ac:dyDescent="0.25">
      <c r="A2284" t="s">
        <v>10158</v>
      </c>
      <c r="B2284">
        <v>0</v>
      </c>
      <c r="C2284">
        <v>0</v>
      </c>
      <c r="D2284" t="s">
        <v>10159</v>
      </c>
      <c r="E2284" t="s">
        <v>15</v>
      </c>
      <c r="F2284" t="s">
        <v>8</v>
      </c>
      <c r="G2284" t="b">
        <v>0</v>
      </c>
      <c r="H2284" t="s">
        <v>16</v>
      </c>
      <c r="I2284" t="s">
        <v>47</v>
      </c>
      <c r="J2284" t="s">
        <v>76</v>
      </c>
      <c r="K2284" t="s">
        <v>10155</v>
      </c>
      <c r="P2284" t="b">
        <f t="shared" si="360"/>
        <v>0</v>
      </c>
      <c r="Q2284" t="b">
        <f t="shared" si="361"/>
        <v>0</v>
      </c>
      <c r="R2284" t="b">
        <f t="shared" si="362"/>
        <v>0</v>
      </c>
      <c r="S2284" t="b">
        <f t="shared" si="363"/>
        <v>0</v>
      </c>
      <c r="T2284" t="b">
        <f t="shared" si="364"/>
        <v>1</v>
      </c>
      <c r="U2284" t="b">
        <f t="shared" si="365"/>
        <v>0</v>
      </c>
      <c r="V2284" t="b">
        <f t="shared" si="366"/>
        <v>0</v>
      </c>
      <c r="W2284" t="b">
        <f t="shared" si="367"/>
        <v>0</v>
      </c>
      <c r="X2284" t="b">
        <f t="shared" si="368"/>
        <v>0</v>
      </c>
      <c r="Y2284" t="b">
        <f t="shared" si="369"/>
        <v>0</v>
      </c>
      <c r="Z2284" t="b">
        <v>0</v>
      </c>
    </row>
    <row r="2285" spans="1:28" x14ac:dyDescent="0.25">
      <c r="A2285" t="s">
        <v>12322</v>
      </c>
      <c r="B2285">
        <v>0</v>
      </c>
      <c r="C2285">
        <v>0</v>
      </c>
      <c r="D2285" t="s">
        <v>12323</v>
      </c>
      <c r="E2285" t="s">
        <v>7</v>
      </c>
      <c r="F2285" t="s">
        <v>8</v>
      </c>
      <c r="G2285" t="b">
        <v>0</v>
      </c>
      <c r="H2285" t="s">
        <v>16</v>
      </c>
      <c r="I2285" t="s">
        <v>47</v>
      </c>
      <c r="J2285" t="s">
        <v>76</v>
      </c>
      <c r="K2285" t="s">
        <v>10155</v>
      </c>
      <c r="M2285">
        <v>1</v>
      </c>
      <c r="P2285" t="b">
        <f t="shared" si="360"/>
        <v>0</v>
      </c>
      <c r="Q2285" t="b">
        <f t="shared" si="361"/>
        <v>1</v>
      </c>
      <c r="R2285" t="b">
        <f t="shared" si="362"/>
        <v>0</v>
      </c>
      <c r="S2285" t="b">
        <f t="shared" si="363"/>
        <v>0</v>
      </c>
      <c r="T2285" t="b">
        <f t="shared" si="364"/>
        <v>0</v>
      </c>
      <c r="U2285" t="b">
        <f t="shared" si="365"/>
        <v>1</v>
      </c>
      <c r="V2285" t="b">
        <f t="shared" si="366"/>
        <v>0</v>
      </c>
      <c r="W2285" t="b">
        <f t="shared" si="367"/>
        <v>1</v>
      </c>
      <c r="X2285" t="b">
        <f t="shared" si="368"/>
        <v>0</v>
      </c>
      <c r="Y2285" t="b">
        <f t="shared" si="369"/>
        <v>0</v>
      </c>
      <c r="Z2285" t="b">
        <v>0</v>
      </c>
    </row>
    <row r="2286" spans="1:28" x14ac:dyDescent="0.25">
      <c r="A2286" t="s">
        <v>3070</v>
      </c>
      <c r="B2286">
        <v>0</v>
      </c>
      <c r="C2286">
        <v>0</v>
      </c>
      <c r="D2286" t="s">
        <v>3071</v>
      </c>
      <c r="E2286" t="s">
        <v>37</v>
      </c>
      <c r="F2286" t="s">
        <v>8</v>
      </c>
      <c r="G2286" t="b">
        <v>0</v>
      </c>
      <c r="H2286" t="s">
        <v>16</v>
      </c>
      <c r="I2286" t="s">
        <v>17</v>
      </c>
      <c r="J2286" t="s">
        <v>545</v>
      </c>
      <c r="K2286" t="s">
        <v>743</v>
      </c>
      <c r="M2286">
        <v>1</v>
      </c>
      <c r="P2286" t="b">
        <f t="shared" si="360"/>
        <v>0</v>
      </c>
      <c r="Q2286" t="b">
        <f t="shared" si="361"/>
        <v>1</v>
      </c>
      <c r="R2286" t="b">
        <f t="shared" si="362"/>
        <v>0</v>
      </c>
      <c r="S2286" t="b">
        <f t="shared" si="363"/>
        <v>0</v>
      </c>
      <c r="T2286" t="b">
        <f t="shared" si="364"/>
        <v>0</v>
      </c>
      <c r="U2286" t="b">
        <f t="shared" si="365"/>
        <v>1</v>
      </c>
      <c r="V2286" t="b">
        <f t="shared" si="366"/>
        <v>0</v>
      </c>
      <c r="W2286" t="b">
        <f t="shared" si="367"/>
        <v>1</v>
      </c>
      <c r="X2286" t="b">
        <f t="shared" si="368"/>
        <v>0</v>
      </c>
      <c r="Y2286" t="b">
        <f t="shared" si="369"/>
        <v>0</v>
      </c>
      <c r="Z2286" t="b">
        <v>0</v>
      </c>
    </row>
    <row r="2287" spans="1:28" x14ac:dyDescent="0.25">
      <c r="A2287" t="s">
        <v>2437</v>
      </c>
      <c r="B2287">
        <v>0</v>
      </c>
      <c r="C2287">
        <v>0</v>
      </c>
      <c r="D2287" t="s">
        <v>2438</v>
      </c>
      <c r="E2287" t="s">
        <v>15</v>
      </c>
      <c r="F2287" t="s">
        <v>8</v>
      </c>
      <c r="G2287" t="b">
        <v>0</v>
      </c>
      <c r="H2287" t="s">
        <v>16</v>
      </c>
      <c r="I2287" t="s">
        <v>17</v>
      </c>
      <c r="J2287" t="s">
        <v>545</v>
      </c>
      <c r="K2287" t="s">
        <v>743</v>
      </c>
      <c r="L2287">
        <v>2</v>
      </c>
      <c r="M2287">
        <v>9</v>
      </c>
      <c r="P2287" t="b">
        <f t="shared" si="360"/>
        <v>1</v>
      </c>
      <c r="Q2287" t="b">
        <f t="shared" si="361"/>
        <v>1</v>
      </c>
      <c r="R2287" t="b">
        <f t="shared" si="362"/>
        <v>0</v>
      </c>
      <c r="S2287" t="b">
        <f t="shared" si="363"/>
        <v>0</v>
      </c>
      <c r="T2287" t="b">
        <f t="shared" si="364"/>
        <v>0</v>
      </c>
      <c r="U2287" t="b">
        <f t="shared" si="365"/>
        <v>1</v>
      </c>
      <c r="V2287" t="b">
        <f t="shared" si="366"/>
        <v>0</v>
      </c>
      <c r="W2287" t="b">
        <f t="shared" si="367"/>
        <v>1</v>
      </c>
      <c r="X2287" t="b">
        <f t="shared" si="368"/>
        <v>0</v>
      </c>
      <c r="Y2287" t="b">
        <f t="shared" si="369"/>
        <v>0</v>
      </c>
      <c r="Z2287" t="b">
        <v>0</v>
      </c>
      <c r="AA2287" t="s">
        <v>16425</v>
      </c>
    </row>
    <row r="2288" spans="1:28" x14ac:dyDescent="0.25">
      <c r="A2288" t="s">
        <v>10130</v>
      </c>
      <c r="B2288">
        <v>0</v>
      </c>
      <c r="C2288">
        <v>0</v>
      </c>
      <c r="D2288" t="s">
        <v>10131</v>
      </c>
      <c r="E2288" t="s">
        <v>37</v>
      </c>
      <c r="F2288" t="s">
        <v>8</v>
      </c>
      <c r="G2288" t="b">
        <v>0</v>
      </c>
      <c r="H2288" t="s">
        <v>16</v>
      </c>
      <c r="I2288" t="s">
        <v>38</v>
      </c>
      <c r="J2288" t="s">
        <v>39</v>
      </c>
      <c r="K2288" t="s">
        <v>8803</v>
      </c>
      <c r="P2288" t="b">
        <f t="shared" si="360"/>
        <v>0</v>
      </c>
      <c r="Q2288" t="b">
        <f t="shared" si="361"/>
        <v>0</v>
      </c>
      <c r="R2288" t="b">
        <f t="shared" si="362"/>
        <v>0</v>
      </c>
      <c r="S2288" t="b">
        <f t="shared" si="363"/>
        <v>0</v>
      </c>
      <c r="T2288" t="b">
        <f t="shared" si="364"/>
        <v>1</v>
      </c>
      <c r="U2288" t="b">
        <f t="shared" si="365"/>
        <v>0</v>
      </c>
      <c r="V2288" t="b">
        <f t="shared" si="366"/>
        <v>0</v>
      </c>
      <c r="W2288" t="b">
        <f t="shared" si="367"/>
        <v>0</v>
      </c>
      <c r="X2288" t="b">
        <f t="shared" si="368"/>
        <v>0</v>
      </c>
      <c r="Y2288" t="b">
        <f t="shared" si="369"/>
        <v>0</v>
      </c>
      <c r="Z2288" t="b">
        <v>0</v>
      </c>
    </row>
    <row r="2289" spans="1:32" x14ac:dyDescent="0.25">
      <c r="A2289" t="s">
        <v>7582</v>
      </c>
      <c r="B2289">
        <v>0</v>
      </c>
      <c r="C2289">
        <v>0</v>
      </c>
      <c r="D2289" t="s">
        <v>7583</v>
      </c>
      <c r="E2289" t="s">
        <v>37</v>
      </c>
      <c r="F2289" t="s">
        <v>8</v>
      </c>
      <c r="G2289" t="b">
        <v>0</v>
      </c>
      <c r="H2289" t="s">
        <v>16</v>
      </c>
      <c r="I2289" t="s">
        <v>47</v>
      </c>
      <c r="J2289" t="s">
        <v>76</v>
      </c>
      <c r="K2289" t="s">
        <v>77</v>
      </c>
      <c r="L2289">
        <v>1</v>
      </c>
      <c r="P2289" t="b">
        <f t="shared" si="360"/>
        <v>1</v>
      </c>
      <c r="Q2289" t="b">
        <f t="shared" si="361"/>
        <v>0</v>
      </c>
      <c r="R2289" t="b">
        <f t="shared" si="362"/>
        <v>0</v>
      </c>
      <c r="S2289" t="b">
        <f t="shared" si="363"/>
        <v>0</v>
      </c>
      <c r="T2289" t="b">
        <f t="shared" si="364"/>
        <v>0</v>
      </c>
      <c r="U2289" t="b">
        <f t="shared" si="365"/>
        <v>1</v>
      </c>
      <c r="V2289" t="b">
        <f t="shared" si="366"/>
        <v>1</v>
      </c>
      <c r="W2289" t="b">
        <f t="shared" si="367"/>
        <v>0</v>
      </c>
      <c r="X2289" t="b">
        <f t="shared" si="368"/>
        <v>0</v>
      </c>
      <c r="Y2289" t="b">
        <f t="shared" si="369"/>
        <v>0</v>
      </c>
      <c r="Z2289" t="b">
        <v>0</v>
      </c>
    </row>
    <row r="2290" spans="1:32" x14ac:dyDescent="0.25">
      <c r="A2290" t="s">
        <v>7525</v>
      </c>
      <c r="B2290">
        <v>0</v>
      </c>
      <c r="C2290">
        <v>0</v>
      </c>
      <c r="D2290" t="s">
        <v>7526</v>
      </c>
      <c r="E2290" t="s">
        <v>37</v>
      </c>
      <c r="F2290" t="s">
        <v>8</v>
      </c>
      <c r="G2290" t="b">
        <v>0</v>
      </c>
      <c r="H2290" t="s">
        <v>16</v>
      </c>
      <c r="I2290" t="s">
        <v>47</v>
      </c>
      <c r="J2290" t="s">
        <v>76</v>
      </c>
      <c r="K2290" t="s">
        <v>77</v>
      </c>
      <c r="P2290" t="b">
        <f t="shared" si="360"/>
        <v>0</v>
      </c>
      <c r="Q2290" t="b">
        <f t="shared" si="361"/>
        <v>0</v>
      </c>
      <c r="R2290" t="b">
        <f t="shared" si="362"/>
        <v>0</v>
      </c>
      <c r="S2290" t="b">
        <f t="shared" si="363"/>
        <v>0</v>
      </c>
      <c r="T2290" t="b">
        <f t="shared" si="364"/>
        <v>1</v>
      </c>
      <c r="U2290" t="b">
        <f t="shared" si="365"/>
        <v>0</v>
      </c>
      <c r="V2290" t="b">
        <f t="shared" si="366"/>
        <v>0</v>
      </c>
      <c r="W2290" t="b">
        <f t="shared" si="367"/>
        <v>0</v>
      </c>
      <c r="X2290" t="b">
        <f t="shared" si="368"/>
        <v>0</v>
      </c>
      <c r="Y2290" t="b">
        <f t="shared" si="369"/>
        <v>0</v>
      </c>
      <c r="Z2290" t="b">
        <v>1</v>
      </c>
    </row>
    <row r="2291" spans="1:32" x14ac:dyDescent="0.25">
      <c r="A2291" t="s">
        <v>9058</v>
      </c>
      <c r="B2291">
        <v>0</v>
      </c>
      <c r="C2291">
        <v>0</v>
      </c>
      <c r="D2291" t="s">
        <v>9059</v>
      </c>
      <c r="E2291" t="s">
        <v>37</v>
      </c>
      <c r="F2291" t="s">
        <v>52</v>
      </c>
      <c r="G2291" t="b">
        <v>0</v>
      </c>
      <c r="H2291" t="s">
        <v>16</v>
      </c>
      <c r="I2291" t="s">
        <v>47</v>
      </c>
      <c r="J2291" t="s">
        <v>76</v>
      </c>
      <c r="K2291" t="s">
        <v>77</v>
      </c>
      <c r="P2291" t="b">
        <f t="shared" si="360"/>
        <v>0</v>
      </c>
      <c r="Q2291" t="b">
        <f t="shared" si="361"/>
        <v>0</v>
      </c>
      <c r="R2291" t="b">
        <f t="shared" si="362"/>
        <v>0</v>
      </c>
      <c r="S2291" t="b">
        <f t="shared" si="363"/>
        <v>0</v>
      </c>
      <c r="T2291" t="b">
        <f t="shared" si="364"/>
        <v>1</v>
      </c>
      <c r="U2291" t="b">
        <f t="shared" si="365"/>
        <v>0</v>
      </c>
      <c r="V2291" t="b">
        <f t="shared" si="366"/>
        <v>0</v>
      </c>
      <c r="W2291" t="b">
        <f t="shared" si="367"/>
        <v>0</v>
      </c>
      <c r="X2291" t="b">
        <f t="shared" si="368"/>
        <v>0</v>
      </c>
      <c r="Y2291" t="b">
        <f t="shared" si="369"/>
        <v>0</v>
      </c>
      <c r="Z2291" t="b">
        <v>0</v>
      </c>
    </row>
    <row r="2292" spans="1:32" x14ac:dyDescent="0.25">
      <c r="A2292" t="s">
        <v>8355</v>
      </c>
      <c r="B2292">
        <v>0</v>
      </c>
      <c r="C2292">
        <v>0</v>
      </c>
      <c r="D2292" t="s">
        <v>8356</v>
      </c>
      <c r="E2292" t="s">
        <v>52</v>
      </c>
      <c r="F2292" t="s">
        <v>8</v>
      </c>
      <c r="G2292" t="b">
        <v>0</v>
      </c>
      <c r="H2292" t="s">
        <v>16</v>
      </c>
      <c r="I2292" t="s">
        <v>47</v>
      </c>
      <c r="J2292" t="s">
        <v>76</v>
      </c>
      <c r="K2292" t="s">
        <v>77</v>
      </c>
      <c r="P2292" t="b">
        <f t="shared" si="360"/>
        <v>0</v>
      </c>
      <c r="Q2292" t="b">
        <f t="shared" si="361"/>
        <v>0</v>
      </c>
      <c r="R2292" t="b">
        <f t="shared" si="362"/>
        <v>0</v>
      </c>
      <c r="S2292" t="b">
        <f t="shared" si="363"/>
        <v>0</v>
      </c>
      <c r="T2292" t="b">
        <f t="shared" si="364"/>
        <v>1</v>
      </c>
      <c r="U2292" t="b">
        <f t="shared" si="365"/>
        <v>0</v>
      </c>
      <c r="V2292" t="b">
        <f t="shared" si="366"/>
        <v>0</v>
      </c>
      <c r="W2292" t="b">
        <f t="shared" si="367"/>
        <v>0</v>
      </c>
      <c r="X2292" t="b">
        <f t="shared" si="368"/>
        <v>0</v>
      </c>
      <c r="Y2292" t="b">
        <f t="shared" si="369"/>
        <v>0</v>
      </c>
      <c r="Z2292" t="b">
        <v>1</v>
      </c>
    </row>
    <row r="2293" spans="1:32" x14ac:dyDescent="0.25">
      <c r="A2293" t="s">
        <v>551</v>
      </c>
      <c r="B2293">
        <v>0</v>
      </c>
      <c r="C2293">
        <v>0</v>
      </c>
      <c r="D2293" t="s">
        <v>552</v>
      </c>
      <c r="E2293" t="s">
        <v>52</v>
      </c>
      <c r="F2293" t="s">
        <v>8</v>
      </c>
      <c r="G2293" t="b">
        <v>0</v>
      </c>
      <c r="H2293" t="s">
        <v>16</v>
      </c>
      <c r="I2293" t="s">
        <v>47</v>
      </c>
      <c r="J2293" t="s">
        <v>76</v>
      </c>
      <c r="K2293" t="s">
        <v>77</v>
      </c>
      <c r="P2293" t="b">
        <f t="shared" si="360"/>
        <v>0</v>
      </c>
      <c r="Q2293" t="b">
        <f t="shared" si="361"/>
        <v>0</v>
      </c>
      <c r="R2293" t="b">
        <f t="shared" si="362"/>
        <v>0</v>
      </c>
      <c r="S2293" t="b">
        <f t="shared" si="363"/>
        <v>0</v>
      </c>
      <c r="T2293" t="b">
        <f t="shared" si="364"/>
        <v>1</v>
      </c>
      <c r="U2293" t="b">
        <f t="shared" si="365"/>
        <v>0</v>
      </c>
      <c r="V2293" t="b">
        <f t="shared" si="366"/>
        <v>0</v>
      </c>
      <c r="W2293" t="b">
        <f t="shared" si="367"/>
        <v>0</v>
      </c>
      <c r="X2293" t="b">
        <f t="shared" si="368"/>
        <v>0</v>
      </c>
      <c r="Y2293" t="b">
        <f t="shared" si="369"/>
        <v>0</v>
      </c>
      <c r="Z2293" t="b">
        <v>0</v>
      </c>
      <c r="AA2293" t="s">
        <v>16425</v>
      </c>
    </row>
    <row r="2294" spans="1:32" x14ac:dyDescent="0.25">
      <c r="A2294" t="s">
        <v>11603</v>
      </c>
      <c r="B2294">
        <v>0</v>
      </c>
      <c r="C2294">
        <v>0</v>
      </c>
      <c r="D2294" t="s">
        <v>11604</v>
      </c>
      <c r="E2294" t="s">
        <v>37</v>
      </c>
      <c r="F2294" t="s">
        <v>52</v>
      </c>
      <c r="G2294" t="b">
        <v>0</v>
      </c>
      <c r="H2294" t="s">
        <v>16</v>
      </c>
      <c r="I2294" t="s">
        <v>47</v>
      </c>
      <c r="J2294" t="s">
        <v>76</v>
      </c>
      <c r="K2294" t="s">
        <v>77</v>
      </c>
      <c r="P2294" t="b">
        <f t="shared" si="360"/>
        <v>0</v>
      </c>
      <c r="Q2294" t="b">
        <f t="shared" si="361"/>
        <v>0</v>
      </c>
      <c r="R2294" t="b">
        <f t="shared" si="362"/>
        <v>0</v>
      </c>
      <c r="S2294" t="b">
        <f t="shared" si="363"/>
        <v>0</v>
      </c>
      <c r="T2294" t="b">
        <f t="shared" si="364"/>
        <v>1</v>
      </c>
      <c r="U2294" t="b">
        <f t="shared" si="365"/>
        <v>0</v>
      </c>
      <c r="V2294" t="b">
        <f t="shared" si="366"/>
        <v>0</v>
      </c>
      <c r="W2294" t="b">
        <f t="shared" si="367"/>
        <v>0</v>
      </c>
      <c r="X2294" t="b">
        <f t="shared" si="368"/>
        <v>0</v>
      </c>
      <c r="Y2294" t="b">
        <f t="shared" si="369"/>
        <v>0</v>
      </c>
      <c r="Z2294" t="b">
        <v>0</v>
      </c>
    </row>
    <row r="2295" spans="1:32" x14ac:dyDescent="0.25">
      <c r="A2295" t="s">
        <v>14706</v>
      </c>
      <c r="B2295">
        <v>0</v>
      </c>
      <c r="C2295">
        <v>0</v>
      </c>
      <c r="D2295" t="s">
        <v>14707</v>
      </c>
      <c r="E2295" t="s">
        <v>37</v>
      </c>
      <c r="F2295" t="s">
        <v>8</v>
      </c>
      <c r="G2295" t="b">
        <v>0</v>
      </c>
      <c r="H2295" t="s">
        <v>16</v>
      </c>
      <c r="I2295" t="s">
        <v>47</v>
      </c>
      <c r="J2295" t="s">
        <v>76</v>
      </c>
      <c r="K2295" t="s">
        <v>77</v>
      </c>
      <c r="P2295" t="b">
        <f t="shared" si="360"/>
        <v>0</v>
      </c>
      <c r="Q2295" t="b">
        <f t="shared" si="361"/>
        <v>0</v>
      </c>
      <c r="R2295" t="b">
        <f t="shared" si="362"/>
        <v>0</v>
      </c>
      <c r="S2295" t="b">
        <f t="shared" si="363"/>
        <v>0</v>
      </c>
      <c r="T2295" t="b">
        <f t="shared" si="364"/>
        <v>1</v>
      </c>
      <c r="U2295" t="b">
        <f t="shared" si="365"/>
        <v>0</v>
      </c>
      <c r="V2295" t="b">
        <f t="shared" si="366"/>
        <v>0</v>
      </c>
      <c r="W2295" t="b">
        <f t="shared" si="367"/>
        <v>0</v>
      </c>
      <c r="X2295" t="b">
        <f t="shared" si="368"/>
        <v>0</v>
      </c>
      <c r="Y2295" t="b">
        <f t="shared" si="369"/>
        <v>0</v>
      </c>
      <c r="Z2295" t="b">
        <v>0</v>
      </c>
    </row>
    <row r="2296" spans="1:32" x14ac:dyDescent="0.25">
      <c r="A2296" t="s">
        <v>7358</v>
      </c>
      <c r="B2296">
        <v>0</v>
      </c>
      <c r="C2296">
        <v>0</v>
      </c>
      <c r="D2296" t="s">
        <v>7359</v>
      </c>
      <c r="E2296" t="s">
        <v>37</v>
      </c>
      <c r="F2296" t="s">
        <v>8</v>
      </c>
      <c r="G2296" t="b">
        <v>0</v>
      </c>
      <c r="H2296" t="s">
        <v>16</v>
      </c>
      <c r="I2296" t="s">
        <v>47</v>
      </c>
      <c r="J2296" t="s">
        <v>76</v>
      </c>
      <c r="K2296" t="s">
        <v>77</v>
      </c>
      <c r="L2296">
        <v>10</v>
      </c>
      <c r="M2296">
        <v>4</v>
      </c>
      <c r="P2296" t="b">
        <f t="shared" si="360"/>
        <v>1</v>
      </c>
      <c r="Q2296" t="b">
        <f t="shared" si="361"/>
        <v>1</v>
      </c>
      <c r="R2296" t="b">
        <f t="shared" si="362"/>
        <v>0</v>
      </c>
      <c r="S2296" t="b">
        <f t="shared" si="363"/>
        <v>0</v>
      </c>
      <c r="T2296" t="b">
        <f t="shared" si="364"/>
        <v>0</v>
      </c>
      <c r="U2296" t="b">
        <f t="shared" si="365"/>
        <v>1</v>
      </c>
      <c r="V2296" t="b">
        <f t="shared" si="366"/>
        <v>0</v>
      </c>
      <c r="W2296" t="b">
        <f t="shared" si="367"/>
        <v>1</v>
      </c>
      <c r="X2296" t="b">
        <f t="shared" si="368"/>
        <v>0</v>
      </c>
      <c r="Y2296" t="b">
        <f t="shared" si="369"/>
        <v>0</v>
      </c>
      <c r="Z2296" t="b">
        <v>1</v>
      </c>
    </row>
    <row r="2297" spans="1:32" x14ac:dyDescent="0.25">
      <c r="A2297" t="s">
        <v>938</v>
      </c>
      <c r="B2297">
        <v>0</v>
      </c>
      <c r="C2297">
        <v>0</v>
      </c>
      <c r="D2297" t="s">
        <v>939</v>
      </c>
      <c r="E2297" t="s">
        <v>37</v>
      </c>
      <c r="F2297" t="s">
        <v>8</v>
      </c>
      <c r="G2297" t="b">
        <v>0</v>
      </c>
      <c r="H2297" t="s">
        <v>16</v>
      </c>
      <c r="I2297" t="s">
        <v>47</v>
      </c>
      <c r="J2297" t="s">
        <v>76</v>
      </c>
      <c r="K2297" t="s">
        <v>77</v>
      </c>
      <c r="L2297">
        <v>5</v>
      </c>
      <c r="M2297">
        <v>1</v>
      </c>
      <c r="P2297" t="b">
        <f t="shared" si="360"/>
        <v>1</v>
      </c>
      <c r="Q2297" t="b">
        <f t="shared" si="361"/>
        <v>1</v>
      </c>
      <c r="R2297" t="b">
        <f t="shared" si="362"/>
        <v>0</v>
      </c>
      <c r="S2297" t="b">
        <f t="shared" si="363"/>
        <v>0</v>
      </c>
      <c r="T2297" t="b">
        <f t="shared" si="364"/>
        <v>0</v>
      </c>
      <c r="U2297" t="b">
        <f t="shared" si="365"/>
        <v>1</v>
      </c>
      <c r="V2297" t="b">
        <f t="shared" si="366"/>
        <v>0</v>
      </c>
      <c r="W2297" t="b">
        <f t="shared" si="367"/>
        <v>1</v>
      </c>
      <c r="X2297" t="b">
        <f t="shared" si="368"/>
        <v>0</v>
      </c>
      <c r="Y2297" t="b">
        <f t="shared" si="369"/>
        <v>0</v>
      </c>
      <c r="Z2297" t="b">
        <v>0</v>
      </c>
    </row>
    <row r="2298" spans="1:32" x14ac:dyDescent="0.25">
      <c r="A2298" t="s">
        <v>8089</v>
      </c>
      <c r="B2298">
        <v>0</v>
      </c>
      <c r="C2298">
        <v>0</v>
      </c>
      <c r="D2298" t="s">
        <v>8090</v>
      </c>
      <c r="E2298" t="s">
        <v>37</v>
      </c>
      <c r="F2298" t="s">
        <v>8</v>
      </c>
      <c r="G2298" t="b">
        <v>0</v>
      </c>
      <c r="H2298" t="s">
        <v>16</v>
      </c>
      <c r="I2298" t="s">
        <v>47</v>
      </c>
      <c r="J2298" t="s">
        <v>76</v>
      </c>
      <c r="K2298" t="s">
        <v>77</v>
      </c>
      <c r="L2298">
        <v>2</v>
      </c>
      <c r="M2298">
        <v>4</v>
      </c>
      <c r="P2298" t="b">
        <f t="shared" si="360"/>
        <v>1</v>
      </c>
      <c r="Q2298" t="b">
        <f t="shared" si="361"/>
        <v>1</v>
      </c>
      <c r="R2298" t="b">
        <f t="shared" si="362"/>
        <v>0</v>
      </c>
      <c r="S2298" t="b">
        <f t="shared" si="363"/>
        <v>0</v>
      </c>
      <c r="T2298" t="b">
        <f t="shared" si="364"/>
        <v>0</v>
      </c>
      <c r="U2298" t="b">
        <f t="shared" si="365"/>
        <v>1</v>
      </c>
      <c r="V2298" t="b">
        <f t="shared" si="366"/>
        <v>0</v>
      </c>
      <c r="W2298" t="b">
        <f t="shared" si="367"/>
        <v>1</v>
      </c>
      <c r="X2298" t="b">
        <f t="shared" si="368"/>
        <v>0</v>
      </c>
      <c r="Y2298" t="b">
        <f t="shared" si="369"/>
        <v>0</v>
      </c>
      <c r="Z2298" t="b">
        <v>1</v>
      </c>
      <c r="AD2298" t="s">
        <v>16490</v>
      </c>
      <c r="AE2298" t="s">
        <v>16492</v>
      </c>
      <c r="AF2298" t="s">
        <v>16491</v>
      </c>
    </row>
    <row r="2299" spans="1:32" x14ac:dyDescent="0.25">
      <c r="A2299" t="s">
        <v>9398</v>
      </c>
      <c r="B2299">
        <v>0</v>
      </c>
      <c r="C2299">
        <v>0</v>
      </c>
      <c r="D2299" t="s">
        <v>9399</v>
      </c>
      <c r="E2299" t="s">
        <v>37</v>
      </c>
      <c r="F2299" t="s">
        <v>52</v>
      </c>
      <c r="G2299" t="b">
        <v>0</v>
      </c>
      <c r="H2299" t="s">
        <v>16</v>
      </c>
      <c r="I2299" t="s">
        <v>47</v>
      </c>
      <c r="J2299" t="s">
        <v>76</v>
      </c>
      <c r="K2299" t="s">
        <v>77</v>
      </c>
      <c r="P2299" t="b">
        <f t="shared" si="360"/>
        <v>0</v>
      </c>
      <c r="Q2299" t="b">
        <f t="shared" si="361"/>
        <v>0</v>
      </c>
      <c r="R2299" t="b">
        <f t="shared" si="362"/>
        <v>0</v>
      </c>
      <c r="S2299" t="b">
        <f t="shared" si="363"/>
        <v>0</v>
      </c>
      <c r="T2299" t="b">
        <f t="shared" si="364"/>
        <v>1</v>
      </c>
      <c r="U2299" t="b">
        <f t="shared" si="365"/>
        <v>0</v>
      </c>
      <c r="V2299" t="b">
        <f t="shared" si="366"/>
        <v>0</v>
      </c>
      <c r="W2299" t="b">
        <f t="shared" si="367"/>
        <v>0</v>
      </c>
      <c r="X2299" t="b">
        <f t="shared" si="368"/>
        <v>0</v>
      </c>
      <c r="Y2299" t="b">
        <f t="shared" si="369"/>
        <v>0</v>
      </c>
      <c r="Z2299" t="b">
        <v>0</v>
      </c>
    </row>
    <row r="2300" spans="1:32" x14ac:dyDescent="0.25">
      <c r="A2300" t="s">
        <v>74</v>
      </c>
      <c r="B2300">
        <v>0</v>
      </c>
      <c r="C2300">
        <v>0</v>
      </c>
      <c r="D2300" t="s">
        <v>75</v>
      </c>
      <c r="E2300" t="s">
        <v>7</v>
      </c>
      <c r="F2300" t="s">
        <v>8</v>
      </c>
      <c r="G2300" t="b">
        <v>0</v>
      </c>
      <c r="H2300" t="s">
        <v>16</v>
      </c>
      <c r="I2300" t="s">
        <v>47</v>
      </c>
      <c r="J2300" t="s">
        <v>76</v>
      </c>
      <c r="K2300" t="s">
        <v>77</v>
      </c>
      <c r="P2300" t="b">
        <f t="shared" si="360"/>
        <v>0</v>
      </c>
      <c r="Q2300" t="b">
        <f t="shared" si="361"/>
        <v>0</v>
      </c>
      <c r="R2300" t="b">
        <f t="shared" si="362"/>
        <v>0</v>
      </c>
      <c r="S2300" t="b">
        <f t="shared" si="363"/>
        <v>0</v>
      </c>
      <c r="T2300" t="b">
        <f t="shared" si="364"/>
        <v>1</v>
      </c>
      <c r="U2300" t="b">
        <f t="shared" si="365"/>
        <v>0</v>
      </c>
      <c r="V2300" t="b">
        <f t="shared" si="366"/>
        <v>0</v>
      </c>
      <c r="W2300" t="b">
        <f t="shared" si="367"/>
        <v>0</v>
      </c>
      <c r="X2300" t="b">
        <f t="shared" si="368"/>
        <v>0</v>
      </c>
      <c r="Y2300" t="b">
        <f t="shared" si="369"/>
        <v>0</v>
      </c>
      <c r="Z2300" t="b">
        <v>0</v>
      </c>
      <c r="AA2300" t="s">
        <v>16425</v>
      </c>
    </row>
    <row r="2301" spans="1:32" x14ac:dyDescent="0.25">
      <c r="A2301" t="s">
        <v>4003</v>
      </c>
      <c r="B2301">
        <v>0</v>
      </c>
      <c r="C2301">
        <v>0</v>
      </c>
      <c r="D2301" t="s">
        <v>4004</v>
      </c>
      <c r="E2301" t="s">
        <v>37</v>
      </c>
      <c r="F2301" t="s">
        <v>8</v>
      </c>
      <c r="G2301" t="b">
        <v>0</v>
      </c>
      <c r="H2301" t="s">
        <v>16</v>
      </c>
      <c r="I2301" t="s">
        <v>47</v>
      </c>
      <c r="J2301" t="s">
        <v>76</v>
      </c>
      <c r="K2301" t="s">
        <v>77</v>
      </c>
      <c r="L2301">
        <v>26</v>
      </c>
      <c r="M2301">
        <v>2</v>
      </c>
      <c r="P2301" t="b">
        <f t="shared" si="360"/>
        <v>1</v>
      </c>
      <c r="Q2301" t="b">
        <f t="shared" si="361"/>
        <v>1</v>
      </c>
      <c r="R2301" t="b">
        <f t="shared" si="362"/>
        <v>0</v>
      </c>
      <c r="S2301" t="b">
        <f t="shared" si="363"/>
        <v>0</v>
      </c>
      <c r="T2301" t="b">
        <f t="shared" si="364"/>
        <v>0</v>
      </c>
      <c r="U2301" t="b">
        <f t="shared" si="365"/>
        <v>1</v>
      </c>
      <c r="V2301" t="b">
        <f t="shared" si="366"/>
        <v>0</v>
      </c>
      <c r="W2301" t="b">
        <f t="shared" si="367"/>
        <v>1</v>
      </c>
      <c r="X2301" t="b">
        <f t="shared" si="368"/>
        <v>0</v>
      </c>
      <c r="Y2301" t="b">
        <f t="shared" si="369"/>
        <v>0</v>
      </c>
      <c r="Z2301" t="b">
        <v>0</v>
      </c>
    </row>
    <row r="2302" spans="1:32" x14ac:dyDescent="0.25">
      <c r="A2302" t="s">
        <v>6775</v>
      </c>
      <c r="B2302">
        <v>0</v>
      </c>
      <c r="C2302">
        <v>0</v>
      </c>
      <c r="D2302" t="s">
        <v>6776</v>
      </c>
      <c r="E2302" t="s">
        <v>37</v>
      </c>
      <c r="F2302" t="s">
        <v>8</v>
      </c>
      <c r="G2302" t="b">
        <v>0</v>
      </c>
      <c r="H2302" t="s">
        <v>16</v>
      </c>
      <c r="I2302" t="s">
        <v>47</v>
      </c>
      <c r="J2302" t="s">
        <v>76</v>
      </c>
      <c r="K2302" t="s">
        <v>77</v>
      </c>
      <c r="L2302">
        <v>20</v>
      </c>
      <c r="M2302">
        <v>8</v>
      </c>
      <c r="P2302" t="b">
        <f t="shared" si="360"/>
        <v>1</v>
      </c>
      <c r="Q2302" t="b">
        <f t="shared" si="361"/>
        <v>1</v>
      </c>
      <c r="R2302" t="b">
        <f t="shared" si="362"/>
        <v>0</v>
      </c>
      <c r="S2302" t="b">
        <f t="shared" si="363"/>
        <v>0</v>
      </c>
      <c r="T2302" t="b">
        <f t="shared" si="364"/>
        <v>0</v>
      </c>
      <c r="U2302" t="b">
        <f t="shared" si="365"/>
        <v>1</v>
      </c>
      <c r="V2302" t="b">
        <f t="shared" si="366"/>
        <v>0</v>
      </c>
      <c r="W2302" t="b">
        <f t="shared" si="367"/>
        <v>1</v>
      </c>
      <c r="X2302" t="b">
        <f t="shared" si="368"/>
        <v>0</v>
      </c>
      <c r="Y2302" t="b">
        <f t="shared" si="369"/>
        <v>0</v>
      </c>
      <c r="Z2302" t="b">
        <v>1</v>
      </c>
    </row>
    <row r="2303" spans="1:32" x14ac:dyDescent="0.25">
      <c r="A2303" t="s">
        <v>6735</v>
      </c>
      <c r="B2303">
        <v>0</v>
      </c>
      <c r="C2303">
        <v>0</v>
      </c>
      <c r="D2303" t="s">
        <v>6736</v>
      </c>
      <c r="E2303" t="s">
        <v>37</v>
      </c>
      <c r="F2303" t="s">
        <v>8</v>
      </c>
      <c r="G2303" t="b">
        <v>0</v>
      </c>
      <c r="H2303" t="s">
        <v>16</v>
      </c>
      <c r="I2303" t="s">
        <v>47</v>
      </c>
      <c r="J2303" t="s">
        <v>76</v>
      </c>
      <c r="K2303" t="s">
        <v>77</v>
      </c>
      <c r="P2303" t="b">
        <f t="shared" si="360"/>
        <v>0</v>
      </c>
      <c r="Q2303" t="b">
        <f t="shared" si="361"/>
        <v>0</v>
      </c>
      <c r="R2303" t="b">
        <f t="shared" si="362"/>
        <v>0</v>
      </c>
      <c r="S2303" t="b">
        <f t="shared" si="363"/>
        <v>0</v>
      </c>
      <c r="T2303" t="b">
        <f t="shared" si="364"/>
        <v>1</v>
      </c>
      <c r="U2303" t="b">
        <f t="shared" si="365"/>
        <v>0</v>
      </c>
      <c r="V2303" t="b">
        <f t="shared" si="366"/>
        <v>0</v>
      </c>
      <c r="W2303" t="b">
        <f t="shared" si="367"/>
        <v>0</v>
      </c>
      <c r="X2303" t="b">
        <f t="shared" si="368"/>
        <v>0</v>
      </c>
      <c r="Y2303" t="b">
        <f t="shared" si="369"/>
        <v>0</v>
      </c>
      <c r="Z2303" t="b">
        <v>0</v>
      </c>
    </row>
    <row r="2304" spans="1:32" x14ac:dyDescent="0.25">
      <c r="A2304" t="s">
        <v>5904</v>
      </c>
      <c r="B2304">
        <v>0</v>
      </c>
      <c r="C2304">
        <v>0</v>
      </c>
      <c r="D2304" t="s">
        <v>5905</v>
      </c>
      <c r="E2304" t="s">
        <v>37</v>
      </c>
      <c r="F2304" t="s">
        <v>8</v>
      </c>
      <c r="G2304" t="b">
        <v>0</v>
      </c>
      <c r="H2304" t="s">
        <v>16</v>
      </c>
      <c r="I2304" t="s">
        <v>47</v>
      </c>
      <c r="J2304" t="s">
        <v>76</v>
      </c>
      <c r="K2304" t="s">
        <v>77</v>
      </c>
      <c r="P2304" t="b">
        <f t="shared" si="360"/>
        <v>0</v>
      </c>
      <c r="Q2304" t="b">
        <f t="shared" si="361"/>
        <v>0</v>
      </c>
      <c r="R2304" t="b">
        <f t="shared" si="362"/>
        <v>0</v>
      </c>
      <c r="S2304" t="b">
        <f t="shared" si="363"/>
        <v>0</v>
      </c>
      <c r="T2304" t="b">
        <f t="shared" si="364"/>
        <v>1</v>
      </c>
      <c r="U2304" t="b">
        <f t="shared" si="365"/>
        <v>0</v>
      </c>
      <c r="V2304" t="b">
        <f t="shared" si="366"/>
        <v>0</v>
      </c>
      <c r="W2304" t="b">
        <f t="shared" si="367"/>
        <v>0</v>
      </c>
      <c r="X2304" t="b">
        <f t="shared" si="368"/>
        <v>0</v>
      </c>
      <c r="Y2304" t="b">
        <f t="shared" si="369"/>
        <v>0</v>
      </c>
      <c r="Z2304" t="b">
        <v>1</v>
      </c>
    </row>
    <row r="2305" spans="1:32" x14ac:dyDescent="0.25">
      <c r="A2305" t="s">
        <v>1280</v>
      </c>
      <c r="B2305">
        <v>0</v>
      </c>
      <c r="C2305">
        <v>0</v>
      </c>
      <c r="D2305" t="s">
        <v>1281</v>
      </c>
      <c r="E2305" t="s">
        <v>37</v>
      </c>
      <c r="F2305" t="s">
        <v>8</v>
      </c>
      <c r="G2305" t="b">
        <v>0</v>
      </c>
      <c r="H2305" t="s">
        <v>16</v>
      </c>
      <c r="I2305" t="s">
        <v>47</v>
      </c>
      <c r="J2305" t="s">
        <v>76</v>
      </c>
      <c r="K2305" t="s">
        <v>77</v>
      </c>
      <c r="P2305" t="b">
        <f t="shared" si="360"/>
        <v>0</v>
      </c>
      <c r="Q2305" t="b">
        <f t="shared" si="361"/>
        <v>0</v>
      </c>
      <c r="R2305" t="b">
        <f t="shared" si="362"/>
        <v>0</v>
      </c>
      <c r="S2305" t="b">
        <f t="shared" si="363"/>
        <v>0</v>
      </c>
      <c r="T2305" t="b">
        <f t="shared" si="364"/>
        <v>1</v>
      </c>
      <c r="U2305" t="b">
        <f t="shared" si="365"/>
        <v>0</v>
      </c>
      <c r="V2305" t="b">
        <f t="shared" si="366"/>
        <v>0</v>
      </c>
      <c r="W2305" t="b">
        <f t="shared" si="367"/>
        <v>0</v>
      </c>
      <c r="X2305" t="b">
        <f t="shared" si="368"/>
        <v>0</v>
      </c>
      <c r="Y2305" t="b">
        <f t="shared" si="369"/>
        <v>0</v>
      </c>
      <c r="Z2305" t="b">
        <v>0</v>
      </c>
    </row>
    <row r="2306" spans="1:32" x14ac:dyDescent="0.25">
      <c r="A2306" t="s">
        <v>6618</v>
      </c>
      <c r="B2306">
        <v>0</v>
      </c>
      <c r="C2306">
        <v>0</v>
      </c>
      <c r="D2306" t="s">
        <v>6619</v>
      </c>
      <c r="E2306" t="s">
        <v>37</v>
      </c>
      <c r="F2306" t="s">
        <v>8</v>
      </c>
      <c r="G2306" t="b">
        <v>0</v>
      </c>
      <c r="H2306" t="s">
        <v>16</v>
      </c>
      <c r="I2306" t="s">
        <v>47</v>
      </c>
      <c r="J2306" t="s">
        <v>76</v>
      </c>
      <c r="K2306" t="s">
        <v>77</v>
      </c>
      <c r="M2306">
        <v>20</v>
      </c>
      <c r="P2306" t="b">
        <f t="shared" si="360"/>
        <v>0</v>
      </c>
      <c r="Q2306" t="b">
        <f t="shared" si="361"/>
        <v>1</v>
      </c>
      <c r="R2306" t="b">
        <f t="shared" si="362"/>
        <v>0</v>
      </c>
      <c r="S2306" t="b">
        <f t="shared" si="363"/>
        <v>0</v>
      </c>
      <c r="T2306" t="b">
        <f t="shared" si="364"/>
        <v>0</v>
      </c>
      <c r="U2306" t="b">
        <f t="shared" si="365"/>
        <v>1</v>
      </c>
      <c r="V2306" t="b">
        <f t="shared" si="366"/>
        <v>0</v>
      </c>
      <c r="W2306" t="b">
        <f t="shared" si="367"/>
        <v>1</v>
      </c>
      <c r="X2306" t="b">
        <f t="shared" si="368"/>
        <v>0</v>
      </c>
      <c r="Y2306" t="b">
        <f t="shared" si="369"/>
        <v>0</v>
      </c>
      <c r="Z2306" t="b">
        <v>1</v>
      </c>
    </row>
    <row r="2307" spans="1:32" x14ac:dyDescent="0.25">
      <c r="A2307" t="s">
        <v>3112</v>
      </c>
      <c r="B2307">
        <v>0</v>
      </c>
      <c r="C2307">
        <v>0</v>
      </c>
      <c r="D2307" t="s">
        <v>3113</v>
      </c>
      <c r="E2307" t="s">
        <v>37</v>
      </c>
      <c r="F2307" t="s">
        <v>8</v>
      </c>
      <c r="G2307" t="b">
        <v>0</v>
      </c>
      <c r="H2307" t="s">
        <v>16</v>
      </c>
      <c r="I2307" t="s">
        <v>47</v>
      </c>
      <c r="J2307" t="s">
        <v>76</v>
      </c>
      <c r="K2307" t="s">
        <v>77</v>
      </c>
      <c r="P2307" t="b">
        <f t="shared" si="360"/>
        <v>0</v>
      </c>
      <c r="Q2307" t="b">
        <f t="shared" si="361"/>
        <v>0</v>
      </c>
      <c r="R2307" t="b">
        <f t="shared" si="362"/>
        <v>0</v>
      </c>
      <c r="S2307" t="b">
        <f t="shared" si="363"/>
        <v>0</v>
      </c>
      <c r="T2307" t="b">
        <f t="shared" si="364"/>
        <v>1</v>
      </c>
      <c r="U2307" t="b">
        <f t="shared" si="365"/>
        <v>0</v>
      </c>
      <c r="V2307" t="b">
        <f t="shared" si="366"/>
        <v>0</v>
      </c>
      <c r="W2307" t="b">
        <f t="shared" si="367"/>
        <v>0</v>
      </c>
      <c r="X2307" t="b">
        <f t="shared" si="368"/>
        <v>0</v>
      </c>
      <c r="Y2307" t="b">
        <f t="shared" si="369"/>
        <v>0</v>
      </c>
      <c r="Z2307" t="b">
        <v>0</v>
      </c>
    </row>
    <row r="2308" spans="1:32" x14ac:dyDescent="0.25">
      <c r="A2308" t="s">
        <v>6638</v>
      </c>
      <c r="B2308">
        <v>0</v>
      </c>
      <c r="C2308">
        <v>0</v>
      </c>
      <c r="D2308" t="s">
        <v>6639</v>
      </c>
      <c r="E2308" t="s">
        <v>37</v>
      </c>
      <c r="F2308" t="s">
        <v>8</v>
      </c>
      <c r="G2308" t="b">
        <v>0</v>
      </c>
      <c r="H2308" t="s">
        <v>16</v>
      </c>
      <c r="I2308" t="s">
        <v>47</v>
      </c>
      <c r="J2308" t="s">
        <v>76</v>
      </c>
      <c r="K2308" t="s">
        <v>77</v>
      </c>
      <c r="L2308">
        <v>5</v>
      </c>
      <c r="M2308">
        <v>3</v>
      </c>
      <c r="P2308" t="b">
        <f t="shared" si="360"/>
        <v>1</v>
      </c>
      <c r="Q2308" t="b">
        <f t="shared" si="361"/>
        <v>1</v>
      </c>
      <c r="R2308" t="b">
        <f t="shared" si="362"/>
        <v>0</v>
      </c>
      <c r="S2308" t="b">
        <f t="shared" si="363"/>
        <v>0</v>
      </c>
      <c r="T2308" t="b">
        <f t="shared" si="364"/>
        <v>0</v>
      </c>
      <c r="U2308" t="b">
        <f t="shared" si="365"/>
        <v>1</v>
      </c>
      <c r="V2308" t="b">
        <f t="shared" si="366"/>
        <v>0</v>
      </c>
      <c r="W2308" t="b">
        <f t="shared" si="367"/>
        <v>1</v>
      </c>
      <c r="X2308" t="b">
        <f t="shared" si="368"/>
        <v>0</v>
      </c>
      <c r="Y2308" t="b">
        <f t="shared" si="369"/>
        <v>0</v>
      </c>
      <c r="Z2308" t="b">
        <v>1</v>
      </c>
    </row>
    <row r="2309" spans="1:32" x14ac:dyDescent="0.25">
      <c r="A2309" t="s">
        <v>14977</v>
      </c>
      <c r="B2309">
        <v>0</v>
      </c>
      <c r="C2309">
        <v>0</v>
      </c>
      <c r="D2309" t="s">
        <v>14978</v>
      </c>
      <c r="E2309" t="s">
        <v>37</v>
      </c>
      <c r="F2309" t="s">
        <v>8</v>
      </c>
      <c r="G2309" t="b">
        <v>0</v>
      </c>
      <c r="H2309" t="s">
        <v>16</v>
      </c>
      <c r="I2309" t="s">
        <v>47</v>
      </c>
      <c r="J2309" t="s">
        <v>76</v>
      </c>
      <c r="K2309" t="s">
        <v>77</v>
      </c>
      <c r="L2309">
        <v>3</v>
      </c>
      <c r="M2309">
        <v>1</v>
      </c>
      <c r="P2309" t="b">
        <f t="shared" si="360"/>
        <v>1</v>
      </c>
      <c r="Q2309" t="b">
        <f t="shared" si="361"/>
        <v>1</v>
      </c>
      <c r="R2309" t="b">
        <f t="shared" si="362"/>
        <v>0</v>
      </c>
      <c r="S2309" t="b">
        <f t="shared" si="363"/>
        <v>0</v>
      </c>
      <c r="T2309" t="b">
        <f t="shared" si="364"/>
        <v>0</v>
      </c>
      <c r="U2309" t="b">
        <f t="shared" si="365"/>
        <v>1</v>
      </c>
      <c r="V2309" t="b">
        <f t="shared" si="366"/>
        <v>0</v>
      </c>
      <c r="W2309" t="b">
        <f t="shared" si="367"/>
        <v>1</v>
      </c>
      <c r="X2309" t="b">
        <f t="shared" si="368"/>
        <v>0</v>
      </c>
      <c r="Y2309" t="b">
        <f t="shared" si="369"/>
        <v>0</v>
      </c>
      <c r="Z2309" t="b">
        <v>0</v>
      </c>
    </row>
    <row r="2310" spans="1:32" x14ac:dyDescent="0.25">
      <c r="A2310" t="s">
        <v>16271</v>
      </c>
      <c r="B2310">
        <v>0</v>
      </c>
      <c r="C2310">
        <v>0</v>
      </c>
      <c r="D2310" t="s">
        <v>16272</v>
      </c>
      <c r="E2310" t="s">
        <v>37</v>
      </c>
      <c r="F2310" t="s">
        <v>8</v>
      </c>
      <c r="G2310" t="b">
        <v>0</v>
      </c>
      <c r="H2310" t="s">
        <v>16</v>
      </c>
      <c r="I2310" t="s">
        <v>47</v>
      </c>
      <c r="J2310" t="s">
        <v>76</v>
      </c>
      <c r="K2310" t="s">
        <v>77</v>
      </c>
      <c r="L2310">
        <v>19</v>
      </c>
      <c r="M2310">
        <v>1</v>
      </c>
      <c r="P2310" t="b">
        <f t="shared" si="360"/>
        <v>1</v>
      </c>
      <c r="Q2310" t="b">
        <f t="shared" si="361"/>
        <v>1</v>
      </c>
      <c r="R2310" t="b">
        <f t="shared" si="362"/>
        <v>0</v>
      </c>
      <c r="S2310" t="b">
        <f t="shared" si="363"/>
        <v>0</v>
      </c>
      <c r="T2310" t="b">
        <f t="shared" si="364"/>
        <v>0</v>
      </c>
      <c r="U2310" t="b">
        <f t="shared" si="365"/>
        <v>1</v>
      </c>
      <c r="V2310" t="b">
        <f t="shared" si="366"/>
        <v>0</v>
      </c>
      <c r="W2310" t="b">
        <f t="shared" si="367"/>
        <v>1</v>
      </c>
      <c r="X2310" t="b">
        <f t="shared" si="368"/>
        <v>0</v>
      </c>
      <c r="Y2310" t="b">
        <f t="shared" si="369"/>
        <v>0</v>
      </c>
      <c r="Z2310" t="b">
        <v>1</v>
      </c>
    </row>
    <row r="2311" spans="1:32" x14ac:dyDescent="0.25">
      <c r="A2311" t="s">
        <v>6571</v>
      </c>
      <c r="B2311">
        <v>0</v>
      </c>
      <c r="C2311">
        <v>0</v>
      </c>
      <c r="D2311" t="s">
        <v>6572</v>
      </c>
      <c r="E2311" t="s">
        <v>52</v>
      </c>
      <c r="F2311" t="s">
        <v>8</v>
      </c>
      <c r="G2311" t="b">
        <v>0</v>
      </c>
      <c r="H2311" t="s">
        <v>16</v>
      </c>
      <c r="I2311" t="s">
        <v>47</v>
      </c>
      <c r="J2311" t="s">
        <v>76</v>
      </c>
      <c r="K2311" t="s">
        <v>77</v>
      </c>
      <c r="L2311">
        <v>14</v>
      </c>
      <c r="M2311">
        <v>4</v>
      </c>
      <c r="P2311" t="b">
        <f t="shared" si="360"/>
        <v>1</v>
      </c>
      <c r="Q2311" t="b">
        <f t="shared" si="361"/>
        <v>1</v>
      </c>
      <c r="R2311" t="b">
        <f t="shared" si="362"/>
        <v>0</v>
      </c>
      <c r="S2311" t="b">
        <f t="shared" si="363"/>
        <v>0</v>
      </c>
      <c r="T2311" t="b">
        <f t="shared" si="364"/>
        <v>0</v>
      </c>
      <c r="U2311" t="b">
        <f t="shared" si="365"/>
        <v>1</v>
      </c>
      <c r="V2311" t="b">
        <f t="shared" si="366"/>
        <v>0</v>
      </c>
      <c r="W2311" t="b">
        <f t="shared" si="367"/>
        <v>1</v>
      </c>
      <c r="X2311" t="b">
        <f t="shared" si="368"/>
        <v>0</v>
      </c>
      <c r="Y2311" t="b">
        <f t="shared" si="369"/>
        <v>0</v>
      </c>
      <c r="Z2311" t="b">
        <v>1</v>
      </c>
      <c r="AD2311" t="s">
        <v>16490</v>
      </c>
      <c r="AE2311" t="s">
        <v>16492</v>
      </c>
      <c r="AF2311" t="s">
        <v>16491</v>
      </c>
    </row>
    <row r="2312" spans="1:32" x14ac:dyDescent="0.25">
      <c r="A2312" t="s">
        <v>14485</v>
      </c>
      <c r="B2312">
        <v>0</v>
      </c>
      <c r="C2312">
        <v>0</v>
      </c>
      <c r="D2312" t="s">
        <v>14486</v>
      </c>
      <c r="E2312" t="s">
        <v>52</v>
      </c>
      <c r="F2312" t="s">
        <v>8</v>
      </c>
      <c r="G2312" t="b">
        <v>0</v>
      </c>
      <c r="H2312" t="s">
        <v>16</v>
      </c>
      <c r="I2312" t="s">
        <v>47</v>
      </c>
      <c r="J2312" t="s">
        <v>76</v>
      </c>
      <c r="K2312" t="s">
        <v>77</v>
      </c>
      <c r="P2312" t="b">
        <f t="shared" si="360"/>
        <v>0</v>
      </c>
      <c r="Q2312" t="b">
        <f t="shared" si="361"/>
        <v>0</v>
      </c>
      <c r="R2312" t="b">
        <f t="shared" si="362"/>
        <v>0</v>
      </c>
      <c r="S2312" t="b">
        <f t="shared" si="363"/>
        <v>0</v>
      </c>
      <c r="T2312" t="b">
        <f t="shared" si="364"/>
        <v>1</v>
      </c>
      <c r="U2312" t="b">
        <f t="shared" si="365"/>
        <v>0</v>
      </c>
      <c r="V2312" t="b">
        <f t="shared" si="366"/>
        <v>0</v>
      </c>
      <c r="W2312" t="b">
        <f t="shared" si="367"/>
        <v>0</v>
      </c>
      <c r="X2312" t="b">
        <f t="shared" si="368"/>
        <v>0</v>
      </c>
      <c r="Y2312" t="b">
        <f t="shared" si="369"/>
        <v>0</v>
      </c>
      <c r="Z2312" t="b">
        <v>1</v>
      </c>
    </row>
    <row r="2313" spans="1:32" x14ac:dyDescent="0.25">
      <c r="A2313" t="s">
        <v>6220</v>
      </c>
      <c r="B2313">
        <v>0</v>
      </c>
      <c r="C2313">
        <v>0</v>
      </c>
      <c r="D2313" t="s">
        <v>6221</v>
      </c>
      <c r="E2313" t="s">
        <v>37</v>
      </c>
      <c r="F2313" t="s">
        <v>8</v>
      </c>
      <c r="G2313" t="b">
        <v>0</v>
      </c>
      <c r="H2313" t="s">
        <v>16</v>
      </c>
      <c r="I2313" t="s">
        <v>47</v>
      </c>
      <c r="J2313" t="s">
        <v>76</v>
      </c>
      <c r="K2313" t="s">
        <v>77</v>
      </c>
      <c r="L2313">
        <v>6</v>
      </c>
      <c r="P2313" t="b">
        <f t="shared" si="360"/>
        <v>1</v>
      </c>
      <c r="Q2313" t="b">
        <f t="shared" si="361"/>
        <v>0</v>
      </c>
      <c r="R2313" t="b">
        <f t="shared" si="362"/>
        <v>0</v>
      </c>
      <c r="S2313" t="b">
        <f t="shared" si="363"/>
        <v>0</v>
      </c>
      <c r="T2313" t="b">
        <f t="shared" si="364"/>
        <v>0</v>
      </c>
      <c r="U2313" t="b">
        <f t="shared" si="365"/>
        <v>1</v>
      </c>
      <c r="V2313" t="b">
        <f t="shared" si="366"/>
        <v>1</v>
      </c>
      <c r="W2313" t="b">
        <f t="shared" si="367"/>
        <v>0</v>
      </c>
      <c r="X2313" t="b">
        <f t="shared" si="368"/>
        <v>0</v>
      </c>
      <c r="Y2313" t="b">
        <f t="shared" si="369"/>
        <v>0</v>
      </c>
      <c r="Z2313" t="b">
        <v>1</v>
      </c>
    </row>
    <row r="2314" spans="1:32" x14ac:dyDescent="0.25">
      <c r="A2314" t="s">
        <v>6630</v>
      </c>
      <c r="B2314">
        <v>0</v>
      </c>
      <c r="C2314">
        <v>0</v>
      </c>
      <c r="D2314" t="s">
        <v>6631</v>
      </c>
      <c r="E2314" t="s">
        <v>37</v>
      </c>
      <c r="F2314" t="s">
        <v>8</v>
      </c>
      <c r="G2314" t="b">
        <v>0</v>
      </c>
      <c r="H2314" t="s">
        <v>16</v>
      </c>
      <c r="I2314" t="s">
        <v>47</v>
      </c>
      <c r="J2314" t="s">
        <v>76</v>
      </c>
      <c r="K2314" t="s">
        <v>77</v>
      </c>
      <c r="M2314">
        <v>2</v>
      </c>
      <c r="P2314" t="b">
        <f t="shared" si="360"/>
        <v>0</v>
      </c>
      <c r="Q2314" t="b">
        <f t="shared" si="361"/>
        <v>1</v>
      </c>
      <c r="R2314" t="b">
        <f t="shared" si="362"/>
        <v>0</v>
      </c>
      <c r="S2314" t="b">
        <f t="shared" si="363"/>
        <v>0</v>
      </c>
      <c r="T2314" t="b">
        <f t="shared" si="364"/>
        <v>0</v>
      </c>
      <c r="U2314" t="b">
        <f t="shared" si="365"/>
        <v>1</v>
      </c>
      <c r="V2314" t="b">
        <f t="shared" si="366"/>
        <v>0</v>
      </c>
      <c r="W2314" t="b">
        <f t="shared" si="367"/>
        <v>1</v>
      </c>
      <c r="X2314" t="b">
        <f t="shared" si="368"/>
        <v>0</v>
      </c>
      <c r="Y2314" t="b">
        <f t="shared" si="369"/>
        <v>0</v>
      </c>
      <c r="Z2314" t="b">
        <v>1</v>
      </c>
    </row>
    <row r="2315" spans="1:32" x14ac:dyDescent="0.25">
      <c r="A2315" t="s">
        <v>4293</v>
      </c>
      <c r="B2315">
        <v>0</v>
      </c>
      <c r="C2315">
        <v>0</v>
      </c>
      <c r="D2315" t="s">
        <v>4294</v>
      </c>
      <c r="E2315" t="s">
        <v>37</v>
      </c>
      <c r="F2315" t="s">
        <v>8</v>
      </c>
      <c r="G2315" t="b">
        <v>0</v>
      </c>
      <c r="H2315" t="s">
        <v>16</v>
      </c>
      <c r="I2315" t="s">
        <v>47</v>
      </c>
      <c r="J2315" t="s">
        <v>76</v>
      </c>
      <c r="K2315" t="s">
        <v>77</v>
      </c>
      <c r="P2315" t="b">
        <f t="shared" si="360"/>
        <v>0</v>
      </c>
      <c r="Q2315" t="b">
        <f t="shared" si="361"/>
        <v>0</v>
      </c>
      <c r="R2315" t="b">
        <f t="shared" si="362"/>
        <v>0</v>
      </c>
      <c r="S2315" t="b">
        <f t="shared" si="363"/>
        <v>0</v>
      </c>
      <c r="T2315" t="b">
        <f t="shared" si="364"/>
        <v>1</v>
      </c>
      <c r="U2315" t="b">
        <f t="shared" si="365"/>
        <v>0</v>
      </c>
      <c r="V2315" t="b">
        <f t="shared" si="366"/>
        <v>0</v>
      </c>
      <c r="W2315" t="b">
        <f t="shared" si="367"/>
        <v>0</v>
      </c>
      <c r="X2315" t="b">
        <f t="shared" si="368"/>
        <v>0</v>
      </c>
      <c r="Y2315" t="b">
        <f t="shared" si="369"/>
        <v>0</v>
      </c>
      <c r="Z2315" t="b">
        <v>1</v>
      </c>
    </row>
    <row r="2316" spans="1:32" x14ac:dyDescent="0.25">
      <c r="A2316" t="s">
        <v>9620</v>
      </c>
      <c r="B2316">
        <v>0</v>
      </c>
      <c r="C2316">
        <v>0</v>
      </c>
      <c r="D2316" t="s">
        <v>9621</v>
      </c>
      <c r="E2316" t="s">
        <v>15</v>
      </c>
      <c r="F2316" t="s">
        <v>8</v>
      </c>
      <c r="G2316" t="b">
        <v>0</v>
      </c>
      <c r="H2316" t="s">
        <v>16</v>
      </c>
      <c r="I2316" t="s">
        <v>47</v>
      </c>
      <c r="J2316" t="s">
        <v>76</v>
      </c>
      <c r="K2316" t="s">
        <v>77</v>
      </c>
      <c r="P2316" t="b">
        <f t="shared" si="360"/>
        <v>0</v>
      </c>
      <c r="Q2316" t="b">
        <f t="shared" si="361"/>
        <v>0</v>
      </c>
      <c r="R2316" t="b">
        <f t="shared" si="362"/>
        <v>0</v>
      </c>
      <c r="S2316" t="b">
        <f t="shared" si="363"/>
        <v>0</v>
      </c>
      <c r="T2316" t="b">
        <f t="shared" si="364"/>
        <v>1</v>
      </c>
      <c r="U2316" t="b">
        <f t="shared" si="365"/>
        <v>0</v>
      </c>
      <c r="V2316" t="b">
        <f t="shared" si="366"/>
        <v>0</v>
      </c>
      <c r="W2316" t="b">
        <f t="shared" si="367"/>
        <v>0</v>
      </c>
      <c r="X2316" t="b">
        <f t="shared" si="368"/>
        <v>0</v>
      </c>
      <c r="Y2316" t="b">
        <f t="shared" si="369"/>
        <v>0</v>
      </c>
      <c r="Z2316" t="b">
        <v>1</v>
      </c>
    </row>
    <row r="2317" spans="1:32" x14ac:dyDescent="0.25">
      <c r="A2317" t="s">
        <v>9019</v>
      </c>
      <c r="B2317">
        <v>0</v>
      </c>
      <c r="C2317">
        <v>0</v>
      </c>
      <c r="D2317" t="s">
        <v>9020</v>
      </c>
      <c r="E2317" t="s">
        <v>37</v>
      </c>
      <c r="F2317" t="s">
        <v>8</v>
      </c>
      <c r="G2317" t="b">
        <v>0</v>
      </c>
      <c r="H2317" t="s">
        <v>16</v>
      </c>
      <c r="I2317" t="s">
        <v>47</v>
      </c>
      <c r="J2317" t="s">
        <v>76</v>
      </c>
      <c r="K2317" t="s">
        <v>77</v>
      </c>
      <c r="P2317" t="b">
        <f t="shared" si="360"/>
        <v>0</v>
      </c>
      <c r="Q2317" t="b">
        <f t="shared" si="361"/>
        <v>0</v>
      </c>
      <c r="R2317" t="b">
        <f t="shared" si="362"/>
        <v>0</v>
      </c>
      <c r="S2317" t="b">
        <f t="shared" si="363"/>
        <v>0</v>
      </c>
      <c r="T2317" t="b">
        <f t="shared" si="364"/>
        <v>1</v>
      </c>
      <c r="U2317" t="b">
        <f t="shared" si="365"/>
        <v>0</v>
      </c>
      <c r="V2317" t="b">
        <f t="shared" si="366"/>
        <v>0</v>
      </c>
      <c r="W2317" t="b">
        <f t="shared" si="367"/>
        <v>0</v>
      </c>
      <c r="X2317" t="b">
        <f t="shared" si="368"/>
        <v>0</v>
      </c>
      <c r="Y2317" t="b">
        <f t="shared" si="369"/>
        <v>0</v>
      </c>
      <c r="Z2317" t="b">
        <v>1</v>
      </c>
    </row>
    <row r="2318" spans="1:32" x14ac:dyDescent="0.25">
      <c r="A2318" t="s">
        <v>9015</v>
      </c>
      <c r="B2318">
        <v>1</v>
      </c>
      <c r="C2318">
        <v>0</v>
      </c>
      <c r="D2318" t="s">
        <v>9016</v>
      </c>
      <c r="E2318" t="s">
        <v>37</v>
      </c>
      <c r="F2318" t="s">
        <v>8</v>
      </c>
      <c r="G2318" t="b">
        <v>0</v>
      </c>
      <c r="H2318" t="s">
        <v>16</v>
      </c>
      <c r="I2318" t="s">
        <v>47</v>
      </c>
      <c r="J2318" t="s">
        <v>76</v>
      </c>
      <c r="K2318" t="s">
        <v>77</v>
      </c>
      <c r="P2318" t="b">
        <f t="shared" si="360"/>
        <v>0</v>
      </c>
      <c r="Q2318" t="b">
        <f t="shared" si="361"/>
        <v>0</v>
      </c>
      <c r="R2318" t="b">
        <f t="shared" si="362"/>
        <v>0</v>
      </c>
      <c r="S2318" t="b">
        <f t="shared" si="363"/>
        <v>0</v>
      </c>
      <c r="T2318" t="b">
        <f t="shared" si="364"/>
        <v>1</v>
      </c>
      <c r="U2318" t="b">
        <f t="shared" si="365"/>
        <v>0</v>
      </c>
      <c r="V2318" t="b">
        <f t="shared" si="366"/>
        <v>0</v>
      </c>
      <c r="W2318" t="b">
        <f t="shared" si="367"/>
        <v>0</v>
      </c>
      <c r="X2318" t="b">
        <f t="shared" si="368"/>
        <v>0</v>
      </c>
      <c r="Y2318" t="b">
        <f t="shared" si="369"/>
        <v>0</v>
      </c>
      <c r="Z2318" t="b">
        <v>1</v>
      </c>
    </row>
    <row r="2319" spans="1:32" x14ac:dyDescent="0.25">
      <c r="A2319" t="s">
        <v>12326</v>
      </c>
      <c r="B2319">
        <v>0</v>
      </c>
      <c r="C2319">
        <v>0</v>
      </c>
      <c r="D2319" t="s">
        <v>12327</v>
      </c>
      <c r="E2319" t="s">
        <v>15</v>
      </c>
      <c r="F2319" t="s">
        <v>8</v>
      </c>
      <c r="G2319" t="b">
        <v>0</v>
      </c>
      <c r="H2319" t="s">
        <v>16</v>
      </c>
      <c r="I2319" t="s">
        <v>47</v>
      </c>
      <c r="J2319" t="s">
        <v>76</v>
      </c>
      <c r="K2319" t="s">
        <v>10164</v>
      </c>
      <c r="P2319" t="b">
        <f t="shared" si="360"/>
        <v>0</v>
      </c>
      <c r="Q2319" t="b">
        <f t="shared" si="361"/>
        <v>0</v>
      </c>
      <c r="R2319" t="b">
        <f t="shared" si="362"/>
        <v>0</v>
      </c>
      <c r="S2319" t="b">
        <f t="shared" si="363"/>
        <v>0</v>
      </c>
      <c r="T2319" t="b">
        <f t="shared" si="364"/>
        <v>1</v>
      </c>
      <c r="U2319" t="b">
        <f t="shared" si="365"/>
        <v>0</v>
      </c>
      <c r="V2319" t="b">
        <f t="shared" si="366"/>
        <v>0</v>
      </c>
      <c r="W2319" t="b">
        <f t="shared" si="367"/>
        <v>0</v>
      </c>
      <c r="X2319" t="b">
        <f t="shared" si="368"/>
        <v>0</v>
      </c>
      <c r="Y2319" t="b">
        <f t="shared" si="369"/>
        <v>0</v>
      </c>
      <c r="Z2319" t="b">
        <v>0</v>
      </c>
    </row>
    <row r="2320" spans="1:32" x14ac:dyDescent="0.25">
      <c r="A2320" t="s">
        <v>13143</v>
      </c>
      <c r="B2320">
        <v>0</v>
      </c>
      <c r="C2320">
        <v>0</v>
      </c>
      <c r="D2320" t="s">
        <v>13144</v>
      </c>
      <c r="E2320" t="s">
        <v>52</v>
      </c>
      <c r="F2320" t="s">
        <v>8</v>
      </c>
      <c r="G2320" t="b">
        <v>0</v>
      </c>
      <c r="H2320" t="s">
        <v>16</v>
      </c>
      <c r="I2320" t="s">
        <v>47</v>
      </c>
      <c r="J2320" t="s">
        <v>76</v>
      </c>
      <c r="K2320" t="s">
        <v>10164</v>
      </c>
      <c r="M2320">
        <v>1</v>
      </c>
      <c r="P2320" t="b">
        <f t="shared" si="360"/>
        <v>0</v>
      </c>
      <c r="Q2320" t="b">
        <f t="shared" si="361"/>
        <v>1</v>
      </c>
      <c r="R2320" t="b">
        <f t="shared" si="362"/>
        <v>0</v>
      </c>
      <c r="S2320" t="b">
        <f t="shared" si="363"/>
        <v>0</v>
      </c>
      <c r="T2320" t="b">
        <f t="shared" si="364"/>
        <v>0</v>
      </c>
      <c r="U2320" t="b">
        <f t="shared" si="365"/>
        <v>1</v>
      </c>
      <c r="V2320" t="b">
        <f t="shared" si="366"/>
        <v>0</v>
      </c>
      <c r="W2320" t="b">
        <f t="shared" si="367"/>
        <v>1</v>
      </c>
      <c r="X2320" t="b">
        <f t="shared" si="368"/>
        <v>0</v>
      </c>
      <c r="Y2320" t="b">
        <f t="shared" si="369"/>
        <v>0</v>
      </c>
      <c r="Z2320" t="b">
        <v>1</v>
      </c>
    </row>
    <row r="2321" spans="1:32" x14ac:dyDescent="0.25">
      <c r="A2321" t="s">
        <v>10336</v>
      </c>
      <c r="B2321">
        <v>0</v>
      </c>
      <c r="C2321">
        <v>0</v>
      </c>
      <c r="D2321" t="s">
        <v>10337</v>
      </c>
      <c r="E2321" t="s">
        <v>37</v>
      </c>
      <c r="F2321" t="s">
        <v>8</v>
      </c>
      <c r="G2321" t="b">
        <v>0</v>
      </c>
      <c r="H2321" t="s">
        <v>16</v>
      </c>
      <c r="I2321" t="s">
        <v>32</v>
      </c>
      <c r="J2321" t="s">
        <v>33</v>
      </c>
      <c r="K2321" t="s">
        <v>34</v>
      </c>
      <c r="L2321">
        <v>1</v>
      </c>
      <c r="M2321">
        <v>2</v>
      </c>
      <c r="P2321" t="b">
        <f t="shared" si="360"/>
        <v>1</v>
      </c>
      <c r="Q2321" t="b">
        <f t="shared" si="361"/>
        <v>1</v>
      </c>
      <c r="R2321" t="b">
        <f t="shared" si="362"/>
        <v>0</v>
      </c>
      <c r="S2321" t="b">
        <f t="shared" si="363"/>
        <v>0</v>
      </c>
      <c r="T2321" t="b">
        <f t="shared" si="364"/>
        <v>0</v>
      </c>
      <c r="U2321" t="b">
        <f t="shared" si="365"/>
        <v>1</v>
      </c>
      <c r="V2321" t="b">
        <f t="shared" si="366"/>
        <v>0</v>
      </c>
      <c r="W2321" t="b">
        <f t="shared" si="367"/>
        <v>1</v>
      </c>
      <c r="X2321" t="b">
        <f t="shared" si="368"/>
        <v>0</v>
      </c>
      <c r="Y2321" t="b">
        <f t="shared" si="369"/>
        <v>0</v>
      </c>
      <c r="Z2321" t="b">
        <v>0</v>
      </c>
    </row>
    <row r="2322" spans="1:32" x14ac:dyDescent="0.25">
      <c r="A2322" t="s">
        <v>10544</v>
      </c>
      <c r="B2322">
        <v>0</v>
      </c>
      <c r="C2322">
        <v>0</v>
      </c>
      <c r="D2322" t="s">
        <v>10545</v>
      </c>
      <c r="E2322" t="s">
        <v>52</v>
      </c>
      <c r="F2322" t="s">
        <v>8</v>
      </c>
      <c r="G2322" t="b">
        <v>0</v>
      </c>
      <c r="H2322" t="s">
        <v>16</v>
      </c>
      <c r="I2322" t="s">
        <v>47</v>
      </c>
      <c r="J2322" t="s">
        <v>76</v>
      </c>
      <c r="K2322" t="s">
        <v>10155</v>
      </c>
      <c r="M2322">
        <v>1</v>
      </c>
      <c r="P2322" t="b">
        <f t="shared" si="360"/>
        <v>0</v>
      </c>
      <c r="Q2322" t="b">
        <f t="shared" si="361"/>
        <v>1</v>
      </c>
      <c r="R2322" t="b">
        <f t="shared" si="362"/>
        <v>0</v>
      </c>
      <c r="S2322" t="b">
        <f t="shared" si="363"/>
        <v>0</v>
      </c>
      <c r="T2322" t="b">
        <f t="shared" si="364"/>
        <v>0</v>
      </c>
      <c r="U2322" t="b">
        <f t="shared" si="365"/>
        <v>1</v>
      </c>
      <c r="V2322" t="b">
        <f t="shared" si="366"/>
        <v>0</v>
      </c>
      <c r="W2322" t="b">
        <f t="shared" si="367"/>
        <v>1</v>
      </c>
      <c r="X2322" t="b">
        <f t="shared" si="368"/>
        <v>0</v>
      </c>
      <c r="Y2322" t="b">
        <f t="shared" si="369"/>
        <v>0</v>
      </c>
      <c r="Z2322" t="b">
        <v>0</v>
      </c>
    </row>
    <row r="2323" spans="1:32" x14ac:dyDescent="0.25">
      <c r="A2323" t="s">
        <v>9982</v>
      </c>
      <c r="B2323">
        <v>1</v>
      </c>
      <c r="C2323">
        <v>0</v>
      </c>
      <c r="D2323" t="s">
        <v>9983</v>
      </c>
      <c r="E2323" t="s">
        <v>15</v>
      </c>
      <c r="F2323" t="s">
        <v>8</v>
      </c>
      <c r="G2323" t="b">
        <v>0</v>
      </c>
      <c r="H2323" t="s">
        <v>16</v>
      </c>
      <c r="I2323" t="s">
        <v>47</v>
      </c>
      <c r="J2323" t="s">
        <v>633</v>
      </c>
      <c r="K2323" t="s">
        <v>634</v>
      </c>
      <c r="L2323">
        <v>7</v>
      </c>
      <c r="M2323">
        <v>2</v>
      </c>
      <c r="P2323" t="b">
        <f t="shared" ref="P2323:P2386" si="370">IF(L2323&gt;0, TRUE, FALSE)</f>
        <v>1</v>
      </c>
      <c r="Q2323" t="b">
        <f t="shared" ref="Q2323:Q2386" si="371">IF(M2323&gt;0, TRUE, FALSE)</f>
        <v>1</v>
      </c>
      <c r="R2323" t="b">
        <f t="shared" ref="R2323:R2386" si="372">IF(N2323&gt;0, TRUE, FALSE)</f>
        <v>0</v>
      </c>
      <c r="S2323" t="b">
        <f t="shared" ref="S2323:S2386" si="373">IF(O2323&gt;0, TRUE, FALSE)</f>
        <v>0</v>
      </c>
      <c r="T2323" t="b">
        <f t="shared" ref="T2323:T2386" si="374">AND(NOT(P2323), NOT(Q2323), NOT(R2323), NOT(S2323))</f>
        <v>0</v>
      </c>
      <c r="U2323" t="b">
        <f t="shared" ref="U2323:U2386" si="375">OR(P2323, Q2323, R2323, S2323)</f>
        <v>1</v>
      </c>
      <c r="V2323" t="b">
        <f t="shared" ref="V2323:V2386" si="376">AND(P2323, NOT(Q2323), NOT(R2323), NOT(S2323))</f>
        <v>0</v>
      </c>
      <c r="W2323" t="b">
        <f t="shared" ref="W2323:W2386" si="377">AND(Q2323, NOT(R2323), NOT(S2323))</f>
        <v>1</v>
      </c>
      <c r="X2323" t="b">
        <f t="shared" ref="X2323:X2386" si="378">AND(R2323, NOT(S2323))</f>
        <v>0</v>
      </c>
      <c r="Y2323" t="b">
        <f t="shared" ref="Y2323:Y2386" si="379">AND(P2323, NOT(Q2323),OR(R2323,S2323))</f>
        <v>0</v>
      </c>
      <c r="Z2323" t="b">
        <v>0</v>
      </c>
    </row>
    <row r="2324" spans="1:32" x14ac:dyDescent="0.25">
      <c r="A2324" t="s">
        <v>1097</v>
      </c>
      <c r="B2324">
        <v>0</v>
      </c>
      <c r="C2324">
        <v>0</v>
      </c>
      <c r="D2324" t="s">
        <v>1098</v>
      </c>
      <c r="E2324" t="s">
        <v>7</v>
      </c>
      <c r="F2324" t="s">
        <v>8</v>
      </c>
      <c r="G2324" t="b">
        <v>0</v>
      </c>
      <c r="H2324" t="s">
        <v>16</v>
      </c>
      <c r="I2324" t="s">
        <v>47</v>
      </c>
      <c r="J2324" t="s">
        <v>1099</v>
      </c>
      <c r="K2324" t="s">
        <v>1100</v>
      </c>
      <c r="P2324" t="b">
        <f t="shared" si="370"/>
        <v>0</v>
      </c>
      <c r="Q2324" t="b">
        <f t="shared" si="371"/>
        <v>0</v>
      </c>
      <c r="R2324" t="b">
        <f t="shared" si="372"/>
        <v>0</v>
      </c>
      <c r="S2324" t="b">
        <f t="shared" si="373"/>
        <v>0</v>
      </c>
      <c r="T2324" t="b">
        <f t="shared" si="374"/>
        <v>1</v>
      </c>
      <c r="U2324" t="b">
        <f t="shared" si="375"/>
        <v>0</v>
      </c>
      <c r="V2324" t="b">
        <f t="shared" si="376"/>
        <v>0</v>
      </c>
      <c r="W2324" t="b">
        <f t="shared" si="377"/>
        <v>0</v>
      </c>
      <c r="X2324" t="b">
        <f t="shared" si="378"/>
        <v>0</v>
      </c>
      <c r="Y2324" t="b">
        <f t="shared" si="379"/>
        <v>0</v>
      </c>
      <c r="Z2324" t="b">
        <v>0</v>
      </c>
      <c r="AA2324" t="s">
        <v>16425</v>
      </c>
    </row>
    <row r="2325" spans="1:32" x14ac:dyDescent="0.25">
      <c r="A2325" t="s">
        <v>12454</v>
      </c>
      <c r="B2325">
        <v>0</v>
      </c>
      <c r="C2325">
        <v>0</v>
      </c>
      <c r="D2325" t="s">
        <v>12455</v>
      </c>
      <c r="E2325" t="s">
        <v>52</v>
      </c>
      <c r="F2325" t="s">
        <v>8</v>
      </c>
      <c r="G2325" t="b">
        <v>0</v>
      </c>
      <c r="H2325" t="s">
        <v>16</v>
      </c>
      <c r="I2325" t="s">
        <v>47</v>
      </c>
      <c r="J2325" t="s">
        <v>76</v>
      </c>
      <c r="K2325" t="s">
        <v>77</v>
      </c>
      <c r="P2325" t="b">
        <f t="shared" si="370"/>
        <v>0</v>
      </c>
      <c r="Q2325" t="b">
        <f t="shared" si="371"/>
        <v>0</v>
      </c>
      <c r="R2325" t="b">
        <f t="shared" si="372"/>
        <v>0</v>
      </c>
      <c r="S2325" t="b">
        <f t="shared" si="373"/>
        <v>0</v>
      </c>
      <c r="T2325" t="b">
        <f t="shared" si="374"/>
        <v>1</v>
      </c>
      <c r="U2325" t="b">
        <f t="shared" si="375"/>
        <v>0</v>
      </c>
      <c r="V2325" t="b">
        <f t="shared" si="376"/>
        <v>0</v>
      </c>
      <c r="W2325" t="b">
        <f t="shared" si="377"/>
        <v>0</v>
      </c>
      <c r="X2325" t="b">
        <f t="shared" si="378"/>
        <v>0</v>
      </c>
      <c r="Y2325" t="b">
        <f t="shared" si="379"/>
        <v>0</v>
      </c>
      <c r="Z2325" t="b">
        <v>0</v>
      </c>
    </row>
    <row r="2326" spans="1:32" x14ac:dyDescent="0.25">
      <c r="A2326" t="s">
        <v>11091</v>
      </c>
      <c r="B2326">
        <v>0</v>
      </c>
      <c r="C2326">
        <v>0</v>
      </c>
      <c r="D2326" t="s">
        <v>11092</v>
      </c>
      <c r="E2326" t="s">
        <v>15</v>
      </c>
      <c r="F2326" t="s">
        <v>8</v>
      </c>
      <c r="G2326" t="b">
        <v>0</v>
      </c>
      <c r="H2326" t="s">
        <v>16</v>
      </c>
      <c r="I2326" t="s">
        <v>38</v>
      </c>
      <c r="J2326" t="s">
        <v>39</v>
      </c>
      <c r="K2326" t="s">
        <v>8845</v>
      </c>
      <c r="P2326" t="b">
        <f t="shared" si="370"/>
        <v>0</v>
      </c>
      <c r="Q2326" t="b">
        <f t="shared" si="371"/>
        <v>0</v>
      </c>
      <c r="R2326" t="b">
        <f t="shared" si="372"/>
        <v>0</v>
      </c>
      <c r="S2326" t="b">
        <f t="shared" si="373"/>
        <v>0</v>
      </c>
      <c r="T2326" t="b">
        <f t="shared" si="374"/>
        <v>1</v>
      </c>
      <c r="U2326" t="b">
        <f t="shared" si="375"/>
        <v>0</v>
      </c>
      <c r="V2326" t="b">
        <f t="shared" si="376"/>
        <v>0</v>
      </c>
      <c r="W2326" t="b">
        <f t="shared" si="377"/>
        <v>0</v>
      </c>
      <c r="X2326" t="b">
        <f t="shared" si="378"/>
        <v>0</v>
      </c>
      <c r="Y2326" t="b">
        <f t="shared" si="379"/>
        <v>0</v>
      </c>
      <c r="Z2326" t="b">
        <v>0</v>
      </c>
      <c r="AE2326" t="s">
        <v>16492</v>
      </c>
      <c r="AF2326" t="s">
        <v>16491</v>
      </c>
    </row>
    <row r="2327" spans="1:32" x14ac:dyDescent="0.25">
      <c r="A2327" t="s">
        <v>400</v>
      </c>
      <c r="B2327">
        <v>0</v>
      </c>
      <c r="C2327">
        <v>0</v>
      </c>
      <c r="D2327" t="s">
        <v>401</v>
      </c>
      <c r="E2327" t="s">
        <v>15</v>
      </c>
      <c r="F2327" t="s">
        <v>8</v>
      </c>
      <c r="G2327" t="b">
        <v>0</v>
      </c>
      <c r="H2327" t="s">
        <v>16</v>
      </c>
      <c r="I2327" t="s">
        <v>38</v>
      </c>
      <c r="J2327" t="s">
        <v>39</v>
      </c>
      <c r="K2327" t="s">
        <v>402</v>
      </c>
      <c r="M2327">
        <v>1</v>
      </c>
      <c r="P2327" t="b">
        <f t="shared" si="370"/>
        <v>0</v>
      </c>
      <c r="Q2327" t="b">
        <f t="shared" si="371"/>
        <v>1</v>
      </c>
      <c r="R2327" t="b">
        <f t="shared" si="372"/>
        <v>0</v>
      </c>
      <c r="S2327" t="b">
        <f t="shared" si="373"/>
        <v>0</v>
      </c>
      <c r="T2327" t="b">
        <f t="shared" si="374"/>
        <v>0</v>
      </c>
      <c r="U2327" t="b">
        <f t="shared" si="375"/>
        <v>1</v>
      </c>
      <c r="V2327" t="b">
        <f t="shared" si="376"/>
        <v>0</v>
      </c>
      <c r="W2327" t="b">
        <f t="shared" si="377"/>
        <v>1</v>
      </c>
      <c r="X2327" t="b">
        <f t="shared" si="378"/>
        <v>0</v>
      </c>
      <c r="Y2327" t="b">
        <f t="shared" si="379"/>
        <v>0</v>
      </c>
      <c r="Z2327" t="b">
        <v>0</v>
      </c>
      <c r="AA2327" t="s">
        <v>16425</v>
      </c>
    </row>
    <row r="2328" spans="1:32" x14ac:dyDescent="0.25">
      <c r="A2328" t="s">
        <v>6243</v>
      </c>
      <c r="B2328">
        <v>0</v>
      </c>
      <c r="C2328">
        <v>0</v>
      </c>
      <c r="D2328" t="s">
        <v>6244</v>
      </c>
      <c r="E2328" t="s">
        <v>52</v>
      </c>
      <c r="F2328" t="s">
        <v>8</v>
      </c>
      <c r="G2328" t="b">
        <v>0</v>
      </c>
      <c r="H2328" t="s">
        <v>16</v>
      </c>
      <c r="I2328" t="s">
        <v>17</v>
      </c>
      <c r="J2328" t="s">
        <v>105</v>
      </c>
      <c r="K2328" t="s">
        <v>106</v>
      </c>
      <c r="P2328" t="b">
        <f t="shared" si="370"/>
        <v>0</v>
      </c>
      <c r="Q2328" t="b">
        <f t="shared" si="371"/>
        <v>0</v>
      </c>
      <c r="R2328" t="b">
        <f t="shared" si="372"/>
        <v>0</v>
      </c>
      <c r="S2328" t="b">
        <f t="shared" si="373"/>
        <v>0</v>
      </c>
      <c r="T2328" t="b">
        <f t="shared" si="374"/>
        <v>1</v>
      </c>
      <c r="U2328" t="b">
        <f t="shared" si="375"/>
        <v>0</v>
      </c>
      <c r="V2328" t="b">
        <f t="shared" si="376"/>
        <v>0</v>
      </c>
      <c r="W2328" t="b">
        <f t="shared" si="377"/>
        <v>0</v>
      </c>
      <c r="X2328" t="b">
        <f t="shared" si="378"/>
        <v>0</v>
      </c>
      <c r="Y2328" t="b">
        <f t="shared" si="379"/>
        <v>0</v>
      </c>
      <c r="Z2328" t="b">
        <v>0</v>
      </c>
    </row>
    <row r="2329" spans="1:32" x14ac:dyDescent="0.25">
      <c r="A2329" t="s">
        <v>3778</v>
      </c>
      <c r="B2329">
        <v>0</v>
      </c>
      <c r="C2329">
        <v>0</v>
      </c>
      <c r="D2329" t="s">
        <v>3779</v>
      </c>
      <c r="E2329" t="s">
        <v>15</v>
      </c>
      <c r="F2329" t="s">
        <v>8</v>
      </c>
      <c r="G2329" t="b">
        <v>0</v>
      </c>
      <c r="H2329" t="s">
        <v>16</v>
      </c>
      <c r="I2329" t="s">
        <v>32</v>
      </c>
      <c r="J2329" t="s">
        <v>33</v>
      </c>
      <c r="K2329" t="s">
        <v>690</v>
      </c>
      <c r="M2329">
        <v>2</v>
      </c>
      <c r="P2329" t="b">
        <f t="shared" si="370"/>
        <v>0</v>
      </c>
      <c r="Q2329" t="b">
        <f t="shared" si="371"/>
        <v>1</v>
      </c>
      <c r="R2329" t="b">
        <f t="shared" si="372"/>
        <v>0</v>
      </c>
      <c r="S2329" t="b">
        <f t="shared" si="373"/>
        <v>0</v>
      </c>
      <c r="T2329" t="b">
        <f t="shared" si="374"/>
        <v>0</v>
      </c>
      <c r="U2329" t="b">
        <f t="shared" si="375"/>
        <v>1</v>
      </c>
      <c r="V2329" t="b">
        <f t="shared" si="376"/>
        <v>0</v>
      </c>
      <c r="W2329" t="b">
        <f t="shared" si="377"/>
        <v>1</v>
      </c>
      <c r="X2329" t="b">
        <f t="shared" si="378"/>
        <v>0</v>
      </c>
      <c r="Y2329" t="b">
        <f t="shared" si="379"/>
        <v>0</v>
      </c>
      <c r="Z2329" t="b">
        <v>1</v>
      </c>
      <c r="AA2329" t="s">
        <v>16425</v>
      </c>
    </row>
    <row r="2330" spans="1:32" x14ac:dyDescent="0.25">
      <c r="A2330" t="s">
        <v>688</v>
      </c>
      <c r="B2330">
        <v>0</v>
      </c>
      <c r="C2330">
        <v>0</v>
      </c>
      <c r="D2330" t="s">
        <v>689</v>
      </c>
      <c r="E2330" t="s">
        <v>7</v>
      </c>
      <c r="F2330" t="s">
        <v>8</v>
      </c>
      <c r="G2330" t="b">
        <v>0</v>
      </c>
      <c r="H2330" t="s">
        <v>16</v>
      </c>
      <c r="I2330" t="s">
        <v>32</v>
      </c>
      <c r="J2330" t="s">
        <v>33</v>
      </c>
      <c r="K2330" t="s">
        <v>690</v>
      </c>
      <c r="L2330">
        <v>1</v>
      </c>
      <c r="P2330" t="b">
        <f t="shared" si="370"/>
        <v>1</v>
      </c>
      <c r="Q2330" t="b">
        <f t="shared" si="371"/>
        <v>0</v>
      </c>
      <c r="R2330" t="b">
        <f t="shared" si="372"/>
        <v>0</v>
      </c>
      <c r="S2330" t="b">
        <f t="shared" si="373"/>
        <v>0</v>
      </c>
      <c r="T2330" t="b">
        <f t="shared" si="374"/>
        <v>0</v>
      </c>
      <c r="U2330" t="b">
        <f t="shared" si="375"/>
        <v>1</v>
      </c>
      <c r="V2330" t="b">
        <f t="shared" si="376"/>
        <v>1</v>
      </c>
      <c r="W2330" t="b">
        <f t="shared" si="377"/>
        <v>0</v>
      </c>
      <c r="X2330" t="b">
        <f t="shared" si="378"/>
        <v>0</v>
      </c>
      <c r="Y2330" t="b">
        <f t="shared" si="379"/>
        <v>0</v>
      </c>
      <c r="Z2330" t="b">
        <v>0</v>
      </c>
      <c r="AA2330" t="s">
        <v>16425</v>
      </c>
    </row>
    <row r="2331" spans="1:32" x14ac:dyDescent="0.25">
      <c r="A2331" t="s">
        <v>4506</v>
      </c>
      <c r="B2331">
        <v>0</v>
      </c>
      <c r="C2331">
        <v>0</v>
      </c>
      <c r="D2331" t="s">
        <v>4507</v>
      </c>
      <c r="E2331" t="s">
        <v>7</v>
      </c>
      <c r="F2331" t="s">
        <v>8</v>
      </c>
      <c r="G2331" t="b">
        <v>0</v>
      </c>
      <c r="H2331" t="s">
        <v>16</v>
      </c>
      <c r="I2331" t="s">
        <v>32</v>
      </c>
      <c r="J2331" t="s">
        <v>33</v>
      </c>
      <c r="K2331" t="s">
        <v>690</v>
      </c>
      <c r="L2331">
        <v>4</v>
      </c>
      <c r="M2331">
        <v>4</v>
      </c>
      <c r="P2331" t="b">
        <f t="shared" si="370"/>
        <v>1</v>
      </c>
      <c r="Q2331" t="b">
        <f t="shared" si="371"/>
        <v>1</v>
      </c>
      <c r="R2331" t="b">
        <f t="shared" si="372"/>
        <v>0</v>
      </c>
      <c r="S2331" t="b">
        <f t="shared" si="373"/>
        <v>0</v>
      </c>
      <c r="T2331" t="b">
        <f t="shared" si="374"/>
        <v>0</v>
      </c>
      <c r="U2331" t="b">
        <f t="shared" si="375"/>
        <v>1</v>
      </c>
      <c r="V2331" t="b">
        <f t="shared" si="376"/>
        <v>0</v>
      </c>
      <c r="W2331" t="b">
        <f t="shared" si="377"/>
        <v>1</v>
      </c>
      <c r="X2331" t="b">
        <f t="shared" si="378"/>
        <v>0</v>
      </c>
      <c r="Y2331" t="b">
        <f t="shared" si="379"/>
        <v>0</v>
      </c>
      <c r="Z2331" t="b">
        <v>1</v>
      </c>
    </row>
    <row r="2332" spans="1:32" x14ac:dyDescent="0.25">
      <c r="A2332" t="s">
        <v>12842</v>
      </c>
      <c r="B2332">
        <v>0</v>
      </c>
      <c r="C2332">
        <v>0</v>
      </c>
      <c r="D2332" t="s">
        <v>12843</v>
      </c>
      <c r="E2332" t="s">
        <v>7</v>
      </c>
      <c r="F2332" t="s">
        <v>8</v>
      </c>
      <c r="G2332" t="b">
        <v>0</v>
      </c>
      <c r="H2332" t="s">
        <v>16</v>
      </c>
      <c r="I2332" t="s">
        <v>17</v>
      </c>
      <c r="J2332" t="s">
        <v>18</v>
      </c>
      <c r="K2332" t="s">
        <v>395</v>
      </c>
      <c r="L2332">
        <v>3</v>
      </c>
      <c r="M2332">
        <v>3</v>
      </c>
      <c r="O2332">
        <v>2</v>
      </c>
      <c r="P2332" t="b">
        <f t="shared" si="370"/>
        <v>1</v>
      </c>
      <c r="Q2332" t="b">
        <f t="shared" si="371"/>
        <v>1</v>
      </c>
      <c r="R2332" t="b">
        <f t="shared" si="372"/>
        <v>0</v>
      </c>
      <c r="S2332" t="b">
        <f t="shared" si="373"/>
        <v>1</v>
      </c>
      <c r="T2332" t="b">
        <f t="shared" si="374"/>
        <v>0</v>
      </c>
      <c r="U2332" t="b">
        <f t="shared" si="375"/>
        <v>1</v>
      </c>
      <c r="V2332" t="b">
        <f t="shared" si="376"/>
        <v>0</v>
      </c>
      <c r="W2332" t="b">
        <f t="shared" si="377"/>
        <v>0</v>
      </c>
      <c r="X2332" t="b">
        <f t="shared" si="378"/>
        <v>0</v>
      </c>
      <c r="Y2332" t="b">
        <f t="shared" si="379"/>
        <v>0</v>
      </c>
      <c r="Z2332" t="b">
        <v>1</v>
      </c>
    </row>
    <row r="2333" spans="1:32" x14ac:dyDescent="0.25">
      <c r="A2333" t="s">
        <v>10412</v>
      </c>
      <c r="B2333">
        <v>0</v>
      </c>
      <c r="C2333">
        <v>0</v>
      </c>
      <c r="D2333" t="s">
        <v>10413</v>
      </c>
      <c r="E2333" t="s">
        <v>37</v>
      </c>
      <c r="F2333" t="s">
        <v>52</v>
      </c>
      <c r="G2333" t="b">
        <v>0</v>
      </c>
      <c r="H2333" t="s">
        <v>9</v>
      </c>
      <c r="I2333" t="s">
        <v>439</v>
      </c>
      <c r="J2333" t="s">
        <v>440</v>
      </c>
      <c r="K2333" t="s">
        <v>6477</v>
      </c>
      <c r="P2333" t="b">
        <f t="shared" si="370"/>
        <v>0</v>
      </c>
      <c r="Q2333" t="b">
        <f t="shared" si="371"/>
        <v>0</v>
      </c>
      <c r="R2333" t="b">
        <f t="shared" si="372"/>
        <v>0</v>
      </c>
      <c r="S2333" t="b">
        <f t="shared" si="373"/>
        <v>0</v>
      </c>
      <c r="T2333" t="b">
        <f t="shared" si="374"/>
        <v>1</v>
      </c>
      <c r="U2333" t="b">
        <f t="shared" si="375"/>
        <v>0</v>
      </c>
      <c r="V2333" t="b">
        <f t="shared" si="376"/>
        <v>0</v>
      </c>
      <c r="W2333" t="b">
        <f t="shared" si="377"/>
        <v>0</v>
      </c>
      <c r="X2333" t="b">
        <f t="shared" si="378"/>
        <v>0</v>
      </c>
      <c r="Y2333" t="b">
        <f t="shared" si="379"/>
        <v>0</v>
      </c>
      <c r="Z2333" t="b">
        <v>0</v>
      </c>
    </row>
    <row r="2334" spans="1:32" x14ac:dyDescent="0.25">
      <c r="A2334" t="s">
        <v>6475</v>
      </c>
      <c r="B2334">
        <v>0</v>
      </c>
      <c r="C2334">
        <v>0</v>
      </c>
      <c r="D2334" t="s">
        <v>6476</v>
      </c>
      <c r="E2334" t="s">
        <v>15</v>
      </c>
      <c r="F2334" t="s">
        <v>8</v>
      </c>
      <c r="G2334" t="b">
        <v>0</v>
      </c>
      <c r="H2334" t="s">
        <v>9</v>
      </c>
      <c r="I2334" t="s">
        <v>439</v>
      </c>
      <c r="J2334" t="s">
        <v>440</v>
      </c>
      <c r="K2334" t="s">
        <v>6477</v>
      </c>
      <c r="P2334" t="b">
        <f t="shared" si="370"/>
        <v>0</v>
      </c>
      <c r="Q2334" t="b">
        <f t="shared" si="371"/>
        <v>0</v>
      </c>
      <c r="R2334" t="b">
        <f t="shared" si="372"/>
        <v>0</v>
      </c>
      <c r="S2334" t="b">
        <f t="shared" si="373"/>
        <v>0</v>
      </c>
      <c r="T2334" t="b">
        <f t="shared" si="374"/>
        <v>1</v>
      </c>
      <c r="U2334" t="b">
        <f t="shared" si="375"/>
        <v>0</v>
      </c>
      <c r="V2334" t="b">
        <f t="shared" si="376"/>
        <v>0</v>
      </c>
      <c r="W2334" t="b">
        <f t="shared" si="377"/>
        <v>0</v>
      </c>
      <c r="X2334" t="b">
        <f t="shared" si="378"/>
        <v>0</v>
      </c>
      <c r="Y2334" t="b">
        <f t="shared" si="379"/>
        <v>0</v>
      </c>
      <c r="Z2334" t="b">
        <v>0</v>
      </c>
    </row>
    <row r="2335" spans="1:32" x14ac:dyDescent="0.25">
      <c r="A2335" t="s">
        <v>6950</v>
      </c>
      <c r="B2335">
        <v>0</v>
      </c>
      <c r="C2335">
        <v>0</v>
      </c>
      <c r="D2335" t="s">
        <v>6951</v>
      </c>
      <c r="E2335" t="s">
        <v>52</v>
      </c>
      <c r="F2335" t="s">
        <v>8</v>
      </c>
      <c r="G2335" t="b">
        <v>0</v>
      </c>
      <c r="H2335" t="s">
        <v>9</v>
      </c>
      <c r="I2335" t="s">
        <v>439</v>
      </c>
      <c r="J2335" t="s">
        <v>440</v>
      </c>
      <c r="K2335" t="s">
        <v>6477</v>
      </c>
      <c r="P2335" t="b">
        <f t="shared" si="370"/>
        <v>0</v>
      </c>
      <c r="Q2335" t="b">
        <f t="shared" si="371"/>
        <v>0</v>
      </c>
      <c r="R2335" t="b">
        <f t="shared" si="372"/>
        <v>0</v>
      </c>
      <c r="S2335" t="b">
        <f t="shared" si="373"/>
        <v>0</v>
      </c>
      <c r="T2335" t="b">
        <f t="shared" si="374"/>
        <v>1</v>
      </c>
      <c r="U2335" t="b">
        <f t="shared" si="375"/>
        <v>0</v>
      </c>
      <c r="V2335" t="b">
        <f t="shared" si="376"/>
        <v>0</v>
      </c>
      <c r="W2335" t="b">
        <f t="shared" si="377"/>
        <v>0</v>
      </c>
      <c r="X2335" t="b">
        <f t="shared" si="378"/>
        <v>0</v>
      </c>
      <c r="Y2335" t="b">
        <f t="shared" si="379"/>
        <v>0</v>
      </c>
      <c r="Z2335" t="b">
        <v>0</v>
      </c>
    </row>
    <row r="2336" spans="1:32" x14ac:dyDescent="0.25">
      <c r="A2336" t="s">
        <v>693</v>
      </c>
      <c r="B2336">
        <v>0</v>
      </c>
      <c r="C2336">
        <v>0</v>
      </c>
      <c r="D2336" t="s">
        <v>694</v>
      </c>
      <c r="E2336" t="s">
        <v>7</v>
      </c>
      <c r="F2336" t="s">
        <v>8</v>
      </c>
      <c r="G2336" t="b">
        <v>0</v>
      </c>
      <c r="H2336" t="s">
        <v>16</v>
      </c>
      <c r="I2336" t="s">
        <v>510</v>
      </c>
      <c r="J2336" t="s">
        <v>511</v>
      </c>
      <c r="K2336" t="s">
        <v>512</v>
      </c>
      <c r="P2336" t="b">
        <f t="shared" si="370"/>
        <v>0</v>
      </c>
      <c r="Q2336" t="b">
        <f t="shared" si="371"/>
        <v>0</v>
      </c>
      <c r="R2336" t="b">
        <f t="shared" si="372"/>
        <v>0</v>
      </c>
      <c r="S2336" t="b">
        <f t="shared" si="373"/>
        <v>0</v>
      </c>
      <c r="T2336" t="b">
        <f t="shared" si="374"/>
        <v>1</v>
      </c>
      <c r="U2336" t="b">
        <f t="shared" si="375"/>
        <v>0</v>
      </c>
      <c r="V2336" t="b">
        <f t="shared" si="376"/>
        <v>0</v>
      </c>
      <c r="W2336" t="b">
        <f t="shared" si="377"/>
        <v>0</v>
      </c>
      <c r="X2336" t="b">
        <f t="shared" si="378"/>
        <v>0</v>
      </c>
      <c r="Y2336" t="b">
        <f t="shared" si="379"/>
        <v>0</v>
      </c>
      <c r="Z2336" t="b">
        <v>0</v>
      </c>
    </row>
    <row r="2337" spans="1:27" x14ac:dyDescent="0.25">
      <c r="A2337" t="s">
        <v>627</v>
      </c>
      <c r="B2337">
        <v>0</v>
      </c>
      <c r="C2337">
        <v>0</v>
      </c>
      <c r="D2337" t="s">
        <v>628</v>
      </c>
      <c r="E2337" t="s">
        <v>7</v>
      </c>
      <c r="F2337" t="s">
        <v>8</v>
      </c>
      <c r="G2337" t="b">
        <v>0</v>
      </c>
      <c r="H2337" t="s">
        <v>16</v>
      </c>
      <c r="I2337" t="s">
        <v>510</v>
      </c>
      <c r="J2337" t="s">
        <v>511</v>
      </c>
      <c r="K2337" t="s">
        <v>512</v>
      </c>
      <c r="P2337" t="b">
        <f t="shared" si="370"/>
        <v>0</v>
      </c>
      <c r="Q2337" t="b">
        <f t="shared" si="371"/>
        <v>0</v>
      </c>
      <c r="R2337" t="b">
        <f t="shared" si="372"/>
        <v>0</v>
      </c>
      <c r="S2337" t="b">
        <f t="shared" si="373"/>
        <v>0</v>
      </c>
      <c r="T2337" t="b">
        <f t="shared" si="374"/>
        <v>1</v>
      </c>
      <c r="U2337" t="b">
        <f t="shared" si="375"/>
        <v>0</v>
      </c>
      <c r="V2337" t="b">
        <f t="shared" si="376"/>
        <v>0</v>
      </c>
      <c r="W2337" t="b">
        <f t="shared" si="377"/>
        <v>0</v>
      </c>
      <c r="X2337" t="b">
        <f t="shared" si="378"/>
        <v>0</v>
      </c>
      <c r="Y2337" t="b">
        <f t="shared" si="379"/>
        <v>0</v>
      </c>
      <c r="Z2337" t="b">
        <v>0</v>
      </c>
    </row>
    <row r="2338" spans="1:27" x14ac:dyDescent="0.25">
      <c r="A2338" t="s">
        <v>7980</v>
      </c>
      <c r="B2338">
        <v>0</v>
      </c>
      <c r="C2338">
        <v>0</v>
      </c>
      <c r="D2338" t="s">
        <v>7981</v>
      </c>
      <c r="E2338" t="s">
        <v>7</v>
      </c>
      <c r="F2338" t="s">
        <v>8</v>
      </c>
      <c r="G2338" t="b">
        <v>0</v>
      </c>
      <c r="H2338" t="s">
        <v>16</v>
      </c>
      <c r="I2338" t="s">
        <v>510</v>
      </c>
      <c r="J2338" t="s">
        <v>511</v>
      </c>
      <c r="K2338" t="s">
        <v>512</v>
      </c>
      <c r="P2338" t="b">
        <f t="shared" si="370"/>
        <v>0</v>
      </c>
      <c r="Q2338" t="b">
        <f t="shared" si="371"/>
        <v>0</v>
      </c>
      <c r="R2338" t="b">
        <f t="shared" si="372"/>
        <v>0</v>
      </c>
      <c r="S2338" t="b">
        <f t="shared" si="373"/>
        <v>0</v>
      </c>
      <c r="T2338" t="b">
        <f t="shared" si="374"/>
        <v>1</v>
      </c>
      <c r="U2338" t="b">
        <f t="shared" si="375"/>
        <v>0</v>
      </c>
      <c r="V2338" t="b">
        <f t="shared" si="376"/>
        <v>0</v>
      </c>
      <c r="W2338" t="b">
        <f t="shared" si="377"/>
        <v>0</v>
      </c>
      <c r="X2338" t="b">
        <f t="shared" si="378"/>
        <v>0</v>
      </c>
      <c r="Y2338" t="b">
        <f t="shared" si="379"/>
        <v>0</v>
      </c>
      <c r="Z2338" t="b">
        <v>0</v>
      </c>
    </row>
    <row r="2339" spans="1:27" x14ac:dyDescent="0.25">
      <c r="A2339" t="s">
        <v>8542</v>
      </c>
      <c r="B2339">
        <v>0</v>
      </c>
      <c r="C2339">
        <v>0</v>
      </c>
      <c r="D2339" t="s">
        <v>8543</v>
      </c>
      <c r="E2339" t="s">
        <v>7</v>
      </c>
      <c r="F2339" t="s">
        <v>8</v>
      </c>
      <c r="G2339" t="b">
        <v>0</v>
      </c>
      <c r="H2339" t="s">
        <v>16</v>
      </c>
      <c r="I2339" t="s">
        <v>510</v>
      </c>
      <c r="J2339" t="s">
        <v>511</v>
      </c>
      <c r="K2339" t="s">
        <v>512</v>
      </c>
      <c r="P2339" t="b">
        <f t="shared" si="370"/>
        <v>0</v>
      </c>
      <c r="Q2339" t="b">
        <f t="shared" si="371"/>
        <v>0</v>
      </c>
      <c r="R2339" t="b">
        <f t="shared" si="372"/>
        <v>0</v>
      </c>
      <c r="S2339" t="b">
        <f t="shared" si="373"/>
        <v>0</v>
      </c>
      <c r="T2339" t="b">
        <f t="shared" si="374"/>
        <v>1</v>
      </c>
      <c r="U2339" t="b">
        <f t="shared" si="375"/>
        <v>0</v>
      </c>
      <c r="V2339" t="b">
        <f t="shared" si="376"/>
        <v>0</v>
      </c>
      <c r="W2339" t="b">
        <f t="shared" si="377"/>
        <v>0</v>
      </c>
      <c r="X2339" t="b">
        <f t="shared" si="378"/>
        <v>0</v>
      </c>
      <c r="Y2339" t="b">
        <f t="shared" si="379"/>
        <v>0</v>
      </c>
      <c r="Z2339" t="b">
        <v>0</v>
      </c>
    </row>
    <row r="2340" spans="1:27" x14ac:dyDescent="0.25">
      <c r="A2340" t="s">
        <v>558</v>
      </c>
      <c r="B2340">
        <v>0</v>
      </c>
      <c r="C2340">
        <v>0</v>
      </c>
      <c r="D2340" t="s">
        <v>559</v>
      </c>
      <c r="E2340" t="s">
        <v>7</v>
      </c>
      <c r="F2340" t="s">
        <v>8</v>
      </c>
      <c r="G2340" t="b">
        <v>0</v>
      </c>
      <c r="H2340" t="s">
        <v>16</v>
      </c>
      <c r="I2340" t="s">
        <v>510</v>
      </c>
      <c r="J2340" t="s">
        <v>511</v>
      </c>
      <c r="K2340" t="s">
        <v>512</v>
      </c>
      <c r="P2340" t="b">
        <f t="shared" si="370"/>
        <v>0</v>
      </c>
      <c r="Q2340" t="b">
        <f t="shared" si="371"/>
        <v>0</v>
      </c>
      <c r="R2340" t="b">
        <f t="shared" si="372"/>
        <v>0</v>
      </c>
      <c r="S2340" t="b">
        <f t="shared" si="373"/>
        <v>0</v>
      </c>
      <c r="T2340" t="b">
        <f t="shared" si="374"/>
        <v>1</v>
      </c>
      <c r="U2340" t="b">
        <f t="shared" si="375"/>
        <v>0</v>
      </c>
      <c r="V2340" t="b">
        <f t="shared" si="376"/>
        <v>0</v>
      </c>
      <c r="W2340" t="b">
        <f t="shared" si="377"/>
        <v>0</v>
      </c>
      <c r="X2340" t="b">
        <f t="shared" si="378"/>
        <v>0</v>
      </c>
      <c r="Y2340" t="b">
        <f t="shared" si="379"/>
        <v>0</v>
      </c>
      <c r="Z2340" t="b">
        <v>0</v>
      </c>
    </row>
    <row r="2341" spans="1:27" x14ac:dyDescent="0.25">
      <c r="A2341" t="s">
        <v>11085</v>
      </c>
      <c r="B2341">
        <v>0</v>
      </c>
      <c r="C2341">
        <v>0</v>
      </c>
      <c r="D2341" t="s">
        <v>11086</v>
      </c>
      <c r="E2341" t="s">
        <v>37</v>
      </c>
      <c r="F2341" t="s">
        <v>8</v>
      </c>
      <c r="G2341" t="b">
        <v>0</v>
      </c>
      <c r="H2341" t="s">
        <v>16</v>
      </c>
      <c r="I2341" t="s">
        <v>38</v>
      </c>
      <c r="J2341" t="s">
        <v>39</v>
      </c>
      <c r="K2341" t="s">
        <v>8842</v>
      </c>
      <c r="L2341">
        <v>1</v>
      </c>
      <c r="P2341" t="b">
        <f t="shared" si="370"/>
        <v>1</v>
      </c>
      <c r="Q2341" t="b">
        <f t="shared" si="371"/>
        <v>0</v>
      </c>
      <c r="R2341" t="b">
        <f t="shared" si="372"/>
        <v>0</v>
      </c>
      <c r="S2341" t="b">
        <f t="shared" si="373"/>
        <v>0</v>
      </c>
      <c r="T2341" t="b">
        <f t="shared" si="374"/>
        <v>0</v>
      </c>
      <c r="U2341" t="b">
        <f t="shared" si="375"/>
        <v>1</v>
      </c>
      <c r="V2341" t="b">
        <f t="shared" si="376"/>
        <v>1</v>
      </c>
      <c r="W2341" t="b">
        <f t="shared" si="377"/>
        <v>0</v>
      </c>
      <c r="X2341" t="b">
        <f t="shared" si="378"/>
        <v>0</v>
      </c>
      <c r="Y2341" t="b">
        <f t="shared" si="379"/>
        <v>0</v>
      </c>
      <c r="Z2341" t="b">
        <v>0</v>
      </c>
    </row>
    <row r="2342" spans="1:27" x14ac:dyDescent="0.25">
      <c r="A2342" t="s">
        <v>8840</v>
      </c>
      <c r="B2342">
        <v>0</v>
      </c>
      <c r="C2342">
        <v>0</v>
      </c>
      <c r="D2342" t="s">
        <v>8841</v>
      </c>
      <c r="E2342" t="s">
        <v>37</v>
      </c>
      <c r="F2342" t="s">
        <v>8</v>
      </c>
      <c r="G2342" t="b">
        <v>0</v>
      </c>
      <c r="H2342" t="s">
        <v>16</v>
      </c>
      <c r="I2342" t="s">
        <v>38</v>
      </c>
      <c r="J2342" t="s">
        <v>39</v>
      </c>
      <c r="K2342" t="s">
        <v>8842</v>
      </c>
      <c r="L2342">
        <v>27</v>
      </c>
      <c r="M2342">
        <v>13</v>
      </c>
      <c r="P2342" t="b">
        <f t="shared" si="370"/>
        <v>1</v>
      </c>
      <c r="Q2342" t="b">
        <f t="shared" si="371"/>
        <v>1</v>
      </c>
      <c r="R2342" t="b">
        <f t="shared" si="372"/>
        <v>0</v>
      </c>
      <c r="S2342" t="b">
        <f t="shared" si="373"/>
        <v>0</v>
      </c>
      <c r="T2342" t="b">
        <f t="shared" si="374"/>
        <v>0</v>
      </c>
      <c r="U2342" t="b">
        <f t="shared" si="375"/>
        <v>1</v>
      </c>
      <c r="V2342" t="b">
        <f t="shared" si="376"/>
        <v>0</v>
      </c>
      <c r="W2342" t="b">
        <f t="shared" si="377"/>
        <v>1</v>
      </c>
      <c r="X2342" t="b">
        <f t="shared" si="378"/>
        <v>0</v>
      </c>
      <c r="Y2342" t="b">
        <f t="shared" si="379"/>
        <v>0</v>
      </c>
      <c r="Z2342" t="b">
        <v>0</v>
      </c>
    </row>
    <row r="2343" spans="1:27" x14ac:dyDescent="0.25">
      <c r="A2343" t="s">
        <v>11083</v>
      </c>
      <c r="B2343">
        <v>0</v>
      </c>
      <c r="C2343">
        <v>0</v>
      </c>
      <c r="D2343" t="s">
        <v>11084</v>
      </c>
      <c r="E2343" t="s">
        <v>37</v>
      </c>
      <c r="F2343" t="s">
        <v>8</v>
      </c>
      <c r="G2343" t="b">
        <v>0</v>
      </c>
      <c r="H2343" t="s">
        <v>16</v>
      </c>
      <c r="I2343" t="s">
        <v>38</v>
      </c>
      <c r="J2343" t="s">
        <v>39</v>
      </c>
      <c r="K2343" t="s">
        <v>8842</v>
      </c>
      <c r="L2343">
        <v>10</v>
      </c>
      <c r="M2343">
        <v>5</v>
      </c>
      <c r="P2343" t="b">
        <f t="shared" si="370"/>
        <v>1</v>
      </c>
      <c r="Q2343" t="b">
        <f t="shared" si="371"/>
        <v>1</v>
      </c>
      <c r="R2343" t="b">
        <f t="shared" si="372"/>
        <v>0</v>
      </c>
      <c r="S2343" t="b">
        <f t="shared" si="373"/>
        <v>0</v>
      </c>
      <c r="T2343" t="b">
        <f t="shared" si="374"/>
        <v>0</v>
      </c>
      <c r="U2343" t="b">
        <f t="shared" si="375"/>
        <v>1</v>
      </c>
      <c r="V2343" t="b">
        <f t="shared" si="376"/>
        <v>0</v>
      </c>
      <c r="W2343" t="b">
        <f t="shared" si="377"/>
        <v>1</v>
      </c>
      <c r="X2343" t="b">
        <f t="shared" si="378"/>
        <v>0</v>
      </c>
      <c r="Y2343" t="b">
        <f t="shared" si="379"/>
        <v>0</v>
      </c>
      <c r="Z2343" t="b">
        <v>0</v>
      </c>
    </row>
    <row r="2344" spans="1:27" x14ac:dyDescent="0.25">
      <c r="A2344" t="s">
        <v>15373</v>
      </c>
      <c r="B2344">
        <v>0</v>
      </c>
      <c r="C2344">
        <v>0</v>
      </c>
      <c r="D2344" t="s">
        <v>15374</v>
      </c>
      <c r="E2344" t="s">
        <v>37</v>
      </c>
      <c r="F2344" t="s">
        <v>8</v>
      </c>
      <c r="G2344" t="b">
        <v>0</v>
      </c>
      <c r="H2344" t="s">
        <v>16</v>
      </c>
      <c r="I2344" t="s">
        <v>17</v>
      </c>
      <c r="J2344" t="s">
        <v>10286</v>
      </c>
      <c r="K2344" t="s">
        <v>10287</v>
      </c>
      <c r="M2344">
        <v>4</v>
      </c>
      <c r="P2344" t="b">
        <f t="shared" si="370"/>
        <v>0</v>
      </c>
      <c r="Q2344" t="b">
        <f t="shared" si="371"/>
        <v>1</v>
      </c>
      <c r="R2344" t="b">
        <f t="shared" si="372"/>
        <v>0</v>
      </c>
      <c r="S2344" t="b">
        <f t="shared" si="373"/>
        <v>0</v>
      </c>
      <c r="T2344" t="b">
        <f t="shared" si="374"/>
        <v>0</v>
      </c>
      <c r="U2344" t="b">
        <f t="shared" si="375"/>
        <v>1</v>
      </c>
      <c r="V2344" t="b">
        <f t="shared" si="376"/>
        <v>0</v>
      </c>
      <c r="W2344" t="b">
        <f t="shared" si="377"/>
        <v>1</v>
      </c>
      <c r="X2344" t="b">
        <f t="shared" si="378"/>
        <v>0</v>
      </c>
      <c r="Y2344" t="b">
        <f t="shared" si="379"/>
        <v>0</v>
      </c>
      <c r="Z2344" t="b">
        <v>1</v>
      </c>
    </row>
    <row r="2345" spans="1:27" x14ac:dyDescent="0.25">
      <c r="A2345" t="s">
        <v>6150</v>
      </c>
      <c r="B2345">
        <v>0</v>
      </c>
      <c r="C2345">
        <v>0</v>
      </c>
      <c r="D2345" t="s">
        <v>6151</v>
      </c>
      <c r="E2345" t="s">
        <v>7</v>
      </c>
      <c r="F2345" t="s">
        <v>8</v>
      </c>
      <c r="G2345" t="b">
        <v>0</v>
      </c>
      <c r="H2345" t="s">
        <v>16</v>
      </c>
      <c r="I2345" t="s">
        <v>47</v>
      </c>
      <c r="J2345" t="s">
        <v>99</v>
      </c>
      <c r="K2345" t="s">
        <v>100</v>
      </c>
      <c r="L2345">
        <v>14</v>
      </c>
      <c r="M2345">
        <v>7</v>
      </c>
      <c r="N2345">
        <v>2</v>
      </c>
      <c r="O2345">
        <v>1</v>
      </c>
      <c r="P2345" t="b">
        <f t="shared" si="370"/>
        <v>1</v>
      </c>
      <c r="Q2345" t="b">
        <f t="shared" si="371"/>
        <v>1</v>
      </c>
      <c r="R2345" t="b">
        <f t="shared" si="372"/>
        <v>1</v>
      </c>
      <c r="S2345" t="b">
        <f t="shared" si="373"/>
        <v>1</v>
      </c>
      <c r="T2345" t="b">
        <f t="shared" si="374"/>
        <v>0</v>
      </c>
      <c r="U2345" t="b">
        <f t="shared" si="375"/>
        <v>1</v>
      </c>
      <c r="V2345" t="b">
        <f t="shared" si="376"/>
        <v>0</v>
      </c>
      <c r="W2345" t="b">
        <f t="shared" si="377"/>
        <v>0</v>
      </c>
      <c r="X2345" t="b">
        <f t="shared" si="378"/>
        <v>0</v>
      </c>
      <c r="Y2345" t="b">
        <f t="shared" si="379"/>
        <v>0</v>
      </c>
      <c r="Z2345" t="b">
        <v>1</v>
      </c>
      <c r="AA2345" t="s">
        <v>16425</v>
      </c>
    </row>
    <row r="2346" spans="1:27" x14ac:dyDescent="0.25">
      <c r="A2346" t="s">
        <v>16167</v>
      </c>
      <c r="B2346">
        <v>0</v>
      </c>
      <c r="C2346">
        <v>0</v>
      </c>
      <c r="D2346" t="s">
        <v>16168</v>
      </c>
      <c r="E2346" t="s">
        <v>15</v>
      </c>
      <c r="F2346" t="s">
        <v>8</v>
      </c>
      <c r="G2346" t="b">
        <v>0</v>
      </c>
      <c r="H2346" t="s">
        <v>16</v>
      </c>
      <c r="M2346">
        <v>1</v>
      </c>
      <c r="P2346" t="b">
        <f t="shared" si="370"/>
        <v>0</v>
      </c>
      <c r="Q2346" t="b">
        <f t="shared" si="371"/>
        <v>1</v>
      </c>
      <c r="R2346" t="b">
        <f t="shared" si="372"/>
        <v>0</v>
      </c>
      <c r="S2346" t="b">
        <f t="shared" si="373"/>
        <v>0</v>
      </c>
      <c r="T2346" t="b">
        <f t="shared" si="374"/>
        <v>0</v>
      </c>
      <c r="U2346" t="b">
        <f t="shared" si="375"/>
        <v>1</v>
      </c>
      <c r="V2346" t="b">
        <f t="shared" si="376"/>
        <v>0</v>
      </c>
      <c r="W2346" t="b">
        <f t="shared" si="377"/>
        <v>1</v>
      </c>
      <c r="X2346" t="b">
        <f t="shared" si="378"/>
        <v>0</v>
      </c>
      <c r="Y2346" t="b">
        <f t="shared" si="379"/>
        <v>0</v>
      </c>
      <c r="Z2346" t="b">
        <v>0</v>
      </c>
      <c r="AA2346" t="s">
        <v>16425</v>
      </c>
    </row>
    <row r="2347" spans="1:27" x14ac:dyDescent="0.25">
      <c r="A2347" t="s">
        <v>12652</v>
      </c>
      <c r="B2347">
        <v>0</v>
      </c>
      <c r="C2347">
        <v>0</v>
      </c>
      <c r="D2347" t="s">
        <v>12653</v>
      </c>
      <c r="E2347" t="s">
        <v>37</v>
      </c>
      <c r="F2347" t="s">
        <v>8</v>
      </c>
      <c r="G2347" t="b">
        <v>0</v>
      </c>
      <c r="H2347" t="s">
        <v>16</v>
      </c>
      <c r="I2347" t="s">
        <v>47</v>
      </c>
      <c r="J2347" t="s">
        <v>119</v>
      </c>
      <c r="K2347" t="s">
        <v>120</v>
      </c>
      <c r="P2347" t="b">
        <f t="shared" si="370"/>
        <v>0</v>
      </c>
      <c r="Q2347" t="b">
        <f t="shared" si="371"/>
        <v>0</v>
      </c>
      <c r="R2347" t="b">
        <f t="shared" si="372"/>
        <v>0</v>
      </c>
      <c r="S2347" t="b">
        <f t="shared" si="373"/>
        <v>0</v>
      </c>
      <c r="T2347" t="b">
        <f t="shared" si="374"/>
        <v>1</v>
      </c>
      <c r="U2347" t="b">
        <f t="shared" si="375"/>
        <v>0</v>
      </c>
      <c r="V2347" t="b">
        <f t="shared" si="376"/>
        <v>0</v>
      </c>
      <c r="W2347" t="b">
        <f t="shared" si="377"/>
        <v>0</v>
      </c>
      <c r="X2347" t="b">
        <f t="shared" si="378"/>
        <v>0</v>
      </c>
      <c r="Y2347" t="b">
        <f t="shared" si="379"/>
        <v>0</v>
      </c>
      <c r="Z2347" t="b">
        <v>1</v>
      </c>
    </row>
    <row r="2348" spans="1:27" x14ac:dyDescent="0.25">
      <c r="A2348" t="s">
        <v>4484</v>
      </c>
      <c r="B2348">
        <v>0</v>
      </c>
      <c r="C2348">
        <v>0</v>
      </c>
      <c r="D2348" t="s">
        <v>4485</v>
      </c>
      <c r="E2348" t="s">
        <v>37</v>
      </c>
      <c r="F2348" t="s">
        <v>8</v>
      </c>
      <c r="G2348" t="b">
        <v>0</v>
      </c>
      <c r="H2348" t="s">
        <v>16</v>
      </c>
      <c r="I2348" t="s">
        <v>47</v>
      </c>
      <c r="J2348" t="s">
        <v>119</v>
      </c>
      <c r="K2348" t="s">
        <v>120</v>
      </c>
      <c r="L2348">
        <v>1</v>
      </c>
      <c r="P2348" t="b">
        <f t="shared" si="370"/>
        <v>1</v>
      </c>
      <c r="Q2348" t="b">
        <f t="shared" si="371"/>
        <v>0</v>
      </c>
      <c r="R2348" t="b">
        <f t="shared" si="372"/>
        <v>0</v>
      </c>
      <c r="S2348" t="b">
        <f t="shared" si="373"/>
        <v>0</v>
      </c>
      <c r="T2348" t="b">
        <f t="shared" si="374"/>
        <v>0</v>
      </c>
      <c r="U2348" t="b">
        <f t="shared" si="375"/>
        <v>1</v>
      </c>
      <c r="V2348" t="b">
        <f t="shared" si="376"/>
        <v>1</v>
      </c>
      <c r="W2348" t="b">
        <f t="shared" si="377"/>
        <v>0</v>
      </c>
      <c r="X2348" t="b">
        <f t="shared" si="378"/>
        <v>0</v>
      </c>
      <c r="Y2348" t="b">
        <f t="shared" si="379"/>
        <v>0</v>
      </c>
      <c r="Z2348" t="b">
        <v>0</v>
      </c>
    </row>
    <row r="2349" spans="1:27" x14ac:dyDescent="0.25">
      <c r="A2349" t="s">
        <v>14912</v>
      </c>
      <c r="B2349">
        <v>0</v>
      </c>
      <c r="C2349">
        <v>0</v>
      </c>
      <c r="D2349" t="s">
        <v>14913</v>
      </c>
      <c r="E2349" t="s">
        <v>37</v>
      </c>
      <c r="F2349" t="s">
        <v>8</v>
      </c>
      <c r="G2349" t="b">
        <v>0</v>
      </c>
      <c r="H2349" t="s">
        <v>16</v>
      </c>
      <c r="I2349" t="s">
        <v>47</v>
      </c>
      <c r="J2349" t="s">
        <v>119</v>
      </c>
      <c r="K2349" t="s">
        <v>120</v>
      </c>
      <c r="P2349" t="b">
        <f t="shared" si="370"/>
        <v>0</v>
      </c>
      <c r="Q2349" t="b">
        <f t="shared" si="371"/>
        <v>0</v>
      </c>
      <c r="R2349" t="b">
        <f t="shared" si="372"/>
        <v>0</v>
      </c>
      <c r="S2349" t="b">
        <f t="shared" si="373"/>
        <v>0</v>
      </c>
      <c r="T2349" t="b">
        <f t="shared" si="374"/>
        <v>1</v>
      </c>
      <c r="U2349" t="b">
        <f t="shared" si="375"/>
        <v>0</v>
      </c>
      <c r="V2349" t="b">
        <f t="shared" si="376"/>
        <v>0</v>
      </c>
      <c r="W2349" t="b">
        <f t="shared" si="377"/>
        <v>0</v>
      </c>
      <c r="X2349" t="b">
        <f t="shared" si="378"/>
        <v>0</v>
      </c>
      <c r="Y2349" t="b">
        <f t="shared" si="379"/>
        <v>0</v>
      </c>
      <c r="Z2349" t="b">
        <v>1</v>
      </c>
    </row>
    <row r="2350" spans="1:27" x14ac:dyDescent="0.25">
      <c r="A2350" t="s">
        <v>117</v>
      </c>
      <c r="B2350">
        <v>0</v>
      </c>
      <c r="C2350">
        <v>0</v>
      </c>
      <c r="D2350" t="s">
        <v>118</v>
      </c>
      <c r="E2350" t="s">
        <v>37</v>
      </c>
      <c r="F2350" t="s">
        <v>8</v>
      </c>
      <c r="G2350" t="b">
        <v>0</v>
      </c>
      <c r="H2350" t="s">
        <v>16</v>
      </c>
      <c r="I2350" t="s">
        <v>47</v>
      </c>
      <c r="J2350" t="s">
        <v>119</v>
      </c>
      <c r="K2350" t="s">
        <v>120</v>
      </c>
      <c r="L2350">
        <v>42</v>
      </c>
      <c r="M2350">
        <v>14</v>
      </c>
      <c r="P2350" t="b">
        <f t="shared" si="370"/>
        <v>1</v>
      </c>
      <c r="Q2350" t="b">
        <f t="shared" si="371"/>
        <v>1</v>
      </c>
      <c r="R2350" t="b">
        <f t="shared" si="372"/>
        <v>0</v>
      </c>
      <c r="S2350" t="b">
        <f t="shared" si="373"/>
        <v>0</v>
      </c>
      <c r="T2350" t="b">
        <f t="shared" si="374"/>
        <v>0</v>
      </c>
      <c r="U2350" t="b">
        <f t="shared" si="375"/>
        <v>1</v>
      </c>
      <c r="V2350" t="b">
        <f t="shared" si="376"/>
        <v>0</v>
      </c>
      <c r="W2350" t="b">
        <f t="shared" si="377"/>
        <v>1</v>
      </c>
      <c r="X2350" t="b">
        <f t="shared" si="378"/>
        <v>0</v>
      </c>
      <c r="Y2350" t="b">
        <f t="shared" si="379"/>
        <v>0</v>
      </c>
      <c r="Z2350" t="b">
        <v>1</v>
      </c>
    </row>
    <row r="2351" spans="1:27" x14ac:dyDescent="0.25">
      <c r="A2351" t="s">
        <v>12693</v>
      </c>
      <c r="B2351">
        <v>0</v>
      </c>
      <c r="C2351">
        <v>0</v>
      </c>
      <c r="D2351" t="s">
        <v>12694</v>
      </c>
      <c r="E2351" t="s">
        <v>37</v>
      </c>
      <c r="F2351" t="s">
        <v>8</v>
      </c>
      <c r="G2351" t="b">
        <v>0</v>
      </c>
      <c r="H2351" t="s">
        <v>16</v>
      </c>
      <c r="I2351" t="s">
        <v>47</v>
      </c>
      <c r="J2351" t="s">
        <v>119</v>
      </c>
      <c r="K2351" t="s">
        <v>120</v>
      </c>
      <c r="P2351" t="b">
        <f t="shared" si="370"/>
        <v>0</v>
      </c>
      <c r="Q2351" t="b">
        <f t="shared" si="371"/>
        <v>0</v>
      </c>
      <c r="R2351" t="b">
        <f t="shared" si="372"/>
        <v>0</v>
      </c>
      <c r="S2351" t="b">
        <f t="shared" si="373"/>
        <v>0</v>
      </c>
      <c r="T2351" t="b">
        <f t="shared" si="374"/>
        <v>1</v>
      </c>
      <c r="U2351" t="b">
        <f t="shared" si="375"/>
        <v>0</v>
      </c>
      <c r="V2351" t="b">
        <f t="shared" si="376"/>
        <v>0</v>
      </c>
      <c r="W2351" t="b">
        <f t="shared" si="377"/>
        <v>0</v>
      </c>
      <c r="X2351" t="b">
        <f t="shared" si="378"/>
        <v>0</v>
      </c>
      <c r="Y2351" t="b">
        <f t="shared" si="379"/>
        <v>0</v>
      </c>
      <c r="Z2351" t="b">
        <v>1</v>
      </c>
    </row>
    <row r="2352" spans="1:27" x14ac:dyDescent="0.25">
      <c r="A2352" t="s">
        <v>7784</v>
      </c>
      <c r="B2352">
        <v>0</v>
      </c>
      <c r="C2352">
        <v>0</v>
      </c>
      <c r="D2352" t="s">
        <v>7785</v>
      </c>
      <c r="E2352" t="s">
        <v>37</v>
      </c>
      <c r="F2352" t="s">
        <v>8</v>
      </c>
      <c r="G2352" t="b">
        <v>0</v>
      </c>
      <c r="H2352" t="s">
        <v>16</v>
      </c>
      <c r="I2352" t="s">
        <v>47</v>
      </c>
      <c r="J2352" t="s">
        <v>119</v>
      </c>
      <c r="K2352" t="s">
        <v>120</v>
      </c>
      <c r="L2352">
        <v>2</v>
      </c>
      <c r="P2352" t="b">
        <f t="shared" si="370"/>
        <v>1</v>
      </c>
      <c r="Q2352" t="b">
        <f t="shared" si="371"/>
        <v>0</v>
      </c>
      <c r="R2352" t="b">
        <f t="shared" si="372"/>
        <v>0</v>
      </c>
      <c r="S2352" t="b">
        <f t="shared" si="373"/>
        <v>0</v>
      </c>
      <c r="T2352" t="b">
        <f t="shared" si="374"/>
        <v>0</v>
      </c>
      <c r="U2352" t="b">
        <f t="shared" si="375"/>
        <v>1</v>
      </c>
      <c r="V2352" t="b">
        <f t="shared" si="376"/>
        <v>1</v>
      </c>
      <c r="W2352" t="b">
        <f t="shared" si="377"/>
        <v>0</v>
      </c>
      <c r="X2352" t="b">
        <f t="shared" si="378"/>
        <v>0</v>
      </c>
      <c r="Y2352" t="b">
        <f t="shared" si="379"/>
        <v>0</v>
      </c>
      <c r="Z2352" t="b">
        <v>0</v>
      </c>
    </row>
    <row r="2353" spans="1:32" x14ac:dyDescent="0.25">
      <c r="A2353" t="s">
        <v>5188</v>
      </c>
      <c r="B2353">
        <v>0</v>
      </c>
      <c r="C2353">
        <v>0</v>
      </c>
      <c r="D2353" t="s">
        <v>5189</v>
      </c>
      <c r="E2353" t="s">
        <v>37</v>
      </c>
      <c r="F2353" t="s">
        <v>8</v>
      </c>
      <c r="G2353" t="b">
        <v>0</v>
      </c>
      <c r="H2353" t="s">
        <v>16</v>
      </c>
      <c r="I2353" t="s">
        <v>47</v>
      </c>
      <c r="J2353" t="s">
        <v>119</v>
      </c>
      <c r="K2353" t="s">
        <v>120</v>
      </c>
      <c r="L2353">
        <v>17</v>
      </c>
      <c r="M2353">
        <v>1</v>
      </c>
      <c r="P2353" t="b">
        <f t="shared" si="370"/>
        <v>1</v>
      </c>
      <c r="Q2353" t="b">
        <f t="shared" si="371"/>
        <v>1</v>
      </c>
      <c r="R2353" t="b">
        <f t="shared" si="372"/>
        <v>0</v>
      </c>
      <c r="S2353" t="b">
        <f t="shared" si="373"/>
        <v>0</v>
      </c>
      <c r="T2353" t="b">
        <f t="shared" si="374"/>
        <v>0</v>
      </c>
      <c r="U2353" t="b">
        <f t="shared" si="375"/>
        <v>1</v>
      </c>
      <c r="V2353" t="b">
        <f t="shared" si="376"/>
        <v>0</v>
      </c>
      <c r="W2353" t="b">
        <f t="shared" si="377"/>
        <v>1</v>
      </c>
      <c r="X2353" t="b">
        <f t="shared" si="378"/>
        <v>0</v>
      </c>
      <c r="Y2353" t="b">
        <f t="shared" si="379"/>
        <v>0</v>
      </c>
      <c r="Z2353" t="b">
        <v>1</v>
      </c>
    </row>
    <row r="2354" spans="1:32" x14ac:dyDescent="0.25">
      <c r="A2354" t="s">
        <v>7435</v>
      </c>
      <c r="B2354">
        <v>0</v>
      </c>
      <c r="C2354">
        <v>0</v>
      </c>
      <c r="D2354" t="s">
        <v>7436</v>
      </c>
      <c r="E2354" t="s">
        <v>37</v>
      </c>
      <c r="F2354" t="s">
        <v>8</v>
      </c>
      <c r="G2354" t="b">
        <v>0</v>
      </c>
      <c r="H2354" t="s">
        <v>16</v>
      </c>
      <c r="I2354" t="s">
        <v>47</v>
      </c>
      <c r="J2354" t="s">
        <v>119</v>
      </c>
      <c r="K2354" t="s">
        <v>120</v>
      </c>
      <c r="L2354">
        <v>14</v>
      </c>
      <c r="M2354">
        <v>14</v>
      </c>
      <c r="P2354" t="b">
        <f t="shared" si="370"/>
        <v>1</v>
      </c>
      <c r="Q2354" t="b">
        <f t="shared" si="371"/>
        <v>1</v>
      </c>
      <c r="R2354" t="b">
        <f t="shared" si="372"/>
        <v>0</v>
      </c>
      <c r="S2354" t="b">
        <f t="shared" si="373"/>
        <v>0</v>
      </c>
      <c r="T2354" t="b">
        <f t="shared" si="374"/>
        <v>0</v>
      </c>
      <c r="U2354" t="b">
        <f t="shared" si="375"/>
        <v>1</v>
      </c>
      <c r="V2354" t="b">
        <f t="shared" si="376"/>
        <v>0</v>
      </c>
      <c r="W2354" t="b">
        <f t="shared" si="377"/>
        <v>1</v>
      </c>
      <c r="X2354" t="b">
        <f t="shared" si="378"/>
        <v>0</v>
      </c>
      <c r="Y2354" t="b">
        <f t="shared" si="379"/>
        <v>0</v>
      </c>
      <c r="Z2354" t="b">
        <v>1</v>
      </c>
    </row>
    <row r="2355" spans="1:32" x14ac:dyDescent="0.25">
      <c r="A2355" t="s">
        <v>5182</v>
      </c>
      <c r="B2355">
        <v>0</v>
      </c>
      <c r="C2355">
        <v>0</v>
      </c>
      <c r="D2355" t="s">
        <v>5183</v>
      </c>
      <c r="E2355" t="s">
        <v>52</v>
      </c>
      <c r="F2355" t="s">
        <v>8</v>
      </c>
      <c r="G2355" t="b">
        <v>0</v>
      </c>
      <c r="H2355" t="s">
        <v>16</v>
      </c>
      <c r="I2355" t="s">
        <v>47</v>
      </c>
      <c r="J2355" t="s">
        <v>119</v>
      </c>
      <c r="K2355" t="s">
        <v>120</v>
      </c>
      <c r="M2355">
        <v>2</v>
      </c>
      <c r="P2355" t="b">
        <f t="shared" si="370"/>
        <v>0</v>
      </c>
      <c r="Q2355" t="b">
        <f t="shared" si="371"/>
        <v>1</v>
      </c>
      <c r="R2355" t="b">
        <f t="shared" si="372"/>
        <v>0</v>
      </c>
      <c r="S2355" t="b">
        <f t="shared" si="373"/>
        <v>0</v>
      </c>
      <c r="T2355" t="b">
        <f t="shared" si="374"/>
        <v>0</v>
      </c>
      <c r="U2355" t="b">
        <f t="shared" si="375"/>
        <v>1</v>
      </c>
      <c r="V2355" t="b">
        <f t="shared" si="376"/>
        <v>0</v>
      </c>
      <c r="W2355" t="b">
        <f t="shared" si="377"/>
        <v>1</v>
      </c>
      <c r="X2355" t="b">
        <f t="shared" si="378"/>
        <v>0</v>
      </c>
      <c r="Y2355" t="b">
        <f t="shared" si="379"/>
        <v>0</v>
      </c>
      <c r="Z2355" t="b">
        <v>0</v>
      </c>
    </row>
    <row r="2356" spans="1:32" x14ac:dyDescent="0.25">
      <c r="A2356" t="s">
        <v>2046</v>
      </c>
      <c r="B2356">
        <v>0</v>
      </c>
      <c r="C2356">
        <v>0</v>
      </c>
      <c r="D2356" t="s">
        <v>2047</v>
      </c>
      <c r="E2356" t="s">
        <v>37</v>
      </c>
      <c r="F2356" t="s">
        <v>8</v>
      </c>
      <c r="G2356" t="b">
        <v>0</v>
      </c>
      <c r="H2356" t="s">
        <v>16</v>
      </c>
      <c r="I2356" t="s">
        <v>47</v>
      </c>
      <c r="J2356" t="s">
        <v>119</v>
      </c>
      <c r="K2356" t="s">
        <v>120</v>
      </c>
      <c r="P2356" t="b">
        <f t="shared" si="370"/>
        <v>0</v>
      </c>
      <c r="Q2356" t="b">
        <f t="shared" si="371"/>
        <v>0</v>
      </c>
      <c r="R2356" t="b">
        <f t="shared" si="372"/>
        <v>0</v>
      </c>
      <c r="S2356" t="b">
        <f t="shared" si="373"/>
        <v>0</v>
      </c>
      <c r="T2356" t="b">
        <f t="shared" si="374"/>
        <v>1</v>
      </c>
      <c r="U2356" t="b">
        <f t="shared" si="375"/>
        <v>0</v>
      </c>
      <c r="V2356" t="b">
        <f t="shared" si="376"/>
        <v>0</v>
      </c>
      <c r="W2356" t="b">
        <f t="shared" si="377"/>
        <v>0</v>
      </c>
      <c r="X2356" t="b">
        <f t="shared" si="378"/>
        <v>0</v>
      </c>
      <c r="Y2356" t="b">
        <f t="shared" si="379"/>
        <v>0</v>
      </c>
      <c r="Z2356" t="b">
        <v>0</v>
      </c>
    </row>
    <row r="2357" spans="1:32" x14ac:dyDescent="0.25">
      <c r="A2357" t="s">
        <v>5551</v>
      </c>
      <c r="B2357">
        <v>0</v>
      </c>
      <c r="C2357">
        <v>0</v>
      </c>
      <c r="D2357" t="s">
        <v>5552</v>
      </c>
      <c r="E2357" t="s">
        <v>37</v>
      </c>
      <c r="F2357" t="s">
        <v>8</v>
      </c>
      <c r="G2357" t="b">
        <v>0</v>
      </c>
      <c r="H2357" t="s">
        <v>16</v>
      </c>
      <c r="I2357" t="s">
        <v>17</v>
      </c>
      <c r="J2357" t="s">
        <v>148</v>
      </c>
      <c r="K2357" t="s">
        <v>149</v>
      </c>
      <c r="L2357">
        <v>1</v>
      </c>
      <c r="P2357" t="b">
        <f t="shared" si="370"/>
        <v>1</v>
      </c>
      <c r="Q2357" t="b">
        <f t="shared" si="371"/>
        <v>0</v>
      </c>
      <c r="R2357" t="b">
        <f t="shared" si="372"/>
        <v>0</v>
      </c>
      <c r="S2357" t="b">
        <f t="shared" si="373"/>
        <v>0</v>
      </c>
      <c r="T2357" t="b">
        <f t="shared" si="374"/>
        <v>0</v>
      </c>
      <c r="U2357" t="b">
        <f t="shared" si="375"/>
        <v>1</v>
      </c>
      <c r="V2357" t="b">
        <f t="shared" si="376"/>
        <v>1</v>
      </c>
      <c r="W2357" t="b">
        <f t="shared" si="377"/>
        <v>0</v>
      </c>
      <c r="X2357" t="b">
        <f t="shared" si="378"/>
        <v>0</v>
      </c>
      <c r="Y2357" t="b">
        <f t="shared" si="379"/>
        <v>0</v>
      </c>
      <c r="Z2357" t="b">
        <v>0</v>
      </c>
    </row>
    <row r="2358" spans="1:32" x14ac:dyDescent="0.25">
      <c r="A2358" t="s">
        <v>15267</v>
      </c>
      <c r="B2358">
        <v>0</v>
      </c>
      <c r="C2358">
        <v>0</v>
      </c>
      <c r="D2358" t="s">
        <v>15268</v>
      </c>
      <c r="E2358" t="s">
        <v>7</v>
      </c>
      <c r="F2358" t="s">
        <v>8</v>
      </c>
      <c r="G2358" t="b">
        <v>0</v>
      </c>
      <c r="H2358" t="s">
        <v>9</v>
      </c>
      <c r="I2358" t="s">
        <v>10</v>
      </c>
      <c r="J2358" t="s">
        <v>28</v>
      </c>
      <c r="L2358">
        <v>6</v>
      </c>
      <c r="M2358">
        <v>7</v>
      </c>
      <c r="P2358" t="b">
        <f t="shared" si="370"/>
        <v>1</v>
      </c>
      <c r="Q2358" t="b">
        <f t="shared" si="371"/>
        <v>1</v>
      </c>
      <c r="R2358" t="b">
        <f t="shared" si="372"/>
        <v>0</v>
      </c>
      <c r="S2358" t="b">
        <f t="shared" si="373"/>
        <v>0</v>
      </c>
      <c r="T2358" t="b">
        <f t="shared" si="374"/>
        <v>0</v>
      </c>
      <c r="U2358" t="b">
        <f t="shared" si="375"/>
        <v>1</v>
      </c>
      <c r="V2358" t="b">
        <f t="shared" si="376"/>
        <v>0</v>
      </c>
      <c r="W2358" t="b">
        <f t="shared" si="377"/>
        <v>1</v>
      </c>
      <c r="X2358" t="b">
        <f t="shared" si="378"/>
        <v>0</v>
      </c>
      <c r="Y2358" t="b">
        <f t="shared" si="379"/>
        <v>0</v>
      </c>
      <c r="Z2358" t="b">
        <v>0</v>
      </c>
      <c r="AD2358" t="s">
        <v>16490</v>
      </c>
      <c r="AE2358" t="s">
        <v>16492</v>
      </c>
      <c r="AF2358" t="s">
        <v>16491</v>
      </c>
    </row>
    <row r="2359" spans="1:32" x14ac:dyDescent="0.25">
      <c r="A2359" t="s">
        <v>1745</v>
      </c>
      <c r="B2359">
        <v>0</v>
      </c>
      <c r="C2359">
        <v>0</v>
      </c>
      <c r="D2359" t="s">
        <v>1746</v>
      </c>
      <c r="E2359" t="s">
        <v>52</v>
      </c>
      <c r="F2359" t="s">
        <v>8</v>
      </c>
      <c r="G2359" t="b">
        <v>0</v>
      </c>
      <c r="H2359" t="s">
        <v>61</v>
      </c>
      <c r="I2359" t="s">
        <v>62</v>
      </c>
      <c r="J2359" t="s">
        <v>470</v>
      </c>
      <c r="K2359" t="s">
        <v>471</v>
      </c>
      <c r="P2359" t="b">
        <f t="shared" si="370"/>
        <v>0</v>
      </c>
      <c r="Q2359" t="b">
        <f t="shared" si="371"/>
        <v>0</v>
      </c>
      <c r="R2359" t="b">
        <f t="shared" si="372"/>
        <v>0</v>
      </c>
      <c r="S2359" t="b">
        <f t="shared" si="373"/>
        <v>0</v>
      </c>
      <c r="T2359" t="b">
        <f t="shared" si="374"/>
        <v>1</v>
      </c>
      <c r="U2359" t="b">
        <f t="shared" si="375"/>
        <v>0</v>
      </c>
      <c r="V2359" t="b">
        <f t="shared" si="376"/>
        <v>0</v>
      </c>
      <c r="W2359" t="b">
        <f t="shared" si="377"/>
        <v>0</v>
      </c>
      <c r="X2359" t="b">
        <f t="shared" si="378"/>
        <v>0</v>
      </c>
      <c r="Y2359" t="b">
        <f t="shared" si="379"/>
        <v>0</v>
      </c>
      <c r="Z2359" t="b">
        <v>0</v>
      </c>
    </row>
    <row r="2360" spans="1:32" x14ac:dyDescent="0.25">
      <c r="A2360" t="s">
        <v>1749</v>
      </c>
      <c r="B2360">
        <v>0</v>
      </c>
      <c r="C2360">
        <v>0</v>
      </c>
      <c r="D2360" t="s">
        <v>1750</v>
      </c>
      <c r="E2360" t="s">
        <v>52</v>
      </c>
      <c r="F2360" t="s">
        <v>8</v>
      </c>
      <c r="G2360" t="b">
        <v>0</v>
      </c>
      <c r="H2360" t="s">
        <v>61</v>
      </c>
      <c r="I2360" t="s">
        <v>62</v>
      </c>
      <c r="J2360" t="s">
        <v>470</v>
      </c>
      <c r="K2360" t="s">
        <v>471</v>
      </c>
      <c r="P2360" t="b">
        <f t="shared" si="370"/>
        <v>0</v>
      </c>
      <c r="Q2360" t="b">
        <f t="shared" si="371"/>
        <v>0</v>
      </c>
      <c r="R2360" t="b">
        <f t="shared" si="372"/>
        <v>0</v>
      </c>
      <c r="S2360" t="b">
        <f t="shared" si="373"/>
        <v>0</v>
      </c>
      <c r="T2360" t="b">
        <f t="shared" si="374"/>
        <v>1</v>
      </c>
      <c r="U2360" t="b">
        <f t="shared" si="375"/>
        <v>0</v>
      </c>
      <c r="V2360" t="b">
        <f t="shared" si="376"/>
        <v>0</v>
      </c>
      <c r="W2360" t="b">
        <f t="shared" si="377"/>
        <v>0</v>
      </c>
      <c r="X2360" t="b">
        <f t="shared" si="378"/>
        <v>0</v>
      </c>
      <c r="Y2360" t="b">
        <f t="shared" si="379"/>
        <v>0</v>
      </c>
      <c r="Z2360" t="b">
        <v>0</v>
      </c>
    </row>
    <row r="2361" spans="1:32" x14ac:dyDescent="0.25">
      <c r="A2361" t="s">
        <v>468</v>
      </c>
      <c r="B2361">
        <v>0</v>
      </c>
      <c r="C2361">
        <v>0</v>
      </c>
      <c r="D2361" t="s">
        <v>469</v>
      </c>
      <c r="E2361" t="s">
        <v>52</v>
      </c>
      <c r="F2361" t="s">
        <v>8</v>
      </c>
      <c r="G2361" t="b">
        <v>0</v>
      </c>
      <c r="H2361" t="s">
        <v>61</v>
      </c>
      <c r="I2361" t="s">
        <v>62</v>
      </c>
      <c r="J2361" t="s">
        <v>470</v>
      </c>
      <c r="K2361" t="s">
        <v>471</v>
      </c>
      <c r="P2361" t="b">
        <f t="shared" si="370"/>
        <v>0</v>
      </c>
      <c r="Q2361" t="b">
        <f t="shared" si="371"/>
        <v>0</v>
      </c>
      <c r="R2361" t="b">
        <f t="shared" si="372"/>
        <v>0</v>
      </c>
      <c r="S2361" t="b">
        <f t="shared" si="373"/>
        <v>0</v>
      </c>
      <c r="T2361" t="b">
        <f t="shared" si="374"/>
        <v>1</v>
      </c>
      <c r="U2361" t="b">
        <f t="shared" si="375"/>
        <v>0</v>
      </c>
      <c r="V2361" t="b">
        <f t="shared" si="376"/>
        <v>0</v>
      </c>
      <c r="W2361" t="b">
        <f t="shared" si="377"/>
        <v>0</v>
      </c>
      <c r="X2361" t="b">
        <f t="shared" si="378"/>
        <v>0</v>
      </c>
      <c r="Y2361" t="b">
        <f t="shared" si="379"/>
        <v>0</v>
      </c>
      <c r="Z2361" t="b">
        <v>0</v>
      </c>
    </row>
    <row r="2362" spans="1:32" x14ac:dyDescent="0.25">
      <c r="A2362" t="s">
        <v>14429</v>
      </c>
      <c r="B2362">
        <v>1</v>
      </c>
      <c r="C2362">
        <v>0</v>
      </c>
      <c r="D2362" t="s">
        <v>14430</v>
      </c>
      <c r="E2362" t="s">
        <v>15</v>
      </c>
      <c r="F2362" t="s">
        <v>8</v>
      </c>
      <c r="G2362" t="b">
        <v>0</v>
      </c>
      <c r="H2362" t="s">
        <v>16</v>
      </c>
      <c r="M2362">
        <v>1</v>
      </c>
      <c r="N2362">
        <v>1</v>
      </c>
      <c r="P2362" t="b">
        <f t="shared" si="370"/>
        <v>0</v>
      </c>
      <c r="Q2362" t="b">
        <f t="shared" si="371"/>
        <v>1</v>
      </c>
      <c r="R2362" t="b">
        <f t="shared" si="372"/>
        <v>1</v>
      </c>
      <c r="S2362" t="b">
        <f t="shared" si="373"/>
        <v>0</v>
      </c>
      <c r="T2362" t="b">
        <f t="shared" si="374"/>
        <v>0</v>
      </c>
      <c r="U2362" t="b">
        <f t="shared" si="375"/>
        <v>1</v>
      </c>
      <c r="V2362" t="b">
        <f t="shared" si="376"/>
        <v>0</v>
      </c>
      <c r="W2362" t="b">
        <f t="shared" si="377"/>
        <v>0</v>
      </c>
      <c r="X2362" t="b">
        <f t="shared" si="378"/>
        <v>1</v>
      </c>
      <c r="Y2362" t="b">
        <f t="shared" si="379"/>
        <v>0</v>
      </c>
      <c r="Z2362" t="b">
        <v>1</v>
      </c>
    </row>
    <row r="2363" spans="1:32" x14ac:dyDescent="0.25">
      <c r="A2363" t="s">
        <v>10356</v>
      </c>
      <c r="B2363">
        <v>0</v>
      </c>
      <c r="C2363">
        <v>0</v>
      </c>
      <c r="D2363" t="s">
        <v>10357</v>
      </c>
      <c r="E2363" t="s">
        <v>15</v>
      </c>
      <c r="F2363" t="s">
        <v>8</v>
      </c>
      <c r="G2363" t="b">
        <v>1</v>
      </c>
      <c r="H2363" t="s">
        <v>16</v>
      </c>
      <c r="I2363" t="s">
        <v>71</v>
      </c>
      <c r="J2363" t="s">
        <v>10252</v>
      </c>
      <c r="K2363" t="s">
        <v>10253</v>
      </c>
      <c r="P2363" t="b">
        <f t="shared" si="370"/>
        <v>0</v>
      </c>
      <c r="Q2363" t="b">
        <f t="shared" si="371"/>
        <v>0</v>
      </c>
      <c r="R2363" t="b">
        <f t="shared" si="372"/>
        <v>0</v>
      </c>
      <c r="S2363" t="b">
        <f t="shared" si="373"/>
        <v>0</v>
      </c>
      <c r="T2363" t="b">
        <f t="shared" si="374"/>
        <v>1</v>
      </c>
      <c r="U2363" t="b">
        <f t="shared" si="375"/>
        <v>0</v>
      </c>
      <c r="V2363" t="b">
        <f t="shared" si="376"/>
        <v>0</v>
      </c>
      <c r="W2363" t="b">
        <f t="shared" si="377"/>
        <v>0</v>
      </c>
      <c r="X2363" t="b">
        <f t="shared" si="378"/>
        <v>0</v>
      </c>
      <c r="Y2363" t="b">
        <f t="shared" si="379"/>
        <v>0</v>
      </c>
      <c r="Z2363" t="b">
        <v>0</v>
      </c>
    </row>
    <row r="2364" spans="1:32" x14ac:dyDescent="0.25">
      <c r="A2364" t="s">
        <v>1840</v>
      </c>
      <c r="B2364">
        <v>0</v>
      </c>
      <c r="C2364">
        <v>0</v>
      </c>
      <c r="D2364" t="s">
        <v>1841</v>
      </c>
      <c r="E2364" t="s">
        <v>7</v>
      </c>
      <c r="F2364" t="s">
        <v>8</v>
      </c>
      <c r="G2364" t="b">
        <v>0</v>
      </c>
      <c r="H2364" t="s">
        <v>16</v>
      </c>
      <c r="I2364" t="s">
        <v>47</v>
      </c>
      <c r="J2364" t="s">
        <v>99</v>
      </c>
      <c r="K2364" t="s">
        <v>100</v>
      </c>
      <c r="P2364" t="b">
        <f t="shared" si="370"/>
        <v>0</v>
      </c>
      <c r="Q2364" t="b">
        <f t="shared" si="371"/>
        <v>0</v>
      </c>
      <c r="R2364" t="b">
        <f t="shared" si="372"/>
        <v>0</v>
      </c>
      <c r="S2364" t="b">
        <f t="shared" si="373"/>
        <v>0</v>
      </c>
      <c r="T2364" t="b">
        <f t="shared" si="374"/>
        <v>1</v>
      </c>
      <c r="U2364" t="b">
        <f t="shared" si="375"/>
        <v>0</v>
      </c>
      <c r="V2364" t="b">
        <f t="shared" si="376"/>
        <v>0</v>
      </c>
      <c r="W2364" t="b">
        <f t="shared" si="377"/>
        <v>0</v>
      </c>
      <c r="X2364" t="b">
        <f t="shared" si="378"/>
        <v>0</v>
      </c>
      <c r="Y2364" t="b">
        <f t="shared" si="379"/>
        <v>0</v>
      </c>
      <c r="Z2364" t="b">
        <v>0</v>
      </c>
      <c r="AA2364" t="s">
        <v>16425</v>
      </c>
    </row>
    <row r="2365" spans="1:32" x14ac:dyDescent="0.25">
      <c r="A2365" t="s">
        <v>12850</v>
      </c>
      <c r="B2365">
        <v>0</v>
      </c>
      <c r="C2365">
        <v>0</v>
      </c>
      <c r="D2365" t="s">
        <v>12851</v>
      </c>
      <c r="E2365" t="s">
        <v>52</v>
      </c>
      <c r="F2365" t="s">
        <v>8</v>
      </c>
      <c r="G2365" t="b">
        <v>0</v>
      </c>
      <c r="H2365" t="s">
        <v>9</v>
      </c>
      <c r="I2365" t="s">
        <v>10</v>
      </c>
      <c r="J2365" t="s">
        <v>11</v>
      </c>
      <c r="K2365" t="s">
        <v>12040</v>
      </c>
      <c r="L2365">
        <v>2</v>
      </c>
      <c r="P2365" t="b">
        <f t="shared" si="370"/>
        <v>1</v>
      </c>
      <c r="Q2365" t="b">
        <f t="shared" si="371"/>
        <v>0</v>
      </c>
      <c r="R2365" t="b">
        <f t="shared" si="372"/>
        <v>0</v>
      </c>
      <c r="S2365" t="b">
        <f t="shared" si="373"/>
        <v>0</v>
      </c>
      <c r="T2365" t="b">
        <f t="shared" si="374"/>
        <v>0</v>
      </c>
      <c r="U2365" t="b">
        <f t="shared" si="375"/>
        <v>1</v>
      </c>
      <c r="V2365" t="b">
        <f t="shared" si="376"/>
        <v>1</v>
      </c>
      <c r="W2365" t="b">
        <f t="shared" si="377"/>
        <v>0</v>
      </c>
      <c r="X2365" t="b">
        <f t="shared" si="378"/>
        <v>0</v>
      </c>
      <c r="Y2365" t="b">
        <f t="shared" si="379"/>
        <v>0</v>
      </c>
      <c r="Z2365" t="b">
        <v>0</v>
      </c>
      <c r="AA2365" t="s">
        <v>16425</v>
      </c>
      <c r="AB2365" t="s">
        <v>16426</v>
      </c>
    </row>
    <row r="2366" spans="1:32" x14ac:dyDescent="0.25">
      <c r="A2366" t="s">
        <v>13160</v>
      </c>
      <c r="B2366">
        <v>0</v>
      </c>
      <c r="C2366">
        <v>1</v>
      </c>
      <c r="D2366" t="s">
        <v>13161</v>
      </c>
      <c r="E2366" t="s">
        <v>27</v>
      </c>
      <c r="F2366" t="s">
        <v>8</v>
      </c>
      <c r="G2366" t="b">
        <v>0</v>
      </c>
      <c r="H2366" t="s">
        <v>9</v>
      </c>
      <c r="I2366" t="s">
        <v>10</v>
      </c>
      <c r="J2366" t="s">
        <v>11</v>
      </c>
      <c r="K2366" t="s">
        <v>12040</v>
      </c>
      <c r="L2366">
        <v>3</v>
      </c>
      <c r="P2366" t="b">
        <f t="shared" si="370"/>
        <v>1</v>
      </c>
      <c r="Q2366" t="b">
        <f t="shared" si="371"/>
        <v>0</v>
      </c>
      <c r="R2366" t="b">
        <f t="shared" si="372"/>
        <v>0</v>
      </c>
      <c r="S2366" t="b">
        <f t="shared" si="373"/>
        <v>0</v>
      </c>
      <c r="T2366" t="b">
        <f t="shared" si="374"/>
        <v>0</v>
      </c>
      <c r="U2366" t="b">
        <f t="shared" si="375"/>
        <v>1</v>
      </c>
      <c r="V2366" t="b">
        <f t="shared" si="376"/>
        <v>1</v>
      </c>
      <c r="W2366" t="b">
        <f t="shared" si="377"/>
        <v>0</v>
      </c>
      <c r="X2366" t="b">
        <f t="shared" si="378"/>
        <v>0</v>
      </c>
      <c r="Y2366" t="b">
        <f t="shared" si="379"/>
        <v>0</v>
      </c>
      <c r="Z2366" t="b">
        <v>0</v>
      </c>
      <c r="AA2366" t="s">
        <v>16425</v>
      </c>
      <c r="AB2366" t="s">
        <v>16427</v>
      </c>
    </row>
    <row r="2367" spans="1:32" x14ac:dyDescent="0.25">
      <c r="A2367" t="s">
        <v>12852</v>
      </c>
      <c r="B2367">
        <v>0</v>
      </c>
      <c r="C2367">
        <v>0</v>
      </c>
      <c r="D2367" t="s">
        <v>12853</v>
      </c>
      <c r="E2367" t="s">
        <v>15</v>
      </c>
      <c r="F2367" t="s">
        <v>8</v>
      </c>
      <c r="G2367" t="b">
        <v>0</v>
      </c>
      <c r="H2367" t="s">
        <v>9</v>
      </c>
      <c r="I2367" t="s">
        <v>10</v>
      </c>
      <c r="J2367" t="s">
        <v>11</v>
      </c>
      <c r="K2367" t="s">
        <v>12040</v>
      </c>
      <c r="L2367">
        <v>2</v>
      </c>
      <c r="P2367" t="b">
        <f t="shared" si="370"/>
        <v>1</v>
      </c>
      <c r="Q2367" t="b">
        <f t="shared" si="371"/>
        <v>0</v>
      </c>
      <c r="R2367" t="b">
        <f t="shared" si="372"/>
        <v>0</v>
      </c>
      <c r="S2367" t="b">
        <f t="shared" si="373"/>
        <v>0</v>
      </c>
      <c r="T2367" t="b">
        <f t="shared" si="374"/>
        <v>0</v>
      </c>
      <c r="U2367" t="b">
        <f t="shared" si="375"/>
        <v>1</v>
      </c>
      <c r="V2367" t="b">
        <f t="shared" si="376"/>
        <v>1</v>
      </c>
      <c r="W2367" t="b">
        <f t="shared" si="377"/>
        <v>0</v>
      </c>
      <c r="X2367" t="b">
        <f t="shared" si="378"/>
        <v>0</v>
      </c>
      <c r="Y2367" t="b">
        <f t="shared" si="379"/>
        <v>0</v>
      </c>
      <c r="Z2367" t="b">
        <v>0</v>
      </c>
      <c r="AA2367" t="s">
        <v>16425</v>
      </c>
      <c r="AB2367" t="s">
        <v>16425</v>
      </c>
    </row>
    <row r="2368" spans="1:32" x14ac:dyDescent="0.25">
      <c r="A2368" t="s">
        <v>15223</v>
      </c>
      <c r="B2368">
        <v>0</v>
      </c>
      <c r="C2368">
        <v>0</v>
      </c>
      <c r="D2368" t="s">
        <v>15224</v>
      </c>
      <c r="E2368" t="s">
        <v>37</v>
      </c>
      <c r="F2368" t="s">
        <v>8</v>
      </c>
      <c r="G2368" t="b">
        <v>0</v>
      </c>
      <c r="H2368" t="s">
        <v>16</v>
      </c>
      <c r="L2368">
        <v>2</v>
      </c>
      <c r="M2368">
        <v>1</v>
      </c>
      <c r="P2368" t="b">
        <f t="shared" si="370"/>
        <v>1</v>
      </c>
      <c r="Q2368" t="b">
        <f t="shared" si="371"/>
        <v>1</v>
      </c>
      <c r="R2368" t="b">
        <f t="shared" si="372"/>
        <v>0</v>
      </c>
      <c r="S2368" t="b">
        <f t="shared" si="373"/>
        <v>0</v>
      </c>
      <c r="T2368" t="b">
        <f t="shared" si="374"/>
        <v>0</v>
      </c>
      <c r="U2368" t="b">
        <f t="shared" si="375"/>
        <v>1</v>
      </c>
      <c r="V2368" t="b">
        <f t="shared" si="376"/>
        <v>0</v>
      </c>
      <c r="W2368" t="b">
        <f t="shared" si="377"/>
        <v>1</v>
      </c>
      <c r="X2368" t="b">
        <f t="shared" si="378"/>
        <v>0</v>
      </c>
      <c r="Y2368" t="b">
        <f t="shared" si="379"/>
        <v>0</v>
      </c>
      <c r="Z2368" t="b">
        <v>0</v>
      </c>
    </row>
    <row r="2369" spans="1:27" x14ac:dyDescent="0.25">
      <c r="A2369" t="s">
        <v>13109</v>
      </c>
      <c r="B2369">
        <v>0</v>
      </c>
      <c r="C2369">
        <v>0</v>
      </c>
      <c r="D2369" t="s">
        <v>13110</v>
      </c>
      <c r="E2369" t="s">
        <v>37</v>
      </c>
      <c r="F2369" t="s">
        <v>8</v>
      </c>
      <c r="G2369" t="b">
        <v>0</v>
      </c>
      <c r="H2369" t="s">
        <v>16</v>
      </c>
      <c r="I2369" t="s">
        <v>17</v>
      </c>
      <c r="J2369" t="s">
        <v>10286</v>
      </c>
      <c r="K2369" t="s">
        <v>10287</v>
      </c>
      <c r="P2369" t="b">
        <f t="shared" si="370"/>
        <v>0</v>
      </c>
      <c r="Q2369" t="b">
        <f t="shared" si="371"/>
        <v>0</v>
      </c>
      <c r="R2369" t="b">
        <f t="shared" si="372"/>
        <v>0</v>
      </c>
      <c r="S2369" t="b">
        <f t="shared" si="373"/>
        <v>0</v>
      </c>
      <c r="T2369" t="b">
        <f t="shared" si="374"/>
        <v>1</v>
      </c>
      <c r="U2369" t="b">
        <f t="shared" si="375"/>
        <v>0</v>
      </c>
      <c r="V2369" t="b">
        <f t="shared" si="376"/>
        <v>0</v>
      </c>
      <c r="W2369" t="b">
        <f t="shared" si="377"/>
        <v>0</v>
      </c>
      <c r="X2369" t="b">
        <f t="shared" si="378"/>
        <v>0</v>
      </c>
      <c r="Y2369" t="b">
        <f t="shared" si="379"/>
        <v>0</v>
      </c>
      <c r="Z2369" t="b">
        <v>0</v>
      </c>
    </row>
    <row r="2370" spans="1:27" x14ac:dyDescent="0.25">
      <c r="A2370" t="s">
        <v>14792</v>
      </c>
      <c r="B2370">
        <v>0</v>
      </c>
      <c r="C2370">
        <v>0</v>
      </c>
      <c r="D2370" t="s">
        <v>14793</v>
      </c>
      <c r="E2370" t="s">
        <v>7</v>
      </c>
      <c r="F2370" t="s">
        <v>8</v>
      </c>
      <c r="G2370" t="b">
        <v>0</v>
      </c>
      <c r="H2370" t="s">
        <v>16</v>
      </c>
      <c r="I2370" t="s">
        <v>17</v>
      </c>
      <c r="J2370" t="s">
        <v>10286</v>
      </c>
      <c r="K2370" t="s">
        <v>10287</v>
      </c>
      <c r="P2370" t="b">
        <f t="shared" si="370"/>
        <v>0</v>
      </c>
      <c r="Q2370" t="b">
        <f t="shared" si="371"/>
        <v>0</v>
      </c>
      <c r="R2370" t="b">
        <f t="shared" si="372"/>
        <v>0</v>
      </c>
      <c r="S2370" t="b">
        <f t="shared" si="373"/>
        <v>0</v>
      </c>
      <c r="T2370" t="b">
        <f t="shared" si="374"/>
        <v>1</v>
      </c>
      <c r="U2370" t="b">
        <f t="shared" si="375"/>
        <v>0</v>
      </c>
      <c r="V2370" t="b">
        <f t="shared" si="376"/>
        <v>0</v>
      </c>
      <c r="W2370" t="b">
        <f t="shared" si="377"/>
        <v>0</v>
      </c>
      <c r="X2370" t="b">
        <f t="shared" si="378"/>
        <v>0</v>
      </c>
      <c r="Y2370" t="b">
        <f t="shared" si="379"/>
        <v>0</v>
      </c>
      <c r="Z2370" t="b">
        <v>0</v>
      </c>
      <c r="AA2370" t="s">
        <v>16425</v>
      </c>
    </row>
    <row r="2371" spans="1:27" x14ac:dyDescent="0.25">
      <c r="A2371" t="s">
        <v>15743</v>
      </c>
      <c r="B2371">
        <v>0</v>
      </c>
      <c r="C2371">
        <v>0</v>
      </c>
      <c r="D2371" t="s">
        <v>15744</v>
      </c>
      <c r="E2371" t="s">
        <v>37</v>
      </c>
      <c r="F2371" t="s">
        <v>8</v>
      </c>
      <c r="G2371" t="b">
        <v>0</v>
      </c>
      <c r="H2371" t="s">
        <v>16</v>
      </c>
      <c r="I2371" t="s">
        <v>17</v>
      </c>
      <c r="J2371" t="s">
        <v>10286</v>
      </c>
      <c r="K2371" t="s">
        <v>11948</v>
      </c>
      <c r="L2371">
        <v>2</v>
      </c>
      <c r="P2371" t="b">
        <f t="shared" si="370"/>
        <v>1</v>
      </c>
      <c r="Q2371" t="b">
        <f t="shared" si="371"/>
        <v>0</v>
      </c>
      <c r="R2371" t="b">
        <f t="shared" si="372"/>
        <v>0</v>
      </c>
      <c r="S2371" t="b">
        <f t="shared" si="373"/>
        <v>0</v>
      </c>
      <c r="T2371" t="b">
        <f t="shared" si="374"/>
        <v>0</v>
      </c>
      <c r="U2371" t="b">
        <f t="shared" si="375"/>
        <v>1</v>
      </c>
      <c r="V2371" t="b">
        <f t="shared" si="376"/>
        <v>1</v>
      </c>
      <c r="W2371" t="b">
        <f t="shared" si="377"/>
        <v>0</v>
      </c>
      <c r="X2371" t="b">
        <f t="shared" si="378"/>
        <v>0</v>
      </c>
      <c r="Y2371" t="b">
        <f t="shared" si="379"/>
        <v>0</v>
      </c>
      <c r="Z2371" t="b">
        <v>0</v>
      </c>
      <c r="AA2371" t="s">
        <v>16425</v>
      </c>
    </row>
    <row r="2372" spans="1:27" x14ac:dyDescent="0.25">
      <c r="A2372" t="s">
        <v>15357</v>
      </c>
      <c r="B2372">
        <v>0</v>
      </c>
      <c r="C2372">
        <v>0</v>
      </c>
      <c r="D2372" t="s">
        <v>15358</v>
      </c>
      <c r="E2372" t="s">
        <v>37</v>
      </c>
      <c r="F2372" t="s">
        <v>8</v>
      </c>
      <c r="G2372" t="b">
        <v>0</v>
      </c>
      <c r="H2372" t="s">
        <v>16</v>
      </c>
      <c r="I2372" t="s">
        <v>17</v>
      </c>
      <c r="J2372" t="s">
        <v>10286</v>
      </c>
      <c r="K2372" t="s">
        <v>11948</v>
      </c>
      <c r="L2372">
        <v>33</v>
      </c>
      <c r="P2372" t="b">
        <f t="shared" si="370"/>
        <v>1</v>
      </c>
      <c r="Q2372" t="b">
        <f t="shared" si="371"/>
        <v>0</v>
      </c>
      <c r="R2372" t="b">
        <f t="shared" si="372"/>
        <v>0</v>
      </c>
      <c r="S2372" t="b">
        <f t="shared" si="373"/>
        <v>0</v>
      </c>
      <c r="T2372" t="b">
        <f t="shared" si="374"/>
        <v>0</v>
      </c>
      <c r="U2372" t="b">
        <f t="shared" si="375"/>
        <v>1</v>
      </c>
      <c r="V2372" t="b">
        <f t="shared" si="376"/>
        <v>1</v>
      </c>
      <c r="W2372" t="b">
        <f t="shared" si="377"/>
        <v>0</v>
      </c>
      <c r="X2372" t="b">
        <f t="shared" si="378"/>
        <v>0</v>
      </c>
      <c r="Y2372" t="b">
        <f t="shared" si="379"/>
        <v>0</v>
      </c>
      <c r="Z2372" t="b">
        <v>0</v>
      </c>
    </row>
    <row r="2373" spans="1:27" x14ac:dyDescent="0.25">
      <c r="A2373" t="s">
        <v>1231</v>
      </c>
      <c r="B2373">
        <v>0</v>
      </c>
      <c r="C2373">
        <v>0</v>
      </c>
      <c r="D2373" t="s">
        <v>1232</v>
      </c>
      <c r="E2373" t="s">
        <v>37</v>
      </c>
      <c r="F2373" t="s">
        <v>8</v>
      </c>
      <c r="G2373" t="b">
        <v>0</v>
      </c>
      <c r="H2373" t="s">
        <v>16</v>
      </c>
      <c r="I2373" t="s">
        <v>17</v>
      </c>
      <c r="J2373" t="s">
        <v>148</v>
      </c>
      <c r="K2373" t="s">
        <v>149</v>
      </c>
      <c r="L2373">
        <v>2</v>
      </c>
      <c r="M2373">
        <v>1</v>
      </c>
      <c r="P2373" t="b">
        <f t="shared" si="370"/>
        <v>1</v>
      </c>
      <c r="Q2373" t="b">
        <f t="shared" si="371"/>
        <v>1</v>
      </c>
      <c r="R2373" t="b">
        <f t="shared" si="372"/>
        <v>0</v>
      </c>
      <c r="S2373" t="b">
        <f t="shared" si="373"/>
        <v>0</v>
      </c>
      <c r="T2373" t="b">
        <f t="shared" si="374"/>
        <v>0</v>
      </c>
      <c r="U2373" t="b">
        <f t="shared" si="375"/>
        <v>1</v>
      </c>
      <c r="V2373" t="b">
        <f t="shared" si="376"/>
        <v>0</v>
      </c>
      <c r="W2373" t="b">
        <f t="shared" si="377"/>
        <v>1</v>
      </c>
      <c r="X2373" t="b">
        <f t="shared" si="378"/>
        <v>0</v>
      </c>
      <c r="Y2373" t="b">
        <f t="shared" si="379"/>
        <v>0</v>
      </c>
      <c r="Z2373" t="b">
        <v>0</v>
      </c>
    </row>
    <row r="2374" spans="1:27" x14ac:dyDescent="0.25">
      <c r="A2374" t="s">
        <v>15031</v>
      </c>
      <c r="B2374">
        <v>0</v>
      </c>
      <c r="C2374">
        <v>0</v>
      </c>
      <c r="D2374" t="s">
        <v>15032</v>
      </c>
      <c r="E2374" t="s">
        <v>37</v>
      </c>
      <c r="F2374" t="s">
        <v>8</v>
      </c>
      <c r="G2374" t="b">
        <v>0</v>
      </c>
      <c r="H2374" t="s">
        <v>16</v>
      </c>
      <c r="I2374" t="s">
        <v>17</v>
      </c>
      <c r="J2374" t="s">
        <v>148</v>
      </c>
      <c r="K2374" t="s">
        <v>149</v>
      </c>
      <c r="P2374" t="b">
        <f t="shared" si="370"/>
        <v>0</v>
      </c>
      <c r="Q2374" t="b">
        <f t="shared" si="371"/>
        <v>0</v>
      </c>
      <c r="R2374" t="b">
        <f t="shared" si="372"/>
        <v>0</v>
      </c>
      <c r="S2374" t="b">
        <f t="shared" si="373"/>
        <v>0</v>
      </c>
      <c r="T2374" t="b">
        <f t="shared" si="374"/>
        <v>1</v>
      </c>
      <c r="U2374" t="b">
        <f t="shared" si="375"/>
        <v>0</v>
      </c>
      <c r="V2374" t="b">
        <f t="shared" si="376"/>
        <v>0</v>
      </c>
      <c r="W2374" t="b">
        <f t="shared" si="377"/>
        <v>0</v>
      </c>
      <c r="X2374" t="b">
        <f t="shared" si="378"/>
        <v>0</v>
      </c>
      <c r="Y2374" t="b">
        <f t="shared" si="379"/>
        <v>0</v>
      </c>
      <c r="Z2374" t="b">
        <v>0</v>
      </c>
    </row>
    <row r="2375" spans="1:27" x14ac:dyDescent="0.25">
      <c r="A2375" t="s">
        <v>7816</v>
      </c>
      <c r="B2375">
        <v>0</v>
      </c>
      <c r="C2375">
        <v>0</v>
      </c>
      <c r="D2375" t="s">
        <v>7817</v>
      </c>
      <c r="E2375" t="s">
        <v>37</v>
      </c>
      <c r="F2375" t="s">
        <v>8</v>
      </c>
      <c r="G2375" t="b">
        <v>0</v>
      </c>
      <c r="H2375" t="s">
        <v>16</v>
      </c>
      <c r="I2375" t="s">
        <v>17</v>
      </c>
      <c r="J2375" t="s">
        <v>148</v>
      </c>
      <c r="K2375" t="s">
        <v>7818</v>
      </c>
      <c r="P2375" t="b">
        <f t="shared" si="370"/>
        <v>0</v>
      </c>
      <c r="Q2375" t="b">
        <f t="shared" si="371"/>
        <v>0</v>
      </c>
      <c r="R2375" t="b">
        <f t="shared" si="372"/>
        <v>0</v>
      </c>
      <c r="S2375" t="b">
        <f t="shared" si="373"/>
        <v>0</v>
      </c>
      <c r="T2375" t="b">
        <f t="shared" si="374"/>
        <v>1</v>
      </c>
      <c r="U2375" t="b">
        <f t="shared" si="375"/>
        <v>0</v>
      </c>
      <c r="V2375" t="b">
        <f t="shared" si="376"/>
        <v>0</v>
      </c>
      <c r="W2375" t="b">
        <f t="shared" si="377"/>
        <v>0</v>
      </c>
      <c r="X2375" t="b">
        <f t="shared" si="378"/>
        <v>0</v>
      </c>
      <c r="Y2375" t="b">
        <f t="shared" si="379"/>
        <v>0</v>
      </c>
      <c r="Z2375" t="b">
        <v>0</v>
      </c>
    </row>
    <row r="2376" spans="1:27" x14ac:dyDescent="0.25">
      <c r="A2376" t="s">
        <v>9086</v>
      </c>
      <c r="B2376">
        <v>0</v>
      </c>
      <c r="C2376">
        <v>0</v>
      </c>
      <c r="D2376" t="s">
        <v>9087</v>
      </c>
      <c r="E2376" t="s">
        <v>37</v>
      </c>
      <c r="F2376" t="s">
        <v>8</v>
      </c>
      <c r="G2376" t="b">
        <v>0</v>
      </c>
      <c r="H2376" t="s">
        <v>16</v>
      </c>
      <c r="I2376" t="s">
        <v>17</v>
      </c>
      <c r="J2376" t="s">
        <v>148</v>
      </c>
      <c r="K2376" t="s">
        <v>7818</v>
      </c>
      <c r="P2376" t="b">
        <f t="shared" si="370"/>
        <v>0</v>
      </c>
      <c r="Q2376" t="b">
        <f t="shared" si="371"/>
        <v>0</v>
      </c>
      <c r="R2376" t="b">
        <f t="shared" si="372"/>
        <v>0</v>
      </c>
      <c r="S2376" t="b">
        <f t="shared" si="373"/>
        <v>0</v>
      </c>
      <c r="T2376" t="b">
        <f t="shared" si="374"/>
        <v>1</v>
      </c>
      <c r="U2376" t="b">
        <f t="shared" si="375"/>
        <v>0</v>
      </c>
      <c r="V2376" t="b">
        <f t="shared" si="376"/>
        <v>0</v>
      </c>
      <c r="W2376" t="b">
        <f t="shared" si="377"/>
        <v>0</v>
      </c>
      <c r="X2376" t="b">
        <f t="shared" si="378"/>
        <v>0</v>
      </c>
      <c r="Y2376" t="b">
        <f t="shared" si="379"/>
        <v>0</v>
      </c>
      <c r="Z2376" t="b">
        <v>0</v>
      </c>
    </row>
    <row r="2377" spans="1:27" x14ac:dyDescent="0.25">
      <c r="A2377" t="s">
        <v>1977</v>
      </c>
      <c r="B2377">
        <v>0</v>
      </c>
      <c r="C2377">
        <v>0</v>
      </c>
      <c r="D2377" t="s">
        <v>1978</v>
      </c>
      <c r="E2377" t="s">
        <v>37</v>
      </c>
      <c r="F2377" t="s">
        <v>8</v>
      </c>
      <c r="G2377" t="b">
        <v>0</v>
      </c>
      <c r="H2377" t="s">
        <v>16</v>
      </c>
      <c r="I2377" t="s">
        <v>47</v>
      </c>
      <c r="J2377" t="s">
        <v>155</v>
      </c>
      <c r="K2377" t="s">
        <v>156</v>
      </c>
      <c r="P2377" t="b">
        <f t="shared" si="370"/>
        <v>0</v>
      </c>
      <c r="Q2377" t="b">
        <f t="shared" si="371"/>
        <v>0</v>
      </c>
      <c r="R2377" t="b">
        <f t="shared" si="372"/>
        <v>0</v>
      </c>
      <c r="S2377" t="b">
        <f t="shared" si="373"/>
        <v>0</v>
      </c>
      <c r="T2377" t="b">
        <f t="shared" si="374"/>
        <v>1</v>
      </c>
      <c r="U2377" t="b">
        <f t="shared" si="375"/>
        <v>0</v>
      </c>
      <c r="V2377" t="b">
        <f t="shared" si="376"/>
        <v>0</v>
      </c>
      <c r="W2377" t="b">
        <f t="shared" si="377"/>
        <v>0</v>
      </c>
      <c r="X2377" t="b">
        <f t="shared" si="378"/>
        <v>0</v>
      </c>
      <c r="Y2377" t="b">
        <f t="shared" si="379"/>
        <v>0</v>
      </c>
      <c r="Z2377" t="b">
        <v>0</v>
      </c>
    </row>
    <row r="2378" spans="1:27" x14ac:dyDescent="0.25">
      <c r="A2378" t="s">
        <v>12590</v>
      </c>
      <c r="B2378">
        <v>0</v>
      </c>
      <c r="C2378">
        <v>0</v>
      </c>
      <c r="D2378" t="s">
        <v>12591</v>
      </c>
      <c r="E2378" t="s">
        <v>15</v>
      </c>
      <c r="F2378" t="s">
        <v>8</v>
      </c>
      <c r="G2378" t="b">
        <v>0</v>
      </c>
      <c r="H2378" t="s">
        <v>10953</v>
      </c>
      <c r="I2378" t="s">
        <v>10954</v>
      </c>
      <c r="J2378" t="s">
        <v>10955</v>
      </c>
      <c r="K2378" t="s">
        <v>10956</v>
      </c>
      <c r="P2378" t="b">
        <f t="shared" si="370"/>
        <v>0</v>
      </c>
      <c r="Q2378" t="b">
        <f t="shared" si="371"/>
        <v>0</v>
      </c>
      <c r="R2378" t="b">
        <f t="shared" si="372"/>
        <v>0</v>
      </c>
      <c r="S2378" t="b">
        <f t="shared" si="373"/>
        <v>0</v>
      </c>
      <c r="T2378" t="b">
        <f t="shared" si="374"/>
        <v>1</v>
      </c>
      <c r="U2378" t="b">
        <f t="shared" si="375"/>
        <v>0</v>
      </c>
      <c r="V2378" t="b">
        <f t="shared" si="376"/>
        <v>0</v>
      </c>
      <c r="W2378" t="b">
        <f t="shared" si="377"/>
        <v>0</v>
      </c>
      <c r="X2378" t="b">
        <f t="shared" si="378"/>
        <v>0</v>
      </c>
      <c r="Y2378" t="b">
        <f t="shared" si="379"/>
        <v>0</v>
      </c>
      <c r="Z2378" t="b">
        <v>0</v>
      </c>
    </row>
    <row r="2379" spans="1:27" x14ac:dyDescent="0.25">
      <c r="A2379" t="s">
        <v>8450</v>
      </c>
      <c r="B2379">
        <v>0</v>
      </c>
      <c r="C2379">
        <v>0</v>
      </c>
      <c r="D2379" t="s">
        <v>8451</v>
      </c>
      <c r="E2379" t="s">
        <v>37</v>
      </c>
      <c r="F2379" t="s">
        <v>8</v>
      </c>
      <c r="G2379" t="b">
        <v>0</v>
      </c>
      <c r="H2379" t="s">
        <v>16</v>
      </c>
      <c r="I2379" t="s">
        <v>47</v>
      </c>
      <c r="J2379" t="s">
        <v>99</v>
      </c>
      <c r="K2379" t="s">
        <v>100</v>
      </c>
      <c r="P2379" t="b">
        <f t="shared" si="370"/>
        <v>0</v>
      </c>
      <c r="Q2379" t="b">
        <f t="shared" si="371"/>
        <v>0</v>
      </c>
      <c r="R2379" t="b">
        <f t="shared" si="372"/>
        <v>0</v>
      </c>
      <c r="S2379" t="b">
        <f t="shared" si="373"/>
        <v>0</v>
      </c>
      <c r="T2379" t="b">
        <f t="shared" si="374"/>
        <v>1</v>
      </c>
      <c r="U2379" t="b">
        <f t="shared" si="375"/>
        <v>0</v>
      </c>
      <c r="V2379" t="b">
        <f t="shared" si="376"/>
        <v>0</v>
      </c>
      <c r="W2379" t="b">
        <f t="shared" si="377"/>
        <v>0</v>
      </c>
      <c r="X2379" t="b">
        <f t="shared" si="378"/>
        <v>0</v>
      </c>
      <c r="Y2379" t="b">
        <f t="shared" si="379"/>
        <v>0</v>
      </c>
      <c r="Z2379" t="b">
        <v>0</v>
      </c>
    </row>
    <row r="2380" spans="1:27" x14ac:dyDescent="0.25">
      <c r="A2380" t="s">
        <v>7590</v>
      </c>
      <c r="B2380">
        <v>0</v>
      </c>
      <c r="C2380">
        <v>0</v>
      </c>
      <c r="D2380" t="s">
        <v>7591</v>
      </c>
      <c r="E2380" t="s">
        <v>37</v>
      </c>
      <c r="F2380" t="s">
        <v>8</v>
      </c>
      <c r="G2380" t="b">
        <v>0</v>
      </c>
      <c r="H2380" t="s">
        <v>16</v>
      </c>
      <c r="I2380" t="s">
        <v>47</v>
      </c>
      <c r="J2380" t="s">
        <v>99</v>
      </c>
      <c r="K2380" t="s">
        <v>100</v>
      </c>
      <c r="M2380">
        <v>8</v>
      </c>
      <c r="P2380" t="b">
        <f t="shared" si="370"/>
        <v>0</v>
      </c>
      <c r="Q2380" t="b">
        <f t="shared" si="371"/>
        <v>1</v>
      </c>
      <c r="R2380" t="b">
        <f t="shared" si="372"/>
        <v>0</v>
      </c>
      <c r="S2380" t="b">
        <f t="shared" si="373"/>
        <v>0</v>
      </c>
      <c r="T2380" t="b">
        <f t="shared" si="374"/>
        <v>0</v>
      </c>
      <c r="U2380" t="b">
        <f t="shared" si="375"/>
        <v>1</v>
      </c>
      <c r="V2380" t="b">
        <f t="shared" si="376"/>
        <v>0</v>
      </c>
      <c r="W2380" t="b">
        <f t="shared" si="377"/>
        <v>1</v>
      </c>
      <c r="X2380" t="b">
        <f t="shared" si="378"/>
        <v>0</v>
      </c>
      <c r="Y2380" t="b">
        <f t="shared" si="379"/>
        <v>0</v>
      </c>
      <c r="Z2380" t="b">
        <v>1</v>
      </c>
    </row>
    <row r="2381" spans="1:27" x14ac:dyDescent="0.25">
      <c r="A2381" t="s">
        <v>11633</v>
      </c>
      <c r="B2381">
        <v>0</v>
      </c>
      <c r="C2381">
        <v>0</v>
      </c>
      <c r="D2381" t="s">
        <v>11634</v>
      </c>
      <c r="E2381" t="s">
        <v>37</v>
      </c>
      <c r="F2381" t="s">
        <v>8</v>
      </c>
      <c r="G2381" t="b">
        <v>0</v>
      </c>
      <c r="H2381" t="s">
        <v>16</v>
      </c>
      <c r="I2381" t="s">
        <v>2192</v>
      </c>
      <c r="J2381" t="s">
        <v>2193</v>
      </c>
      <c r="K2381" t="s">
        <v>228</v>
      </c>
      <c r="P2381" t="b">
        <f t="shared" si="370"/>
        <v>0</v>
      </c>
      <c r="Q2381" t="b">
        <f t="shared" si="371"/>
        <v>0</v>
      </c>
      <c r="R2381" t="b">
        <f t="shared" si="372"/>
        <v>0</v>
      </c>
      <c r="S2381" t="b">
        <f t="shared" si="373"/>
        <v>0</v>
      </c>
      <c r="T2381" t="b">
        <f t="shared" si="374"/>
        <v>1</v>
      </c>
      <c r="U2381" t="b">
        <f t="shared" si="375"/>
        <v>0</v>
      </c>
      <c r="V2381" t="b">
        <f t="shared" si="376"/>
        <v>0</v>
      </c>
      <c r="W2381" t="b">
        <f t="shared" si="377"/>
        <v>0</v>
      </c>
      <c r="X2381" t="b">
        <f t="shared" si="378"/>
        <v>0</v>
      </c>
      <c r="Y2381" t="b">
        <f t="shared" si="379"/>
        <v>0</v>
      </c>
      <c r="Z2381" t="b">
        <v>0</v>
      </c>
    </row>
    <row r="2382" spans="1:27" x14ac:dyDescent="0.25">
      <c r="A2382" t="s">
        <v>10422</v>
      </c>
      <c r="B2382">
        <v>0</v>
      </c>
      <c r="C2382">
        <v>0</v>
      </c>
      <c r="D2382" t="s">
        <v>10423</v>
      </c>
      <c r="E2382" t="s">
        <v>37</v>
      </c>
      <c r="F2382" t="s">
        <v>8</v>
      </c>
      <c r="G2382" t="b">
        <v>0</v>
      </c>
      <c r="H2382" t="s">
        <v>16</v>
      </c>
      <c r="I2382" t="s">
        <v>2192</v>
      </c>
      <c r="J2382" t="s">
        <v>2193</v>
      </c>
      <c r="K2382" t="s">
        <v>228</v>
      </c>
      <c r="P2382" t="b">
        <f t="shared" si="370"/>
        <v>0</v>
      </c>
      <c r="Q2382" t="b">
        <f t="shared" si="371"/>
        <v>0</v>
      </c>
      <c r="R2382" t="b">
        <f t="shared" si="372"/>
        <v>0</v>
      </c>
      <c r="S2382" t="b">
        <f t="shared" si="373"/>
        <v>0</v>
      </c>
      <c r="T2382" t="b">
        <f t="shared" si="374"/>
        <v>1</v>
      </c>
      <c r="U2382" t="b">
        <f t="shared" si="375"/>
        <v>0</v>
      </c>
      <c r="V2382" t="b">
        <f t="shared" si="376"/>
        <v>0</v>
      </c>
      <c r="W2382" t="b">
        <f t="shared" si="377"/>
        <v>0</v>
      </c>
      <c r="X2382" t="b">
        <f t="shared" si="378"/>
        <v>0</v>
      </c>
      <c r="Y2382" t="b">
        <f t="shared" si="379"/>
        <v>0</v>
      </c>
      <c r="Z2382" t="b">
        <v>0</v>
      </c>
    </row>
    <row r="2383" spans="1:27" x14ac:dyDescent="0.25">
      <c r="A2383" t="s">
        <v>1479</v>
      </c>
      <c r="B2383">
        <v>0</v>
      </c>
      <c r="C2383">
        <v>0</v>
      </c>
      <c r="D2383" t="s">
        <v>1480</v>
      </c>
      <c r="E2383" t="s">
        <v>37</v>
      </c>
      <c r="F2383" t="s">
        <v>8</v>
      </c>
      <c r="G2383" t="b">
        <v>0</v>
      </c>
      <c r="H2383" t="s">
        <v>9</v>
      </c>
      <c r="I2383" t="s">
        <v>177</v>
      </c>
      <c r="J2383" t="s">
        <v>1378</v>
      </c>
      <c r="K2383" t="s">
        <v>1481</v>
      </c>
      <c r="M2383">
        <v>1</v>
      </c>
      <c r="N2383">
        <v>1</v>
      </c>
      <c r="P2383" t="b">
        <f t="shared" si="370"/>
        <v>0</v>
      </c>
      <c r="Q2383" t="b">
        <f t="shared" si="371"/>
        <v>1</v>
      </c>
      <c r="R2383" t="b">
        <f t="shared" si="372"/>
        <v>1</v>
      </c>
      <c r="S2383" t="b">
        <f t="shared" si="373"/>
        <v>0</v>
      </c>
      <c r="T2383" t="b">
        <f t="shared" si="374"/>
        <v>0</v>
      </c>
      <c r="U2383" t="b">
        <f t="shared" si="375"/>
        <v>1</v>
      </c>
      <c r="V2383" t="b">
        <f t="shared" si="376"/>
        <v>0</v>
      </c>
      <c r="W2383" t="b">
        <f t="shared" si="377"/>
        <v>0</v>
      </c>
      <c r="X2383" t="b">
        <f t="shared" si="378"/>
        <v>1</v>
      </c>
      <c r="Y2383" t="b">
        <f t="shared" si="379"/>
        <v>0</v>
      </c>
      <c r="Z2383" t="b">
        <v>0</v>
      </c>
    </row>
    <row r="2384" spans="1:27" x14ac:dyDescent="0.25">
      <c r="A2384" t="s">
        <v>10342</v>
      </c>
      <c r="B2384">
        <v>0</v>
      </c>
      <c r="C2384">
        <v>0</v>
      </c>
      <c r="D2384" t="s">
        <v>10343</v>
      </c>
      <c r="E2384" t="s">
        <v>37</v>
      </c>
      <c r="F2384" t="s">
        <v>8</v>
      </c>
      <c r="G2384" t="b">
        <v>0</v>
      </c>
      <c r="H2384" t="s">
        <v>16</v>
      </c>
      <c r="I2384" t="s">
        <v>47</v>
      </c>
      <c r="J2384" t="s">
        <v>1099</v>
      </c>
      <c r="K2384" t="s">
        <v>1100</v>
      </c>
      <c r="P2384" t="b">
        <f t="shared" si="370"/>
        <v>0</v>
      </c>
      <c r="Q2384" t="b">
        <f t="shared" si="371"/>
        <v>0</v>
      </c>
      <c r="R2384" t="b">
        <f t="shared" si="372"/>
        <v>0</v>
      </c>
      <c r="S2384" t="b">
        <f t="shared" si="373"/>
        <v>0</v>
      </c>
      <c r="T2384" t="b">
        <f t="shared" si="374"/>
        <v>1</v>
      </c>
      <c r="U2384" t="b">
        <f t="shared" si="375"/>
        <v>0</v>
      </c>
      <c r="V2384" t="b">
        <f t="shared" si="376"/>
        <v>0</v>
      </c>
      <c r="W2384" t="b">
        <f t="shared" si="377"/>
        <v>0</v>
      </c>
      <c r="X2384" t="b">
        <f t="shared" si="378"/>
        <v>0</v>
      </c>
      <c r="Y2384" t="b">
        <f t="shared" si="379"/>
        <v>0</v>
      </c>
      <c r="Z2384" t="b">
        <v>0</v>
      </c>
    </row>
    <row r="2385" spans="1:32" x14ac:dyDescent="0.25">
      <c r="A2385" t="s">
        <v>9296</v>
      </c>
      <c r="B2385">
        <v>0</v>
      </c>
      <c r="C2385">
        <v>0</v>
      </c>
      <c r="D2385" t="s">
        <v>9297</v>
      </c>
      <c r="E2385" t="s">
        <v>7</v>
      </c>
      <c r="F2385" t="s">
        <v>8</v>
      </c>
      <c r="G2385" t="b">
        <v>0</v>
      </c>
      <c r="H2385" t="s">
        <v>16</v>
      </c>
      <c r="I2385" t="s">
        <v>47</v>
      </c>
      <c r="J2385" t="s">
        <v>1922</v>
      </c>
      <c r="K2385" t="s">
        <v>1966</v>
      </c>
      <c r="P2385" t="b">
        <f t="shared" si="370"/>
        <v>0</v>
      </c>
      <c r="Q2385" t="b">
        <f t="shared" si="371"/>
        <v>0</v>
      </c>
      <c r="R2385" t="b">
        <f t="shared" si="372"/>
        <v>0</v>
      </c>
      <c r="S2385" t="b">
        <f t="shared" si="373"/>
        <v>0</v>
      </c>
      <c r="T2385" t="b">
        <f t="shared" si="374"/>
        <v>1</v>
      </c>
      <c r="U2385" t="b">
        <f t="shared" si="375"/>
        <v>0</v>
      </c>
      <c r="V2385" t="b">
        <f t="shared" si="376"/>
        <v>0</v>
      </c>
      <c r="W2385" t="b">
        <f t="shared" si="377"/>
        <v>0</v>
      </c>
      <c r="X2385" t="b">
        <f t="shared" si="378"/>
        <v>0</v>
      </c>
      <c r="Y2385" t="b">
        <f t="shared" si="379"/>
        <v>0</v>
      </c>
      <c r="Z2385" t="b">
        <v>0</v>
      </c>
    </row>
    <row r="2386" spans="1:32" x14ac:dyDescent="0.25">
      <c r="A2386" t="s">
        <v>15625</v>
      </c>
      <c r="B2386">
        <v>0</v>
      </c>
      <c r="C2386">
        <v>0</v>
      </c>
      <c r="D2386" t="s">
        <v>15626</v>
      </c>
      <c r="E2386" t="s">
        <v>37</v>
      </c>
      <c r="F2386" t="s">
        <v>8</v>
      </c>
      <c r="G2386" t="b">
        <v>0</v>
      </c>
      <c r="H2386" t="s">
        <v>16</v>
      </c>
      <c r="I2386" t="s">
        <v>47</v>
      </c>
      <c r="J2386" t="s">
        <v>119</v>
      </c>
      <c r="K2386" t="s">
        <v>120</v>
      </c>
      <c r="M2386">
        <v>1</v>
      </c>
      <c r="P2386" t="b">
        <f t="shared" si="370"/>
        <v>0</v>
      </c>
      <c r="Q2386" t="b">
        <f t="shared" si="371"/>
        <v>1</v>
      </c>
      <c r="R2386" t="b">
        <f t="shared" si="372"/>
        <v>0</v>
      </c>
      <c r="S2386" t="b">
        <f t="shared" si="373"/>
        <v>0</v>
      </c>
      <c r="T2386" t="b">
        <f t="shared" si="374"/>
        <v>0</v>
      </c>
      <c r="U2386" t="b">
        <f t="shared" si="375"/>
        <v>1</v>
      </c>
      <c r="V2386" t="b">
        <f t="shared" si="376"/>
        <v>0</v>
      </c>
      <c r="W2386" t="b">
        <f t="shared" si="377"/>
        <v>1</v>
      </c>
      <c r="X2386" t="b">
        <f t="shared" si="378"/>
        <v>0</v>
      </c>
      <c r="Y2386" t="b">
        <f t="shared" si="379"/>
        <v>0</v>
      </c>
      <c r="Z2386" t="b">
        <v>1</v>
      </c>
    </row>
    <row r="2387" spans="1:32" x14ac:dyDescent="0.25">
      <c r="A2387" t="s">
        <v>1725</v>
      </c>
      <c r="B2387">
        <v>0</v>
      </c>
      <c r="C2387">
        <v>0</v>
      </c>
      <c r="D2387" t="s">
        <v>1726</v>
      </c>
      <c r="E2387" t="s">
        <v>7</v>
      </c>
      <c r="F2387" t="s">
        <v>8</v>
      </c>
      <c r="G2387" t="b">
        <v>0</v>
      </c>
      <c r="H2387" t="s">
        <v>16</v>
      </c>
      <c r="I2387" t="s">
        <v>47</v>
      </c>
      <c r="J2387" t="s">
        <v>119</v>
      </c>
      <c r="K2387" t="s">
        <v>120</v>
      </c>
      <c r="L2387">
        <v>10</v>
      </c>
      <c r="P2387" t="b">
        <f t="shared" ref="P2387:P2450" si="380">IF(L2387&gt;0, TRUE, FALSE)</f>
        <v>1</v>
      </c>
      <c r="Q2387" t="b">
        <f t="shared" ref="Q2387:Q2450" si="381">IF(M2387&gt;0, TRUE, FALSE)</f>
        <v>0</v>
      </c>
      <c r="R2387" t="b">
        <f t="shared" ref="R2387:R2450" si="382">IF(N2387&gt;0, TRUE, FALSE)</f>
        <v>0</v>
      </c>
      <c r="S2387" t="b">
        <f t="shared" ref="S2387:S2450" si="383">IF(O2387&gt;0, TRUE, FALSE)</f>
        <v>0</v>
      </c>
      <c r="T2387" t="b">
        <f t="shared" ref="T2387:T2450" si="384">AND(NOT(P2387), NOT(Q2387), NOT(R2387), NOT(S2387))</f>
        <v>0</v>
      </c>
      <c r="U2387" t="b">
        <f t="shared" ref="U2387:U2450" si="385">OR(P2387, Q2387, R2387, S2387)</f>
        <v>1</v>
      </c>
      <c r="V2387" t="b">
        <f t="shared" ref="V2387:V2450" si="386">AND(P2387, NOT(Q2387), NOT(R2387), NOT(S2387))</f>
        <v>1</v>
      </c>
      <c r="W2387" t="b">
        <f t="shared" ref="W2387:W2450" si="387">AND(Q2387, NOT(R2387), NOT(S2387))</f>
        <v>0</v>
      </c>
      <c r="X2387" t="b">
        <f t="shared" ref="X2387:X2450" si="388">AND(R2387, NOT(S2387))</f>
        <v>0</v>
      </c>
      <c r="Y2387" t="b">
        <f t="shared" ref="Y2387:Y2450" si="389">AND(P2387, NOT(Q2387),OR(R2387,S2387))</f>
        <v>0</v>
      </c>
      <c r="Z2387" t="b">
        <v>0</v>
      </c>
    </row>
    <row r="2388" spans="1:32" x14ac:dyDescent="0.25">
      <c r="A2388" t="s">
        <v>8347</v>
      </c>
      <c r="B2388">
        <v>0</v>
      </c>
      <c r="C2388">
        <v>0</v>
      </c>
      <c r="D2388" t="s">
        <v>8348</v>
      </c>
      <c r="E2388" t="s">
        <v>37</v>
      </c>
      <c r="F2388" t="s">
        <v>8</v>
      </c>
      <c r="G2388" t="b">
        <v>0</v>
      </c>
      <c r="H2388" t="s">
        <v>16</v>
      </c>
      <c r="I2388" t="s">
        <v>47</v>
      </c>
      <c r="J2388" t="s">
        <v>119</v>
      </c>
      <c r="K2388" t="s">
        <v>120</v>
      </c>
      <c r="M2388">
        <v>1</v>
      </c>
      <c r="P2388" t="b">
        <f t="shared" si="380"/>
        <v>0</v>
      </c>
      <c r="Q2388" t="b">
        <f t="shared" si="381"/>
        <v>1</v>
      </c>
      <c r="R2388" t="b">
        <f t="shared" si="382"/>
        <v>0</v>
      </c>
      <c r="S2388" t="b">
        <f t="shared" si="383"/>
        <v>0</v>
      </c>
      <c r="T2388" t="b">
        <f t="shared" si="384"/>
        <v>0</v>
      </c>
      <c r="U2388" t="b">
        <f t="shared" si="385"/>
        <v>1</v>
      </c>
      <c r="V2388" t="b">
        <f t="shared" si="386"/>
        <v>0</v>
      </c>
      <c r="W2388" t="b">
        <f t="shared" si="387"/>
        <v>1</v>
      </c>
      <c r="X2388" t="b">
        <f t="shared" si="388"/>
        <v>0</v>
      </c>
      <c r="Y2388" t="b">
        <f t="shared" si="389"/>
        <v>0</v>
      </c>
      <c r="Z2388" t="b">
        <v>1</v>
      </c>
    </row>
    <row r="2389" spans="1:32" x14ac:dyDescent="0.25">
      <c r="A2389" t="s">
        <v>2914</v>
      </c>
      <c r="B2389">
        <v>0</v>
      </c>
      <c r="C2389">
        <v>0</v>
      </c>
      <c r="D2389" t="s">
        <v>2915</v>
      </c>
      <c r="E2389" t="s">
        <v>37</v>
      </c>
      <c r="F2389" t="s">
        <v>8</v>
      </c>
      <c r="G2389" t="b">
        <v>0</v>
      </c>
      <c r="H2389" t="s">
        <v>16</v>
      </c>
      <c r="I2389" t="s">
        <v>47</v>
      </c>
      <c r="J2389" t="s">
        <v>119</v>
      </c>
      <c r="K2389" t="s">
        <v>120</v>
      </c>
      <c r="L2389">
        <v>1</v>
      </c>
      <c r="P2389" t="b">
        <f t="shared" si="380"/>
        <v>1</v>
      </c>
      <c r="Q2389" t="b">
        <f t="shared" si="381"/>
        <v>0</v>
      </c>
      <c r="R2389" t="b">
        <f t="shared" si="382"/>
        <v>0</v>
      </c>
      <c r="S2389" t="b">
        <f t="shared" si="383"/>
        <v>0</v>
      </c>
      <c r="T2389" t="b">
        <f t="shared" si="384"/>
        <v>0</v>
      </c>
      <c r="U2389" t="b">
        <f t="shared" si="385"/>
        <v>1</v>
      </c>
      <c r="V2389" t="b">
        <f t="shared" si="386"/>
        <v>1</v>
      </c>
      <c r="W2389" t="b">
        <f t="shared" si="387"/>
        <v>0</v>
      </c>
      <c r="X2389" t="b">
        <f t="shared" si="388"/>
        <v>0</v>
      </c>
      <c r="Y2389" t="b">
        <f t="shared" si="389"/>
        <v>0</v>
      </c>
      <c r="Z2389" t="b">
        <v>0</v>
      </c>
    </row>
    <row r="2390" spans="1:32" x14ac:dyDescent="0.25">
      <c r="A2390" t="s">
        <v>6956</v>
      </c>
      <c r="B2390">
        <v>0</v>
      </c>
      <c r="C2390">
        <v>0</v>
      </c>
      <c r="D2390" t="s">
        <v>6957</v>
      </c>
      <c r="E2390" t="s">
        <v>37</v>
      </c>
      <c r="F2390" t="s">
        <v>8</v>
      </c>
      <c r="G2390" t="b">
        <v>0</v>
      </c>
      <c r="H2390" t="s">
        <v>16</v>
      </c>
      <c r="I2390" t="s">
        <v>47</v>
      </c>
      <c r="J2390" t="s">
        <v>119</v>
      </c>
      <c r="K2390" t="s">
        <v>120</v>
      </c>
      <c r="M2390">
        <v>1</v>
      </c>
      <c r="P2390" t="b">
        <f t="shared" si="380"/>
        <v>0</v>
      </c>
      <c r="Q2390" t="b">
        <f t="shared" si="381"/>
        <v>1</v>
      </c>
      <c r="R2390" t="b">
        <f t="shared" si="382"/>
        <v>0</v>
      </c>
      <c r="S2390" t="b">
        <f t="shared" si="383"/>
        <v>0</v>
      </c>
      <c r="T2390" t="b">
        <f t="shared" si="384"/>
        <v>0</v>
      </c>
      <c r="U2390" t="b">
        <f t="shared" si="385"/>
        <v>1</v>
      </c>
      <c r="V2390" t="b">
        <f t="shared" si="386"/>
        <v>0</v>
      </c>
      <c r="W2390" t="b">
        <f t="shared" si="387"/>
        <v>1</v>
      </c>
      <c r="X2390" t="b">
        <f t="shared" si="388"/>
        <v>0</v>
      </c>
      <c r="Y2390" t="b">
        <f t="shared" si="389"/>
        <v>0</v>
      </c>
      <c r="Z2390" t="b">
        <v>1</v>
      </c>
      <c r="AD2390" t="s">
        <v>16490</v>
      </c>
      <c r="AE2390" t="s">
        <v>16492</v>
      </c>
      <c r="AF2390" t="s">
        <v>16491</v>
      </c>
    </row>
    <row r="2391" spans="1:32" x14ac:dyDescent="0.25">
      <c r="A2391" t="s">
        <v>5772</v>
      </c>
      <c r="B2391">
        <v>0</v>
      </c>
      <c r="C2391">
        <v>0</v>
      </c>
      <c r="D2391" t="s">
        <v>5773</v>
      </c>
      <c r="E2391" t="s">
        <v>37</v>
      </c>
      <c r="F2391" t="s">
        <v>8</v>
      </c>
      <c r="G2391" t="b">
        <v>0</v>
      </c>
      <c r="H2391" t="s">
        <v>16</v>
      </c>
      <c r="I2391" t="s">
        <v>47</v>
      </c>
      <c r="J2391" t="s">
        <v>119</v>
      </c>
      <c r="K2391" t="s">
        <v>120</v>
      </c>
      <c r="M2391">
        <v>1</v>
      </c>
      <c r="P2391" t="b">
        <f t="shared" si="380"/>
        <v>0</v>
      </c>
      <c r="Q2391" t="b">
        <f t="shared" si="381"/>
        <v>1</v>
      </c>
      <c r="R2391" t="b">
        <f t="shared" si="382"/>
        <v>0</v>
      </c>
      <c r="S2391" t="b">
        <f t="shared" si="383"/>
        <v>0</v>
      </c>
      <c r="T2391" t="b">
        <f t="shared" si="384"/>
        <v>0</v>
      </c>
      <c r="U2391" t="b">
        <f t="shared" si="385"/>
        <v>1</v>
      </c>
      <c r="V2391" t="b">
        <f t="shared" si="386"/>
        <v>0</v>
      </c>
      <c r="W2391" t="b">
        <f t="shared" si="387"/>
        <v>1</v>
      </c>
      <c r="X2391" t="b">
        <f t="shared" si="388"/>
        <v>0</v>
      </c>
      <c r="Y2391" t="b">
        <f t="shared" si="389"/>
        <v>0</v>
      </c>
      <c r="Z2391" t="b">
        <v>1</v>
      </c>
    </row>
    <row r="2392" spans="1:32" x14ac:dyDescent="0.25">
      <c r="A2392" t="s">
        <v>9921</v>
      </c>
      <c r="B2392">
        <v>0</v>
      </c>
      <c r="C2392">
        <v>0</v>
      </c>
      <c r="D2392" t="s">
        <v>9922</v>
      </c>
      <c r="E2392" t="s">
        <v>52</v>
      </c>
      <c r="F2392" t="s">
        <v>8</v>
      </c>
      <c r="G2392" t="b">
        <v>0</v>
      </c>
      <c r="H2392" t="s">
        <v>16</v>
      </c>
      <c r="I2392" t="s">
        <v>47</v>
      </c>
      <c r="J2392" t="s">
        <v>119</v>
      </c>
      <c r="K2392" t="s">
        <v>120</v>
      </c>
      <c r="P2392" t="b">
        <f t="shared" si="380"/>
        <v>0</v>
      </c>
      <c r="Q2392" t="b">
        <f t="shared" si="381"/>
        <v>0</v>
      </c>
      <c r="R2392" t="b">
        <f t="shared" si="382"/>
        <v>0</v>
      </c>
      <c r="S2392" t="b">
        <f t="shared" si="383"/>
        <v>0</v>
      </c>
      <c r="T2392" t="b">
        <f t="shared" si="384"/>
        <v>1</v>
      </c>
      <c r="U2392" t="b">
        <f t="shared" si="385"/>
        <v>0</v>
      </c>
      <c r="V2392" t="b">
        <f t="shared" si="386"/>
        <v>0</v>
      </c>
      <c r="W2392" t="b">
        <f t="shared" si="387"/>
        <v>0</v>
      </c>
      <c r="X2392" t="b">
        <f t="shared" si="388"/>
        <v>0</v>
      </c>
      <c r="Y2392" t="b">
        <f t="shared" si="389"/>
        <v>0</v>
      </c>
      <c r="Z2392" t="b">
        <v>1</v>
      </c>
    </row>
    <row r="2393" spans="1:32" x14ac:dyDescent="0.25">
      <c r="A2393" t="s">
        <v>7001</v>
      </c>
      <c r="B2393">
        <v>0</v>
      </c>
      <c r="C2393">
        <v>0</v>
      </c>
      <c r="D2393" t="s">
        <v>7002</v>
      </c>
      <c r="E2393" t="s">
        <v>37</v>
      </c>
      <c r="F2393" t="s">
        <v>8</v>
      </c>
      <c r="G2393" t="b">
        <v>0</v>
      </c>
      <c r="H2393" t="s">
        <v>16</v>
      </c>
      <c r="I2393" t="s">
        <v>47</v>
      </c>
      <c r="J2393" t="s">
        <v>119</v>
      </c>
      <c r="K2393" t="s">
        <v>120</v>
      </c>
      <c r="P2393" t="b">
        <f t="shared" si="380"/>
        <v>0</v>
      </c>
      <c r="Q2393" t="b">
        <f t="shared" si="381"/>
        <v>0</v>
      </c>
      <c r="R2393" t="b">
        <f t="shared" si="382"/>
        <v>0</v>
      </c>
      <c r="S2393" t="b">
        <f t="shared" si="383"/>
        <v>0</v>
      </c>
      <c r="T2393" t="b">
        <f t="shared" si="384"/>
        <v>1</v>
      </c>
      <c r="U2393" t="b">
        <f t="shared" si="385"/>
        <v>0</v>
      </c>
      <c r="V2393" t="b">
        <f t="shared" si="386"/>
        <v>0</v>
      </c>
      <c r="W2393" t="b">
        <f t="shared" si="387"/>
        <v>0</v>
      </c>
      <c r="X2393" t="b">
        <f t="shared" si="388"/>
        <v>0</v>
      </c>
      <c r="Y2393" t="b">
        <f t="shared" si="389"/>
        <v>0</v>
      </c>
      <c r="Z2393" t="b">
        <v>1</v>
      </c>
    </row>
    <row r="2394" spans="1:32" x14ac:dyDescent="0.25">
      <c r="A2394" t="s">
        <v>2655</v>
      </c>
      <c r="B2394">
        <v>0</v>
      </c>
      <c r="C2394">
        <v>0</v>
      </c>
      <c r="D2394" t="s">
        <v>2656</v>
      </c>
      <c r="E2394" t="s">
        <v>37</v>
      </c>
      <c r="F2394" t="s">
        <v>8</v>
      </c>
      <c r="G2394" t="b">
        <v>0</v>
      </c>
      <c r="H2394" t="s">
        <v>16</v>
      </c>
      <c r="I2394" t="s">
        <v>47</v>
      </c>
      <c r="J2394" t="s">
        <v>99</v>
      </c>
      <c r="K2394" t="s">
        <v>100</v>
      </c>
      <c r="L2394">
        <v>30</v>
      </c>
      <c r="P2394" t="b">
        <f t="shared" si="380"/>
        <v>1</v>
      </c>
      <c r="Q2394" t="b">
        <f t="shared" si="381"/>
        <v>0</v>
      </c>
      <c r="R2394" t="b">
        <f t="shared" si="382"/>
        <v>0</v>
      </c>
      <c r="S2394" t="b">
        <f t="shared" si="383"/>
        <v>0</v>
      </c>
      <c r="T2394" t="b">
        <f t="shared" si="384"/>
        <v>0</v>
      </c>
      <c r="U2394" t="b">
        <f t="shared" si="385"/>
        <v>1</v>
      </c>
      <c r="V2394" t="b">
        <f t="shared" si="386"/>
        <v>1</v>
      </c>
      <c r="W2394" t="b">
        <f t="shared" si="387"/>
        <v>0</v>
      </c>
      <c r="X2394" t="b">
        <f t="shared" si="388"/>
        <v>0</v>
      </c>
      <c r="Y2394" t="b">
        <f t="shared" si="389"/>
        <v>0</v>
      </c>
      <c r="Z2394" t="b">
        <v>1</v>
      </c>
      <c r="AD2394" t="s">
        <v>16490</v>
      </c>
      <c r="AE2394" t="s">
        <v>16491</v>
      </c>
      <c r="AF2394" t="s">
        <v>16491</v>
      </c>
    </row>
    <row r="2395" spans="1:32" x14ac:dyDescent="0.25">
      <c r="A2395" t="s">
        <v>11473</v>
      </c>
      <c r="B2395">
        <v>0</v>
      </c>
      <c r="C2395">
        <v>0</v>
      </c>
      <c r="D2395" t="s">
        <v>11474</v>
      </c>
      <c r="E2395" t="s">
        <v>52</v>
      </c>
      <c r="F2395" t="s">
        <v>8</v>
      </c>
      <c r="G2395" t="b">
        <v>0</v>
      </c>
      <c r="H2395" t="s">
        <v>16</v>
      </c>
      <c r="I2395" t="s">
        <v>17</v>
      </c>
      <c r="J2395" t="s">
        <v>18</v>
      </c>
      <c r="K2395" t="s">
        <v>523</v>
      </c>
      <c r="P2395" t="b">
        <f t="shared" si="380"/>
        <v>0</v>
      </c>
      <c r="Q2395" t="b">
        <f t="shared" si="381"/>
        <v>0</v>
      </c>
      <c r="R2395" t="b">
        <f t="shared" si="382"/>
        <v>0</v>
      </c>
      <c r="S2395" t="b">
        <f t="shared" si="383"/>
        <v>0</v>
      </c>
      <c r="T2395" t="b">
        <f t="shared" si="384"/>
        <v>1</v>
      </c>
      <c r="U2395" t="b">
        <f t="shared" si="385"/>
        <v>0</v>
      </c>
      <c r="V2395" t="b">
        <f t="shared" si="386"/>
        <v>0</v>
      </c>
      <c r="W2395" t="b">
        <f t="shared" si="387"/>
        <v>0</v>
      </c>
      <c r="X2395" t="b">
        <f t="shared" si="388"/>
        <v>0</v>
      </c>
      <c r="Y2395" t="b">
        <f t="shared" si="389"/>
        <v>0</v>
      </c>
      <c r="Z2395" t="b">
        <v>0</v>
      </c>
    </row>
    <row r="2396" spans="1:32" x14ac:dyDescent="0.25">
      <c r="A2396" t="s">
        <v>10621</v>
      </c>
      <c r="B2396">
        <v>0</v>
      </c>
      <c r="C2396">
        <v>0</v>
      </c>
      <c r="D2396" t="s">
        <v>10622</v>
      </c>
      <c r="E2396" t="s">
        <v>52</v>
      </c>
      <c r="F2396" t="s">
        <v>8</v>
      </c>
      <c r="G2396" t="b">
        <v>0</v>
      </c>
      <c r="H2396" t="s">
        <v>16</v>
      </c>
      <c r="I2396" t="s">
        <v>17</v>
      </c>
      <c r="J2396" t="s">
        <v>18</v>
      </c>
      <c r="K2396" t="s">
        <v>523</v>
      </c>
      <c r="P2396" t="b">
        <f t="shared" si="380"/>
        <v>0</v>
      </c>
      <c r="Q2396" t="b">
        <f t="shared" si="381"/>
        <v>0</v>
      </c>
      <c r="R2396" t="b">
        <f t="shared" si="382"/>
        <v>0</v>
      </c>
      <c r="S2396" t="b">
        <f t="shared" si="383"/>
        <v>0</v>
      </c>
      <c r="T2396" t="b">
        <f t="shared" si="384"/>
        <v>1</v>
      </c>
      <c r="U2396" t="b">
        <f t="shared" si="385"/>
        <v>0</v>
      </c>
      <c r="V2396" t="b">
        <f t="shared" si="386"/>
        <v>0</v>
      </c>
      <c r="W2396" t="b">
        <f t="shared" si="387"/>
        <v>0</v>
      </c>
      <c r="X2396" t="b">
        <f t="shared" si="388"/>
        <v>0</v>
      </c>
      <c r="Y2396" t="b">
        <f t="shared" si="389"/>
        <v>0</v>
      </c>
      <c r="Z2396" t="b">
        <v>0</v>
      </c>
    </row>
    <row r="2397" spans="1:32" x14ac:dyDescent="0.25">
      <c r="A2397" t="s">
        <v>10623</v>
      </c>
      <c r="B2397">
        <v>0</v>
      </c>
      <c r="C2397">
        <v>0</v>
      </c>
      <c r="D2397" t="s">
        <v>10624</v>
      </c>
      <c r="E2397" t="s">
        <v>15</v>
      </c>
      <c r="F2397" t="s">
        <v>8</v>
      </c>
      <c r="G2397" t="b">
        <v>0</v>
      </c>
      <c r="H2397" t="s">
        <v>16</v>
      </c>
      <c r="I2397" t="s">
        <v>17</v>
      </c>
      <c r="J2397" t="s">
        <v>18</v>
      </c>
      <c r="K2397" t="s">
        <v>523</v>
      </c>
      <c r="L2397">
        <v>2</v>
      </c>
      <c r="P2397" t="b">
        <f t="shared" si="380"/>
        <v>1</v>
      </c>
      <c r="Q2397" t="b">
        <f t="shared" si="381"/>
        <v>0</v>
      </c>
      <c r="R2397" t="b">
        <f t="shared" si="382"/>
        <v>0</v>
      </c>
      <c r="S2397" t="b">
        <f t="shared" si="383"/>
        <v>0</v>
      </c>
      <c r="T2397" t="b">
        <f t="shared" si="384"/>
        <v>0</v>
      </c>
      <c r="U2397" t="b">
        <f t="shared" si="385"/>
        <v>1</v>
      </c>
      <c r="V2397" t="b">
        <f t="shared" si="386"/>
        <v>1</v>
      </c>
      <c r="W2397" t="b">
        <f t="shared" si="387"/>
        <v>0</v>
      </c>
      <c r="X2397" t="b">
        <f t="shared" si="388"/>
        <v>0</v>
      </c>
      <c r="Y2397" t="b">
        <f t="shared" si="389"/>
        <v>0</v>
      </c>
      <c r="Z2397" t="b">
        <v>0</v>
      </c>
      <c r="AA2397" t="s">
        <v>16425</v>
      </c>
    </row>
    <row r="2398" spans="1:32" x14ac:dyDescent="0.25">
      <c r="A2398" t="s">
        <v>10181</v>
      </c>
      <c r="B2398">
        <v>0</v>
      </c>
      <c r="C2398">
        <v>0</v>
      </c>
      <c r="D2398" t="s">
        <v>10182</v>
      </c>
      <c r="E2398" t="s">
        <v>37</v>
      </c>
      <c r="F2398" t="s">
        <v>8</v>
      </c>
      <c r="G2398" t="b">
        <v>0</v>
      </c>
      <c r="H2398" t="s">
        <v>16</v>
      </c>
      <c r="I2398" t="s">
        <v>17</v>
      </c>
      <c r="J2398" t="s">
        <v>18</v>
      </c>
      <c r="K2398" t="s">
        <v>523</v>
      </c>
      <c r="P2398" t="b">
        <f t="shared" si="380"/>
        <v>0</v>
      </c>
      <c r="Q2398" t="b">
        <f t="shared" si="381"/>
        <v>0</v>
      </c>
      <c r="R2398" t="b">
        <f t="shared" si="382"/>
        <v>0</v>
      </c>
      <c r="S2398" t="b">
        <f t="shared" si="383"/>
        <v>0</v>
      </c>
      <c r="T2398" t="b">
        <f t="shared" si="384"/>
        <v>1</v>
      </c>
      <c r="U2398" t="b">
        <f t="shared" si="385"/>
        <v>0</v>
      </c>
      <c r="V2398" t="b">
        <f t="shared" si="386"/>
        <v>0</v>
      </c>
      <c r="W2398" t="b">
        <f t="shared" si="387"/>
        <v>0</v>
      </c>
      <c r="X2398" t="b">
        <f t="shared" si="388"/>
        <v>0</v>
      </c>
      <c r="Y2398" t="b">
        <f t="shared" si="389"/>
        <v>0</v>
      </c>
      <c r="Z2398" t="b">
        <v>0</v>
      </c>
    </row>
    <row r="2399" spans="1:32" x14ac:dyDescent="0.25">
      <c r="A2399" t="s">
        <v>12387</v>
      </c>
      <c r="B2399">
        <v>0</v>
      </c>
      <c r="C2399">
        <v>0</v>
      </c>
      <c r="D2399" t="s">
        <v>12388</v>
      </c>
      <c r="E2399" t="s">
        <v>52</v>
      </c>
      <c r="F2399" t="s">
        <v>8</v>
      </c>
      <c r="G2399" t="b">
        <v>0</v>
      </c>
      <c r="H2399" t="s">
        <v>16</v>
      </c>
      <c r="I2399" t="s">
        <v>17</v>
      </c>
      <c r="J2399" t="s">
        <v>18</v>
      </c>
      <c r="K2399" t="s">
        <v>523</v>
      </c>
      <c r="P2399" t="b">
        <f t="shared" si="380"/>
        <v>0</v>
      </c>
      <c r="Q2399" t="b">
        <f t="shared" si="381"/>
        <v>0</v>
      </c>
      <c r="R2399" t="b">
        <f t="shared" si="382"/>
        <v>0</v>
      </c>
      <c r="S2399" t="b">
        <f t="shared" si="383"/>
        <v>0</v>
      </c>
      <c r="T2399" t="b">
        <f t="shared" si="384"/>
        <v>1</v>
      </c>
      <c r="U2399" t="b">
        <f t="shared" si="385"/>
        <v>0</v>
      </c>
      <c r="V2399" t="b">
        <f t="shared" si="386"/>
        <v>0</v>
      </c>
      <c r="W2399" t="b">
        <f t="shared" si="387"/>
        <v>0</v>
      </c>
      <c r="X2399" t="b">
        <f t="shared" si="388"/>
        <v>0</v>
      </c>
      <c r="Y2399" t="b">
        <f t="shared" si="389"/>
        <v>0</v>
      </c>
      <c r="Z2399" t="b">
        <v>0</v>
      </c>
    </row>
    <row r="2400" spans="1:32" x14ac:dyDescent="0.25">
      <c r="A2400" t="s">
        <v>2166</v>
      </c>
      <c r="B2400">
        <v>0</v>
      </c>
      <c r="C2400">
        <v>0</v>
      </c>
      <c r="D2400" t="s">
        <v>2167</v>
      </c>
      <c r="E2400" t="s">
        <v>37</v>
      </c>
      <c r="F2400" t="s">
        <v>8</v>
      </c>
      <c r="G2400" t="b">
        <v>0</v>
      </c>
      <c r="H2400" t="s">
        <v>16</v>
      </c>
      <c r="I2400" t="s">
        <v>47</v>
      </c>
      <c r="J2400" t="s">
        <v>76</v>
      </c>
      <c r="K2400" t="s">
        <v>109</v>
      </c>
      <c r="L2400">
        <v>2</v>
      </c>
      <c r="M2400">
        <v>2</v>
      </c>
      <c r="P2400" t="b">
        <f t="shared" si="380"/>
        <v>1</v>
      </c>
      <c r="Q2400" t="b">
        <f t="shared" si="381"/>
        <v>1</v>
      </c>
      <c r="R2400" t="b">
        <f t="shared" si="382"/>
        <v>0</v>
      </c>
      <c r="S2400" t="b">
        <f t="shared" si="383"/>
        <v>0</v>
      </c>
      <c r="T2400" t="b">
        <f t="shared" si="384"/>
        <v>0</v>
      </c>
      <c r="U2400" t="b">
        <f t="shared" si="385"/>
        <v>1</v>
      </c>
      <c r="V2400" t="b">
        <f t="shared" si="386"/>
        <v>0</v>
      </c>
      <c r="W2400" t="b">
        <f t="shared" si="387"/>
        <v>1</v>
      </c>
      <c r="X2400" t="b">
        <f t="shared" si="388"/>
        <v>0</v>
      </c>
      <c r="Y2400" t="b">
        <f t="shared" si="389"/>
        <v>0</v>
      </c>
      <c r="Z2400" t="b">
        <v>1</v>
      </c>
    </row>
    <row r="2401" spans="1:32" x14ac:dyDescent="0.25">
      <c r="A2401" t="s">
        <v>3935</v>
      </c>
      <c r="B2401">
        <v>0</v>
      </c>
      <c r="C2401">
        <v>0</v>
      </c>
      <c r="D2401" t="s">
        <v>3936</v>
      </c>
      <c r="E2401" t="s">
        <v>37</v>
      </c>
      <c r="F2401" t="s">
        <v>8</v>
      </c>
      <c r="G2401" t="b">
        <v>0</v>
      </c>
      <c r="H2401" t="s">
        <v>16</v>
      </c>
      <c r="I2401" t="s">
        <v>47</v>
      </c>
      <c r="J2401" t="s">
        <v>76</v>
      </c>
      <c r="K2401" t="s">
        <v>109</v>
      </c>
      <c r="L2401">
        <v>6</v>
      </c>
      <c r="M2401">
        <v>2</v>
      </c>
      <c r="P2401" t="b">
        <f t="shared" si="380"/>
        <v>1</v>
      </c>
      <c r="Q2401" t="b">
        <f t="shared" si="381"/>
        <v>1</v>
      </c>
      <c r="R2401" t="b">
        <f t="shared" si="382"/>
        <v>0</v>
      </c>
      <c r="S2401" t="b">
        <f t="shared" si="383"/>
        <v>0</v>
      </c>
      <c r="T2401" t="b">
        <f t="shared" si="384"/>
        <v>0</v>
      </c>
      <c r="U2401" t="b">
        <f t="shared" si="385"/>
        <v>1</v>
      </c>
      <c r="V2401" t="b">
        <f t="shared" si="386"/>
        <v>0</v>
      </c>
      <c r="W2401" t="b">
        <f t="shared" si="387"/>
        <v>1</v>
      </c>
      <c r="X2401" t="b">
        <f t="shared" si="388"/>
        <v>0</v>
      </c>
      <c r="Y2401" t="b">
        <f t="shared" si="389"/>
        <v>0</v>
      </c>
      <c r="Z2401" t="b">
        <v>0</v>
      </c>
    </row>
    <row r="2402" spans="1:32" x14ac:dyDescent="0.25">
      <c r="A2402" t="s">
        <v>6689</v>
      </c>
      <c r="B2402">
        <v>0</v>
      </c>
      <c r="C2402">
        <v>0</v>
      </c>
      <c r="D2402" t="s">
        <v>6690</v>
      </c>
      <c r="E2402" t="s">
        <v>37</v>
      </c>
      <c r="F2402" t="s">
        <v>8</v>
      </c>
      <c r="G2402" t="b">
        <v>0</v>
      </c>
      <c r="H2402" t="s">
        <v>16</v>
      </c>
      <c r="I2402" t="s">
        <v>390</v>
      </c>
      <c r="J2402" t="s">
        <v>391</v>
      </c>
      <c r="K2402" t="s">
        <v>392</v>
      </c>
      <c r="P2402" t="b">
        <f t="shared" si="380"/>
        <v>0</v>
      </c>
      <c r="Q2402" t="b">
        <f t="shared" si="381"/>
        <v>0</v>
      </c>
      <c r="R2402" t="b">
        <f t="shared" si="382"/>
        <v>0</v>
      </c>
      <c r="S2402" t="b">
        <f t="shared" si="383"/>
        <v>0</v>
      </c>
      <c r="T2402" t="b">
        <f t="shared" si="384"/>
        <v>1</v>
      </c>
      <c r="U2402" t="b">
        <f t="shared" si="385"/>
        <v>0</v>
      </c>
      <c r="V2402" t="b">
        <f t="shared" si="386"/>
        <v>0</v>
      </c>
      <c r="W2402" t="b">
        <f t="shared" si="387"/>
        <v>0</v>
      </c>
      <c r="X2402" t="b">
        <f t="shared" si="388"/>
        <v>0</v>
      </c>
      <c r="Y2402" t="b">
        <f t="shared" si="389"/>
        <v>0</v>
      </c>
      <c r="Z2402" t="b">
        <v>0</v>
      </c>
    </row>
    <row r="2403" spans="1:32" x14ac:dyDescent="0.25">
      <c r="A2403" t="s">
        <v>8640</v>
      </c>
      <c r="B2403">
        <v>0</v>
      </c>
      <c r="C2403">
        <v>0</v>
      </c>
      <c r="D2403" t="s">
        <v>8641</v>
      </c>
      <c r="E2403" t="s">
        <v>37</v>
      </c>
      <c r="F2403" t="s">
        <v>8</v>
      </c>
      <c r="G2403" t="b">
        <v>0</v>
      </c>
      <c r="H2403" t="s">
        <v>16</v>
      </c>
      <c r="I2403" t="s">
        <v>390</v>
      </c>
      <c r="J2403" t="s">
        <v>391</v>
      </c>
      <c r="K2403" t="s">
        <v>392</v>
      </c>
      <c r="P2403" t="b">
        <f t="shared" si="380"/>
        <v>0</v>
      </c>
      <c r="Q2403" t="b">
        <f t="shared" si="381"/>
        <v>0</v>
      </c>
      <c r="R2403" t="b">
        <f t="shared" si="382"/>
        <v>0</v>
      </c>
      <c r="S2403" t="b">
        <f t="shared" si="383"/>
        <v>0</v>
      </c>
      <c r="T2403" t="b">
        <f t="shared" si="384"/>
        <v>1</v>
      </c>
      <c r="U2403" t="b">
        <f t="shared" si="385"/>
        <v>0</v>
      </c>
      <c r="V2403" t="b">
        <f t="shared" si="386"/>
        <v>0</v>
      </c>
      <c r="W2403" t="b">
        <f t="shared" si="387"/>
        <v>0</v>
      </c>
      <c r="X2403" t="b">
        <f t="shared" si="388"/>
        <v>0</v>
      </c>
      <c r="Y2403" t="b">
        <f t="shared" si="389"/>
        <v>0</v>
      </c>
      <c r="Z2403" t="b">
        <v>0</v>
      </c>
    </row>
    <row r="2404" spans="1:32" x14ac:dyDescent="0.25">
      <c r="A2404" t="s">
        <v>14648</v>
      </c>
      <c r="B2404">
        <v>0</v>
      </c>
      <c r="C2404">
        <v>0</v>
      </c>
      <c r="D2404" t="s">
        <v>14649</v>
      </c>
      <c r="E2404" t="s">
        <v>37</v>
      </c>
      <c r="F2404" t="s">
        <v>8</v>
      </c>
      <c r="G2404" t="b">
        <v>0</v>
      </c>
      <c r="H2404" t="s">
        <v>16</v>
      </c>
      <c r="I2404" t="s">
        <v>38</v>
      </c>
      <c r="J2404" t="s">
        <v>39</v>
      </c>
      <c r="K2404" t="s">
        <v>8842</v>
      </c>
      <c r="M2404">
        <v>2</v>
      </c>
      <c r="P2404" t="b">
        <f t="shared" si="380"/>
        <v>0</v>
      </c>
      <c r="Q2404" t="b">
        <f t="shared" si="381"/>
        <v>1</v>
      </c>
      <c r="R2404" t="b">
        <f t="shared" si="382"/>
        <v>0</v>
      </c>
      <c r="S2404" t="b">
        <f t="shared" si="383"/>
        <v>0</v>
      </c>
      <c r="T2404" t="b">
        <f t="shared" si="384"/>
        <v>0</v>
      </c>
      <c r="U2404" t="b">
        <f t="shared" si="385"/>
        <v>1</v>
      </c>
      <c r="V2404" t="b">
        <f t="shared" si="386"/>
        <v>0</v>
      </c>
      <c r="W2404" t="b">
        <f t="shared" si="387"/>
        <v>1</v>
      </c>
      <c r="X2404" t="b">
        <f t="shared" si="388"/>
        <v>0</v>
      </c>
      <c r="Y2404" t="b">
        <f t="shared" si="389"/>
        <v>0</v>
      </c>
      <c r="Z2404" t="b">
        <v>0</v>
      </c>
    </row>
    <row r="2405" spans="1:32" x14ac:dyDescent="0.25">
      <c r="A2405" t="s">
        <v>9075</v>
      </c>
      <c r="B2405">
        <v>0</v>
      </c>
      <c r="C2405">
        <v>0</v>
      </c>
      <c r="D2405" t="s">
        <v>9076</v>
      </c>
      <c r="E2405" t="s">
        <v>37</v>
      </c>
      <c r="F2405" t="s">
        <v>8</v>
      </c>
      <c r="G2405" t="b">
        <v>0</v>
      </c>
      <c r="H2405" t="s">
        <v>16</v>
      </c>
      <c r="I2405" t="s">
        <v>38</v>
      </c>
      <c r="J2405" t="s">
        <v>39</v>
      </c>
      <c r="K2405" t="s">
        <v>8842</v>
      </c>
      <c r="P2405" t="b">
        <f t="shared" si="380"/>
        <v>0</v>
      </c>
      <c r="Q2405" t="b">
        <f t="shared" si="381"/>
        <v>0</v>
      </c>
      <c r="R2405" t="b">
        <f t="shared" si="382"/>
        <v>0</v>
      </c>
      <c r="S2405" t="b">
        <f t="shared" si="383"/>
        <v>0</v>
      </c>
      <c r="T2405" t="b">
        <f t="shared" si="384"/>
        <v>1</v>
      </c>
      <c r="U2405" t="b">
        <f t="shared" si="385"/>
        <v>0</v>
      </c>
      <c r="V2405" t="b">
        <f t="shared" si="386"/>
        <v>0</v>
      </c>
      <c r="W2405" t="b">
        <f t="shared" si="387"/>
        <v>0</v>
      </c>
      <c r="X2405" t="b">
        <f t="shared" si="388"/>
        <v>0</v>
      </c>
      <c r="Y2405" t="b">
        <f t="shared" si="389"/>
        <v>0</v>
      </c>
      <c r="Z2405" t="b">
        <v>0</v>
      </c>
    </row>
    <row r="2406" spans="1:32" x14ac:dyDescent="0.25">
      <c r="A2406" t="s">
        <v>11613</v>
      </c>
      <c r="B2406">
        <v>0</v>
      </c>
      <c r="C2406">
        <v>0</v>
      </c>
      <c r="D2406" t="s">
        <v>11614</v>
      </c>
      <c r="E2406" t="s">
        <v>37</v>
      </c>
      <c r="F2406" t="s">
        <v>8</v>
      </c>
      <c r="G2406" t="b">
        <v>0</v>
      </c>
      <c r="H2406" t="s">
        <v>16</v>
      </c>
      <c r="I2406" t="s">
        <v>38</v>
      </c>
      <c r="J2406" t="s">
        <v>39</v>
      </c>
      <c r="K2406" t="s">
        <v>8842</v>
      </c>
      <c r="L2406">
        <v>7</v>
      </c>
      <c r="P2406" t="b">
        <f t="shared" si="380"/>
        <v>1</v>
      </c>
      <c r="Q2406" t="b">
        <f t="shared" si="381"/>
        <v>0</v>
      </c>
      <c r="R2406" t="b">
        <f t="shared" si="382"/>
        <v>0</v>
      </c>
      <c r="S2406" t="b">
        <f t="shared" si="383"/>
        <v>0</v>
      </c>
      <c r="T2406" t="b">
        <f t="shared" si="384"/>
        <v>0</v>
      </c>
      <c r="U2406" t="b">
        <f t="shared" si="385"/>
        <v>1</v>
      </c>
      <c r="V2406" t="b">
        <f t="shared" si="386"/>
        <v>1</v>
      </c>
      <c r="W2406" t="b">
        <f t="shared" si="387"/>
        <v>0</v>
      </c>
      <c r="X2406" t="b">
        <f t="shared" si="388"/>
        <v>0</v>
      </c>
      <c r="Y2406" t="b">
        <f t="shared" si="389"/>
        <v>0</v>
      </c>
      <c r="Z2406" t="b">
        <v>0</v>
      </c>
    </row>
    <row r="2407" spans="1:32" x14ac:dyDescent="0.25">
      <c r="A2407" t="s">
        <v>9077</v>
      </c>
      <c r="B2407">
        <v>0</v>
      </c>
      <c r="C2407">
        <v>0</v>
      </c>
      <c r="D2407" t="s">
        <v>9078</v>
      </c>
      <c r="E2407" t="s">
        <v>37</v>
      </c>
      <c r="F2407" t="s">
        <v>8</v>
      </c>
      <c r="G2407" t="b">
        <v>0</v>
      </c>
      <c r="H2407" t="s">
        <v>16</v>
      </c>
      <c r="I2407" t="s">
        <v>38</v>
      </c>
      <c r="J2407" t="s">
        <v>39</v>
      </c>
      <c r="K2407" t="s">
        <v>8842</v>
      </c>
      <c r="M2407">
        <v>1</v>
      </c>
      <c r="P2407" t="b">
        <f t="shared" si="380"/>
        <v>0</v>
      </c>
      <c r="Q2407" t="b">
        <f t="shared" si="381"/>
        <v>1</v>
      </c>
      <c r="R2407" t="b">
        <f t="shared" si="382"/>
        <v>0</v>
      </c>
      <c r="S2407" t="b">
        <f t="shared" si="383"/>
        <v>0</v>
      </c>
      <c r="T2407" t="b">
        <f t="shared" si="384"/>
        <v>0</v>
      </c>
      <c r="U2407" t="b">
        <f t="shared" si="385"/>
        <v>1</v>
      </c>
      <c r="V2407" t="b">
        <f t="shared" si="386"/>
        <v>0</v>
      </c>
      <c r="W2407" t="b">
        <f t="shared" si="387"/>
        <v>1</v>
      </c>
      <c r="X2407" t="b">
        <f t="shared" si="388"/>
        <v>0</v>
      </c>
      <c r="Y2407" t="b">
        <f t="shared" si="389"/>
        <v>0</v>
      </c>
      <c r="Z2407" t="b">
        <v>0</v>
      </c>
    </row>
    <row r="2408" spans="1:32" x14ac:dyDescent="0.25">
      <c r="A2408" t="s">
        <v>9474</v>
      </c>
      <c r="B2408">
        <v>0</v>
      </c>
      <c r="C2408">
        <v>0</v>
      </c>
      <c r="D2408" t="s">
        <v>9475</v>
      </c>
      <c r="E2408" t="s">
        <v>37</v>
      </c>
      <c r="F2408" t="s">
        <v>8</v>
      </c>
      <c r="G2408" t="b">
        <v>0</v>
      </c>
      <c r="H2408" t="s">
        <v>16</v>
      </c>
      <c r="I2408" t="s">
        <v>38</v>
      </c>
      <c r="J2408" t="s">
        <v>39</v>
      </c>
      <c r="K2408" t="s">
        <v>8842</v>
      </c>
      <c r="L2408">
        <v>16</v>
      </c>
      <c r="P2408" t="b">
        <f t="shared" si="380"/>
        <v>1</v>
      </c>
      <c r="Q2408" t="b">
        <f t="shared" si="381"/>
        <v>0</v>
      </c>
      <c r="R2408" t="b">
        <f t="shared" si="382"/>
        <v>0</v>
      </c>
      <c r="S2408" t="b">
        <f t="shared" si="383"/>
        <v>0</v>
      </c>
      <c r="T2408" t="b">
        <f t="shared" si="384"/>
        <v>0</v>
      </c>
      <c r="U2408" t="b">
        <f t="shared" si="385"/>
        <v>1</v>
      </c>
      <c r="V2408" t="b">
        <f t="shared" si="386"/>
        <v>1</v>
      </c>
      <c r="W2408" t="b">
        <f t="shared" si="387"/>
        <v>0</v>
      </c>
      <c r="X2408" t="b">
        <f t="shared" si="388"/>
        <v>0</v>
      </c>
      <c r="Y2408" t="b">
        <f t="shared" si="389"/>
        <v>0</v>
      </c>
      <c r="Z2408" t="b">
        <v>0</v>
      </c>
    </row>
    <row r="2409" spans="1:32" x14ac:dyDescent="0.25">
      <c r="A2409" t="s">
        <v>9476</v>
      </c>
      <c r="B2409">
        <v>0</v>
      </c>
      <c r="C2409">
        <v>0</v>
      </c>
      <c r="D2409" t="s">
        <v>9477</v>
      </c>
      <c r="E2409" t="s">
        <v>37</v>
      </c>
      <c r="F2409" t="s">
        <v>8</v>
      </c>
      <c r="G2409" t="b">
        <v>0</v>
      </c>
      <c r="H2409" t="s">
        <v>16</v>
      </c>
      <c r="I2409" t="s">
        <v>38</v>
      </c>
      <c r="J2409" t="s">
        <v>39</v>
      </c>
      <c r="K2409" t="s">
        <v>8842</v>
      </c>
      <c r="M2409">
        <v>12</v>
      </c>
      <c r="P2409" t="b">
        <f t="shared" si="380"/>
        <v>0</v>
      </c>
      <c r="Q2409" t="b">
        <f t="shared" si="381"/>
        <v>1</v>
      </c>
      <c r="R2409" t="b">
        <f t="shared" si="382"/>
        <v>0</v>
      </c>
      <c r="S2409" t="b">
        <f t="shared" si="383"/>
        <v>0</v>
      </c>
      <c r="T2409" t="b">
        <f t="shared" si="384"/>
        <v>0</v>
      </c>
      <c r="U2409" t="b">
        <f t="shared" si="385"/>
        <v>1</v>
      </c>
      <c r="V2409" t="b">
        <f t="shared" si="386"/>
        <v>0</v>
      </c>
      <c r="W2409" t="b">
        <f t="shared" si="387"/>
        <v>1</v>
      </c>
      <c r="X2409" t="b">
        <f t="shared" si="388"/>
        <v>0</v>
      </c>
      <c r="Y2409" t="b">
        <f t="shared" si="389"/>
        <v>0</v>
      </c>
      <c r="Z2409" t="b">
        <v>0</v>
      </c>
    </row>
    <row r="2410" spans="1:32" x14ac:dyDescent="0.25">
      <c r="A2410" t="s">
        <v>3091</v>
      </c>
      <c r="B2410">
        <v>0</v>
      </c>
      <c r="C2410">
        <v>0</v>
      </c>
      <c r="D2410" t="s">
        <v>3092</v>
      </c>
      <c r="E2410" t="s">
        <v>7</v>
      </c>
      <c r="F2410" t="s">
        <v>8</v>
      </c>
      <c r="G2410" t="b">
        <v>0</v>
      </c>
      <c r="H2410" t="s">
        <v>9</v>
      </c>
      <c r="I2410" t="s">
        <v>10</v>
      </c>
      <c r="J2410" t="s">
        <v>88</v>
      </c>
      <c r="K2410" t="s">
        <v>860</v>
      </c>
      <c r="L2410">
        <v>1</v>
      </c>
      <c r="P2410" t="b">
        <f t="shared" si="380"/>
        <v>1</v>
      </c>
      <c r="Q2410" t="b">
        <f t="shared" si="381"/>
        <v>0</v>
      </c>
      <c r="R2410" t="b">
        <f t="shared" si="382"/>
        <v>0</v>
      </c>
      <c r="S2410" t="b">
        <f t="shared" si="383"/>
        <v>0</v>
      </c>
      <c r="T2410" t="b">
        <f t="shared" si="384"/>
        <v>0</v>
      </c>
      <c r="U2410" t="b">
        <f t="shared" si="385"/>
        <v>1</v>
      </c>
      <c r="V2410" t="b">
        <f t="shared" si="386"/>
        <v>1</v>
      </c>
      <c r="W2410" t="b">
        <f t="shared" si="387"/>
        <v>0</v>
      </c>
      <c r="X2410" t="b">
        <f t="shared" si="388"/>
        <v>0</v>
      </c>
      <c r="Y2410" t="b">
        <f t="shared" si="389"/>
        <v>0</v>
      </c>
      <c r="Z2410" t="b">
        <v>0</v>
      </c>
      <c r="AA2410" t="s">
        <v>16425</v>
      </c>
      <c r="AB2410" t="s">
        <v>16427</v>
      </c>
    </row>
    <row r="2411" spans="1:32" x14ac:dyDescent="0.25">
      <c r="A2411" t="s">
        <v>1509</v>
      </c>
      <c r="B2411">
        <v>0</v>
      </c>
      <c r="C2411">
        <v>0</v>
      </c>
      <c r="D2411" t="s">
        <v>1510</v>
      </c>
      <c r="E2411" t="s">
        <v>7</v>
      </c>
      <c r="F2411" t="s">
        <v>8</v>
      </c>
      <c r="G2411" t="b">
        <v>0</v>
      </c>
      <c r="H2411" t="s">
        <v>16</v>
      </c>
      <c r="I2411" t="s">
        <v>390</v>
      </c>
      <c r="J2411" t="s">
        <v>391</v>
      </c>
      <c r="K2411" t="s">
        <v>392</v>
      </c>
      <c r="P2411" t="b">
        <f t="shared" si="380"/>
        <v>0</v>
      </c>
      <c r="Q2411" t="b">
        <f t="shared" si="381"/>
        <v>0</v>
      </c>
      <c r="R2411" t="b">
        <f t="shared" si="382"/>
        <v>0</v>
      </c>
      <c r="S2411" t="b">
        <f t="shared" si="383"/>
        <v>0</v>
      </c>
      <c r="T2411" t="b">
        <f t="shared" si="384"/>
        <v>1</v>
      </c>
      <c r="U2411" t="b">
        <f t="shared" si="385"/>
        <v>0</v>
      </c>
      <c r="V2411" t="b">
        <f t="shared" si="386"/>
        <v>0</v>
      </c>
      <c r="W2411" t="b">
        <f t="shared" si="387"/>
        <v>0</v>
      </c>
      <c r="X2411" t="b">
        <f t="shared" si="388"/>
        <v>0</v>
      </c>
      <c r="Y2411" t="b">
        <f t="shared" si="389"/>
        <v>0</v>
      </c>
      <c r="Z2411" t="b">
        <v>0</v>
      </c>
      <c r="AA2411" t="s">
        <v>16425</v>
      </c>
    </row>
    <row r="2412" spans="1:32" x14ac:dyDescent="0.25">
      <c r="A2412" t="s">
        <v>6014</v>
      </c>
      <c r="B2412">
        <v>0</v>
      </c>
      <c r="C2412">
        <v>0</v>
      </c>
      <c r="D2412" t="s">
        <v>6015</v>
      </c>
      <c r="E2412" t="s">
        <v>37</v>
      </c>
      <c r="F2412" t="s">
        <v>8</v>
      </c>
      <c r="G2412" t="b">
        <v>0</v>
      </c>
      <c r="H2412" t="s">
        <v>9</v>
      </c>
      <c r="I2412" t="s">
        <v>10</v>
      </c>
      <c r="J2412" t="s">
        <v>28</v>
      </c>
      <c r="K2412" t="s">
        <v>29</v>
      </c>
      <c r="M2412">
        <v>2</v>
      </c>
      <c r="P2412" t="b">
        <f t="shared" si="380"/>
        <v>0</v>
      </c>
      <c r="Q2412" t="b">
        <f t="shared" si="381"/>
        <v>1</v>
      </c>
      <c r="R2412" t="b">
        <f t="shared" si="382"/>
        <v>0</v>
      </c>
      <c r="S2412" t="b">
        <f t="shared" si="383"/>
        <v>0</v>
      </c>
      <c r="T2412" t="b">
        <f t="shared" si="384"/>
        <v>0</v>
      </c>
      <c r="U2412" t="b">
        <f t="shared" si="385"/>
        <v>1</v>
      </c>
      <c r="V2412" t="b">
        <f t="shared" si="386"/>
        <v>0</v>
      </c>
      <c r="W2412" t="b">
        <f t="shared" si="387"/>
        <v>1</v>
      </c>
      <c r="X2412" t="b">
        <f t="shared" si="388"/>
        <v>0</v>
      </c>
      <c r="Y2412" t="b">
        <f t="shared" si="389"/>
        <v>0</v>
      </c>
      <c r="Z2412" t="b">
        <v>0</v>
      </c>
      <c r="AD2412" t="s">
        <v>16490</v>
      </c>
      <c r="AE2412" t="s">
        <v>16492</v>
      </c>
      <c r="AF2412" t="s">
        <v>16491</v>
      </c>
    </row>
    <row r="2413" spans="1:32" x14ac:dyDescent="0.25">
      <c r="A2413" t="s">
        <v>15953</v>
      </c>
      <c r="B2413">
        <v>0</v>
      </c>
      <c r="C2413">
        <v>0</v>
      </c>
      <c r="D2413" t="s">
        <v>15954</v>
      </c>
      <c r="E2413" t="s">
        <v>15</v>
      </c>
      <c r="F2413" t="s">
        <v>8</v>
      </c>
      <c r="G2413" t="b">
        <v>1</v>
      </c>
      <c r="H2413" t="s">
        <v>16</v>
      </c>
      <c r="I2413" t="s">
        <v>71</v>
      </c>
      <c r="J2413" t="s">
        <v>72</v>
      </c>
      <c r="K2413" t="s">
        <v>73</v>
      </c>
      <c r="M2413">
        <v>44</v>
      </c>
      <c r="P2413" t="b">
        <f t="shared" si="380"/>
        <v>0</v>
      </c>
      <c r="Q2413" t="b">
        <f t="shared" si="381"/>
        <v>1</v>
      </c>
      <c r="R2413" t="b">
        <f t="shared" si="382"/>
        <v>0</v>
      </c>
      <c r="S2413" t="b">
        <f t="shared" si="383"/>
        <v>0</v>
      </c>
      <c r="T2413" t="b">
        <f t="shared" si="384"/>
        <v>0</v>
      </c>
      <c r="U2413" t="b">
        <f t="shared" si="385"/>
        <v>1</v>
      </c>
      <c r="V2413" t="b">
        <f t="shared" si="386"/>
        <v>0</v>
      </c>
      <c r="W2413" t="b">
        <f t="shared" si="387"/>
        <v>1</v>
      </c>
      <c r="X2413" t="b">
        <f t="shared" si="388"/>
        <v>0</v>
      </c>
      <c r="Y2413" t="b">
        <f t="shared" si="389"/>
        <v>0</v>
      </c>
      <c r="Z2413" t="b">
        <v>1</v>
      </c>
      <c r="AA2413" t="s">
        <v>16425</v>
      </c>
    </row>
    <row r="2414" spans="1:32" x14ac:dyDescent="0.25">
      <c r="A2414" t="s">
        <v>14747</v>
      </c>
      <c r="B2414">
        <v>0</v>
      </c>
      <c r="C2414">
        <v>0</v>
      </c>
      <c r="D2414" t="s">
        <v>14748</v>
      </c>
      <c r="E2414" t="s">
        <v>7</v>
      </c>
      <c r="F2414" t="s">
        <v>8</v>
      </c>
      <c r="G2414" t="b">
        <v>1</v>
      </c>
      <c r="H2414" t="s">
        <v>16</v>
      </c>
      <c r="I2414" t="s">
        <v>71</v>
      </c>
      <c r="J2414" t="s">
        <v>72</v>
      </c>
      <c r="K2414" t="s">
        <v>73</v>
      </c>
      <c r="M2414">
        <v>18</v>
      </c>
      <c r="P2414" t="b">
        <f t="shared" si="380"/>
        <v>0</v>
      </c>
      <c r="Q2414" t="b">
        <f t="shared" si="381"/>
        <v>1</v>
      </c>
      <c r="R2414" t="b">
        <f t="shared" si="382"/>
        <v>0</v>
      </c>
      <c r="S2414" t="b">
        <f t="shared" si="383"/>
        <v>0</v>
      </c>
      <c r="T2414" t="b">
        <f t="shared" si="384"/>
        <v>0</v>
      </c>
      <c r="U2414" t="b">
        <f t="shared" si="385"/>
        <v>1</v>
      </c>
      <c r="V2414" t="b">
        <f t="shared" si="386"/>
        <v>0</v>
      </c>
      <c r="W2414" t="b">
        <f t="shared" si="387"/>
        <v>1</v>
      </c>
      <c r="X2414" t="b">
        <f t="shared" si="388"/>
        <v>0</v>
      </c>
      <c r="Y2414" t="b">
        <f t="shared" si="389"/>
        <v>0</v>
      </c>
      <c r="Z2414" t="b">
        <v>1</v>
      </c>
      <c r="AD2414" t="s">
        <v>16490</v>
      </c>
      <c r="AE2414" t="s">
        <v>16491</v>
      </c>
      <c r="AF2414" t="s">
        <v>16491</v>
      </c>
    </row>
    <row r="2415" spans="1:32" x14ac:dyDescent="0.25">
      <c r="A2415" t="s">
        <v>13852</v>
      </c>
      <c r="B2415">
        <v>0</v>
      </c>
      <c r="C2415">
        <v>0</v>
      </c>
      <c r="D2415" t="s">
        <v>13853</v>
      </c>
      <c r="E2415" t="s">
        <v>7</v>
      </c>
      <c r="F2415" t="s">
        <v>8</v>
      </c>
      <c r="G2415" t="b">
        <v>1</v>
      </c>
      <c r="H2415" t="s">
        <v>16</v>
      </c>
      <c r="I2415" t="s">
        <v>71</v>
      </c>
      <c r="J2415" t="s">
        <v>72</v>
      </c>
      <c r="K2415" t="s">
        <v>73</v>
      </c>
      <c r="M2415">
        <v>10</v>
      </c>
      <c r="P2415" t="b">
        <f t="shared" si="380"/>
        <v>0</v>
      </c>
      <c r="Q2415" t="b">
        <f t="shared" si="381"/>
        <v>1</v>
      </c>
      <c r="R2415" t="b">
        <f t="shared" si="382"/>
        <v>0</v>
      </c>
      <c r="S2415" t="b">
        <f t="shared" si="383"/>
        <v>0</v>
      </c>
      <c r="T2415" t="b">
        <f t="shared" si="384"/>
        <v>0</v>
      </c>
      <c r="U2415" t="b">
        <f t="shared" si="385"/>
        <v>1</v>
      </c>
      <c r="V2415" t="b">
        <f t="shared" si="386"/>
        <v>0</v>
      </c>
      <c r="W2415" t="b">
        <f t="shared" si="387"/>
        <v>1</v>
      </c>
      <c r="X2415" t="b">
        <f t="shared" si="388"/>
        <v>0</v>
      </c>
      <c r="Y2415" t="b">
        <f t="shared" si="389"/>
        <v>0</v>
      </c>
      <c r="Z2415" t="b">
        <v>1</v>
      </c>
    </row>
    <row r="2416" spans="1:32" x14ac:dyDescent="0.25">
      <c r="A2416" t="s">
        <v>3547</v>
      </c>
      <c r="B2416">
        <v>0</v>
      </c>
      <c r="C2416">
        <v>0</v>
      </c>
      <c r="D2416" t="s">
        <v>3548</v>
      </c>
      <c r="E2416" t="s">
        <v>15</v>
      </c>
      <c r="F2416" t="s">
        <v>8</v>
      </c>
      <c r="G2416" t="b">
        <v>0</v>
      </c>
      <c r="H2416" t="s">
        <v>9</v>
      </c>
      <c r="I2416" t="s">
        <v>10</v>
      </c>
      <c r="J2416" t="s">
        <v>28</v>
      </c>
      <c r="K2416" t="s">
        <v>29</v>
      </c>
      <c r="L2416">
        <v>28</v>
      </c>
      <c r="M2416">
        <v>12</v>
      </c>
      <c r="P2416" t="b">
        <f t="shared" si="380"/>
        <v>1</v>
      </c>
      <c r="Q2416" t="b">
        <f t="shared" si="381"/>
        <v>1</v>
      </c>
      <c r="R2416" t="b">
        <f t="shared" si="382"/>
        <v>0</v>
      </c>
      <c r="S2416" t="b">
        <f t="shared" si="383"/>
        <v>0</v>
      </c>
      <c r="T2416" t="b">
        <f t="shared" si="384"/>
        <v>0</v>
      </c>
      <c r="U2416" t="b">
        <f t="shared" si="385"/>
        <v>1</v>
      </c>
      <c r="V2416" t="b">
        <f t="shared" si="386"/>
        <v>0</v>
      </c>
      <c r="W2416" t="b">
        <f t="shared" si="387"/>
        <v>1</v>
      </c>
      <c r="X2416" t="b">
        <f t="shared" si="388"/>
        <v>0</v>
      </c>
      <c r="Y2416" t="b">
        <f t="shared" si="389"/>
        <v>0</v>
      </c>
      <c r="Z2416" t="b">
        <v>1</v>
      </c>
    </row>
    <row r="2417" spans="1:27" x14ac:dyDescent="0.25">
      <c r="A2417" t="s">
        <v>12858</v>
      </c>
      <c r="B2417">
        <v>1</v>
      </c>
      <c r="C2417">
        <v>0</v>
      </c>
      <c r="D2417" t="s">
        <v>12859</v>
      </c>
      <c r="E2417" t="s">
        <v>52</v>
      </c>
      <c r="F2417" t="s">
        <v>8</v>
      </c>
      <c r="G2417" t="b">
        <v>0</v>
      </c>
      <c r="H2417" t="s">
        <v>9</v>
      </c>
      <c r="I2417" t="s">
        <v>10</v>
      </c>
      <c r="J2417" t="s">
        <v>11</v>
      </c>
      <c r="K2417" t="s">
        <v>10838</v>
      </c>
      <c r="L2417">
        <v>1</v>
      </c>
      <c r="M2417">
        <v>1</v>
      </c>
      <c r="N2417">
        <v>1</v>
      </c>
      <c r="O2417">
        <v>1</v>
      </c>
      <c r="P2417" t="b">
        <f t="shared" si="380"/>
        <v>1</v>
      </c>
      <c r="Q2417" t="b">
        <f t="shared" si="381"/>
        <v>1</v>
      </c>
      <c r="R2417" t="b">
        <f t="shared" si="382"/>
        <v>1</v>
      </c>
      <c r="S2417" t="b">
        <f t="shared" si="383"/>
        <v>1</v>
      </c>
      <c r="T2417" t="b">
        <f t="shared" si="384"/>
        <v>0</v>
      </c>
      <c r="U2417" t="b">
        <f t="shared" si="385"/>
        <v>1</v>
      </c>
      <c r="V2417" t="b">
        <f t="shared" si="386"/>
        <v>0</v>
      </c>
      <c r="W2417" t="b">
        <f t="shared" si="387"/>
        <v>0</v>
      </c>
      <c r="X2417" t="b">
        <f t="shared" si="388"/>
        <v>0</v>
      </c>
      <c r="Y2417" t="b">
        <f t="shared" si="389"/>
        <v>0</v>
      </c>
      <c r="Z2417" t="b">
        <v>1</v>
      </c>
    </row>
    <row r="2418" spans="1:27" x14ac:dyDescent="0.25">
      <c r="A2418" t="s">
        <v>13617</v>
      </c>
      <c r="B2418">
        <v>1</v>
      </c>
      <c r="C2418">
        <v>0</v>
      </c>
      <c r="D2418" t="s">
        <v>13618</v>
      </c>
      <c r="E2418" t="s">
        <v>52</v>
      </c>
      <c r="F2418" t="s">
        <v>8</v>
      </c>
      <c r="G2418" t="b">
        <v>0</v>
      </c>
      <c r="H2418" t="s">
        <v>9</v>
      </c>
      <c r="I2418" t="s">
        <v>10</v>
      </c>
      <c r="J2418" t="s">
        <v>11</v>
      </c>
      <c r="K2418" t="s">
        <v>10838</v>
      </c>
      <c r="M2418">
        <v>1</v>
      </c>
      <c r="N2418">
        <v>1</v>
      </c>
      <c r="O2418">
        <v>1</v>
      </c>
      <c r="P2418" t="b">
        <f t="shared" si="380"/>
        <v>0</v>
      </c>
      <c r="Q2418" t="b">
        <f t="shared" si="381"/>
        <v>1</v>
      </c>
      <c r="R2418" t="b">
        <f t="shared" si="382"/>
        <v>1</v>
      </c>
      <c r="S2418" t="b">
        <f t="shared" si="383"/>
        <v>1</v>
      </c>
      <c r="T2418" t="b">
        <f t="shared" si="384"/>
        <v>0</v>
      </c>
      <c r="U2418" t="b">
        <f t="shared" si="385"/>
        <v>1</v>
      </c>
      <c r="V2418" t="b">
        <f t="shared" si="386"/>
        <v>0</v>
      </c>
      <c r="W2418" t="b">
        <f t="shared" si="387"/>
        <v>0</v>
      </c>
      <c r="X2418" t="b">
        <f t="shared" si="388"/>
        <v>0</v>
      </c>
      <c r="Y2418" t="b">
        <f t="shared" si="389"/>
        <v>0</v>
      </c>
      <c r="Z2418" t="b">
        <v>1</v>
      </c>
    </row>
    <row r="2419" spans="1:27" x14ac:dyDescent="0.25">
      <c r="A2419" t="s">
        <v>6234</v>
      </c>
      <c r="B2419">
        <v>0</v>
      </c>
      <c r="C2419">
        <v>0</v>
      </c>
      <c r="D2419" t="s">
        <v>6235</v>
      </c>
      <c r="E2419" t="s">
        <v>7</v>
      </c>
      <c r="F2419" t="s">
        <v>8</v>
      </c>
      <c r="G2419" t="b">
        <v>0</v>
      </c>
      <c r="H2419" t="s">
        <v>16</v>
      </c>
      <c r="I2419" t="s">
        <v>17</v>
      </c>
      <c r="J2419" t="s">
        <v>105</v>
      </c>
      <c r="K2419" t="s">
        <v>507</v>
      </c>
      <c r="M2419">
        <v>1</v>
      </c>
      <c r="P2419" t="b">
        <f t="shared" si="380"/>
        <v>0</v>
      </c>
      <c r="Q2419" t="b">
        <f t="shared" si="381"/>
        <v>1</v>
      </c>
      <c r="R2419" t="b">
        <f t="shared" si="382"/>
        <v>0</v>
      </c>
      <c r="S2419" t="b">
        <f t="shared" si="383"/>
        <v>0</v>
      </c>
      <c r="T2419" t="b">
        <f t="shared" si="384"/>
        <v>0</v>
      </c>
      <c r="U2419" t="b">
        <f t="shared" si="385"/>
        <v>1</v>
      </c>
      <c r="V2419" t="b">
        <f t="shared" si="386"/>
        <v>0</v>
      </c>
      <c r="W2419" t="b">
        <f t="shared" si="387"/>
        <v>1</v>
      </c>
      <c r="X2419" t="b">
        <f t="shared" si="388"/>
        <v>0</v>
      </c>
      <c r="Y2419" t="b">
        <f t="shared" si="389"/>
        <v>0</v>
      </c>
      <c r="Z2419" t="b">
        <v>0</v>
      </c>
    </row>
    <row r="2420" spans="1:27" x14ac:dyDescent="0.25">
      <c r="A2420" t="s">
        <v>9553</v>
      </c>
      <c r="B2420">
        <v>0</v>
      </c>
      <c r="C2420">
        <v>0</v>
      </c>
      <c r="D2420" t="s">
        <v>9554</v>
      </c>
      <c r="E2420" t="s">
        <v>27</v>
      </c>
      <c r="F2420" t="s">
        <v>8</v>
      </c>
      <c r="G2420" t="b">
        <v>0</v>
      </c>
      <c r="H2420" t="s">
        <v>16</v>
      </c>
      <c r="I2420" t="s">
        <v>17</v>
      </c>
      <c r="J2420" t="s">
        <v>105</v>
      </c>
      <c r="K2420" t="s">
        <v>507</v>
      </c>
      <c r="M2420">
        <v>1</v>
      </c>
      <c r="P2420" t="b">
        <f t="shared" si="380"/>
        <v>0</v>
      </c>
      <c r="Q2420" t="b">
        <f t="shared" si="381"/>
        <v>1</v>
      </c>
      <c r="R2420" t="b">
        <f t="shared" si="382"/>
        <v>0</v>
      </c>
      <c r="S2420" t="b">
        <f t="shared" si="383"/>
        <v>0</v>
      </c>
      <c r="T2420" t="b">
        <f t="shared" si="384"/>
        <v>0</v>
      </c>
      <c r="U2420" t="b">
        <f t="shared" si="385"/>
        <v>1</v>
      </c>
      <c r="V2420" t="b">
        <f t="shared" si="386"/>
        <v>0</v>
      </c>
      <c r="W2420" t="b">
        <f t="shared" si="387"/>
        <v>1</v>
      </c>
      <c r="X2420" t="b">
        <f t="shared" si="388"/>
        <v>0</v>
      </c>
      <c r="Y2420" t="b">
        <f t="shared" si="389"/>
        <v>0</v>
      </c>
      <c r="Z2420" t="b">
        <v>0</v>
      </c>
    </row>
    <row r="2421" spans="1:27" x14ac:dyDescent="0.25">
      <c r="A2421" t="s">
        <v>8911</v>
      </c>
      <c r="B2421">
        <v>0</v>
      </c>
      <c r="C2421">
        <v>0</v>
      </c>
      <c r="D2421" t="s">
        <v>8912</v>
      </c>
      <c r="E2421" t="s">
        <v>7</v>
      </c>
      <c r="F2421" t="s">
        <v>8</v>
      </c>
      <c r="G2421" t="b">
        <v>0</v>
      </c>
      <c r="H2421" t="s">
        <v>16</v>
      </c>
      <c r="I2421" t="s">
        <v>17</v>
      </c>
      <c r="J2421" t="s">
        <v>105</v>
      </c>
      <c r="K2421" t="s">
        <v>507</v>
      </c>
      <c r="M2421">
        <v>1</v>
      </c>
      <c r="P2421" t="b">
        <f t="shared" si="380"/>
        <v>0</v>
      </c>
      <c r="Q2421" t="b">
        <f t="shared" si="381"/>
        <v>1</v>
      </c>
      <c r="R2421" t="b">
        <f t="shared" si="382"/>
        <v>0</v>
      </c>
      <c r="S2421" t="b">
        <f t="shared" si="383"/>
        <v>0</v>
      </c>
      <c r="T2421" t="b">
        <f t="shared" si="384"/>
        <v>0</v>
      </c>
      <c r="U2421" t="b">
        <f t="shared" si="385"/>
        <v>1</v>
      </c>
      <c r="V2421" t="b">
        <f t="shared" si="386"/>
        <v>0</v>
      </c>
      <c r="W2421" t="b">
        <f t="shared" si="387"/>
        <v>1</v>
      </c>
      <c r="X2421" t="b">
        <f t="shared" si="388"/>
        <v>0</v>
      </c>
      <c r="Y2421" t="b">
        <f t="shared" si="389"/>
        <v>0</v>
      </c>
      <c r="Z2421" t="b">
        <v>0</v>
      </c>
    </row>
    <row r="2422" spans="1:27" x14ac:dyDescent="0.25">
      <c r="A2422" t="s">
        <v>5731</v>
      </c>
      <c r="B2422">
        <v>0</v>
      </c>
      <c r="C2422">
        <v>0</v>
      </c>
      <c r="D2422" t="s">
        <v>5732</v>
      </c>
      <c r="E2422" t="s">
        <v>37</v>
      </c>
      <c r="F2422" t="s">
        <v>8</v>
      </c>
      <c r="G2422" t="b">
        <v>0</v>
      </c>
      <c r="H2422" t="s">
        <v>16</v>
      </c>
      <c r="I2422" t="s">
        <v>17</v>
      </c>
      <c r="J2422" t="s">
        <v>43</v>
      </c>
      <c r="K2422" t="s">
        <v>182</v>
      </c>
      <c r="P2422" t="b">
        <f t="shared" si="380"/>
        <v>0</v>
      </c>
      <c r="Q2422" t="b">
        <f t="shared" si="381"/>
        <v>0</v>
      </c>
      <c r="R2422" t="b">
        <f t="shared" si="382"/>
        <v>0</v>
      </c>
      <c r="S2422" t="b">
        <f t="shared" si="383"/>
        <v>0</v>
      </c>
      <c r="T2422" t="b">
        <f t="shared" si="384"/>
        <v>1</v>
      </c>
      <c r="U2422" t="b">
        <f t="shared" si="385"/>
        <v>0</v>
      </c>
      <c r="V2422" t="b">
        <f t="shared" si="386"/>
        <v>0</v>
      </c>
      <c r="W2422" t="b">
        <f t="shared" si="387"/>
        <v>0</v>
      </c>
      <c r="X2422" t="b">
        <f t="shared" si="388"/>
        <v>0</v>
      </c>
      <c r="Y2422" t="b">
        <f t="shared" si="389"/>
        <v>0</v>
      </c>
      <c r="Z2422" t="b">
        <v>0</v>
      </c>
    </row>
    <row r="2423" spans="1:27" x14ac:dyDescent="0.25">
      <c r="A2423" t="s">
        <v>4225</v>
      </c>
      <c r="B2423">
        <v>0</v>
      </c>
      <c r="C2423">
        <v>0</v>
      </c>
      <c r="D2423" t="s">
        <v>4226</v>
      </c>
      <c r="E2423" t="s">
        <v>7</v>
      </c>
      <c r="F2423" t="s">
        <v>8</v>
      </c>
      <c r="G2423" t="b">
        <v>0</v>
      </c>
      <c r="H2423" t="s">
        <v>9</v>
      </c>
      <c r="I2423" t="s">
        <v>10</v>
      </c>
      <c r="J2423" t="s">
        <v>317</v>
      </c>
      <c r="K2423" t="s">
        <v>318</v>
      </c>
      <c r="L2423">
        <v>1</v>
      </c>
      <c r="M2423">
        <v>2</v>
      </c>
      <c r="P2423" t="b">
        <f t="shared" si="380"/>
        <v>1</v>
      </c>
      <c r="Q2423" t="b">
        <f t="shared" si="381"/>
        <v>1</v>
      </c>
      <c r="R2423" t="b">
        <f t="shared" si="382"/>
        <v>0</v>
      </c>
      <c r="S2423" t="b">
        <f t="shared" si="383"/>
        <v>0</v>
      </c>
      <c r="T2423" t="b">
        <f t="shared" si="384"/>
        <v>0</v>
      </c>
      <c r="U2423" t="b">
        <f t="shared" si="385"/>
        <v>1</v>
      </c>
      <c r="V2423" t="b">
        <f t="shared" si="386"/>
        <v>0</v>
      </c>
      <c r="W2423" t="b">
        <f t="shared" si="387"/>
        <v>1</v>
      </c>
      <c r="X2423" t="b">
        <f t="shared" si="388"/>
        <v>0</v>
      </c>
      <c r="Y2423" t="b">
        <f t="shared" si="389"/>
        <v>0</v>
      </c>
      <c r="Z2423" t="b">
        <v>0</v>
      </c>
      <c r="AA2423" t="s">
        <v>16425</v>
      </c>
    </row>
    <row r="2424" spans="1:27" x14ac:dyDescent="0.25">
      <c r="A2424" t="s">
        <v>13421</v>
      </c>
      <c r="B2424">
        <v>1</v>
      </c>
      <c r="C2424">
        <v>0</v>
      </c>
      <c r="D2424" t="s">
        <v>13422</v>
      </c>
      <c r="E2424" t="s">
        <v>27</v>
      </c>
      <c r="F2424" t="s">
        <v>8</v>
      </c>
      <c r="G2424" t="b">
        <v>0</v>
      </c>
      <c r="H2424" t="s">
        <v>9</v>
      </c>
      <c r="I2424" t="s">
        <v>10</v>
      </c>
      <c r="J2424" t="s">
        <v>317</v>
      </c>
      <c r="K2424" t="s">
        <v>318</v>
      </c>
      <c r="L2424">
        <v>7</v>
      </c>
      <c r="M2424">
        <v>7</v>
      </c>
      <c r="O2424">
        <v>1</v>
      </c>
      <c r="P2424" t="b">
        <f t="shared" si="380"/>
        <v>1</v>
      </c>
      <c r="Q2424" t="b">
        <f t="shared" si="381"/>
        <v>1</v>
      </c>
      <c r="R2424" t="b">
        <f t="shared" si="382"/>
        <v>0</v>
      </c>
      <c r="S2424" t="b">
        <f t="shared" si="383"/>
        <v>1</v>
      </c>
      <c r="T2424" t="b">
        <f t="shared" si="384"/>
        <v>0</v>
      </c>
      <c r="U2424" t="b">
        <f t="shared" si="385"/>
        <v>1</v>
      </c>
      <c r="V2424" t="b">
        <f t="shared" si="386"/>
        <v>0</v>
      </c>
      <c r="W2424" t="b">
        <f t="shared" si="387"/>
        <v>0</v>
      </c>
      <c r="X2424" t="b">
        <f t="shared" si="388"/>
        <v>0</v>
      </c>
      <c r="Y2424" t="b">
        <f t="shared" si="389"/>
        <v>0</v>
      </c>
      <c r="Z2424" t="b">
        <v>1</v>
      </c>
    </row>
    <row r="2425" spans="1:27" x14ac:dyDescent="0.25">
      <c r="A2425" t="s">
        <v>3518</v>
      </c>
      <c r="B2425">
        <v>0</v>
      </c>
      <c r="C2425">
        <v>0</v>
      </c>
      <c r="D2425" t="s">
        <v>3519</v>
      </c>
      <c r="E2425" t="s">
        <v>7</v>
      </c>
      <c r="F2425" t="s">
        <v>8</v>
      </c>
      <c r="G2425" t="b">
        <v>0</v>
      </c>
      <c r="H2425" t="s">
        <v>9</v>
      </c>
      <c r="I2425" t="s">
        <v>10</v>
      </c>
      <c r="J2425" t="s">
        <v>317</v>
      </c>
      <c r="K2425" t="s">
        <v>318</v>
      </c>
      <c r="L2425">
        <v>2</v>
      </c>
      <c r="P2425" t="b">
        <f t="shared" si="380"/>
        <v>1</v>
      </c>
      <c r="Q2425" t="b">
        <f t="shared" si="381"/>
        <v>0</v>
      </c>
      <c r="R2425" t="b">
        <f t="shared" si="382"/>
        <v>0</v>
      </c>
      <c r="S2425" t="b">
        <f t="shared" si="383"/>
        <v>0</v>
      </c>
      <c r="T2425" t="b">
        <f t="shared" si="384"/>
        <v>0</v>
      </c>
      <c r="U2425" t="b">
        <f t="shared" si="385"/>
        <v>1</v>
      </c>
      <c r="V2425" t="b">
        <f t="shared" si="386"/>
        <v>1</v>
      </c>
      <c r="W2425" t="b">
        <f t="shared" si="387"/>
        <v>0</v>
      </c>
      <c r="X2425" t="b">
        <f t="shared" si="388"/>
        <v>0</v>
      </c>
      <c r="Y2425" t="b">
        <f t="shared" si="389"/>
        <v>0</v>
      </c>
      <c r="Z2425" t="b">
        <v>0</v>
      </c>
      <c r="AA2425" t="s">
        <v>16425</v>
      </c>
    </row>
    <row r="2426" spans="1:27" x14ac:dyDescent="0.25">
      <c r="A2426" t="s">
        <v>11574</v>
      </c>
      <c r="B2426">
        <v>0</v>
      </c>
      <c r="C2426">
        <v>0</v>
      </c>
      <c r="D2426" t="s">
        <v>11575</v>
      </c>
      <c r="E2426" t="s">
        <v>7</v>
      </c>
      <c r="F2426" t="s">
        <v>8</v>
      </c>
      <c r="G2426" t="b">
        <v>0</v>
      </c>
      <c r="H2426" t="s">
        <v>16</v>
      </c>
      <c r="I2426" t="s">
        <v>53</v>
      </c>
      <c r="J2426" t="s">
        <v>435</v>
      </c>
      <c r="K2426" t="s">
        <v>5739</v>
      </c>
      <c r="L2426">
        <v>2</v>
      </c>
      <c r="M2426">
        <v>14</v>
      </c>
      <c r="P2426" t="b">
        <f t="shared" si="380"/>
        <v>1</v>
      </c>
      <c r="Q2426" t="b">
        <f t="shared" si="381"/>
        <v>1</v>
      </c>
      <c r="R2426" t="b">
        <f t="shared" si="382"/>
        <v>0</v>
      </c>
      <c r="S2426" t="b">
        <f t="shared" si="383"/>
        <v>0</v>
      </c>
      <c r="T2426" t="b">
        <f t="shared" si="384"/>
        <v>0</v>
      </c>
      <c r="U2426" t="b">
        <f t="shared" si="385"/>
        <v>1</v>
      </c>
      <c r="V2426" t="b">
        <f t="shared" si="386"/>
        <v>0</v>
      </c>
      <c r="W2426" t="b">
        <f t="shared" si="387"/>
        <v>1</v>
      </c>
      <c r="X2426" t="b">
        <f t="shared" si="388"/>
        <v>0</v>
      </c>
      <c r="Y2426" t="b">
        <f t="shared" si="389"/>
        <v>0</v>
      </c>
      <c r="Z2426" t="b">
        <v>0</v>
      </c>
    </row>
    <row r="2427" spans="1:27" x14ac:dyDescent="0.25">
      <c r="A2427" t="s">
        <v>8466</v>
      </c>
      <c r="B2427">
        <v>0</v>
      </c>
      <c r="C2427">
        <v>0</v>
      </c>
      <c r="D2427" t="s">
        <v>8467</v>
      </c>
      <c r="E2427" t="s">
        <v>7</v>
      </c>
      <c r="F2427" t="s">
        <v>8</v>
      </c>
      <c r="G2427" t="b">
        <v>0</v>
      </c>
      <c r="H2427" t="s">
        <v>16</v>
      </c>
      <c r="I2427" t="s">
        <v>53</v>
      </c>
      <c r="J2427" t="s">
        <v>435</v>
      </c>
      <c r="K2427" t="s">
        <v>5739</v>
      </c>
      <c r="M2427">
        <v>1</v>
      </c>
      <c r="P2427" t="b">
        <f t="shared" si="380"/>
        <v>0</v>
      </c>
      <c r="Q2427" t="b">
        <f t="shared" si="381"/>
        <v>1</v>
      </c>
      <c r="R2427" t="b">
        <f t="shared" si="382"/>
        <v>0</v>
      </c>
      <c r="S2427" t="b">
        <f t="shared" si="383"/>
        <v>0</v>
      </c>
      <c r="T2427" t="b">
        <f t="shared" si="384"/>
        <v>0</v>
      </c>
      <c r="U2427" t="b">
        <f t="shared" si="385"/>
        <v>1</v>
      </c>
      <c r="V2427" t="b">
        <f t="shared" si="386"/>
        <v>0</v>
      </c>
      <c r="W2427" t="b">
        <f t="shared" si="387"/>
        <v>1</v>
      </c>
      <c r="X2427" t="b">
        <f t="shared" si="388"/>
        <v>0</v>
      </c>
      <c r="Y2427" t="b">
        <f t="shared" si="389"/>
        <v>0</v>
      </c>
      <c r="Z2427" t="b">
        <v>0</v>
      </c>
    </row>
    <row r="2428" spans="1:27" x14ac:dyDescent="0.25">
      <c r="A2428" t="s">
        <v>5737</v>
      </c>
      <c r="B2428">
        <v>0</v>
      </c>
      <c r="C2428">
        <v>0</v>
      </c>
      <c r="D2428" t="s">
        <v>5738</v>
      </c>
      <c r="E2428" t="s">
        <v>7</v>
      </c>
      <c r="F2428" t="s">
        <v>8</v>
      </c>
      <c r="G2428" t="b">
        <v>0</v>
      </c>
      <c r="H2428" t="s">
        <v>16</v>
      </c>
      <c r="I2428" t="s">
        <v>53</v>
      </c>
      <c r="J2428" t="s">
        <v>435</v>
      </c>
      <c r="K2428" t="s">
        <v>5739</v>
      </c>
      <c r="M2428">
        <v>2</v>
      </c>
      <c r="P2428" t="b">
        <f t="shared" si="380"/>
        <v>0</v>
      </c>
      <c r="Q2428" t="b">
        <f t="shared" si="381"/>
        <v>1</v>
      </c>
      <c r="R2428" t="b">
        <f t="shared" si="382"/>
        <v>0</v>
      </c>
      <c r="S2428" t="b">
        <f t="shared" si="383"/>
        <v>0</v>
      </c>
      <c r="T2428" t="b">
        <f t="shared" si="384"/>
        <v>0</v>
      </c>
      <c r="U2428" t="b">
        <f t="shared" si="385"/>
        <v>1</v>
      </c>
      <c r="V2428" t="b">
        <f t="shared" si="386"/>
        <v>0</v>
      </c>
      <c r="W2428" t="b">
        <f t="shared" si="387"/>
        <v>1</v>
      </c>
      <c r="X2428" t="b">
        <f t="shared" si="388"/>
        <v>0</v>
      </c>
      <c r="Y2428" t="b">
        <f t="shared" si="389"/>
        <v>0</v>
      </c>
      <c r="Z2428" t="b">
        <v>0</v>
      </c>
    </row>
    <row r="2429" spans="1:27" x14ac:dyDescent="0.25">
      <c r="A2429" t="s">
        <v>6522</v>
      </c>
      <c r="B2429">
        <v>1</v>
      </c>
      <c r="C2429">
        <v>0</v>
      </c>
      <c r="D2429" t="s">
        <v>6523</v>
      </c>
      <c r="E2429" t="s">
        <v>7</v>
      </c>
      <c r="F2429" t="s">
        <v>8</v>
      </c>
      <c r="G2429" t="b">
        <v>0</v>
      </c>
      <c r="H2429" t="s">
        <v>16</v>
      </c>
      <c r="I2429" t="s">
        <v>53</v>
      </c>
      <c r="J2429" t="s">
        <v>435</v>
      </c>
      <c r="K2429" t="s">
        <v>5739</v>
      </c>
      <c r="P2429" t="b">
        <f t="shared" si="380"/>
        <v>0</v>
      </c>
      <c r="Q2429" t="b">
        <f t="shared" si="381"/>
        <v>0</v>
      </c>
      <c r="R2429" t="b">
        <f t="shared" si="382"/>
        <v>0</v>
      </c>
      <c r="S2429" t="b">
        <f t="shared" si="383"/>
        <v>0</v>
      </c>
      <c r="T2429" t="b">
        <f t="shared" si="384"/>
        <v>1</v>
      </c>
      <c r="U2429" t="b">
        <f t="shared" si="385"/>
        <v>0</v>
      </c>
      <c r="V2429" t="b">
        <f t="shared" si="386"/>
        <v>0</v>
      </c>
      <c r="W2429" t="b">
        <f t="shared" si="387"/>
        <v>0</v>
      </c>
      <c r="X2429" t="b">
        <f t="shared" si="388"/>
        <v>0</v>
      </c>
      <c r="Y2429" t="b">
        <f t="shared" si="389"/>
        <v>0</v>
      </c>
      <c r="Z2429" t="b">
        <v>0</v>
      </c>
    </row>
    <row r="2430" spans="1:27" x14ac:dyDescent="0.25">
      <c r="A2430" t="s">
        <v>13940</v>
      </c>
      <c r="B2430">
        <v>0</v>
      </c>
      <c r="C2430">
        <v>0</v>
      </c>
      <c r="D2430" t="s">
        <v>13941</v>
      </c>
      <c r="E2430" t="s">
        <v>15</v>
      </c>
      <c r="F2430" t="s">
        <v>8</v>
      </c>
      <c r="G2430" t="b">
        <v>0</v>
      </c>
      <c r="H2430" t="s">
        <v>16</v>
      </c>
      <c r="I2430" t="s">
        <v>17</v>
      </c>
      <c r="L2430">
        <v>6</v>
      </c>
      <c r="M2430">
        <v>7</v>
      </c>
      <c r="P2430" t="b">
        <f t="shared" si="380"/>
        <v>1</v>
      </c>
      <c r="Q2430" t="b">
        <f t="shared" si="381"/>
        <v>1</v>
      </c>
      <c r="R2430" t="b">
        <f t="shared" si="382"/>
        <v>0</v>
      </c>
      <c r="S2430" t="b">
        <f t="shared" si="383"/>
        <v>0</v>
      </c>
      <c r="T2430" t="b">
        <f t="shared" si="384"/>
        <v>0</v>
      </c>
      <c r="U2430" t="b">
        <f t="shared" si="385"/>
        <v>1</v>
      </c>
      <c r="V2430" t="b">
        <f t="shared" si="386"/>
        <v>0</v>
      </c>
      <c r="W2430" t="b">
        <f t="shared" si="387"/>
        <v>1</v>
      </c>
      <c r="X2430" t="b">
        <f t="shared" si="388"/>
        <v>0</v>
      </c>
      <c r="Y2430" t="b">
        <f t="shared" si="389"/>
        <v>0</v>
      </c>
      <c r="Z2430" t="b">
        <v>0</v>
      </c>
    </row>
    <row r="2431" spans="1:27" x14ac:dyDescent="0.25">
      <c r="A2431" t="s">
        <v>16178</v>
      </c>
      <c r="B2431">
        <v>0</v>
      </c>
      <c r="C2431">
        <v>0</v>
      </c>
      <c r="D2431" t="s">
        <v>16179</v>
      </c>
      <c r="E2431" t="s">
        <v>52</v>
      </c>
      <c r="F2431" t="s">
        <v>8</v>
      </c>
      <c r="G2431" t="b">
        <v>0</v>
      </c>
      <c r="H2431" t="s">
        <v>16</v>
      </c>
      <c r="I2431" t="s">
        <v>17</v>
      </c>
      <c r="P2431" t="b">
        <f t="shared" si="380"/>
        <v>0</v>
      </c>
      <c r="Q2431" t="b">
        <f t="shared" si="381"/>
        <v>0</v>
      </c>
      <c r="R2431" t="b">
        <f t="shared" si="382"/>
        <v>0</v>
      </c>
      <c r="S2431" t="b">
        <f t="shared" si="383"/>
        <v>0</v>
      </c>
      <c r="T2431" t="b">
        <f t="shared" si="384"/>
        <v>1</v>
      </c>
      <c r="U2431" t="b">
        <f t="shared" si="385"/>
        <v>0</v>
      </c>
      <c r="V2431" t="b">
        <f t="shared" si="386"/>
        <v>0</v>
      </c>
      <c r="W2431" t="b">
        <f t="shared" si="387"/>
        <v>0</v>
      </c>
      <c r="X2431" t="b">
        <f t="shared" si="388"/>
        <v>0</v>
      </c>
      <c r="Y2431" t="b">
        <f t="shared" si="389"/>
        <v>0</v>
      </c>
      <c r="Z2431" t="b">
        <v>0</v>
      </c>
    </row>
    <row r="2432" spans="1:27" x14ac:dyDescent="0.25">
      <c r="A2432" t="s">
        <v>14271</v>
      </c>
      <c r="B2432">
        <v>0</v>
      </c>
      <c r="C2432">
        <v>0</v>
      </c>
      <c r="D2432" t="s">
        <v>14272</v>
      </c>
      <c r="E2432" t="s">
        <v>15</v>
      </c>
      <c r="F2432" t="s">
        <v>8</v>
      </c>
      <c r="G2432" t="b">
        <v>0</v>
      </c>
      <c r="H2432" t="s">
        <v>16</v>
      </c>
      <c r="I2432" t="s">
        <v>17</v>
      </c>
      <c r="L2432">
        <v>1</v>
      </c>
      <c r="M2432">
        <v>1</v>
      </c>
      <c r="P2432" t="b">
        <f t="shared" si="380"/>
        <v>1</v>
      </c>
      <c r="Q2432" t="b">
        <f t="shared" si="381"/>
        <v>1</v>
      </c>
      <c r="R2432" t="b">
        <f t="shared" si="382"/>
        <v>0</v>
      </c>
      <c r="S2432" t="b">
        <f t="shared" si="383"/>
        <v>0</v>
      </c>
      <c r="T2432" t="b">
        <f t="shared" si="384"/>
        <v>0</v>
      </c>
      <c r="U2432" t="b">
        <f t="shared" si="385"/>
        <v>1</v>
      </c>
      <c r="V2432" t="b">
        <f t="shared" si="386"/>
        <v>0</v>
      </c>
      <c r="W2432" t="b">
        <f t="shared" si="387"/>
        <v>1</v>
      </c>
      <c r="X2432" t="b">
        <f t="shared" si="388"/>
        <v>0</v>
      </c>
      <c r="Y2432" t="b">
        <f t="shared" si="389"/>
        <v>0</v>
      </c>
      <c r="Z2432" t="b">
        <v>0</v>
      </c>
      <c r="AA2432" t="s">
        <v>16425</v>
      </c>
    </row>
    <row r="2433" spans="1:32" x14ac:dyDescent="0.25">
      <c r="A2433" t="s">
        <v>16083</v>
      </c>
      <c r="B2433">
        <v>0</v>
      </c>
      <c r="C2433">
        <v>0</v>
      </c>
      <c r="D2433" t="s">
        <v>16084</v>
      </c>
      <c r="E2433" t="s">
        <v>15</v>
      </c>
      <c r="F2433" t="s">
        <v>8</v>
      </c>
      <c r="G2433" t="b">
        <v>0</v>
      </c>
      <c r="H2433" t="s">
        <v>16</v>
      </c>
      <c r="I2433" t="s">
        <v>17</v>
      </c>
      <c r="L2433">
        <v>3</v>
      </c>
      <c r="P2433" t="b">
        <f t="shared" si="380"/>
        <v>1</v>
      </c>
      <c r="Q2433" t="b">
        <f t="shared" si="381"/>
        <v>0</v>
      </c>
      <c r="R2433" t="b">
        <f t="shared" si="382"/>
        <v>0</v>
      </c>
      <c r="S2433" t="b">
        <f t="shared" si="383"/>
        <v>0</v>
      </c>
      <c r="T2433" t="b">
        <f t="shared" si="384"/>
        <v>0</v>
      </c>
      <c r="U2433" t="b">
        <f t="shared" si="385"/>
        <v>1</v>
      </c>
      <c r="V2433" t="b">
        <f t="shared" si="386"/>
        <v>1</v>
      </c>
      <c r="W2433" t="b">
        <f t="shared" si="387"/>
        <v>0</v>
      </c>
      <c r="X2433" t="b">
        <f t="shared" si="388"/>
        <v>0</v>
      </c>
      <c r="Y2433" t="b">
        <f t="shared" si="389"/>
        <v>0</v>
      </c>
      <c r="Z2433" t="b">
        <v>0</v>
      </c>
      <c r="AA2433" t="s">
        <v>16425</v>
      </c>
      <c r="AD2433" t="s">
        <v>16490</v>
      </c>
      <c r="AE2433" t="s">
        <v>16492</v>
      </c>
      <c r="AF2433" t="s">
        <v>16491</v>
      </c>
    </row>
    <row r="2434" spans="1:32" x14ac:dyDescent="0.25">
      <c r="A2434" t="s">
        <v>16182</v>
      </c>
      <c r="B2434">
        <v>0</v>
      </c>
      <c r="C2434">
        <v>0</v>
      </c>
      <c r="D2434" t="s">
        <v>16183</v>
      </c>
      <c r="E2434" t="s">
        <v>15</v>
      </c>
      <c r="F2434" t="s">
        <v>8</v>
      </c>
      <c r="G2434" t="b">
        <v>0</v>
      </c>
      <c r="H2434" t="s">
        <v>16</v>
      </c>
      <c r="I2434" t="s">
        <v>17</v>
      </c>
      <c r="L2434">
        <v>2</v>
      </c>
      <c r="N2434">
        <v>1</v>
      </c>
      <c r="P2434" t="b">
        <f t="shared" si="380"/>
        <v>1</v>
      </c>
      <c r="Q2434" t="b">
        <f t="shared" si="381"/>
        <v>0</v>
      </c>
      <c r="R2434" t="b">
        <f t="shared" si="382"/>
        <v>1</v>
      </c>
      <c r="S2434" t="b">
        <f t="shared" si="383"/>
        <v>0</v>
      </c>
      <c r="T2434" t="b">
        <f t="shared" si="384"/>
        <v>0</v>
      </c>
      <c r="U2434" t="b">
        <f t="shared" si="385"/>
        <v>1</v>
      </c>
      <c r="V2434" t="b">
        <f t="shared" si="386"/>
        <v>0</v>
      </c>
      <c r="W2434" t="b">
        <f t="shared" si="387"/>
        <v>0</v>
      </c>
      <c r="X2434" t="b">
        <f t="shared" si="388"/>
        <v>1</v>
      </c>
      <c r="Y2434" t="b">
        <f t="shared" si="389"/>
        <v>1</v>
      </c>
      <c r="Z2434" t="b">
        <v>0</v>
      </c>
      <c r="AA2434" t="s">
        <v>16425</v>
      </c>
    </row>
    <row r="2435" spans="1:32" x14ac:dyDescent="0.25">
      <c r="A2435" t="s">
        <v>15257</v>
      </c>
      <c r="B2435">
        <v>0</v>
      </c>
      <c r="C2435">
        <v>0</v>
      </c>
      <c r="D2435" t="s">
        <v>15258</v>
      </c>
      <c r="E2435" t="s">
        <v>7</v>
      </c>
      <c r="F2435" t="s">
        <v>8</v>
      </c>
      <c r="G2435" t="b">
        <v>0</v>
      </c>
      <c r="H2435" t="s">
        <v>16</v>
      </c>
      <c r="I2435" t="s">
        <v>17</v>
      </c>
      <c r="M2435">
        <v>1</v>
      </c>
      <c r="P2435" t="b">
        <f t="shared" si="380"/>
        <v>0</v>
      </c>
      <c r="Q2435" t="b">
        <f t="shared" si="381"/>
        <v>1</v>
      </c>
      <c r="R2435" t="b">
        <f t="shared" si="382"/>
        <v>0</v>
      </c>
      <c r="S2435" t="b">
        <f t="shared" si="383"/>
        <v>0</v>
      </c>
      <c r="T2435" t="b">
        <f t="shared" si="384"/>
        <v>0</v>
      </c>
      <c r="U2435" t="b">
        <f t="shared" si="385"/>
        <v>1</v>
      </c>
      <c r="V2435" t="b">
        <f t="shared" si="386"/>
        <v>0</v>
      </c>
      <c r="W2435" t="b">
        <f t="shared" si="387"/>
        <v>1</v>
      </c>
      <c r="X2435" t="b">
        <f t="shared" si="388"/>
        <v>0</v>
      </c>
      <c r="Y2435" t="b">
        <f t="shared" si="389"/>
        <v>0</v>
      </c>
      <c r="Z2435" t="b">
        <v>0</v>
      </c>
    </row>
    <row r="2436" spans="1:32" x14ac:dyDescent="0.25">
      <c r="A2436" t="s">
        <v>16135</v>
      </c>
      <c r="B2436">
        <v>1</v>
      </c>
      <c r="C2436">
        <v>0</v>
      </c>
      <c r="D2436" t="s">
        <v>16136</v>
      </c>
      <c r="E2436" t="s">
        <v>27</v>
      </c>
      <c r="F2436" t="s">
        <v>8</v>
      </c>
      <c r="G2436" t="b">
        <v>0</v>
      </c>
      <c r="H2436" t="s">
        <v>16</v>
      </c>
      <c r="I2436" t="s">
        <v>17</v>
      </c>
      <c r="M2436">
        <v>1</v>
      </c>
      <c r="P2436" t="b">
        <f t="shared" si="380"/>
        <v>0</v>
      </c>
      <c r="Q2436" t="b">
        <f t="shared" si="381"/>
        <v>1</v>
      </c>
      <c r="R2436" t="b">
        <f t="shared" si="382"/>
        <v>0</v>
      </c>
      <c r="S2436" t="b">
        <f t="shared" si="383"/>
        <v>0</v>
      </c>
      <c r="T2436" t="b">
        <f t="shared" si="384"/>
        <v>0</v>
      </c>
      <c r="U2436" t="b">
        <f t="shared" si="385"/>
        <v>1</v>
      </c>
      <c r="V2436" t="b">
        <f t="shared" si="386"/>
        <v>0</v>
      </c>
      <c r="W2436" t="b">
        <f t="shared" si="387"/>
        <v>1</v>
      </c>
      <c r="X2436" t="b">
        <f t="shared" si="388"/>
        <v>0</v>
      </c>
      <c r="Y2436" t="b">
        <f t="shared" si="389"/>
        <v>0</v>
      </c>
      <c r="Z2436" t="b">
        <v>1</v>
      </c>
    </row>
    <row r="2437" spans="1:32" x14ac:dyDescent="0.25">
      <c r="A2437" t="s">
        <v>12279</v>
      </c>
      <c r="B2437">
        <v>0</v>
      </c>
      <c r="C2437">
        <v>0</v>
      </c>
      <c r="D2437" t="s">
        <v>12280</v>
      </c>
      <c r="E2437" t="s">
        <v>52</v>
      </c>
      <c r="F2437" t="s">
        <v>8</v>
      </c>
      <c r="G2437" t="b">
        <v>0</v>
      </c>
      <c r="H2437" t="s">
        <v>9</v>
      </c>
      <c r="I2437" t="s">
        <v>10</v>
      </c>
      <c r="J2437" t="s">
        <v>317</v>
      </c>
      <c r="K2437" t="s">
        <v>318</v>
      </c>
      <c r="L2437">
        <v>4</v>
      </c>
      <c r="M2437">
        <v>1</v>
      </c>
      <c r="P2437" t="b">
        <f t="shared" si="380"/>
        <v>1</v>
      </c>
      <c r="Q2437" t="b">
        <f t="shared" si="381"/>
        <v>1</v>
      </c>
      <c r="R2437" t="b">
        <f t="shared" si="382"/>
        <v>0</v>
      </c>
      <c r="S2437" t="b">
        <f t="shared" si="383"/>
        <v>0</v>
      </c>
      <c r="T2437" t="b">
        <f t="shared" si="384"/>
        <v>0</v>
      </c>
      <c r="U2437" t="b">
        <f t="shared" si="385"/>
        <v>1</v>
      </c>
      <c r="V2437" t="b">
        <f t="shared" si="386"/>
        <v>0</v>
      </c>
      <c r="W2437" t="b">
        <f t="shared" si="387"/>
        <v>1</v>
      </c>
      <c r="X2437" t="b">
        <f t="shared" si="388"/>
        <v>0</v>
      </c>
      <c r="Y2437" t="b">
        <f t="shared" si="389"/>
        <v>0</v>
      </c>
      <c r="Z2437" t="b">
        <v>0</v>
      </c>
    </row>
    <row r="2438" spans="1:32" x14ac:dyDescent="0.25">
      <c r="A2438" t="s">
        <v>4237</v>
      </c>
      <c r="B2438">
        <v>0</v>
      </c>
      <c r="C2438">
        <v>0</v>
      </c>
      <c r="D2438" t="s">
        <v>4238</v>
      </c>
      <c r="E2438" t="s">
        <v>37</v>
      </c>
      <c r="F2438" t="s">
        <v>8</v>
      </c>
      <c r="G2438" t="b">
        <v>0</v>
      </c>
      <c r="H2438" t="s">
        <v>16</v>
      </c>
      <c r="I2438" t="s">
        <v>47</v>
      </c>
      <c r="J2438" t="s">
        <v>48</v>
      </c>
      <c r="K2438" t="s">
        <v>49</v>
      </c>
      <c r="L2438">
        <v>8</v>
      </c>
      <c r="M2438">
        <v>1</v>
      </c>
      <c r="P2438" t="b">
        <f t="shared" si="380"/>
        <v>1</v>
      </c>
      <c r="Q2438" t="b">
        <f t="shared" si="381"/>
        <v>1</v>
      </c>
      <c r="R2438" t="b">
        <f t="shared" si="382"/>
        <v>0</v>
      </c>
      <c r="S2438" t="b">
        <f t="shared" si="383"/>
        <v>0</v>
      </c>
      <c r="T2438" t="b">
        <f t="shared" si="384"/>
        <v>0</v>
      </c>
      <c r="U2438" t="b">
        <f t="shared" si="385"/>
        <v>1</v>
      </c>
      <c r="V2438" t="b">
        <f t="shared" si="386"/>
        <v>0</v>
      </c>
      <c r="W2438" t="b">
        <f t="shared" si="387"/>
        <v>1</v>
      </c>
      <c r="X2438" t="b">
        <f t="shared" si="388"/>
        <v>0</v>
      </c>
      <c r="Y2438" t="b">
        <f t="shared" si="389"/>
        <v>0</v>
      </c>
      <c r="Z2438" t="b">
        <v>0</v>
      </c>
    </row>
    <row r="2439" spans="1:32" x14ac:dyDescent="0.25">
      <c r="A2439" t="s">
        <v>5559</v>
      </c>
      <c r="B2439">
        <v>0</v>
      </c>
      <c r="C2439">
        <v>0</v>
      </c>
      <c r="D2439" t="s">
        <v>5560</v>
      </c>
      <c r="E2439" t="s">
        <v>7</v>
      </c>
      <c r="F2439" t="s">
        <v>8</v>
      </c>
      <c r="G2439" t="b">
        <v>0</v>
      </c>
      <c r="H2439" t="s">
        <v>16</v>
      </c>
      <c r="I2439" t="s">
        <v>47</v>
      </c>
      <c r="J2439" t="s">
        <v>48</v>
      </c>
      <c r="K2439" t="s">
        <v>49</v>
      </c>
      <c r="M2439">
        <v>2</v>
      </c>
      <c r="P2439" t="b">
        <f t="shared" si="380"/>
        <v>0</v>
      </c>
      <c r="Q2439" t="b">
        <f t="shared" si="381"/>
        <v>1</v>
      </c>
      <c r="R2439" t="b">
        <f t="shared" si="382"/>
        <v>0</v>
      </c>
      <c r="S2439" t="b">
        <f t="shared" si="383"/>
        <v>0</v>
      </c>
      <c r="T2439" t="b">
        <f t="shared" si="384"/>
        <v>0</v>
      </c>
      <c r="U2439" t="b">
        <f t="shared" si="385"/>
        <v>1</v>
      </c>
      <c r="V2439" t="b">
        <f t="shared" si="386"/>
        <v>0</v>
      </c>
      <c r="W2439" t="b">
        <f t="shared" si="387"/>
        <v>1</v>
      </c>
      <c r="X2439" t="b">
        <f t="shared" si="388"/>
        <v>0</v>
      </c>
      <c r="Y2439" t="b">
        <f t="shared" si="389"/>
        <v>0</v>
      </c>
      <c r="Z2439" t="b">
        <v>0</v>
      </c>
      <c r="AA2439" t="s">
        <v>16425</v>
      </c>
    </row>
    <row r="2440" spans="1:32" x14ac:dyDescent="0.25">
      <c r="A2440" t="s">
        <v>1932</v>
      </c>
      <c r="B2440">
        <v>0</v>
      </c>
      <c r="C2440">
        <v>0</v>
      </c>
      <c r="D2440" t="s">
        <v>1933</v>
      </c>
      <c r="E2440" t="s">
        <v>37</v>
      </c>
      <c r="F2440" t="s">
        <v>8</v>
      </c>
      <c r="G2440" t="b">
        <v>0</v>
      </c>
      <c r="H2440" t="s">
        <v>16</v>
      </c>
      <c r="I2440" t="s">
        <v>47</v>
      </c>
      <c r="J2440" t="s">
        <v>48</v>
      </c>
      <c r="K2440" t="s">
        <v>49</v>
      </c>
      <c r="L2440">
        <v>1</v>
      </c>
      <c r="P2440" t="b">
        <f t="shared" si="380"/>
        <v>1</v>
      </c>
      <c r="Q2440" t="b">
        <f t="shared" si="381"/>
        <v>0</v>
      </c>
      <c r="R2440" t="b">
        <f t="shared" si="382"/>
        <v>0</v>
      </c>
      <c r="S2440" t="b">
        <f t="shared" si="383"/>
        <v>0</v>
      </c>
      <c r="T2440" t="b">
        <f t="shared" si="384"/>
        <v>0</v>
      </c>
      <c r="U2440" t="b">
        <f t="shared" si="385"/>
        <v>1</v>
      </c>
      <c r="V2440" t="b">
        <f t="shared" si="386"/>
        <v>1</v>
      </c>
      <c r="W2440" t="b">
        <f t="shared" si="387"/>
        <v>0</v>
      </c>
      <c r="X2440" t="b">
        <f t="shared" si="388"/>
        <v>0</v>
      </c>
      <c r="Y2440" t="b">
        <f t="shared" si="389"/>
        <v>0</v>
      </c>
      <c r="Z2440" t="b">
        <v>0</v>
      </c>
    </row>
    <row r="2441" spans="1:32" x14ac:dyDescent="0.25">
      <c r="A2441" t="s">
        <v>45</v>
      </c>
      <c r="B2441">
        <v>0</v>
      </c>
      <c r="C2441">
        <v>0</v>
      </c>
      <c r="D2441" t="s">
        <v>46</v>
      </c>
      <c r="E2441" t="s">
        <v>37</v>
      </c>
      <c r="F2441" t="s">
        <v>8</v>
      </c>
      <c r="G2441" t="b">
        <v>0</v>
      </c>
      <c r="H2441" t="s">
        <v>16</v>
      </c>
      <c r="I2441" t="s">
        <v>47</v>
      </c>
      <c r="J2441" t="s">
        <v>48</v>
      </c>
      <c r="K2441" t="s">
        <v>49</v>
      </c>
      <c r="L2441">
        <v>17</v>
      </c>
      <c r="N2441">
        <v>2</v>
      </c>
      <c r="P2441" t="b">
        <f t="shared" si="380"/>
        <v>1</v>
      </c>
      <c r="Q2441" t="b">
        <f t="shared" si="381"/>
        <v>0</v>
      </c>
      <c r="R2441" t="b">
        <f t="shared" si="382"/>
        <v>1</v>
      </c>
      <c r="S2441" t="b">
        <f t="shared" si="383"/>
        <v>0</v>
      </c>
      <c r="T2441" t="b">
        <f t="shared" si="384"/>
        <v>0</v>
      </c>
      <c r="U2441" t="b">
        <f t="shared" si="385"/>
        <v>1</v>
      </c>
      <c r="V2441" t="b">
        <f t="shared" si="386"/>
        <v>0</v>
      </c>
      <c r="W2441" t="b">
        <f t="shared" si="387"/>
        <v>0</v>
      </c>
      <c r="X2441" t="b">
        <f t="shared" si="388"/>
        <v>1</v>
      </c>
      <c r="Y2441" t="b">
        <f t="shared" si="389"/>
        <v>1</v>
      </c>
      <c r="Z2441" t="b">
        <v>1</v>
      </c>
    </row>
    <row r="2442" spans="1:32" x14ac:dyDescent="0.25">
      <c r="A2442" t="s">
        <v>14059</v>
      </c>
      <c r="B2442">
        <v>0</v>
      </c>
      <c r="C2442">
        <v>0</v>
      </c>
      <c r="D2442" t="s">
        <v>14060</v>
      </c>
      <c r="E2442" t="s">
        <v>37</v>
      </c>
      <c r="F2442" t="s">
        <v>8</v>
      </c>
      <c r="G2442" t="b">
        <v>0</v>
      </c>
      <c r="H2442" t="s">
        <v>16</v>
      </c>
      <c r="I2442" t="s">
        <v>47</v>
      </c>
      <c r="J2442" t="s">
        <v>48</v>
      </c>
      <c r="K2442" t="s">
        <v>49</v>
      </c>
      <c r="L2442">
        <v>1</v>
      </c>
      <c r="P2442" t="b">
        <f t="shared" si="380"/>
        <v>1</v>
      </c>
      <c r="Q2442" t="b">
        <f t="shared" si="381"/>
        <v>0</v>
      </c>
      <c r="R2442" t="b">
        <f t="shared" si="382"/>
        <v>0</v>
      </c>
      <c r="S2442" t="b">
        <f t="shared" si="383"/>
        <v>0</v>
      </c>
      <c r="T2442" t="b">
        <f t="shared" si="384"/>
        <v>0</v>
      </c>
      <c r="U2442" t="b">
        <f t="shared" si="385"/>
        <v>1</v>
      </c>
      <c r="V2442" t="b">
        <f t="shared" si="386"/>
        <v>1</v>
      </c>
      <c r="W2442" t="b">
        <f t="shared" si="387"/>
        <v>0</v>
      </c>
      <c r="X2442" t="b">
        <f t="shared" si="388"/>
        <v>0</v>
      </c>
      <c r="Y2442" t="b">
        <f t="shared" si="389"/>
        <v>0</v>
      </c>
      <c r="Z2442" t="b">
        <v>0</v>
      </c>
    </row>
    <row r="2443" spans="1:32" x14ac:dyDescent="0.25">
      <c r="A2443" t="s">
        <v>15882</v>
      </c>
      <c r="B2443">
        <v>0</v>
      </c>
      <c r="C2443">
        <v>0</v>
      </c>
      <c r="D2443" t="s">
        <v>15883</v>
      </c>
      <c r="E2443" t="s">
        <v>37</v>
      </c>
      <c r="F2443" t="s">
        <v>8</v>
      </c>
      <c r="G2443" t="b">
        <v>0</v>
      </c>
      <c r="H2443" t="s">
        <v>16</v>
      </c>
      <c r="I2443" t="s">
        <v>47</v>
      </c>
      <c r="J2443" t="s">
        <v>48</v>
      </c>
      <c r="K2443" t="s">
        <v>49</v>
      </c>
      <c r="O2443">
        <v>1</v>
      </c>
      <c r="P2443" t="b">
        <f t="shared" si="380"/>
        <v>0</v>
      </c>
      <c r="Q2443" t="b">
        <f t="shared" si="381"/>
        <v>0</v>
      </c>
      <c r="R2443" t="b">
        <f t="shared" si="382"/>
        <v>0</v>
      </c>
      <c r="S2443" t="b">
        <f t="shared" si="383"/>
        <v>1</v>
      </c>
      <c r="T2443" t="b">
        <f t="shared" si="384"/>
        <v>0</v>
      </c>
      <c r="U2443" t="b">
        <f t="shared" si="385"/>
        <v>1</v>
      </c>
      <c r="V2443" t="b">
        <f t="shared" si="386"/>
        <v>0</v>
      </c>
      <c r="W2443" t="b">
        <f t="shared" si="387"/>
        <v>0</v>
      </c>
      <c r="X2443" t="b">
        <f t="shared" si="388"/>
        <v>0</v>
      </c>
      <c r="Y2443" t="b">
        <f t="shared" si="389"/>
        <v>0</v>
      </c>
      <c r="Z2443" t="b">
        <v>1</v>
      </c>
    </row>
    <row r="2444" spans="1:32" x14ac:dyDescent="0.25">
      <c r="A2444" t="s">
        <v>416</v>
      </c>
      <c r="B2444">
        <v>0</v>
      </c>
      <c r="C2444">
        <v>0</v>
      </c>
      <c r="D2444" t="s">
        <v>417</v>
      </c>
      <c r="E2444" t="s">
        <v>37</v>
      </c>
      <c r="F2444" t="s">
        <v>8</v>
      </c>
      <c r="G2444" t="b">
        <v>0</v>
      </c>
      <c r="H2444" t="s">
        <v>16</v>
      </c>
      <c r="I2444" t="s">
        <v>47</v>
      </c>
      <c r="J2444" t="s">
        <v>48</v>
      </c>
      <c r="K2444" t="s">
        <v>49</v>
      </c>
      <c r="L2444">
        <v>1</v>
      </c>
      <c r="P2444" t="b">
        <f t="shared" si="380"/>
        <v>1</v>
      </c>
      <c r="Q2444" t="b">
        <f t="shared" si="381"/>
        <v>0</v>
      </c>
      <c r="R2444" t="b">
        <f t="shared" si="382"/>
        <v>0</v>
      </c>
      <c r="S2444" t="b">
        <f t="shared" si="383"/>
        <v>0</v>
      </c>
      <c r="T2444" t="b">
        <f t="shared" si="384"/>
        <v>0</v>
      </c>
      <c r="U2444" t="b">
        <f t="shared" si="385"/>
        <v>1</v>
      </c>
      <c r="V2444" t="b">
        <f t="shared" si="386"/>
        <v>1</v>
      </c>
      <c r="W2444" t="b">
        <f t="shared" si="387"/>
        <v>0</v>
      </c>
      <c r="X2444" t="b">
        <f t="shared" si="388"/>
        <v>0</v>
      </c>
      <c r="Y2444" t="b">
        <f t="shared" si="389"/>
        <v>0</v>
      </c>
      <c r="Z2444" t="b">
        <v>0</v>
      </c>
    </row>
    <row r="2445" spans="1:32" x14ac:dyDescent="0.25">
      <c r="A2445" t="s">
        <v>1075</v>
      </c>
      <c r="B2445">
        <v>0</v>
      </c>
      <c r="C2445">
        <v>0</v>
      </c>
      <c r="D2445" t="s">
        <v>1076</v>
      </c>
      <c r="E2445" t="s">
        <v>37</v>
      </c>
      <c r="F2445" t="s">
        <v>8</v>
      </c>
      <c r="G2445" t="b">
        <v>0</v>
      </c>
      <c r="H2445" t="s">
        <v>16</v>
      </c>
      <c r="I2445" t="s">
        <v>47</v>
      </c>
      <c r="J2445" t="s">
        <v>48</v>
      </c>
      <c r="K2445" t="s">
        <v>49</v>
      </c>
      <c r="L2445">
        <v>4</v>
      </c>
      <c r="P2445" t="b">
        <f t="shared" si="380"/>
        <v>1</v>
      </c>
      <c r="Q2445" t="b">
        <f t="shared" si="381"/>
        <v>0</v>
      </c>
      <c r="R2445" t="b">
        <f t="shared" si="382"/>
        <v>0</v>
      </c>
      <c r="S2445" t="b">
        <f t="shared" si="383"/>
        <v>0</v>
      </c>
      <c r="T2445" t="b">
        <f t="shared" si="384"/>
        <v>0</v>
      </c>
      <c r="U2445" t="b">
        <f t="shared" si="385"/>
        <v>1</v>
      </c>
      <c r="V2445" t="b">
        <f t="shared" si="386"/>
        <v>1</v>
      </c>
      <c r="W2445" t="b">
        <f t="shared" si="387"/>
        <v>0</v>
      </c>
      <c r="X2445" t="b">
        <f t="shared" si="388"/>
        <v>0</v>
      </c>
      <c r="Y2445" t="b">
        <f t="shared" si="389"/>
        <v>0</v>
      </c>
      <c r="Z2445" t="b">
        <v>0</v>
      </c>
    </row>
    <row r="2446" spans="1:32" x14ac:dyDescent="0.25">
      <c r="A2446" t="s">
        <v>14061</v>
      </c>
      <c r="B2446">
        <v>0</v>
      </c>
      <c r="C2446">
        <v>0</v>
      </c>
      <c r="D2446" t="s">
        <v>14062</v>
      </c>
      <c r="E2446" t="s">
        <v>37</v>
      </c>
      <c r="F2446" t="s">
        <v>8</v>
      </c>
      <c r="G2446" t="b">
        <v>0</v>
      </c>
      <c r="H2446" t="s">
        <v>16</v>
      </c>
      <c r="I2446" t="s">
        <v>47</v>
      </c>
      <c r="J2446" t="s">
        <v>48</v>
      </c>
      <c r="K2446" t="s">
        <v>49</v>
      </c>
      <c r="L2446">
        <v>13</v>
      </c>
      <c r="M2446">
        <v>1</v>
      </c>
      <c r="P2446" t="b">
        <f t="shared" si="380"/>
        <v>1</v>
      </c>
      <c r="Q2446" t="b">
        <f t="shared" si="381"/>
        <v>1</v>
      </c>
      <c r="R2446" t="b">
        <f t="shared" si="382"/>
        <v>0</v>
      </c>
      <c r="S2446" t="b">
        <f t="shared" si="383"/>
        <v>0</v>
      </c>
      <c r="T2446" t="b">
        <f t="shared" si="384"/>
        <v>0</v>
      </c>
      <c r="U2446" t="b">
        <f t="shared" si="385"/>
        <v>1</v>
      </c>
      <c r="V2446" t="b">
        <f t="shared" si="386"/>
        <v>0</v>
      </c>
      <c r="W2446" t="b">
        <f t="shared" si="387"/>
        <v>1</v>
      </c>
      <c r="X2446" t="b">
        <f t="shared" si="388"/>
        <v>0</v>
      </c>
      <c r="Y2446" t="b">
        <f t="shared" si="389"/>
        <v>0</v>
      </c>
      <c r="Z2446" t="b">
        <v>0</v>
      </c>
    </row>
    <row r="2447" spans="1:32" x14ac:dyDescent="0.25">
      <c r="A2447" t="s">
        <v>9054</v>
      </c>
      <c r="B2447">
        <v>0</v>
      </c>
      <c r="C2447">
        <v>0</v>
      </c>
      <c r="D2447" t="s">
        <v>9055</v>
      </c>
      <c r="E2447" t="s">
        <v>37</v>
      </c>
      <c r="F2447" t="s">
        <v>8</v>
      </c>
      <c r="G2447" t="b">
        <v>0</v>
      </c>
      <c r="H2447" t="s">
        <v>16</v>
      </c>
      <c r="I2447" t="s">
        <v>47</v>
      </c>
      <c r="J2447" t="s">
        <v>48</v>
      </c>
      <c r="K2447" t="s">
        <v>49</v>
      </c>
      <c r="L2447">
        <v>9</v>
      </c>
      <c r="P2447" t="b">
        <f t="shared" si="380"/>
        <v>1</v>
      </c>
      <c r="Q2447" t="b">
        <f t="shared" si="381"/>
        <v>0</v>
      </c>
      <c r="R2447" t="b">
        <f t="shared" si="382"/>
        <v>0</v>
      </c>
      <c r="S2447" t="b">
        <f t="shared" si="383"/>
        <v>0</v>
      </c>
      <c r="T2447" t="b">
        <f t="shared" si="384"/>
        <v>0</v>
      </c>
      <c r="U2447" t="b">
        <f t="shared" si="385"/>
        <v>1</v>
      </c>
      <c r="V2447" t="b">
        <f t="shared" si="386"/>
        <v>1</v>
      </c>
      <c r="W2447" t="b">
        <f t="shared" si="387"/>
        <v>0</v>
      </c>
      <c r="X2447" t="b">
        <f t="shared" si="388"/>
        <v>0</v>
      </c>
      <c r="Y2447" t="b">
        <f t="shared" si="389"/>
        <v>0</v>
      </c>
      <c r="Z2447" t="b">
        <v>0</v>
      </c>
    </row>
    <row r="2448" spans="1:32" x14ac:dyDescent="0.25">
      <c r="A2448" t="s">
        <v>1293</v>
      </c>
      <c r="B2448">
        <v>0</v>
      </c>
      <c r="C2448">
        <v>0</v>
      </c>
      <c r="D2448" t="s">
        <v>1294</v>
      </c>
      <c r="E2448" t="s">
        <v>37</v>
      </c>
      <c r="F2448" t="s">
        <v>8</v>
      </c>
      <c r="G2448" t="b">
        <v>0</v>
      </c>
      <c r="H2448" t="s">
        <v>16</v>
      </c>
      <c r="I2448" t="s">
        <v>47</v>
      </c>
      <c r="J2448" t="s">
        <v>48</v>
      </c>
      <c r="K2448" t="s">
        <v>49</v>
      </c>
      <c r="L2448">
        <v>21</v>
      </c>
      <c r="M2448">
        <v>1</v>
      </c>
      <c r="P2448" t="b">
        <f t="shared" si="380"/>
        <v>1</v>
      </c>
      <c r="Q2448" t="b">
        <f t="shared" si="381"/>
        <v>1</v>
      </c>
      <c r="R2448" t="b">
        <f t="shared" si="382"/>
        <v>0</v>
      </c>
      <c r="S2448" t="b">
        <f t="shared" si="383"/>
        <v>0</v>
      </c>
      <c r="T2448" t="b">
        <f t="shared" si="384"/>
        <v>0</v>
      </c>
      <c r="U2448" t="b">
        <f t="shared" si="385"/>
        <v>1</v>
      </c>
      <c r="V2448" t="b">
        <f t="shared" si="386"/>
        <v>0</v>
      </c>
      <c r="W2448" t="b">
        <f t="shared" si="387"/>
        <v>1</v>
      </c>
      <c r="X2448" t="b">
        <f t="shared" si="388"/>
        <v>0</v>
      </c>
      <c r="Y2448" t="b">
        <f t="shared" si="389"/>
        <v>0</v>
      </c>
      <c r="Z2448" t="b">
        <v>1</v>
      </c>
    </row>
    <row r="2449" spans="1:27" x14ac:dyDescent="0.25">
      <c r="A2449" t="s">
        <v>530</v>
      </c>
      <c r="B2449">
        <v>0</v>
      </c>
      <c r="C2449">
        <v>0</v>
      </c>
      <c r="D2449" t="s">
        <v>531</v>
      </c>
      <c r="E2449" t="s">
        <v>37</v>
      </c>
      <c r="F2449" t="s">
        <v>8</v>
      </c>
      <c r="G2449" t="b">
        <v>0</v>
      </c>
      <c r="H2449" t="s">
        <v>16</v>
      </c>
      <c r="I2449" t="s">
        <v>47</v>
      </c>
      <c r="J2449" t="s">
        <v>48</v>
      </c>
      <c r="K2449" t="s">
        <v>49</v>
      </c>
      <c r="L2449">
        <v>11</v>
      </c>
      <c r="M2449">
        <v>1</v>
      </c>
      <c r="P2449" t="b">
        <f t="shared" si="380"/>
        <v>1</v>
      </c>
      <c r="Q2449" t="b">
        <f t="shared" si="381"/>
        <v>1</v>
      </c>
      <c r="R2449" t="b">
        <f t="shared" si="382"/>
        <v>0</v>
      </c>
      <c r="S2449" t="b">
        <f t="shared" si="383"/>
        <v>0</v>
      </c>
      <c r="T2449" t="b">
        <f t="shared" si="384"/>
        <v>0</v>
      </c>
      <c r="U2449" t="b">
        <f t="shared" si="385"/>
        <v>1</v>
      </c>
      <c r="V2449" t="b">
        <f t="shared" si="386"/>
        <v>0</v>
      </c>
      <c r="W2449" t="b">
        <f t="shared" si="387"/>
        <v>1</v>
      </c>
      <c r="X2449" t="b">
        <f t="shared" si="388"/>
        <v>0</v>
      </c>
      <c r="Y2449" t="b">
        <f t="shared" si="389"/>
        <v>0</v>
      </c>
      <c r="Z2449" t="b">
        <v>0</v>
      </c>
    </row>
    <row r="2450" spans="1:27" x14ac:dyDescent="0.25">
      <c r="A2450" t="s">
        <v>7451</v>
      </c>
      <c r="B2450">
        <v>0</v>
      </c>
      <c r="C2450">
        <v>0</v>
      </c>
      <c r="D2450" t="s">
        <v>7452</v>
      </c>
      <c r="E2450" t="s">
        <v>7</v>
      </c>
      <c r="F2450" t="s">
        <v>8</v>
      </c>
      <c r="G2450" t="b">
        <v>0</v>
      </c>
      <c r="H2450" t="s">
        <v>16</v>
      </c>
      <c r="I2450" t="s">
        <v>47</v>
      </c>
      <c r="J2450" t="s">
        <v>48</v>
      </c>
      <c r="K2450" t="s">
        <v>49</v>
      </c>
      <c r="P2450" t="b">
        <f t="shared" si="380"/>
        <v>0</v>
      </c>
      <c r="Q2450" t="b">
        <f t="shared" si="381"/>
        <v>0</v>
      </c>
      <c r="R2450" t="b">
        <f t="shared" si="382"/>
        <v>0</v>
      </c>
      <c r="S2450" t="b">
        <f t="shared" si="383"/>
        <v>0</v>
      </c>
      <c r="T2450" t="b">
        <f t="shared" si="384"/>
        <v>1</v>
      </c>
      <c r="U2450" t="b">
        <f t="shared" si="385"/>
        <v>0</v>
      </c>
      <c r="V2450" t="b">
        <f t="shared" si="386"/>
        <v>0</v>
      </c>
      <c r="W2450" t="b">
        <f t="shared" si="387"/>
        <v>0</v>
      </c>
      <c r="X2450" t="b">
        <f t="shared" si="388"/>
        <v>0</v>
      </c>
      <c r="Y2450" t="b">
        <f t="shared" si="389"/>
        <v>0</v>
      </c>
      <c r="Z2450" t="b">
        <v>0</v>
      </c>
    </row>
    <row r="2451" spans="1:27" x14ac:dyDescent="0.25">
      <c r="A2451" t="s">
        <v>345</v>
      </c>
      <c r="B2451">
        <v>0</v>
      </c>
      <c r="C2451">
        <v>0</v>
      </c>
      <c r="D2451" t="s">
        <v>346</v>
      </c>
      <c r="E2451" t="s">
        <v>37</v>
      </c>
      <c r="F2451" t="s">
        <v>8</v>
      </c>
      <c r="G2451" t="b">
        <v>0</v>
      </c>
      <c r="H2451" t="s">
        <v>16</v>
      </c>
      <c r="I2451" t="s">
        <v>47</v>
      </c>
      <c r="J2451" t="s">
        <v>48</v>
      </c>
      <c r="K2451" t="s">
        <v>49</v>
      </c>
      <c r="L2451">
        <v>1</v>
      </c>
      <c r="P2451" t="b">
        <f t="shared" ref="P2451:P2514" si="390">IF(L2451&gt;0, TRUE, FALSE)</f>
        <v>1</v>
      </c>
      <c r="Q2451" t="b">
        <f t="shared" ref="Q2451:Q2514" si="391">IF(M2451&gt;0, TRUE, FALSE)</f>
        <v>0</v>
      </c>
      <c r="R2451" t="b">
        <f t="shared" ref="R2451:R2514" si="392">IF(N2451&gt;0, TRUE, FALSE)</f>
        <v>0</v>
      </c>
      <c r="S2451" t="b">
        <f t="shared" ref="S2451:S2514" si="393">IF(O2451&gt;0, TRUE, FALSE)</f>
        <v>0</v>
      </c>
      <c r="T2451" t="b">
        <f t="shared" ref="T2451:T2514" si="394">AND(NOT(P2451), NOT(Q2451), NOT(R2451), NOT(S2451))</f>
        <v>0</v>
      </c>
      <c r="U2451" t="b">
        <f t="shared" ref="U2451:U2514" si="395">OR(P2451, Q2451, R2451, S2451)</f>
        <v>1</v>
      </c>
      <c r="V2451" t="b">
        <f t="shared" ref="V2451:V2514" si="396">AND(P2451, NOT(Q2451), NOT(R2451), NOT(S2451))</f>
        <v>1</v>
      </c>
      <c r="W2451" t="b">
        <f t="shared" ref="W2451:W2514" si="397">AND(Q2451, NOT(R2451), NOT(S2451))</f>
        <v>0</v>
      </c>
      <c r="X2451" t="b">
        <f t="shared" ref="X2451:X2514" si="398">AND(R2451, NOT(S2451))</f>
        <v>0</v>
      </c>
      <c r="Y2451" t="b">
        <f t="shared" ref="Y2451:Y2514" si="399">AND(P2451, NOT(Q2451),OR(R2451,S2451))</f>
        <v>0</v>
      </c>
      <c r="Z2451" t="b">
        <v>1</v>
      </c>
    </row>
    <row r="2452" spans="1:27" x14ac:dyDescent="0.25">
      <c r="A2452" t="s">
        <v>1004</v>
      </c>
      <c r="B2452">
        <v>0</v>
      </c>
      <c r="C2452">
        <v>0</v>
      </c>
      <c r="D2452" t="s">
        <v>1005</v>
      </c>
      <c r="E2452" t="s">
        <v>37</v>
      </c>
      <c r="F2452" t="s">
        <v>8</v>
      </c>
      <c r="G2452" t="b">
        <v>0</v>
      </c>
      <c r="H2452" t="s">
        <v>16</v>
      </c>
      <c r="I2452" t="s">
        <v>47</v>
      </c>
      <c r="J2452" t="s">
        <v>48</v>
      </c>
      <c r="K2452" t="s">
        <v>49</v>
      </c>
      <c r="L2452">
        <v>10</v>
      </c>
      <c r="M2452">
        <v>1</v>
      </c>
      <c r="P2452" t="b">
        <f t="shared" si="390"/>
        <v>1</v>
      </c>
      <c r="Q2452" t="b">
        <f t="shared" si="391"/>
        <v>1</v>
      </c>
      <c r="R2452" t="b">
        <f t="shared" si="392"/>
        <v>0</v>
      </c>
      <c r="S2452" t="b">
        <f t="shared" si="393"/>
        <v>0</v>
      </c>
      <c r="T2452" t="b">
        <f t="shared" si="394"/>
        <v>0</v>
      </c>
      <c r="U2452" t="b">
        <f t="shared" si="395"/>
        <v>1</v>
      </c>
      <c r="V2452" t="b">
        <f t="shared" si="396"/>
        <v>0</v>
      </c>
      <c r="W2452" t="b">
        <f t="shared" si="397"/>
        <v>1</v>
      </c>
      <c r="X2452" t="b">
        <f t="shared" si="398"/>
        <v>0</v>
      </c>
      <c r="Y2452" t="b">
        <f t="shared" si="399"/>
        <v>0</v>
      </c>
      <c r="Z2452" t="b">
        <v>0</v>
      </c>
    </row>
    <row r="2453" spans="1:27" x14ac:dyDescent="0.25">
      <c r="A2453" t="s">
        <v>10100</v>
      </c>
      <c r="B2453">
        <v>0</v>
      </c>
      <c r="C2453">
        <v>0</v>
      </c>
      <c r="D2453" t="s">
        <v>10101</v>
      </c>
      <c r="E2453" t="s">
        <v>52</v>
      </c>
      <c r="F2453" t="s">
        <v>8</v>
      </c>
      <c r="G2453" t="b">
        <v>0</v>
      </c>
      <c r="H2453" t="s">
        <v>16</v>
      </c>
      <c r="I2453" t="s">
        <v>47</v>
      </c>
      <c r="J2453" t="s">
        <v>48</v>
      </c>
      <c r="K2453" t="s">
        <v>49</v>
      </c>
      <c r="P2453" t="b">
        <f t="shared" si="390"/>
        <v>0</v>
      </c>
      <c r="Q2453" t="b">
        <f t="shared" si="391"/>
        <v>0</v>
      </c>
      <c r="R2453" t="b">
        <f t="shared" si="392"/>
        <v>0</v>
      </c>
      <c r="S2453" t="b">
        <f t="shared" si="393"/>
        <v>0</v>
      </c>
      <c r="T2453" t="b">
        <f t="shared" si="394"/>
        <v>1</v>
      </c>
      <c r="U2453" t="b">
        <f t="shared" si="395"/>
        <v>0</v>
      </c>
      <c r="V2453" t="b">
        <f t="shared" si="396"/>
        <v>0</v>
      </c>
      <c r="W2453" t="b">
        <f t="shared" si="397"/>
        <v>0</v>
      </c>
      <c r="X2453" t="b">
        <f t="shared" si="398"/>
        <v>0</v>
      </c>
      <c r="Y2453" t="b">
        <f t="shared" si="399"/>
        <v>0</v>
      </c>
      <c r="Z2453" t="b">
        <v>0</v>
      </c>
    </row>
    <row r="2454" spans="1:27" x14ac:dyDescent="0.25">
      <c r="A2454" t="s">
        <v>14057</v>
      </c>
      <c r="B2454">
        <v>0</v>
      </c>
      <c r="C2454">
        <v>0</v>
      </c>
      <c r="D2454" t="s">
        <v>14058</v>
      </c>
      <c r="E2454" t="s">
        <v>37</v>
      </c>
      <c r="F2454" t="s">
        <v>8</v>
      </c>
      <c r="G2454" t="b">
        <v>0</v>
      </c>
      <c r="H2454" t="s">
        <v>16</v>
      </c>
      <c r="I2454" t="s">
        <v>47</v>
      </c>
      <c r="J2454" t="s">
        <v>48</v>
      </c>
      <c r="K2454" t="s">
        <v>49</v>
      </c>
      <c r="L2454">
        <v>5</v>
      </c>
      <c r="P2454" t="b">
        <f t="shared" si="390"/>
        <v>1</v>
      </c>
      <c r="Q2454" t="b">
        <f t="shared" si="391"/>
        <v>0</v>
      </c>
      <c r="R2454" t="b">
        <f t="shared" si="392"/>
        <v>0</v>
      </c>
      <c r="S2454" t="b">
        <f t="shared" si="393"/>
        <v>0</v>
      </c>
      <c r="T2454" t="b">
        <f t="shared" si="394"/>
        <v>0</v>
      </c>
      <c r="U2454" t="b">
        <f t="shared" si="395"/>
        <v>1</v>
      </c>
      <c r="V2454" t="b">
        <f t="shared" si="396"/>
        <v>1</v>
      </c>
      <c r="W2454" t="b">
        <f t="shared" si="397"/>
        <v>0</v>
      </c>
      <c r="X2454" t="b">
        <f t="shared" si="398"/>
        <v>0</v>
      </c>
      <c r="Y2454" t="b">
        <f t="shared" si="399"/>
        <v>0</v>
      </c>
      <c r="Z2454" t="b">
        <v>0</v>
      </c>
    </row>
    <row r="2455" spans="1:27" x14ac:dyDescent="0.25">
      <c r="A2455" t="s">
        <v>13315</v>
      </c>
      <c r="B2455">
        <v>0</v>
      </c>
      <c r="C2455">
        <v>0</v>
      </c>
      <c r="D2455" t="s">
        <v>13316</v>
      </c>
      <c r="E2455" t="s">
        <v>37</v>
      </c>
      <c r="F2455" t="s">
        <v>8</v>
      </c>
      <c r="G2455" t="b">
        <v>0</v>
      </c>
      <c r="H2455" t="s">
        <v>16</v>
      </c>
      <c r="I2455" t="s">
        <v>17</v>
      </c>
      <c r="J2455" t="s">
        <v>18</v>
      </c>
      <c r="K2455" t="s">
        <v>188</v>
      </c>
      <c r="M2455">
        <v>2</v>
      </c>
      <c r="O2455">
        <v>1</v>
      </c>
      <c r="P2455" t="b">
        <f t="shared" si="390"/>
        <v>0</v>
      </c>
      <c r="Q2455" t="b">
        <f t="shared" si="391"/>
        <v>1</v>
      </c>
      <c r="R2455" t="b">
        <f t="shared" si="392"/>
        <v>0</v>
      </c>
      <c r="S2455" t="b">
        <f t="shared" si="393"/>
        <v>1</v>
      </c>
      <c r="T2455" t="b">
        <f t="shared" si="394"/>
        <v>0</v>
      </c>
      <c r="U2455" t="b">
        <f t="shared" si="395"/>
        <v>1</v>
      </c>
      <c r="V2455" t="b">
        <f t="shared" si="396"/>
        <v>0</v>
      </c>
      <c r="W2455" t="b">
        <f t="shared" si="397"/>
        <v>0</v>
      </c>
      <c r="X2455" t="b">
        <f t="shared" si="398"/>
        <v>0</v>
      </c>
      <c r="Y2455" t="b">
        <f t="shared" si="399"/>
        <v>0</v>
      </c>
      <c r="Z2455" t="b">
        <v>0</v>
      </c>
    </row>
    <row r="2456" spans="1:27" x14ac:dyDescent="0.25">
      <c r="A2456" t="s">
        <v>13629</v>
      </c>
      <c r="B2456">
        <v>0</v>
      </c>
      <c r="C2456">
        <v>0</v>
      </c>
      <c r="D2456" t="s">
        <v>13630</v>
      </c>
      <c r="E2456" t="s">
        <v>52</v>
      </c>
      <c r="F2456" t="s">
        <v>8</v>
      </c>
      <c r="G2456" t="b">
        <v>0</v>
      </c>
      <c r="H2456" t="s">
        <v>16</v>
      </c>
      <c r="I2456" t="s">
        <v>17</v>
      </c>
      <c r="J2456" t="s">
        <v>18</v>
      </c>
      <c r="K2456" t="s">
        <v>188</v>
      </c>
      <c r="P2456" t="b">
        <f t="shared" si="390"/>
        <v>0</v>
      </c>
      <c r="Q2456" t="b">
        <f t="shared" si="391"/>
        <v>0</v>
      </c>
      <c r="R2456" t="b">
        <f t="shared" si="392"/>
        <v>0</v>
      </c>
      <c r="S2456" t="b">
        <f t="shared" si="393"/>
        <v>0</v>
      </c>
      <c r="T2456" t="b">
        <f t="shared" si="394"/>
        <v>1</v>
      </c>
      <c r="U2456" t="b">
        <f t="shared" si="395"/>
        <v>0</v>
      </c>
      <c r="V2456" t="b">
        <f t="shared" si="396"/>
        <v>0</v>
      </c>
      <c r="W2456" t="b">
        <f t="shared" si="397"/>
        <v>0</v>
      </c>
      <c r="X2456" t="b">
        <f t="shared" si="398"/>
        <v>0</v>
      </c>
      <c r="Y2456" t="b">
        <f t="shared" si="399"/>
        <v>0</v>
      </c>
      <c r="Z2456" t="b">
        <v>0</v>
      </c>
    </row>
    <row r="2457" spans="1:27" x14ac:dyDescent="0.25">
      <c r="A2457" t="s">
        <v>7596</v>
      </c>
      <c r="B2457">
        <v>0</v>
      </c>
      <c r="C2457">
        <v>0</v>
      </c>
      <c r="D2457" t="s">
        <v>7597</v>
      </c>
      <c r="E2457" t="s">
        <v>52</v>
      </c>
      <c r="F2457" t="s">
        <v>8</v>
      </c>
      <c r="G2457" t="b">
        <v>0</v>
      </c>
      <c r="H2457" t="s">
        <v>9</v>
      </c>
      <c r="I2457" t="s">
        <v>10</v>
      </c>
      <c r="J2457" t="s">
        <v>28</v>
      </c>
      <c r="K2457" t="s">
        <v>661</v>
      </c>
      <c r="P2457" t="b">
        <f t="shared" si="390"/>
        <v>0</v>
      </c>
      <c r="Q2457" t="b">
        <f t="shared" si="391"/>
        <v>0</v>
      </c>
      <c r="R2457" t="b">
        <f t="shared" si="392"/>
        <v>0</v>
      </c>
      <c r="S2457" t="b">
        <f t="shared" si="393"/>
        <v>0</v>
      </c>
      <c r="T2457" t="b">
        <f t="shared" si="394"/>
        <v>1</v>
      </c>
      <c r="U2457" t="b">
        <f t="shared" si="395"/>
        <v>0</v>
      </c>
      <c r="V2457" t="b">
        <f t="shared" si="396"/>
        <v>0</v>
      </c>
      <c r="W2457" t="b">
        <f t="shared" si="397"/>
        <v>0</v>
      </c>
      <c r="X2457" t="b">
        <f t="shared" si="398"/>
        <v>0</v>
      </c>
      <c r="Y2457" t="b">
        <f t="shared" si="399"/>
        <v>0</v>
      </c>
      <c r="Z2457" t="b">
        <v>0</v>
      </c>
    </row>
    <row r="2458" spans="1:27" x14ac:dyDescent="0.25">
      <c r="A2458" t="s">
        <v>1702</v>
      </c>
      <c r="B2458">
        <v>0</v>
      </c>
      <c r="C2458">
        <v>0</v>
      </c>
      <c r="D2458" t="s">
        <v>1703</v>
      </c>
      <c r="E2458" t="s">
        <v>52</v>
      </c>
      <c r="F2458" t="s">
        <v>8</v>
      </c>
      <c r="G2458" t="b">
        <v>0</v>
      </c>
      <c r="H2458" t="s">
        <v>16</v>
      </c>
      <c r="I2458" t="s">
        <v>53</v>
      </c>
      <c r="J2458" t="s">
        <v>54</v>
      </c>
      <c r="K2458" t="s">
        <v>1022</v>
      </c>
      <c r="P2458" t="b">
        <f t="shared" si="390"/>
        <v>0</v>
      </c>
      <c r="Q2458" t="b">
        <f t="shared" si="391"/>
        <v>0</v>
      </c>
      <c r="R2458" t="b">
        <f t="shared" si="392"/>
        <v>0</v>
      </c>
      <c r="S2458" t="b">
        <f t="shared" si="393"/>
        <v>0</v>
      </c>
      <c r="T2458" t="b">
        <f t="shared" si="394"/>
        <v>1</v>
      </c>
      <c r="U2458" t="b">
        <f t="shared" si="395"/>
        <v>0</v>
      </c>
      <c r="V2458" t="b">
        <f t="shared" si="396"/>
        <v>0</v>
      </c>
      <c r="W2458" t="b">
        <f t="shared" si="397"/>
        <v>0</v>
      </c>
      <c r="X2458" t="b">
        <f t="shared" si="398"/>
        <v>0</v>
      </c>
      <c r="Y2458" t="b">
        <f t="shared" si="399"/>
        <v>0</v>
      </c>
      <c r="Z2458" t="b">
        <v>0</v>
      </c>
    </row>
    <row r="2459" spans="1:27" x14ac:dyDescent="0.25">
      <c r="A2459" t="s">
        <v>12122</v>
      </c>
      <c r="B2459">
        <v>0</v>
      </c>
      <c r="C2459">
        <v>0</v>
      </c>
      <c r="D2459" t="s">
        <v>12123</v>
      </c>
      <c r="E2459" t="s">
        <v>27</v>
      </c>
      <c r="F2459" t="s">
        <v>8</v>
      </c>
      <c r="G2459" t="b">
        <v>1</v>
      </c>
      <c r="H2459" t="s">
        <v>16</v>
      </c>
      <c r="I2459" t="s">
        <v>47</v>
      </c>
      <c r="J2459" t="s">
        <v>12124</v>
      </c>
      <c r="K2459" t="s">
        <v>12125</v>
      </c>
      <c r="P2459" t="b">
        <f t="shared" si="390"/>
        <v>0</v>
      </c>
      <c r="Q2459" t="b">
        <f t="shared" si="391"/>
        <v>0</v>
      </c>
      <c r="R2459" t="b">
        <f t="shared" si="392"/>
        <v>0</v>
      </c>
      <c r="S2459" t="b">
        <f t="shared" si="393"/>
        <v>0</v>
      </c>
      <c r="T2459" t="b">
        <f t="shared" si="394"/>
        <v>1</v>
      </c>
      <c r="U2459" t="b">
        <f t="shared" si="395"/>
        <v>0</v>
      </c>
      <c r="V2459" t="b">
        <f t="shared" si="396"/>
        <v>0</v>
      </c>
      <c r="W2459" t="b">
        <f t="shared" si="397"/>
        <v>0</v>
      </c>
      <c r="X2459" t="b">
        <f t="shared" si="398"/>
        <v>0</v>
      </c>
      <c r="Y2459" t="b">
        <f t="shared" si="399"/>
        <v>0</v>
      </c>
      <c r="Z2459" t="b">
        <v>0</v>
      </c>
      <c r="AA2459" t="s">
        <v>16425</v>
      </c>
    </row>
    <row r="2460" spans="1:27" x14ac:dyDescent="0.25">
      <c r="A2460" t="s">
        <v>10299</v>
      </c>
      <c r="B2460">
        <v>0</v>
      </c>
      <c r="C2460">
        <v>0</v>
      </c>
      <c r="D2460" t="s">
        <v>10300</v>
      </c>
      <c r="E2460" t="s">
        <v>15</v>
      </c>
      <c r="F2460" t="s">
        <v>8</v>
      </c>
      <c r="G2460" t="b">
        <v>0</v>
      </c>
      <c r="H2460" t="s">
        <v>16</v>
      </c>
      <c r="I2460" t="s">
        <v>17</v>
      </c>
      <c r="J2460" t="s">
        <v>10286</v>
      </c>
      <c r="K2460" t="s">
        <v>10301</v>
      </c>
      <c r="L2460">
        <v>4</v>
      </c>
      <c r="P2460" t="b">
        <f t="shared" si="390"/>
        <v>1</v>
      </c>
      <c r="Q2460" t="b">
        <f t="shared" si="391"/>
        <v>0</v>
      </c>
      <c r="R2460" t="b">
        <f t="shared" si="392"/>
        <v>0</v>
      </c>
      <c r="S2460" t="b">
        <f t="shared" si="393"/>
        <v>0</v>
      </c>
      <c r="T2460" t="b">
        <f t="shared" si="394"/>
        <v>0</v>
      </c>
      <c r="U2460" t="b">
        <f t="shared" si="395"/>
        <v>1</v>
      </c>
      <c r="V2460" t="b">
        <f t="shared" si="396"/>
        <v>1</v>
      </c>
      <c r="W2460" t="b">
        <f t="shared" si="397"/>
        <v>0</v>
      </c>
      <c r="X2460" t="b">
        <f t="shared" si="398"/>
        <v>0</v>
      </c>
      <c r="Y2460" t="b">
        <f t="shared" si="399"/>
        <v>0</v>
      </c>
      <c r="Z2460" t="b">
        <v>0</v>
      </c>
    </row>
    <row r="2461" spans="1:27" x14ac:dyDescent="0.25">
      <c r="A2461" t="s">
        <v>2809</v>
      </c>
      <c r="B2461">
        <v>0</v>
      </c>
      <c r="C2461">
        <v>0</v>
      </c>
      <c r="D2461" t="s">
        <v>2810</v>
      </c>
      <c r="E2461" t="s">
        <v>52</v>
      </c>
      <c r="F2461" t="s">
        <v>8</v>
      </c>
      <c r="G2461" t="b">
        <v>0</v>
      </c>
      <c r="H2461" t="s">
        <v>61</v>
      </c>
      <c r="I2461" t="s">
        <v>62</v>
      </c>
      <c r="J2461" t="s">
        <v>470</v>
      </c>
      <c r="K2461" t="s">
        <v>471</v>
      </c>
      <c r="P2461" t="b">
        <f t="shared" si="390"/>
        <v>0</v>
      </c>
      <c r="Q2461" t="b">
        <f t="shared" si="391"/>
        <v>0</v>
      </c>
      <c r="R2461" t="b">
        <f t="shared" si="392"/>
        <v>0</v>
      </c>
      <c r="S2461" t="b">
        <f t="shared" si="393"/>
        <v>0</v>
      </c>
      <c r="T2461" t="b">
        <f t="shared" si="394"/>
        <v>1</v>
      </c>
      <c r="U2461" t="b">
        <f t="shared" si="395"/>
        <v>0</v>
      </c>
      <c r="V2461" t="b">
        <f t="shared" si="396"/>
        <v>0</v>
      </c>
      <c r="W2461" t="b">
        <f t="shared" si="397"/>
        <v>0</v>
      </c>
      <c r="X2461" t="b">
        <f t="shared" si="398"/>
        <v>0</v>
      </c>
      <c r="Y2461" t="b">
        <f t="shared" si="399"/>
        <v>0</v>
      </c>
      <c r="Z2461" t="b">
        <v>0</v>
      </c>
    </row>
    <row r="2462" spans="1:27" x14ac:dyDescent="0.25">
      <c r="A2462" t="s">
        <v>11907</v>
      </c>
      <c r="B2462">
        <v>0</v>
      </c>
      <c r="C2462">
        <v>0</v>
      </c>
      <c r="D2462" t="s">
        <v>11908</v>
      </c>
      <c r="E2462" t="s">
        <v>7</v>
      </c>
      <c r="F2462" t="s">
        <v>8</v>
      </c>
      <c r="G2462" t="b">
        <v>1</v>
      </c>
      <c r="H2462" t="s">
        <v>16</v>
      </c>
      <c r="I2462" t="s">
        <v>47</v>
      </c>
      <c r="J2462" t="s">
        <v>9322</v>
      </c>
      <c r="K2462" t="s">
        <v>9323</v>
      </c>
      <c r="P2462" t="b">
        <f t="shared" si="390"/>
        <v>0</v>
      </c>
      <c r="Q2462" t="b">
        <f t="shared" si="391"/>
        <v>0</v>
      </c>
      <c r="R2462" t="b">
        <f t="shared" si="392"/>
        <v>0</v>
      </c>
      <c r="S2462" t="b">
        <f t="shared" si="393"/>
        <v>0</v>
      </c>
      <c r="T2462" t="b">
        <f t="shared" si="394"/>
        <v>1</v>
      </c>
      <c r="U2462" t="b">
        <f t="shared" si="395"/>
        <v>0</v>
      </c>
      <c r="V2462" t="b">
        <f t="shared" si="396"/>
        <v>0</v>
      </c>
      <c r="W2462" t="b">
        <f t="shared" si="397"/>
        <v>0</v>
      </c>
      <c r="X2462" t="b">
        <f t="shared" si="398"/>
        <v>0</v>
      </c>
      <c r="Y2462" t="b">
        <f t="shared" si="399"/>
        <v>0</v>
      </c>
      <c r="Z2462" t="b">
        <v>0</v>
      </c>
    </row>
    <row r="2463" spans="1:27" x14ac:dyDescent="0.25">
      <c r="A2463" t="s">
        <v>11905</v>
      </c>
      <c r="B2463">
        <v>0</v>
      </c>
      <c r="C2463">
        <v>0</v>
      </c>
      <c r="D2463" t="s">
        <v>11906</v>
      </c>
      <c r="E2463" t="s">
        <v>15</v>
      </c>
      <c r="F2463" t="s">
        <v>8</v>
      </c>
      <c r="G2463" t="b">
        <v>1</v>
      </c>
      <c r="H2463" t="s">
        <v>16</v>
      </c>
      <c r="I2463" t="s">
        <v>47</v>
      </c>
      <c r="J2463" t="s">
        <v>9322</v>
      </c>
      <c r="K2463" t="s">
        <v>9323</v>
      </c>
      <c r="P2463" t="b">
        <f t="shared" si="390"/>
        <v>0</v>
      </c>
      <c r="Q2463" t="b">
        <f t="shared" si="391"/>
        <v>0</v>
      </c>
      <c r="R2463" t="b">
        <f t="shared" si="392"/>
        <v>0</v>
      </c>
      <c r="S2463" t="b">
        <f t="shared" si="393"/>
        <v>0</v>
      </c>
      <c r="T2463" t="b">
        <f t="shared" si="394"/>
        <v>1</v>
      </c>
      <c r="U2463" t="b">
        <f t="shared" si="395"/>
        <v>0</v>
      </c>
      <c r="V2463" t="b">
        <f t="shared" si="396"/>
        <v>0</v>
      </c>
      <c r="W2463" t="b">
        <f t="shared" si="397"/>
        <v>0</v>
      </c>
      <c r="X2463" t="b">
        <f t="shared" si="398"/>
        <v>0</v>
      </c>
      <c r="Y2463" t="b">
        <f t="shared" si="399"/>
        <v>0</v>
      </c>
      <c r="Z2463" t="b">
        <v>0</v>
      </c>
    </row>
    <row r="2464" spans="1:27" x14ac:dyDescent="0.25">
      <c r="A2464" t="s">
        <v>11903</v>
      </c>
      <c r="B2464">
        <v>0</v>
      </c>
      <c r="C2464">
        <v>0</v>
      </c>
      <c r="D2464" t="s">
        <v>11904</v>
      </c>
      <c r="E2464" t="s">
        <v>15</v>
      </c>
      <c r="F2464" t="s">
        <v>8</v>
      </c>
      <c r="G2464" t="b">
        <v>1</v>
      </c>
      <c r="H2464" t="s">
        <v>16</v>
      </c>
      <c r="I2464" t="s">
        <v>47</v>
      </c>
      <c r="J2464" t="s">
        <v>9322</v>
      </c>
      <c r="K2464" t="s">
        <v>9323</v>
      </c>
      <c r="P2464" t="b">
        <f t="shared" si="390"/>
        <v>0</v>
      </c>
      <c r="Q2464" t="b">
        <f t="shared" si="391"/>
        <v>0</v>
      </c>
      <c r="R2464" t="b">
        <f t="shared" si="392"/>
        <v>0</v>
      </c>
      <c r="S2464" t="b">
        <f t="shared" si="393"/>
        <v>0</v>
      </c>
      <c r="T2464" t="b">
        <f t="shared" si="394"/>
        <v>1</v>
      </c>
      <c r="U2464" t="b">
        <f t="shared" si="395"/>
        <v>0</v>
      </c>
      <c r="V2464" t="b">
        <f t="shared" si="396"/>
        <v>0</v>
      </c>
      <c r="W2464" t="b">
        <f t="shared" si="397"/>
        <v>0</v>
      </c>
      <c r="X2464" t="b">
        <f t="shared" si="398"/>
        <v>0</v>
      </c>
      <c r="Y2464" t="b">
        <f t="shared" si="399"/>
        <v>0</v>
      </c>
      <c r="Z2464" t="b">
        <v>0</v>
      </c>
    </row>
    <row r="2465" spans="1:32" x14ac:dyDescent="0.25">
      <c r="A2465" t="s">
        <v>9320</v>
      </c>
      <c r="B2465">
        <v>0</v>
      </c>
      <c r="C2465">
        <v>0</v>
      </c>
      <c r="D2465" t="s">
        <v>9321</v>
      </c>
      <c r="E2465" t="s">
        <v>7</v>
      </c>
      <c r="F2465" t="s">
        <v>8</v>
      </c>
      <c r="G2465" t="b">
        <v>1</v>
      </c>
      <c r="H2465" t="s">
        <v>16</v>
      </c>
      <c r="I2465" t="s">
        <v>47</v>
      </c>
      <c r="J2465" t="s">
        <v>9322</v>
      </c>
      <c r="K2465" t="s">
        <v>9323</v>
      </c>
      <c r="P2465" t="b">
        <f t="shared" si="390"/>
        <v>0</v>
      </c>
      <c r="Q2465" t="b">
        <f t="shared" si="391"/>
        <v>0</v>
      </c>
      <c r="R2465" t="b">
        <f t="shared" si="392"/>
        <v>0</v>
      </c>
      <c r="S2465" t="b">
        <f t="shared" si="393"/>
        <v>0</v>
      </c>
      <c r="T2465" t="b">
        <f t="shared" si="394"/>
        <v>1</v>
      </c>
      <c r="U2465" t="b">
        <f t="shared" si="395"/>
        <v>0</v>
      </c>
      <c r="V2465" t="b">
        <f t="shared" si="396"/>
        <v>0</v>
      </c>
      <c r="W2465" t="b">
        <f t="shared" si="397"/>
        <v>0</v>
      </c>
      <c r="X2465" t="b">
        <f t="shared" si="398"/>
        <v>0</v>
      </c>
      <c r="Y2465" t="b">
        <f t="shared" si="399"/>
        <v>0</v>
      </c>
      <c r="Z2465" t="b">
        <v>0</v>
      </c>
      <c r="AA2465" t="s">
        <v>16425</v>
      </c>
    </row>
    <row r="2466" spans="1:32" x14ac:dyDescent="0.25">
      <c r="A2466" t="s">
        <v>9980</v>
      </c>
      <c r="B2466">
        <v>0</v>
      </c>
      <c r="C2466">
        <v>0</v>
      </c>
      <c r="D2466" t="s">
        <v>9981</v>
      </c>
      <c r="E2466" t="s">
        <v>15</v>
      </c>
      <c r="F2466" t="s">
        <v>8</v>
      </c>
      <c r="G2466" t="b">
        <v>1</v>
      </c>
      <c r="H2466" t="s">
        <v>16</v>
      </c>
      <c r="I2466" t="s">
        <v>47</v>
      </c>
      <c r="J2466" t="s">
        <v>9322</v>
      </c>
      <c r="K2466" t="s">
        <v>9323</v>
      </c>
      <c r="P2466" t="b">
        <f t="shared" si="390"/>
        <v>0</v>
      </c>
      <c r="Q2466" t="b">
        <f t="shared" si="391"/>
        <v>0</v>
      </c>
      <c r="R2466" t="b">
        <f t="shared" si="392"/>
        <v>0</v>
      </c>
      <c r="S2466" t="b">
        <f t="shared" si="393"/>
        <v>0</v>
      </c>
      <c r="T2466" t="b">
        <f t="shared" si="394"/>
        <v>1</v>
      </c>
      <c r="U2466" t="b">
        <f t="shared" si="395"/>
        <v>0</v>
      </c>
      <c r="V2466" t="b">
        <f t="shared" si="396"/>
        <v>0</v>
      </c>
      <c r="W2466" t="b">
        <f t="shared" si="397"/>
        <v>0</v>
      </c>
      <c r="X2466" t="b">
        <f t="shared" si="398"/>
        <v>0</v>
      </c>
      <c r="Y2466" t="b">
        <f t="shared" si="399"/>
        <v>0</v>
      </c>
      <c r="Z2466" t="b">
        <v>0</v>
      </c>
    </row>
    <row r="2467" spans="1:32" x14ac:dyDescent="0.25">
      <c r="A2467" t="s">
        <v>8669</v>
      </c>
      <c r="B2467">
        <v>0</v>
      </c>
      <c r="C2467">
        <v>0</v>
      </c>
      <c r="D2467" t="s">
        <v>8670</v>
      </c>
      <c r="E2467" t="s">
        <v>37</v>
      </c>
      <c r="F2467" t="s">
        <v>8</v>
      </c>
      <c r="G2467" t="b">
        <v>0</v>
      </c>
      <c r="H2467" t="s">
        <v>16</v>
      </c>
      <c r="I2467" t="s">
        <v>17</v>
      </c>
      <c r="J2467" t="s">
        <v>2926</v>
      </c>
      <c r="K2467" t="s">
        <v>3635</v>
      </c>
      <c r="L2467">
        <v>1</v>
      </c>
      <c r="P2467" t="b">
        <f t="shared" si="390"/>
        <v>1</v>
      </c>
      <c r="Q2467" t="b">
        <f t="shared" si="391"/>
        <v>0</v>
      </c>
      <c r="R2467" t="b">
        <f t="shared" si="392"/>
        <v>0</v>
      </c>
      <c r="S2467" t="b">
        <f t="shared" si="393"/>
        <v>0</v>
      </c>
      <c r="T2467" t="b">
        <f t="shared" si="394"/>
        <v>0</v>
      </c>
      <c r="U2467" t="b">
        <f t="shared" si="395"/>
        <v>1</v>
      </c>
      <c r="V2467" t="b">
        <f t="shared" si="396"/>
        <v>1</v>
      </c>
      <c r="W2467" t="b">
        <f t="shared" si="397"/>
        <v>0</v>
      </c>
      <c r="X2467" t="b">
        <f t="shared" si="398"/>
        <v>0</v>
      </c>
      <c r="Y2467" t="b">
        <f t="shared" si="399"/>
        <v>0</v>
      </c>
      <c r="Z2467" t="b">
        <v>0</v>
      </c>
    </row>
    <row r="2468" spans="1:32" x14ac:dyDescent="0.25">
      <c r="A2468" t="s">
        <v>11551</v>
      </c>
      <c r="B2468">
        <v>0</v>
      </c>
      <c r="C2468">
        <v>0</v>
      </c>
      <c r="D2468" t="s">
        <v>11552</v>
      </c>
      <c r="E2468" t="s">
        <v>37</v>
      </c>
      <c r="F2468" t="s">
        <v>8</v>
      </c>
      <c r="G2468" t="b">
        <v>0</v>
      </c>
      <c r="H2468" t="s">
        <v>252</v>
      </c>
      <c r="I2468" t="s">
        <v>11553</v>
      </c>
      <c r="J2468" t="s">
        <v>11554</v>
      </c>
      <c r="K2468" t="s">
        <v>11555</v>
      </c>
      <c r="P2468" t="b">
        <f t="shared" si="390"/>
        <v>0</v>
      </c>
      <c r="Q2468" t="b">
        <f t="shared" si="391"/>
        <v>0</v>
      </c>
      <c r="R2468" t="b">
        <f t="shared" si="392"/>
        <v>0</v>
      </c>
      <c r="S2468" t="b">
        <f t="shared" si="393"/>
        <v>0</v>
      </c>
      <c r="T2468" t="b">
        <f t="shared" si="394"/>
        <v>1</v>
      </c>
      <c r="U2468" t="b">
        <f t="shared" si="395"/>
        <v>0</v>
      </c>
      <c r="V2468" t="b">
        <f t="shared" si="396"/>
        <v>0</v>
      </c>
      <c r="W2468" t="b">
        <f t="shared" si="397"/>
        <v>0</v>
      </c>
      <c r="X2468" t="b">
        <f t="shared" si="398"/>
        <v>0</v>
      </c>
      <c r="Y2468" t="b">
        <f t="shared" si="399"/>
        <v>0</v>
      </c>
      <c r="Z2468" t="b">
        <v>0</v>
      </c>
    </row>
    <row r="2469" spans="1:32" x14ac:dyDescent="0.25">
      <c r="A2469" t="s">
        <v>10258</v>
      </c>
      <c r="B2469">
        <v>0</v>
      </c>
      <c r="C2469">
        <v>0</v>
      </c>
      <c r="D2469" t="s">
        <v>10259</v>
      </c>
      <c r="E2469" t="s">
        <v>15</v>
      </c>
      <c r="F2469" t="s">
        <v>8</v>
      </c>
      <c r="G2469" t="b">
        <v>1</v>
      </c>
      <c r="H2469" t="s">
        <v>16</v>
      </c>
      <c r="I2469" t="s">
        <v>71</v>
      </c>
      <c r="J2469" t="s">
        <v>10252</v>
      </c>
      <c r="K2469" t="s">
        <v>10253</v>
      </c>
      <c r="P2469" t="b">
        <f t="shared" si="390"/>
        <v>0</v>
      </c>
      <c r="Q2469" t="b">
        <f t="shared" si="391"/>
        <v>0</v>
      </c>
      <c r="R2469" t="b">
        <f t="shared" si="392"/>
        <v>0</v>
      </c>
      <c r="S2469" t="b">
        <f t="shared" si="393"/>
        <v>0</v>
      </c>
      <c r="T2469" t="b">
        <f t="shared" si="394"/>
        <v>1</v>
      </c>
      <c r="U2469" t="b">
        <f t="shared" si="395"/>
        <v>0</v>
      </c>
      <c r="V2469" t="b">
        <f t="shared" si="396"/>
        <v>0</v>
      </c>
      <c r="W2469" t="b">
        <f t="shared" si="397"/>
        <v>0</v>
      </c>
      <c r="X2469" t="b">
        <f t="shared" si="398"/>
        <v>0</v>
      </c>
      <c r="Y2469" t="b">
        <f t="shared" si="399"/>
        <v>0</v>
      </c>
      <c r="Z2469" t="b">
        <v>0</v>
      </c>
    </row>
    <row r="2470" spans="1:32" x14ac:dyDescent="0.25">
      <c r="A2470" t="s">
        <v>12130</v>
      </c>
      <c r="B2470">
        <v>0</v>
      </c>
      <c r="C2470">
        <v>0</v>
      </c>
      <c r="D2470" t="s">
        <v>12131</v>
      </c>
      <c r="E2470" t="s">
        <v>7</v>
      </c>
      <c r="F2470" t="s">
        <v>8</v>
      </c>
      <c r="G2470" t="b">
        <v>0</v>
      </c>
      <c r="H2470" t="s">
        <v>16</v>
      </c>
      <c r="I2470" t="s">
        <v>17</v>
      </c>
      <c r="J2470" t="s">
        <v>10676</v>
      </c>
      <c r="K2470" t="s">
        <v>10677</v>
      </c>
      <c r="L2470">
        <v>1</v>
      </c>
      <c r="M2470">
        <v>3</v>
      </c>
      <c r="P2470" t="b">
        <f t="shared" si="390"/>
        <v>1</v>
      </c>
      <c r="Q2470" t="b">
        <f t="shared" si="391"/>
        <v>1</v>
      </c>
      <c r="R2470" t="b">
        <f t="shared" si="392"/>
        <v>0</v>
      </c>
      <c r="S2470" t="b">
        <f t="shared" si="393"/>
        <v>0</v>
      </c>
      <c r="T2470" t="b">
        <f t="shared" si="394"/>
        <v>0</v>
      </c>
      <c r="U2470" t="b">
        <f t="shared" si="395"/>
        <v>1</v>
      </c>
      <c r="V2470" t="b">
        <f t="shared" si="396"/>
        <v>0</v>
      </c>
      <c r="W2470" t="b">
        <f t="shared" si="397"/>
        <v>1</v>
      </c>
      <c r="X2470" t="b">
        <f t="shared" si="398"/>
        <v>0</v>
      </c>
      <c r="Y2470" t="b">
        <f t="shared" si="399"/>
        <v>0</v>
      </c>
      <c r="Z2470" t="b">
        <v>1</v>
      </c>
      <c r="AA2470" t="s">
        <v>16425</v>
      </c>
    </row>
    <row r="2471" spans="1:32" x14ac:dyDescent="0.25">
      <c r="A2471" t="s">
        <v>505</v>
      </c>
      <c r="B2471">
        <v>0</v>
      </c>
      <c r="C2471">
        <v>0</v>
      </c>
      <c r="D2471" t="s">
        <v>506</v>
      </c>
      <c r="E2471" t="s">
        <v>15</v>
      </c>
      <c r="F2471" t="s">
        <v>8</v>
      </c>
      <c r="G2471" t="b">
        <v>0</v>
      </c>
      <c r="H2471" t="s">
        <v>16</v>
      </c>
      <c r="I2471" t="s">
        <v>17</v>
      </c>
      <c r="J2471" t="s">
        <v>105</v>
      </c>
      <c r="K2471" t="s">
        <v>507</v>
      </c>
      <c r="L2471">
        <v>1</v>
      </c>
      <c r="M2471">
        <v>1</v>
      </c>
      <c r="P2471" t="b">
        <f t="shared" si="390"/>
        <v>1</v>
      </c>
      <c r="Q2471" t="b">
        <f t="shared" si="391"/>
        <v>1</v>
      </c>
      <c r="R2471" t="b">
        <f t="shared" si="392"/>
        <v>0</v>
      </c>
      <c r="S2471" t="b">
        <f t="shared" si="393"/>
        <v>0</v>
      </c>
      <c r="T2471" t="b">
        <f t="shared" si="394"/>
        <v>0</v>
      </c>
      <c r="U2471" t="b">
        <f t="shared" si="395"/>
        <v>1</v>
      </c>
      <c r="V2471" t="b">
        <f t="shared" si="396"/>
        <v>0</v>
      </c>
      <c r="W2471" t="b">
        <f t="shared" si="397"/>
        <v>1</v>
      </c>
      <c r="X2471" t="b">
        <f t="shared" si="398"/>
        <v>0</v>
      </c>
      <c r="Y2471" t="b">
        <f t="shared" si="399"/>
        <v>0</v>
      </c>
      <c r="Z2471" t="b">
        <v>0</v>
      </c>
      <c r="AA2471" t="s">
        <v>16425</v>
      </c>
      <c r="AE2471" t="s">
        <v>16492</v>
      </c>
      <c r="AF2471" t="s">
        <v>16491</v>
      </c>
    </row>
    <row r="2472" spans="1:32" x14ac:dyDescent="0.25">
      <c r="A2472" t="s">
        <v>1580</v>
      </c>
      <c r="B2472">
        <v>0</v>
      </c>
      <c r="C2472">
        <v>0</v>
      </c>
      <c r="D2472" t="s">
        <v>1581</v>
      </c>
      <c r="E2472" t="s">
        <v>52</v>
      </c>
      <c r="F2472" t="s">
        <v>8</v>
      </c>
      <c r="G2472" t="b">
        <v>0</v>
      </c>
      <c r="H2472" t="s">
        <v>16</v>
      </c>
      <c r="I2472" t="s">
        <v>17</v>
      </c>
      <c r="J2472" t="s">
        <v>105</v>
      </c>
      <c r="K2472" t="s">
        <v>507</v>
      </c>
      <c r="M2472">
        <v>6</v>
      </c>
      <c r="P2472" t="b">
        <f t="shared" si="390"/>
        <v>0</v>
      </c>
      <c r="Q2472" t="b">
        <f t="shared" si="391"/>
        <v>1</v>
      </c>
      <c r="R2472" t="b">
        <f t="shared" si="392"/>
        <v>0</v>
      </c>
      <c r="S2472" t="b">
        <f t="shared" si="393"/>
        <v>0</v>
      </c>
      <c r="T2472" t="b">
        <f t="shared" si="394"/>
        <v>0</v>
      </c>
      <c r="U2472" t="b">
        <f t="shared" si="395"/>
        <v>1</v>
      </c>
      <c r="V2472" t="b">
        <f t="shared" si="396"/>
        <v>0</v>
      </c>
      <c r="W2472" t="b">
        <f t="shared" si="397"/>
        <v>1</v>
      </c>
      <c r="X2472" t="b">
        <f t="shared" si="398"/>
        <v>0</v>
      </c>
      <c r="Y2472" t="b">
        <f t="shared" si="399"/>
        <v>0</v>
      </c>
      <c r="Z2472" t="b">
        <v>1</v>
      </c>
      <c r="AA2472" t="s">
        <v>16425</v>
      </c>
    </row>
    <row r="2473" spans="1:32" x14ac:dyDescent="0.25">
      <c r="A2473" t="s">
        <v>5113</v>
      </c>
      <c r="B2473">
        <v>0</v>
      </c>
      <c r="C2473">
        <v>0</v>
      </c>
      <c r="D2473" t="s">
        <v>5114</v>
      </c>
      <c r="E2473" t="s">
        <v>15</v>
      </c>
      <c r="F2473" t="s">
        <v>8</v>
      </c>
      <c r="G2473" t="b">
        <v>0</v>
      </c>
      <c r="H2473" t="s">
        <v>16</v>
      </c>
      <c r="I2473" t="s">
        <v>17</v>
      </c>
      <c r="J2473" t="s">
        <v>105</v>
      </c>
      <c r="K2473" t="s">
        <v>507</v>
      </c>
      <c r="L2473">
        <v>1</v>
      </c>
      <c r="P2473" t="b">
        <f t="shared" si="390"/>
        <v>1</v>
      </c>
      <c r="Q2473" t="b">
        <f t="shared" si="391"/>
        <v>0</v>
      </c>
      <c r="R2473" t="b">
        <f t="shared" si="392"/>
        <v>0</v>
      </c>
      <c r="S2473" t="b">
        <f t="shared" si="393"/>
        <v>0</v>
      </c>
      <c r="T2473" t="b">
        <f t="shared" si="394"/>
        <v>0</v>
      </c>
      <c r="U2473" t="b">
        <f t="shared" si="395"/>
        <v>1</v>
      </c>
      <c r="V2473" t="b">
        <f t="shared" si="396"/>
        <v>1</v>
      </c>
      <c r="W2473" t="b">
        <f t="shared" si="397"/>
        <v>0</v>
      </c>
      <c r="X2473" t="b">
        <f t="shared" si="398"/>
        <v>0</v>
      </c>
      <c r="Y2473" t="b">
        <f t="shared" si="399"/>
        <v>0</v>
      </c>
      <c r="Z2473" t="b">
        <v>0</v>
      </c>
      <c r="AA2473" t="s">
        <v>16425</v>
      </c>
    </row>
    <row r="2474" spans="1:32" x14ac:dyDescent="0.25">
      <c r="A2474" t="s">
        <v>3384</v>
      </c>
      <c r="B2474">
        <v>0</v>
      </c>
      <c r="C2474">
        <v>0</v>
      </c>
      <c r="D2474" t="s">
        <v>3385</v>
      </c>
      <c r="E2474" t="s">
        <v>7</v>
      </c>
      <c r="F2474" t="s">
        <v>8</v>
      </c>
      <c r="G2474" t="b">
        <v>0</v>
      </c>
      <c r="H2474" t="s">
        <v>16</v>
      </c>
      <c r="I2474" t="s">
        <v>17</v>
      </c>
      <c r="J2474" t="s">
        <v>105</v>
      </c>
      <c r="K2474" t="s">
        <v>507</v>
      </c>
      <c r="L2474">
        <v>1</v>
      </c>
      <c r="P2474" t="b">
        <f t="shared" si="390"/>
        <v>1</v>
      </c>
      <c r="Q2474" t="b">
        <f t="shared" si="391"/>
        <v>0</v>
      </c>
      <c r="R2474" t="b">
        <f t="shared" si="392"/>
        <v>0</v>
      </c>
      <c r="S2474" t="b">
        <f t="shared" si="393"/>
        <v>0</v>
      </c>
      <c r="T2474" t="b">
        <f t="shared" si="394"/>
        <v>0</v>
      </c>
      <c r="U2474" t="b">
        <f t="shared" si="395"/>
        <v>1</v>
      </c>
      <c r="V2474" t="b">
        <f t="shared" si="396"/>
        <v>1</v>
      </c>
      <c r="W2474" t="b">
        <f t="shared" si="397"/>
        <v>0</v>
      </c>
      <c r="X2474" t="b">
        <f t="shared" si="398"/>
        <v>0</v>
      </c>
      <c r="Y2474" t="b">
        <f t="shared" si="399"/>
        <v>0</v>
      </c>
      <c r="Z2474" t="b">
        <v>0</v>
      </c>
      <c r="AA2474" t="s">
        <v>16425</v>
      </c>
    </row>
    <row r="2475" spans="1:32" x14ac:dyDescent="0.25">
      <c r="A2475" t="s">
        <v>1622</v>
      </c>
      <c r="B2475">
        <v>0</v>
      </c>
      <c r="C2475">
        <v>0</v>
      </c>
      <c r="D2475" t="s">
        <v>1623</v>
      </c>
      <c r="E2475" t="s">
        <v>15</v>
      </c>
      <c r="F2475" t="s">
        <v>8</v>
      </c>
      <c r="G2475" t="b">
        <v>0</v>
      </c>
      <c r="H2475" t="s">
        <v>16</v>
      </c>
      <c r="I2475" t="s">
        <v>17</v>
      </c>
      <c r="J2475" t="s">
        <v>105</v>
      </c>
      <c r="K2475" t="s">
        <v>507</v>
      </c>
      <c r="P2475" t="b">
        <f t="shared" si="390"/>
        <v>0</v>
      </c>
      <c r="Q2475" t="b">
        <f t="shared" si="391"/>
        <v>0</v>
      </c>
      <c r="R2475" t="b">
        <f t="shared" si="392"/>
        <v>0</v>
      </c>
      <c r="S2475" t="b">
        <f t="shared" si="393"/>
        <v>0</v>
      </c>
      <c r="T2475" t="b">
        <f t="shared" si="394"/>
        <v>1</v>
      </c>
      <c r="U2475" t="b">
        <f t="shared" si="395"/>
        <v>0</v>
      </c>
      <c r="V2475" t="b">
        <f t="shared" si="396"/>
        <v>0</v>
      </c>
      <c r="W2475" t="b">
        <f t="shared" si="397"/>
        <v>0</v>
      </c>
      <c r="X2475" t="b">
        <f t="shared" si="398"/>
        <v>0</v>
      </c>
      <c r="Y2475" t="b">
        <f t="shared" si="399"/>
        <v>0</v>
      </c>
      <c r="Z2475" t="b">
        <v>0</v>
      </c>
      <c r="AD2475" t="s">
        <v>16490</v>
      </c>
      <c r="AE2475" t="s">
        <v>16492</v>
      </c>
      <c r="AF2475" t="s">
        <v>16491</v>
      </c>
    </row>
    <row r="2476" spans="1:32" x14ac:dyDescent="0.25">
      <c r="A2476" t="s">
        <v>4315</v>
      </c>
      <c r="B2476">
        <v>0</v>
      </c>
      <c r="C2476">
        <v>0</v>
      </c>
      <c r="D2476" t="s">
        <v>4316</v>
      </c>
      <c r="E2476" t="s">
        <v>7</v>
      </c>
      <c r="F2476" t="s">
        <v>8</v>
      </c>
      <c r="G2476" t="b">
        <v>0</v>
      </c>
      <c r="H2476" t="s">
        <v>16</v>
      </c>
      <c r="I2476" t="s">
        <v>17</v>
      </c>
      <c r="J2476" t="s">
        <v>105</v>
      </c>
      <c r="K2476" t="s">
        <v>507</v>
      </c>
      <c r="L2476">
        <v>1</v>
      </c>
      <c r="P2476" t="b">
        <f t="shared" si="390"/>
        <v>1</v>
      </c>
      <c r="Q2476" t="b">
        <f t="shared" si="391"/>
        <v>0</v>
      </c>
      <c r="R2476" t="b">
        <f t="shared" si="392"/>
        <v>0</v>
      </c>
      <c r="S2476" t="b">
        <f t="shared" si="393"/>
        <v>0</v>
      </c>
      <c r="T2476" t="b">
        <f t="shared" si="394"/>
        <v>0</v>
      </c>
      <c r="U2476" t="b">
        <f t="shared" si="395"/>
        <v>1</v>
      </c>
      <c r="V2476" t="b">
        <f t="shared" si="396"/>
        <v>1</v>
      </c>
      <c r="W2476" t="b">
        <f t="shared" si="397"/>
        <v>0</v>
      </c>
      <c r="X2476" t="b">
        <f t="shared" si="398"/>
        <v>0</v>
      </c>
      <c r="Y2476" t="b">
        <f t="shared" si="399"/>
        <v>0</v>
      </c>
      <c r="Z2476" t="b">
        <v>0</v>
      </c>
      <c r="AA2476" t="s">
        <v>16425</v>
      </c>
    </row>
    <row r="2477" spans="1:32" x14ac:dyDescent="0.25">
      <c r="A2477" t="s">
        <v>2713</v>
      </c>
      <c r="B2477">
        <v>0</v>
      </c>
      <c r="C2477">
        <v>0</v>
      </c>
      <c r="D2477" t="s">
        <v>2714</v>
      </c>
      <c r="E2477" t="s">
        <v>37</v>
      </c>
      <c r="F2477" t="s">
        <v>8</v>
      </c>
      <c r="G2477" t="b">
        <v>0</v>
      </c>
      <c r="H2477" t="s">
        <v>16</v>
      </c>
      <c r="I2477" t="s">
        <v>17</v>
      </c>
      <c r="J2477" t="s">
        <v>105</v>
      </c>
      <c r="K2477" t="s">
        <v>507</v>
      </c>
      <c r="M2477">
        <v>2</v>
      </c>
      <c r="P2477" t="b">
        <f t="shared" si="390"/>
        <v>0</v>
      </c>
      <c r="Q2477" t="b">
        <f t="shared" si="391"/>
        <v>1</v>
      </c>
      <c r="R2477" t="b">
        <f t="shared" si="392"/>
        <v>0</v>
      </c>
      <c r="S2477" t="b">
        <f t="shared" si="393"/>
        <v>0</v>
      </c>
      <c r="T2477" t="b">
        <f t="shared" si="394"/>
        <v>0</v>
      </c>
      <c r="U2477" t="b">
        <f t="shared" si="395"/>
        <v>1</v>
      </c>
      <c r="V2477" t="b">
        <f t="shared" si="396"/>
        <v>0</v>
      </c>
      <c r="W2477" t="b">
        <f t="shared" si="397"/>
        <v>1</v>
      </c>
      <c r="X2477" t="b">
        <f t="shared" si="398"/>
        <v>0</v>
      </c>
      <c r="Y2477" t="b">
        <f t="shared" si="399"/>
        <v>0</v>
      </c>
      <c r="Z2477" t="b">
        <v>0</v>
      </c>
    </row>
    <row r="2478" spans="1:32" x14ac:dyDescent="0.25">
      <c r="A2478" t="s">
        <v>3577</v>
      </c>
      <c r="B2478">
        <v>0</v>
      </c>
      <c r="C2478">
        <v>0</v>
      </c>
      <c r="D2478" t="s">
        <v>3578</v>
      </c>
      <c r="E2478" t="s">
        <v>7</v>
      </c>
      <c r="F2478" t="s">
        <v>8</v>
      </c>
      <c r="G2478" t="b">
        <v>0</v>
      </c>
      <c r="H2478" t="s">
        <v>16</v>
      </c>
      <c r="I2478" t="s">
        <v>17</v>
      </c>
      <c r="J2478" t="s">
        <v>105</v>
      </c>
      <c r="K2478" t="s">
        <v>507</v>
      </c>
      <c r="L2478">
        <v>1</v>
      </c>
      <c r="P2478" t="b">
        <f t="shared" si="390"/>
        <v>1</v>
      </c>
      <c r="Q2478" t="b">
        <f t="shared" si="391"/>
        <v>0</v>
      </c>
      <c r="R2478" t="b">
        <f t="shared" si="392"/>
        <v>0</v>
      </c>
      <c r="S2478" t="b">
        <f t="shared" si="393"/>
        <v>0</v>
      </c>
      <c r="T2478" t="b">
        <f t="shared" si="394"/>
        <v>0</v>
      </c>
      <c r="U2478" t="b">
        <f t="shared" si="395"/>
        <v>1</v>
      </c>
      <c r="V2478" t="b">
        <f t="shared" si="396"/>
        <v>1</v>
      </c>
      <c r="W2478" t="b">
        <f t="shared" si="397"/>
        <v>0</v>
      </c>
      <c r="X2478" t="b">
        <f t="shared" si="398"/>
        <v>0</v>
      </c>
      <c r="Y2478" t="b">
        <f t="shared" si="399"/>
        <v>0</v>
      </c>
      <c r="Z2478" t="b">
        <v>0</v>
      </c>
      <c r="AA2478" t="s">
        <v>16425</v>
      </c>
    </row>
    <row r="2479" spans="1:32" x14ac:dyDescent="0.25">
      <c r="A2479" t="s">
        <v>13525</v>
      </c>
      <c r="B2479">
        <v>0</v>
      </c>
      <c r="C2479">
        <v>0</v>
      </c>
      <c r="D2479" t="s">
        <v>13526</v>
      </c>
      <c r="E2479" t="s">
        <v>37</v>
      </c>
      <c r="F2479" t="s">
        <v>8</v>
      </c>
      <c r="G2479" t="b">
        <v>0</v>
      </c>
      <c r="H2479" t="s">
        <v>9</v>
      </c>
      <c r="I2479" t="s">
        <v>141</v>
      </c>
      <c r="J2479" t="s">
        <v>142</v>
      </c>
      <c r="K2479" t="s">
        <v>10974</v>
      </c>
      <c r="L2479">
        <v>2</v>
      </c>
      <c r="P2479" t="b">
        <f t="shared" si="390"/>
        <v>1</v>
      </c>
      <c r="Q2479" t="b">
        <f t="shared" si="391"/>
        <v>0</v>
      </c>
      <c r="R2479" t="b">
        <f t="shared" si="392"/>
        <v>0</v>
      </c>
      <c r="S2479" t="b">
        <f t="shared" si="393"/>
        <v>0</v>
      </c>
      <c r="T2479" t="b">
        <f t="shared" si="394"/>
        <v>0</v>
      </c>
      <c r="U2479" t="b">
        <f t="shared" si="395"/>
        <v>1</v>
      </c>
      <c r="V2479" t="b">
        <f t="shared" si="396"/>
        <v>1</v>
      </c>
      <c r="W2479" t="b">
        <f t="shared" si="397"/>
        <v>0</v>
      </c>
      <c r="X2479" t="b">
        <f t="shared" si="398"/>
        <v>0</v>
      </c>
      <c r="Y2479" t="b">
        <f t="shared" si="399"/>
        <v>0</v>
      </c>
      <c r="Z2479" t="b">
        <v>0</v>
      </c>
    </row>
    <row r="2480" spans="1:32" x14ac:dyDescent="0.25">
      <c r="A2480" t="s">
        <v>10642</v>
      </c>
      <c r="B2480">
        <v>0</v>
      </c>
      <c r="C2480">
        <v>0</v>
      </c>
      <c r="D2480" t="s">
        <v>10643</v>
      </c>
      <c r="E2480" t="s">
        <v>7</v>
      </c>
      <c r="F2480" t="s">
        <v>8</v>
      </c>
      <c r="G2480" t="b">
        <v>0</v>
      </c>
      <c r="H2480" t="s">
        <v>16</v>
      </c>
      <c r="I2480" t="s">
        <v>38</v>
      </c>
      <c r="J2480" t="s">
        <v>39</v>
      </c>
      <c r="K2480" t="s">
        <v>114</v>
      </c>
      <c r="L2480">
        <v>1</v>
      </c>
      <c r="M2480">
        <v>2</v>
      </c>
      <c r="P2480" t="b">
        <f t="shared" si="390"/>
        <v>1</v>
      </c>
      <c r="Q2480" t="b">
        <f t="shared" si="391"/>
        <v>1</v>
      </c>
      <c r="R2480" t="b">
        <f t="shared" si="392"/>
        <v>0</v>
      </c>
      <c r="S2480" t="b">
        <f t="shared" si="393"/>
        <v>0</v>
      </c>
      <c r="T2480" t="b">
        <f t="shared" si="394"/>
        <v>0</v>
      </c>
      <c r="U2480" t="b">
        <f t="shared" si="395"/>
        <v>1</v>
      </c>
      <c r="V2480" t="b">
        <f t="shared" si="396"/>
        <v>0</v>
      </c>
      <c r="W2480" t="b">
        <f t="shared" si="397"/>
        <v>1</v>
      </c>
      <c r="X2480" t="b">
        <f t="shared" si="398"/>
        <v>0</v>
      </c>
      <c r="Y2480" t="b">
        <f t="shared" si="399"/>
        <v>0</v>
      </c>
      <c r="Z2480" t="b">
        <v>1</v>
      </c>
      <c r="AA2480" t="s">
        <v>16425</v>
      </c>
    </row>
    <row r="2481" spans="1:32" x14ac:dyDescent="0.25">
      <c r="A2481" t="s">
        <v>4439</v>
      </c>
      <c r="B2481">
        <v>0</v>
      </c>
      <c r="C2481">
        <v>0</v>
      </c>
      <c r="D2481" t="s">
        <v>4440</v>
      </c>
      <c r="E2481" t="s">
        <v>52</v>
      </c>
      <c r="F2481" t="s">
        <v>52</v>
      </c>
      <c r="G2481" t="b">
        <v>0</v>
      </c>
      <c r="H2481" t="s">
        <v>16</v>
      </c>
      <c r="I2481" t="s">
        <v>17</v>
      </c>
      <c r="J2481" t="s">
        <v>148</v>
      </c>
      <c r="K2481" t="s">
        <v>432</v>
      </c>
      <c r="L2481">
        <v>3</v>
      </c>
      <c r="P2481" t="b">
        <f t="shared" si="390"/>
        <v>1</v>
      </c>
      <c r="Q2481" t="b">
        <f t="shared" si="391"/>
        <v>0</v>
      </c>
      <c r="R2481" t="b">
        <f t="shared" si="392"/>
        <v>0</v>
      </c>
      <c r="S2481" t="b">
        <f t="shared" si="393"/>
        <v>0</v>
      </c>
      <c r="T2481" t="b">
        <f t="shared" si="394"/>
        <v>0</v>
      </c>
      <c r="U2481" t="b">
        <f t="shared" si="395"/>
        <v>1</v>
      </c>
      <c r="V2481" t="b">
        <f t="shared" si="396"/>
        <v>1</v>
      </c>
      <c r="W2481" t="b">
        <f t="shared" si="397"/>
        <v>0</v>
      </c>
      <c r="X2481" t="b">
        <f t="shared" si="398"/>
        <v>0</v>
      </c>
      <c r="Y2481" t="b">
        <f t="shared" si="399"/>
        <v>0</v>
      </c>
      <c r="Z2481" t="b">
        <v>1</v>
      </c>
      <c r="AA2481" t="s">
        <v>16425</v>
      </c>
    </row>
    <row r="2482" spans="1:32" x14ac:dyDescent="0.25">
      <c r="A2482" t="s">
        <v>3599</v>
      </c>
      <c r="B2482">
        <v>0</v>
      </c>
      <c r="C2482">
        <v>0</v>
      </c>
      <c r="D2482" t="s">
        <v>3600</v>
      </c>
      <c r="E2482" t="s">
        <v>15</v>
      </c>
      <c r="F2482" t="s">
        <v>8</v>
      </c>
      <c r="G2482" t="b">
        <v>0</v>
      </c>
      <c r="H2482" t="s">
        <v>16</v>
      </c>
      <c r="I2482" t="s">
        <v>17</v>
      </c>
      <c r="J2482" t="s">
        <v>148</v>
      </c>
      <c r="K2482" t="s">
        <v>432</v>
      </c>
      <c r="L2482">
        <v>5</v>
      </c>
      <c r="P2482" t="b">
        <f t="shared" si="390"/>
        <v>1</v>
      </c>
      <c r="Q2482" t="b">
        <f t="shared" si="391"/>
        <v>0</v>
      </c>
      <c r="R2482" t="b">
        <f t="shared" si="392"/>
        <v>0</v>
      </c>
      <c r="S2482" t="b">
        <f t="shared" si="393"/>
        <v>0</v>
      </c>
      <c r="T2482" t="b">
        <f t="shared" si="394"/>
        <v>0</v>
      </c>
      <c r="U2482" t="b">
        <f t="shared" si="395"/>
        <v>1</v>
      </c>
      <c r="V2482" t="b">
        <f t="shared" si="396"/>
        <v>1</v>
      </c>
      <c r="W2482" t="b">
        <f t="shared" si="397"/>
        <v>0</v>
      </c>
      <c r="X2482" t="b">
        <f t="shared" si="398"/>
        <v>0</v>
      </c>
      <c r="Y2482" t="b">
        <f t="shared" si="399"/>
        <v>0</v>
      </c>
      <c r="Z2482" t="b">
        <v>0</v>
      </c>
      <c r="AD2482" t="s">
        <v>16490</v>
      </c>
      <c r="AE2482" t="s">
        <v>16492</v>
      </c>
      <c r="AF2482" t="s">
        <v>16491</v>
      </c>
    </row>
    <row r="2483" spans="1:32" x14ac:dyDescent="0.25">
      <c r="A2483" t="s">
        <v>4508</v>
      </c>
      <c r="B2483">
        <v>0</v>
      </c>
      <c r="C2483">
        <v>0</v>
      </c>
      <c r="D2483" t="s">
        <v>4509</v>
      </c>
      <c r="E2483" t="s">
        <v>37</v>
      </c>
      <c r="F2483" t="s">
        <v>8</v>
      </c>
      <c r="G2483" t="b">
        <v>0</v>
      </c>
      <c r="H2483" t="s">
        <v>16</v>
      </c>
      <c r="I2483" t="s">
        <v>17</v>
      </c>
      <c r="J2483" t="s">
        <v>18</v>
      </c>
      <c r="K2483" t="s">
        <v>404</v>
      </c>
      <c r="M2483">
        <v>3</v>
      </c>
      <c r="P2483" t="b">
        <f t="shared" si="390"/>
        <v>0</v>
      </c>
      <c r="Q2483" t="b">
        <f t="shared" si="391"/>
        <v>1</v>
      </c>
      <c r="R2483" t="b">
        <f t="shared" si="392"/>
        <v>0</v>
      </c>
      <c r="S2483" t="b">
        <f t="shared" si="393"/>
        <v>0</v>
      </c>
      <c r="T2483" t="b">
        <f t="shared" si="394"/>
        <v>0</v>
      </c>
      <c r="U2483" t="b">
        <f t="shared" si="395"/>
        <v>1</v>
      </c>
      <c r="V2483" t="b">
        <f t="shared" si="396"/>
        <v>0</v>
      </c>
      <c r="W2483" t="b">
        <f t="shared" si="397"/>
        <v>1</v>
      </c>
      <c r="X2483" t="b">
        <f t="shared" si="398"/>
        <v>0</v>
      </c>
      <c r="Y2483" t="b">
        <f t="shared" si="399"/>
        <v>0</v>
      </c>
      <c r="Z2483" t="b">
        <v>1</v>
      </c>
      <c r="AA2483" t="s">
        <v>16425</v>
      </c>
    </row>
    <row r="2484" spans="1:32" x14ac:dyDescent="0.25">
      <c r="A2484" t="s">
        <v>5481</v>
      </c>
      <c r="B2484">
        <v>0</v>
      </c>
      <c r="C2484">
        <v>0</v>
      </c>
      <c r="D2484" t="s">
        <v>5482</v>
      </c>
      <c r="E2484" t="s">
        <v>52</v>
      </c>
      <c r="F2484" t="s">
        <v>52</v>
      </c>
      <c r="G2484" t="b">
        <v>0</v>
      </c>
      <c r="H2484" t="s">
        <v>16</v>
      </c>
      <c r="I2484" t="s">
        <v>17</v>
      </c>
      <c r="J2484" t="s">
        <v>18</v>
      </c>
      <c r="K2484" t="s">
        <v>404</v>
      </c>
      <c r="P2484" t="b">
        <f t="shared" si="390"/>
        <v>0</v>
      </c>
      <c r="Q2484" t="b">
        <f t="shared" si="391"/>
        <v>0</v>
      </c>
      <c r="R2484" t="b">
        <f t="shared" si="392"/>
        <v>0</v>
      </c>
      <c r="S2484" t="b">
        <f t="shared" si="393"/>
        <v>0</v>
      </c>
      <c r="T2484" t="b">
        <f t="shared" si="394"/>
        <v>1</v>
      </c>
      <c r="U2484" t="b">
        <f t="shared" si="395"/>
        <v>0</v>
      </c>
      <c r="V2484" t="b">
        <f t="shared" si="396"/>
        <v>0</v>
      </c>
      <c r="W2484" t="b">
        <f t="shared" si="397"/>
        <v>0</v>
      </c>
      <c r="X2484" t="b">
        <f t="shared" si="398"/>
        <v>0</v>
      </c>
      <c r="Y2484" t="b">
        <f t="shared" si="399"/>
        <v>0</v>
      </c>
      <c r="Z2484" t="b">
        <v>0</v>
      </c>
    </row>
    <row r="2485" spans="1:32" x14ac:dyDescent="0.25">
      <c r="A2485" t="s">
        <v>8163</v>
      </c>
      <c r="B2485">
        <v>0</v>
      </c>
      <c r="C2485">
        <v>0</v>
      </c>
      <c r="D2485" t="s">
        <v>8164</v>
      </c>
      <c r="E2485" t="s">
        <v>7</v>
      </c>
      <c r="F2485" t="s">
        <v>8</v>
      </c>
      <c r="G2485" t="b">
        <v>0</v>
      </c>
      <c r="H2485" t="s">
        <v>16</v>
      </c>
      <c r="I2485" t="s">
        <v>17</v>
      </c>
      <c r="J2485" t="s">
        <v>545</v>
      </c>
      <c r="K2485" t="s">
        <v>743</v>
      </c>
      <c r="L2485">
        <v>1</v>
      </c>
      <c r="M2485">
        <v>3</v>
      </c>
      <c r="N2485">
        <v>5</v>
      </c>
      <c r="P2485" t="b">
        <f t="shared" si="390"/>
        <v>1</v>
      </c>
      <c r="Q2485" t="b">
        <f t="shared" si="391"/>
        <v>1</v>
      </c>
      <c r="R2485" t="b">
        <f t="shared" si="392"/>
        <v>1</v>
      </c>
      <c r="S2485" t="b">
        <f t="shared" si="393"/>
        <v>0</v>
      </c>
      <c r="T2485" t="b">
        <f t="shared" si="394"/>
        <v>0</v>
      </c>
      <c r="U2485" t="b">
        <f t="shared" si="395"/>
        <v>1</v>
      </c>
      <c r="V2485" t="b">
        <f t="shared" si="396"/>
        <v>0</v>
      </c>
      <c r="W2485" t="b">
        <f t="shared" si="397"/>
        <v>0</v>
      </c>
      <c r="X2485" t="b">
        <f t="shared" si="398"/>
        <v>1</v>
      </c>
      <c r="Y2485" t="b">
        <f t="shared" si="399"/>
        <v>0</v>
      </c>
      <c r="Z2485" t="b">
        <v>1</v>
      </c>
    </row>
    <row r="2486" spans="1:32" x14ac:dyDescent="0.25">
      <c r="A2486" t="s">
        <v>7539</v>
      </c>
      <c r="B2486">
        <v>0</v>
      </c>
      <c r="C2486">
        <v>0</v>
      </c>
      <c r="D2486" t="s">
        <v>7540</v>
      </c>
      <c r="E2486" t="s">
        <v>37</v>
      </c>
      <c r="F2486" t="s">
        <v>8</v>
      </c>
      <c r="G2486" t="b">
        <v>0</v>
      </c>
      <c r="H2486" t="s">
        <v>3326</v>
      </c>
      <c r="I2486" t="s">
        <v>3327</v>
      </c>
      <c r="J2486" t="s">
        <v>3328</v>
      </c>
      <c r="K2486" t="s">
        <v>7541</v>
      </c>
      <c r="P2486" t="b">
        <f t="shared" si="390"/>
        <v>0</v>
      </c>
      <c r="Q2486" t="b">
        <f t="shared" si="391"/>
        <v>0</v>
      </c>
      <c r="R2486" t="b">
        <f t="shared" si="392"/>
        <v>0</v>
      </c>
      <c r="S2486" t="b">
        <f t="shared" si="393"/>
        <v>0</v>
      </c>
      <c r="T2486" t="b">
        <f t="shared" si="394"/>
        <v>1</v>
      </c>
      <c r="U2486" t="b">
        <f t="shared" si="395"/>
        <v>0</v>
      </c>
      <c r="V2486" t="b">
        <f t="shared" si="396"/>
        <v>0</v>
      </c>
      <c r="W2486" t="b">
        <f t="shared" si="397"/>
        <v>0</v>
      </c>
      <c r="X2486" t="b">
        <f t="shared" si="398"/>
        <v>0</v>
      </c>
      <c r="Y2486" t="b">
        <f t="shared" si="399"/>
        <v>0</v>
      </c>
      <c r="Z2486" t="b">
        <v>0</v>
      </c>
    </row>
    <row r="2487" spans="1:32" x14ac:dyDescent="0.25">
      <c r="A2487" t="s">
        <v>14339</v>
      </c>
      <c r="B2487">
        <v>1</v>
      </c>
      <c r="C2487">
        <v>0</v>
      </c>
      <c r="D2487" t="s">
        <v>14340</v>
      </c>
      <c r="E2487" t="s">
        <v>7</v>
      </c>
      <c r="F2487" t="s">
        <v>8</v>
      </c>
      <c r="G2487" t="b">
        <v>0</v>
      </c>
      <c r="H2487" t="s">
        <v>16</v>
      </c>
      <c r="M2487">
        <v>1</v>
      </c>
      <c r="O2487">
        <v>3</v>
      </c>
      <c r="P2487" t="b">
        <f t="shared" si="390"/>
        <v>0</v>
      </c>
      <c r="Q2487" t="b">
        <f t="shared" si="391"/>
        <v>1</v>
      </c>
      <c r="R2487" t="b">
        <f t="shared" si="392"/>
        <v>0</v>
      </c>
      <c r="S2487" t="b">
        <f t="shared" si="393"/>
        <v>1</v>
      </c>
      <c r="T2487" t="b">
        <f t="shared" si="394"/>
        <v>0</v>
      </c>
      <c r="U2487" t="b">
        <f t="shared" si="395"/>
        <v>1</v>
      </c>
      <c r="V2487" t="b">
        <f t="shared" si="396"/>
        <v>0</v>
      </c>
      <c r="W2487" t="b">
        <f t="shared" si="397"/>
        <v>0</v>
      </c>
      <c r="X2487" t="b">
        <f t="shared" si="398"/>
        <v>0</v>
      </c>
      <c r="Y2487" t="b">
        <f t="shared" si="399"/>
        <v>0</v>
      </c>
      <c r="Z2487" t="b">
        <v>1</v>
      </c>
    </row>
    <row r="2488" spans="1:32" x14ac:dyDescent="0.25">
      <c r="A2488" t="s">
        <v>4461</v>
      </c>
      <c r="B2488">
        <v>0</v>
      </c>
      <c r="C2488">
        <v>0</v>
      </c>
      <c r="D2488" t="s">
        <v>4462</v>
      </c>
      <c r="E2488" t="s">
        <v>37</v>
      </c>
      <c r="F2488" t="s">
        <v>8</v>
      </c>
      <c r="G2488" t="b">
        <v>0</v>
      </c>
      <c r="H2488" t="s">
        <v>16</v>
      </c>
      <c r="I2488" t="s">
        <v>47</v>
      </c>
      <c r="J2488" t="s">
        <v>76</v>
      </c>
      <c r="K2488" t="s">
        <v>381</v>
      </c>
      <c r="M2488">
        <v>1</v>
      </c>
      <c r="P2488" t="b">
        <f t="shared" si="390"/>
        <v>0</v>
      </c>
      <c r="Q2488" t="b">
        <f t="shared" si="391"/>
        <v>1</v>
      </c>
      <c r="R2488" t="b">
        <f t="shared" si="392"/>
        <v>0</v>
      </c>
      <c r="S2488" t="b">
        <f t="shared" si="393"/>
        <v>0</v>
      </c>
      <c r="T2488" t="b">
        <f t="shared" si="394"/>
        <v>0</v>
      </c>
      <c r="U2488" t="b">
        <f t="shared" si="395"/>
        <v>1</v>
      </c>
      <c r="V2488" t="b">
        <f t="shared" si="396"/>
        <v>0</v>
      </c>
      <c r="W2488" t="b">
        <f t="shared" si="397"/>
        <v>1</v>
      </c>
      <c r="X2488" t="b">
        <f t="shared" si="398"/>
        <v>0</v>
      </c>
      <c r="Y2488" t="b">
        <f t="shared" si="399"/>
        <v>0</v>
      </c>
      <c r="Z2488" t="b">
        <v>0</v>
      </c>
    </row>
    <row r="2489" spans="1:32" x14ac:dyDescent="0.25">
      <c r="A2489" t="s">
        <v>4674</v>
      </c>
      <c r="B2489">
        <v>0</v>
      </c>
      <c r="C2489">
        <v>0</v>
      </c>
      <c r="D2489" t="s">
        <v>4675</v>
      </c>
      <c r="E2489" t="s">
        <v>7</v>
      </c>
      <c r="F2489" t="s">
        <v>8</v>
      </c>
      <c r="G2489" t="b">
        <v>0</v>
      </c>
      <c r="H2489" t="s">
        <v>9</v>
      </c>
      <c r="I2489" t="s">
        <v>10</v>
      </c>
      <c r="J2489" t="s">
        <v>11</v>
      </c>
      <c r="K2489" t="s">
        <v>12</v>
      </c>
      <c r="L2489">
        <v>1</v>
      </c>
      <c r="M2489">
        <v>3</v>
      </c>
      <c r="N2489">
        <v>5</v>
      </c>
      <c r="O2489">
        <v>1</v>
      </c>
      <c r="P2489" t="b">
        <f t="shared" si="390"/>
        <v>1</v>
      </c>
      <c r="Q2489" t="b">
        <f t="shared" si="391"/>
        <v>1</v>
      </c>
      <c r="R2489" t="b">
        <f t="shared" si="392"/>
        <v>1</v>
      </c>
      <c r="S2489" t="b">
        <f t="shared" si="393"/>
        <v>1</v>
      </c>
      <c r="T2489" t="b">
        <f t="shared" si="394"/>
        <v>0</v>
      </c>
      <c r="U2489" t="b">
        <f t="shared" si="395"/>
        <v>1</v>
      </c>
      <c r="V2489" t="b">
        <f t="shared" si="396"/>
        <v>0</v>
      </c>
      <c r="W2489" t="b">
        <f t="shared" si="397"/>
        <v>0</v>
      </c>
      <c r="X2489" t="b">
        <f t="shared" si="398"/>
        <v>0</v>
      </c>
      <c r="Y2489" t="b">
        <f t="shared" si="399"/>
        <v>0</v>
      </c>
      <c r="Z2489" t="b">
        <v>1</v>
      </c>
      <c r="AA2489" t="s">
        <v>16433</v>
      </c>
      <c r="AB2489" t="s">
        <v>16425</v>
      </c>
    </row>
    <row r="2490" spans="1:32" x14ac:dyDescent="0.25">
      <c r="A2490" t="s">
        <v>6860</v>
      </c>
      <c r="B2490">
        <v>0</v>
      </c>
      <c r="C2490">
        <v>0</v>
      </c>
      <c r="D2490" t="s">
        <v>6861</v>
      </c>
      <c r="E2490" t="s">
        <v>7</v>
      </c>
      <c r="F2490" t="s">
        <v>8</v>
      </c>
      <c r="G2490" t="b">
        <v>0</v>
      </c>
      <c r="H2490" t="s">
        <v>9</v>
      </c>
      <c r="I2490" t="s">
        <v>10</v>
      </c>
      <c r="J2490" t="s">
        <v>11</v>
      </c>
      <c r="K2490" t="s">
        <v>12</v>
      </c>
      <c r="M2490">
        <v>1</v>
      </c>
      <c r="N2490">
        <v>1</v>
      </c>
      <c r="O2490">
        <v>1</v>
      </c>
      <c r="P2490" t="b">
        <f t="shared" si="390"/>
        <v>0</v>
      </c>
      <c r="Q2490" t="b">
        <f t="shared" si="391"/>
        <v>1</v>
      </c>
      <c r="R2490" t="b">
        <f t="shared" si="392"/>
        <v>1</v>
      </c>
      <c r="S2490" t="b">
        <f t="shared" si="393"/>
        <v>1</v>
      </c>
      <c r="T2490" t="b">
        <f t="shared" si="394"/>
        <v>0</v>
      </c>
      <c r="U2490" t="b">
        <f t="shared" si="395"/>
        <v>1</v>
      </c>
      <c r="V2490" t="b">
        <f t="shared" si="396"/>
        <v>0</v>
      </c>
      <c r="W2490" t="b">
        <f t="shared" si="397"/>
        <v>0</v>
      </c>
      <c r="X2490" t="b">
        <f t="shared" si="398"/>
        <v>0</v>
      </c>
      <c r="Y2490" t="b">
        <f t="shared" si="399"/>
        <v>0</v>
      </c>
      <c r="Z2490" t="b">
        <v>1</v>
      </c>
      <c r="AB2490" t="s">
        <v>16425</v>
      </c>
    </row>
    <row r="2491" spans="1:32" x14ac:dyDescent="0.25">
      <c r="A2491" t="s">
        <v>4389</v>
      </c>
      <c r="B2491">
        <v>0</v>
      </c>
      <c r="C2491">
        <v>1</v>
      </c>
      <c r="D2491" t="s">
        <v>4390</v>
      </c>
      <c r="E2491" t="s">
        <v>27</v>
      </c>
      <c r="F2491" t="s">
        <v>8</v>
      </c>
      <c r="G2491" t="b">
        <v>0</v>
      </c>
      <c r="H2491" t="s">
        <v>9</v>
      </c>
      <c r="I2491" t="s">
        <v>10</v>
      </c>
      <c r="J2491" t="s">
        <v>11</v>
      </c>
      <c r="K2491" t="s">
        <v>12</v>
      </c>
      <c r="L2491">
        <v>1</v>
      </c>
      <c r="P2491" t="b">
        <f t="shared" si="390"/>
        <v>1</v>
      </c>
      <c r="Q2491" t="b">
        <f t="shared" si="391"/>
        <v>0</v>
      </c>
      <c r="R2491" t="b">
        <f t="shared" si="392"/>
        <v>0</v>
      </c>
      <c r="S2491" t="b">
        <f t="shared" si="393"/>
        <v>0</v>
      </c>
      <c r="T2491" t="b">
        <f t="shared" si="394"/>
        <v>0</v>
      </c>
      <c r="U2491" t="b">
        <f t="shared" si="395"/>
        <v>1</v>
      </c>
      <c r="V2491" t="b">
        <f t="shared" si="396"/>
        <v>1</v>
      </c>
      <c r="W2491" t="b">
        <f t="shared" si="397"/>
        <v>0</v>
      </c>
      <c r="X2491" t="b">
        <f t="shared" si="398"/>
        <v>0</v>
      </c>
      <c r="Y2491" t="b">
        <f t="shared" si="399"/>
        <v>0</v>
      </c>
      <c r="Z2491" t="b">
        <v>0</v>
      </c>
      <c r="AB2491" t="s">
        <v>16425</v>
      </c>
    </row>
    <row r="2492" spans="1:32" x14ac:dyDescent="0.25">
      <c r="A2492" t="s">
        <v>9728</v>
      </c>
      <c r="B2492">
        <v>0</v>
      </c>
      <c r="C2492">
        <v>0</v>
      </c>
      <c r="D2492" t="s">
        <v>9729</v>
      </c>
      <c r="E2492" t="s">
        <v>27</v>
      </c>
      <c r="F2492" t="s">
        <v>8</v>
      </c>
      <c r="G2492" t="b">
        <v>0</v>
      </c>
      <c r="H2492" t="s">
        <v>9</v>
      </c>
      <c r="I2492" t="s">
        <v>10</v>
      </c>
      <c r="J2492" t="s">
        <v>11</v>
      </c>
      <c r="K2492" t="s">
        <v>12</v>
      </c>
      <c r="M2492">
        <v>1</v>
      </c>
      <c r="N2492">
        <v>2</v>
      </c>
      <c r="O2492">
        <v>3</v>
      </c>
      <c r="P2492" t="b">
        <f t="shared" si="390"/>
        <v>0</v>
      </c>
      <c r="Q2492" t="b">
        <f t="shared" si="391"/>
        <v>1</v>
      </c>
      <c r="R2492" t="b">
        <f t="shared" si="392"/>
        <v>1</v>
      </c>
      <c r="S2492" t="b">
        <f t="shared" si="393"/>
        <v>1</v>
      </c>
      <c r="T2492" t="b">
        <f t="shared" si="394"/>
        <v>0</v>
      </c>
      <c r="U2492" t="b">
        <f t="shared" si="395"/>
        <v>1</v>
      </c>
      <c r="V2492" t="b">
        <f t="shared" si="396"/>
        <v>0</v>
      </c>
      <c r="W2492" t="b">
        <f t="shared" si="397"/>
        <v>0</v>
      </c>
      <c r="X2492" t="b">
        <f t="shared" si="398"/>
        <v>0</v>
      </c>
      <c r="Y2492" t="b">
        <f t="shared" si="399"/>
        <v>0</v>
      </c>
      <c r="Z2492" t="b">
        <v>1</v>
      </c>
    </row>
    <row r="2493" spans="1:32" x14ac:dyDescent="0.25">
      <c r="A2493" t="s">
        <v>4285</v>
      </c>
      <c r="B2493">
        <v>0</v>
      </c>
      <c r="C2493">
        <v>0</v>
      </c>
      <c r="D2493" t="s">
        <v>4286</v>
      </c>
      <c r="E2493" t="s">
        <v>7</v>
      </c>
      <c r="F2493" t="s">
        <v>8</v>
      </c>
      <c r="G2493" t="b">
        <v>0</v>
      </c>
      <c r="H2493" t="s">
        <v>9</v>
      </c>
      <c r="I2493" t="s">
        <v>10</v>
      </c>
      <c r="J2493" t="s">
        <v>11</v>
      </c>
      <c r="K2493" t="s">
        <v>12</v>
      </c>
      <c r="M2493">
        <v>5</v>
      </c>
      <c r="N2493">
        <v>4</v>
      </c>
      <c r="O2493">
        <v>6</v>
      </c>
      <c r="P2493" t="b">
        <f t="shared" si="390"/>
        <v>0</v>
      </c>
      <c r="Q2493" t="b">
        <f t="shared" si="391"/>
        <v>1</v>
      </c>
      <c r="R2493" t="b">
        <f t="shared" si="392"/>
        <v>1</v>
      </c>
      <c r="S2493" t="b">
        <f t="shared" si="393"/>
        <v>1</v>
      </c>
      <c r="T2493" t="b">
        <f t="shared" si="394"/>
        <v>0</v>
      </c>
      <c r="U2493" t="b">
        <f t="shared" si="395"/>
        <v>1</v>
      </c>
      <c r="V2493" t="b">
        <f t="shared" si="396"/>
        <v>0</v>
      </c>
      <c r="W2493" t="b">
        <f t="shared" si="397"/>
        <v>0</v>
      </c>
      <c r="X2493" t="b">
        <f t="shared" si="398"/>
        <v>0</v>
      </c>
      <c r="Y2493" t="b">
        <f t="shared" si="399"/>
        <v>0</v>
      </c>
      <c r="Z2493" t="b">
        <v>1</v>
      </c>
    </row>
    <row r="2494" spans="1:32" x14ac:dyDescent="0.25">
      <c r="A2494" t="s">
        <v>4967</v>
      </c>
      <c r="B2494">
        <v>0</v>
      </c>
      <c r="C2494">
        <v>0</v>
      </c>
      <c r="D2494" t="s">
        <v>4968</v>
      </c>
      <c r="E2494" t="s">
        <v>15</v>
      </c>
      <c r="F2494" t="s">
        <v>8</v>
      </c>
      <c r="G2494" t="b">
        <v>0</v>
      </c>
      <c r="H2494" t="s">
        <v>9</v>
      </c>
      <c r="I2494" t="s">
        <v>10</v>
      </c>
      <c r="J2494" t="s">
        <v>11</v>
      </c>
      <c r="K2494" t="s">
        <v>12</v>
      </c>
      <c r="L2494">
        <v>2</v>
      </c>
      <c r="M2494">
        <v>19</v>
      </c>
      <c r="N2494">
        <v>4</v>
      </c>
      <c r="O2494">
        <v>1</v>
      </c>
      <c r="P2494" t="b">
        <f t="shared" si="390"/>
        <v>1</v>
      </c>
      <c r="Q2494" t="b">
        <f t="shared" si="391"/>
        <v>1</v>
      </c>
      <c r="R2494" t="b">
        <f t="shared" si="392"/>
        <v>1</v>
      </c>
      <c r="S2494" t="b">
        <f t="shared" si="393"/>
        <v>1</v>
      </c>
      <c r="T2494" t="b">
        <f t="shared" si="394"/>
        <v>0</v>
      </c>
      <c r="U2494" t="b">
        <f t="shared" si="395"/>
        <v>1</v>
      </c>
      <c r="V2494" t="b">
        <f t="shared" si="396"/>
        <v>0</v>
      </c>
      <c r="W2494" t="b">
        <f t="shared" si="397"/>
        <v>0</v>
      </c>
      <c r="X2494" t="b">
        <f t="shared" si="398"/>
        <v>0</v>
      </c>
      <c r="Y2494" t="b">
        <f t="shared" si="399"/>
        <v>0</v>
      </c>
      <c r="Z2494" t="b">
        <v>1</v>
      </c>
      <c r="AB2494" t="s">
        <v>16426</v>
      </c>
    </row>
    <row r="2495" spans="1:32" x14ac:dyDescent="0.25">
      <c r="A2495" t="s">
        <v>5365</v>
      </c>
      <c r="B2495">
        <v>0</v>
      </c>
      <c r="C2495">
        <v>0</v>
      </c>
      <c r="D2495" t="s">
        <v>5366</v>
      </c>
      <c r="E2495" t="s">
        <v>7</v>
      </c>
      <c r="F2495" t="s">
        <v>8</v>
      </c>
      <c r="G2495" t="b">
        <v>0</v>
      </c>
      <c r="H2495" t="s">
        <v>9</v>
      </c>
      <c r="I2495" t="s">
        <v>10</v>
      </c>
      <c r="J2495" t="s">
        <v>11</v>
      </c>
      <c r="K2495" t="s">
        <v>12</v>
      </c>
      <c r="L2495">
        <v>3</v>
      </c>
      <c r="M2495">
        <v>7</v>
      </c>
      <c r="N2495">
        <v>2</v>
      </c>
      <c r="P2495" t="b">
        <f t="shared" si="390"/>
        <v>1</v>
      </c>
      <c r="Q2495" t="b">
        <f t="shared" si="391"/>
        <v>1</v>
      </c>
      <c r="R2495" t="b">
        <f t="shared" si="392"/>
        <v>1</v>
      </c>
      <c r="S2495" t="b">
        <f t="shared" si="393"/>
        <v>0</v>
      </c>
      <c r="T2495" t="b">
        <f t="shared" si="394"/>
        <v>0</v>
      </c>
      <c r="U2495" t="b">
        <f t="shared" si="395"/>
        <v>1</v>
      </c>
      <c r="V2495" t="b">
        <f t="shared" si="396"/>
        <v>0</v>
      </c>
      <c r="W2495" t="b">
        <f t="shared" si="397"/>
        <v>0</v>
      </c>
      <c r="X2495" t="b">
        <f t="shared" si="398"/>
        <v>1</v>
      </c>
      <c r="Y2495" t="b">
        <f t="shared" si="399"/>
        <v>0</v>
      </c>
      <c r="Z2495" t="b">
        <v>1</v>
      </c>
      <c r="AA2495" t="s">
        <v>16425</v>
      </c>
      <c r="AB2495" t="s">
        <v>16425</v>
      </c>
    </row>
    <row r="2496" spans="1:32" x14ac:dyDescent="0.25">
      <c r="A2496" t="s">
        <v>4057</v>
      </c>
      <c r="B2496">
        <v>0</v>
      </c>
      <c r="C2496">
        <v>1</v>
      </c>
      <c r="D2496" t="s">
        <v>4058</v>
      </c>
      <c r="E2496" t="s">
        <v>52</v>
      </c>
      <c r="F2496" t="s">
        <v>8</v>
      </c>
      <c r="G2496" t="b">
        <v>0</v>
      </c>
      <c r="H2496" t="s">
        <v>9</v>
      </c>
      <c r="I2496" t="s">
        <v>10</v>
      </c>
      <c r="J2496" t="s">
        <v>11</v>
      </c>
      <c r="K2496" t="s">
        <v>12</v>
      </c>
      <c r="P2496" t="b">
        <f t="shared" si="390"/>
        <v>0</v>
      </c>
      <c r="Q2496" t="b">
        <f t="shared" si="391"/>
        <v>0</v>
      </c>
      <c r="R2496" t="b">
        <f t="shared" si="392"/>
        <v>0</v>
      </c>
      <c r="S2496" t="b">
        <f t="shared" si="393"/>
        <v>0</v>
      </c>
      <c r="T2496" t="b">
        <f t="shared" si="394"/>
        <v>1</v>
      </c>
      <c r="U2496" t="b">
        <f t="shared" si="395"/>
        <v>0</v>
      </c>
      <c r="V2496" t="b">
        <f t="shared" si="396"/>
        <v>0</v>
      </c>
      <c r="W2496" t="b">
        <f t="shared" si="397"/>
        <v>0</v>
      </c>
      <c r="X2496" t="b">
        <f t="shared" si="398"/>
        <v>0</v>
      </c>
      <c r="Y2496" t="b">
        <f t="shared" si="399"/>
        <v>0</v>
      </c>
      <c r="Z2496" t="b">
        <v>0</v>
      </c>
    </row>
    <row r="2497" spans="1:28" x14ac:dyDescent="0.25">
      <c r="A2497" t="s">
        <v>6140</v>
      </c>
      <c r="B2497">
        <v>0</v>
      </c>
      <c r="C2497">
        <v>0</v>
      </c>
      <c r="D2497" t="s">
        <v>6141</v>
      </c>
      <c r="E2497" t="s">
        <v>7</v>
      </c>
      <c r="F2497" t="s">
        <v>8</v>
      </c>
      <c r="G2497" t="b">
        <v>0</v>
      </c>
      <c r="H2497" t="s">
        <v>9</v>
      </c>
      <c r="I2497" t="s">
        <v>10</v>
      </c>
      <c r="J2497" t="s">
        <v>11</v>
      </c>
      <c r="K2497" t="s">
        <v>12</v>
      </c>
      <c r="L2497">
        <v>2</v>
      </c>
      <c r="M2497">
        <v>6</v>
      </c>
      <c r="N2497">
        <v>1</v>
      </c>
      <c r="P2497" t="b">
        <f t="shared" si="390"/>
        <v>1</v>
      </c>
      <c r="Q2497" t="b">
        <f t="shared" si="391"/>
        <v>1</v>
      </c>
      <c r="R2497" t="b">
        <f t="shared" si="392"/>
        <v>1</v>
      </c>
      <c r="S2497" t="b">
        <f t="shared" si="393"/>
        <v>0</v>
      </c>
      <c r="T2497" t="b">
        <f t="shared" si="394"/>
        <v>0</v>
      </c>
      <c r="U2497" t="b">
        <f t="shared" si="395"/>
        <v>1</v>
      </c>
      <c r="V2497" t="b">
        <f t="shared" si="396"/>
        <v>0</v>
      </c>
      <c r="W2497" t="b">
        <f t="shared" si="397"/>
        <v>0</v>
      </c>
      <c r="X2497" t="b">
        <f t="shared" si="398"/>
        <v>1</v>
      </c>
      <c r="Y2497" t="b">
        <f t="shared" si="399"/>
        <v>0</v>
      </c>
      <c r="Z2497" t="b">
        <v>1</v>
      </c>
      <c r="AA2497" t="s">
        <v>16425</v>
      </c>
      <c r="AB2497" t="s">
        <v>16426</v>
      </c>
    </row>
    <row r="2498" spans="1:28" x14ac:dyDescent="0.25">
      <c r="A2498" t="s">
        <v>5976</v>
      </c>
      <c r="B2498">
        <v>0</v>
      </c>
      <c r="C2498">
        <v>0</v>
      </c>
      <c r="D2498" t="s">
        <v>5977</v>
      </c>
      <c r="E2498" t="s">
        <v>15</v>
      </c>
      <c r="F2498" t="s">
        <v>8</v>
      </c>
      <c r="G2498" t="b">
        <v>0</v>
      </c>
      <c r="H2498" t="s">
        <v>9</v>
      </c>
      <c r="I2498" t="s">
        <v>10</v>
      </c>
      <c r="J2498" t="s">
        <v>11</v>
      </c>
      <c r="K2498" t="s">
        <v>12</v>
      </c>
      <c r="M2498">
        <v>1</v>
      </c>
      <c r="N2498">
        <v>2</v>
      </c>
      <c r="P2498" t="b">
        <f t="shared" si="390"/>
        <v>0</v>
      </c>
      <c r="Q2498" t="b">
        <f t="shared" si="391"/>
        <v>1</v>
      </c>
      <c r="R2498" t="b">
        <f t="shared" si="392"/>
        <v>1</v>
      </c>
      <c r="S2498" t="b">
        <f t="shared" si="393"/>
        <v>0</v>
      </c>
      <c r="T2498" t="b">
        <f t="shared" si="394"/>
        <v>0</v>
      </c>
      <c r="U2498" t="b">
        <f t="shared" si="395"/>
        <v>1</v>
      </c>
      <c r="V2498" t="b">
        <f t="shared" si="396"/>
        <v>0</v>
      </c>
      <c r="W2498" t="b">
        <f t="shared" si="397"/>
        <v>0</v>
      </c>
      <c r="X2498" t="b">
        <f t="shared" si="398"/>
        <v>1</v>
      </c>
      <c r="Y2498" t="b">
        <f t="shared" si="399"/>
        <v>0</v>
      </c>
      <c r="Z2498" t="b">
        <v>1</v>
      </c>
      <c r="AB2498" t="s">
        <v>16426</v>
      </c>
    </row>
    <row r="2499" spans="1:28" x14ac:dyDescent="0.25">
      <c r="A2499" t="s">
        <v>6498</v>
      </c>
      <c r="B2499">
        <v>0</v>
      </c>
      <c r="C2499">
        <v>0</v>
      </c>
      <c r="D2499" t="s">
        <v>6499</v>
      </c>
      <c r="E2499" t="s">
        <v>7</v>
      </c>
      <c r="F2499" t="s">
        <v>8</v>
      </c>
      <c r="G2499" t="b">
        <v>0</v>
      </c>
      <c r="H2499" t="s">
        <v>9</v>
      </c>
      <c r="I2499" t="s">
        <v>10</v>
      </c>
      <c r="J2499" t="s">
        <v>11</v>
      </c>
      <c r="K2499" t="s">
        <v>12</v>
      </c>
      <c r="M2499">
        <v>2</v>
      </c>
      <c r="N2499">
        <v>1</v>
      </c>
      <c r="P2499" t="b">
        <f t="shared" si="390"/>
        <v>0</v>
      </c>
      <c r="Q2499" t="b">
        <f t="shared" si="391"/>
        <v>1</v>
      </c>
      <c r="R2499" t="b">
        <f t="shared" si="392"/>
        <v>1</v>
      </c>
      <c r="S2499" t="b">
        <f t="shared" si="393"/>
        <v>0</v>
      </c>
      <c r="T2499" t="b">
        <f t="shared" si="394"/>
        <v>0</v>
      </c>
      <c r="U2499" t="b">
        <f t="shared" si="395"/>
        <v>1</v>
      </c>
      <c r="V2499" t="b">
        <f t="shared" si="396"/>
        <v>0</v>
      </c>
      <c r="W2499" t="b">
        <f t="shared" si="397"/>
        <v>0</v>
      </c>
      <c r="X2499" t="b">
        <f t="shared" si="398"/>
        <v>1</v>
      </c>
      <c r="Y2499" t="b">
        <f t="shared" si="399"/>
        <v>0</v>
      </c>
      <c r="Z2499" t="b">
        <v>1</v>
      </c>
      <c r="AB2499" t="s">
        <v>16426</v>
      </c>
    </row>
    <row r="2500" spans="1:28" x14ac:dyDescent="0.25">
      <c r="A2500" t="s">
        <v>7964</v>
      </c>
      <c r="B2500">
        <v>0</v>
      </c>
      <c r="C2500">
        <v>0</v>
      </c>
      <c r="D2500" t="s">
        <v>7965</v>
      </c>
      <c r="E2500" t="s">
        <v>7</v>
      </c>
      <c r="F2500" t="s">
        <v>8</v>
      </c>
      <c r="G2500" t="b">
        <v>0</v>
      </c>
      <c r="H2500" t="s">
        <v>9</v>
      </c>
      <c r="I2500" t="s">
        <v>10</v>
      </c>
      <c r="J2500" t="s">
        <v>11</v>
      </c>
      <c r="K2500" t="s">
        <v>12</v>
      </c>
      <c r="L2500">
        <v>1</v>
      </c>
      <c r="M2500">
        <v>3</v>
      </c>
      <c r="N2500">
        <v>1</v>
      </c>
      <c r="O2500">
        <v>1</v>
      </c>
      <c r="P2500" t="b">
        <f t="shared" si="390"/>
        <v>1</v>
      </c>
      <c r="Q2500" t="b">
        <f t="shared" si="391"/>
        <v>1</v>
      </c>
      <c r="R2500" t="b">
        <f t="shared" si="392"/>
        <v>1</v>
      </c>
      <c r="S2500" t="b">
        <f t="shared" si="393"/>
        <v>1</v>
      </c>
      <c r="T2500" t="b">
        <f t="shared" si="394"/>
        <v>0</v>
      </c>
      <c r="U2500" t="b">
        <f t="shared" si="395"/>
        <v>1</v>
      </c>
      <c r="V2500" t="b">
        <f t="shared" si="396"/>
        <v>0</v>
      </c>
      <c r="W2500" t="b">
        <f t="shared" si="397"/>
        <v>0</v>
      </c>
      <c r="X2500" t="b">
        <f t="shared" si="398"/>
        <v>0</v>
      </c>
      <c r="Y2500" t="b">
        <f t="shared" si="399"/>
        <v>0</v>
      </c>
      <c r="Z2500" t="b">
        <v>1</v>
      </c>
      <c r="AA2500" t="s">
        <v>16425</v>
      </c>
      <c r="AB2500" t="s">
        <v>16426</v>
      </c>
    </row>
    <row r="2501" spans="1:28" x14ac:dyDescent="0.25">
      <c r="A2501" t="s">
        <v>6182</v>
      </c>
      <c r="B2501">
        <v>0</v>
      </c>
      <c r="C2501">
        <v>0</v>
      </c>
      <c r="D2501" t="s">
        <v>6183</v>
      </c>
      <c r="E2501" t="s">
        <v>37</v>
      </c>
      <c r="F2501" t="s">
        <v>8</v>
      </c>
      <c r="G2501" t="b">
        <v>0</v>
      </c>
      <c r="H2501" t="s">
        <v>9</v>
      </c>
      <c r="I2501" t="s">
        <v>10</v>
      </c>
      <c r="J2501" t="s">
        <v>11</v>
      </c>
      <c r="K2501" t="s">
        <v>12</v>
      </c>
      <c r="M2501">
        <v>1</v>
      </c>
      <c r="O2501">
        <v>1</v>
      </c>
      <c r="P2501" t="b">
        <f t="shared" si="390"/>
        <v>0</v>
      </c>
      <c r="Q2501" t="b">
        <f t="shared" si="391"/>
        <v>1</v>
      </c>
      <c r="R2501" t="b">
        <f t="shared" si="392"/>
        <v>0</v>
      </c>
      <c r="S2501" t="b">
        <f t="shared" si="393"/>
        <v>1</v>
      </c>
      <c r="T2501" t="b">
        <f t="shared" si="394"/>
        <v>0</v>
      </c>
      <c r="U2501" t="b">
        <f t="shared" si="395"/>
        <v>1</v>
      </c>
      <c r="V2501" t="b">
        <f t="shared" si="396"/>
        <v>0</v>
      </c>
      <c r="W2501" t="b">
        <f t="shared" si="397"/>
        <v>0</v>
      </c>
      <c r="X2501" t="b">
        <f t="shared" si="398"/>
        <v>0</v>
      </c>
      <c r="Y2501" t="b">
        <f t="shared" si="399"/>
        <v>0</v>
      </c>
      <c r="Z2501" t="b">
        <v>1</v>
      </c>
    </row>
    <row r="2502" spans="1:28" x14ac:dyDescent="0.25">
      <c r="A2502" t="s">
        <v>5340</v>
      </c>
      <c r="B2502">
        <v>0</v>
      </c>
      <c r="C2502">
        <v>0</v>
      </c>
      <c r="D2502" t="s">
        <v>5341</v>
      </c>
      <c r="E2502" t="s">
        <v>7</v>
      </c>
      <c r="F2502" t="s">
        <v>8</v>
      </c>
      <c r="G2502" t="b">
        <v>0</v>
      </c>
      <c r="H2502" t="s">
        <v>9</v>
      </c>
      <c r="I2502" t="s">
        <v>10</v>
      </c>
      <c r="J2502" t="s">
        <v>11</v>
      </c>
      <c r="K2502" t="s">
        <v>12</v>
      </c>
      <c r="L2502">
        <v>4</v>
      </c>
      <c r="M2502">
        <v>29</v>
      </c>
      <c r="N2502">
        <v>5</v>
      </c>
      <c r="O2502">
        <v>7</v>
      </c>
      <c r="P2502" t="b">
        <f t="shared" si="390"/>
        <v>1</v>
      </c>
      <c r="Q2502" t="b">
        <f t="shared" si="391"/>
        <v>1</v>
      </c>
      <c r="R2502" t="b">
        <f t="shared" si="392"/>
        <v>1</v>
      </c>
      <c r="S2502" t="b">
        <f t="shared" si="393"/>
        <v>1</v>
      </c>
      <c r="T2502" t="b">
        <f t="shared" si="394"/>
        <v>0</v>
      </c>
      <c r="U2502" t="b">
        <f t="shared" si="395"/>
        <v>1</v>
      </c>
      <c r="V2502" t="b">
        <f t="shared" si="396"/>
        <v>0</v>
      </c>
      <c r="W2502" t="b">
        <f t="shared" si="397"/>
        <v>0</v>
      </c>
      <c r="X2502" t="b">
        <f t="shared" si="398"/>
        <v>0</v>
      </c>
      <c r="Y2502" t="b">
        <f t="shared" si="399"/>
        <v>0</v>
      </c>
      <c r="Z2502" t="b">
        <v>1</v>
      </c>
      <c r="AA2502" t="s">
        <v>16425</v>
      </c>
      <c r="AB2502" t="s">
        <v>16426</v>
      </c>
    </row>
    <row r="2503" spans="1:28" x14ac:dyDescent="0.25">
      <c r="A2503" t="s">
        <v>10739</v>
      </c>
      <c r="B2503">
        <v>0</v>
      </c>
      <c r="C2503">
        <v>0</v>
      </c>
      <c r="D2503" t="s">
        <v>10740</v>
      </c>
      <c r="E2503" t="s">
        <v>7</v>
      </c>
      <c r="F2503" t="s">
        <v>8</v>
      </c>
      <c r="G2503" t="b">
        <v>0</v>
      </c>
      <c r="H2503" t="s">
        <v>9</v>
      </c>
      <c r="I2503" t="s">
        <v>10</v>
      </c>
      <c r="J2503" t="s">
        <v>11</v>
      </c>
      <c r="K2503" t="s">
        <v>12</v>
      </c>
      <c r="L2503">
        <v>1</v>
      </c>
      <c r="M2503">
        <v>4</v>
      </c>
      <c r="P2503" t="b">
        <f t="shared" si="390"/>
        <v>1</v>
      </c>
      <c r="Q2503" t="b">
        <f t="shared" si="391"/>
        <v>1</v>
      </c>
      <c r="R2503" t="b">
        <f t="shared" si="392"/>
        <v>0</v>
      </c>
      <c r="S2503" t="b">
        <f t="shared" si="393"/>
        <v>0</v>
      </c>
      <c r="T2503" t="b">
        <f t="shared" si="394"/>
        <v>0</v>
      </c>
      <c r="U2503" t="b">
        <f t="shared" si="395"/>
        <v>1</v>
      </c>
      <c r="V2503" t="b">
        <f t="shared" si="396"/>
        <v>0</v>
      </c>
      <c r="W2503" t="b">
        <f t="shared" si="397"/>
        <v>1</v>
      </c>
      <c r="X2503" t="b">
        <f t="shared" si="398"/>
        <v>0</v>
      </c>
      <c r="Y2503" t="b">
        <f t="shared" si="399"/>
        <v>0</v>
      </c>
      <c r="Z2503" t="b">
        <v>1</v>
      </c>
      <c r="AB2503" t="s">
        <v>16426</v>
      </c>
    </row>
    <row r="2504" spans="1:28" x14ac:dyDescent="0.25">
      <c r="A2504" t="s">
        <v>5091</v>
      </c>
      <c r="B2504">
        <v>0</v>
      </c>
      <c r="C2504">
        <v>0</v>
      </c>
      <c r="D2504" t="s">
        <v>5092</v>
      </c>
      <c r="E2504" t="s">
        <v>7</v>
      </c>
      <c r="F2504" t="s">
        <v>8</v>
      </c>
      <c r="G2504" t="b">
        <v>0</v>
      </c>
      <c r="H2504" t="s">
        <v>9</v>
      </c>
      <c r="I2504" t="s">
        <v>10</v>
      </c>
      <c r="J2504" t="s">
        <v>11</v>
      </c>
      <c r="K2504" t="s">
        <v>12</v>
      </c>
      <c r="L2504">
        <v>1</v>
      </c>
      <c r="M2504">
        <v>1</v>
      </c>
      <c r="P2504" t="b">
        <f t="shared" si="390"/>
        <v>1</v>
      </c>
      <c r="Q2504" t="b">
        <f t="shared" si="391"/>
        <v>1</v>
      </c>
      <c r="R2504" t="b">
        <f t="shared" si="392"/>
        <v>0</v>
      </c>
      <c r="S2504" t="b">
        <f t="shared" si="393"/>
        <v>0</v>
      </c>
      <c r="T2504" t="b">
        <f t="shared" si="394"/>
        <v>0</v>
      </c>
      <c r="U2504" t="b">
        <f t="shared" si="395"/>
        <v>1</v>
      </c>
      <c r="V2504" t="b">
        <f t="shared" si="396"/>
        <v>0</v>
      </c>
      <c r="W2504" t="b">
        <f t="shared" si="397"/>
        <v>1</v>
      </c>
      <c r="X2504" t="b">
        <f t="shared" si="398"/>
        <v>0</v>
      </c>
      <c r="Y2504" t="b">
        <f t="shared" si="399"/>
        <v>0</v>
      </c>
      <c r="Z2504" t="b">
        <v>0</v>
      </c>
      <c r="AA2504" t="s">
        <v>16425</v>
      </c>
      <c r="AB2504" t="s">
        <v>16425</v>
      </c>
    </row>
    <row r="2505" spans="1:28" x14ac:dyDescent="0.25">
      <c r="A2505" t="s">
        <v>9614</v>
      </c>
      <c r="B2505">
        <v>0</v>
      </c>
      <c r="C2505">
        <v>0</v>
      </c>
      <c r="D2505" t="s">
        <v>9615</v>
      </c>
      <c r="E2505" t="s">
        <v>7</v>
      </c>
      <c r="F2505" t="s">
        <v>8</v>
      </c>
      <c r="G2505" t="b">
        <v>0</v>
      </c>
      <c r="H2505" t="s">
        <v>9</v>
      </c>
      <c r="I2505" t="s">
        <v>10</v>
      </c>
      <c r="J2505" t="s">
        <v>11</v>
      </c>
      <c r="K2505" t="s">
        <v>12</v>
      </c>
      <c r="M2505">
        <v>3</v>
      </c>
      <c r="P2505" t="b">
        <f t="shared" si="390"/>
        <v>0</v>
      </c>
      <c r="Q2505" t="b">
        <f t="shared" si="391"/>
        <v>1</v>
      </c>
      <c r="R2505" t="b">
        <f t="shared" si="392"/>
        <v>0</v>
      </c>
      <c r="S2505" t="b">
        <f t="shared" si="393"/>
        <v>0</v>
      </c>
      <c r="T2505" t="b">
        <f t="shared" si="394"/>
        <v>0</v>
      </c>
      <c r="U2505" t="b">
        <f t="shared" si="395"/>
        <v>1</v>
      </c>
      <c r="V2505" t="b">
        <f t="shared" si="396"/>
        <v>0</v>
      </c>
      <c r="W2505" t="b">
        <f t="shared" si="397"/>
        <v>1</v>
      </c>
      <c r="X2505" t="b">
        <f t="shared" si="398"/>
        <v>0</v>
      </c>
      <c r="Y2505" t="b">
        <f t="shared" si="399"/>
        <v>0</v>
      </c>
      <c r="Z2505" t="b">
        <v>1</v>
      </c>
      <c r="AB2505" t="s">
        <v>16425</v>
      </c>
    </row>
    <row r="2506" spans="1:28" x14ac:dyDescent="0.25">
      <c r="A2506" t="s">
        <v>5095</v>
      </c>
      <c r="B2506">
        <v>0</v>
      </c>
      <c r="C2506">
        <v>0</v>
      </c>
      <c r="D2506" t="s">
        <v>5096</v>
      </c>
      <c r="E2506" t="s">
        <v>7</v>
      </c>
      <c r="F2506" t="s">
        <v>8</v>
      </c>
      <c r="G2506" t="b">
        <v>0</v>
      </c>
      <c r="H2506" t="s">
        <v>9</v>
      </c>
      <c r="I2506" t="s">
        <v>10</v>
      </c>
      <c r="J2506" t="s">
        <v>11</v>
      </c>
      <c r="K2506" t="s">
        <v>12</v>
      </c>
      <c r="L2506">
        <v>1</v>
      </c>
      <c r="P2506" t="b">
        <f t="shared" si="390"/>
        <v>1</v>
      </c>
      <c r="Q2506" t="b">
        <f t="shared" si="391"/>
        <v>0</v>
      </c>
      <c r="R2506" t="b">
        <f t="shared" si="392"/>
        <v>0</v>
      </c>
      <c r="S2506" t="b">
        <f t="shared" si="393"/>
        <v>0</v>
      </c>
      <c r="T2506" t="b">
        <f t="shared" si="394"/>
        <v>0</v>
      </c>
      <c r="U2506" t="b">
        <f t="shared" si="395"/>
        <v>1</v>
      </c>
      <c r="V2506" t="b">
        <f t="shared" si="396"/>
        <v>1</v>
      </c>
      <c r="W2506" t="b">
        <f t="shared" si="397"/>
        <v>0</v>
      </c>
      <c r="X2506" t="b">
        <f t="shared" si="398"/>
        <v>0</v>
      </c>
      <c r="Y2506" t="b">
        <f t="shared" si="399"/>
        <v>0</v>
      </c>
      <c r="Z2506" t="b">
        <v>0</v>
      </c>
      <c r="AA2506" t="s">
        <v>16433</v>
      </c>
      <c r="AB2506" t="s">
        <v>16425</v>
      </c>
    </row>
    <row r="2507" spans="1:28" x14ac:dyDescent="0.25">
      <c r="A2507" t="s">
        <v>4141</v>
      </c>
      <c r="B2507">
        <v>0</v>
      </c>
      <c r="C2507">
        <v>0</v>
      </c>
      <c r="D2507" t="s">
        <v>4142</v>
      </c>
      <c r="E2507" t="s">
        <v>7</v>
      </c>
      <c r="F2507" t="s">
        <v>8</v>
      </c>
      <c r="G2507" t="b">
        <v>0</v>
      </c>
      <c r="H2507" t="s">
        <v>9</v>
      </c>
      <c r="I2507" t="s">
        <v>10</v>
      </c>
      <c r="J2507" t="s">
        <v>11</v>
      </c>
      <c r="K2507" t="s">
        <v>12</v>
      </c>
      <c r="L2507">
        <v>11</v>
      </c>
      <c r="M2507">
        <v>13</v>
      </c>
      <c r="N2507">
        <v>2</v>
      </c>
      <c r="P2507" t="b">
        <f t="shared" si="390"/>
        <v>1</v>
      </c>
      <c r="Q2507" t="b">
        <f t="shared" si="391"/>
        <v>1</v>
      </c>
      <c r="R2507" t="b">
        <f t="shared" si="392"/>
        <v>1</v>
      </c>
      <c r="S2507" t="b">
        <f t="shared" si="393"/>
        <v>0</v>
      </c>
      <c r="T2507" t="b">
        <f t="shared" si="394"/>
        <v>0</v>
      </c>
      <c r="U2507" t="b">
        <f t="shared" si="395"/>
        <v>1</v>
      </c>
      <c r="V2507" t="b">
        <f t="shared" si="396"/>
        <v>0</v>
      </c>
      <c r="W2507" t="b">
        <f t="shared" si="397"/>
        <v>0</v>
      </c>
      <c r="X2507" t="b">
        <f t="shared" si="398"/>
        <v>1</v>
      </c>
      <c r="Y2507" t="b">
        <f t="shared" si="399"/>
        <v>0</v>
      </c>
      <c r="Z2507" t="b">
        <v>1</v>
      </c>
      <c r="AA2507" t="s">
        <v>16425</v>
      </c>
      <c r="AB2507" t="s">
        <v>16426</v>
      </c>
    </row>
    <row r="2508" spans="1:28" x14ac:dyDescent="0.25">
      <c r="A2508" t="s">
        <v>4486</v>
      </c>
      <c r="B2508">
        <v>0</v>
      </c>
      <c r="C2508">
        <v>0</v>
      </c>
      <c r="D2508" t="s">
        <v>4487</v>
      </c>
      <c r="E2508" t="s">
        <v>7</v>
      </c>
      <c r="F2508" t="s">
        <v>8</v>
      </c>
      <c r="G2508" t="b">
        <v>0</v>
      </c>
      <c r="H2508" t="s">
        <v>9</v>
      </c>
      <c r="I2508" t="s">
        <v>10</v>
      </c>
      <c r="J2508" t="s">
        <v>11</v>
      </c>
      <c r="K2508" t="s">
        <v>12</v>
      </c>
      <c r="L2508">
        <v>3</v>
      </c>
      <c r="P2508" t="b">
        <f t="shared" si="390"/>
        <v>1</v>
      </c>
      <c r="Q2508" t="b">
        <f t="shared" si="391"/>
        <v>0</v>
      </c>
      <c r="R2508" t="b">
        <f t="shared" si="392"/>
        <v>0</v>
      </c>
      <c r="S2508" t="b">
        <f t="shared" si="393"/>
        <v>0</v>
      </c>
      <c r="T2508" t="b">
        <f t="shared" si="394"/>
        <v>0</v>
      </c>
      <c r="U2508" t="b">
        <f t="shared" si="395"/>
        <v>1</v>
      </c>
      <c r="V2508" t="b">
        <f t="shared" si="396"/>
        <v>1</v>
      </c>
      <c r="W2508" t="b">
        <f t="shared" si="397"/>
        <v>0</v>
      </c>
      <c r="X2508" t="b">
        <f t="shared" si="398"/>
        <v>0</v>
      </c>
      <c r="Y2508" t="b">
        <f t="shared" si="399"/>
        <v>0</v>
      </c>
      <c r="Z2508" t="b">
        <v>0</v>
      </c>
      <c r="AA2508" t="s">
        <v>16425</v>
      </c>
      <c r="AB2508" t="s">
        <v>16425</v>
      </c>
    </row>
    <row r="2509" spans="1:28" x14ac:dyDescent="0.25">
      <c r="A2509" t="s">
        <v>1924</v>
      </c>
      <c r="B2509">
        <v>0</v>
      </c>
      <c r="C2509">
        <v>0</v>
      </c>
      <c r="D2509" t="s">
        <v>1925</v>
      </c>
      <c r="E2509" t="s">
        <v>52</v>
      </c>
      <c r="F2509" t="s">
        <v>8</v>
      </c>
      <c r="G2509" t="b">
        <v>0</v>
      </c>
      <c r="H2509" t="s">
        <v>9</v>
      </c>
      <c r="I2509" t="s">
        <v>10</v>
      </c>
      <c r="J2509" t="s">
        <v>11</v>
      </c>
      <c r="K2509" t="s">
        <v>12</v>
      </c>
      <c r="L2509">
        <v>4</v>
      </c>
      <c r="M2509">
        <v>15</v>
      </c>
      <c r="N2509">
        <v>1</v>
      </c>
      <c r="P2509" t="b">
        <f t="shared" si="390"/>
        <v>1</v>
      </c>
      <c r="Q2509" t="b">
        <f t="shared" si="391"/>
        <v>1</v>
      </c>
      <c r="R2509" t="b">
        <f t="shared" si="392"/>
        <v>1</v>
      </c>
      <c r="S2509" t="b">
        <f t="shared" si="393"/>
        <v>0</v>
      </c>
      <c r="T2509" t="b">
        <f t="shared" si="394"/>
        <v>0</v>
      </c>
      <c r="U2509" t="b">
        <f t="shared" si="395"/>
        <v>1</v>
      </c>
      <c r="V2509" t="b">
        <f t="shared" si="396"/>
        <v>0</v>
      </c>
      <c r="W2509" t="b">
        <f t="shared" si="397"/>
        <v>0</v>
      </c>
      <c r="X2509" t="b">
        <f t="shared" si="398"/>
        <v>1</v>
      </c>
      <c r="Y2509" t="b">
        <f t="shared" si="399"/>
        <v>0</v>
      </c>
      <c r="Z2509" t="b">
        <v>1</v>
      </c>
    </row>
    <row r="2510" spans="1:28" x14ac:dyDescent="0.25">
      <c r="A2510" t="s">
        <v>6746</v>
      </c>
      <c r="B2510">
        <v>0</v>
      </c>
      <c r="C2510">
        <v>0</v>
      </c>
      <c r="D2510" t="s">
        <v>6747</v>
      </c>
      <c r="E2510" t="s">
        <v>7</v>
      </c>
      <c r="F2510" t="s">
        <v>8</v>
      </c>
      <c r="G2510" t="b">
        <v>0</v>
      </c>
      <c r="H2510" t="s">
        <v>9</v>
      </c>
      <c r="I2510" t="s">
        <v>10</v>
      </c>
      <c r="J2510" t="s">
        <v>11</v>
      </c>
      <c r="K2510" t="s">
        <v>12</v>
      </c>
      <c r="L2510">
        <v>2</v>
      </c>
      <c r="M2510">
        <v>2</v>
      </c>
      <c r="P2510" t="b">
        <f t="shared" si="390"/>
        <v>1</v>
      </c>
      <c r="Q2510" t="b">
        <f t="shared" si="391"/>
        <v>1</v>
      </c>
      <c r="R2510" t="b">
        <f t="shared" si="392"/>
        <v>0</v>
      </c>
      <c r="S2510" t="b">
        <f t="shared" si="393"/>
        <v>0</v>
      </c>
      <c r="T2510" t="b">
        <f t="shared" si="394"/>
        <v>0</v>
      </c>
      <c r="U2510" t="b">
        <f t="shared" si="395"/>
        <v>1</v>
      </c>
      <c r="V2510" t="b">
        <f t="shared" si="396"/>
        <v>0</v>
      </c>
      <c r="W2510" t="b">
        <f t="shared" si="397"/>
        <v>1</v>
      </c>
      <c r="X2510" t="b">
        <f t="shared" si="398"/>
        <v>0</v>
      </c>
      <c r="Y2510" t="b">
        <f t="shared" si="399"/>
        <v>0</v>
      </c>
      <c r="Z2510" t="b">
        <v>1</v>
      </c>
      <c r="AB2510" t="s">
        <v>16425</v>
      </c>
    </row>
    <row r="2511" spans="1:28" x14ac:dyDescent="0.25">
      <c r="A2511" t="s">
        <v>8111</v>
      </c>
      <c r="B2511">
        <v>0</v>
      </c>
      <c r="C2511">
        <v>0</v>
      </c>
      <c r="D2511" t="s">
        <v>8112</v>
      </c>
      <c r="E2511" t="s">
        <v>7</v>
      </c>
      <c r="F2511" t="s">
        <v>8</v>
      </c>
      <c r="G2511" t="b">
        <v>0</v>
      </c>
      <c r="H2511" t="s">
        <v>9</v>
      </c>
      <c r="I2511" t="s">
        <v>10</v>
      </c>
      <c r="J2511" t="s">
        <v>11</v>
      </c>
      <c r="K2511" t="s">
        <v>12</v>
      </c>
      <c r="M2511">
        <v>3</v>
      </c>
      <c r="P2511" t="b">
        <f t="shared" si="390"/>
        <v>0</v>
      </c>
      <c r="Q2511" t="b">
        <f t="shared" si="391"/>
        <v>1</v>
      </c>
      <c r="R2511" t="b">
        <f t="shared" si="392"/>
        <v>0</v>
      </c>
      <c r="S2511" t="b">
        <f t="shared" si="393"/>
        <v>0</v>
      </c>
      <c r="T2511" t="b">
        <f t="shared" si="394"/>
        <v>0</v>
      </c>
      <c r="U2511" t="b">
        <f t="shared" si="395"/>
        <v>1</v>
      </c>
      <c r="V2511" t="b">
        <f t="shared" si="396"/>
        <v>0</v>
      </c>
      <c r="W2511" t="b">
        <f t="shared" si="397"/>
        <v>1</v>
      </c>
      <c r="X2511" t="b">
        <f t="shared" si="398"/>
        <v>0</v>
      </c>
      <c r="Y2511" t="b">
        <f t="shared" si="399"/>
        <v>0</v>
      </c>
      <c r="Z2511" t="b">
        <v>1</v>
      </c>
      <c r="AB2511" t="s">
        <v>16425</v>
      </c>
    </row>
    <row r="2512" spans="1:28" x14ac:dyDescent="0.25">
      <c r="A2512" t="s">
        <v>5057</v>
      </c>
      <c r="B2512">
        <v>0</v>
      </c>
      <c r="C2512">
        <v>0</v>
      </c>
      <c r="D2512" t="s">
        <v>5058</v>
      </c>
      <c r="E2512" t="s">
        <v>7</v>
      </c>
      <c r="F2512" t="s">
        <v>8</v>
      </c>
      <c r="G2512" t="b">
        <v>0</v>
      </c>
      <c r="H2512" t="s">
        <v>9</v>
      </c>
      <c r="I2512" t="s">
        <v>10</v>
      </c>
      <c r="J2512" t="s">
        <v>11</v>
      </c>
      <c r="K2512" t="s">
        <v>12</v>
      </c>
      <c r="L2512">
        <v>6</v>
      </c>
      <c r="M2512">
        <v>5</v>
      </c>
      <c r="P2512" t="b">
        <f t="shared" si="390"/>
        <v>1</v>
      </c>
      <c r="Q2512" t="b">
        <f t="shared" si="391"/>
        <v>1</v>
      </c>
      <c r="R2512" t="b">
        <f t="shared" si="392"/>
        <v>0</v>
      </c>
      <c r="S2512" t="b">
        <f t="shared" si="393"/>
        <v>0</v>
      </c>
      <c r="T2512" t="b">
        <f t="shared" si="394"/>
        <v>0</v>
      </c>
      <c r="U2512" t="b">
        <f t="shared" si="395"/>
        <v>1</v>
      </c>
      <c r="V2512" t="b">
        <f t="shared" si="396"/>
        <v>0</v>
      </c>
      <c r="W2512" t="b">
        <f t="shared" si="397"/>
        <v>1</v>
      </c>
      <c r="X2512" t="b">
        <f t="shared" si="398"/>
        <v>0</v>
      </c>
      <c r="Y2512" t="b">
        <f t="shared" si="399"/>
        <v>0</v>
      </c>
      <c r="Z2512" t="b">
        <v>1</v>
      </c>
      <c r="AB2512" t="s">
        <v>16426</v>
      </c>
    </row>
    <row r="2513" spans="1:28" x14ac:dyDescent="0.25">
      <c r="A2513" t="s">
        <v>4119</v>
      </c>
      <c r="B2513">
        <v>0</v>
      </c>
      <c r="C2513">
        <v>0</v>
      </c>
      <c r="D2513" t="s">
        <v>4120</v>
      </c>
      <c r="E2513" t="s">
        <v>7</v>
      </c>
      <c r="F2513" t="s">
        <v>8</v>
      </c>
      <c r="G2513" t="b">
        <v>0</v>
      </c>
      <c r="H2513" t="s">
        <v>9</v>
      </c>
      <c r="I2513" t="s">
        <v>10</v>
      </c>
      <c r="J2513" t="s">
        <v>11</v>
      </c>
      <c r="K2513" t="s">
        <v>12</v>
      </c>
      <c r="L2513">
        <v>1</v>
      </c>
      <c r="P2513" t="b">
        <f t="shared" si="390"/>
        <v>1</v>
      </c>
      <c r="Q2513" t="b">
        <f t="shared" si="391"/>
        <v>0</v>
      </c>
      <c r="R2513" t="b">
        <f t="shared" si="392"/>
        <v>0</v>
      </c>
      <c r="S2513" t="b">
        <f t="shared" si="393"/>
        <v>0</v>
      </c>
      <c r="T2513" t="b">
        <f t="shared" si="394"/>
        <v>0</v>
      </c>
      <c r="U2513" t="b">
        <f t="shared" si="395"/>
        <v>1</v>
      </c>
      <c r="V2513" t="b">
        <f t="shared" si="396"/>
        <v>1</v>
      </c>
      <c r="W2513" t="b">
        <f t="shared" si="397"/>
        <v>0</v>
      </c>
      <c r="X2513" t="b">
        <f t="shared" si="398"/>
        <v>0</v>
      </c>
      <c r="Y2513" t="b">
        <f t="shared" si="399"/>
        <v>0</v>
      </c>
      <c r="Z2513" t="b">
        <v>0</v>
      </c>
      <c r="AA2513" t="s">
        <v>16425</v>
      </c>
      <c r="AB2513" t="s">
        <v>16425</v>
      </c>
    </row>
    <row r="2514" spans="1:28" x14ac:dyDescent="0.25">
      <c r="A2514" t="s">
        <v>1251</v>
      </c>
      <c r="B2514">
        <v>0</v>
      </c>
      <c r="C2514">
        <v>0</v>
      </c>
      <c r="D2514" t="s">
        <v>1252</v>
      </c>
      <c r="E2514" t="s">
        <v>15</v>
      </c>
      <c r="F2514" t="s">
        <v>8</v>
      </c>
      <c r="G2514" t="b">
        <v>0</v>
      </c>
      <c r="H2514" t="s">
        <v>9</v>
      </c>
      <c r="I2514" t="s">
        <v>10</v>
      </c>
      <c r="J2514" t="s">
        <v>11</v>
      </c>
      <c r="K2514" t="s">
        <v>12</v>
      </c>
      <c r="L2514">
        <v>3</v>
      </c>
      <c r="M2514">
        <v>4</v>
      </c>
      <c r="N2514">
        <v>3</v>
      </c>
      <c r="P2514" t="b">
        <f t="shared" si="390"/>
        <v>1</v>
      </c>
      <c r="Q2514" t="b">
        <f t="shared" si="391"/>
        <v>1</v>
      </c>
      <c r="R2514" t="b">
        <f t="shared" si="392"/>
        <v>1</v>
      </c>
      <c r="S2514" t="b">
        <f t="shared" si="393"/>
        <v>0</v>
      </c>
      <c r="T2514" t="b">
        <f t="shared" si="394"/>
        <v>0</v>
      </c>
      <c r="U2514" t="b">
        <f t="shared" si="395"/>
        <v>1</v>
      </c>
      <c r="V2514" t="b">
        <f t="shared" si="396"/>
        <v>0</v>
      </c>
      <c r="W2514" t="b">
        <f t="shared" si="397"/>
        <v>0</v>
      </c>
      <c r="X2514" t="b">
        <f t="shared" si="398"/>
        <v>1</v>
      </c>
      <c r="Y2514" t="b">
        <f t="shared" si="399"/>
        <v>0</v>
      </c>
      <c r="Z2514" t="b">
        <v>1</v>
      </c>
      <c r="AA2514" t="s">
        <v>16425</v>
      </c>
      <c r="AB2514" t="s">
        <v>16425</v>
      </c>
    </row>
    <row r="2515" spans="1:28" x14ac:dyDescent="0.25">
      <c r="A2515" t="s">
        <v>953</v>
      </c>
      <c r="B2515">
        <v>0</v>
      </c>
      <c r="C2515">
        <v>0</v>
      </c>
      <c r="D2515" t="s">
        <v>954</v>
      </c>
      <c r="E2515" t="s">
        <v>7</v>
      </c>
      <c r="F2515" t="s">
        <v>8</v>
      </c>
      <c r="G2515" t="b">
        <v>0</v>
      </c>
      <c r="H2515" t="s">
        <v>9</v>
      </c>
      <c r="I2515" t="s">
        <v>10</v>
      </c>
      <c r="J2515" t="s">
        <v>11</v>
      </c>
      <c r="K2515" t="s">
        <v>12</v>
      </c>
      <c r="L2515">
        <v>1</v>
      </c>
      <c r="M2515">
        <v>2</v>
      </c>
      <c r="P2515" t="b">
        <f t="shared" ref="P2515:P2578" si="400">IF(L2515&gt;0, TRUE, FALSE)</f>
        <v>1</v>
      </c>
      <c r="Q2515" t="b">
        <f t="shared" ref="Q2515:Q2578" si="401">IF(M2515&gt;0, TRUE, FALSE)</f>
        <v>1</v>
      </c>
      <c r="R2515" t="b">
        <f t="shared" ref="R2515:R2578" si="402">IF(N2515&gt;0, TRUE, FALSE)</f>
        <v>0</v>
      </c>
      <c r="S2515" t="b">
        <f t="shared" ref="S2515:S2578" si="403">IF(O2515&gt;0, TRUE, FALSE)</f>
        <v>0</v>
      </c>
      <c r="T2515" t="b">
        <f t="shared" ref="T2515:T2578" si="404">AND(NOT(P2515), NOT(Q2515), NOT(R2515), NOT(S2515))</f>
        <v>0</v>
      </c>
      <c r="U2515" t="b">
        <f t="shared" ref="U2515:U2578" si="405">OR(P2515, Q2515, R2515, S2515)</f>
        <v>1</v>
      </c>
      <c r="V2515" t="b">
        <f t="shared" ref="V2515:V2578" si="406">AND(P2515, NOT(Q2515), NOT(R2515), NOT(S2515))</f>
        <v>0</v>
      </c>
      <c r="W2515" t="b">
        <f t="shared" ref="W2515:W2578" si="407">AND(Q2515, NOT(R2515), NOT(S2515))</f>
        <v>1</v>
      </c>
      <c r="X2515" t="b">
        <f t="shared" ref="X2515:X2578" si="408">AND(R2515, NOT(S2515))</f>
        <v>0</v>
      </c>
      <c r="Y2515" t="b">
        <f t="shared" ref="Y2515:Y2578" si="409">AND(P2515, NOT(Q2515),OR(R2515,S2515))</f>
        <v>0</v>
      </c>
      <c r="Z2515" t="b">
        <v>0</v>
      </c>
      <c r="AA2515" t="s">
        <v>16433</v>
      </c>
      <c r="AB2515" t="s">
        <v>16425</v>
      </c>
    </row>
    <row r="2516" spans="1:28" x14ac:dyDescent="0.25">
      <c r="A2516" t="s">
        <v>2868</v>
      </c>
      <c r="B2516">
        <v>0</v>
      </c>
      <c r="C2516">
        <v>0</v>
      </c>
      <c r="D2516" t="s">
        <v>2869</v>
      </c>
      <c r="E2516" t="s">
        <v>15</v>
      </c>
      <c r="F2516" t="s">
        <v>8</v>
      </c>
      <c r="G2516" t="b">
        <v>0</v>
      </c>
      <c r="H2516" t="s">
        <v>9</v>
      </c>
      <c r="I2516" t="s">
        <v>10</v>
      </c>
      <c r="J2516" t="s">
        <v>11</v>
      </c>
      <c r="K2516" t="s">
        <v>12</v>
      </c>
      <c r="L2516">
        <v>1</v>
      </c>
      <c r="M2516">
        <v>1</v>
      </c>
      <c r="P2516" t="b">
        <f t="shared" si="400"/>
        <v>1</v>
      </c>
      <c r="Q2516" t="b">
        <f t="shared" si="401"/>
        <v>1</v>
      </c>
      <c r="R2516" t="b">
        <f t="shared" si="402"/>
        <v>0</v>
      </c>
      <c r="S2516" t="b">
        <f t="shared" si="403"/>
        <v>0</v>
      </c>
      <c r="T2516" t="b">
        <f t="shared" si="404"/>
        <v>0</v>
      </c>
      <c r="U2516" t="b">
        <f t="shared" si="405"/>
        <v>1</v>
      </c>
      <c r="V2516" t="b">
        <f t="shared" si="406"/>
        <v>0</v>
      </c>
      <c r="W2516" t="b">
        <f t="shared" si="407"/>
        <v>1</v>
      </c>
      <c r="X2516" t="b">
        <f t="shared" si="408"/>
        <v>0</v>
      </c>
      <c r="Y2516" t="b">
        <f t="shared" si="409"/>
        <v>0</v>
      </c>
      <c r="Z2516" t="b">
        <v>1</v>
      </c>
      <c r="AA2516" t="s">
        <v>16425</v>
      </c>
      <c r="AB2516" t="s">
        <v>16425</v>
      </c>
    </row>
    <row r="2517" spans="1:28" x14ac:dyDescent="0.25">
      <c r="A2517" t="s">
        <v>6553</v>
      </c>
      <c r="B2517">
        <v>0</v>
      </c>
      <c r="C2517">
        <v>0</v>
      </c>
      <c r="D2517" t="s">
        <v>6554</v>
      </c>
      <c r="E2517" t="s">
        <v>37</v>
      </c>
      <c r="F2517" t="s">
        <v>8</v>
      </c>
      <c r="G2517" t="b">
        <v>0</v>
      </c>
      <c r="H2517" t="s">
        <v>9</v>
      </c>
      <c r="I2517" t="s">
        <v>10</v>
      </c>
      <c r="J2517" t="s">
        <v>11</v>
      </c>
      <c r="K2517" t="s">
        <v>12</v>
      </c>
      <c r="M2517">
        <v>2</v>
      </c>
      <c r="P2517" t="b">
        <f t="shared" si="400"/>
        <v>0</v>
      </c>
      <c r="Q2517" t="b">
        <f t="shared" si="401"/>
        <v>1</v>
      </c>
      <c r="R2517" t="b">
        <f t="shared" si="402"/>
        <v>0</v>
      </c>
      <c r="S2517" t="b">
        <f t="shared" si="403"/>
        <v>0</v>
      </c>
      <c r="T2517" t="b">
        <f t="shared" si="404"/>
        <v>0</v>
      </c>
      <c r="U2517" t="b">
        <f t="shared" si="405"/>
        <v>1</v>
      </c>
      <c r="V2517" t="b">
        <f t="shared" si="406"/>
        <v>0</v>
      </c>
      <c r="W2517" t="b">
        <f t="shared" si="407"/>
        <v>1</v>
      </c>
      <c r="X2517" t="b">
        <f t="shared" si="408"/>
        <v>0</v>
      </c>
      <c r="Y2517" t="b">
        <f t="shared" si="409"/>
        <v>0</v>
      </c>
      <c r="Z2517" t="b">
        <v>1</v>
      </c>
    </row>
    <row r="2518" spans="1:28" x14ac:dyDescent="0.25">
      <c r="A2518" t="s">
        <v>776</v>
      </c>
      <c r="B2518">
        <v>0</v>
      </c>
      <c r="C2518">
        <v>0</v>
      </c>
      <c r="D2518" t="s">
        <v>777</v>
      </c>
      <c r="E2518" t="s">
        <v>7</v>
      </c>
      <c r="F2518" t="s">
        <v>8</v>
      </c>
      <c r="G2518" t="b">
        <v>0</v>
      </c>
      <c r="H2518" t="s">
        <v>9</v>
      </c>
      <c r="I2518" t="s">
        <v>10</v>
      </c>
      <c r="J2518" t="s">
        <v>11</v>
      </c>
      <c r="K2518" t="s">
        <v>12</v>
      </c>
      <c r="L2518">
        <v>3</v>
      </c>
      <c r="M2518">
        <v>7</v>
      </c>
      <c r="P2518" t="b">
        <f t="shared" si="400"/>
        <v>1</v>
      </c>
      <c r="Q2518" t="b">
        <f t="shared" si="401"/>
        <v>1</v>
      </c>
      <c r="R2518" t="b">
        <f t="shared" si="402"/>
        <v>0</v>
      </c>
      <c r="S2518" t="b">
        <f t="shared" si="403"/>
        <v>0</v>
      </c>
      <c r="T2518" t="b">
        <f t="shared" si="404"/>
        <v>0</v>
      </c>
      <c r="U2518" t="b">
        <f t="shared" si="405"/>
        <v>1</v>
      </c>
      <c r="V2518" t="b">
        <f t="shared" si="406"/>
        <v>0</v>
      </c>
      <c r="W2518" t="b">
        <f t="shared" si="407"/>
        <v>1</v>
      </c>
      <c r="X2518" t="b">
        <f t="shared" si="408"/>
        <v>0</v>
      </c>
      <c r="Y2518" t="b">
        <f t="shared" si="409"/>
        <v>0</v>
      </c>
      <c r="Z2518" t="b">
        <v>0</v>
      </c>
      <c r="AA2518" t="s">
        <v>16425</v>
      </c>
      <c r="AB2518" t="s">
        <v>16425</v>
      </c>
    </row>
    <row r="2519" spans="1:28" x14ac:dyDescent="0.25">
      <c r="A2519" t="s">
        <v>5174</v>
      </c>
      <c r="B2519">
        <v>0</v>
      </c>
      <c r="C2519">
        <v>0</v>
      </c>
      <c r="D2519" t="s">
        <v>5175</v>
      </c>
      <c r="E2519" t="s">
        <v>7</v>
      </c>
      <c r="F2519" t="s">
        <v>8</v>
      </c>
      <c r="G2519" t="b">
        <v>0</v>
      </c>
      <c r="H2519" t="s">
        <v>9</v>
      </c>
      <c r="I2519" t="s">
        <v>10</v>
      </c>
      <c r="J2519" t="s">
        <v>11</v>
      </c>
      <c r="K2519" t="s">
        <v>12</v>
      </c>
      <c r="M2519">
        <v>1</v>
      </c>
      <c r="O2519">
        <v>1</v>
      </c>
      <c r="P2519" t="b">
        <f t="shared" si="400"/>
        <v>0</v>
      </c>
      <c r="Q2519" t="b">
        <f t="shared" si="401"/>
        <v>1</v>
      </c>
      <c r="R2519" t="b">
        <f t="shared" si="402"/>
        <v>0</v>
      </c>
      <c r="S2519" t="b">
        <f t="shared" si="403"/>
        <v>1</v>
      </c>
      <c r="T2519" t="b">
        <f t="shared" si="404"/>
        <v>0</v>
      </c>
      <c r="U2519" t="b">
        <f t="shared" si="405"/>
        <v>1</v>
      </c>
      <c r="V2519" t="b">
        <f t="shared" si="406"/>
        <v>0</v>
      </c>
      <c r="W2519" t="b">
        <f t="shared" si="407"/>
        <v>0</v>
      </c>
      <c r="X2519" t="b">
        <f t="shared" si="408"/>
        <v>0</v>
      </c>
      <c r="Y2519" t="b">
        <f t="shared" si="409"/>
        <v>0</v>
      </c>
      <c r="Z2519" t="b">
        <v>1</v>
      </c>
      <c r="AB2519" t="s">
        <v>16425</v>
      </c>
    </row>
    <row r="2520" spans="1:28" x14ac:dyDescent="0.25">
      <c r="A2520" t="s">
        <v>5266</v>
      </c>
      <c r="B2520">
        <v>0</v>
      </c>
      <c r="C2520">
        <v>0</v>
      </c>
      <c r="D2520" t="s">
        <v>5267</v>
      </c>
      <c r="E2520" t="s">
        <v>7</v>
      </c>
      <c r="F2520" t="s">
        <v>8</v>
      </c>
      <c r="G2520" t="b">
        <v>0</v>
      </c>
      <c r="H2520" t="s">
        <v>9</v>
      </c>
      <c r="I2520" t="s">
        <v>10</v>
      </c>
      <c r="J2520" t="s">
        <v>11</v>
      </c>
      <c r="K2520" t="s">
        <v>12</v>
      </c>
      <c r="M2520">
        <v>7</v>
      </c>
      <c r="N2520">
        <v>1</v>
      </c>
      <c r="O2520">
        <v>2</v>
      </c>
      <c r="P2520" t="b">
        <f t="shared" si="400"/>
        <v>0</v>
      </c>
      <c r="Q2520" t="b">
        <f t="shared" si="401"/>
        <v>1</v>
      </c>
      <c r="R2520" t="b">
        <f t="shared" si="402"/>
        <v>1</v>
      </c>
      <c r="S2520" t="b">
        <f t="shared" si="403"/>
        <v>1</v>
      </c>
      <c r="T2520" t="b">
        <f t="shared" si="404"/>
        <v>0</v>
      </c>
      <c r="U2520" t="b">
        <f t="shared" si="405"/>
        <v>1</v>
      </c>
      <c r="V2520" t="b">
        <f t="shared" si="406"/>
        <v>0</v>
      </c>
      <c r="W2520" t="b">
        <f t="shared" si="407"/>
        <v>0</v>
      </c>
      <c r="X2520" t="b">
        <f t="shared" si="408"/>
        <v>0</v>
      </c>
      <c r="Y2520" t="b">
        <f t="shared" si="409"/>
        <v>0</v>
      </c>
      <c r="Z2520" t="b">
        <v>1</v>
      </c>
      <c r="AB2520" t="s">
        <v>16425</v>
      </c>
    </row>
    <row r="2521" spans="1:28" x14ac:dyDescent="0.25">
      <c r="A2521" t="s">
        <v>6870</v>
      </c>
      <c r="B2521">
        <v>0</v>
      </c>
      <c r="C2521">
        <v>0</v>
      </c>
      <c r="D2521" t="s">
        <v>6871</v>
      </c>
      <c r="E2521" t="s">
        <v>7</v>
      </c>
      <c r="F2521" t="s">
        <v>8</v>
      </c>
      <c r="G2521" t="b">
        <v>0</v>
      </c>
      <c r="H2521" t="s">
        <v>9</v>
      </c>
      <c r="I2521" t="s">
        <v>10</v>
      </c>
      <c r="J2521" t="s">
        <v>11</v>
      </c>
      <c r="K2521" t="s">
        <v>12</v>
      </c>
      <c r="M2521">
        <v>5</v>
      </c>
      <c r="N2521">
        <v>3</v>
      </c>
      <c r="O2521">
        <v>1</v>
      </c>
      <c r="P2521" t="b">
        <f t="shared" si="400"/>
        <v>0</v>
      </c>
      <c r="Q2521" t="b">
        <f t="shared" si="401"/>
        <v>1</v>
      </c>
      <c r="R2521" t="b">
        <f t="shared" si="402"/>
        <v>1</v>
      </c>
      <c r="S2521" t="b">
        <f t="shared" si="403"/>
        <v>1</v>
      </c>
      <c r="T2521" t="b">
        <f t="shared" si="404"/>
        <v>0</v>
      </c>
      <c r="U2521" t="b">
        <f t="shared" si="405"/>
        <v>1</v>
      </c>
      <c r="V2521" t="b">
        <f t="shared" si="406"/>
        <v>0</v>
      </c>
      <c r="W2521" t="b">
        <f t="shared" si="407"/>
        <v>0</v>
      </c>
      <c r="X2521" t="b">
        <f t="shared" si="408"/>
        <v>0</v>
      </c>
      <c r="Y2521" t="b">
        <f t="shared" si="409"/>
        <v>0</v>
      </c>
      <c r="Z2521" t="b">
        <v>1</v>
      </c>
      <c r="AB2521" t="s">
        <v>16425</v>
      </c>
    </row>
    <row r="2522" spans="1:28" x14ac:dyDescent="0.25">
      <c r="A2522" t="s">
        <v>8464</v>
      </c>
      <c r="B2522">
        <v>0</v>
      </c>
      <c r="C2522">
        <v>0</v>
      </c>
      <c r="D2522" t="s">
        <v>8465</v>
      </c>
      <c r="E2522" t="s">
        <v>7</v>
      </c>
      <c r="F2522" t="s">
        <v>8</v>
      </c>
      <c r="G2522" t="b">
        <v>0</v>
      </c>
      <c r="H2522" t="s">
        <v>9</v>
      </c>
      <c r="I2522" t="s">
        <v>10</v>
      </c>
      <c r="J2522" t="s">
        <v>11</v>
      </c>
      <c r="K2522" t="s">
        <v>12</v>
      </c>
      <c r="M2522">
        <v>2</v>
      </c>
      <c r="P2522" t="b">
        <f t="shared" si="400"/>
        <v>0</v>
      </c>
      <c r="Q2522" t="b">
        <f t="shared" si="401"/>
        <v>1</v>
      </c>
      <c r="R2522" t="b">
        <f t="shared" si="402"/>
        <v>0</v>
      </c>
      <c r="S2522" t="b">
        <f t="shared" si="403"/>
        <v>0</v>
      </c>
      <c r="T2522" t="b">
        <f t="shared" si="404"/>
        <v>0</v>
      </c>
      <c r="U2522" t="b">
        <f t="shared" si="405"/>
        <v>1</v>
      </c>
      <c r="V2522" t="b">
        <f t="shared" si="406"/>
        <v>0</v>
      </c>
      <c r="W2522" t="b">
        <f t="shared" si="407"/>
        <v>1</v>
      </c>
      <c r="X2522" t="b">
        <f t="shared" si="408"/>
        <v>0</v>
      </c>
      <c r="Y2522" t="b">
        <f t="shared" si="409"/>
        <v>0</v>
      </c>
      <c r="Z2522" t="b">
        <v>1</v>
      </c>
      <c r="AB2522" t="s">
        <v>16425</v>
      </c>
    </row>
    <row r="2523" spans="1:28" x14ac:dyDescent="0.25">
      <c r="A2523" t="s">
        <v>5906</v>
      </c>
      <c r="B2523">
        <v>0</v>
      </c>
      <c r="C2523">
        <v>0</v>
      </c>
      <c r="D2523" t="s">
        <v>5907</v>
      </c>
      <c r="E2523" t="s">
        <v>7</v>
      </c>
      <c r="F2523" t="s">
        <v>8</v>
      </c>
      <c r="G2523" t="b">
        <v>0</v>
      </c>
      <c r="H2523" t="s">
        <v>9</v>
      </c>
      <c r="I2523" t="s">
        <v>10</v>
      </c>
      <c r="J2523" t="s">
        <v>11</v>
      </c>
      <c r="K2523" t="s">
        <v>12</v>
      </c>
      <c r="M2523">
        <v>2</v>
      </c>
      <c r="N2523">
        <v>1</v>
      </c>
      <c r="P2523" t="b">
        <f t="shared" si="400"/>
        <v>0</v>
      </c>
      <c r="Q2523" t="b">
        <f t="shared" si="401"/>
        <v>1</v>
      </c>
      <c r="R2523" t="b">
        <f t="shared" si="402"/>
        <v>1</v>
      </c>
      <c r="S2523" t="b">
        <f t="shared" si="403"/>
        <v>0</v>
      </c>
      <c r="T2523" t="b">
        <f t="shared" si="404"/>
        <v>0</v>
      </c>
      <c r="U2523" t="b">
        <f t="shared" si="405"/>
        <v>1</v>
      </c>
      <c r="V2523" t="b">
        <f t="shared" si="406"/>
        <v>0</v>
      </c>
      <c r="W2523" t="b">
        <f t="shared" si="407"/>
        <v>0</v>
      </c>
      <c r="X2523" t="b">
        <f t="shared" si="408"/>
        <v>1</v>
      </c>
      <c r="Y2523" t="b">
        <f t="shared" si="409"/>
        <v>0</v>
      </c>
      <c r="Z2523" t="b">
        <v>1</v>
      </c>
      <c r="AB2523" t="s">
        <v>16425</v>
      </c>
    </row>
    <row r="2524" spans="1:28" x14ac:dyDescent="0.25">
      <c r="A2524" t="s">
        <v>1533</v>
      </c>
      <c r="B2524">
        <v>0</v>
      </c>
      <c r="C2524">
        <v>0</v>
      </c>
      <c r="D2524" t="s">
        <v>1534</v>
      </c>
      <c r="E2524" t="s">
        <v>7</v>
      </c>
      <c r="F2524" t="s">
        <v>8</v>
      </c>
      <c r="G2524" t="b">
        <v>0</v>
      </c>
      <c r="H2524" t="s">
        <v>9</v>
      </c>
      <c r="I2524" t="s">
        <v>10</v>
      </c>
      <c r="J2524" t="s">
        <v>11</v>
      </c>
      <c r="K2524" t="s">
        <v>12</v>
      </c>
      <c r="L2524">
        <v>2</v>
      </c>
      <c r="M2524">
        <v>4</v>
      </c>
      <c r="P2524" t="b">
        <f t="shared" si="400"/>
        <v>1</v>
      </c>
      <c r="Q2524" t="b">
        <f t="shared" si="401"/>
        <v>1</v>
      </c>
      <c r="R2524" t="b">
        <f t="shared" si="402"/>
        <v>0</v>
      </c>
      <c r="S2524" t="b">
        <f t="shared" si="403"/>
        <v>0</v>
      </c>
      <c r="T2524" t="b">
        <f t="shared" si="404"/>
        <v>0</v>
      </c>
      <c r="U2524" t="b">
        <f t="shared" si="405"/>
        <v>1</v>
      </c>
      <c r="V2524" t="b">
        <f t="shared" si="406"/>
        <v>0</v>
      </c>
      <c r="W2524" t="b">
        <f t="shared" si="407"/>
        <v>1</v>
      </c>
      <c r="X2524" t="b">
        <f t="shared" si="408"/>
        <v>0</v>
      </c>
      <c r="Y2524" t="b">
        <f t="shared" si="409"/>
        <v>0</v>
      </c>
      <c r="Z2524" t="b">
        <v>0</v>
      </c>
      <c r="AA2524" t="s">
        <v>16425</v>
      </c>
      <c r="AB2524" t="s">
        <v>16425</v>
      </c>
    </row>
    <row r="2525" spans="1:28" x14ac:dyDescent="0.25">
      <c r="A2525" t="s">
        <v>5886</v>
      </c>
      <c r="B2525">
        <v>0</v>
      </c>
      <c r="C2525">
        <v>0</v>
      </c>
      <c r="D2525" t="s">
        <v>5887</v>
      </c>
      <c r="E2525" t="s">
        <v>7</v>
      </c>
      <c r="F2525" t="s">
        <v>8</v>
      </c>
      <c r="G2525" t="b">
        <v>0</v>
      </c>
      <c r="H2525" t="s">
        <v>9</v>
      </c>
      <c r="I2525" t="s">
        <v>10</v>
      </c>
      <c r="J2525" t="s">
        <v>11</v>
      </c>
      <c r="K2525" t="s">
        <v>12</v>
      </c>
      <c r="L2525">
        <v>8</v>
      </c>
      <c r="M2525">
        <v>16</v>
      </c>
      <c r="N2525">
        <v>2</v>
      </c>
      <c r="O2525">
        <v>1</v>
      </c>
      <c r="P2525" t="b">
        <f t="shared" si="400"/>
        <v>1</v>
      </c>
      <c r="Q2525" t="b">
        <f t="shared" si="401"/>
        <v>1</v>
      </c>
      <c r="R2525" t="b">
        <f t="shared" si="402"/>
        <v>1</v>
      </c>
      <c r="S2525" t="b">
        <f t="shared" si="403"/>
        <v>1</v>
      </c>
      <c r="T2525" t="b">
        <f t="shared" si="404"/>
        <v>0</v>
      </c>
      <c r="U2525" t="b">
        <f t="shared" si="405"/>
        <v>1</v>
      </c>
      <c r="V2525" t="b">
        <f t="shared" si="406"/>
        <v>0</v>
      </c>
      <c r="W2525" t="b">
        <f t="shared" si="407"/>
        <v>0</v>
      </c>
      <c r="X2525" t="b">
        <f t="shared" si="408"/>
        <v>0</v>
      </c>
      <c r="Y2525" t="b">
        <f t="shared" si="409"/>
        <v>0</v>
      </c>
      <c r="Z2525" t="b">
        <v>1</v>
      </c>
      <c r="AB2525" t="s">
        <v>16426</v>
      </c>
    </row>
    <row r="2526" spans="1:28" x14ac:dyDescent="0.25">
      <c r="A2526" t="s">
        <v>6742</v>
      </c>
      <c r="B2526">
        <v>1</v>
      </c>
      <c r="C2526">
        <v>0</v>
      </c>
      <c r="D2526" t="s">
        <v>6743</v>
      </c>
      <c r="E2526" t="s">
        <v>7</v>
      </c>
      <c r="F2526" t="s">
        <v>8</v>
      </c>
      <c r="G2526" t="b">
        <v>0</v>
      </c>
      <c r="H2526" t="s">
        <v>9</v>
      </c>
      <c r="I2526" t="s">
        <v>10</v>
      </c>
      <c r="J2526" t="s">
        <v>11</v>
      </c>
      <c r="K2526" t="s">
        <v>12</v>
      </c>
      <c r="M2526">
        <v>1</v>
      </c>
      <c r="P2526" t="b">
        <f t="shared" si="400"/>
        <v>0</v>
      </c>
      <c r="Q2526" t="b">
        <f t="shared" si="401"/>
        <v>1</v>
      </c>
      <c r="R2526" t="b">
        <f t="shared" si="402"/>
        <v>0</v>
      </c>
      <c r="S2526" t="b">
        <f t="shared" si="403"/>
        <v>0</v>
      </c>
      <c r="T2526" t="b">
        <f t="shared" si="404"/>
        <v>0</v>
      </c>
      <c r="U2526" t="b">
        <f t="shared" si="405"/>
        <v>1</v>
      </c>
      <c r="V2526" t="b">
        <f t="shared" si="406"/>
        <v>0</v>
      </c>
      <c r="W2526" t="b">
        <f t="shared" si="407"/>
        <v>1</v>
      </c>
      <c r="X2526" t="b">
        <f t="shared" si="408"/>
        <v>0</v>
      </c>
      <c r="Y2526" t="b">
        <f t="shared" si="409"/>
        <v>0</v>
      </c>
      <c r="Z2526" t="b">
        <v>0</v>
      </c>
    </row>
    <row r="2527" spans="1:28" x14ac:dyDescent="0.25">
      <c r="A2527" t="s">
        <v>2797</v>
      </c>
      <c r="B2527">
        <v>0</v>
      </c>
      <c r="C2527">
        <v>0</v>
      </c>
      <c r="D2527" t="s">
        <v>2798</v>
      </c>
      <c r="E2527" t="s">
        <v>7</v>
      </c>
      <c r="F2527" t="s">
        <v>8</v>
      </c>
      <c r="G2527" t="b">
        <v>0</v>
      </c>
      <c r="H2527" t="s">
        <v>9</v>
      </c>
      <c r="I2527" t="s">
        <v>10</v>
      </c>
      <c r="J2527" t="s">
        <v>11</v>
      </c>
      <c r="K2527" t="s">
        <v>12</v>
      </c>
      <c r="L2527">
        <v>1</v>
      </c>
      <c r="N2527">
        <v>1</v>
      </c>
      <c r="P2527" t="b">
        <f t="shared" si="400"/>
        <v>1</v>
      </c>
      <c r="Q2527" t="b">
        <f t="shared" si="401"/>
        <v>0</v>
      </c>
      <c r="R2527" t="b">
        <f t="shared" si="402"/>
        <v>1</v>
      </c>
      <c r="S2527" t="b">
        <f t="shared" si="403"/>
        <v>0</v>
      </c>
      <c r="T2527" t="b">
        <f t="shared" si="404"/>
        <v>0</v>
      </c>
      <c r="U2527" t="b">
        <f t="shared" si="405"/>
        <v>1</v>
      </c>
      <c r="V2527" t="b">
        <f t="shared" si="406"/>
        <v>0</v>
      </c>
      <c r="W2527" t="b">
        <f t="shared" si="407"/>
        <v>0</v>
      </c>
      <c r="X2527" t="b">
        <f t="shared" si="408"/>
        <v>1</v>
      </c>
      <c r="Y2527" t="b">
        <f t="shared" si="409"/>
        <v>1</v>
      </c>
      <c r="Z2527" t="b">
        <v>1</v>
      </c>
      <c r="AA2527" t="s">
        <v>16425</v>
      </c>
      <c r="AB2527" t="s">
        <v>16425</v>
      </c>
    </row>
    <row r="2528" spans="1:28" x14ac:dyDescent="0.25">
      <c r="A2528" t="s">
        <v>8687</v>
      </c>
      <c r="B2528">
        <v>0</v>
      </c>
      <c r="C2528">
        <v>0</v>
      </c>
      <c r="D2528" t="s">
        <v>8688</v>
      </c>
      <c r="E2528" t="s">
        <v>7</v>
      </c>
      <c r="F2528" t="s">
        <v>8</v>
      </c>
      <c r="G2528" t="b">
        <v>0</v>
      </c>
      <c r="H2528" t="s">
        <v>9</v>
      </c>
      <c r="I2528" t="s">
        <v>10</v>
      </c>
      <c r="J2528" t="s">
        <v>11</v>
      </c>
      <c r="K2528" t="s">
        <v>12</v>
      </c>
      <c r="M2528">
        <v>4</v>
      </c>
      <c r="N2528">
        <v>2</v>
      </c>
      <c r="O2528">
        <v>1</v>
      </c>
      <c r="P2528" t="b">
        <f t="shared" si="400"/>
        <v>0</v>
      </c>
      <c r="Q2528" t="b">
        <f t="shared" si="401"/>
        <v>1</v>
      </c>
      <c r="R2528" t="b">
        <f t="shared" si="402"/>
        <v>1</v>
      </c>
      <c r="S2528" t="b">
        <f t="shared" si="403"/>
        <v>1</v>
      </c>
      <c r="T2528" t="b">
        <f t="shared" si="404"/>
        <v>0</v>
      </c>
      <c r="U2528" t="b">
        <f t="shared" si="405"/>
        <v>1</v>
      </c>
      <c r="V2528" t="b">
        <f t="shared" si="406"/>
        <v>0</v>
      </c>
      <c r="W2528" t="b">
        <f t="shared" si="407"/>
        <v>0</v>
      </c>
      <c r="X2528" t="b">
        <f t="shared" si="408"/>
        <v>0</v>
      </c>
      <c r="Y2528" t="b">
        <f t="shared" si="409"/>
        <v>0</v>
      </c>
      <c r="Z2528" t="b">
        <v>1</v>
      </c>
      <c r="AB2528" t="s">
        <v>16425</v>
      </c>
    </row>
    <row r="2529" spans="1:28" x14ac:dyDescent="0.25">
      <c r="A2529" t="s">
        <v>15661</v>
      </c>
      <c r="B2529">
        <v>0</v>
      </c>
      <c r="C2529">
        <v>0</v>
      </c>
      <c r="D2529" t="s">
        <v>15662</v>
      </c>
      <c r="E2529" t="s">
        <v>15</v>
      </c>
      <c r="F2529" t="s">
        <v>8</v>
      </c>
      <c r="G2529" t="b">
        <v>0</v>
      </c>
      <c r="H2529" t="s">
        <v>9</v>
      </c>
      <c r="I2529" t="s">
        <v>10</v>
      </c>
      <c r="J2529" t="s">
        <v>11</v>
      </c>
      <c r="K2529" t="s">
        <v>12</v>
      </c>
      <c r="N2529">
        <v>3</v>
      </c>
      <c r="P2529" t="b">
        <f t="shared" si="400"/>
        <v>0</v>
      </c>
      <c r="Q2529" t="b">
        <f t="shared" si="401"/>
        <v>0</v>
      </c>
      <c r="R2529" t="b">
        <f t="shared" si="402"/>
        <v>1</v>
      </c>
      <c r="S2529" t="b">
        <f t="shared" si="403"/>
        <v>0</v>
      </c>
      <c r="T2529" t="b">
        <f t="shared" si="404"/>
        <v>0</v>
      </c>
      <c r="U2529" t="b">
        <f t="shared" si="405"/>
        <v>1</v>
      </c>
      <c r="V2529" t="b">
        <f t="shared" si="406"/>
        <v>0</v>
      </c>
      <c r="W2529" t="b">
        <f t="shared" si="407"/>
        <v>0</v>
      </c>
      <c r="X2529" t="b">
        <f t="shared" si="408"/>
        <v>1</v>
      </c>
      <c r="Y2529" t="b">
        <f t="shared" si="409"/>
        <v>0</v>
      </c>
      <c r="Z2529" t="b">
        <v>1</v>
      </c>
    </row>
    <row r="2530" spans="1:28" x14ac:dyDescent="0.25">
      <c r="A2530" t="s">
        <v>2161</v>
      </c>
      <c r="B2530">
        <v>0</v>
      </c>
      <c r="C2530">
        <v>0</v>
      </c>
      <c r="D2530" t="s">
        <v>2162</v>
      </c>
      <c r="E2530" t="s">
        <v>7</v>
      </c>
      <c r="F2530" t="s">
        <v>8</v>
      </c>
      <c r="G2530" t="b">
        <v>0</v>
      </c>
      <c r="H2530" t="s">
        <v>9</v>
      </c>
      <c r="I2530" t="s">
        <v>10</v>
      </c>
      <c r="J2530" t="s">
        <v>11</v>
      </c>
      <c r="K2530" t="s">
        <v>12</v>
      </c>
      <c r="M2530">
        <v>3</v>
      </c>
      <c r="N2530">
        <v>1</v>
      </c>
      <c r="O2530">
        <v>1</v>
      </c>
      <c r="P2530" t="b">
        <f t="shared" si="400"/>
        <v>0</v>
      </c>
      <c r="Q2530" t="b">
        <f t="shared" si="401"/>
        <v>1</v>
      </c>
      <c r="R2530" t="b">
        <f t="shared" si="402"/>
        <v>1</v>
      </c>
      <c r="S2530" t="b">
        <f t="shared" si="403"/>
        <v>1</v>
      </c>
      <c r="T2530" t="b">
        <f t="shared" si="404"/>
        <v>0</v>
      </c>
      <c r="U2530" t="b">
        <f t="shared" si="405"/>
        <v>1</v>
      </c>
      <c r="V2530" t="b">
        <f t="shared" si="406"/>
        <v>0</v>
      </c>
      <c r="W2530" t="b">
        <f t="shared" si="407"/>
        <v>0</v>
      </c>
      <c r="X2530" t="b">
        <f t="shared" si="408"/>
        <v>0</v>
      </c>
      <c r="Y2530" t="b">
        <f t="shared" si="409"/>
        <v>0</v>
      </c>
      <c r="Z2530" t="b">
        <v>1</v>
      </c>
      <c r="AA2530" t="s">
        <v>16425</v>
      </c>
      <c r="AB2530" t="s">
        <v>16425</v>
      </c>
    </row>
    <row r="2531" spans="1:28" x14ac:dyDescent="0.25">
      <c r="A2531" t="s">
        <v>10727</v>
      </c>
      <c r="B2531">
        <v>0</v>
      </c>
      <c r="C2531">
        <v>0</v>
      </c>
      <c r="D2531" t="s">
        <v>10728</v>
      </c>
      <c r="E2531" t="s">
        <v>37</v>
      </c>
      <c r="F2531" t="s">
        <v>8</v>
      </c>
      <c r="G2531" t="b">
        <v>0</v>
      </c>
      <c r="H2531" t="s">
        <v>9</v>
      </c>
      <c r="I2531" t="s">
        <v>10</v>
      </c>
      <c r="J2531" t="s">
        <v>11</v>
      </c>
      <c r="K2531" t="s">
        <v>12</v>
      </c>
      <c r="M2531">
        <v>2</v>
      </c>
      <c r="P2531" t="b">
        <f t="shared" si="400"/>
        <v>0</v>
      </c>
      <c r="Q2531" t="b">
        <f t="shared" si="401"/>
        <v>1</v>
      </c>
      <c r="R2531" t="b">
        <f t="shared" si="402"/>
        <v>0</v>
      </c>
      <c r="S2531" t="b">
        <f t="shared" si="403"/>
        <v>0</v>
      </c>
      <c r="T2531" t="b">
        <f t="shared" si="404"/>
        <v>0</v>
      </c>
      <c r="U2531" t="b">
        <f t="shared" si="405"/>
        <v>1</v>
      </c>
      <c r="V2531" t="b">
        <f t="shared" si="406"/>
        <v>0</v>
      </c>
      <c r="W2531" t="b">
        <f t="shared" si="407"/>
        <v>1</v>
      </c>
      <c r="X2531" t="b">
        <f t="shared" si="408"/>
        <v>0</v>
      </c>
      <c r="Y2531" t="b">
        <f t="shared" si="409"/>
        <v>0</v>
      </c>
      <c r="Z2531" t="b">
        <v>1</v>
      </c>
    </row>
    <row r="2532" spans="1:28" x14ac:dyDescent="0.25">
      <c r="A2532" t="s">
        <v>2612</v>
      </c>
      <c r="B2532">
        <v>0</v>
      </c>
      <c r="C2532">
        <v>0</v>
      </c>
      <c r="D2532" t="s">
        <v>2613</v>
      </c>
      <c r="E2532" t="s">
        <v>15</v>
      </c>
      <c r="F2532" t="s">
        <v>8</v>
      </c>
      <c r="G2532" t="b">
        <v>0</v>
      </c>
      <c r="H2532" t="s">
        <v>9</v>
      </c>
      <c r="I2532" t="s">
        <v>10</v>
      </c>
      <c r="J2532" t="s">
        <v>11</v>
      </c>
      <c r="K2532" t="s">
        <v>12</v>
      </c>
      <c r="L2532">
        <v>11</v>
      </c>
      <c r="M2532">
        <v>35</v>
      </c>
      <c r="N2532">
        <v>5</v>
      </c>
      <c r="O2532">
        <v>1</v>
      </c>
      <c r="P2532" t="b">
        <f t="shared" si="400"/>
        <v>1</v>
      </c>
      <c r="Q2532" t="b">
        <f t="shared" si="401"/>
        <v>1</v>
      </c>
      <c r="R2532" t="b">
        <f t="shared" si="402"/>
        <v>1</v>
      </c>
      <c r="S2532" t="b">
        <f t="shared" si="403"/>
        <v>1</v>
      </c>
      <c r="T2532" t="b">
        <f t="shared" si="404"/>
        <v>0</v>
      </c>
      <c r="U2532" t="b">
        <f t="shared" si="405"/>
        <v>1</v>
      </c>
      <c r="V2532" t="b">
        <f t="shared" si="406"/>
        <v>0</v>
      </c>
      <c r="W2532" t="b">
        <f t="shared" si="407"/>
        <v>0</v>
      </c>
      <c r="X2532" t="b">
        <f t="shared" si="408"/>
        <v>0</v>
      </c>
      <c r="Y2532" t="b">
        <f t="shared" si="409"/>
        <v>0</v>
      </c>
      <c r="Z2532" t="b">
        <v>1</v>
      </c>
      <c r="AB2532" t="s">
        <v>16426</v>
      </c>
    </row>
    <row r="2533" spans="1:28" x14ac:dyDescent="0.25">
      <c r="A2533" t="s">
        <v>8825</v>
      </c>
      <c r="B2533">
        <v>0</v>
      </c>
      <c r="C2533">
        <v>0</v>
      </c>
      <c r="D2533" t="s">
        <v>8826</v>
      </c>
      <c r="E2533" t="s">
        <v>27</v>
      </c>
      <c r="F2533" t="s">
        <v>8</v>
      </c>
      <c r="G2533" t="b">
        <v>0</v>
      </c>
      <c r="H2533" t="s">
        <v>9</v>
      </c>
      <c r="I2533" t="s">
        <v>10</v>
      </c>
      <c r="J2533" t="s">
        <v>11</v>
      </c>
      <c r="K2533" t="s">
        <v>12</v>
      </c>
      <c r="P2533" t="b">
        <f t="shared" si="400"/>
        <v>0</v>
      </c>
      <c r="Q2533" t="b">
        <f t="shared" si="401"/>
        <v>0</v>
      </c>
      <c r="R2533" t="b">
        <f t="shared" si="402"/>
        <v>0</v>
      </c>
      <c r="S2533" t="b">
        <f t="shared" si="403"/>
        <v>0</v>
      </c>
      <c r="T2533" t="b">
        <f t="shared" si="404"/>
        <v>1</v>
      </c>
      <c r="U2533" t="b">
        <f t="shared" si="405"/>
        <v>0</v>
      </c>
      <c r="V2533" t="b">
        <f t="shared" si="406"/>
        <v>0</v>
      </c>
      <c r="W2533" t="b">
        <f t="shared" si="407"/>
        <v>0</v>
      </c>
      <c r="X2533" t="b">
        <f t="shared" si="408"/>
        <v>0</v>
      </c>
      <c r="Y2533" t="b">
        <f t="shared" si="409"/>
        <v>0</v>
      </c>
      <c r="Z2533" t="b">
        <v>0</v>
      </c>
      <c r="AA2533" t="s">
        <v>16425</v>
      </c>
      <c r="AB2533" t="s">
        <v>16425</v>
      </c>
    </row>
    <row r="2534" spans="1:28" x14ac:dyDescent="0.25">
      <c r="A2534" t="s">
        <v>838</v>
      </c>
      <c r="B2534">
        <v>0</v>
      </c>
      <c r="C2534">
        <v>0</v>
      </c>
      <c r="D2534" t="s">
        <v>839</v>
      </c>
      <c r="E2534" t="s">
        <v>7</v>
      </c>
      <c r="F2534" t="s">
        <v>8</v>
      </c>
      <c r="G2534" t="b">
        <v>0</v>
      </c>
      <c r="H2534" t="s">
        <v>9</v>
      </c>
      <c r="I2534" t="s">
        <v>10</v>
      </c>
      <c r="J2534" t="s">
        <v>11</v>
      </c>
      <c r="K2534" t="s">
        <v>12</v>
      </c>
      <c r="L2534">
        <v>24</v>
      </c>
      <c r="M2534">
        <v>54</v>
      </c>
      <c r="N2534">
        <v>10</v>
      </c>
      <c r="O2534">
        <v>5</v>
      </c>
      <c r="P2534" t="b">
        <f t="shared" si="400"/>
        <v>1</v>
      </c>
      <c r="Q2534" t="b">
        <f t="shared" si="401"/>
        <v>1</v>
      </c>
      <c r="R2534" t="b">
        <f t="shared" si="402"/>
        <v>1</v>
      </c>
      <c r="S2534" t="b">
        <f t="shared" si="403"/>
        <v>1</v>
      </c>
      <c r="T2534" t="b">
        <f t="shared" si="404"/>
        <v>0</v>
      </c>
      <c r="U2534" t="b">
        <f t="shared" si="405"/>
        <v>1</v>
      </c>
      <c r="V2534" t="b">
        <f t="shared" si="406"/>
        <v>0</v>
      </c>
      <c r="W2534" t="b">
        <f t="shared" si="407"/>
        <v>0</v>
      </c>
      <c r="X2534" t="b">
        <f t="shared" si="408"/>
        <v>0</v>
      </c>
      <c r="Y2534" t="b">
        <f t="shared" si="409"/>
        <v>0</v>
      </c>
      <c r="Z2534" t="b">
        <v>1</v>
      </c>
      <c r="AB2534" t="s">
        <v>16426</v>
      </c>
    </row>
    <row r="2535" spans="1:28" x14ac:dyDescent="0.25">
      <c r="A2535" t="s">
        <v>2401</v>
      </c>
      <c r="B2535">
        <v>0</v>
      </c>
      <c r="C2535">
        <v>0</v>
      </c>
      <c r="D2535" t="s">
        <v>2402</v>
      </c>
      <c r="E2535" t="s">
        <v>27</v>
      </c>
      <c r="F2535" t="s">
        <v>8</v>
      </c>
      <c r="G2535" t="b">
        <v>0</v>
      </c>
      <c r="H2535" t="s">
        <v>9</v>
      </c>
      <c r="I2535" t="s">
        <v>10</v>
      </c>
      <c r="J2535" t="s">
        <v>11</v>
      </c>
      <c r="K2535" t="s">
        <v>12</v>
      </c>
      <c r="L2535">
        <v>1</v>
      </c>
      <c r="M2535">
        <v>2</v>
      </c>
      <c r="P2535" t="b">
        <f t="shared" si="400"/>
        <v>1</v>
      </c>
      <c r="Q2535" t="b">
        <f t="shared" si="401"/>
        <v>1</v>
      </c>
      <c r="R2535" t="b">
        <f t="shared" si="402"/>
        <v>0</v>
      </c>
      <c r="S2535" t="b">
        <f t="shared" si="403"/>
        <v>0</v>
      </c>
      <c r="T2535" t="b">
        <f t="shared" si="404"/>
        <v>0</v>
      </c>
      <c r="U2535" t="b">
        <f t="shared" si="405"/>
        <v>1</v>
      </c>
      <c r="V2535" t="b">
        <f t="shared" si="406"/>
        <v>0</v>
      </c>
      <c r="W2535" t="b">
        <f t="shared" si="407"/>
        <v>1</v>
      </c>
      <c r="X2535" t="b">
        <f t="shared" si="408"/>
        <v>0</v>
      </c>
      <c r="Y2535" t="b">
        <f t="shared" si="409"/>
        <v>0</v>
      </c>
      <c r="Z2535" t="b">
        <v>1</v>
      </c>
      <c r="AA2535" t="s">
        <v>16425</v>
      </c>
    </row>
    <row r="2536" spans="1:28" x14ac:dyDescent="0.25">
      <c r="A2536" t="s">
        <v>8524</v>
      </c>
      <c r="B2536">
        <v>0</v>
      </c>
      <c r="C2536">
        <v>0</v>
      </c>
      <c r="D2536" t="s">
        <v>8525</v>
      </c>
      <c r="E2536" t="s">
        <v>15</v>
      </c>
      <c r="F2536" t="s">
        <v>8</v>
      </c>
      <c r="G2536" t="b">
        <v>0</v>
      </c>
      <c r="H2536" t="s">
        <v>9</v>
      </c>
      <c r="I2536" t="s">
        <v>10</v>
      </c>
      <c r="J2536" t="s">
        <v>11</v>
      </c>
      <c r="K2536" t="s">
        <v>12</v>
      </c>
      <c r="L2536">
        <v>3</v>
      </c>
      <c r="M2536">
        <v>1</v>
      </c>
      <c r="P2536" t="b">
        <f t="shared" si="400"/>
        <v>1</v>
      </c>
      <c r="Q2536" t="b">
        <f t="shared" si="401"/>
        <v>1</v>
      </c>
      <c r="R2536" t="b">
        <f t="shared" si="402"/>
        <v>0</v>
      </c>
      <c r="S2536" t="b">
        <f t="shared" si="403"/>
        <v>0</v>
      </c>
      <c r="T2536" t="b">
        <f t="shared" si="404"/>
        <v>0</v>
      </c>
      <c r="U2536" t="b">
        <f t="shared" si="405"/>
        <v>1</v>
      </c>
      <c r="V2536" t="b">
        <f t="shared" si="406"/>
        <v>0</v>
      </c>
      <c r="W2536" t="b">
        <f t="shared" si="407"/>
        <v>1</v>
      </c>
      <c r="X2536" t="b">
        <f t="shared" si="408"/>
        <v>0</v>
      </c>
      <c r="Y2536" t="b">
        <f t="shared" si="409"/>
        <v>0</v>
      </c>
      <c r="Z2536" t="b">
        <v>0</v>
      </c>
      <c r="AA2536" t="s">
        <v>16425</v>
      </c>
      <c r="AB2536" t="s">
        <v>16425</v>
      </c>
    </row>
    <row r="2537" spans="1:28" x14ac:dyDescent="0.25">
      <c r="A2537" t="s">
        <v>5667</v>
      </c>
      <c r="B2537">
        <v>0</v>
      </c>
      <c r="C2537">
        <v>0</v>
      </c>
      <c r="D2537" t="s">
        <v>5668</v>
      </c>
      <c r="E2537" t="s">
        <v>7</v>
      </c>
      <c r="F2537" t="s">
        <v>8</v>
      </c>
      <c r="G2537" t="b">
        <v>0</v>
      </c>
      <c r="H2537" t="s">
        <v>9</v>
      </c>
      <c r="I2537" t="s">
        <v>10</v>
      </c>
      <c r="J2537" t="s">
        <v>11</v>
      </c>
      <c r="K2537" t="s">
        <v>12</v>
      </c>
      <c r="M2537">
        <v>1</v>
      </c>
      <c r="P2537" t="b">
        <f t="shared" si="400"/>
        <v>0</v>
      </c>
      <c r="Q2537" t="b">
        <f t="shared" si="401"/>
        <v>1</v>
      </c>
      <c r="R2537" t="b">
        <f t="shared" si="402"/>
        <v>0</v>
      </c>
      <c r="S2537" t="b">
        <f t="shared" si="403"/>
        <v>0</v>
      </c>
      <c r="T2537" t="b">
        <f t="shared" si="404"/>
        <v>0</v>
      </c>
      <c r="U2537" t="b">
        <f t="shared" si="405"/>
        <v>1</v>
      </c>
      <c r="V2537" t="b">
        <f t="shared" si="406"/>
        <v>0</v>
      </c>
      <c r="W2537" t="b">
        <f t="shared" si="407"/>
        <v>1</v>
      </c>
      <c r="X2537" t="b">
        <f t="shared" si="408"/>
        <v>0</v>
      </c>
      <c r="Y2537" t="b">
        <f t="shared" si="409"/>
        <v>0</v>
      </c>
      <c r="Z2537" t="b">
        <v>0</v>
      </c>
      <c r="AB2537" t="s">
        <v>16425</v>
      </c>
    </row>
    <row r="2538" spans="1:28" x14ac:dyDescent="0.25">
      <c r="A2538" t="s">
        <v>5798</v>
      </c>
      <c r="B2538">
        <v>0</v>
      </c>
      <c r="C2538">
        <v>0</v>
      </c>
      <c r="D2538" t="s">
        <v>5799</v>
      </c>
      <c r="E2538" t="s">
        <v>7</v>
      </c>
      <c r="F2538" t="s">
        <v>8</v>
      </c>
      <c r="G2538" t="b">
        <v>0</v>
      </c>
      <c r="H2538" t="s">
        <v>9</v>
      </c>
      <c r="I2538" t="s">
        <v>10</v>
      </c>
      <c r="J2538" t="s">
        <v>11</v>
      </c>
      <c r="K2538" t="s">
        <v>12</v>
      </c>
      <c r="M2538">
        <v>1</v>
      </c>
      <c r="P2538" t="b">
        <f t="shared" si="400"/>
        <v>0</v>
      </c>
      <c r="Q2538" t="b">
        <f t="shared" si="401"/>
        <v>1</v>
      </c>
      <c r="R2538" t="b">
        <f t="shared" si="402"/>
        <v>0</v>
      </c>
      <c r="S2538" t="b">
        <f t="shared" si="403"/>
        <v>0</v>
      </c>
      <c r="T2538" t="b">
        <f t="shared" si="404"/>
        <v>0</v>
      </c>
      <c r="U2538" t="b">
        <f t="shared" si="405"/>
        <v>1</v>
      </c>
      <c r="V2538" t="b">
        <f t="shared" si="406"/>
        <v>0</v>
      </c>
      <c r="W2538" t="b">
        <f t="shared" si="407"/>
        <v>1</v>
      </c>
      <c r="X2538" t="b">
        <f t="shared" si="408"/>
        <v>0</v>
      </c>
      <c r="Y2538" t="b">
        <f t="shared" si="409"/>
        <v>0</v>
      </c>
      <c r="Z2538" t="b">
        <v>0</v>
      </c>
      <c r="AB2538" t="s">
        <v>16425</v>
      </c>
    </row>
    <row r="2539" spans="1:28" x14ac:dyDescent="0.25">
      <c r="A2539" t="s">
        <v>6539</v>
      </c>
      <c r="B2539">
        <v>0</v>
      </c>
      <c r="C2539">
        <v>0</v>
      </c>
      <c r="D2539" t="s">
        <v>6540</v>
      </c>
      <c r="E2539" t="s">
        <v>7</v>
      </c>
      <c r="F2539" t="s">
        <v>8</v>
      </c>
      <c r="G2539" t="b">
        <v>0</v>
      </c>
      <c r="H2539" t="s">
        <v>9</v>
      </c>
      <c r="I2539" t="s">
        <v>10</v>
      </c>
      <c r="J2539" t="s">
        <v>11</v>
      </c>
      <c r="K2539" t="s">
        <v>12</v>
      </c>
      <c r="L2539">
        <v>1</v>
      </c>
      <c r="M2539">
        <v>3</v>
      </c>
      <c r="N2539">
        <v>2</v>
      </c>
      <c r="O2539">
        <v>1</v>
      </c>
      <c r="P2539" t="b">
        <f t="shared" si="400"/>
        <v>1</v>
      </c>
      <c r="Q2539" t="b">
        <f t="shared" si="401"/>
        <v>1</v>
      </c>
      <c r="R2539" t="b">
        <f t="shared" si="402"/>
        <v>1</v>
      </c>
      <c r="S2539" t="b">
        <f t="shared" si="403"/>
        <v>1</v>
      </c>
      <c r="T2539" t="b">
        <f t="shared" si="404"/>
        <v>0</v>
      </c>
      <c r="U2539" t="b">
        <f t="shared" si="405"/>
        <v>1</v>
      </c>
      <c r="V2539" t="b">
        <f t="shared" si="406"/>
        <v>0</v>
      </c>
      <c r="W2539" t="b">
        <f t="shared" si="407"/>
        <v>0</v>
      </c>
      <c r="X2539" t="b">
        <f t="shared" si="408"/>
        <v>0</v>
      </c>
      <c r="Y2539" t="b">
        <f t="shared" si="409"/>
        <v>0</v>
      </c>
      <c r="Z2539" t="b">
        <v>1</v>
      </c>
      <c r="AB2539" t="s">
        <v>16425</v>
      </c>
    </row>
    <row r="2540" spans="1:28" x14ac:dyDescent="0.25">
      <c r="A2540" t="s">
        <v>11863</v>
      </c>
      <c r="B2540">
        <v>0</v>
      </c>
      <c r="C2540">
        <v>0</v>
      </c>
      <c r="D2540" t="s">
        <v>11864</v>
      </c>
      <c r="E2540" t="s">
        <v>27</v>
      </c>
      <c r="F2540" t="s">
        <v>8</v>
      </c>
      <c r="G2540" t="b">
        <v>0</v>
      </c>
      <c r="H2540" t="s">
        <v>9</v>
      </c>
      <c r="I2540" t="s">
        <v>10</v>
      </c>
      <c r="J2540" t="s">
        <v>11</v>
      </c>
      <c r="K2540" t="s">
        <v>12</v>
      </c>
      <c r="N2540">
        <v>2</v>
      </c>
      <c r="P2540" t="b">
        <f t="shared" si="400"/>
        <v>0</v>
      </c>
      <c r="Q2540" t="b">
        <f t="shared" si="401"/>
        <v>0</v>
      </c>
      <c r="R2540" t="b">
        <f t="shared" si="402"/>
        <v>1</v>
      </c>
      <c r="S2540" t="b">
        <f t="shared" si="403"/>
        <v>0</v>
      </c>
      <c r="T2540" t="b">
        <f t="shared" si="404"/>
        <v>0</v>
      </c>
      <c r="U2540" t="b">
        <f t="shared" si="405"/>
        <v>1</v>
      </c>
      <c r="V2540" t="b">
        <f t="shared" si="406"/>
        <v>0</v>
      </c>
      <c r="W2540" t="b">
        <f t="shared" si="407"/>
        <v>0</v>
      </c>
      <c r="X2540" t="b">
        <f t="shared" si="408"/>
        <v>1</v>
      </c>
      <c r="Y2540" t="b">
        <f t="shared" si="409"/>
        <v>0</v>
      </c>
      <c r="Z2540" t="b">
        <v>1</v>
      </c>
    </row>
    <row r="2541" spans="1:28" x14ac:dyDescent="0.25">
      <c r="A2541" t="s">
        <v>3613</v>
      </c>
      <c r="B2541">
        <v>0</v>
      </c>
      <c r="C2541">
        <v>1</v>
      </c>
      <c r="D2541" t="s">
        <v>3614</v>
      </c>
      <c r="E2541" t="s">
        <v>52</v>
      </c>
      <c r="F2541" t="s">
        <v>8</v>
      </c>
      <c r="G2541" t="b">
        <v>0</v>
      </c>
      <c r="H2541" t="s">
        <v>9</v>
      </c>
      <c r="I2541" t="s">
        <v>10</v>
      </c>
      <c r="J2541" t="s">
        <v>11</v>
      </c>
      <c r="K2541" t="s">
        <v>12</v>
      </c>
      <c r="P2541" t="b">
        <f t="shared" si="400"/>
        <v>0</v>
      </c>
      <c r="Q2541" t="b">
        <f t="shared" si="401"/>
        <v>0</v>
      </c>
      <c r="R2541" t="b">
        <f t="shared" si="402"/>
        <v>0</v>
      </c>
      <c r="S2541" t="b">
        <f t="shared" si="403"/>
        <v>0</v>
      </c>
      <c r="T2541" t="b">
        <f t="shared" si="404"/>
        <v>1</v>
      </c>
      <c r="U2541" t="b">
        <f t="shared" si="405"/>
        <v>0</v>
      </c>
      <c r="V2541" t="b">
        <f t="shared" si="406"/>
        <v>0</v>
      </c>
      <c r="W2541" t="b">
        <f t="shared" si="407"/>
        <v>0</v>
      </c>
      <c r="X2541" t="b">
        <f t="shared" si="408"/>
        <v>0</v>
      </c>
      <c r="Y2541" t="b">
        <f t="shared" si="409"/>
        <v>0</v>
      </c>
      <c r="Z2541" t="b">
        <v>0</v>
      </c>
    </row>
    <row r="2542" spans="1:28" x14ac:dyDescent="0.25">
      <c r="A2542" t="s">
        <v>3831</v>
      </c>
      <c r="B2542">
        <v>0</v>
      </c>
      <c r="C2542">
        <v>0</v>
      </c>
      <c r="D2542" t="s">
        <v>3832</v>
      </c>
      <c r="E2542" t="s">
        <v>7</v>
      </c>
      <c r="F2542" t="s">
        <v>8</v>
      </c>
      <c r="G2542" t="b">
        <v>0</v>
      </c>
      <c r="H2542" t="s">
        <v>9</v>
      </c>
      <c r="I2542" t="s">
        <v>10</v>
      </c>
      <c r="J2542" t="s">
        <v>11</v>
      </c>
      <c r="K2542" t="s">
        <v>12</v>
      </c>
      <c r="L2542">
        <v>3</v>
      </c>
      <c r="M2542">
        <v>8</v>
      </c>
      <c r="N2542">
        <v>3</v>
      </c>
      <c r="O2542">
        <v>4</v>
      </c>
      <c r="P2542" t="b">
        <f t="shared" si="400"/>
        <v>1</v>
      </c>
      <c r="Q2542" t="b">
        <f t="shared" si="401"/>
        <v>1</v>
      </c>
      <c r="R2542" t="b">
        <f t="shared" si="402"/>
        <v>1</v>
      </c>
      <c r="S2542" t="b">
        <f t="shared" si="403"/>
        <v>1</v>
      </c>
      <c r="T2542" t="b">
        <f t="shared" si="404"/>
        <v>0</v>
      </c>
      <c r="U2542" t="b">
        <f t="shared" si="405"/>
        <v>1</v>
      </c>
      <c r="V2542" t="b">
        <f t="shared" si="406"/>
        <v>0</v>
      </c>
      <c r="W2542" t="b">
        <f t="shared" si="407"/>
        <v>0</v>
      </c>
      <c r="X2542" t="b">
        <f t="shared" si="408"/>
        <v>0</v>
      </c>
      <c r="Y2542" t="b">
        <f t="shared" si="409"/>
        <v>0</v>
      </c>
      <c r="Z2542" t="b">
        <v>1</v>
      </c>
      <c r="AA2542" t="s">
        <v>16425</v>
      </c>
      <c r="AB2542" t="s">
        <v>16425</v>
      </c>
    </row>
    <row r="2543" spans="1:28" x14ac:dyDescent="0.25">
      <c r="A2543" t="s">
        <v>15772</v>
      </c>
      <c r="B2543">
        <v>0</v>
      </c>
      <c r="C2543">
        <v>0</v>
      </c>
      <c r="D2543" t="s">
        <v>15773</v>
      </c>
      <c r="E2543" t="s">
        <v>37</v>
      </c>
      <c r="F2543" t="s">
        <v>8</v>
      </c>
      <c r="G2543" t="b">
        <v>0</v>
      </c>
      <c r="H2543" t="s">
        <v>9</v>
      </c>
      <c r="I2543" t="s">
        <v>10</v>
      </c>
      <c r="J2543" t="s">
        <v>11</v>
      </c>
      <c r="K2543" t="s">
        <v>12</v>
      </c>
      <c r="M2543">
        <v>1</v>
      </c>
      <c r="P2543" t="b">
        <f t="shared" si="400"/>
        <v>0</v>
      </c>
      <c r="Q2543" t="b">
        <f t="shared" si="401"/>
        <v>1</v>
      </c>
      <c r="R2543" t="b">
        <f t="shared" si="402"/>
        <v>0</v>
      </c>
      <c r="S2543" t="b">
        <f t="shared" si="403"/>
        <v>0</v>
      </c>
      <c r="T2543" t="b">
        <f t="shared" si="404"/>
        <v>0</v>
      </c>
      <c r="U2543" t="b">
        <f t="shared" si="405"/>
        <v>1</v>
      </c>
      <c r="V2543" t="b">
        <f t="shared" si="406"/>
        <v>0</v>
      </c>
      <c r="W2543" t="b">
        <f t="shared" si="407"/>
        <v>1</v>
      </c>
      <c r="X2543" t="b">
        <f t="shared" si="408"/>
        <v>0</v>
      </c>
      <c r="Y2543" t="b">
        <f t="shared" si="409"/>
        <v>0</v>
      </c>
      <c r="Z2543" t="b">
        <v>1</v>
      </c>
    </row>
    <row r="2544" spans="1:28" x14ac:dyDescent="0.25">
      <c r="A2544" t="s">
        <v>8981</v>
      </c>
      <c r="B2544">
        <v>0</v>
      </c>
      <c r="C2544">
        <v>0</v>
      </c>
      <c r="D2544" t="s">
        <v>8982</v>
      </c>
      <c r="E2544" t="s">
        <v>7</v>
      </c>
      <c r="F2544" t="s">
        <v>8</v>
      </c>
      <c r="G2544" t="b">
        <v>0</v>
      </c>
      <c r="H2544" t="s">
        <v>9</v>
      </c>
      <c r="I2544" t="s">
        <v>10</v>
      </c>
      <c r="J2544" t="s">
        <v>11</v>
      </c>
      <c r="K2544" t="s">
        <v>12</v>
      </c>
      <c r="M2544">
        <v>1</v>
      </c>
      <c r="P2544" t="b">
        <f t="shared" si="400"/>
        <v>0</v>
      </c>
      <c r="Q2544" t="b">
        <f t="shared" si="401"/>
        <v>1</v>
      </c>
      <c r="R2544" t="b">
        <f t="shared" si="402"/>
        <v>0</v>
      </c>
      <c r="S2544" t="b">
        <f t="shared" si="403"/>
        <v>0</v>
      </c>
      <c r="T2544" t="b">
        <f t="shared" si="404"/>
        <v>0</v>
      </c>
      <c r="U2544" t="b">
        <f t="shared" si="405"/>
        <v>1</v>
      </c>
      <c r="V2544" t="b">
        <f t="shared" si="406"/>
        <v>0</v>
      </c>
      <c r="W2544" t="b">
        <f t="shared" si="407"/>
        <v>1</v>
      </c>
      <c r="X2544" t="b">
        <f t="shared" si="408"/>
        <v>0</v>
      </c>
      <c r="Y2544" t="b">
        <f t="shared" si="409"/>
        <v>0</v>
      </c>
      <c r="Z2544" t="b">
        <v>0</v>
      </c>
      <c r="AB2544" t="s">
        <v>16425</v>
      </c>
    </row>
    <row r="2545" spans="1:28" x14ac:dyDescent="0.25">
      <c r="A2545" t="s">
        <v>15663</v>
      </c>
      <c r="B2545">
        <v>0</v>
      </c>
      <c r="C2545">
        <v>0</v>
      </c>
      <c r="D2545" t="s">
        <v>15664</v>
      </c>
      <c r="E2545" t="s">
        <v>27</v>
      </c>
      <c r="F2545" t="s">
        <v>8</v>
      </c>
      <c r="G2545" t="b">
        <v>0</v>
      </c>
      <c r="H2545" t="s">
        <v>9</v>
      </c>
      <c r="I2545" t="s">
        <v>10</v>
      </c>
      <c r="J2545" t="s">
        <v>11</v>
      </c>
      <c r="K2545" t="s">
        <v>12</v>
      </c>
      <c r="O2545">
        <v>1</v>
      </c>
      <c r="P2545" t="b">
        <f t="shared" si="400"/>
        <v>0</v>
      </c>
      <c r="Q2545" t="b">
        <f t="shared" si="401"/>
        <v>0</v>
      </c>
      <c r="R2545" t="b">
        <f t="shared" si="402"/>
        <v>0</v>
      </c>
      <c r="S2545" t="b">
        <f t="shared" si="403"/>
        <v>1</v>
      </c>
      <c r="T2545" t="b">
        <f t="shared" si="404"/>
        <v>0</v>
      </c>
      <c r="U2545" t="b">
        <f t="shared" si="405"/>
        <v>1</v>
      </c>
      <c r="V2545" t="b">
        <f t="shared" si="406"/>
        <v>0</v>
      </c>
      <c r="W2545" t="b">
        <f t="shared" si="407"/>
        <v>0</v>
      </c>
      <c r="X2545" t="b">
        <f t="shared" si="408"/>
        <v>0</v>
      </c>
      <c r="Y2545" t="b">
        <f t="shared" si="409"/>
        <v>0</v>
      </c>
      <c r="Z2545" t="b">
        <v>1</v>
      </c>
    </row>
    <row r="2546" spans="1:28" x14ac:dyDescent="0.25">
      <c r="A2546" t="s">
        <v>1594</v>
      </c>
      <c r="B2546">
        <v>0</v>
      </c>
      <c r="C2546">
        <v>0</v>
      </c>
      <c r="D2546" t="s">
        <v>1595</v>
      </c>
      <c r="E2546" t="s">
        <v>15</v>
      </c>
      <c r="F2546" t="s">
        <v>8</v>
      </c>
      <c r="G2546" t="b">
        <v>0</v>
      </c>
      <c r="H2546" t="s">
        <v>9</v>
      </c>
      <c r="I2546" t="s">
        <v>10</v>
      </c>
      <c r="J2546" t="s">
        <v>11</v>
      </c>
      <c r="K2546" t="s">
        <v>12</v>
      </c>
      <c r="L2546">
        <v>12</v>
      </c>
      <c r="M2546">
        <v>1</v>
      </c>
      <c r="P2546" t="b">
        <f t="shared" si="400"/>
        <v>1</v>
      </c>
      <c r="Q2546" t="b">
        <f t="shared" si="401"/>
        <v>1</v>
      </c>
      <c r="R2546" t="b">
        <f t="shared" si="402"/>
        <v>0</v>
      </c>
      <c r="S2546" t="b">
        <f t="shared" si="403"/>
        <v>0</v>
      </c>
      <c r="T2546" t="b">
        <f t="shared" si="404"/>
        <v>0</v>
      </c>
      <c r="U2546" t="b">
        <f t="shared" si="405"/>
        <v>1</v>
      </c>
      <c r="V2546" t="b">
        <f t="shared" si="406"/>
        <v>0</v>
      </c>
      <c r="W2546" t="b">
        <f t="shared" si="407"/>
        <v>1</v>
      </c>
      <c r="X2546" t="b">
        <f t="shared" si="408"/>
        <v>0</v>
      </c>
      <c r="Y2546" t="b">
        <f t="shared" si="409"/>
        <v>0</v>
      </c>
      <c r="Z2546" t="b">
        <v>0</v>
      </c>
      <c r="AB2546" t="s">
        <v>16425</v>
      </c>
    </row>
    <row r="2547" spans="1:28" x14ac:dyDescent="0.25">
      <c r="A2547" t="s">
        <v>1588</v>
      </c>
      <c r="B2547">
        <v>0</v>
      </c>
      <c r="C2547">
        <v>0</v>
      </c>
      <c r="D2547" t="s">
        <v>1589</v>
      </c>
      <c r="E2547" t="s">
        <v>7</v>
      </c>
      <c r="F2547" t="s">
        <v>8</v>
      </c>
      <c r="G2547" t="b">
        <v>0</v>
      </c>
      <c r="H2547" t="s">
        <v>9</v>
      </c>
      <c r="I2547" t="s">
        <v>10</v>
      </c>
      <c r="J2547" t="s">
        <v>11</v>
      </c>
      <c r="K2547" t="s">
        <v>12</v>
      </c>
      <c r="L2547">
        <v>2</v>
      </c>
      <c r="P2547" t="b">
        <f t="shared" si="400"/>
        <v>1</v>
      </c>
      <c r="Q2547" t="b">
        <f t="shared" si="401"/>
        <v>0</v>
      </c>
      <c r="R2547" t="b">
        <f t="shared" si="402"/>
        <v>0</v>
      </c>
      <c r="S2547" t="b">
        <f t="shared" si="403"/>
        <v>0</v>
      </c>
      <c r="T2547" t="b">
        <f t="shared" si="404"/>
        <v>0</v>
      </c>
      <c r="U2547" t="b">
        <f t="shared" si="405"/>
        <v>1</v>
      </c>
      <c r="V2547" t="b">
        <f t="shared" si="406"/>
        <v>1</v>
      </c>
      <c r="W2547" t="b">
        <f t="shared" si="407"/>
        <v>0</v>
      </c>
      <c r="X2547" t="b">
        <f t="shared" si="408"/>
        <v>0</v>
      </c>
      <c r="Y2547" t="b">
        <f t="shared" si="409"/>
        <v>0</v>
      </c>
      <c r="Z2547" t="b">
        <v>0</v>
      </c>
      <c r="AA2547" t="s">
        <v>16425</v>
      </c>
      <c r="AB2547" t="s">
        <v>16425</v>
      </c>
    </row>
    <row r="2548" spans="1:28" x14ac:dyDescent="0.25">
      <c r="A2548" t="s">
        <v>907</v>
      </c>
      <c r="B2548">
        <v>0</v>
      </c>
      <c r="C2548">
        <v>0</v>
      </c>
      <c r="D2548" t="s">
        <v>908</v>
      </c>
      <c r="E2548" t="s">
        <v>15</v>
      </c>
      <c r="F2548" t="s">
        <v>8</v>
      </c>
      <c r="G2548" t="b">
        <v>0</v>
      </c>
      <c r="H2548" t="s">
        <v>9</v>
      </c>
      <c r="I2548" t="s">
        <v>10</v>
      </c>
      <c r="J2548" t="s">
        <v>11</v>
      </c>
      <c r="K2548" t="s">
        <v>12</v>
      </c>
      <c r="L2548">
        <v>19</v>
      </c>
      <c r="M2548">
        <v>29</v>
      </c>
      <c r="N2548">
        <v>7</v>
      </c>
      <c r="O2548">
        <v>4</v>
      </c>
      <c r="P2548" t="b">
        <f t="shared" si="400"/>
        <v>1</v>
      </c>
      <c r="Q2548" t="b">
        <f t="shared" si="401"/>
        <v>1</v>
      </c>
      <c r="R2548" t="b">
        <f t="shared" si="402"/>
        <v>1</v>
      </c>
      <c r="S2548" t="b">
        <f t="shared" si="403"/>
        <v>1</v>
      </c>
      <c r="T2548" t="b">
        <f t="shared" si="404"/>
        <v>0</v>
      </c>
      <c r="U2548" t="b">
        <f t="shared" si="405"/>
        <v>1</v>
      </c>
      <c r="V2548" t="b">
        <f t="shared" si="406"/>
        <v>0</v>
      </c>
      <c r="W2548" t="b">
        <f t="shared" si="407"/>
        <v>0</v>
      </c>
      <c r="X2548" t="b">
        <f t="shared" si="408"/>
        <v>0</v>
      </c>
      <c r="Y2548" t="b">
        <f t="shared" si="409"/>
        <v>0</v>
      </c>
      <c r="Z2548" t="b">
        <v>1</v>
      </c>
      <c r="AA2548" t="s">
        <v>16425</v>
      </c>
      <c r="AB2548" t="s">
        <v>16426</v>
      </c>
    </row>
    <row r="2549" spans="1:28" x14ac:dyDescent="0.25">
      <c r="A2549" t="s">
        <v>15665</v>
      </c>
      <c r="B2549">
        <v>0</v>
      </c>
      <c r="C2549">
        <v>0</v>
      </c>
      <c r="D2549" t="s">
        <v>15666</v>
      </c>
      <c r="E2549" t="s">
        <v>27</v>
      </c>
      <c r="F2549" t="s">
        <v>8</v>
      </c>
      <c r="G2549" t="b">
        <v>0</v>
      </c>
      <c r="H2549" t="s">
        <v>9</v>
      </c>
      <c r="I2549" t="s">
        <v>10</v>
      </c>
      <c r="J2549" t="s">
        <v>11</v>
      </c>
      <c r="K2549" t="s">
        <v>12</v>
      </c>
      <c r="N2549">
        <v>1</v>
      </c>
      <c r="P2549" t="b">
        <f t="shared" si="400"/>
        <v>0</v>
      </c>
      <c r="Q2549" t="b">
        <f t="shared" si="401"/>
        <v>0</v>
      </c>
      <c r="R2549" t="b">
        <f t="shared" si="402"/>
        <v>1</v>
      </c>
      <c r="S2549" t="b">
        <f t="shared" si="403"/>
        <v>0</v>
      </c>
      <c r="T2549" t="b">
        <f t="shared" si="404"/>
        <v>0</v>
      </c>
      <c r="U2549" t="b">
        <f t="shared" si="405"/>
        <v>1</v>
      </c>
      <c r="V2549" t="b">
        <f t="shared" si="406"/>
        <v>0</v>
      </c>
      <c r="W2549" t="b">
        <f t="shared" si="407"/>
        <v>0</v>
      </c>
      <c r="X2549" t="b">
        <f t="shared" si="408"/>
        <v>1</v>
      </c>
      <c r="Y2549" t="b">
        <f t="shared" si="409"/>
        <v>0</v>
      </c>
      <c r="Z2549" t="b">
        <v>1</v>
      </c>
    </row>
    <row r="2550" spans="1:28" x14ac:dyDescent="0.25">
      <c r="A2550" t="s">
        <v>1428</v>
      </c>
      <c r="B2550">
        <v>0</v>
      </c>
      <c r="C2550">
        <v>0</v>
      </c>
      <c r="D2550" t="s">
        <v>1429</v>
      </c>
      <c r="E2550" t="s">
        <v>7</v>
      </c>
      <c r="F2550" t="s">
        <v>8</v>
      </c>
      <c r="G2550" t="b">
        <v>0</v>
      </c>
      <c r="H2550" t="s">
        <v>9</v>
      </c>
      <c r="I2550" t="s">
        <v>10</v>
      </c>
      <c r="J2550" t="s">
        <v>11</v>
      </c>
      <c r="K2550" t="s">
        <v>12</v>
      </c>
      <c r="L2550">
        <v>1</v>
      </c>
      <c r="M2550">
        <v>2</v>
      </c>
      <c r="N2550">
        <v>1</v>
      </c>
      <c r="O2550">
        <v>1</v>
      </c>
      <c r="P2550" t="b">
        <f t="shared" si="400"/>
        <v>1</v>
      </c>
      <c r="Q2550" t="b">
        <f t="shared" si="401"/>
        <v>1</v>
      </c>
      <c r="R2550" t="b">
        <f t="shared" si="402"/>
        <v>1</v>
      </c>
      <c r="S2550" t="b">
        <f t="shared" si="403"/>
        <v>1</v>
      </c>
      <c r="T2550" t="b">
        <f t="shared" si="404"/>
        <v>0</v>
      </c>
      <c r="U2550" t="b">
        <f t="shared" si="405"/>
        <v>1</v>
      </c>
      <c r="V2550" t="b">
        <f t="shared" si="406"/>
        <v>0</v>
      </c>
      <c r="W2550" t="b">
        <f t="shared" si="407"/>
        <v>0</v>
      </c>
      <c r="X2550" t="b">
        <f t="shared" si="408"/>
        <v>0</v>
      </c>
      <c r="Y2550" t="b">
        <f t="shared" si="409"/>
        <v>0</v>
      </c>
      <c r="Z2550" t="b">
        <v>1</v>
      </c>
      <c r="AA2550" t="s">
        <v>16425</v>
      </c>
      <c r="AB2550" t="s">
        <v>16425</v>
      </c>
    </row>
    <row r="2551" spans="1:28" x14ac:dyDescent="0.25">
      <c r="A2551" t="s">
        <v>2056</v>
      </c>
      <c r="B2551">
        <v>0</v>
      </c>
      <c r="C2551">
        <v>0</v>
      </c>
      <c r="D2551" t="s">
        <v>2057</v>
      </c>
      <c r="E2551" t="s">
        <v>15</v>
      </c>
      <c r="F2551" t="s">
        <v>8</v>
      </c>
      <c r="G2551" t="b">
        <v>0</v>
      </c>
      <c r="H2551" t="s">
        <v>9</v>
      </c>
      <c r="I2551" t="s">
        <v>10</v>
      </c>
      <c r="J2551" t="s">
        <v>11</v>
      </c>
      <c r="K2551" t="s">
        <v>12</v>
      </c>
      <c r="L2551">
        <v>1</v>
      </c>
      <c r="M2551">
        <v>2</v>
      </c>
      <c r="P2551" t="b">
        <f t="shared" si="400"/>
        <v>1</v>
      </c>
      <c r="Q2551" t="b">
        <f t="shared" si="401"/>
        <v>1</v>
      </c>
      <c r="R2551" t="b">
        <f t="shared" si="402"/>
        <v>0</v>
      </c>
      <c r="S2551" t="b">
        <f t="shared" si="403"/>
        <v>0</v>
      </c>
      <c r="T2551" t="b">
        <f t="shared" si="404"/>
        <v>0</v>
      </c>
      <c r="U2551" t="b">
        <f t="shared" si="405"/>
        <v>1</v>
      </c>
      <c r="V2551" t="b">
        <f t="shared" si="406"/>
        <v>0</v>
      </c>
      <c r="W2551" t="b">
        <f t="shared" si="407"/>
        <v>1</v>
      </c>
      <c r="X2551" t="b">
        <f t="shared" si="408"/>
        <v>0</v>
      </c>
      <c r="Y2551" t="b">
        <f t="shared" si="409"/>
        <v>0</v>
      </c>
      <c r="Z2551" t="b">
        <v>0</v>
      </c>
      <c r="AA2551" t="s">
        <v>16425</v>
      </c>
      <c r="AB2551" t="s">
        <v>16425</v>
      </c>
    </row>
    <row r="2552" spans="1:28" x14ac:dyDescent="0.25">
      <c r="A2552" t="s">
        <v>6717</v>
      </c>
      <c r="B2552">
        <v>0</v>
      </c>
      <c r="C2552">
        <v>0</v>
      </c>
      <c r="D2552" t="s">
        <v>6718</v>
      </c>
      <c r="E2552" t="s">
        <v>7</v>
      </c>
      <c r="F2552" t="s">
        <v>8</v>
      </c>
      <c r="G2552" t="b">
        <v>0</v>
      </c>
      <c r="H2552" t="s">
        <v>9</v>
      </c>
      <c r="I2552" t="s">
        <v>10</v>
      </c>
      <c r="J2552" t="s">
        <v>11</v>
      </c>
      <c r="K2552" t="s">
        <v>12</v>
      </c>
      <c r="M2552">
        <v>3</v>
      </c>
      <c r="P2552" t="b">
        <f t="shared" si="400"/>
        <v>0</v>
      </c>
      <c r="Q2552" t="b">
        <f t="shared" si="401"/>
        <v>1</v>
      </c>
      <c r="R2552" t="b">
        <f t="shared" si="402"/>
        <v>0</v>
      </c>
      <c r="S2552" t="b">
        <f t="shared" si="403"/>
        <v>0</v>
      </c>
      <c r="T2552" t="b">
        <f t="shared" si="404"/>
        <v>0</v>
      </c>
      <c r="U2552" t="b">
        <f t="shared" si="405"/>
        <v>1</v>
      </c>
      <c r="V2552" t="b">
        <f t="shared" si="406"/>
        <v>0</v>
      </c>
      <c r="W2552" t="b">
        <f t="shared" si="407"/>
        <v>1</v>
      </c>
      <c r="X2552" t="b">
        <f t="shared" si="408"/>
        <v>0</v>
      </c>
      <c r="Y2552" t="b">
        <f t="shared" si="409"/>
        <v>0</v>
      </c>
      <c r="Z2552" t="b">
        <v>0</v>
      </c>
      <c r="AB2552" t="s">
        <v>16425</v>
      </c>
    </row>
    <row r="2553" spans="1:28" x14ac:dyDescent="0.25">
      <c r="A2553" t="s">
        <v>2114</v>
      </c>
      <c r="B2553">
        <v>0</v>
      </c>
      <c r="C2553">
        <v>0</v>
      </c>
      <c r="D2553" t="s">
        <v>2115</v>
      </c>
      <c r="E2553" t="s">
        <v>7</v>
      </c>
      <c r="F2553" t="s">
        <v>8</v>
      </c>
      <c r="G2553" t="b">
        <v>0</v>
      </c>
      <c r="H2553" t="s">
        <v>9</v>
      </c>
      <c r="I2553" t="s">
        <v>10</v>
      </c>
      <c r="J2553" t="s">
        <v>11</v>
      </c>
      <c r="K2553" t="s">
        <v>12</v>
      </c>
      <c r="L2553">
        <v>3</v>
      </c>
      <c r="P2553" t="b">
        <f t="shared" si="400"/>
        <v>1</v>
      </c>
      <c r="Q2553" t="b">
        <f t="shared" si="401"/>
        <v>0</v>
      </c>
      <c r="R2553" t="b">
        <f t="shared" si="402"/>
        <v>0</v>
      </c>
      <c r="S2553" t="b">
        <f t="shared" si="403"/>
        <v>0</v>
      </c>
      <c r="T2553" t="b">
        <f t="shared" si="404"/>
        <v>0</v>
      </c>
      <c r="U2553" t="b">
        <f t="shared" si="405"/>
        <v>1</v>
      </c>
      <c r="V2553" t="b">
        <f t="shared" si="406"/>
        <v>1</v>
      </c>
      <c r="W2553" t="b">
        <f t="shared" si="407"/>
        <v>0</v>
      </c>
      <c r="X2553" t="b">
        <f t="shared" si="408"/>
        <v>0</v>
      </c>
      <c r="Y2553" t="b">
        <f t="shared" si="409"/>
        <v>0</v>
      </c>
      <c r="Z2553" t="b">
        <v>0</v>
      </c>
      <c r="AA2553" t="s">
        <v>16425</v>
      </c>
      <c r="AB2553" t="s">
        <v>16425</v>
      </c>
    </row>
    <row r="2554" spans="1:28" x14ac:dyDescent="0.25">
      <c r="A2554" t="s">
        <v>313</v>
      </c>
      <c r="B2554">
        <v>0</v>
      </c>
      <c r="C2554">
        <v>0</v>
      </c>
      <c r="D2554" t="s">
        <v>314</v>
      </c>
      <c r="E2554" t="s">
        <v>15</v>
      </c>
      <c r="F2554" t="s">
        <v>8</v>
      </c>
      <c r="G2554" t="b">
        <v>0</v>
      </c>
      <c r="H2554" t="s">
        <v>9</v>
      </c>
      <c r="I2554" t="s">
        <v>10</v>
      </c>
      <c r="J2554" t="s">
        <v>11</v>
      </c>
      <c r="K2554" t="s">
        <v>12</v>
      </c>
      <c r="L2554">
        <v>1</v>
      </c>
      <c r="M2554">
        <v>1</v>
      </c>
      <c r="P2554" t="b">
        <f t="shared" si="400"/>
        <v>1</v>
      </c>
      <c r="Q2554" t="b">
        <f t="shared" si="401"/>
        <v>1</v>
      </c>
      <c r="R2554" t="b">
        <f t="shared" si="402"/>
        <v>0</v>
      </c>
      <c r="S2554" t="b">
        <f t="shared" si="403"/>
        <v>0</v>
      </c>
      <c r="T2554" t="b">
        <f t="shared" si="404"/>
        <v>0</v>
      </c>
      <c r="U2554" t="b">
        <f t="shared" si="405"/>
        <v>1</v>
      </c>
      <c r="V2554" t="b">
        <f t="shared" si="406"/>
        <v>0</v>
      </c>
      <c r="W2554" t="b">
        <f t="shared" si="407"/>
        <v>1</v>
      </c>
      <c r="X2554" t="b">
        <f t="shared" si="408"/>
        <v>0</v>
      </c>
      <c r="Y2554" t="b">
        <f t="shared" si="409"/>
        <v>0</v>
      </c>
      <c r="Z2554" t="b">
        <v>0</v>
      </c>
      <c r="AA2554" t="s">
        <v>16425</v>
      </c>
      <c r="AB2554" t="s">
        <v>16426</v>
      </c>
    </row>
    <row r="2555" spans="1:28" x14ac:dyDescent="0.25">
      <c r="A2555" t="s">
        <v>6194</v>
      </c>
      <c r="B2555">
        <v>0</v>
      </c>
      <c r="C2555">
        <v>0</v>
      </c>
      <c r="D2555" t="s">
        <v>6195</v>
      </c>
      <c r="E2555" t="s">
        <v>7</v>
      </c>
      <c r="F2555" t="s">
        <v>8</v>
      </c>
      <c r="G2555" t="b">
        <v>0</v>
      </c>
      <c r="H2555" t="s">
        <v>9</v>
      </c>
      <c r="I2555" t="s">
        <v>10</v>
      </c>
      <c r="J2555" t="s">
        <v>11</v>
      </c>
      <c r="K2555" t="s">
        <v>12</v>
      </c>
      <c r="M2555">
        <v>2</v>
      </c>
      <c r="P2555" t="b">
        <f t="shared" si="400"/>
        <v>0</v>
      </c>
      <c r="Q2555" t="b">
        <f t="shared" si="401"/>
        <v>1</v>
      </c>
      <c r="R2555" t="b">
        <f t="shared" si="402"/>
        <v>0</v>
      </c>
      <c r="S2555" t="b">
        <f t="shared" si="403"/>
        <v>0</v>
      </c>
      <c r="T2555" t="b">
        <f t="shared" si="404"/>
        <v>0</v>
      </c>
      <c r="U2555" t="b">
        <f t="shared" si="405"/>
        <v>1</v>
      </c>
      <c r="V2555" t="b">
        <f t="shared" si="406"/>
        <v>0</v>
      </c>
      <c r="W2555" t="b">
        <f t="shared" si="407"/>
        <v>1</v>
      </c>
      <c r="X2555" t="b">
        <f t="shared" si="408"/>
        <v>0</v>
      </c>
      <c r="Y2555" t="b">
        <f t="shared" si="409"/>
        <v>0</v>
      </c>
      <c r="Z2555" t="b">
        <v>1</v>
      </c>
      <c r="AB2555" t="s">
        <v>16425</v>
      </c>
    </row>
    <row r="2556" spans="1:28" x14ac:dyDescent="0.25">
      <c r="A2556" t="s">
        <v>9527</v>
      </c>
      <c r="B2556">
        <v>0</v>
      </c>
      <c r="C2556">
        <v>0</v>
      </c>
      <c r="D2556" t="s">
        <v>9528</v>
      </c>
      <c r="E2556" t="s">
        <v>7</v>
      </c>
      <c r="F2556" t="s">
        <v>8</v>
      </c>
      <c r="G2556" t="b">
        <v>0</v>
      </c>
      <c r="H2556" t="s">
        <v>9</v>
      </c>
      <c r="I2556" t="s">
        <v>10</v>
      </c>
      <c r="J2556" t="s">
        <v>11</v>
      </c>
      <c r="K2556" t="s">
        <v>12</v>
      </c>
      <c r="M2556">
        <v>2</v>
      </c>
      <c r="P2556" t="b">
        <f t="shared" si="400"/>
        <v>0</v>
      </c>
      <c r="Q2556" t="b">
        <f t="shared" si="401"/>
        <v>1</v>
      </c>
      <c r="R2556" t="b">
        <f t="shared" si="402"/>
        <v>0</v>
      </c>
      <c r="S2556" t="b">
        <f t="shared" si="403"/>
        <v>0</v>
      </c>
      <c r="T2556" t="b">
        <f t="shared" si="404"/>
        <v>0</v>
      </c>
      <c r="U2556" t="b">
        <f t="shared" si="405"/>
        <v>1</v>
      </c>
      <c r="V2556" t="b">
        <f t="shared" si="406"/>
        <v>0</v>
      </c>
      <c r="W2556" t="b">
        <f t="shared" si="407"/>
        <v>1</v>
      </c>
      <c r="X2556" t="b">
        <f t="shared" si="408"/>
        <v>0</v>
      </c>
      <c r="Y2556" t="b">
        <f t="shared" si="409"/>
        <v>0</v>
      </c>
      <c r="Z2556" t="b">
        <v>0</v>
      </c>
      <c r="AB2556" t="s">
        <v>16425</v>
      </c>
    </row>
    <row r="2557" spans="1:28" x14ac:dyDescent="0.25">
      <c r="A2557" t="s">
        <v>2557</v>
      </c>
      <c r="B2557">
        <v>0</v>
      </c>
      <c r="C2557">
        <v>0</v>
      </c>
      <c r="D2557" t="s">
        <v>2558</v>
      </c>
      <c r="E2557" t="s">
        <v>7</v>
      </c>
      <c r="F2557" t="s">
        <v>8</v>
      </c>
      <c r="G2557" t="b">
        <v>0</v>
      </c>
      <c r="H2557" t="s">
        <v>9</v>
      </c>
      <c r="I2557" t="s">
        <v>10</v>
      </c>
      <c r="J2557" t="s">
        <v>11</v>
      </c>
      <c r="K2557" t="s">
        <v>12</v>
      </c>
      <c r="L2557">
        <v>29</v>
      </c>
      <c r="M2557">
        <v>25</v>
      </c>
      <c r="N2557">
        <v>3</v>
      </c>
      <c r="O2557">
        <v>1</v>
      </c>
      <c r="P2557" t="b">
        <f t="shared" si="400"/>
        <v>1</v>
      </c>
      <c r="Q2557" t="b">
        <f t="shared" si="401"/>
        <v>1</v>
      </c>
      <c r="R2557" t="b">
        <f t="shared" si="402"/>
        <v>1</v>
      </c>
      <c r="S2557" t="b">
        <f t="shared" si="403"/>
        <v>1</v>
      </c>
      <c r="T2557" t="b">
        <f t="shared" si="404"/>
        <v>0</v>
      </c>
      <c r="U2557" t="b">
        <f t="shared" si="405"/>
        <v>1</v>
      </c>
      <c r="V2557" t="b">
        <f t="shared" si="406"/>
        <v>0</v>
      </c>
      <c r="W2557" t="b">
        <f t="shared" si="407"/>
        <v>0</v>
      </c>
      <c r="X2557" t="b">
        <f t="shared" si="408"/>
        <v>0</v>
      </c>
      <c r="Y2557" t="b">
        <f t="shared" si="409"/>
        <v>0</v>
      </c>
      <c r="Z2557" t="b">
        <v>1</v>
      </c>
      <c r="AB2557" t="s">
        <v>16426</v>
      </c>
    </row>
    <row r="2558" spans="1:28" x14ac:dyDescent="0.25">
      <c r="A2558" t="s">
        <v>4271</v>
      </c>
      <c r="B2558">
        <v>0</v>
      </c>
      <c r="C2558">
        <v>0</v>
      </c>
      <c r="D2558" t="s">
        <v>4272</v>
      </c>
      <c r="E2558" t="s">
        <v>52</v>
      </c>
      <c r="F2558" t="s">
        <v>8</v>
      </c>
      <c r="G2558" t="b">
        <v>0</v>
      </c>
      <c r="H2558" t="s">
        <v>9</v>
      </c>
      <c r="I2558" t="s">
        <v>10</v>
      </c>
      <c r="J2558" t="s">
        <v>11</v>
      </c>
      <c r="K2558" t="s">
        <v>12</v>
      </c>
      <c r="M2558">
        <v>1</v>
      </c>
      <c r="N2558">
        <v>1</v>
      </c>
      <c r="O2558">
        <v>1</v>
      </c>
      <c r="P2558" t="b">
        <f t="shared" si="400"/>
        <v>0</v>
      </c>
      <c r="Q2558" t="b">
        <f t="shared" si="401"/>
        <v>1</v>
      </c>
      <c r="R2558" t="b">
        <f t="shared" si="402"/>
        <v>1</v>
      </c>
      <c r="S2558" t="b">
        <f t="shared" si="403"/>
        <v>1</v>
      </c>
      <c r="T2558" t="b">
        <f t="shared" si="404"/>
        <v>0</v>
      </c>
      <c r="U2558" t="b">
        <f t="shared" si="405"/>
        <v>1</v>
      </c>
      <c r="V2558" t="b">
        <f t="shared" si="406"/>
        <v>0</v>
      </c>
      <c r="W2558" t="b">
        <f t="shared" si="407"/>
        <v>0</v>
      </c>
      <c r="X2558" t="b">
        <f t="shared" si="408"/>
        <v>0</v>
      </c>
      <c r="Y2558" t="b">
        <f t="shared" si="409"/>
        <v>0</v>
      </c>
      <c r="Z2558" t="b">
        <v>1</v>
      </c>
    </row>
    <row r="2559" spans="1:28" x14ac:dyDescent="0.25">
      <c r="A2559" t="s">
        <v>8266</v>
      </c>
      <c r="B2559">
        <v>0</v>
      </c>
      <c r="C2559">
        <v>0</v>
      </c>
      <c r="D2559" t="s">
        <v>8267</v>
      </c>
      <c r="E2559" t="s">
        <v>7</v>
      </c>
      <c r="F2559" t="s">
        <v>8</v>
      </c>
      <c r="G2559" t="b">
        <v>0</v>
      </c>
      <c r="H2559" t="s">
        <v>9</v>
      </c>
      <c r="I2559" t="s">
        <v>10</v>
      </c>
      <c r="J2559" t="s">
        <v>11</v>
      </c>
      <c r="K2559" t="s">
        <v>12</v>
      </c>
      <c r="M2559">
        <v>1</v>
      </c>
      <c r="P2559" t="b">
        <f t="shared" si="400"/>
        <v>0</v>
      </c>
      <c r="Q2559" t="b">
        <f t="shared" si="401"/>
        <v>1</v>
      </c>
      <c r="R2559" t="b">
        <f t="shared" si="402"/>
        <v>0</v>
      </c>
      <c r="S2559" t="b">
        <f t="shared" si="403"/>
        <v>0</v>
      </c>
      <c r="T2559" t="b">
        <f t="shared" si="404"/>
        <v>0</v>
      </c>
      <c r="U2559" t="b">
        <f t="shared" si="405"/>
        <v>1</v>
      </c>
      <c r="V2559" t="b">
        <f t="shared" si="406"/>
        <v>0</v>
      </c>
      <c r="W2559" t="b">
        <f t="shared" si="407"/>
        <v>1</v>
      </c>
      <c r="X2559" t="b">
        <f t="shared" si="408"/>
        <v>0</v>
      </c>
      <c r="Y2559" t="b">
        <f t="shared" si="409"/>
        <v>0</v>
      </c>
      <c r="Z2559" t="b">
        <v>1</v>
      </c>
      <c r="AB2559" t="s">
        <v>16425</v>
      </c>
    </row>
    <row r="2560" spans="1:28" x14ac:dyDescent="0.25">
      <c r="A2560" t="s">
        <v>912</v>
      </c>
      <c r="B2560">
        <v>0</v>
      </c>
      <c r="C2560">
        <v>0</v>
      </c>
      <c r="D2560" t="s">
        <v>913</v>
      </c>
      <c r="E2560" t="s">
        <v>7</v>
      </c>
      <c r="F2560" t="s">
        <v>8</v>
      </c>
      <c r="G2560" t="b">
        <v>0</v>
      </c>
      <c r="H2560" t="s">
        <v>9</v>
      </c>
      <c r="I2560" t="s">
        <v>10</v>
      </c>
      <c r="J2560" t="s">
        <v>11</v>
      </c>
      <c r="K2560" t="s">
        <v>12</v>
      </c>
      <c r="L2560">
        <v>1</v>
      </c>
      <c r="M2560">
        <v>1</v>
      </c>
      <c r="P2560" t="b">
        <f t="shared" si="400"/>
        <v>1</v>
      </c>
      <c r="Q2560" t="b">
        <f t="shared" si="401"/>
        <v>1</v>
      </c>
      <c r="R2560" t="b">
        <f t="shared" si="402"/>
        <v>0</v>
      </c>
      <c r="S2560" t="b">
        <f t="shared" si="403"/>
        <v>0</v>
      </c>
      <c r="T2560" t="b">
        <f t="shared" si="404"/>
        <v>0</v>
      </c>
      <c r="U2560" t="b">
        <f t="shared" si="405"/>
        <v>1</v>
      </c>
      <c r="V2560" t="b">
        <f t="shared" si="406"/>
        <v>0</v>
      </c>
      <c r="W2560" t="b">
        <f t="shared" si="407"/>
        <v>1</v>
      </c>
      <c r="X2560" t="b">
        <f t="shared" si="408"/>
        <v>0</v>
      </c>
      <c r="Y2560" t="b">
        <f t="shared" si="409"/>
        <v>0</v>
      </c>
      <c r="Z2560" t="b">
        <v>1</v>
      </c>
      <c r="AA2560" t="s">
        <v>16425</v>
      </c>
      <c r="AB2560" t="s">
        <v>16425</v>
      </c>
    </row>
    <row r="2561" spans="1:28" x14ac:dyDescent="0.25">
      <c r="A2561" t="s">
        <v>5824</v>
      </c>
      <c r="B2561">
        <v>0</v>
      </c>
      <c r="C2561">
        <v>0</v>
      </c>
      <c r="D2561" t="s">
        <v>5825</v>
      </c>
      <c r="E2561" t="s">
        <v>7</v>
      </c>
      <c r="F2561" t="s">
        <v>8</v>
      </c>
      <c r="G2561" t="b">
        <v>0</v>
      </c>
      <c r="H2561" t="s">
        <v>9</v>
      </c>
      <c r="I2561" t="s">
        <v>10</v>
      </c>
      <c r="J2561" t="s">
        <v>11</v>
      </c>
      <c r="K2561" t="s">
        <v>12</v>
      </c>
      <c r="M2561">
        <v>9</v>
      </c>
      <c r="N2561">
        <v>4</v>
      </c>
      <c r="O2561">
        <v>3</v>
      </c>
      <c r="P2561" t="b">
        <f t="shared" si="400"/>
        <v>0</v>
      </c>
      <c r="Q2561" t="b">
        <f t="shared" si="401"/>
        <v>1</v>
      </c>
      <c r="R2561" t="b">
        <f t="shared" si="402"/>
        <v>1</v>
      </c>
      <c r="S2561" t="b">
        <f t="shared" si="403"/>
        <v>1</v>
      </c>
      <c r="T2561" t="b">
        <f t="shared" si="404"/>
        <v>0</v>
      </c>
      <c r="U2561" t="b">
        <f t="shared" si="405"/>
        <v>1</v>
      </c>
      <c r="V2561" t="b">
        <f t="shared" si="406"/>
        <v>0</v>
      </c>
      <c r="W2561" t="b">
        <f t="shared" si="407"/>
        <v>0</v>
      </c>
      <c r="X2561" t="b">
        <f t="shared" si="408"/>
        <v>0</v>
      </c>
      <c r="Y2561" t="b">
        <f t="shared" si="409"/>
        <v>0</v>
      </c>
      <c r="Z2561" t="b">
        <v>1</v>
      </c>
      <c r="AB2561" t="s">
        <v>16426</v>
      </c>
    </row>
    <row r="2562" spans="1:28" x14ac:dyDescent="0.25">
      <c r="A2562" t="s">
        <v>1439</v>
      </c>
      <c r="B2562">
        <v>0</v>
      </c>
      <c r="C2562">
        <v>0</v>
      </c>
      <c r="D2562" t="s">
        <v>1440</v>
      </c>
      <c r="E2562" t="s">
        <v>7</v>
      </c>
      <c r="F2562" t="s">
        <v>8</v>
      </c>
      <c r="G2562" t="b">
        <v>0</v>
      </c>
      <c r="H2562" t="s">
        <v>9</v>
      </c>
      <c r="I2562" t="s">
        <v>10</v>
      </c>
      <c r="J2562" t="s">
        <v>11</v>
      </c>
      <c r="K2562" t="s">
        <v>12</v>
      </c>
      <c r="L2562">
        <v>7</v>
      </c>
      <c r="M2562">
        <v>21</v>
      </c>
      <c r="N2562">
        <v>5</v>
      </c>
      <c r="P2562" t="b">
        <f t="shared" si="400"/>
        <v>1</v>
      </c>
      <c r="Q2562" t="b">
        <f t="shared" si="401"/>
        <v>1</v>
      </c>
      <c r="R2562" t="b">
        <f t="shared" si="402"/>
        <v>1</v>
      </c>
      <c r="S2562" t="b">
        <f t="shared" si="403"/>
        <v>0</v>
      </c>
      <c r="T2562" t="b">
        <f t="shared" si="404"/>
        <v>0</v>
      </c>
      <c r="U2562" t="b">
        <f t="shared" si="405"/>
        <v>1</v>
      </c>
      <c r="V2562" t="b">
        <f t="shared" si="406"/>
        <v>0</v>
      </c>
      <c r="W2562" t="b">
        <f t="shared" si="407"/>
        <v>0</v>
      </c>
      <c r="X2562" t="b">
        <f t="shared" si="408"/>
        <v>1</v>
      </c>
      <c r="Y2562" t="b">
        <f t="shared" si="409"/>
        <v>0</v>
      </c>
      <c r="Z2562" t="b">
        <v>1</v>
      </c>
      <c r="AA2562" t="s">
        <v>16425</v>
      </c>
    </row>
    <row r="2563" spans="1:28" x14ac:dyDescent="0.25">
      <c r="A2563" t="s">
        <v>2033</v>
      </c>
      <c r="B2563">
        <v>0</v>
      </c>
      <c r="C2563">
        <v>0</v>
      </c>
      <c r="D2563" t="s">
        <v>2034</v>
      </c>
      <c r="E2563" t="s">
        <v>15</v>
      </c>
      <c r="F2563" t="s">
        <v>8</v>
      </c>
      <c r="G2563" t="b">
        <v>0</v>
      </c>
      <c r="H2563" t="s">
        <v>9</v>
      </c>
      <c r="I2563" t="s">
        <v>10</v>
      </c>
      <c r="J2563" t="s">
        <v>11</v>
      </c>
      <c r="K2563" t="s">
        <v>12</v>
      </c>
      <c r="L2563">
        <v>6</v>
      </c>
      <c r="M2563">
        <v>12</v>
      </c>
      <c r="N2563">
        <v>1</v>
      </c>
      <c r="P2563" t="b">
        <f t="shared" si="400"/>
        <v>1</v>
      </c>
      <c r="Q2563" t="b">
        <f t="shared" si="401"/>
        <v>1</v>
      </c>
      <c r="R2563" t="b">
        <f t="shared" si="402"/>
        <v>1</v>
      </c>
      <c r="S2563" t="b">
        <f t="shared" si="403"/>
        <v>0</v>
      </c>
      <c r="T2563" t="b">
        <f t="shared" si="404"/>
        <v>0</v>
      </c>
      <c r="U2563" t="b">
        <f t="shared" si="405"/>
        <v>1</v>
      </c>
      <c r="V2563" t="b">
        <f t="shared" si="406"/>
        <v>0</v>
      </c>
      <c r="W2563" t="b">
        <f t="shared" si="407"/>
        <v>0</v>
      </c>
      <c r="X2563" t="b">
        <f t="shared" si="408"/>
        <v>1</v>
      </c>
      <c r="Y2563" t="b">
        <f t="shared" si="409"/>
        <v>0</v>
      </c>
      <c r="Z2563" t="b">
        <v>1</v>
      </c>
      <c r="AA2563" t="s">
        <v>16425</v>
      </c>
      <c r="AB2563" t="s">
        <v>16426</v>
      </c>
    </row>
    <row r="2564" spans="1:28" x14ac:dyDescent="0.25">
      <c r="A2564" t="s">
        <v>13546</v>
      </c>
      <c r="B2564">
        <v>0</v>
      </c>
      <c r="C2564">
        <v>0</v>
      </c>
      <c r="D2564" t="s">
        <v>13547</v>
      </c>
      <c r="E2564" t="s">
        <v>52</v>
      </c>
      <c r="F2564" t="s">
        <v>8</v>
      </c>
      <c r="G2564" t="b">
        <v>0</v>
      </c>
      <c r="H2564" t="s">
        <v>9</v>
      </c>
      <c r="I2564" t="s">
        <v>10</v>
      </c>
      <c r="J2564" t="s">
        <v>11</v>
      </c>
      <c r="K2564" t="s">
        <v>12</v>
      </c>
      <c r="N2564">
        <v>1</v>
      </c>
      <c r="P2564" t="b">
        <f t="shared" si="400"/>
        <v>0</v>
      </c>
      <c r="Q2564" t="b">
        <f t="shared" si="401"/>
        <v>0</v>
      </c>
      <c r="R2564" t="b">
        <f t="shared" si="402"/>
        <v>1</v>
      </c>
      <c r="S2564" t="b">
        <f t="shared" si="403"/>
        <v>0</v>
      </c>
      <c r="T2564" t="b">
        <f t="shared" si="404"/>
        <v>0</v>
      </c>
      <c r="U2564" t="b">
        <f t="shared" si="405"/>
        <v>1</v>
      </c>
      <c r="V2564" t="b">
        <f t="shared" si="406"/>
        <v>0</v>
      </c>
      <c r="W2564" t="b">
        <f t="shared" si="407"/>
        <v>0</v>
      </c>
      <c r="X2564" t="b">
        <f t="shared" si="408"/>
        <v>1</v>
      </c>
      <c r="Y2564" t="b">
        <f t="shared" si="409"/>
        <v>0</v>
      </c>
      <c r="Z2564" t="b">
        <v>1</v>
      </c>
    </row>
    <row r="2565" spans="1:28" x14ac:dyDescent="0.25">
      <c r="A2565" t="s">
        <v>1563</v>
      </c>
      <c r="B2565">
        <v>0</v>
      </c>
      <c r="C2565">
        <v>0</v>
      </c>
      <c r="D2565" t="s">
        <v>1564</v>
      </c>
      <c r="E2565" t="s">
        <v>15</v>
      </c>
      <c r="F2565" t="s">
        <v>8</v>
      </c>
      <c r="G2565" t="b">
        <v>0</v>
      </c>
      <c r="H2565" t="s">
        <v>9</v>
      </c>
      <c r="I2565" t="s">
        <v>10</v>
      </c>
      <c r="J2565" t="s">
        <v>11</v>
      </c>
      <c r="K2565" t="s">
        <v>12</v>
      </c>
      <c r="L2565">
        <v>1</v>
      </c>
      <c r="M2565">
        <v>15</v>
      </c>
      <c r="N2565">
        <v>1</v>
      </c>
      <c r="O2565">
        <v>1</v>
      </c>
      <c r="P2565" t="b">
        <f t="shared" si="400"/>
        <v>1</v>
      </c>
      <c r="Q2565" t="b">
        <f t="shared" si="401"/>
        <v>1</v>
      </c>
      <c r="R2565" t="b">
        <f t="shared" si="402"/>
        <v>1</v>
      </c>
      <c r="S2565" t="b">
        <f t="shared" si="403"/>
        <v>1</v>
      </c>
      <c r="T2565" t="b">
        <f t="shared" si="404"/>
        <v>0</v>
      </c>
      <c r="U2565" t="b">
        <f t="shared" si="405"/>
        <v>1</v>
      </c>
      <c r="V2565" t="b">
        <f t="shared" si="406"/>
        <v>0</v>
      </c>
      <c r="W2565" t="b">
        <f t="shared" si="407"/>
        <v>0</v>
      </c>
      <c r="X2565" t="b">
        <f t="shared" si="408"/>
        <v>0</v>
      </c>
      <c r="Y2565" t="b">
        <f t="shared" si="409"/>
        <v>0</v>
      </c>
      <c r="Z2565" t="b">
        <v>1</v>
      </c>
      <c r="AB2565" t="s">
        <v>16426</v>
      </c>
    </row>
    <row r="2566" spans="1:28" x14ac:dyDescent="0.25">
      <c r="A2566" t="s">
        <v>845</v>
      </c>
      <c r="B2566">
        <v>0</v>
      </c>
      <c r="C2566">
        <v>0</v>
      </c>
      <c r="D2566" t="s">
        <v>846</v>
      </c>
      <c r="E2566" t="s">
        <v>7</v>
      </c>
      <c r="F2566" t="s">
        <v>8</v>
      </c>
      <c r="G2566" t="b">
        <v>0</v>
      </c>
      <c r="H2566" t="s">
        <v>9</v>
      </c>
      <c r="I2566" t="s">
        <v>10</v>
      </c>
      <c r="J2566" t="s">
        <v>11</v>
      </c>
      <c r="K2566" t="s">
        <v>12</v>
      </c>
      <c r="L2566">
        <v>9</v>
      </c>
      <c r="M2566">
        <v>27</v>
      </c>
      <c r="N2566">
        <v>1</v>
      </c>
      <c r="O2566">
        <v>2</v>
      </c>
      <c r="P2566" t="b">
        <f t="shared" si="400"/>
        <v>1</v>
      </c>
      <c r="Q2566" t="b">
        <f t="shared" si="401"/>
        <v>1</v>
      </c>
      <c r="R2566" t="b">
        <f t="shared" si="402"/>
        <v>1</v>
      </c>
      <c r="S2566" t="b">
        <f t="shared" si="403"/>
        <v>1</v>
      </c>
      <c r="T2566" t="b">
        <f t="shared" si="404"/>
        <v>0</v>
      </c>
      <c r="U2566" t="b">
        <f t="shared" si="405"/>
        <v>1</v>
      </c>
      <c r="V2566" t="b">
        <f t="shared" si="406"/>
        <v>0</v>
      </c>
      <c r="W2566" t="b">
        <f t="shared" si="407"/>
        <v>0</v>
      </c>
      <c r="X2566" t="b">
        <f t="shared" si="408"/>
        <v>0</v>
      </c>
      <c r="Y2566" t="b">
        <f t="shared" si="409"/>
        <v>0</v>
      </c>
      <c r="Z2566" t="b">
        <v>1</v>
      </c>
      <c r="AB2566" t="s">
        <v>16426</v>
      </c>
    </row>
    <row r="2567" spans="1:28" x14ac:dyDescent="0.25">
      <c r="A2567" t="s">
        <v>7390</v>
      </c>
      <c r="B2567">
        <v>0</v>
      </c>
      <c r="C2567">
        <v>0</v>
      </c>
      <c r="D2567" t="s">
        <v>7391</v>
      </c>
      <c r="E2567" t="s">
        <v>7</v>
      </c>
      <c r="F2567" t="s">
        <v>8</v>
      </c>
      <c r="G2567" t="b">
        <v>0</v>
      </c>
      <c r="H2567" t="s">
        <v>9</v>
      </c>
      <c r="I2567" t="s">
        <v>10</v>
      </c>
      <c r="J2567" t="s">
        <v>11</v>
      </c>
      <c r="K2567" t="s">
        <v>12</v>
      </c>
      <c r="M2567">
        <v>3</v>
      </c>
      <c r="N2567">
        <v>1</v>
      </c>
      <c r="P2567" t="b">
        <f t="shared" si="400"/>
        <v>0</v>
      </c>
      <c r="Q2567" t="b">
        <f t="shared" si="401"/>
        <v>1</v>
      </c>
      <c r="R2567" t="b">
        <f t="shared" si="402"/>
        <v>1</v>
      </c>
      <c r="S2567" t="b">
        <f t="shared" si="403"/>
        <v>0</v>
      </c>
      <c r="T2567" t="b">
        <f t="shared" si="404"/>
        <v>0</v>
      </c>
      <c r="U2567" t="b">
        <f t="shared" si="405"/>
        <v>1</v>
      </c>
      <c r="V2567" t="b">
        <f t="shared" si="406"/>
        <v>0</v>
      </c>
      <c r="W2567" t="b">
        <f t="shared" si="407"/>
        <v>0</v>
      </c>
      <c r="X2567" t="b">
        <f t="shared" si="408"/>
        <v>1</v>
      </c>
      <c r="Y2567" t="b">
        <f t="shared" si="409"/>
        <v>0</v>
      </c>
      <c r="Z2567" t="b">
        <v>1</v>
      </c>
      <c r="AB2567" t="s">
        <v>16425</v>
      </c>
    </row>
    <row r="2568" spans="1:28" x14ac:dyDescent="0.25">
      <c r="A2568" t="s">
        <v>1524</v>
      </c>
      <c r="B2568">
        <v>0</v>
      </c>
      <c r="C2568">
        <v>0</v>
      </c>
      <c r="D2568" t="s">
        <v>1525</v>
      </c>
      <c r="E2568" t="s">
        <v>27</v>
      </c>
      <c r="F2568" t="s">
        <v>8</v>
      </c>
      <c r="G2568" t="b">
        <v>0</v>
      </c>
      <c r="H2568" t="s">
        <v>9</v>
      </c>
      <c r="I2568" t="s">
        <v>10</v>
      </c>
      <c r="J2568" t="s">
        <v>11</v>
      </c>
      <c r="K2568" t="s">
        <v>12</v>
      </c>
      <c r="L2568">
        <v>1</v>
      </c>
      <c r="M2568">
        <v>1</v>
      </c>
      <c r="N2568">
        <v>2</v>
      </c>
      <c r="P2568" t="b">
        <f t="shared" si="400"/>
        <v>1</v>
      </c>
      <c r="Q2568" t="b">
        <f t="shared" si="401"/>
        <v>1</v>
      </c>
      <c r="R2568" t="b">
        <f t="shared" si="402"/>
        <v>1</v>
      </c>
      <c r="S2568" t="b">
        <f t="shared" si="403"/>
        <v>0</v>
      </c>
      <c r="T2568" t="b">
        <f t="shared" si="404"/>
        <v>0</v>
      </c>
      <c r="U2568" t="b">
        <f t="shared" si="405"/>
        <v>1</v>
      </c>
      <c r="V2568" t="b">
        <f t="shared" si="406"/>
        <v>0</v>
      </c>
      <c r="W2568" t="b">
        <f t="shared" si="407"/>
        <v>0</v>
      </c>
      <c r="X2568" t="b">
        <f t="shared" si="408"/>
        <v>1</v>
      </c>
      <c r="Y2568" t="b">
        <f t="shared" si="409"/>
        <v>0</v>
      </c>
      <c r="Z2568" t="b">
        <v>1</v>
      </c>
      <c r="AA2568" t="s">
        <v>16425</v>
      </c>
      <c r="AB2568" t="s">
        <v>16425</v>
      </c>
    </row>
    <row r="2569" spans="1:28" x14ac:dyDescent="0.25">
      <c r="A2569" t="s">
        <v>2573</v>
      </c>
      <c r="B2569">
        <v>0</v>
      </c>
      <c r="C2569">
        <v>0</v>
      </c>
      <c r="D2569" t="s">
        <v>2574</v>
      </c>
      <c r="E2569" t="s">
        <v>52</v>
      </c>
      <c r="F2569" t="s">
        <v>8</v>
      </c>
      <c r="G2569" t="b">
        <v>0</v>
      </c>
      <c r="H2569" t="s">
        <v>9</v>
      </c>
      <c r="I2569" t="s">
        <v>10</v>
      </c>
      <c r="J2569" t="s">
        <v>11</v>
      </c>
      <c r="K2569" t="s">
        <v>12</v>
      </c>
      <c r="L2569">
        <v>3</v>
      </c>
      <c r="M2569">
        <v>8</v>
      </c>
      <c r="P2569" t="b">
        <f t="shared" si="400"/>
        <v>1</v>
      </c>
      <c r="Q2569" t="b">
        <f t="shared" si="401"/>
        <v>1</v>
      </c>
      <c r="R2569" t="b">
        <f t="shared" si="402"/>
        <v>0</v>
      </c>
      <c r="S2569" t="b">
        <f t="shared" si="403"/>
        <v>0</v>
      </c>
      <c r="T2569" t="b">
        <f t="shared" si="404"/>
        <v>0</v>
      </c>
      <c r="U2569" t="b">
        <f t="shared" si="405"/>
        <v>1</v>
      </c>
      <c r="V2569" t="b">
        <f t="shared" si="406"/>
        <v>0</v>
      </c>
      <c r="W2569" t="b">
        <f t="shared" si="407"/>
        <v>1</v>
      </c>
      <c r="X2569" t="b">
        <f t="shared" si="408"/>
        <v>0</v>
      </c>
      <c r="Y2569" t="b">
        <f t="shared" si="409"/>
        <v>0</v>
      </c>
      <c r="Z2569" t="b">
        <v>1</v>
      </c>
      <c r="AA2569" t="s">
        <v>16425</v>
      </c>
    </row>
    <row r="2570" spans="1:28" x14ac:dyDescent="0.25">
      <c r="A2570" t="s">
        <v>14942</v>
      </c>
      <c r="B2570">
        <v>0</v>
      </c>
      <c r="C2570">
        <v>0</v>
      </c>
      <c r="D2570" t="s">
        <v>14943</v>
      </c>
      <c r="E2570" t="s">
        <v>27</v>
      </c>
      <c r="F2570" t="s">
        <v>8</v>
      </c>
      <c r="G2570" t="b">
        <v>0</v>
      </c>
      <c r="H2570" t="s">
        <v>9</v>
      </c>
      <c r="I2570" t="s">
        <v>10</v>
      </c>
      <c r="J2570" t="s">
        <v>11</v>
      </c>
      <c r="K2570" t="s">
        <v>12</v>
      </c>
      <c r="M2570">
        <v>2</v>
      </c>
      <c r="N2570">
        <v>1</v>
      </c>
      <c r="O2570">
        <v>1</v>
      </c>
      <c r="P2570" t="b">
        <f t="shared" si="400"/>
        <v>0</v>
      </c>
      <c r="Q2570" t="b">
        <f t="shared" si="401"/>
        <v>1</v>
      </c>
      <c r="R2570" t="b">
        <f t="shared" si="402"/>
        <v>1</v>
      </c>
      <c r="S2570" t="b">
        <f t="shared" si="403"/>
        <v>1</v>
      </c>
      <c r="T2570" t="b">
        <f t="shared" si="404"/>
        <v>0</v>
      </c>
      <c r="U2570" t="b">
        <f t="shared" si="405"/>
        <v>1</v>
      </c>
      <c r="V2570" t="b">
        <f t="shared" si="406"/>
        <v>0</v>
      </c>
      <c r="W2570" t="b">
        <f t="shared" si="407"/>
        <v>0</v>
      </c>
      <c r="X2570" t="b">
        <f t="shared" si="408"/>
        <v>0</v>
      </c>
      <c r="Y2570" t="b">
        <f t="shared" si="409"/>
        <v>0</v>
      </c>
      <c r="Z2570" t="b">
        <v>1</v>
      </c>
    </row>
    <row r="2571" spans="1:28" x14ac:dyDescent="0.25">
      <c r="A2571" t="s">
        <v>654</v>
      </c>
      <c r="B2571">
        <v>0</v>
      </c>
      <c r="C2571">
        <v>0</v>
      </c>
      <c r="D2571" t="s">
        <v>655</v>
      </c>
      <c r="E2571" t="s">
        <v>52</v>
      </c>
      <c r="F2571" t="s">
        <v>8</v>
      </c>
      <c r="G2571" t="b">
        <v>0</v>
      </c>
      <c r="H2571" t="s">
        <v>9</v>
      </c>
      <c r="I2571" t="s">
        <v>10</v>
      </c>
      <c r="J2571" t="s">
        <v>11</v>
      </c>
      <c r="K2571" t="s">
        <v>12</v>
      </c>
      <c r="M2571">
        <v>6</v>
      </c>
      <c r="N2571">
        <v>1</v>
      </c>
      <c r="O2571">
        <v>1</v>
      </c>
      <c r="P2571" t="b">
        <f t="shared" si="400"/>
        <v>0</v>
      </c>
      <c r="Q2571" t="b">
        <f t="shared" si="401"/>
        <v>1</v>
      </c>
      <c r="R2571" t="b">
        <f t="shared" si="402"/>
        <v>1</v>
      </c>
      <c r="S2571" t="b">
        <f t="shared" si="403"/>
        <v>1</v>
      </c>
      <c r="T2571" t="b">
        <f t="shared" si="404"/>
        <v>0</v>
      </c>
      <c r="U2571" t="b">
        <f t="shared" si="405"/>
        <v>1</v>
      </c>
      <c r="V2571" t="b">
        <f t="shared" si="406"/>
        <v>0</v>
      </c>
      <c r="W2571" t="b">
        <f t="shared" si="407"/>
        <v>0</v>
      </c>
      <c r="X2571" t="b">
        <f t="shared" si="408"/>
        <v>0</v>
      </c>
      <c r="Y2571" t="b">
        <f t="shared" si="409"/>
        <v>0</v>
      </c>
      <c r="Z2571" t="b">
        <v>1</v>
      </c>
      <c r="AA2571" t="s">
        <v>16425</v>
      </c>
    </row>
    <row r="2572" spans="1:28" x14ac:dyDescent="0.25">
      <c r="A2572" t="s">
        <v>2592</v>
      </c>
      <c r="B2572">
        <v>0</v>
      </c>
      <c r="C2572">
        <v>0</v>
      </c>
      <c r="D2572" t="s">
        <v>2593</v>
      </c>
      <c r="E2572" t="s">
        <v>37</v>
      </c>
      <c r="F2572" t="s">
        <v>8</v>
      </c>
      <c r="G2572" t="b">
        <v>0</v>
      </c>
      <c r="H2572" t="s">
        <v>9</v>
      </c>
      <c r="I2572" t="s">
        <v>10</v>
      </c>
      <c r="J2572" t="s">
        <v>11</v>
      </c>
      <c r="K2572" t="s">
        <v>12</v>
      </c>
      <c r="L2572">
        <v>5</v>
      </c>
      <c r="M2572">
        <v>12</v>
      </c>
      <c r="N2572">
        <v>1</v>
      </c>
      <c r="P2572" t="b">
        <f t="shared" si="400"/>
        <v>1</v>
      </c>
      <c r="Q2572" t="b">
        <f t="shared" si="401"/>
        <v>1</v>
      </c>
      <c r="R2572" t="b">
        <f t="shared" si="402"/>
        <v>1</v>
      </c>
      <c r="S2572" t="b">
        <f t="shared" si="403"/>
        <v>0</v>
      </c>
      <c r="T2572" t="b">
        <f t="shared" si="404"/>
        <v>0</v>
      </c>
      <c r="U2572" t="b">
        <f t="shared" si="405"/>
        <v>1</v>
      </c>
      <c r="V2572" t="b">
        <f t="shared" si="406"/>
        <v>0</v>
      </c>
      <c r="W2572" t="b">
        <f t="shared" si="407"/>
        <v>0</v>
      </c>
      <c r="X2572" t="b">
        <f t="shared" si="408"/>
        <v>1</v>
      </c>
      <c r="Y2572" t="b">
        <f t="shared" si="409"/>
        <v>0</v>
      </c>
      <c r="Z2572" t="b">
        <v>1</v>
      </c>
      <c r="AA2572" t="s">
        <v>16425</v>
      </c>
    </row>
    <row r="2573" spans="1:28" x14ac:dyDescent="0.25">
      <c r="A2573" t="s">
        <v>15130</v>
      </c>
      <c r="B2573">
        <v>1</v>
      </c>
      <c r="C2573">
        <v>0</v>
      </c>
      <c r="D2573" t="s">
        <v>15131</v>
      </c>
      <c r="E2573" t="s">
        <v>7</v>
      </c>
      <c r="F2573" t="s">
        <v>8</v>
      </c>
      <c r="G2573" t="b">
        <v>0</v>
      </c>
      <c r="H2573" t="s">
        <v>9</v>
      </c>
      <c r="I2573" t="s">
        <v>10</v>
      </c>
      <c r="J2573" t="s">
        <v>11</v>
      </c>
      <c r="K2573" t="s">
        <v>12</v>
      </c>
      <c r="N2573">
        <v>1</v>
      </c>
      <c r="P2573" t="b">
        <f t="shared" si="400"/>
        <v>0</v>
      </c>
      <c r="Q2573" t="b">
        <f t="shared" si="401"/>
        <v>0</v>
      </c>
      <c r="R2573" t="b">
        <f t="shared" si="402"/>
        <v>1</v>
      </c>
      <c r="S2573" t="b">
        <f t="shared" si="403"/>
        <v>0</v>
      </c>
      <c r="T2573" t="b">
        <f t="shared" si="404"/>
        <v>0</v>
      </c>
      <c r="U2573" t="b">
        <f t="shared" si="405"/>
        <v>1</v>
      </c>
      <c r="V2573" t="b">
        <f t="shared" si="406"/>
        <v>0</v>
      </c>
      <c r="W2573" t="b">
        <f t="shared" si="407"/>
        <v>0</v>
      </c>
      <c r="X2573" t="b">
        <f t="shared" si="408"/>
        <v>1</v>
      </c>
      <c r="Y2573" t="b">
        <f t="shared" si="409"/>
        <v>0</v>
      </c>
      <c r="Z2573" t="b">
        <v>1</v>
      </c>
    </row>
    <row r="2574" spans="1:28" x14ac:dyDescent="0.25">
      <c r="A2574" t="s">
        <v>13338</v>
      </c>
      <c r="B2574">
        <v>1</v>
      </c>
      <c r="C2574">
        <v>0</v>
      </c>
      <c r="D2574" t="s">
        <v>13339</v>
      </c>
      <c r="E2574" t="s">
        <v>7</v>
      </c>
      <c r="F2574" t="s">
        <v>8</v>
      </c>
      <c r="G2574" t="b">
        <v>0</v>
      </c>
      <c r="H2574" t="s">
        <v>9</v>
      </c>
      <c r="I2574" t="s">
        <v>10</v>
      </c>
      <c r="J2574" t="s">
        <v>11</v>
      </c>
      <c r="K2574" t="s">
        <v>12</v>
      </c>
      <c r="N2574">
        <v>1</v>
      </c>
      <c r="P2574" t="b">
        <f t="shared" si="400"/>
        <v>0</v>
      </c>
      <c r="Q2574" t="b">
        <f t="shared" si="401"/>
        <v>0</v>
      </c>
      <c r="R2574" t="b">
        <f t="shared" si="402"/>
        <v>1</v>
      </c>
      <c r="S2574" t="b">
        <f t="shared" si="403"/>
        <v>0</v>
      </c>
      <c r="T2574" t="b">
        <f t="shared" si="404"/>
        <v>0</v>
      </c>
      <c r="U2574" t="b">
        <f t="shared" si="405"/>
        <v>1</v>
      </c>
      <c r="V2574" t="b">
        <f t="shared" si="406"/>
        <v>0</v>
      </c>
      <c r="W2574" t="b">
        <f t="shared" si="407"/>
        <v>0</v>
      </c>
      <c r="X2574" t="b">
        <f t="shared" si="408"/>
        <v>1</v>
      </c>
      <c r="Y2574" t="b">
        <f t="shared" si="409"/>
        <v>0</v>
      </c>
      <c r="Z2574" t="b">
        <v>1</v>
      </c>
    </row>
    <row r="2575" spans="1:28" x14ac:dyDescent="0.25">
      <c r="A2575" t="s">
        <v>14938</v>
      </c>
      <c r="B2575">
        <v>1</v>
      </c>
      <c r="C2575">
        <v>0</v>
      </c>
      <c r="D2575" t="s">
        <v>14939</v>
      </c>
      <c r="E2575" t="s">
        <v>27</v>
      </c>
      <c r="F2575" t="s">
        <v>8</v>
      </c>
      <c r="G2575" t="b">
        <v>0</v>
      </c>
      <c r="H2575" t="s">
        <v>9</v>
      </c>
      <c r="I2575" t="s">
        <v>10</v>
      </c>
      <c r="J2575" t="s">
        <v>11</v>
      </c>
      <c r="K2575" t="s">
        <v>12</v>
      </c>
      <c r="M2575">
        <v>1</v>
      </c>
      <c r="O2575">
        <v>1</v>
      </c>
      <c r="P2575" t="b">
        <f t="shared" si="400"/>
        <v>0</v>
      </c>
      <c r="Q2575" t="b">
        <f t="shared" si="401"/>
        <v>1</v>
      </c>
      <c r="R2575" t="b">
        <f t="shared" si="402"/>
        <v>0</v>
      </c>
      <c r="S2575" t="b">
        <f t="shared" si="403"/>
        <v>1</v>
      </c>
      <c r="T2575" t="b">
        <f t="shared" si="404"/>
        <v>0</v>
      </c>
      <c r="U2575" t="b">
        <f t="shared" si="405"/>
        <v>1</v>
      </c>
      <c r="V2575" t="b">
        <f t="shared" si="406"/>
        <v>0</v>
      </c>
      <c r="W2575" t="b">
        <f t="shared" si="407"/>
        <v>0</v>
      </c>
      <c r="X2575" t="b">
        <f t="shared" si="408"/>
        <v>0</v>
      </c>
      <c r="Y2575" t="b">
        <f t="shared" si="409"/>
        <v>0</v>
      </c>
      <c r="Z2575" t="b">
        <v>1</v>
      </c>
    </row>
    <row r="2576" spans="1:28" x14ac:dyDescent="0.25">
      <c r="A2576" t="s">
        <v>12927</v>
      </c>
      <c r="B2576">
        <v>1</v>
      </c>
      <c r="C2576">
        <v>0</v>
      </c>
      <c r="D2576" t="s">
        <v>12928</v>
      </c>
      <c r="E2576" t="s">
        <v>27</v>
      </c>
      <c r="F2576" t="s">
        <v>8</v>
      </c>
      <c r="G2576" t="b">
        <v>0</v>
      </c>
      <c r="H2576" t="s">
        <v>9</v>
      </c>
      <c r="I2576" t="s">
        <v>10</v>
      </c>
      <c r="J2576" t="s">
        <v>11</v>
      </c>
      <c r="K2576" t="s">
        <v>12</v>
      </c>
      <c r="M2576">
        <v>2</v>
      </c>
      <c r="P2576" t="b">
        <f t="shared" si="400"/>
        <v>0</v>
      </c>
      <c r="Q2576" t="b">
        <f t="shared" si="401"/>
        <v>1</v>
      </c>
      <c r="R2576" t="b">
        <f t="shared" si="402"/>
        <v>0</v>
      </c>
      <c r="S2576" t="b">
        <f t="shared" si="403"/>
        <v>0</v>
      </c>
      <c r="T2576" t="b">
        <f t="shared" si="404"/>
        <v>0</v>
      </c>
      <c r="U2576" t="b">
        <f t="shared" si="405"/>
        <v>1</v>
      </c>
      <c r="V2576" t="b">
        <f t="shared" si="406"/>
        <v>0</v>
      </c>
      <c r="W2576" t="b">
        <f t="shared" si="407"/>
        <v>1</v>
      </c>
      <c r="X2576" t="b">
        <f t="shared" si="408"/>
        <v>0</v>
      </c>
      <c r="Y2576" t="b">
        <f t="shared" si="409"/>
        <v>0</v>
      </c>
      <c r="Z2576" t="b">
        <v>1</v>
      </c>
    </row>
    <row r="2577" spans="1:28" x14ac:dyDescent="0.25">
      <c r="A2577" t="s">
        <v>15505</v>
      </c>
      <c r="B2577">
        <v>1</v>
      </c>
      <c r="C2577">
        <v>0</v>
      </c>
      <c r="D2577" t="s">
        <v>15506</v>
      </c>
      <c r="E2577" t="s">
        <v>27</v>
      </c>
      <c r="F2577" t="s">
        <v>8</v>
      </c>
      <c r="G2577" t="b">
        <v>0</v>
      </c>
      <c r="H2577" t="s">
        <v>9</v>
      </c>
      <c r="I2577" t="s">
        <v>10</v>
      </c>
      <c r="J2577" t="s">
        <v>11</v>
      </c>
      <c r="K2577" t="s">
        <v>12</v>
      </c>
      <c r="M2577">
        <v>2</v>
      </c>
      <c r="N2577">
        <v>1</v>
      </c>
      <c r="P2577" t="b">
        <f t="shared" si="400"/>
        <v>0</v>
      </c>
      <c r="Q2577" t="b">
        <f t="shared" si="401"/>
        <v>1</v>
      </c>
      <c r="R2577" t="b">
        <f t="shared" si="402"/>
        <v>1</v>
      </c>
      <c r="S2577" t="b">
        <f t="shared" si="403"/>
        <v>0</v>
      </c>
      <c r="T2577" t="b">
        <f t="shared" si="404"/>
        <v>0</v>
      </c>
      <c r="U2577" t="b">
        <f t="shared" si="405"/>
        <v>1</v>
      </c>
      <c r="V2577" t="b">
        <f t="shared" si="406"/>
        <v>0</v>
      </c>
      <c r="W2577" t="b">
        <f t="shared" si="407"/>
        <v>0</v>
      </c>
      <c r="X2577" t="b">
        <f t="shared" si="408"/>
        <v>1</v>
      </c>
      <c r="Y2577" t="b">
        <f t="shared" si="409"/>
        <v>0</v>
      </c>
      <c r="Z2577" t="b">
        <v>1</v>
      </c>
    </row>
    <row r="2578" spans="1:28" x14ac:dyDescent="0.25">
      <c r="A2578" t="s">
        <v>14692</v>
      </c>
      <c r="B2578">
        <v>1</v>
      </c>
      <c r="C2578">
        <v>0</v>
      </c>
      <c r="D2578" t="s">
        <v>14693</v>
      </c>
      <c r="E2578" t="s">
        <v>27</v>
      </c>
      <c r="F2578" t="s">
        <v>8</v>
      </c>
      <c r="G2578" t="b">
        <v>0</v>
      </c>
      <c r="H2578" t="s">
        <v>9</v>
      </c>
      <c r="I2578" t="s">
        <v>10</v>
      </c>
      <c r="J2578" t="s">
        <v>11</v>
      </c>
      <c r="K2578" t="s">
        <v>12</v>
      </c>
      <c r="N2578">
        <v>3</v>
      </c>
      <c r="P2578" t="b">
        <f t="shared" si="400"/>
        <v>0</v>
      </c>
      <c r="Q2578" t="b">
        <f t="shared" si="401"/>
        <v>0</v>
      </c>
      <c r="R2578" t="b">
        <f t="shared" si="402"/>
        <v>1</v>
      </c>
      <c r="S2578" t="b">
        <f t="shared" si="403"/>
        <v>0</v>
      </c>
      <c r="T2578" t="b">
        <f t="shared" si="404"/>
        <v>0</v>
      </c>
      <c r="U2578" t="b">
        <f t="shared" si="405"/>
        <v>1</v>
      </c>
      <c r="V2578" t="b">
        <f t="shared" si="406"/>
        <v>0</v>
      </c>
      <c r="W2578" t="b">
        <f t="shared" si="407"/>
        <v>0</v>
      </c>
      <c r="X2578" t="b">
        <f t="shared" si="408"/>
        <v>1</v>
      </c>
      <c r="Y2578" t="b">
        <f t="shared" si="409"/>
        <v>0</v>
      </c>
      <c r="Z2578" t="b">
        <v>1</v>
      </c>
    </row>
    <row r="2579" spans="1:28" x14ac:dyDescent="0.25">
      <c r="A2579" t="s">
        <v>14870</v>
      </c>
      <c r="B2579">
        <v>1</v>
      </c>
      <c r="C2579">
        <v>0</v>
      </c>
      <c r="D2579" t="s">
        <v>14871</v>
      </c>
      <c r="E2579" t="s">
        <v>7</v>
      </c>
      <c r="F2579" t="s">
        <v>8</v>
      </c>
      <c r="G2579" t="b">
        <v>0</v>
      </c>
      <c r="H2579" t="s">
        <v>9</v>
      </c>
      <c r="I2579" t="s">
        <v>10</v>
      </c>
      <c r="J2579" t="s">
        <v>11</v>
      </c>
      <c r="K2579" t="s">
        <v>12</v>
      </c>
      <c r="O2579">
        <v>2</v>
      </c>
      <c r="P2579" t="b">
        <f t="shared" ref="P2579:P2642" si="410">IF(L2579&gt;0, TRUE, FALSE)</f>
        <v>0</v>
      </c>
      <c r="Q2579" t="b">
        <f t="shared" ref="Q2579:Q2642" si="411">IF(M2579&gt;0, TRUE, FALSE)</f>
        <v>0</v>
      </c>
      <c r="R2579" t="b">
        <f t="shared" ref="R2579:R2642" si="412">IF(N2579&gt;0, TRUE, FALSE)</f>
        <v>0</v>
      </c>
      <c r="S2579" t="b">
        <f t="shared" ref="S2579:S2642" si="413">IF(O2579&gt;0, TRUE, FALSE)</f>
        <v>1</v>
      </c>
      <c r="T2579" t="b">
        <f t="shared" ref="T2579:T2642" si="414">AND(NOT(P2579), NOT(Q2579), NOT(R2579), NOT(S2579))</f>
        <v>0</v>
      </c>
      <c r="U2579" t="b">
        <f t="shared" ref="U2579:U2642" si="415">OR(P2579, Q2579, R2579, S2579)</f>
        <v>1</v>
      </c>
      <c r="V2579" t="b">
        <f t="shared" ref="V2579:V2642" si="416">AND(P2579, NOT(Q2579), NOT(R2579), NOT(S2579))</f>
        <v>0</v>
      </c>
      <c r="W2579" t="b">
        <f t="shared" ref="W2579:W2642" si="417">AND(Q2579, NOT(R2579), NOT(S2579))</f>
        <v>0</v>
      </c>
      <c r="X2579" t="b">
        <f t="shared" ref="X2579:X2642" si="418">AND(R2579, NOT(S2579))</f>
        <v>0</v>
      </c>
      <c r="Y2579" t="b">
        <f t="shared" ref="Y2579:Y2642" si="419">AND(P2579, NOT(Q2579),OR(R2579,S2579))</f>
        <v>0</v>
      </c>
      <c r="Z2579" t="b">
        <v>1</v>
      </c>
    </row>
    <row r="2580" spans="1:28" x14ac:dyDescent="0.25">
      <c r="A2580" t="s">
        <v>14569</v>
      </c>
      <c r="B2580">
        <v>1</v>
      </c>
      <c r="C2580">
        <v>0</v>
      </c>
      <c r="D2580" t="s">
        <v>14570</v>
      </c>
      <c r="E2580" t="s">
        <v>27</v>
      </c>
      <c r="F2580" t="s">
        <v>8</v>
      </c>
      <c r="G2580" t="b">
        <v>0</v>
      </c>
      <c r="H2580" t="s">
        <v>9</v>
      </c>
      <c r="I2580" t="s">
        <v>10</v>
      </c>
      <c r="J2580" t="s">
        <v>11</v>
      </c>
      <c r="K2580" t="s">
        <v>12</v>
      </c>
      <c r="M2580">
        <v>1</v>
      </c>
      <c r="N2580">
        <v>2</v>
      </c>
      <c r="O2580">
        <v>1</v>
      </c>
      <c r="P2580" t="b">
        <f t="shared" si="410"/>
        <v>0</v>
      </c>
      <c r="Q2580" t="b">
        <f t="shared" si="411"/>
        <v>1</v>
      </c>
      <c r="R2580" t="b">
        <f t="shared" si="412"/>
        <v>1</v>
      </c>
      <c r="S2580" t="b">
        <f t="shared" si="413"/>
        <v>1</v>
      </c>
      <c r="T2580" t="b">
        <f t="shared" si="414"/>
        <v>0</v>
      </c>
      <c r="U2580" t="b">
        <f t="shared" si="415"/>
        <v>1</v>
      </c>
      <c r="V2580" t="b">
        <f t="shared" si="416"/>
        <v>0</v>
      </c>
      <c r="W2580" t="b">
        <f t="shared" si="417"/>
        <v>0</v>
      </c>
      <c r="X2580" t="b">
        <f t="shared" si="418"/>
        <v>0</v>
      </c>
      <c r="Y2580" t="b">
        <f t="shared" si="419"/>
        <v>0</v>
      </c>
      <c r="Z2580" t="b">
        <v>1</v>
      </c>
    </row>
    <row r="2581" spans="1:28" x14ac:dyDescent="0.25">
      <c r="A2581" t="s">
        <v>15820</v>
      </c>
      <c r="B2581">
        <v>1</v>
      </c>
      <c r="C2581">
        <v>0</v>
      </c>
      <c r="D2581" t="s">
        <v>15821</v>
      </c>
      <c r="E2581" t="s">
        <v>27</v>
      </c>
      <c r="F2581" t="s">
        <v>8</v>
      </c>
      <c r="G2581" t="b">
        <v>0</v>
      </c>
      <c r="H2581" t="s">
        <v>9</v>
      </c>
      <c r="I2581" t="s">
        <v>10</v>
      </c>
      <c r="J2581" t="s">
        <v>11</v>
      </c>
      <c r="K2581" t="s">
        <v>12</v>
      </c>
      <c r="N2581">
        <v>2</v>
      </c>
      <c r="P2581" t="b">
        <f t="shared" si="410"/>
        <v>0</v>
      </c>
      <c r="Q2581" t="b">
        <f t="shared" si="411"/>
        <v>0</v>
      </c>
      <c r="R2581" t="b">
        <f t="shared" si="412"/>
        <v>1</v>
      </c>
      <c r="S2581" t="b">
        <f t="shared" si="413"/>
        <v>0</v>
      </c>
      <c r="T2581" t="b">
        <f t="shared" si="414"/>
        <v>0</v>
      </c>
      <c r="U2581" t="b">
        <f t="shared" si="415"/>
        <v>1</v>
      </c>
      <c r="V2581" t="b">
        <f t="shared" si="416"/>
        <v>0</v>
      </c>
      <c r="W2581" t="b">
        <f t="shared" si="417"/>
        <v>0</v>
      </c>
      <c r="X2581" t="b">
        <f t="shared" si="418"/>
        <v>1</v>
      </c>
      <c r="Y2581" t="b">
        <f t="shared" si="419"/>
        <v>0</v>
      </c>
      <c r="Z2581" t="b">
        <v>1</v>
      </c>
    </row>
    <row r="2582" spans="1:28" x14ac:dyDescent="0.25">
      <c r="A2582" t="s">
        <v>13544</v>
      </c>
      <c r="B2582">
        <v>1</v>
      </c>
      <c r="C2582">
        <v>0</v>
      </c>
      <c r="D2582" t="s">
        <v>13545</v>
      </c>
      <c r="E2582" t="s">
        <v>7</v>
      </c>
      <c r="F2582" t="s">
        <v>8</v>
      </c>
      <c r="G2582" t="b">
        <v>0</v>
      </c>
      <c r="H2582" t="s">
        <v>9</v>
      </c>
      <c r="I2582" t="s">
        <v>10</v>
      </c>
      <c r="J2582" t="s">
        <v>11</v>
      </c>
      <c r="K2582" t="s">
        <v>12</v>
      </c>
      <c r="N2582">
        <v>2</v>
      </c>
      <c r="O2582">
        <v>1</v>
      </c>
      <c r="P2582" t="b">
        <f t="shared" si="410"/>
        <v>0</v>
      </c>
      <c r="Q2582" t="b">
        <f t="shared" si="411"/>
        <v>0</v>
      </c>
      <c r="R2582" t="b">
        <f t="shared" si="412"/>
        <v>1</v>
      </c>
      <c r="S2582" t="b">
        <f t="shared" si="413"/>
        <v>1</v>
      </c>
      <c r="T2582" t="b">
        <f t="shared" si="414"/>
        <v>0</v>
      </c>
      <c r="U2582" t="b">
        <f t="shared" si="415"/>
        <v>1</v>
      </c>
      <c r="V2582" t="b">
        <f t="shared" si="416"/>
        <v>0</v>
      </c>
      <c r="W2582" t="b">
        <f t="shared" si="417"/>
        <v>0</v>
      </c>
      <c r="X2582" t="b">
        <f t="shared" si="418"/>
        <v>0</v>
      </c>
      <c r="Y2582" t="b">
        <f t="shared" si="419"/>
        <v>0</v>
      </c>
      <c r="Z2582" t="b">
        <v>1</v>
      </c>
    </row>
    <row r="2583" spans="1:28" x14ac:dyDescent="0.25">
      <c r="A2583" t="s">
        <v>13336</v>
      </c>
      <c r="B2583">
        <v>1</v>
      </c>
      <c r="C2583">
        <v>0</v>
      </c>
      <c r="D2583" t="s">
        <v>13337</v>
      </c>
      <c r="E2583" t="s">
        <v>7</v>
      </c>
      <c r="F2583" t="s">
        <v>8</v>
      </c>
      <c r="G2583" t="b">
        <v>0</v>
      </c>
      <c r="H2583" t="s">
        <v>9</v>
      </c>
      <c r="I2583" t="s">
        <v>10</v>
      </c>
      <c r="J2583" t="s">
        <v>11</v>
      </c>
      <c r="K2583" t="s">
        <v>12</v>
      </c>
      <c r="N2583">
        <v>1</v>
      </c>
      <c r="O2583">
        <v>1</v>
      </c>
      <c r="P2583" t="b">
        <f t="shared" si="410"/>
        <v>0</v>
      </c>
      <c r="Q2583" t="b">
        <f t="shared" si="411"/>
        <v>0</v>
      </c>
      <c r="R2583" t="b">
        <f t="shared" si="412"/>
        <v>1</v>
      </c>
      <c r="S2583" t="b">
        <f t="shared" si="413"/>
        <v>1</v>
      </c>
      <c r="T2583" t="b">
        <f t="shared" si="414"/>
        <v>0</v>
      </c>
      <c r="U2583" t="b">
        <f t="shared" si="415"/>
        <v>1</v>
      </c>
      <c r="V2583" t="b">
        <f t="shared" si="416"/>
        <v>0</v>
      </c>
      <c r="W2583" t="b">
        <f t="shared" si="417"/>
        <v>0</v>
      </c>
      <c r="X2583" t="b">
        <f t="shared" si="418"/>
        <v>0</v>
      </c>
      <c r="Y2583" t="b">
        <f t="shared" si="419"/>
        <v>0</v>
      </c>
      <c r="Z2583" t="b">
        <v>1</v>
      </c>
    </row>
    <row r="2584" spans="1:28" x14ac:dyDescent="0.25">
      <c r="A2584" t="s">
        <v>15725</v>
      </c>
      <c r="B2584">
        <v>1</v>
      </c>
      <c r="C2584">
        <v>0</v>
      </c>
      <c r="D2584" t="s">
        <v>15726</v>
      </c>
      <c r="E2584" t="s">
        <v>7</v>
      </c>
      <c r="F2584" t="s">
        <v>8</v>
      </c>
      <c r="G2584" t="b">
        <v>0</v>
      </c>
      <c r="H2584" t="s">
        <v>9</v>
      </c>
      <c r="I2584" t="s">
        <v>10</v>
      </c>
      <c r="J2584" t="s">
        <v>11</v>
      </c>
      <c r="K2584" t="s">
        <v>12</v>
      </c>
      <c r="O2584">
        <v>2</v>
      </c>
      <c r="P2584" t="b">
        <f t="shared" si="410"/>
        <v>0</v>
      </c>
      <c r="Q2584" t="b">
        <f t="shared" si="411"/>
        <v>0</v>
      </c>
      <c r="R2584" t="b">
        <f t="shared" si="412"/>
        <v>0</v>
      </c>
      <c r="S2584" t="b">
        <f t="shared" si="413"/>
        <v>1</v>
      </c>
      <c r="T2584" t="b">
        <f t="shared" si="414"/>
        <v>0</v>
      </c>
      <c r="U2584" t="b">
        <f t="shared" si="415"/>
        <v>1</v>
      </c>
      <c r="V2584" t="b">
        <f t="shared" si="416"/>
        <v>0</v>
      </c>
      <c r="W2584" t="b">
        <f t="shared" si="417"/>
        <v>0</v>
      </c>
      <c r="X2584" t="b">
        <f t="shared" si="418"/>
        <v>0</v>
      </c>
      <c r="Y2584" t="b">
        <f t="shared" si="419"/>
        <v>0</v>
      </c>
      <c r="Z2584" t="b">
        <v>1</v>
      </c>
    </row>
    <row r="2585" spans="1:28" x14ac:dyDescent="0.25">
      <c r="A2585" t="s">
        <v>13086</v>
      </c>
      <c r="B2585">
        <v>1</v>
      </c>
      <c r="C2585">
        <v>0</v>
      </c>
      <c r="D2585" t="s">
        <v>13087</v>
      </c>
      <c r="E2585" t="s">
        <v>27</v>
      </c>
      <c r="F2585" t="s">
        <v>8</v>
      </c>
      <c r="G2585" t="b">
        <v>0</v>
      </c>
      <c r="H2585" t="s">
        <v>9</v>
      </c>
      <c r="I2585" t="s">
        <v>10</v>
      </c>
      <c r="J2585" t="s">
        <v>11</v>
      </c>
      <c r="K2585" t="s">
        <v>12</v>
      </c>
      <c r="M2585">
        <v>2</v>
      </c>
      <c r="P2585" t="b">
        <f t="shared" si="410"/>
        <v>0</v>
      </c>
      <c r="Q2585" t="b">
        <f t="shared" si="411"/>
        <v>1</v>
      </c>
      <c r="R2585" t="b">
        <f t="shared" si="412"/>
        <v>0</v>
      </c>
      <c r="S2585" t="b">
        <f t="shared" si="413"/>
        <v>0</v>
      </c>
      <c r="T2585" t="b">
        <f t="shared" si="414"/>
        <v>0</v>
      </c>
      <c r="U2585" t="b">
        <f t="shared" si="415"/>
        <v>1</v>
      </c>
      <c r="V2585" t="b">
        <f t="shared" si="416"/>
        <v>0</v>
      </c>
      <c r="W2585" t="b">
        <f t="shared" si="417"/>
        <v>1</v>
      </c>
      <c r="X2585" t="b">
        <f t="shared" si="418"/>
        <v>0</v>
      </c>
      <c r="Y2585" t="b">
        <f t="shared" si="419"/>
        <v>0</v>
      </c>
      <c r="Z2585" t="b">
        <v>1</v>
      </c>
    </row>
    <row r="2586" spans="1:28" x14ac:dyDescent="0.25">
      <c r="A2586" t="s">
        <v>13912</v>
      </c>
      <c r="B2586">
        <v>1</v>
      </c>
      <c r="C2586">
        <v>0</v>
      </c>
      <c r="D2586" t="s">
        <v>13913</v>
      </c>
      <c r="E2586" t="s">
        <v>52</v>
      </c>
      <c r="F2586" t="s">
        <v>8</v>
      </c>
      <c r="G2586" t="b">
        <v>0</v>
      </c>
      <c r="H2586" t="s">
        <v>9</v>
      </c>
      <c r="I2586" t="s">
        <v>10</v>
      </c>
      <c r="J2586" t="s">
        <v>11</v>
      </c>
      <c r="K2586" t="s">
        <v>12</v>
      </c>
      <c r="M2586">
        <v>1</v>
      </c>
      <c r="P2586" t="b">
        <f t="shared" si="410"/>
        <v>0</v>
      </c>
      <c r="Q2586" t="b">
        <f t="shared" si="411"/>
        <v>1</v>
      </c>
      <c r="R2586" t="b">
        <f t="shared" si="412"/>
        <v>0</v>
      </c>
      <c r="S2586" t="b">
        <f t="shared" si="413"/>
        <v>0</v>
      </c>
      <c r="T2586" t="b">
        <f t="shared" si="414"/>
        <v>0</v>
      </c>
      <c r="U2586" t="b">
        <f t="shared" si="415"/>
        <v>1</v>
      </c>
      <c r="V2586" t="b">
        <f t="shared" si="416"/>
        <v>0</v>
      </c>
      <c r="W2586" t="b">
        <f t="shared" si="417"/>
        <v>1</v>
      </c>
      <c r="X2586" t="b">
        <f t="shared" si="418"/>
        <v>0</v>
      </c>
      <c r="Y2586" t="b">
        <f t="shared" si="419"/>
        <v>0</v>
      </c>
      <c r="Z2586" t="b">
        <v>1</v>
      </c>
    </row>
    <row r="2587" spans="1:28" x14ac:dyDescent="0.25">
      <c r="A2587" t="s">
        <v>14072</v>
      </c>
      <c r="B2587">
        <v>1</v>
      </c>
      <c r="C2587">
        <v>0</v>
      </c>
      <c r="D2587" t="s">
        <v>14073</v>
      </c>
      <c r="E2587" t="s">
        <v>7</v>
      </c>
      <c r="F2587" t="s">
        <v>8</v>
      </c>
      <c r="G2587" t="b">
        <v>0</v>
      </c>
      <c r="H2587" t="s">
        <v>9</v>
      </c>
      <c r="I2587" t="s">
        <v>10</v>
      </c>
      <c r="J2587" t="s">
        <v>11</v>
      </c>
      <c r="K2587" t="s">
        <v>12</v>
      </c>
      <c r="N2587">
        <v>1</v>
      </c>
      <c r="P2587" t="b">
        <f t="shared" si="410"/>
        <v>0</v>
      </c>
      <c r="Q2587" t="b">
        <f t="shared" si="411"/>
        <v>0</v>
      </c>
      <c r="R2587" t="b">
        <f t="shared" si="412"/>
        <v>1</v>
      </c>
      <c r="S2587" t="b">
        <f t="shared" si="413"/>
        <v>0</v>
      </c>
      <c r="T2587" t="b">
        <f t="shared" si="414"/>
        <v>0</v>
      </c>
      <c r="U2587" t="b">
        <f t="shared" si="415"/>
        <v>1</v>
      </c>
      <c r="V2587" t="b">
        <f t="shared" si="416"/>
        <v>0</v>
      </c>
      <c r="W2587" t="b">
        <f t="shared" si="417"/>
        <v>0</v>
      </c>
      <c r="X2587" t="b">
        <f t="shared" si="418"/>
        <v>1</v>
      </c>
      <c r="Y2587" t="b">
        <f t="shared" si="419"/>
        <v>0</v>
      </c>
      <c r="Z2587" t="b">
        <v>1</v>
      </c>
    </row>
    <row r="2588" spans="1:28" x14ac:dyDescent="0.25">
      <c r="A2588" t="s">
        <v>15888</v>
      </c>
      <c r="B2588">
        <v>1</v>
      </c>
      <c r="C2588">
        <v>0</v>
      </c>
      <c r="D2588" t="s">
        <v>15889</v>
      </c>
      <c r="E2588" t="s">
        <v>7</v>
      </c>
      <c r="F2588" t="s">
        <v>8</v>
      </c>
      <c r="G2588" t="b">
        <v>0</v>
      </c>
      <c r="H2588" t="s">
        <v>9</v>
      </c>
      <c r="I2588" t="s">
        <v>10</v>
      </c>
      <c r="J2588" t="s">
        <v>11</v>
      </c>
      <c r="K2588" t="s">
        <v>12</v>
      </c>
      <c r="M2588">
        <v>1</v>
      </c>
      <c r="N2588">
        <v>1</v>
      </c>
      <c r="O2588">
        <v>2</v>
      </c>
      <c r="P2588" t="b">
        <f t="shared" si="410"/>
        <v>0</v>
      </c>
      <c r="Q2588" t="b">
        <f t="shared" si="411"/>
        <v>1</v>
      </c>
      <c r="R2588" t="b">
        <f t="shared" si="412"/>
        <v>1</v>
      </c>
      <c r="S2588" t="b">
        <f t="shared" si="413"/>
        <v>1</v>
      </c>
      <c r="T2588" t="b">
        <f t="shared" si="414"/>
        <v>0</v>
      </c>
      <c r="U2588" t="b">
        <f t="shared" si="415"/>
        <v>1</v>
      </c>
      <c r="V2588" t="b">
        <f t="shared" si="416"/>
        <v>0</v>
      </c>
      <c r="W2588" t="b">
        <f t="shared" si="417"/>
        <v>0</v>
      </c>
      <c r="X2588" t="b">
        <f t="shared" si="418"/>
        <v>0</v>
      </c>
      <c r="Y2588" t="b">
        <f t="shared" si="419"/>
        <v>0</v>
      </c>
      <c r="Z2588" t="b">
        <v>1</v>
      </c>
    </row>
    <row r="2589" spans="1:28" x14ac:dyDescent="0.25">
      <c r="A2589" t="s">
        <v>13712</v>
      </c>
      <c r="B2589">
        <v>1</v>
      </c>
      <c r="C2589">
        <v>0</v>
      </c>
      <c r="D2589" t="s">
        <v>13713</v>
      </c>
      <c r="E2589" t="s">
        <v>27</v>
      </c>
      <c r="F2589" t="s">
        <v>8</v>
      </c>
      <c r="G2589" t="b">
        <v>0</v>
      </c>
      <c r="H2589" t="s">
        <v>9</v>
      </c>
      <c r="I2589" t="s">
        <v>10</v>
      </c>
      <c r="J2589" t="s">
        <v>11</v>
      </c>
      <c r="K2589" t="s">
        <v>12</v>
      </c>
      <c r="O2589">
        <v>2</v>
      </c>
      <c r="P2589" t="b">
        <f t="shared" si="410"/>
        <v>0</v>
      </c>
      <c r="Q2589" t="b">
        <f t="shared" si="411"/>
        <v>0</v>
      </c>
      <c r="R2589" t="b">
        <f t="shared" si="412"/>
        <v>0</v>
      </c>
      <c r="S2589" t="b">
        <f t="shared" si="413"/>
        <v>1</v>
      </c>
      <c r="T2589" t="b">
        <f t="shared" si="414"/>
        <v>0</v>
      </c>
      <c r="U2589" t="b">
        <f t="shared" si="415"/>
        <v>1</v>
      </c>
      <c r="V2589" t="b">
        <f t="shared" si="416"/>
        <v>0</v>
      </c>
      <c r="W2589" t="b">
        <f t="shared" si="417"/>
        <v>0</v>
      </c>
      <c r="X2589" t="b">
        <f t="shared" si="418"/>
        <v>0</v>
      </c>
      <c r="Y2589" t="b">
        <f t="shared" si="419"/>
        <v>0</v>
      </c>
      <c r="Z2589" t="b">
        <v>1</v>
      </c>
    </row>
    <row r="2590" spans="1:28" x14ac:dyDescent="0.25">
      <c r="A2590" t="s">
        <v>13317</v>
      </c>
      <c r="B2590">
        <v>1</v>
      </c>
      <c r="C2590">
        <v>0</v>
      </c>
      <c r="D2590" t="s">
        <v>13318</v>
      </c>
      <c r="E2590" t="s">
        <v>7</v>
      </c>
      <c r="F2590" t="s">
        <v>8</v>
      </c>
      <c r="G2590" t="b">
        <v>0</v>
      </c>
      <c r="H2590" t="s">
        <v>9</v>
      </c>
      <c r="I2590" t="s">
        <v>10</v>
      </c>
      <c r="J2590" t="s">
        <v>11</v>
      </c>
      <c r="K2590" t="s">
        <v>12</v>
      </c>
      <c r="M2590">
        <v>2</v>
      </c>
      <c r="N2590">
        <v>2</v>
      </c>
      <c r="P2590" t="b">
        <f t="shared" si="410"/>
        <v>0</v>
      </c>
      <c r="Q2590" t="b">
        <f t="shared" si="411"/>
        <v>1</v>
      </c>
      <c r="R2590" t="b">
        <f t="shared" si="412"/>
        <v>1</v>
      </c>
      <c r="S2590" t="b">
        <f t="shared" si="413"/>
        <v>0</v>
      </c>
      <c r="T2590" t="b">
        <f t="shared" si="414"/>
        <v>0</v>
      </c>
      <c r="U2590" t="b">
        <f t="shared" si="415"/>
        <v>1</v>
      </c>
      <c r="V2590" t="b">
        <f t="shared" si="416"/>
        <v>0</v>
      </c>
      <c r="W2590" t="b">
        <f t="shared" si="417"/>
        <v>0</v>
      </c>
      <c r="X2590" t="b">
        <f t="shared" si="418"/>
        <v>1</v>
      </c>
      <c r="Y2590" t="b">
        <f t="shared" si="419"/>
        <v>0</v>
      </c>
      <c r="Z2590" t="b">
        <v>1</v>
      </c>
    </row>
    <row r="2591" spans="1:28" x14ac:dyDescent="0.25">
      <c r="A2591" t="s">
        <v>1650</v>
      </c>
      <c r="B2591">
        <v>0</v>
      </c>
      <c r="C2591">
        <v>0</v>
      </c>
      <c r="D2591" t="s">
        <v>1651</v>
      </c>
      <c r="E2591" t="s">
        <v>7</v>
      </c>
      <c r="F2591" t="s">
        <v>8</v>
      </c>
      <c r="G2591" t="b">
        <v>0</v>
      </c>
      <c r="H2591" t="s">
        <v>9</v>
      </c>
      <c r="I2591" t="s">
        <v>10</v>
      </c>
      <c r="J2591" t="s">
        <v>11</v>
      </c>
      <c r="K2591" t="s">
        <v>12</v>
      </c>
      <c r="L2591">
        <v>2</v>
      </c>
      <c r="M2591">
        <v>8</v>
      </c>
      <c r="P2591" t="b">
        <f t="shared" si="410"/>
        <v>1</v>
      </c>
      <c r="Q2591" t="b">
        <f t="shared" si="411"/>
        <v>1</v>
      </c>
      <c r="R2591" t="b">
        <f t="shared" si="412"/>
        <v>0</v>
      </c>
      <c r="S2591" t="b">
        <f t="shared" si="413"/>
        <v>0</v>
      </c>
      <c r="T2591" t="b">
        <f t="shared" si="414"/>
        <v>0</v>
      </c>
      <c r="U2591" t="b">
        <f t="shared" si="415"/>
        <v>1</v>
      </c>
      <c r="V2591" t="b">
        <f t="shared" si="416"/>
        <v>0</v>
      </c>
      <c r="W2591" t="b">
        <f t="shared" si="417"/>
        <v>1</v>
      </c>
      <c r="X2591" t="b">
        <f t="shared" si="418"/>
        <v>0</v>
      </c>
      <c r="Y2591" t="b">
        <f t="shared" si="419"/>
        <v>0</v>
      </c>
      <c r="Z2591" t="b">
        <v>1</v>
      </c>
      <c r="AA2591" t="s">
        <v>16425</v>
      </c>
      <c r="AB2591" t="s">
        <v>16425</v>
      </c>
    </row>
    <row r="2592" spans="1:28" x14ac:dyDescent="0.25">
      <c r="A2592" t="s">
        <v>5418</v>
      </c>
      <c r="B2592">
        <v>0</v>
      </c>
      <c r="C2592">
        <v>0</v>
      </c>
      <c r="D2592" t="s">
        <v>5419</v>
      </c>
      <c r="E2592" t="s">
        <v>7</v>
      </c>
      <c r="F2592" t="s">
        <v>8</v>
      </c>
      <c r="G2592" t="b">
        <v>0</v>
      </c>
      <c r="H2592" t="s">
        <v>9</v>
      </c>
      <c r="I2592" t="s">
        <v>10</v>
      </c>
      <c r="J2592" t="s">
        <v>11</v>
      </c>
      <c r="K2592" t="s">
        <v>12</v>
      </c>
      <c r="M2592">
        <v>2</v>
      </c>
      <c r="P2592" t="b">
        <f t="shared" si="410"/>
        <v>0</v>
      </c>
      <c r="Q2592" t="b">
        <f t="shared" si="411"/>
        <v>1</v>
      </c>
      <c r="R2592" t="b">
        <f t="shared" si="412"/>
        <v>0</v>
      </c>
      <c r="S2592" t="b">
        <f t="shared" si="413"/>
        <v>0</v>
      </c>
      <c r="T2592" t="b">
        <f t="shared" si="414"/>
        <v>0</v>
      </c>
      <c r="U2592" t="b">
        <f t="shared" si="415"/>
        <v>1</v>
      </c>
      <c r="V2592" t="b">
        <f t="shared" si="416"/>
        <v>0</v>
      </c>
      <c r="W2592" t="b">
        <f t="shared" si="417"/>
        <v>1</v>
      </c>
      <c r="X2592" t="b">
        <f t="shared" si="418"/>
        <v>0</v>
      </c>
      <c r="Y2592" t="b">
        <f t="shared" si="419"/>
        <v>0</v>
      </c>
      <c r="Z2592" t="b">
        <v>0</v>
      </c>
      <c r="AB2592" t="s">
        <v>16425</v>
      </c>
    </row>
    <row r="2593" spans="1:28" x14ac:dyDescent="0.25">
      <c r="A2593" t="s">
        <v>2102</v>
      </c>
      <c r="B2593">
        <v>0</v>
      </c>
      <c r="C2593">
        <v>0</v>
      </c>
      <c r="D2593" t="s">
        <v>2103</v>
      </c>
      <c r="E2593" t="s">
        <v>7</v>
      </c>
      <c r="F2593" t="s">
        <v>8</v>
      </c>
      <c r="G2593" t="b">
        <v>0</v>
      </c>
      <c r="H2593" t="s">
        <v>9</v>
      </c>
      <c r="I2593" t="s">
        <v>10</v>
      </c>
      <c r="J2593" t="s">
        <v>11</v>
      </c>
      <c r="K2593" t="s">
        <v>12</v>
      </c>
      <c r="L2593">
        <v>4</v>
      </c>
      <c r="M2593">
        <v>4</v>
      </c>
      <c r="N2593">
        <v>3</v>
      </c>
      <c r="P2593" t="b">
        <f t="shared" si="410"/>
        <v>1</v>
      </c>
      <c r="Q2593" t="b">
        <f t="shared" si="411"/>
        <v>1</v>
      </c>
      <c r="R2593" t="b">
        <f t="shared" si="412"/>
        <v>1</v>
      </c>
      <c r="S2593" t="b">
        <f t="shared" si="413"/>
        <v>0</v>
      </c>
      <c r="T2593" t="b">
        <f t="shared" si="414"/>
        <v>0</v>
      </c>
      <c r="U2593" t="b">
        <f t="shared" si="415"/>
        <v>1</v>
      </c>
      <c r="V2593" t="b">
        <f t="shared" si="416"/>
        <v>0</v>
      </c>
      <c r="W2593" t="b">
        <f t="shared" si="417"/>
        <v>0</v>
      </c>
      <c r="X2593" t="b">
        <f t="shared" si="418"/>
        <v>1</v>
      </c>
      <c r="Y2593" t="b">
        <f t="shared" si="419"/>
        <v>0</v>
      </c>
      <c r="Z2593" t="b">
        <v>1</v>
      </c>
    </row>
    <row r="2594" spans="1:28" x14ac:dyDescent="0.25">
      <c r="A2594" t="s">
        <v>12991</v>
      </c>
      <c r="B2594">
        <v>0</v>
      </c>
      <c r="C2594">
        <v>0</v>
      </c>
      <c r="D2594" t="s">
        <v>12992</v>
      </c>
      <c r="E2594" t="s">
        <v>37</v>
      </c>
      <c r="F2594" t="s">
        <v>8</v>
      </c>
      <c r="G2594" t="b">
        <v>0</v>
      </c>
      <c r="H2594" t="s">
        <v>9</v>
      </c>
      <c r="I2594" t="s">
        <v>10</v>
      </c>
      <c r="J2594" t="s">
        <v>11</v>
      </c>
      <c r="K2594" t="s">
        <v>12</v>
      </c>
      <c r="O2594">
        <v>1</v>
      </c>
      <c r="P2594" t="b">
        <f t="shared" si="410"/>
        <v>0</v>
      </c>
      <c r="Q2594" t="b">
        <f t="shared" si="411"/>
        <v>0</v>
      </c>
      <c r="R2594" t="b">
        <f t="shared" si="412"/>
        <v>0</v>
      </c>
      <c r="S2594" t="b">
        <f t="shared" si="413"/>
        <v>1</v>
      </c>
      <c r="T2594" t="b">
        <f t="shared" si="414"/>
        <v>0</v>
      </c>
      <c r="U2594" t="b">
        <f t="shared" si="415"/>
        <v>1</v>
      </c>
      <c r="V2594" t="b">
        <f t="shared" si="416"/>
        <v>0</v>
      </c>
      <c r="W2594" t="b">
        <f t="shared" si="417"/>
        <v>0</v>
      </c>
      <c r="X2594" t="b">
        <f t="shared" si="418"/>
        <v>0</v>
      </c>
      <c r="Y2594" t="b">
        <f t="shared" si="419"/>
        <v>0</v>
      </c>
      <c r="Z2594" t="b">
        <v>1</v>
      </c>
    </row>
    <row r="2595" spans="1:28" x14ac:dyDescent="0.25">
      <c r="A2595" t="s">
        <v>12769</v>
      </c>
      <c r="B2595">
        <v>0</v>
      </c>
      <c r="C2595">
        <v>0</v>
      </c>
      <c r="D2595" t="s">
        <v>12770</v>
      </c>
      <c r="E2595" t="s">
        <v>27</v>
      </c>
      <c r="F2595" t="s">
        <v>8</v>
      </c>
      <c r="G2595" t="b">
        <v>0</v>
      </c>
      <c r="H2595" t="s">
        <v>9</v>
      </c>
      <c r="I2595" t="s">
        <v>10</v>
      </c>
      <c r="J2595" t="s">
        <v>11</v>
      </c>
      <c r="K2595" t="s">
        <v>12</v>
      </c>
      <c r="O2595">
        <v>1</v>
      </c>
      <c r="P2595" t="b">
        <f t="shared" si="410"/>
        <v>0</v>
      </c>
      <c r="Q2595" t="b">
        <f t="shared" si="411"/>
        <v>0</v>
      </c>
      <c r="R2595" t="b">
        <f t="shared" si="412"/>
        <v>0</v>
      </c>
      <c r="S2595" t="b">
        <f t="shared" si="413"/>
        <v>1</v>
      </c>
      <c r="T2595" t="b">
        <f t="shared" si="414"/>
        <v>0</v>
      </c>
      <c r="U2595" t="b">
        <f t="shared" si="415"/>
        <v>1</v>
      </c>
      <c r="V2595" t="b">
        <f t="shared" si="416"/>
        <v>0</v>
      </c>
      <c r="W2595" t="b">
        <f t="shared" si="417"/>
        <v>0</v>
      </c>
      <c r="X2595" t="b">
        <f t="shared" si="418"/>
        <v>0</v>
      </c>
      <c r="Y2595" t="b">
        <f t="shared" si="419"/>
        <v>0</v>
      </c>
      <c r="Z2595" t="b">
        <v>1</v>
      </c>
    </row>
    <row r="2596" spans="1:28" x14ac:dyDescent="0.25">
      <c r="A2596" t="s">
        <v>2994</v>
      </c>
      <c r="B2596">
        <v>0</v>
      </c>
      <c r="C2596">
        <v>0</v>
      </c>
      <c r="D2596" t="s">
        <v>2995</v>
      </c>
      <c r="E2596" t="s">
        <v>27</v>
      </c>
      <c r="F2596" t="s">
        <v>8</v>
      </c>
      <c r="G2596" t="b">
        <v>0</v>
      </c>
      <c r="H2596" t="s">
        <v>9</v>
      </c>
      <c r="I2596" t="s">
        <v>10</v>
      </c>
      <c r="J2596" t="s">
        <v>11</v>
      </c>
      <c r="K2596" t="s">
        <v>12</v>
      </c>
      <c r="L2596">
        <v>2</v>
      </c>
      <c r="M2596">
        <v>15</v>
      </c>
      <c r="N2596">
        <v>3</v>
      </c>
      <c r="O2596">
        <v>2</v>
      </c>
      <c r="P2596" t="b">
        <f t="shared" si="410"/>
        <v>1</v>
      </c>
      <c r="Q2596" t="b">
        <f t="shared" si="411"/>
        <v>1</v>
      </c>
      <c r="R2596" t="b">
        <f t="shared" si="412"/>
        <v>1</v>
      </c>
      <c r="S2596" t="b">
        <f t="shared" si="413"/>
        <v>1</v>
      </c>
      <c r="T2596" t="b">
        <f t="shared" si="414"/>
        <v>0</v>
      </c>
      <c r="U2596" t="b">
        <f t="shared" si="415"/>
        <v>1</v>
      </c>
      <c r="V2596" t="b">
        <f t="shared" si="416"/>
        <v>0</v>
      </c>
      <c r="W2596" t="b">
        <f t="shared" si="417"/>
        <v>0</v>
      </c>
      <c r="X2596" t="b">
        <f t="shared" si="418"/>
        <v>0</v>
      </c>
      <c r="Y2596" t="b">
        <f t="shared" si="419"/>
        <v>0</v>
      </c>
      <c r="Z2596" t="b">
        <v>1</v>
      </c>
      <c r="AA2596" t="s">
        <v>16425</v>
      </c>
    </row>
    <row r="2597" spans="1:28" x14ac:dyDescent="0.25">
      <c r="A2597" t="s">
        <v>8031</v>
      </c>
      <c r="B2597">
        <v>0</v>
      </c>
      <c r="C2597">
        <v>0</v>
      </c>
      <c r="D2597" t="s">
        <v>8032</v>
      </c>
      <c r="E2597" t="s">
        <v>7</v>
      </c>
      <c r="F2597" t="s">
        <v>8</v>
      </c>
      <c r="G2597" t="b">
        <v>0</v>
      </c>
      <c r="H2597" t="s">
        <v>9</v>
      </c>
      <c r="I2597" t="s">
        <v>10</v>
      </c>
      <c r="J2597" t="s">
        <v>11</v>
      </c>
      <c r="K2597" t="s">
        <v>12</v>
      </c>
      <c r="M2597">
        <v>2</v>
      </c>
      <c r="P2597" t="b">
        <f t="shared" si="410"/>
        <v>0</v>
      </c>
      <c r="Q2597" t="b">
        <f t="shared" si="411"/>
        <v>1</v>
      </c>
      <c r="R2597" t="b">
        <f t="shared" si="412"/>
        <v>0</v>
      </c>
      <c r="S2597" t="b">
        <f t="shared" si="413"/>
        <v>0</v>
      </c>
      <c r="T2597" t="b">
        <f t="shared" si="414"/>
        <v>0</v>
      </c>
      <c r="U2597" t="b">
        <f t="shared" si="415"/>
        <v>1</v>
      </c>
      <c r="V2597" t="b">
        <f t="shared" si="416"/>
        <v>0</v>
      </c>
      <c r="W2597" t="b">
        <f t="shared" si="417"/>
        <v>1</v>
      </c>
      <c r="X2597" t="b">
        <f t="shared" si="418"/>
        <v>0</v>
      </c>
      <c r="Y2597" t="b">
        <f t="shared" si="419"/>
        <v>0</v>
      </c>
      <c r="Z2597" t="b">
        <v>0</v>
      </c>
      <c r="AB2597" t="s">
        <v>16425</v>
      </c>
    </row>
    <row r="2598" spans="1:28" x14ac:dyDescent="0.25">
      <c r="A2598" t="s">
        <v>2774</v>
      </c>
      <c r="B2598">
        <v>0</v>
      </c>
      <c r="C2598">
        <v>0</v>
      </c>
      <c r="D2598" t="s">
        <v>2775</v>
      </c>
      <c r="E2598" t="s">
        <v>7</v>
      </c>
      <c r="F2598" t="s">
        <v>8</v>
      </c>
      <c r="G2598" t="b">
        <v>0</v>
      </c>
      <c r="H2598" t="s">
        <v>9</v>
      </c>
      <c r="I2598" t="s">
        <v>10</v>
      </c>
      <c r="J2598" t="s">
        <v>11</v>
      </c>
      <c r="K2598" t="s">
        <v>12</v>
      </c>
      <c r="L2598">
        <v>14</v>
      </c>
      <c r="M2598">
        <v>26</v>
      </c>
      <c r="N2598">
        <v>7</v>
      </c>
      <c r="O2598">
        <v>6</v>
      </c>
      <c r="P2598" t="b">
        <f t="shared" si="410"/>
        <v>1</v>
      </c>
      <c r="Q2598" t="b">
        <f t="shared" si="411"/>
        <v>1</v>
      </c>
      <c r="R2598" t="b">
        <f t="shared" si="412"/>
        <v>1</v>
      </c>
      <c r="S2598" t="b">
        <f t="shared" si="413"/>
        <v>1</v>
      </c>
      <c r="T2598" t="b">
        <f t="shared" si="414"/>
        <v>0</v>
      </c>
      <c r="U2598" t="b">
        <f t="shared" si="415"/>
        <v>1</v>
      </c>
      <c r="V2598" t="b">
        <f t="shared" si="416"/>
        <v>0</v>
      </c>
      <c r="W2598" t="b">
        <f t="shared" si="417"/>
        <v>0</v>
      </c>
      <c r="X2598" t="b">
        <f t="shared" si="418"/>
        <v>0</v>
      </c>
      <c r="Y2598" t="b">
        <f t="shared" si="419"/>
        <v>0</v>
      </c>
      <c r="Z2598" t="b">
        <v>1</v>
      </c>
      <c r="AA2598" t="s">
        <v>16425</v>
      </c>
      <c r="AB2598" t="s">
        <v>16426</v>
      </c>
    </row>
    <row r="2599" spans="1:28" x14ac:dyDescent="0.25">
      <c r="A2599" t="s">
        <v>1672</v>
      </c>
      <c r="B2599">
        <v>0</v>
      </c>
      <c r="C2599">
        <v>0</v>
      </c>
      <c r="D2599" t="s">
        <v>1673</v>
      </c>
      <c r="E2599" t="s">
        <v>27</v>
      </c>
      <c r="F2599" t="s">
        <v>8</v>
      </c>
      <c r="G2599" t="b">
        <v>0</v>
      </c>
      <c r="H2599" t="s">
        <v>9</v>
      </c>
      <c r="I2599" t="s">
        <v>10</v>
      </c>
      <c r="J2599" t="s">
        <v>11</v>
      </c>
      <c r="K2599" t="s">
        <v>12</v>
      </c>
      <c r="L2599">
        <v>1</v>
      </c>
      <c r="M2599">
        <v>6</v>
      </c>
      <c r="N2599">
        <v>1</v>
      </c>
      <c r="O2599">
        <v>3</v>
      </c>
      <c r="P2599" t="b">
        <f t="shared" si="410"/>
        <v>1</v>
      </c>
      <c r="Q2599" t="b">
        <f t="shared" si="411"/>
        <v>1</v>
      </c>
      <c r="R2599" t="b">
        <f t="shared" si="412"/>
        <v>1</v>
      </c>
      <c r="S2599" t="b">
        <f t="shared" si="413"/>
        <v>1</v>
      </c>
      <c r="T2599" t="b">
        <f t="shared" si="414"/>
        <v>0</v>
      </c>
      <c r="U2599" t="b">
        <f t="shared" si="415"/>
        <v>1</v>
      </c>
      <c r="V2599" t="b">
        <f t="shared" si="416"/>
        <v>0</v>
      </c>
      <c r="W2599" t="b">
        <f t="shared" si="417"/>
        <v>0</v>
      </c>
      <c r="X2599" t="b">
        <f t="shared" si="418"/>
        <v>0</v>
      </c>
      <c r="Y2599" t="b">
        <f t="shared" si="419"/>
        <v>0</v>
      </c>
      <c r="Z2599" t="b">
        <v>1</v>
      </c>
    </row>
    <row r="2600" spans="1:28" x14ac:dyDescent="0.25">
      <c r="A2600" t="s">
        <v>2334</v>
      </c>
      <c r="B2600">
        <v>0</v>
      </c>
      <c r="C2600">
        <v>0</v>
      </c>
      <c r="D2600" t="s">
        <v>2335</v>
      </c>
      <c r="E2600" t="s">
        <v>7</v>
      </c>
      <c r="F2600" t="s">
        <v>8</v>
      </c>
      <c r="G2600" t="b">
        <v>0</v>
      </c>
      <c r="H2600" t="s">
        <v>9</v>
      </c>
      <c r="I2600" t="s">
        <v>10</v>
      </c>
      <c r="J2600" t="s">
        <v>11</v>
      </c>
      <c r="K2600" t="s">
        <v>12</v>
      </c>
      <c r="L2600">
        <v>1</v>
      </c>
      <c r="M2600">
        <v>5</v>
      </c>
      <c r="P2600" t="b">
        <f t="shared" si="410"/>
        <v>1</v>
      </c>
      <c r="Q2600" t="b">
        <f t="shared" si="411"/>
        <v>1</v>
      </c>
      <c r="R2600" t="b">
        <f t="shared" si="412"/>
        <v>0</v>
      </c>
      <c r="S2600" t="b">
        <f t="shared" si="413"/>
        <v>0</v>
      </c>
      <c r="T2600" t="b">
        <f t="shared" si="414"/>
        <v>0</v>
      </c>
      <c r="U2600" t="b">
        <f t="shared" si="415"/>
        <v>1</v>
      </c>
      <c r="V2600" t="b">
        <f t="shared" si="416"/>
        <v>0</v>
      </c>
      <c r="W2600" t="b">
        <f t="shared" si="417"/>
        <v>1</v>
      </c>
      <c r="X2600" t="b">
        <f t="shared" si="418"/>
        <v>0</v>
      </c>
      <c r="Y2600" t="b">
        <f t="shared" si="419"/>
        <v>0</v>
      </c>
      <c r="Z2600" t="b">
        <v>1</v>
      </c>
      <c r="AA2600" t="s">
        <v>16425</v>
      </c>
      <c r="AB2600" t="s">
        <v>16426</v>
      </c>
    </row>
    <row r="2601" spans="1:28" x14ac:dyDescent="0.25">
      <c r="A2601" t="s">
        <v>1818</v>
      </c>
      <c r="B2601">
        <v>0</v>
      </c>
      <c r="C2601">
        <v>0</v>
      </c>
      <c r="D2601" t="s">
        <v>1819</v>
      </c>
      <c r="E2601" t="s">
        <v>15</v>
      </c>
      <c r="F2601" t="s">
        <v>8</v>
      </c>
      <c r="G2601" t="b">
        <v>0</v>
      </c>
      <c r="H2601" t="s">
        <v>9</v>
      </c>
      <c r="I2601" t="s">
        <v>10</v>
      </c>
      <c r="J2601" t="s">
        <v>11</v>
      </c>
      <c r="K2601" t="s">
        <v>12</v>
      </c>
      <c r="L2601">
        <v>2</v>
      </c>
      <c r="M2601">
        <v>6</v>
      </c>
      <c r="N2601">
        <v>1</v>
      </c>
      <c r="O2601">
        <v>1</v>
      </c>
      <c r="P2601" t="b">
        <f t="shared" si="410"/>
        <v>1</v>
      </c>
      <c r="Q2601" t="b">
        <f t="shared" si="411"/>
        <v>1</v>
      </c>
      <c r="R2601" t="b">
        <f t="shared" si="412"/>
        <v>1</v>
      </c>
      <c r="S2601" t="b">
        <f t="shared" si="413"/>
        <v>1</v>
      </c>
      <c r="T2601" t="b">
        <f t="shared" si="414"/>
        <v>0</v>
      </c>
      <c r="U2601" t="b">
        <f t="shared" si="415"/>
        <v>1</v>
      </c>
      <c r="V2601" t="b">
        <f t="shared" si="416"/>
        <v>0</v>
      </c>
      <c r="W2601" t="b">
        <f t="shared" si="417"/>
        <v>0</v>
      </c>
      <c r="X2601" t="b">
        <f t="shared" si="418"/>
        <v>0</v>
      </c>
      <c r="Y2601" t="b">
        <f t="shared" si="419"/>
        <v>0</v>
      </c>
      <c r="Z2601" t="b">
        <v>1</v>
      </c>
      <c r="AA2601" t="s">
        <v>16425</v>
      </c>
      <c r="AB2601" t="s">
        <v>16426</v>
      </c>
    </row>
    <row r="2602" spans="1:28" x14ac:dyDescent="0.25">
      <c r="A2602" t="s">
        <v>2823</v>
      </c>
      <c r="B2602">
        <v>0</v>
      </c>
      <c r="C2602">
        <v>0</v>
      </c>
      <c r="D2602" t="s">
        <v>2824</v>
      </c>
      <c r="E2602" t="s">
        <v>7</v>
      </c>
      <c r="F2602" t="s">
        <v>8</v>
      </c>
      <c r="G2602" t="b">
        <v>0</v>
      </c>
      <c r="H2602" t="s">
        <v>9</v>
      </c>
      <c r="I2602" t="s">
        <v>10</v>
      </c>
      <c r="J2602" t="s">
        <v>11</v>
      </c>
      <c r="K2602" t="s">
        <v>12</v>
      </c>
      <c r="L2602">
        <v>3</v>
      </c>
      <c r="M2602">
        <v>2</v>
      </c>
      <c r="N2602">
        <v>2</v>
      </c>
      <c r="P2602" t="b">
        <f t="shared" si="410"/>
        <v>1</v>
      </c>
      <c r="Q2602" t="b">
        <f t="shared" si="411"/>
        <v>1</v>
      </c>
      <c r="R2602" t="b">
        <f t="shared" si="412"/>
        <v>1</v>
      </c>
      <c r="S2602" t="b">
        <f t="shared" si="413"/>
        <v>0</v>
      </c>
      <c r="T2602" t="b">
        <f t="shared" si="414"/>
        <v>0</v>
      </c>
      <c r="U2602" t="b">
        <f t="shared" si="415"/>
        <v>1</v>
      </c>
      <c r="V2602" t="b">
        <f t="shared" si="416"/>
        <v>0</v>
      </c>
      <c r="W2602" t="b">
        <f t="shared" si="417"/>
        <v>0</v>
      </c>
      <c r="X2602" t="b">
        <f t="shared" si="418"/>
        <v>1</v>
      </c>
      <c r="Y2602" t="b">
        <f t="shared" si="419"/>
        <v>0</v>
      </c>
      <c r="Z2602" t="b">
        <v>1</v>
      </c>
      <c r="AA2602" t="s">
        <v>16425</v>
      </c>
      <c r="AB2602" t="s">
        <v>16425</v>
      </c>
    </row>
    <row r="2603" spans="1:28" x14ac:dyDescent="0.25">
      <c r="A2603" t="s">
        <v>5</v>
      </c>
      <c r="B2603">
        <v>0</v>
      </c>
      <c r="C2603">
        <v>0</v>
      </c>
      <c r="D2603" t="s">
        <v>6</v>
      </c>
      <c r="E2603" t="s">
        <v>7</v>
      </c>
      <c r="F2603" t="s">
        <v>8</v>
      </c>
      <c r="G2603" t="b">
        <v>0</v>
      </c>
      <c r="H2603" t="s">
        <v>9</v>
      </c>
      <c r="I2603" t="s">
        <v>10</v>
      </c>
      <c r="J2603" t="s">
        <v>11</v>
      </c>
      <c r="K2603" t="s">
        <v>12</v>
      </c>
      <c r="M2603">
        <v>3</v>
      </c>
      <c r="P2603" t="b">
        <f t="shared" si="410"/>
        <v>0</v>
      </c>
      <c r="Q2603" t="b">
        <f t="shared" si="411"/>
        <v>1</v>
      </c>
      <c r="R2603" t="b">
        <f t="shared" si="412"/>
        <v>0</v>
      </c>
      <c r="S2603" t="b">
        <f t="shared" si="413"/>
        <v>0</v>
      </c>
      <c r="T2603" t="b">
        <f t="shared" si="414"/>
        <v>0</v>
      </c>
      <c r="U2603" t="b">
        <f t="shared" si="415"/>
        <v>1</v>
      </c>
      <c r="V2603" t="b">
        <f t="shared" si="416"/>
        <v>0</v>
      </c>
      <c r="W2603" t="b">
        <f t="shared" si="417"/>
        <v>1</v>
      </c>
      <c r="X2603" t="b">
        <f t="shared" si="418"/>
        <v>0</v>
      </c>
      <c r="Y2603" t="b">
        <f t="shared" si="419"/>
        <v>0</v>
      </c>
      <c r="Z2603" t="b">
        <v>0</v>
      </c>
      <c r="AB2603" t="s">
        <v>16425</v>
      </c>
    </row>
    <row r="2604" spans="1:28" x14ac:dyDescent="0.25">
      <c r="A2604" t="s">
        <v>12346</v>
      </c>
      <c r="B2604">
        <v>0</v>
      </c>
      <c r="C2604">
        <v>0</v>
      </c>
      <c r="D2604" t="s">
        <v>12347</v>
      </c>
      <c r="E2604" t="s">
        <v>52</v>
      </c>
      <c r="F2604" t="s">
        <v>8</v>
      </c>
      <c r="G2604" t="b">
        <v>0</v>
      </c>
      <c r="H2604" t="s">
        <v>11963</v>
      </c>
      <c r="I2604" t="s">
        <v>11964</v>
      </c>
      <c r="J2604" t="s">
        <v>11965</v>
      </c>
      <c r="K2604" t="s">
        <v>11966</v>
      </c>
      <c r="P2604" t="b">
        <f t="shared" si="410"/>
        <v>0</v>
      </c>
      <c r="Q2604" t="b">
        <f t="shared" si="411"/>
        <v>0</v>
      </c>
      <c r="R2604" t="b">
        <f t="shared" si="412"/>
        <v>0</v>
      </c>
      <c r="S2604" t="b">
        <f t="shared" si="413"/>
        <v>0</v>
      </c>
      <c r="T2604" t="b">
        <f t="shared" si="414"/>
        <v>1</v>
      </c>
      <c r="U2604" t="b">
        <f t="shared" si="415"/>
        <v>0</v>
      </c>
      <c r="V2604" t="b">
        <f t="shared" si="416"/>
        <v>0</v>
      </c>
      <c r="W2604" t="b">
        <f t="shared" si="417"/>
        <v>0</v>
      </c>
      <c r="X2604" t="b">
        <f t="shared" si="418"/>
        <v>0</v>
      </c>
      <c r="Y2604" t="b">
        <f t="shared" si="419"/>
        <v>0</v>
      </c>
      <c r="Z2604" t="b">
        <v>0</v>
      </c>
    </row>
    <row r="2605" spans="1:28" x14ac:dyDescent="0.25">
      <c r="A2605" t="s">
        <v>12506</v>
      </c>
      <c r="B2605">
        <v>0</v>
      </c>
      <c r="C2605">
        <v>0</v>
      </c>
      <c r="D2605" t="s">
        <v>12507</v>
      </c>
      <c r="E2605" t="s">
        <v>52</v>
      </c>
      <c r="F2605" t="s">
        <v>8</v>
      </c>
      <c r="G2605" t="b">
        <v>0</v>
      </c>
      <c r="H2605" t="s">
        <v>11963</v>
      </c>
      <c r="I2605" t="s">
        <v>11964</v>
      </c>
      <c r="J2605" t="s">
        <v>11965</v>
      </c>
      <c r="K2605" t="s">
        <v>11966</v>
      </c>
      <c r="L2605">
        <v>2</v>
      </c>
      <c r="P2605" t="b">
        <f t="shared" si="410"/>
        <v>1</v>
      </c>
      <c r="Q2605" t="b">
        <f t="shared" si="411"/>
        <v>0</v>
      </c>
      <c r="R2605" t="b">
        <f t="shared" si="412"/>
        <v>0</v>
      </c>
      <c r="S2605" t="b">
        <f t="shared" si="413"/>
        <v>0</v>
      </c>
      <c r="T2605" t="b">
        <f t="shared" si="414"/>
        <v>0</v>
      </c>
      <c r="U2605" t="b">
        <f t="shared" si="415"/>
        <v>1</v>
      </c>
      <c r="V2605" t="b">
        <f t="shared" si="416"/>
        <v>1</v>
      </c>
      <c r="W2605" t="b">
        <f t="shared" si="417"/>
        <v>0</v>
      </c>
      <c r="X2605" t="b">
        <f t="shared" si="418"/>
        <v>0</v>
      </c>
      <c r="Y2605" t="b">
        <f t="shared" si="419"/>
        <v>0</v>
      </c>
      <c r="Z2605" t="b">
        <v>0</v>
      </c>
    </row>
    <row r="2606" spans="1:28" x14ac:dyDescent="0.25">
      <c r="A2606" t="s">
        <v>11967</v>
      </c>
      <c r="B2606">
        <v>0</v>
      </c>
      <c r="C2606">
        <v>0</v>
      </c>
      <c r="D2606" t="s">
        <v>11968</v>
      </c>
      <c r="E2606" t="s">
        <v>52</v>
      </c>
      <c r="F2606" t="s">
        <v>8</v>
      </c>
      <c r="G2606" t="b">
        <v>0</v>
      </c>
      <c r="H2606" t="s">
        <v>11963</v>
      </c>
      <c r="I2606" t="s">
        <v>11964</v>
      </c>
      <c r="J2606" t="s">
        <v>11965</v>
      </c>
      <c r="K2606" t="s">
        <v>11966</v>
      </c>
      <c r="P2606" t="b">
        <f t="shared" si="410"/>
        <v>0</v>
      </c>
      <c r="Q2606" t="b">
        <f t="shared" si="411"/>
        <v>0</v>
      </c>
      <c r="R2606" t="b">
        <f t="shared" si="412"/>
        <v>0</v>
      </c>
      <c r="S2606" t="b">
        <f t="shared" si="413"/>
        <v>0</v>
      </c>
      <c r="T2606" t="b">
        <f t="shared" si="414"/>
        <v>1</v>
      </c>
      <c r="U2606" t="b">
        <f t="shared" si="415"/>
        <v>0</v>
      </c>
      <c r="V2606" t="b">
        <f t="shared" si="416"/>
        <v>0</v>
      </c>
      <c r="W2606" t="b">
        <f t="shared" si="417"/>
        <v>0</v>
      </c>
      <c r="X2606" t="b">
        <f t="shared" si="418"/>
        <v>0</v>
      </c>
      <c r="Y2606" t="b">
        <f t="shared" si="419"/>
        <v>0</v>
      </c>
      <c r="Z2606" t="b">
        <v>0</v>
      </c>
    </row>
    <row r="2607" spans="1:28" x14ac:dyDescent="0.25">
      <c r="A2607" t="s">
        <v>10959</v>
      </c>
      <c r="B2607">
        <v>0</v>
      </c>
      <c r="C2607">
        <v>0</v>
      </c>
      <c r="D2607" t="s">
        <v>10960</v>
      </c>
      <c r="E2607" t="s">
        <v>15</v>
      </c>
      <c r="F2607" t="s">
        <v>8</v>
      </c>
      <c r="G2607" t="b">
        <v>0</v>
      </c>
      <c r="H2607" t="s">
        <v>10953</v>
      </c>
      <c r="I2607" t="s">
        <v>10954</v>
      </c>
      <c r="J2607" t="s">
        <v>10955</v>
      </c>
      <c r="K2607" t="s">
        <v>10956</v>
      </c>
      <c r="P2607" t="b">
        <f t="shared" si="410"/>
        <v>0</v>
      </c>
      <c r="Q2607" t="b">
        <f t="shared" si="411"/>
        <v>0</v>
      </c>
      <c r="R2607" t="b">
        <f t="shared" si="412"/>
        <v>0</v>
      </c>
      <c r="S2607" t="b">
        <f t="shared" si="413"/>
        <v>0</v>
      </c>
      <c r="T2607" t="b">
        <f t="shared" si="414"/>
        <v>1</v>
      </c>
      <c r="U2607" t="b">
        <f t="shared" si="415"/>
        <v>0</v>
      </c>
      <c r="V2607" t="b">
        <f t="shared" si="416"/>
        <v>0</v>
      </c>
      <c r="W2607" t="b">
        <f t="shared" si="417"/>
        <v>0</v>
      </c>
      <c r="X2607" t="b">
        <f t="shared" si="418"/>
        <v>0</v>
      </c>
      <c r="Y2607" t="b">
        <f t="shared" si="419"/>
        <v>0</v>
      </c>
      <c r="Z2607" t="b">
        <v>0</v>
      </c>
    </row>
    <row r="2608" spans="1:28" x14ac:dyDescent="0.25">
      <c r="A2608" t="s">
        <v>2695</v>
      </c>
      <c r="B2608">
        <v>0</v>
      </c>
      <c r="C2608">
        <v>0</v>
      </c>
      <c r="D2608" t="s">
        <v>2696</v>
      </c>
      <c r="E2608" t="s">
        <v>52</v>
      </c>
      <c r="F2608" t="s">
        <v>8</v>
      </c>
      <c r="G2608" t="b">
        <v>0</v>
      </c>
      <c r="H2608" t="s">
        <v>61</v>
      </c>
      <c r="I2608" t="s">
        <v>62</v>
      </c>
      <c r="J2608" t="s">
        <v>470</v>
      </c>
      <c r="K2608" t="s">
        <v>713</v>
      </c>
      <c r="P2608" t="b">
        <f t="shared" si="410"/>
        <v>0</v>
      </c>
      <c r="Q2608" t="b">
        <f t="shared" si="411"/>
        <v>0</v>
      </c>
      <c r="R2608" t="b">
        <f t="shared" si="412"/>
        <v>0</v>
      </c>
      <c r="S2608" t="b">
        <f t="shared" si="413"/>
        <v>0</v>
      </c>
      <c r="T2608" t="b">
        <f t="shared" si="414"/>
        <v>1</v>
      </c>
      <c r="U2608" t="b">
        <f t="shared" si="415"/>
        <v>0</v>
      </c>
      <c r="V2608" t="b">
        <f t="shared" si="416"/>
        <v>0</v>
      </c>
      <c r="W2608" t="b">
        <f t="shared" si="417"/>
        <v>0</v>
      </c>
      <c r="X2608" t="b">
        <f t="shared" si="418"/>
        <v>0</v>
      </c>
      <c r="Y2608" t="b">
        <f t="shared" si="419"/>
        <v>0</v>
      </c>
      <c r="Z2608" t="b">
        <v>0</v>
      </c>
    </row>
    <row r="2609" spans="1:27" x14ac:dyDescent="0.25">
      <c r="A2609" t="s">
        <v>2937</v>
      </c>
      <c r="B2609">
        <v>0</v>
      </c>
      <c r="C2609">
        <v>0</v>
      </c>
      <c r="D2609" t="s">
        <v>2938</v>
      </c>
      <c r="E2609" t="s">
        <v>52</v>
      </c>
      <c r="F2609" t="s">
        <v>8</v>
      </c>
      <c r="G2609" t="b">
        <v>0</v>
      </c>
      <c r="H2609" t="s">
        <v>61</v>
      </c>
      <c r="I2609" t="s">
        <v>62</v>
      </c>
      <c r="J2609" t="s">
        <v>470</v>
      </c>
      <c r="K2609" t="s">
        <v>713</v>
      </c>
      <c r="P2609" t="b">
        <f t="shared" si="410"/>
        <v>0</v>
      </c>
      <c r="Q2609" t="b">
        <f t="shared" si="411"/>
        <v>0</v>
      </c>
      <c r="R2609" t="b">
        <f t="shared" si="412"/>
        <v>0</v>
      </c>
      <c r="S2609" t="b">
        <f t="shared" si="413"/>
        <v>0</v>
      </c>
      <c r="T2609" t="b">
        <f t="shared" si="414"/>
        <v>1</v>
      </c>
      <c r="U2609" t="b">
        <f t="shared" si="415"/>
        <v>0</v>
      </c>
      <c r="V2609" t="b">
        <f t="shared" si="416"/>
        <v>0</v>
      </c>
      <c r="W2609" t="b">
        <f t="shared" si="417"/>
        <v>0</v>
      </c>
      <c r="X2609" t="b">
        <f t="shared" si="418"/>
        <v>0</v>
      </c>
      <c r="Y2609" t="b">
        <f t="shared" si="419"/>
        <v>0</v>
      </c>
      <c r="Z2609" t="b">
        <v>0</v>
      </c>
    </row>
    <row r="2610" spans="1:27" x14ac:dyDescent="0.25">
      <c r="A2610" t="s">
        <v>2199</v>
      </c>
      <c r="B2610">
        <v>0</v>
      </c>
      <c r="C2610">
        <v>0</v>
      </c>
      <c r="D2610" t="s">
        <v>2200</v>
      </c>
      <c r="E2610" t="s">
        <v>52</v>
      </c>
      <c r="F2610" t="s">
        <v>8</v>
      </c>
      <c r="G2610" t="b">
        <v>0</v>
      </c>
      <c r="H2610" t="s">
        <v>61</v>
      </c>
      <c r="I2610" t="s">
        <v>62</v>
      </c>
      <c r="J2610" t="s">
        <v>470</v>
      </c>
      <c r="K2610" t="s">
        <v>713</v>
      </c>
      <c r="P2610" t="b">
        <f t="shared" si="410"/>
        <v>0</v>
      </c>
      <c r="Q2610" t="b">
        <f t="shared" si="411"/>
        <v>0</v>
      </c>
      <c r="R2610" t="b">
        <f t="shared" si="412"/>
        <v>0</v>
      </c>
      <c r="S2610" t="b">
        <f t="shared" si="413"/>
        <v>0</v>
      </c>
      <c r="T2610" t="b">
        <f t="shared" si="414"/>
        <v>1</v>
      </c>
      <c r="U2610" t="b">
        <f t="shared" si="415"/>
        <v>0</v>
      </c>
      <c r="V2610" t="b">
        <f t="shared" si="416"/>
        <v>0</v>
      </c>
      <c r="W2610" t="b">
        <f t="shared" si="417"/>
        <v>0</v>
      </c>
      <c r="X2610" t="b">
        <f t="shared" si="418"/>
        <v>0</v>
      </c>
      <c r="Y2610" t="b">
        <f t="shared" si="419"/>
        <v>0</v>
      </c>
      <c r="Z2610" t="b">
        <v>0</v>
      </c>
    </row>
    <row r="2611" spans="1:27" x14ac:dyDescent="0.25">
      <c r="A2611" t="s">
        <v>2947</v>
      </c>
      <c r="B2611">
        <v>0</v>
      </c>
      <c r="C2611">
        <v>0</v>
      </c>
      <c r="D2611" t="s">
        <v>2948</v>
      </c>
      <c r="E2611" t="s">
        <v>52</v>
      </c>
      <c r="F2611" t="s">
        <v>8</v>
      </c>
      <c r="G2611" t="b">
        <v>0</v>
      </c>
      <c r="H2611" t="s">
        <v>61</v>
      </c>
      <c r="I2611" t="s">
        <v>62</v>
      </c>
      <c r="J2611" t="s">
        <v>470</v>
      </c>
      <c r="K2611" t="s">
        <v>713</v>
      </c>
      <c r="P2611" t="b">
        <f t="shared" si="410"/>
        <v>0</v>
      </c>
      <c r="Q2611" t="b">
        <f t="shared" si="411"/>
        <v>0</v>
      </c>
      <c r="R2611" t="b">
        <f t="shared" si="412"/>
        <v>0</v>
      </c>
      <c r="S2611" t="b">
        <f t="shared" si="413"/>
        <v>0</v>
      </c>
      <c r="T2611" t="b">
        <f t="shared" si="414"/>
        <v>1</v>
      </c>
      <c r="U2611" t="b">
        <f t="shared" si="415"/>
        <v>0</v>
      </c>
      <c r="V2611" t="b">
        <f t="shared" si="416"/>
        <v>0</v>
      </c>
      <c r="W2611" t="b">
        <f t="shared" si="417"/>
        <v>0</v>
      </c>
      <c r="X2611" t="b">
        <f t="shared" si="418"/>
        <v>0</v>
      </c>
      <c r="Y2611" t="b">
        <f t="shared" si="419"/>
        <v>0</v>
      </c>
      <c r="Z2611" t="b">
        <v>0</v>
      </c>
    </row>
    <row r="2612" spans="1:27" x14ac:dyDescent="0.25">
      <c r="A2612" t="s">
        <v>2303</v>
      </c>
      <c r="B2612">
        <v>0</v>
      </c>
      <c r="C2612">
        <v>0</v>
      </c>
      <c r="D2612" t="s">
        <v>2304</v>
      </c>
      <c r="E2612" t="s">
        <v>52</v>
      </c>
      <c r="F2612" t="s">
        <v>8</v>
      </c>
      <c r="G2612" t="b">
        <v>0</v>
      </c>
      <c r="H2612" t="s">
        <v>2092</v>
      </c>
      <c r="I2612" t="s">
        <v>2093</v>
      </c>
      <c r="J2612" t="s">
        <v>2094</v>
      </c>
      <c r="K2612" t="s">
        <v>2095</v>
      </c>
      <c r="P2612" t="b">
        <f t="shared" si="410"/>
        <v>0</v>
      </c>
      <c r="Q2612" t="b">
        <f t="shared" si="411"/>
        <v>0</v>
      </c>
      <c r="R2612" t="b">
        <f t="shared" si="412"/>
        <v>0</v>
      </c>
      <c r="S2612" t="b">
        <f t="shared" si="413"/>
        <v>0</v>
      </c>
      <c r="T2612" t="b">
        <f t="shared" si="414"/>
        <v>1</v>
      </c>
      <c r="U2612" t="b">
        <f t="shared" si="415"/>
        <v>0</v>
      </c>
      <c r="V2612" t="b">
        <f t="shared" si="416"/>
        <v>0</v>
      </c>
      <c r="W2612" t="b">
        <f t="shared" si="417"/>
        <v>0</v>
      </c>
      <c r="X2612" t="b">
        <f t="shared" si="418"/>
        <v>0</v>
      </c>
      <c r="Y2612" t="b">
        <f t="shared" si="419"/>
        <v>0</v>
      </c>
      <c r="Z2612" t="b">
        <v>0</v>
      </c>
    </row>
    <row r="2613" spans="1:27" x14ac:dyDescent="0.25">
      <c r="A2613" t="s">
        <v>2174</v>
      </c>
      <c r="B2613">
        <v>0</v>
      </c>
      <c r="C2613">
        <v>0</v>
      </c>
      <c r="D2613" t="s">
        <v>2175</v>
      </c>
      <c r="E2613" t="s">
        <v>52</v>
      </c>
      <c r="F2613" t="s">
        <v>8</v>
      </c>
      <c r="G2613" t="b">
        <v>0</v>
      </c>
      <c r="H2613" t="s">
        <v>2092</v>
      </c>
      <c r="I2613" t="s">
        <v>2093</v>
      </c>
      <c r="J2613" t="s">
        <v>2094</v>
      </c>
      <c r="K2613" t="s">
        <v>2095</v>
      </c>
      <c r="P2613" t="b">
        <f t="shared" si="410"/>
        <v>0</v>
      </c>
      <c r="Q2613" t="b">
        <f t="shared" si="411"/>
        <v>0</v>
      </c>
      <c r="R2613" t="b">
        <f t="shared" si="412"/>
        <v>0</v>
      </c>
      <c r="S2613" t="b">
        <f t="shared" si="413"/>
        <v>0</v>
      </c>
      <c r="T2613" t="b">
        <f t="shared" si="414"/>
        <v>1</v>
      </c>
      <c r="U2613" t="b">
        <f t="shared" si="415"/>
        <v>0</v>
      </c>
      <c r="V2613" t="b">
        <f t="shared" si="416"/>
        <v>0</v>
      </c>
      <c r="W2613" t="b">
        <f t="shared" si="417"/>
        <v>0</v>
      </c>
      <c r="X2613" t="b">
        <f t="shared" si="418"/>
        <v>0</v>
      </c>
      <c r="Y2613" t="b">
        <f t="shared" si="419"/>
        <v>0</v>
      </c>
      <c r="Z2613" t="b">
        <v>0</v>
      </c>
    </row>
    <row r="2614" spans="1:27" x14ac:dyDescent="0.25">
      <c r="A2614" t="s">
        <v>2689</v>
      </c>
      <c r="B2614">
        <v>0</v>
      </c>
      <c r="C2614">
        <v>0</v>
      </c>
      <c r="D2614" t="s">
        <v>2690</v>
      </c>
      <c r="E2614" t="s">
        <v>37</v>
      </c>
      <c r="F2614" t="s">
        <v>8</v>
      </c>
      <c r="G2614" t="b">
        <v>0</v>
      </c>
      <c r="H2614" t="s">
        <v>2092</v>
      </c>
      <c r="I2614" t="s">
        <v>2093</v>
      </c>
      <c r="J2614" t="s">
        <v>2094</v>
      </c>
      <c r="K2614" t="s">
        <v>2095</v>
      </c>
      <c r="M2614">
        <v>1</v>
      </c>
      <c r="P2614" t="b">
        <f t="shared" si="410"/>
        <v>0</v>
      </c>
      <c r="Q2614" t="b">
        <f t="shared" si="411"/>
        <v>1</v>
      </c>
      <c r="R2614" t="b">
        <f t="shared" si="412"/>
        <v>0</v>
      </c>
      <c r="S2614" t="b">
        <f t="shared" si="413"/>
        <v>0</v>
      </c>
      <c r="T2614" t="b">
        <f t="shared" si="414"/>
        <v>0</v>
      </c>
      <c r="U2614" t="b">
        <f t="shared" si="415"/>
        <v>1</v>
      </c>
      <c r="V2614" t="b">
        <f t="shared" si="416"/>
        <v>0</v>
      </c>
      <c r="W2614" t="b">
        <f t="shared" si="417"/>
        <v>1</v>
      </c>
      <c r="X2614" t="b">
        <f t="shared" si="418"/>
        <v>0</v>
      </c>
      <c r="Y2614" t="b">
        <f t="shared" si="419"/>
        <v>0</v>
      </c>
      <c r="Z2614" t="b">
        <v>0</v>
      </c>
      <c r="AA2614" t="s">
        <v>16425</v>
      </c>
    </row>
    <row r="2615" spans="1:27" x14ac:dyDescent="0.25">
      <c r="A2615" t="s">
        <v>2219</v>
      </c>
      <c r="B2615">
        <v>0</v>
      </c>
      <c r="C2615">
        <v>0</v>
      </c>
      <c r="D2615" t="s">
        <v>2220</v>
      </c>
      <c r="E2615" t="s">
        <v>7</v>
      </c>
      <c r="F2615" t="s">
        <v>8</v>
      </c>
      <c r="G2615" t="b">
        <v>0</v>
      </c>
      <c r="H2615" t="s">
        <v>2092</v>
      </c>
      <c r="I2615" t="s">
        <v>2093</v>
      </c>
      <c r="J2615" t="s">
        <v>2094</v>
      </c>
      <c r="K2615" t="s">
        <v>2095</v>
      </c>
      <c r="P2615" t="b">
        <f t="shared" si="410"/>
        <v>0</v>
      </c>
      <c r="Q2615" t="b">
        <f t="shared" si="411"/>
        <v>0</v>
      </c>
      <c r="R2615" t="b">
        <f t="shared" si="412"/>
        <v>0</v>
      </c>
      <c r="S2615" t="b">
        <f t="shared" si="413"/>
        <v>0</v>
      </c>
      <c r="T2615" t="b">
        <f t="shared" si="414"/>
        <v>1</v>
      </c>
      <c r="U2615" t="b">
        <f t="shared" si="415"/>
        <v>0</v>
      </c>
      <c r="V2615" t="b">
        <f t="shared" si="416"/>
        <v>0</v>
      </c>
      <c r="W2615" t="b">
        <f t="shared" si="417"/>
        <v>0</v>
      </c>
      <c r="X2615" t="b">
        <f t="shared" si="418"/>
        <v>0</v>
      </c>
      <c r="Y2615" t="b">
        <f t="shared" si="419"/>
        <v>0</v>
      </c>
      <c r="Z2615" t="b">
        <v>0</v>
      </c>
      <c r="AA2615" t="s">
        <v>16425</v>
      </c>
    </row>
    <row r="2616" spans="1:27" x14ac:dyDescent="0.25">
      <c r="A2616" t="s">
        <v>9126</v>
      </c>
      <c r="B2616">
        <v>0</v>
      </c>
      <c r="C2616">
        <v>0</v>
      </c>
      <c r="D2616" t="s">
        <v>9127</v>
      </c>
      <c r="E2616" t="s">
        <v>7</v>
      </c>
      <c r="F2616" t="s">
        <v>8</v>
      </c>
      <c r="G2616" t="b">
        <v>0</v>
      </c>
      <c r="H2616" t="s">
        <v>2092</v>
      </c>
      <c r="I2616" t="s">
        <v>2093</v>
      </c>
      <c r="J2616" t="s">
        <v>2094</v>
      </c>
      <c r="K2616" t="s">
        <v>2095</v>
      </c>
      <c r="M2616">
        <v>1</v>
      </c>
      <c r="P2616" t="b">
        <f t="shared" si="410"/>
        <v>0</v>
      </c>
      <c r="Q2616" t="b">
        <f t="shared" si="411"/>
        <v>1</v>
      </c>
      <c r="R2616" t="b">
        <f t="shared" si="412"/>
        <v>0</v>
      </c>
      <c r="S2616" t="b">
        <f t="shared" si="413"/>
        <v>0</v>
      </c>
      <c r="T2616" t="b">
        <f t="shared" si="414"/>
        <v>0</v>
      </c>
      <c r="U2616" t="b">
        <f t="shared" si="415"/>
        <v>1</v>
      </c>
      <c r="V2616" t="b">
        <f t="shared" si="416"/>
        <v>0</v>
      </c>
      <c r="W2616" t="b">
        <f t="shared" si="417"/>
        <v>1</v>
      </c>
      <c r="X2616" t="b">
        <f t="shared" si="418"/>
        <v>0</v>
      </c>
      <c r="Y2616" t="b">
        <f t="shared" si="419"/>
        <v>0</v>
      </c>
      <c r="Z2616" t="b">
        <v>1</v>
      </c>
    </row>
    <row r="2617" spans="1:27" x14ac:dyDescent="0.25">
      <c r="A2617" t="s">
        <v>2090</v>
      </c>
      <c r="B2617">
        <v>0</v>
      </c>
      <c r="C2617">
        <v>0</v>
      </c>
      <c r="D2617" t="s">
        <v>2091</v>
      </c>
      <c r="E2617" t="s">
        <v>15</v>
      </c>
      <c r="F2617" t="s">
        <v>8</v>
      </c>
      <c r="G2617" t="b">
        <v>0</v>
      </c>
      <c r="H2617" t="s">
        <v>2092</v>
      </c>
      <c r="I2617" t="s">
        <v>2093</v>
      </c>
      <c r="J2617" t="s">
        <v>2094</v>
      </c>
      <c r="K2617" t="s">
        <v>2095</v>
      </c>
      <c r="M2617">
        <v>1</v>
      </c>
      <c r="P2617" t="b">
        <f t="shared" si="410"/>
        <v>0</v>
      </c>
      <c r="Q2617" t="b">
        <f t="shared" si="411"/>
        <v>1</v>
      </c>
      <c r="R2617" t="b">
        <f t="shared" si="412"/>
        <v>0</v>
      </c>
      <c r="S2617" t="b">
        <f t="shared" si="413"/>
        <v>0</v>
      </c>
      <c r="T2617" t="b">
        <f t="shared" si="414"/>
        <v>0</v>
      </c>
      <c r="U2617" t="b">
        <f t="shared" si="415"/>
        <v>1</v>
      </c>
      <c r="V2617" t="b">
        <f t="shared" si="416"/>
        <v>0</v>
      </c>
      <c r="W2617" t="b">
        <f t="shared" si="417"/>
        <v>1</v>
      </c>
      <c r="X2617" t="b">
        <f t="shared" si="418"/>
        <v>0</v>
      </c>
      <c r="Y2617" t="b">
        <f t="shared" si="419"/>
        <v>0</v>
      </c>
      <c r="Z2617" t="b">
        <v>0</v>
      </c>
      <c r="AA2617" t="s">
        <v>16425</v>
      </c>
    </row>
    <row r="2618" spans="1:27" x14ac:dyDescent="0.25">
      <c r="A2618" t="s">
        <v>8470</v>
      </c>
      <c r="B2618">
        <v>0</v>
      </c>
      <c r="C2618">
        <v>0</v>
      </c>
      <c r="D2618" t="s">
        <v>8471</v>
      </c>
      <c r="E2618" t="s">
        <v>15</v>
      </c>
      <c r="F2618" t="s">
        <v>8</v>
      </c>
      <c r="G2618" t="b">
        <v>0</v>
      </c>
      <c r="H2618" t="s">
        <v>2092</v>
      </c>
      <c r="I2618" t="s">
        <v>2093</v>
      </c>
      <c r="J2618" t="s">
        <v>2094</v>
      </c>
      <c r="K2618" t="s">
        <v>2095</v>
      </c>
      <c r="P2618" t="b">
        <f t="shared" si="410"/>
        <v>0</v>
      </c>
      <c r="Q2618" t="b">
        <f t="shared" si="411"/>
        <v>0</v>
      </c>
      <c r="R2618" t="b">
        <f t="shared" si="412"/>
        <v>0</v>
      </c>
      <c r="S2618" t="b">
        <f t="shared" si="413"/>
        <v>0</v>
      </c>
      <c r="T2618" t="b">
        <f t="shared" si="414"/>
        <v>1</v>
      </c>
      <c r="U2618" t="b">
        <f t="shared" si="415"/>
        <v>0</v>
      </c>
      <c r="V2618" t="b">
        <f t="shared" si="416"/>
        <v>0</v>
      </c>
      <c r="W2618" t="b">
        <f t="shared" si="417"/>
        <v>0</v>
      </c>
      <c r="X2618" t="b">
        <f t="shared" si="418"/>
        <v>0</v>
      </c>
      <c r="Y2618" t="b">
        <f t="shared" si="419"/>
        <v>0</v>
      </c>
      <c r="Z2618" t="b">
        <v>0</v>
      </c>
    </row>
    <row r="2619" spans="1:27" x14ac:dyDescent="0.25">
      <c r="A2619" t="s">
        <v>11549</v>
      </c>
      <c r="B2619">
        <v>0</v>
      </c>
      <c r="C2619">
        <v>0</v>
      </c>
      <c r="D2619" t="s">
        <v>11550</v>
      </c>
      <c r="E2619" t="s">
        <v>52</v>
      </c>
      <c r="F2619" t="s">
        <v>8</v>
      </c>
      <c r="G2619" t="b">
        <v>0</v>
      </c>
      <c r="H2619" t="s">
        <v>10762</v>
      </c>
      <c r="I2619" t="s">
        <v>10763</v>
      </c>
      <c r="J2619" t="s">
        <v>10776</v>
      </c>
      <c r="K2619" t="s">
        <v>10780</v>
      </c>
      <c r="L2619">
        <v>2</v>
      </c>
      <c r="M2619">
        <v>4</v>
      </c>
      <c r="P2619" t="b">
        <f t="shared" si="410"/>
        <v>1</v>
      </c>
      <c r="Q2619" t="b">
        <f t="shared" si="411"/>
        <v>1</v>
      </c>
      <c r="R2619" t="b">
        <f t="shared" si="412"/>
        <v>0</v>
      </c>
      <c r="S2619" t="b">
        <f t="shared" si="413"/>
        <v>0</v>
      </c>
      <c r="T2619" t="b">
        <f t="shared" si="414"/>
        <v>0</v>
      </c>
      <c r="U2619" t="b">
        <f t="shared" si="415"/>
        <v>1</v>
      </c>
      <c r="V2619" t="b">
        <f t="shared" si="416"/>
        <v>0</v>
      </c>
      <c r="W2619" t="b">
        <f t="shared" si="417"/>
        <v>1</v>
      </c>
      <c r="X2619" t="b">
        <f t="shared" si="418"/>
        <v>0</v>
      </c>
      <c r="Y2619" t="b">
        <f t="shared" si="419"/>
        <v>0</v>
      </c>
      <c r="Z2619" t="b">
        <v>0</v>
      </c>
    </row>
    <row r="2620" spans="1:27" x14ac:dyDescent="0.25">
      <c r="A2620" t="s">
        <v>2213</v>
      </c>
      <c r="B2620">
        <v>0</v>
      </c>
      <c r="C2620">
        <v>0</v>
      </c>
      <c r="D2620" t="s">
        <v>2214</v>
      </c>
      <c r="E2620" t="s">
        <v>37</v>
      </c>
      <c r="F2620" t="s">
        <v>8</v>
      </c>
      <c r="G2620" t="b">
        <v>0</v>
      </c>
      <c r="H2620" t="s">
        <v>9</v>
      </c>
      <c r="I2620" t="s">
        <v>479</v>
      </c>
      <c r="J2620" t="s">
        <v>1858</v>
      </c>
      <c r="K2620" t="s">
        <v>1859</v>
      </c>
      <c r="M2620">
        <v>6</v>
      </c>
      <c r="N2620">
        <v>1</v>
      </c>
      <c r="P2620" t="b">
        <f t="shared" si="410"/>
        <v>0</v>
      </c>
      <c r="Q2620" t="b">
        <f t="shared" si="411"/>
        <v>1</v>
      </c>
      <c r="R2620" t="b">
        <f t="shared" si="412"/>
        <v>1</v>
      </c>
      <c r="S2620" t="b">
        <f t="shared" si="413"/>
        <v>0</v>
      </c>
      <c r="T2620" t="b">
        <f t="shared" si="414"/>
        <v>0</v>
      </c>
      <c r="U2620" t="b">
        <f t="shared" si="415"/>
        <v>1</v>
      </c>
      <c r="V2620" t="b">
        <f t="shared" si="416"/>
        <v>0</v>
      </c>
      <c r="W2620" t="b">
        <f t="shared" si="417"/>
        <v>0</v>
      </c>
      <c r="X2620" t="b">
        <f t="shared" si="418"/>
        <v>1</v>
      </c>
      <c r="Y2620" t="b">
        <f t="shared" si="419"/>
        <v>0</v>
      </c>
      <c r="Z2620" t="b">
        <v>0</v>
      </c>
    </row>
    <row r="2621" spans="1:27" x14ac:dyDescent="0.25">
      <c r="A2621" t="s">
        <v>2740</v>
      </c>
      <c r="B2621">
        <v>0</v>
      </c>
      <c r="C2621">
        <v>0</v>
      </c>
      <c r="D2621" t="s">
        <v>2741</v>
      </c>
      <c r="E2621" t="s">
        <v>2742</v>
      </c>
      <c r="F2621" t="s">
        <v>8</v>
      </c>
      <c r="G2621" t="b">
        <v>0</v>
      </c>
      <c r="H2621" t="s">
        <v>9</v>
      </c>
      <c r="I2621" t="s">
        <v>479</v>
      </c>
      <c r="J2621" t="s">
        <v>1858</v>
      </c>
      <c r="K2621" t="s">
        <v>1859</v>
      </c>
      <c r="L2621">
        <v>14</v>
      </c>
      <c r="M2621">
        <v>3</v>
      </c>
      <c r="P2621" t="b">
        <f t="shared" si="410"/>
        <v>1</v>
      </c>
      <c r="Q2621" t="b">
        <f t="shared" si="411"/>
        <v>1</v>
      </c>
      <c r="R2621" t="b">
        <f t="shared" si="412"/>
        <v>0</v>
      </c>
      <c r="S2621" t="b">
        <f t="shared" si="413"/>
        <v>0</v>
      </c>
      <c r="T2621" t="b">
        <f t="shared" si="414"/>
        <v>0</v>
      </c>
      <c r="U2621" t="b">
        <f t="shared" si="415"/>
        <v>1</v>
      </c>
      <c r="V2621" t="b">
        <f t="shared" si="416"/>
        <v>0</v>
      </c>
      <c r="W2621" t="b">
        <f t="shared" si="417"/>
        <v>1</v>
      </c>
      <c r="X2621" t="b">
        <f t="shared" si="418"/>
        <v>0</v>
      </c>
      <c r="Y2621" t="b">
        <f t="shared" si="419"/>
        <v>0</v>
      </c>
      <c r="Z2621" t="b">
        <v>0</v>
      </c>
    </row>
    <row r="2622" spans="1:27" x14ac:dyDescent="0.25">
      <c r="A2622" t="s">
        <v>16273</v>
      </c>
      <c r="B2622">
        <v>0</v>
      </c>
      <c r="C2622">
        <v>0</v>
      </c>
      <c r="D2622" t="s">
        <v>16274</v>
      </c>
      <c r="E2622" t="s">
        <v>37</v>
      </c>
      <c r="F2622" t="s">
        <v>8</v>
      </c>
      <c r="G2622" t="b">
        <v>0</v>
      </c>
      <c r="H2622" t="s">
        <v>9</v>
      </c>
      <c r="I2622" t="s">
        <v>479</v>
      </c>
      <c r="J2622" t="s">
        <v>1858</v>
      </c>
      <c r="K2622" t="s">
        <v>1859</v>
      </c>
      <c r="N2622">
        <v>1</v>
      </c>
      <c r="P2622" t="b">
        <f t="shared" si="410"/>
        <v>0</v>
      </c>
      <c r="Q2622" t="b">
        <f t="shared" si="411"/>
        <v>0</v>
      </c>
      <c r="R2622" t="b">
        <f t="shared" si="412"/>
        <v>1</v>
      </c>
      <c r="S2622" t="b">
        <f t="shared" si="413"/>
        <v>0</v>
      </c>
      <c r="T2622" t="b">
        <f t="shared" si="414"/>
        <v>0</v>
      </c>
      <c r="U2622" t="b">
        <f t="shared" si="415"/>
        <v>1</v>
      </c>
      <c r="V2622" t="b">
        <f t="shared" si="416"/>
        <v>0</v>
      </c>
      <c r="W2622" t="b">
        <f t="shared" si="417"/>
        <v>0</v>
      </c>
      <c r="X2622" t="b">
        <f t="shared" si="418"/>
        <v>1</v>
      </c>
      <c r="Y2622" t="b">
        <f t="shared" si="419"/>
        <v>0</v>
      </c>
      <c r="Z2622" t="b">
        <v>0</v>
      </c>
    </row>
    <row r="2623" spans="1:27" x14ac:dyDescent="0.25">
      <c r="A2623" t="s">
        <v>3078</v>
      </c>
      <c r="B2623">
        <v>0</v>
      </c>
      <c r="C2623">
        <v>0</v>
      </c>
      <c r="D2623" t="s">
        <v>3079</v>
      </c>
      <c r="E2623" t="s">
        <v>37</v>
      </c>
      <c r="F2623" t="s">
        <v>8</v>
      </c>
      <c r="G2623" t="b">
        <v>0</v>
      </c>
      <c r="H2623" t="s">
        <v>9</v>
      </c>
      <c r="I2623" t="s">
        <v>479</v>
      </c>
      <c r="J2623" t="s">
        <v>1858</v>
      </c>
      <c r="K2623" t="s">
        <v>1859</v>
      </c>
      <c r="L2623">
        <v>8</v>
      </c>
      <c r="M2623">
        <v>5</v>
      </c>
      <c r="P2623" t="b">
        <f t="shared" si="410"/>
        <v>1</v>
      </c>
      <c r="Q2623" t="b">
        <f t="shared" si="411"/>
        <v>1</v>
      </c>
      <c r="R2623" t="b">
        <f t="shared" si="412"/>
        <v>0</v>
      </c>
      <c r="S2623" t="b">
        <f t="shared" si="413"/>
        <v>0</v>
      </c>
      <c r="T2623" t="b">
        <f t="shared" si="414"/>
        <v>0</v>
      </c>
      <c r="U2623" t="b">
        <f t="shared" si="415"/>
        <v>1</v>
      </c>
      <c r="V2623" t="b">
        <f t="shared" si="416"/>
        <v>0</v>
      </c>
      <c r="W2623" t="b">
        <f t="shared" si="417"/>
        <v>1</v>
      </c>
      <c r="X2623" t="b">
        <f t="shared" si="418"/>
        <v>0</v>
      </c>
      <c r="Y2623" t="b">
        <f t="shared" si="419"/>
        <v>0</v>
      </c>
      <c r="Z2623" t="b">
        <v>0</v>
      </c>
    </row>
    <row r="2624" spans="1:27" x14ac:dyDescent="0.25">
      <c r="A2624" t="s">
        <v>2681</v>
      </c>
      <c r="B2624">
        <v>0</v>
      </c>
      <c r="C2624">
        <v>0</v>
      </c>
      <c r="D2624" t="s">
        <v>2682</v>
      </c>
      <c r="E2624" t="s">
        <v>37</v>
      </c>
      <c r="F2624" t="s">
        <v>8</v>
      </c>
      <c r="G2624" t="b">
        <v>0</v>
      </c>
      <c r="H2624" t="s">
        <v>9</v>
      </c>
      <c r="I2624" t="s">
        <v>479</v>
      </c>
      <c r="J2624" t="s">
        <v>1858</v>
      </c>
      <c r="K2624" t="s">
        <v>1859</v>
      </c>
      <c r="L2624">
        <v>5</v>
      </c>
      <c r="M2624">
        <v>1</v>
      </c>
      <c r="P2624" t="b">
        <f t="shared" si="410"/>
        <v>1</v>
      </c>
      <c r="Q2624" t="b">
        <f t="shared" si="411"/>
        <v>1</v>
      </c>
      <c r="R2624" t="b">
        <f t="shared" si="412"/>
        <v>0</v>
      </c>
      <c r="S2624" t="b">
        <f t="shared" si="413"/>
        <v>0</v>
      </c>
      <c r="T2624" t="b">
        <f t="shared" si="414"/>
        <v>0</v>
      </c>
      <c r="U2624" t="b">
        <f t="shared" si="415"/>
        <v>1</v>
      </c>
      <c r="V2624" t="b">
        <f t="shared" si="416"/>
        <v>0</v>
      </c>
      <c r="W2624" t="b">
        <f t="shared" si="417"/>
        <v>1</v>
      </c>
      <c r="X2624" t="b">
        <f t="shared" si="418"/>
        <v>0</v>
      </c>
      <c r="Y2624" t="b">
        <f t="shared" si="419"/>
        <v>0</v>
      </c>
      <c r="Z2624" t="b">
        <v>0</v>
      </c>
    </row>
    <row r="2625" spans="1:27" x14ac:dyDescent="0.25">
      <c r="A2625" t="s">
        <v>4087</v>
      </c>
      <c r="B2625">
        <v>0</v>
      </c>
      <c r="C2625">
        <v>0</v>
      </c>
      <c r="D2625" t="s">
        <v>4088</v>
      </c>
      <c r="E2625" t="s">
        <v>37</v>
      </c>
      <c r="F2625" t="s">
        <v>8</v>
      </c>
      <c r="G2625" t="b">
        <v>0</v>
      </c>
      <c r="H2625" t="s">
        <v>9</v>
      </c>
      <c r="I2625" t="s">
        <v>479</v>
      </c>
      <c r="J2625" t="s">
        <v>1858</v>
      </c>
      <c r="K2625" t="s">
        <v>1859</v>
      </c>
      <c r="L2625">
        <v>8</v>
      </c>
      <c r="M2625">
        <v>4</v>
      </c>
      <c r="P2625" t="b">
        <f t="shared" si="410"/>
        <v>1</v>
      </c>
      <c r="Q2625" t="b">
        <f t="shared" si="411"/>
        <v>1</v>
      </c>
      <c r="R2625" t="b">
        <f t="shared" si="412"/>
        <v>0</v>
      </c>
      <c r="S2625" t="b">
        <f t="shared" si="413"/>
        <v>0</v>
      </c>
      <c r="T2625" t="b">
        <f t="shared" si="414"/>
        <v>0</v>
      </c>
      <c r="U2625" t="b">
        <f t="shared" si="415"/>
        <v>1</v>
      </c>
      <c r="V2625" t="b">
        <f t="shared" si="416"/>
        <v>0</v>
      </c>
      <c r="W2625" t="b">
        <f t="shared" si="417"/>
        <v>1</v>
      </c>
      <c r="X2625" t="b">
        <f t="shared" si="418"/>
        <v>0</v>
      </c>
      <c r="Y2625" t="b">
        <f t="shared" si="419"/>
        <v>0</v>
      </c>
      <c r="Z2625" t="b">
        <v>0</v>
      </c>
    </row>
    <row r="2626" spans="1:27" x14ac:dyDescent="0.25">
      <c r="A2626" t="s">
        <v>1856</v>
      </c>
      <c r="B2626">
        <v>0</v>
      </c>
      <c r="C2626">
        <v>0</v>
      </c>
      <c r="D2626" t="s">
        <v>1857</v>
      </c>
      <c r="E2626" t="s">
        <v>37</v>
      </c>
      <c r="F2626" t="s">
        <v>8</v>
      </c>
      <c r="G2626" t="b">
        <v>0</v>
      </c>
      <c r="H2626" t="s">
        <v>9</v>
      </c>
      <c r="I2626" t="s">
        <v>479</v>
      </c>
      <c r="J2626" t="s">
        <v>1858</v>
      </c>
      <c r="K2626" t="s">
        <v>1859</v>
      </c>
      <c r="M2626">
        <v>2</v>
      </c>
      <c r="P2626" t="b">
        <f t="shared" si="410"/>
        <v>0</v>
      </c>
      <c r="Q2626" t="b">
        <f t="shared" si="411"/>
        <v>1</v>
      </c>
      <c r="R2626" t="b">
        <f t="shared" si="412"/>
        <v>0</v>
      </c>
      <c r="S2626" t="b">
        <f t="shared" si="413"/>
        <v>0</v>
      </c>
      <c r="T2626" t="b">
        <f t="shared" si="414"/>
        <v>0</v>
      </c>
      <c r="U2626" t="b">
        <f t="shared" si="415"/>
        <v>1</v>
      </c>
      <c r="V2626" t="b">
        <f t="shared" si="416"/>
        <v>0</v>
      </c>
      <c r="W2626" t="b">
        <f t="shared" si="417"/>
        <v>1</v>
      </c>
      <c r="X2626" t="b">
        <f t="shared" si="418"/>
        <v>0</v>
      </c>
      <c r="Y2626" t="b">
        <f t="shared" si="419"/>
        <v>0</v>
      </c>
      <c r="Z2626" t="b">
        <v>0</v>
      </c>
      <c r="AA2626" t="s">
        <v>16425</v>
      </c>
    </row>
    <row r="2627" spans="1:27" x14ac:dyDescent="0.25">
      <c r="A2627" t="s">
        <v>2522</v>
      </c>
      <c r="B2627">
        <v>0</v>
      </c>
      <c r="C2627">
        <v>0</v>
      </c>
      <c r="D2627" t="s">
        <v>2523</v>
      </c>
      <c r="E2627" t="s">
        <v>37</v>
      </c>
      <c r="F2627" t="s">
        <v>8</v>
      </c>
      <c r="G2627" t="b">
        <v>0</v>
      </c>
      <c r="H2627" t="s">
        <v>9</v>
      </c>
      <c r="I2627" t="s">
        <v>479</v>
      </c>
      <c r="J2627" t="s">
        <v>1858</v>
      </c>
      <c r="K2627" t="s">
        <v>1859</v>
      </c>
      <c r="M2627">
        <v>4</v>
      </c>
      <c r="P2627" t="b">
        <f t="shared" si="410"/>
        <v>0</v>
      </c>
      <c r="Q2627" t="b">
        <f t="shared" si="411"/>
        <v>1</v>
      </c>
      <c r="R2627" t="b">
        <f t="shared" si="412"/>
        <v>0</v>
      </c>
      <c r="S2627" t="b">
        <f t="shared" si="413"/>
        <v>0</v>
      </c>
      <c r="T2627" t="b">
        <f t="shared" si="414"/>
        <v>0</v>
      </c>
      <c r="U2627" t="b">
        <f t="shared" si="415"/>
        <v>1</v>
      </c>
      <c r="V2627" t="b">
        <f t="shared" si="416"/>
        <v>0</v>
      </c>
      <c r="W2627" t="b">
        <f t="shared" si="417"/>
        <v>1</v>
      </c>
      <c r="X2627" t="b">
        <f t="shared" si="418"/>
        <v>0</v>
      </c>
      <c r="Y2627" t="b">
        <f t="shared" si="419"/>
        <v>0</v>
      </c>
      <c r="Z2627" t="b">
        <v>0</v>
      </c>
    </row>
    <row r="2628" spans="1:27" x14ac:dyDescent="0.25">
      <c r="A2628" t="s">
        <v>3099</v>
      </c>
      <c r="B2628">
        <v>0</v>
      </c>
      <c r="C2628">
        <v>0</v>
      </c>
      <c r="D2628" t="s">
        <v>3100</v>
      </c>
      <c r="E2628" t="s">
        <v>37</v>
      </c>
      <c r="F2628" t="s">
        <v>8</v>
      </c>
      <c r="G2628" t="b">
        <v>0</v>
      </c>
      <c r="H2628" t="s">
        <v>9</v>
      </c>
      <c r="I2628" t="s">
        <v>479</v>
      </c>
      <c r="J2628" t="s">
        <v>1858</v>
      </c>
      <c r="K2628" t="s">
        <v>1859</v>
      </c>
      <c r="L2628">
        <v>1</v>
      </c>
      <c r="M2628">
        <v>7</v>
      </c>
      <c r="P2628" t="b">
        <f t="shared" si="410"/>
        <v>1</v>
      </c>
      <c r="Q2628" t="b">
        <f t="shared" si="411"/>
        <v>1</v>
      </c>
      <c r="R2628" t="b">
        <f t="shared" si="412"/>
        <v>0</v>
      </c>
      <c r="S2628" t="b">
        <f t="shared" si="413"/>
        <v>0</v>
      </c>
      <c r="T2628" t="b">
        <f t="shared" si="414"/>
        <v>0</v>
      </c>
      <c r="U2628" t="b">
        <f t="shared" si="415"/>
        <v>1</v>
      </c>
      <c r="V2628" t="b">
        <f t="shared" si="416"/>
        <v>0</v>
      </c>
      <c r="W2628" t="b">
        <f t="shared" si="417"/>
        <v>1</v>
      </c>
      <c r="X2628" t="b">
        <f t="shared" si="418"/>
        <v>0</v>
      </c>
      <c r="Y2628" t="b">
        <f t="shared" si="419"/>
        <v>0</v>
      </c>
      <c r="Z2628" t="b">
        <v>0</v>
      </c>
    </row>
    <row r="2629" spans="1:27" x14ac:dyDescent="0.25">
      <c r="A2629" t="s">
        <v>2516</v>
      </c>
      <c r="B2629">
        <v>0</v>
      </c>
      <c r="C2629">
        <v>0</v>
      </c>
      <c r="D2629" t="s">
        <v>2517</v>
      </c>
      <c r="E2629" t="s">
        <v>37</v>
      </c>
      <c r="F2629" t="s">
        <v>8</v>
      </c>
      <c r="G2629" t="b">
        <v>0</v>
      </c>
      <c r="H2629" t="s">
        <v>9</v>
      </c>
      <c r="I2629" t="s">
        <v>479</v>
      </c>
      <c r="J2629" t="s">
        <v>1858</v>
      </c>
      <c r="K2629" t="s">
        <v>1859</v>
      </c>
      <c r="M2629">
        <v>1</v>
      </c>
      <c r="P2629" t="b">
        <f t="shared" si="410"/>
        <v>0</v>
      </c>
      <c r="Q2629" t="b">
        <f t="shared" si="411"/>
        <v>1</v>
      </c>
      <c r="R2629" t="b">
        <f t="shared" si="412"/>
        <v>0</v>
      </c>
      <c r="S2629" t="b">
        <f t="shared" si="413"/>
        <v>0</v>
      </c>
      <c r="T2629" t="b">
        <f t="shared" si="414"/>
        <v>0</v>
      </c>
      <c r="U2629" t="b">
        <f t="shared" si="415"/>
        <v>1</v>
      </c>
      <c r="V2629" t="b">
        <f t="shared" si="416"/>
        <v>0</v>
      </c>
      <c r="W2629" t="b">
        <f t="shared" si="417"/>
        <v>1</v>
      </c>
      <c r="X2629" t="b">
        <f t="shared" si="418"/>
        <v>0</v>
      </c>
      <c r="Y2629" t="b">
        <f t="shared" si="419"/>
        <v>0</v>
      </c>
      <c r="Z2629" t="b">
        <v>0</v>
      </c>
      <c r="AA2629" t="s">
        <v>16425</v>
      </c>
    </row>
    <row r="2630" spans="1:27" x14ac:dyDescent="0.25">
      <c r="A2630" t="s">
        <v>2393</v>
      </c>
      <c r="B2630">
        <v>0</v>
      </c>
      <c r="C2630">
        <v>0</v>
      </c>
      <c r="D2630" t="s">
        <v>2394</v>
      </c>
      <c r="E2630" t="s">
        <v>37</v>
      </c>
      <c r="F2630" t="s">
        <v>8</v>
      </c>
      <c r="G2630" t="b">
        <v>0</v>
      </c>
      <c r="H2630" t="s">
        <v>9</v>
      </c>
      <c r="I2630" t="s">
        <v>479</v>
      </c>
      <c r="J2630" t="s">
        <v>1858</v>
      </c>
      <c r="K2630" t="s">
        <v>1859</v>
      </c>
      <c r="L2630">
        <v>5</v>
      </c>
      <c r="M2630">
        <v>2</v>
      </c>
      <c r="P2630" t="b">
        <f t="shared" si="410"/>
        <v>1</v>
      </c>
      <c r="Q2630" t="b">
        <f t="shared" si="411"/>
        <v>1</v>
      </c>
      <c r="R2630" t="b">
        <f t="shared" si="412"/>
        <v>0</v>
      </c>
      <c r="S2630" t="b">
        <f t="shared" si="413"/>
        <v>0</v>
      </c>
      <c r="T2630" t="b">
        <f t="shared" si="414"/>
        <v>0</v>
      </c>
      <c r="U2630" t="b">
        <f t="shared" si="415"/>
        <v>1</v>
      </c>
      <c r="V2630" t="b">
        <f t="shared" si="416"/>
        <v>0</v>
      </c>
      <c r="W2630" t="b">
        <f t="shared" si="417"/>
        <v>1</v>
      </c>
      <c r="X2630" t="b">
        <f t="shared" si="418"/>
        <v>0</v>
      </c>
      <c r="Y2630" t="b">
        <f t="shared" si="419"/>
        <v>0</v>
      </c>
      <c r="Z2630" t="b">
        <v>0</v>
      </c>
    </row>
    <row r="2631" spans="1:27" x14ac:dyDescent="0.25">
      <c r="A2631" t="s">
        <v>4199</v>
      </c>
      <c r="B2631">
        <v>0</v>
      </c>
      <c r="C2631">
        <v>0</v>
      </c>
      <c r="D2631" t="s">
        <v>4200</v>
      </c>
      <c r="E2631" t="s">
        <v>37</v>
      </c>
      <c r="F2631" t="s">
        <v>8</v>
      </c>
      <c r="G2631" t="b">
        <v>0</v>
      </c>
      <c r="H2631" t="s">
        <v>9</v>
      </c>
      <c r="I2631" t="s">
        <v>479</v>
      </c>
      <c r="J2631" t="s">
        <v>1858</v>
      </c>
      <c r="K2631" t="s">
        <v>1859</v>
      </c>
      <c r="M2631">
        <v>2</v>
      </c>
      <c r="P2631" t="b">
        <f t="shared" si="410"/>
        <v>0</v>
      </c>
      <c r="Q2631" t="b">
        <f t="shared" si="411"/>
        <v>1</v>
      </c>
      <c r="R2631" t="b">
        <f t="shared" si="412"/>
        <v>0</v>
      </c>
      <c r="S2631" t="b">
        <f t="shared" si="413"/>
        <v>0</v>
      </c>
      <c r="T2631" t="b">
        <f t="shared" si="414"/>
        <v>0</v>
      </c>
      <c r="U2631" t="b">
        <f t="shared" si="415"/>
        <v>1</v>
      </c>
      <c r="V2631" t="b">
        <f t="shared" si="416"/>
        <v>0</v>
      </c>
      <c r="W2631" t="b">
        <f t="shared" si="417"/>
        <v>1</v>
      </c>
      <c r="X2631" t="b">
        <f t="shared" si="418"/>
        <v>0</v>
      </c>
      <c r="Y2631" t="b">
        <f t="shared" si="419"/>
        <v>0</v>
      </c>
      <c r="Z2631" t="b">
        <v>0</v>
      </c>
    </row>
    <row r="2632" spans="1:27" x14ac:dyDescent="0.25">
      <c r="A2632" t="s">
        <v>3228</v>
      </c>
      <c r="B2632">
        <v>0</v>
      </c>
      <c r="C2632">
        <v>0</v>
      </c>
      <c r="D2632" t="s">
        <v>3229</v>
      </c>
      <c r="E2632" t="s">
        <v>7</v>
      </c>
      <c r="F2632" t="s">
        <v>8</v>
      </c>
      <c r="G2632" t="b">
        <v>0</v>
      </c>
      <c r="H2632" t="s">
        <v>9</v>
      </c>
      <c r="I2632" t="s">
        <v>479</v>
      </c>
      <c r="J2632" t="s">
        <v>1858</v>
      </c>
      <c r="K2632" t="s">
        <v>1859</v>
      </c>
      <c r="M2632">
        <v>8</v>
      </c>
      <c r="N2632">
        <v>3</v>
      </c>
      <c r="P2632" t="b">
        <f t="shared" si="410"/>
        <v>0</v>
      </c>
      <c r="Q2632" t="b">
        <f t="shared" si="411"/>
        <v>1</v>
      </c>
      <c r="R2632" t="b">
        <f t="shared" si="412"/>
        <v>1</v>
      </c>
      <c r="S2632" t="b">
        <f t="shared" si="413"/>
        <v>0</v>
      </c>
      <c r="T2632" t="b">
        <f t="shared" si="414"/>
        <v>0</v>
      </c>
      <c r="U2632" t="b">
        <f t="shared" si="415"/>
        <v>1</v>
      </c>
      <c r="V2632" t="b">
        <f t="shared" si="416"/>
        <v>0</v>
      </c>
      <c r="W2632" t="b">
        <f t="shared" si="417"/>
        <v>0</v>
      </c>
      <c r="X2632" t="b">
        <f t="shared" si="418"/>
        <v>1</v>
      </c>
      <c r="Y2632" t="b">
        <f t="shared" si="419"/>
        <v>0</v>
      </c>
      <c r="Z2632" t="b">
        <v>0</v>
      </c>
    </row>
    <row r="2633" spans="1:27" x14ac:dyDescent="0.25">
      <c r="A2633" t="s">
        <v>3989</v>
      </c>
      <c r="B2633">
        <v>0</v>
      </c>
      <c r="C2633">
        <v>0</v>
      </c>
      <c r="D2633" t="s">
        <v>3990</v>
      </c>
      <c r="E2633" t="s">
        <v>37</v>
      </c>
      <c r="F2633" t="s">
        <v>8</v>
      </c>
      <c r="G2633" t="b">
        <v>0</v>
      </c>
      <c r="H2633" t="s">
        <v>9</v>
      </c>
      <c r="I2633" t="s">
        <v>479</v>
      </c>
      <c r="J2633" t="s">
        <v>1858</v>
      </c>
      <c r="K2633" t="s">
        <v>1859</v>
      </c>
      <c r="L2633">
        <v>2</v>
      </c>
      <c r="P2633" t="b">
        <f t="shared" si="410"/>
        <v>1</v>
      </c>
      <c r="Q2633" t="b">
        <f t="shared" si="411"/>
        <v>0</v>
      </c>
      <c r="R2633" t="b">
        <f t="shared" si="412"/>
        <v>0</v>
      </c>
      <c r="S2633" t="b">
        <f t="shared" si="413"/>
        <v>0</v>
      </c>
      <c r="T2633" t="b">
        <f t="shared" si="414"/>
        <v>0</v>
      </c>
      <c r="U2633" t="b">
        <f t="shared" si="415"/>
        <v>1</v>
      </c>
      <c r="V2633" t="b">
        <f t="shared" si="416"/>
        <v>1</v>
      </c>
      <c r="W2633" t="b">
        <f t="shared" si="417"/>
        <v>0</v>
      </c>
      <c r="X2633" t="b">
        <f t="shared" si="418"/>
        <v>0</v>
      </c>
      <c r="Y2633" t="b">
        <f t="shared" si="419"/>
        <v>0</v>
      </c>
      <c r="Z2633" t="b">
        <v>0</v>
      </c>
      <c r="AA2633" t="s">
        <v>16425</v>
      </c>
    </row>
    <row r="2634" spans="1:27" x14ac:dyDescent="0.25">
      <c r="A2634" t="s">
        <v>4069</v>
      </c>
      <c r="B2634">
        <v>0</v>
      </c>
      <c r="C2634">
        <v>0</v>
      </c>
      <c r="D2634" t="s">
        <v>4070</v>
      </c>
      <c r="E2634" t="s">
        <v>37</v>
      </c>
      <c r="F2634" t="s">
        <v>8</v>
      </c>
      <c r="G2634" t="b">
        <v>0</v>
      </c>
      <c r="H2634" t="s">
        <v>9</v>
      </c>
      <c r="I2634" t="s">
        <v>479</v>
      </c>
      <c r="J2634" t="s">
        <v>1858</v>
      </c>
      <c r="K2634" t="s">
        <v>1859</v>
      </c>
      <c r="L2634">
        <v>3</v>
      </c>
      <c r="P2634" t="b">
        <f t="shared" si="410"/>
        <v>1</v>
      </c>
      <c r="Q2634" t="b">
        <f t="shared" si="411"/>
        <v>0</v>
      </c>
      <c r="R2634" t="b">
        <f t="shared" si="412"/>
        <v>0</v>
      </c>
      <c r="S2634" t="b">
        <f t="shared" si="413"/>
        <v>0</v>
      </c>
      <c r="T2634" t="b">
        <f t="shared" si="414"/>
        <v>0</v>
      </c>
      <c r="U2634" t="b">
        <f t="shared" si="415"/>
        <v>1</v>
      </c>
      <c r="V2634" t="b">
        <f t="shared" si="416"/>
        <v>1</v>
      </c>
      <c r="W2634" t="b">
        <f t="shared" si="417"/>
        <v>0</v>
      </c>
      <c r="X2634" t="b">
        <f t="shared" si="418"/>
        <v>0</v>
      </c>
      <c r="Y2634" t="b">
        <f t="shared" si="419"/>
        <v>0</v>
      </c>
      <c r="Z2634" t="b">
        <v>0</v>
      </c>
    </row>
    <row r="2635" spans="1:27" x14ac:dyDescent="0.25">
      <c r="A2635" t="s">
        <v>4393</v>
      </c>
      <c r="B2635">
        <v>0</v>
      </c>
      <c r="C2635">
        <v>0</v>
      </c>
      <c r="D2635" t="s">
        <v>4394</v>
      </c>
      <c r="E2635" t="s">
        <v>15</v>
      </c>
      <c r="F2635" t="s">
        <v>8</v>
      </c>
      <c r="G2635" t="b">
        <v>0</v>
      </c>
      <c r="H2635" t="s">
        <v>9</v>
      </c>
      <c r="I2635" t="s">
        <v>479</v>
      </c>
      <c r="J2635" t="s">
        <v>1858</v>
      </c>
      <c r="K2635" t="s">
        <v>1859</v>
      </c>
      <c r="L2635">
        <v>1</v>
      </c>
      <c r="M2635">
        <v>3</v>
      </c>
      <c r="P2635" t="b">
        <f t="shared" si="410"/>
        <v>1</v>
      </c>
      <c r="Q2635" t="b">
        <f t="shared" si="411"/>
        <v>1</v>
      </c>
      <c r="R2635" t="b">
        <f t="shared" si="412"/>
        <v>0</v>
      </c>
      <c r="S2635" t="b">
        <f t="shared" si="413"/>
        <v>0</v>
      </c>
      <c r="T2635" t="b">
        <f t="shared" si="414"/>
        <v>0</v>
      </c>
      <c r="U2635" t="b">
        <f t="shared" si="415"/>
        <v>1</v>
      </c>
      <c r="V2635" t="b">
        <f t="shared" si="416"/>
        <v>0</v>
      </c>
      <c r="W2635" t="b">
        <f t="shared" si="417"/>
        <v>1</v>
      </c>
      <c r="X2635" t="b">
        <f t="shared" si="418"/>
        <v>0</v>
      </c>
      <c r="Y2635" t="b">
        <f t="shared" si="419"/>
        <v>0</v>
      </c>
      <c r="Z2635" t="b">
        <v>0</v>
      </c>
    </row>
    <row r="2636" spans="1:27" x14ac:dyDescent="0.25">
      <c r="A2636" t="s">
        <v>4831</v>
      </c>
      <c r="B2636">
        <v>0</v>
      </c>
      <c r="C2636">
        <v>0</v>
      </c>
      <c r="D2636" t="s">
        <v>4832</v>
      </c>
      <c r="E2636" t="s">
        <v>37</v>
      </c>
      <c r="F2636" t="s">
        <v>8</v>
      </c>
      <c r="G2636" t="b">
        <v>0</v>
      </c>
      <c r="H2636" t="s">
        <v>9</v>
      </c>
      <c r="I2636" t="s">
        <v>479</v>
      </c>
      <c r="J2636" t="s">
        <v>1858</v>
      </c>
      <c r="K2636" t="s">
        <v>1859</v>
      </c>
      <c r="L2636">
        <v>4</v>
      </c>
      <c r="M2636">
        <v>4</v>
      </c>
      <c r="P2636" t="b">
        <f t="shared" si="410"/>
        <v>1</v>
      </c>
      <c r="Q2636" t="b">
        <f t="shared" si="411"/>
        <v>1</v>
      </c>
      <c r="R2636" t="b">
        <f t="shared" si="412"/>
        <v>0</v>
      </c>
      <c r="S2636" t="b">
        <f t="shared" si="413"/>
        <v>0</v>
      </c>
      <c r="T2636" t="b">
        <f t="shared" si="414"/>
        <v>0</v>
      </c>
      <c r="U2636" t="b">
        <f t="shared" si="415"/>
        <v>1</v>
      </c>
      <c r="V2636" t="b">
        <f t="shared" si="416"/>
        <v>0</v>
      </c>
      <c r="W2636" t="b">
        <f t="shared" si="417"/>
        <v>1</v>
      </c>
      <c r="X2636" t="b">
        <f t="shared" si="418"/>
        <v>0</v>
      </c>
      <c r="Y2636" t="b">
        <f t="shared" si="419"/>
        <v>0</v>
      </c>
      <c r="Z2636" t="b">
        <v>1</v>
      </c>
    </row>
    <row r="2637" spans="1:27" x14ac:dyDescent="0.25">
      <c r="A2637" t="s">
        <v>7178</v>
      </c>
      <c r="B2637">
        <v>0</v>
      </c>
      <c r="C2637">
        <v>0</v>
      </c>
      <c r="D2637" t="s">
        <v>7179</v>
      </c>
      <c r="E2637" t="s">
        <v>37</v>
      </c>
      <c r="F2637" t="s">
        <v>8</v>
      </c>
      <c r="G2637" t="b">
        <v>0</v>
      </c>
      <c r="H2637" t="s">
        <v>9</v>
      </c>
      <c r="I2637" t="s">
        <v>479</v>
      </c>
      <c r="J2637" t="s">
        <v>1858</v>
      </c>
      <c r="K2637" t="s">
        <v>1859</v>
      </c>
      <c r="P2637" t="b">
        <f t="shared" si="410"/>
        <v>0</v>
      </c>
      <c r="Q2637" t="b">
        <f t="shared" si="411"/>
        <v>0</v>
      </c>
      <c r="R2637" t="b">
        <f t="shared" si="412"/>
        <v>0</v>
      </c>
      <c r="S2637" t="b">
        <f t="shared" si="413"/>
        <v>0</v>
      </c>
      <c r="T2637" t="b">
        <f t="shared" si="414"/>
        <v>1</v>
      </c>
      <c r="U2637" t="b">
        <f t="shared" si="415"/>
        <v>0</v>
      </c>
      <c r="V2637" t="b">
        <f t="shared" si="416"/>
        <v>0</v>
      </c>
      <c r="W2637" t="b">
        <f t="shared" si="417"/>
        <v>0</v>
      </c>
      <c r="X2637" t="b">
        <f t="shared" si="418"/>
        <v>0</v>
      </c>
      <c r="Y2637" t="b">
        <f t="shared" si="419"/>
        <v>0</v>
      </c>
      <c r="Z2637" t="b">
        <v>0</v>
      </c>
    </row>
    <row r="2638" spans="1:27" x14ac:dyDescent="0.25">
      <c r="A2638" t="s">
        <v>6062</v>
      </c>
      <c r="B2638">
        <v>0</v>
      </c>
      <c r="C2638">
        <v>0</v>
      </c>
      <c r="D2638" t="s">
        <v>6063</v>
      </c>
      <c r="E2638" t="s">
        <v>37</v>
      </c>
      <c r="F2638" t="s">
        <v>8</v>
      </c>
      <c r="G2638" t="b">
        <v>0</v>
      </c>
      <c r="H2638" t="s">
        <v>9</v>
      </c>
      <c r="I2638" t="s">
        <v>479</v>
      </c>
      <c r="J2638" t="s">
        <v>1858</v>
      </c>
      <c r="K2638" t="s">
        <v>1859</v>
      </c>
      <c r="L2638">
        <v>1</v>
      </c>
      <c r="P2638" t="b">
        <f t="shared" si="410"/>
        <v>1</v>
      </c>
      <c r="Q2638" t="b">
        <f t="shared" si="411"/>
        <v>0</v>
      </c>
      <c r="R2638" t="b">
        <f t="shared" si="412"/>
        <v>0</v>
      </c>
      <c r="S2638" t="b">
        <f t="shared" si="413"/>
        <v>0</v>
      </c>
      <c r="T2638" t="b">
        <f t="shared" si="414"/>
        <v>0</v>
      </c>
      <c r="U2638" t="b">
        <f t="shared" si="415"/>
        <v>1</v>
      </c>
      <c r="V2638" t="b">
        <f t="shared" si="416"/>
        <v>1</v>
      </c>
      <c r="W2638" t="b">
        <f t="shared" si="417"/>
        <v>0</v>
      </c>
      <c r="X2638" t="b">
        <f t="shared" si="418"/>
        <v>0</v>
      </c>
      <c r="Y2638" t="b">
        <f t="shared" si="419"/>
        <v>0</v>
      </c>
      <c r="Z2638" t="b">
        <v>0</v>
      </c>
    </row>
    <row r="2639" spans="1:27" x14ac:dyDescent="0.25">
      <c r="A2639" t="s">
        <v>4357</v>
      </c>
      <c r="B2639">
        <v>0</v>
      </c>
      <c r="C2639">
        <v>0</v>
      </c>
      <c r="D2639" t="s">
        <v>4358</v>
      </c>
      <c r="E2639" t="s">
        <v>7</v>
      </c>
      <c r="F2639" t="s">
        <v>8</v>
      </c>
      <c r="G2639" t="b">
        <v>0</v>
      </c>
      <c r="H2639" t="s">
        <v>16</v>
      </c>
      <c r="I2639" t="s">
        <v>38</v>
      </c>
      <c r="J2639" t="s">
        <v>39</v>
      </c>
      <c r="K2639" t="s">
        <v>40</v>
      </c>
      <c r="L2639">
        <v>2</v>
      </c>
      <c r="P2639" t="b">
        <f t="shared" si="410"/>
        <v>1</v>
      </c>
      <c r="Q2639" t="b">
        <f t="shared" si="411"/>
        <v>0</v>
      </c>
      <c r="R2639" t="b">
        <f t="shared" si="412"/>
        <v>0</v>
      </c>
      <c r="S2639" t="b">
        <f t="shared" si="413"/>
        <v>0</v>
      </c>
      <c r="T2639" t="b">
        <f t="shared" si="414"/>
        <v>0</v>
      </c>
      <c r="U2639" t="b">
        <f t="shared" si="415"/>
        <v>1</v>
      </c>
      <c r="V2639" t="b">
        <f t="shared" si="416"/>
        <v>1</v>
      </c>
      <c r="W2639" t="b">
        <f t="shared" si="417"/>
        <v>0</v>
      </c>
      <c r="X2639" t="b">
        <f t="shared" si="418"/>
        <v>0</v>
      </c>
      <c r="Y2639" t="b">
        <f t="shared" si="419"/>
        <v>0</v>
      </c>
      <c r="Z2639" t="b">
        <v>0</v>
      </c>
      <c r="AA2639" t="s">
        <v>16425</v>
      </c>
    </row>
    <row r="2640" spans="1:27" x14ac:dyDescent="0.25">
      <c r="A2640" t="s">
        <v>16029</v>
      </c>
      <c r="B2640">
        <v>0</v>
      </c>
      <c r="C2640">
        <v>0</v>
      </c>
      <c r="D2640" t="s">
        <v>16030</v>
      </c>
      <c r="E2640" t="s">
        <v>52</v>
      </c>
      <c r="F2640" t="s">
        <v>8</v>
      </c>
      <c r="G2640" t="b">
        <v>0</v>
      </c>
      <c r="H2640" t="s">
        <v>9</v>
      </c>
      <c r="I2640" t="s">
        <v>10</v>
      </c>
      <c r="J2640" t="s">
        <v>11</v>
      </c>
      <c r="K2640" t="s">
        <v>384</v>
      </c>
      <c r="M2640">
        <v>3</v>
      </c>
      <c r="N2640">
        <v>1</v>
      </c>
      <c r="P2640" t="b">
        <f t="shared" si="410"/>
        <v>0</v>
      </c>
      <c r="Q2640" t="b">
        <f t="shared" si="411"/>
        <v>1</v>
      </c>
      <c r="R2640" t="b">
        <f t="shared" si="412"/>
        <v>1</v>
      </c>
      <c r="S2640" t="b">
        <f t="shared" si="413"/>
        <v>0</v>
      </c>
      <c r="T2640" t="b">
        <f t="shared" si="414"/>
        <v>0</v>
      </c>
      <c r="U2640" t="b">
        <f t="shared" si="415"/>
        <v>1</v>
      </c>
      <c r="V2640" t="b">
        <f t="shared" si="416"/>
        <v>0</v>
      </c>
      <c r="W2640" t="b">
        <f t="shared" si="417"/>
        <v>0</v>
      </c>
      <c r="X2640" t="b">
        <f t="shared" si="418"/>
        <v>1</v>
      </c>
      <c r="Y2640" t="b">
        <f t="shared" si="419"/>
        <v>0</v>
      </c>
      <c r="Z2640" t="b">
        <v>1</v>
      </c>
    </row>
    <row r="2641" spans="1:32" x14ac:dyDescent="0.25">
      <c r="A2641" t="s">
        <v>2970</v>
      </c>
      <c r="B2641">
        <v>0</v>
      </c>
      <c r="C2641">
        <v>0</v>
      </c>
      <c r="D2641" t="s">
        <v>2971</v>
      </c>
      <c r="E2641" t="s">
        <v>15</v>
      </c>
      <c r="F2641" t="s">
        <v>8</v>
      </c>
      <c r="G2641" t="b">
        <v>0</v>
      </c>
      <c r="H2641" t="s">
        <v>16</v>
      </c>
      <c r="I2641" t="s">
        <v>53</v>
      </c>
      <c r="J2641" t="s">
        <v>593</v>
      </c>
      <c r="K2641" t="s">
        <v>2753</v>
      </c>
      <c r="P2641" t="b">
        <f t="shared" si="410"/>
        <v>0</v>
      </c>
      <c r="Q2641" t="b">
        <f t="shared" si="411"/>
        <v>0</v>
      </c>
      <c r="R2641" t="b">
        <f t="shared" si="412"/>
        <v>0</v>
      </c>
      <c r="S2641" t="b">
        <f t="shared" si="413"/>
        <v>0</v>
      </c>
      <c r="T2641" t="b">
        <f t="shared" si="414"/>
        <v>1</v>
      </c>
      <c r="U2641" t="b">
        <f t="shared" si="415"/>
        <v>0</v>
      </c>
      <c r="V2641" t="b">
        <f t="shared" si="416"/>
        <v>0</v>
      </c>
      <c r="W2641" t="b">
        <f t="shared" si="417"/>
        <v>0</v>
      </c>
      <c r="X2641" t="b">
        <f t="shared" si="418"/>
        <v>0</v>
      </c>
      <c r="Y2641" t="b">
        <f t="shared" si="419"/>
        <v>0</v>
      </c>
      <c r="Z2641" t="b">
        <v>0</v>
      </c>
      <c r="AA2641" t="s">
        <v>16425</v>
      </c>
    </row>
    <row r="2642" spans="1:32" x14ac:dyDescent="0.25">
      <c r="A2642" t="s">
        <v>3920</v>
      </c>
      <c r="B2642">
        <v>0</v>
      </c>
      <c r="C2642">
        <v>0</v>
      </c>
      <c r="D2642" t="s">
        <v>3921</v>
      </c>
      <c r="E2642" t="s">
        <v>15</v>
      </c>
      <c r="F2642" t="s">
        <v>8</v>
      </c>
      <c r="G2642" t="b">
        <v>0</v>
      </c>
      <c r="H2642" t="s">
        <v>16</v>
      </c>
      <c r="I2642" t="s">
        <v>53</v>
      </c>
      <c r="J2642" t="s">
        <v>593</v>
      </c>
      <c r="K2642" t="s">
        <v>2753</v>
      </c>
      <c r="P2642" t="b">
        <f t="shared" si="410"/>
        <v>0</v>
      </c>
      <c r="Q2642" t="b">
        <f t="shared" si="411"/>
        <v>0</v>
      </c>
      <c r="R2642" t="b">
        <f t="shared" si="412"/>
        <v>0</v>
      </c>
      <c r="S2642" t="b">
        <f t="shared" si="413"/>
        <v>0</v>
      </c>
      <c r="T2642" t="b">
        <f t="shared" si="414"/>
        <v>1</v>
      </c>
      <c r="U2642" t="b">
        <f t="shared" si="415"/>
        <v>0</v>
      </c>
      <c r="V2642" t="b">
        <f t="shared" si="416"/>
        <v>0</v>
      </c>
      <c r="W2642" t="b">
        <f t="shared" si="417"/>
        <v>0</v>
      </c>
      <c r="X2642" t="b">
        <f t="shared" si="418"/>
        <v>0</v>
      </c>
      <c r="Y2642" t="b">
        <f t="shared" si="419"/>
        <v>0</v>
      </c>
      <c r="Z2642" t="b">
        <v>0</v>
      </c>
      <c r="AA2642" t="s">
        <v>16425</v>
      </c>
    </row>
    <row r="2643" spans="1:32" x14ac:dyDescent="0.25">
      <c r="A2643" t="s">
        <v>3933</v>
      </c>
      <c r="B2643">
        <v>0</v>
      </c>
      <c r="C2643">
        <v>0</v>
      </c>
      <c r="D2643" t="s">
        <v>3934</v>
      </c>
      <c r="E2643" t="s">
        <v>15</v>
      </c>
      <c r="F2643" t="s">
        <v>8</v>
      </c>
      <c r="G2643" t="b">
        <v>0</v>
      </c>
      <c r="H2643" t="s">
        <v>16</v>
      </c>
      <c r="I2643" t="s">
        <v>53</v>
      </c>
      <c r="J2643" t="s">
        <v>593</v>
      </c>
      <c r="K2643" t="s">
        <v>2753</v>
      </c>
      <c r="P2643" t="b">
        <f t="shared" ref="P2643:P2706" si="420">IF(L2643&gt;0, TRUE, FALSE)</f>
        <v>0</v>
      </c>
      <c r="Q2643" t="b">
        <f t="shared" ref="Q2643:Q2706" si="421">IF(M2643&gt;0, TRUE, FALSE)</f>
        <v>0</v>
      </c>
      <c r="R2643" t="b">
        <f t="shared" ref="R2643:R2706" si="422">IF(N2643&gt;0, TRUE, FALSE)</f>
        <v>0</v>
      </c>
      <c r="S2643" t="b">
        <f t="shared" ref="S2643:S2706" si="423">IF(O2643&gt;0, TRUE, FALSE)</f>
        <v>0</v>
      </c>
      <c r="T2643" t="b">
        <f t="shared" ref="T2643:T2706" si="424">AND(NOT(P2643), NOT(Q2643), NOT(R2643), NOT(S2643))</f>
        <v>1</v>
      </c>
      <c r="U2643" t="b">
        <f t="shared" ref="U2643:U2706" si="425">OR(P2643, Q2643, R2643, S2643)</f>
        <v>0</v>
      </c>
      <c r="V2643" t="b">
        <f t="shared" ref="V2643:V2706" si="426">AND(P2643, NOT(Q2643), NOT(R2643), NOT(S2643))</f>
        <v>0</v>
      </c>
      <c r="W2643" t="b">
        <f t="shared" ref="W2643:W2706" si="427">AND(Q2643, NOT(R2643), NOT(S2643))</f>
        <v>0</v>
      </c>
      <c r="X2643" t="b">
        <f t="shared" ref="X2643:X2706" si="428">AND(R2643, NOT(S2643))</f>
        <v>0</v>
      </c>
      <c r="Y2643" t="b">
        <f t="shared" ref="Y2643:Y2706" si="429">AND(P2643, NOT(Q2643),OR(R2643,S2643))</f>
        <v>0</v>
      </c>
      <c r="Z2643" t="b">
        <v>0</v>
      </c>
    </row>
    <row r="2644" spans="1:32" x14ac:dyDescent="0.25">
      <c r="A2644" t="s">
        <v>2751</v>
      </c>
      <c r="B2644">
        <v>0</v>
      </c>
      <c r="C2644">
        <v>0</v>
      </c>
      <c r="D2644" t="s">
        <v>2752</v>
      </c>
      <c r="E2644" t="s">
        <v>15</v>
      </c>
      <c r="F2644" t="s">
        <v>8</v>
      </c>
      <c r="G2644" t="b">
        <v>0</v>
      </c>
      <c r="H2644" t="s">
        <v>16</v>
      </c>
      <c r="I2644" t="s">
        <v>53</v>
      </c>
      <c r="J2644" t="s">
        <v>593</v>
      </c>
      <c r="K2644" t="s">
        <v>2753</v>
      </c>
      <c r="P2644" t="b">
        <f t="shared" si="420"/>
        <v>0</v>
      </c>
      <c r="Q2644" t="b">
        <f t="shared" si="421"/>
        <v>0</v>
      </c>
      <c r="R2644" t="b">
        <f t="shared" si="422"/>
        <v>0</v>
      </c>
      <c r="S2644" t="b">
        <f t="shared" si="423"/>
        <v>0</v>
      </c>
      <c r="T2644" t="b">
        <f t="shared" si="424"/>
        <v>1</v>
      </c>
      <c r="U2644" t="b">
        <f t="shared" si="425"/>
        <v>0</v>
      </c>
      <c r="V2644" t="b">
        <f t="shared" si="426"/>
        <v>0</v>
      </c>
      <c r="W2644" t="b">
        <f t="shared" si="427"/>
        <v>0</v>
      </c>
      <c r="X2644" t="b">
        <f t="shared" si="428"/>
        <v>0</v>
      </c>
      <c r="Y2644" t="b">
        <f t="shared" si="429"/>
        <v>0</v>
      </c>
      <c r="Z2644" t="b">
        <v>0</v>
      </c>
    </row>
    <row r="2645" spans="1:32" x14ac:dyDescent="0.25">
      <c r="A2645" t="s">
        <v>5912</v>
      </c>
      <c r="B2645">
        <v>0</v>
      </c>
      <c r="C2645">
        <v>0</v>
      </c>
      <c r="D2645" t="s">
        <v>5913</v>
      </c>
      <c r="E2645" t="s">
        <v>7</v>
      </c>
      <c r="F2645" t="s">
        <v>8</v>
      </c>
      <c r="G2645" t="b">
        <v>0</v>
      </c>
      <c r="H2645" t="s">
        <v>16</v>
      </c>
      <c r="I2645" t="s">
        <v>53</v>
      </c>
      <c r="J2645" t="s">
        <v>593</v>
      </c>
      <c r="K2645" t="s">
        <v>2753</v>
      </c>
      <c r="P2645" t="b">
        <f t="shared" si="420"/>
        <v>0</v>
      </c>
      <c r="Q2645" t="b">
        <f t="shared" si="421"/>
        <v>0</v>
      </c>
      <c r="R2645" t="b">
        <f t="shared" si="422"/>
        <v>0</v>
      </c>
      <c r="S2645" t="b">
        <f t="shared" si="423"/>
        <v>0</v>
      </c>
      <c r="T2645" t="b">
        <f t="shared" si="424"/>
        <v>1</v>
      </c>
      <c r="U2645" t="b">
        <f t="shared" si="425"/>
        <v>0</v>
      </c>
      <c r="V2645" t="b">
        <f t="shared" si="426"/>
        <v>0</v>
      </c>
      <c r="W2645" t="b">
        <f t="shared" si="427"/>
        <v>0</v>
      </c>
      <c r="X2645" t="b">
        <f t="shared" si="428"/>
        <v>0</v>
      </c>
      <c r="Y2645" t="b">
        <f t="shared" si="429"/>
        <v>0</v>
      </c>
      <c r="Z2645" t="b">
        <v>0</v>
      </c>
    </row>
    <row r="2646" spans="1:32" x14ac:dyDescent="0.25">
      <c r="A2646" t="s">
        <v>8448</v>
      </c>
      <c r="B2646">
        <v>1</v>
      </c>
      <c r="C2646">
        <v>1</v>
      </c>
      <c r="D2646" t="s">
        <v>8449</v>
      </c>
      <c r="E2646" t="s">
        <v>27</v>
      </c>
      <c r="F2646" t="s">
        <v>8</v>
      </c>
      <c r="G2646" t="b">
        <v>0</v>
      </c>
      <c r="H2646" t="s">
        <v>16</v>
      </c>
      <c r="I2646" t="s">
        <v>53</v>
      </c>
      <c r="J2646" t="s">
        <v>593</v>
      </c>
      <c r="K2646" t="s">
        <v>2753</v>
      </c>
      <c r="P2646" t="b">
        <f t="shared" si="420"/>
        <v>0</v>
      </c>
      <c r="Q2646" t="b">
        <f t="shared" si="421"/>
        <v>0</v>
      </c>
      <c r="R2646" t="b">
        <f t="shared" si="422"/>
        <v>0</v>
      </c>
      <c r="S2646" t="b">
        <f t="shared" si="423"/>
        <v>0</v>
      </c>
      <c r="T2646" t="b">
        <f t="shared" si="424"/>
        <v>1</v>
      </c>
      <c r="U2646" t="b">
        <f t="shared" si="425"/>
        <v>0</v>
      </c>
      <c r="V2646" t="b">
        <f t="shared" si="426"/>
        <v>0</v>
      </c>
      <c r="W2646" t="b">
        <f t="shared" si="427"/>
        <v>0</v>
      </c>
      <c r="X2646" t="b">
        <f t="shared" si="428"/>
        <v>0</v>
      </c>
      <c r="Y2646" t="b">
        <f t="shared" si="429"/>
        <v>0</v>
      </c>
      <c r="Z2646" t="b">
        <v>0</v>
      </c>
    </row>
    <row r="2647" spans="1:32" x14ac:dyDescent="0.25">
      <c r="A2647" t="s">
        <v>5820</v>
      </c>
      <c r="B2647">
        <v>1</v>
      </c>
      <c r="C2647">
        <v>1</v>
      </c>
      <c r="D2647" t="s">
        <v>5821</v>
      </c>
      <c r="E2647" t="s">
        <v>7</v>
      </c>
      <c r="F2647" t="s">
        <v>8</v>
      </c>
      <c r="G2647" t="b">
        <v>0</v>
      </c>
      <c r="H2647" t="s">
        <v>16</v>
      </c>
      <c r="I2647" t="s">
        <v>53</v>
      </c>
      <c r="J2647" t="s">
        <v>593</v>
      </c>
      <c r="K2647" t="s">
        <v>2753</v>
      </c>
      <c r="P2647" t="b">
        <f t="shared" si="420"/>
        <v>0</v>
      </c>
      <c r="Q2647" t="b">
        <f t="shared" si="421"/>
        <v>0</v>
      </c>
      <c r="R2647" t="b">
        <f t="shared" si="422"/>
        <v>0</v>
      </c>
      <c r="S2647" t="b">
        <f t="shared" si="423"/>
        <v>0</v>
      </c>
      <c r="T2647" t="b">
        <f t="shared" si="424"/>
        <v>1</v>
      </c>
      <c r="U2647" t="b">
        <f t="shared" si="425"/>
        <v>0</v>
      </c>
      <c r="V2647" t="b">
        <f t="shared" si="426"/>
        <v>0</v>
      </c>
      <c r="W2647" t="b">
        <f t="shared" si="427"/>
        <v>0</v>
      </c>
      <c r="X2647" t="b">
        <f t="shared" si="428"/>
        <v>0</v>
      </c>
      <c r="Y2647" t="b">
        <f t="shared" si="429"/>
        <v>0</v>
      </c>
      <c r="Z2647" t="b">
        <v>0</v>
      </c>
    </row>
    <row r="2648" spans="1:32" x14ac:dyDescent="0.25">
      <c r="A2648" t="s">
        <v>4275</v>
      </c>
      <c r="B2648">
        <v>0</v>
      </c>
      <c r="C2648">
        <v>0</v>
      </c>
      <c r="D2648" t="s">
        <v>4276</v>
      </c>
      <c r="E2648" t="s">
        <v>15</v>
      </c>
      <c r="F2648" t="s">
        <v>8</v>
      </c>
      <c r="G2648" t="b">
        <v>0</v>
      </c>
      <c r="H2648" t="s">
        <v>16</v>
      </c>
      <c r="I2648" t="s">
        <v>17</v>
      </c>
      <c r="J2648" t="s">
        <v>18</v>
      </c>
      <c r="K2648" t="s">
        <v>403</v>
      </c>
      <c r="P2648" t="b">
        <f t="shared" si="420"/>
        <v>0</v>
      </c>
      <c r="Q2648" t="b">
        <f t="shared" si="421"/>
        <v>0</v>
      </c>
      <c r="R2648" t="b">
        <f t="shared" si="422"/>
        <v>0</v>
      </c>
      <c r="S2648" t="b">
        <f t="shared" si="423"/>
        <v>0</v>
      </c>
      <c r="T2648" t="b">
        <f t="shared" si="424"/>
        <v>1</v>
      </c>
      <c r="U2648" t="b">
        <f t="shared" si="425"/>
        <v>0</v>
      </c>
      <c r="V2648" t="b">
        <f t="shared" si="426"/>
        <v>0</v>
      </c>
      <c r="W2648" t="b">
        <f t="shared" si="427"/>
        <v>0</v>
      </c>
      <c r="X2648" t="b">
        <f t="shared" si="428"/>
        <v>0</v>
      </c>
      <c r="Y2648" t="b">
        <f t="shared" si="429"/>
        <v>0</v>
      </c>
      <c r="Z2648" t="b">
        <v>0</v>
      </c>
    </row>
    <row r="2649" spans="1:32" x14ac:dyDescent="0.25">
      <c r="A2649" t="s">
        <v>9862</v>
      </c>
      <c r="B2649">
        <v>0</v>
      </c>
      <c r="C2649">
        <v>0</v>
      </c>
      <c r="D2649" t="s">
        <v>9863</v>
      </c>
      <c r="E2649" t="s">
        <v>52</v>
      </c>
      <c r="F2649" t="s">
        <v>8</v>
      </c>
      <c r="G2649" t="b">
        <v>0</v>
      </c>
      <c r="H2649" t="s">
        <v>16</v>
      </c>
      <c r="I2649" t="s">
        <v>17</v>
      </c>
      <c r="J2649" t="s">
        <v>18</v>
      </c>
      <c r="K2649" t="s">
        <v>403</v>
      </c>
      <c r="P2649" t="b">
        <f t="shared" si="420"/>
        <v>0</v>
      </c>
      <c r="Q2649" t="b">
        <f t="shared" si="421"/>
        <v>0</v>
      </c>
      <c r="R2649" t="b">
        <f t="shared" si="422"/>
        <v>0</v>
      </c>
      <c r="S2649" t="b">
        <f t="shared" si="423"/>
        <v>0</v>
      </c>
      <c r="T2649" t="b">
        <f t="shared" si="424"/>
        <v>1</v>
      </c>
      <c r="U2649" t="b">
        <f t="shared" si="425"/>
        <v>0</v>
      </c>
      <c r="V2649" t="b">
        <f t="shared" si="426"/>
        <v>0</v>
      </c>
      <c r="W2649" t="b">
        <f t="shared" si="427"/>
        <v>0</v>
      </c>
      <c r="X2649" t="b">
        <f t="shared" si="428"/>
        <v>0</v>
      </c>
      <c r="Y2649" t="b">
        <f t="shared" si="429"/>
        <v>0</v>
      </c>
      <c r="Z2649" t="b">
        <v>1</v>
      </c>
    </row>
    <row r="2650" spans="1:32" x14ac:dyDescent="0.25">
      <c r="A2650" t="s">
        <v>8207</v>
      </c>
      <c r="B2650">
        <v>0</v>
      </c>
      <c r="C2650">
        <v>0</v>
      </c>
      <c r="D2650" t="s">
        <v>8208</v>
      </c>
      <c r="E2650" t="s">
        <v>37</v>
      </c>
      <c r="F2650" t="s">
        <v>8</v>
      </c>
      <c r="G2650" t="b">
        <v>0</v>
      </c>
      <c r="H2650" t="s">
        <v>16</v>
      </c>
      <c r="I2650" t="s">
        <v>17</v>
      </c>
      <c r="J2650" t="s">
        <v>18</v>
      </c>
      <c r="K2650" t="s">
        <v>403</v>
      </c>
      <c r="M2650">
        <v>7</v>
      </c>
      <c r="P2650" t="b">
        <f t="shared" si="420"/>
        <v>0</v>
      </c>
      <c r="Q2650" t="b">
        <f t="shared" si="421"/>
        <v>1</v>
      </c>
      <c r="R2650" t="b">
        <f t="shared" si="422"/>
        <v>0</v>
      </c>
      <c r="S2650" t="b">
        <f t="shared" si="423"/>
        <v>0</v>
      </c>
      <c r="T2650" t="b">
        <f t="shared" si="424"/>
        <v>0</v>
      </c>
      <c r="U2650" t="b">
        <f t="shared" si="425"/>
        <v>1</v>
      </c>
      <c r="V2650" t="b">
        <f t="shared" si="426"/>
        <v>0</v>
      </c>
      <c r="W2650" t="b">
        <f t="shared" si="427"/>
        <v>1</v>
      </c>
      <c r="X2650" t="b">
        <f t="shared" si="428"/>
        <v>0</v>
      </c>
      <c r="Y2650" t="b">
        <f t="shared" si="429"/>
        <v>0</v>
      </c>
      <c r="Z2650" t="b">
        <v>0</v>
      </c>
      <c r="AD2650" t="s">
        <v>16490</v>
      </c>
      <c r="AE2650" t="s">
        <v>16491</v>
      </c>
      <c r="AF2650" t="s">
        <v>16491</v>
      </c>
    </row>
    <row r="2651" spans="1:32" x14ac:dyDescent="0.25">
      <c r="A2651" t="s">
        <v>2074</v>
      </c>
      <c r="B2651">
        <v>0</v>
      </c>
      <c r="C2651">
        <v>0</v>
      </c>
      <c r="D2651" t="s">
        <v>2075</v>
      </c>
      <c r="E2651" t="s">
        <v>37</v>
      </c>
      <c r="F2651" t="s">
        <v>8</v>
      </c>
      <c r="G2651" t="b">
        <v>0</v>
      </c>
      <c r="H2651" t="s">
        <v>16</v>
      </c>
      <c r="I2651" t="s">
        <v>17</v>
      </c>
      <c r="J2651" t="s">
        <v>18</v>
      </c>
      <c r="K2651" t="s">
        <v>403</v>
      </c>
      <c r="M2651">
        <v>7</v>
      </c>
      <c r="P2651" t="b">
        <f t="shared" si="420"/>
        <v>0</v>
      </c>
      <c r="Q2651" t="b">
        <f t="shared" si="421"/>
        <v>1</v>
      </c>
      <c r="R2651" t="b">
        <f t="shared" si="422"/>
        <v>0</v>
      </c>
      <c r="S2651" t="b">
        <f t="shared" si="423"/>
        <v>0</v>
      </c>
      <c r="T2651" t="b">
        <f t="shared" si="424"/>
        <v>0</v>
      </c>
      <c r="U2651" t="b">
        <f t="shared" si="425"/>
        <v>1</v>
      </c>
      <c r="V2651" t="b">
        <f t="shared" si="426"/>
        <v>0</v>
      </c>
      <c r="W2651" t="b">
        <f t="shared" si="427"/>
        <v>1</v>
      </c>
      <c r="X2651" t="b">
        <f t="shared" si="428"/>
        <v>0</v>
      </c>
      <c r="Y2651" t="b">
        <f t="shared" si="429"/>
        <v>0</v>
      </c>
      <c r="Z2651" t="b">
        <v>0</v>
      </c>
      <c r="AD2651" t="s">
        <v>16490</v>
      </c>
      <c r="AE2651" t="s">
        <v>16491</v>
      </c>
      <c r="AF2651" t="s">
        <v>16491</v>
      </c>
    </row>
    <row r="2652" spans="1:32" x14ac:dyDescent="0.25">
      <c r="A2652" t="s">
        <v>8417</v>
      </c>
      <c r="B2652">
        <v>0</v>
      </c>
      <c r="C2652">
        <v>0</v>
      </c>
      <c r="D2652" t="s">
        <v>8418</v>
      </c>
      <c r="E2652" t="s">
        <v>37</v>
      </c>
      <c r="F2652" t="s">
        <v>8</v>
      </c>
      <c r="G2652" t="b">
        <v>0</v>
      </c>
      <c r="H2652" t="s">
        <v>16</v>
      </c>
      <c r="I2652" t="s">
        <v>17</v>
      </c>
      <c r="J2652" t="s">
        <v>18</v>
      </c>
      <c r="K2652" t="s">
        <v>403</v>
      </c>
      <c r="M2652">
        <v>11</v>
      </c>
      <c r="P2652" t="b">
        <f t="shared" si="420"/>
        <v>0</v>
      </c>
      <c r="Q2652" t="b">
        <f t="shared" si="421"/>
        <v>1</v>
      </c>
      <c r="R2652" t="b">
        <f t="shared" si="422"/>
        <v>0</v>
      </c>
      <c r="S2652" t="b">
        <f t="shared" si="423"/>
        <v>0</v>
      </c>
      <c r="T2652" t="b">
        <f t="shared" si="424"/>
        <v>0</v>
      </c>
      <c r="U2652" t="b">
        <f t="shared" si="425"/>
        <v>1</v>
      </c>
      <c r="V2652" t="b">
        <f t="shared" si="426"/>
        <v>0</v>
      </c>
      <c r="W2652" t="b">
        <f t="shared" si="427"/>
        <v>1</v>
      </c>
      <c r="X2652" t="b">
        <f t="shared" si="428"/>
        <v>0</v>
      </c>
      <c r="Y2652" t="b">
        <f t="shared" si="429"/>
        <v>0</v>
      </c>
      <c r="Z2652" t="b">
        <v>1</v>
      </c>
    </row>
    <row r="2653" spans="1:32" x14ac:dyDescent="0.25">
      <c r="A2653" t="s">
        <v>9860</v>
      </c>
      <c r="B2653">
        <v>0</v>
      </c>
      <c r="C2653">
        <v>0</v>
      </c>
      <c r="D2653" t="s">
        <v>9861</v>
      </c>
      <c r="E2653" t="s">
        <v>52</v>
      </c>
      <c r="F2653" t="s">
        <v>8</v>
      </c>
      <c r="G2653" t="b">
        <v>0</v>
      </c>
      <c r="H2653" t="s">
        <v>16</v>
      </c>
      <c r="I2653" t="s">
        <v>17</v>
      </c>
      <c r="J2653" t="s">
        <v>18</v>
      </c>
      <c r="K2653" t="s">
        <v>403</v>
      </c>
      <c r="P2653" t="b">
        <f t="shared" si="420"/>
        <v>0</v>
      </c>
      <c r="Q2653" t="b">
        <f t="shared" si="421"/>
        <v>0</v>
      </c>
      <c r="R2653" t="b">
        <f t="shared" si="422"/>
        <v>0</v>
      </c>
      <c r="S2653" t="b">
        <f t="shared" si="423"/>
        <v>0</v>
      </c>
      <c r="T2653" t="b">
        <f t="shared" si="424"/>
        <v>1</v>
      </c>
      <c r="U2653" t="b">
        <f t="shared" si="425"/>
        <v>0</v>
      </c>
      <c r="V2653" t="b">
        <f t="shared" si="426"/>
        <v>0</v>
      </c>
      <c r="W2653" t="b">
        <f t="shared" si="427"/>
        <v>0</v>
      </c>
      <c r="X2653" t="b">
        <f t="shared" si="428"/>
        <v>0</v>
      </c>
      <c r="Y2653" t="b">
        <f t="shared" si="429"/>
        <v>0</v>
      </c>
      <c r="Z2653" t="b">
        <v>0</v>
      </c>
    </row>
    <row r="2654" spans="1:32" x14ac:dyDescent="0.25">
      <c r="A2654" t="s">
        <v>7746</v>
      </c>
      <c r="B2654">
        <v>0</v>
      </c>
      <c r="C2654">
        <v>0</v>
      </c>
      <c r="D2654" t="s">
        <v>7747</v>
      </c>
      <c r="E2654" t="s">
        <v>37</v>
      </c>
      <c r="F2654" t="s">
        <v>8</v>
      </c>
      <c r="G2654" t="b">
        <v>0</v>
      </c>
      <c r="H2654" t="s">
        <v>16</v>
      </c>
      <c r="I2654" t="s">
        <v>17</v>
      </c>
      <c r="J2654" t="s">
        <v>18</v>
      </c>
      <c r="K2654" t="s">
        <v>403</v>
      </c>
      <c r="P2654" t="b">
        <f t="shared" si="420"/>
        <v>0</v>
      </c>
      <c r="Q2654" t="b">
        <f t="shared" si="421"/>
        <v>0</v>
      </c>
      <c r="R2654" t="b">
        <f t="shared" si="422"/>
        <v>0</v>
      </c>
      <c r="S2654" t="b">
        <f t="shared" si="423"/>
        <v>0</v>
      </c>
      <c r="T2654" t="b">
        <f t="shared" si="424"/>
        <v>1</v>
      </c>
      <c r="U2654" t="b">
        <f t="shared" si="425"/>
        <v>0</v>
      </c>
      <c r="V2654" t="b">
        <f t="shared" si="426"/>
        <v>0</v>
      </c>
      <c r="W2654" t="b">
        <f t="shared" si="427"/>
        <v>0</v>
      </c>
      <c r="X2654" t="b">
        <f t="shared" si="428"/>
        <v>0</v>
      </c>
      <c r="Y2654" t="b">
        <f t="shared" si="429"/>
        <v>0</v>
      </c>
      <c r="Z2654" t="b">
        <v>1</v>
      </c>
    </row>
    <row r="2655" spans="1:32" x14ac:dyDescent="0.25">
      <c r="A2655" t="s">
        <v>6514</v>
      </c>
      <c r="B2655">
        <v>0</v>
      </c>
      <c r="C2655">
        <v>0</v>
      </c>
      <c r="D2655" t="s">
        <v>6515</v>
      </c>
      <c r="E2655" t="s">
        <v>37</v>
      </c>
      <c r="F2655" t="s">
        <v>8</v>
      </c>
      <c r="G2655" t="b">
        <v>0</v>
      </c>
      <c r="H2655" t="s">
        <v>16</v>
      </c>
      <c r="I2655" t="s">
        <v>17</v>
      </c>
      <c r="J2655" t="s">
        <v>18</v>
      </c>
      <c r="K2655" t="s">
        <v>403</v>
      </c>
      <c r="P2655" t="b">
        <f t="shared" si="420"/>
        <v>0</v>
      </c>
      <c r="Q2655" t="b">
        <f t="shared" si="421"/>
        <v>0</v>
      </c>
      <c r="R2655" t="b">
        <f t="shared" si="422"/>
        <v>0</v>
      </c>
      <c r="S2655" t="b">
        <f t="shared" si="423"/>
        <v>0</v>
      </c>
      <c r="T2655" t="b">
        <f t="shared" si="424"/>
        <v>1</v>
      </c>
      <c r="U2655" t="b">
        <f t="shared" si="425"/>
        <v>0</v>
      </c>
      <c r="V2655" t="b">
        <f t="shared" si="426"/>
        <v>0</v>
      </c>
      <c r="W2655" t="b">
        <f t="shared" si="427"/>
        <v>0</v>
      </c>
      <c r="X2655" t="b">
        <f t="shared" si="428"/>
        <v>0</v>
      </c>
      <c r="Y2655" t="b">
        <f t="shared" si="429"/>
        <v>0</v>
      </c>
      <c r="Z2655" t="b">
        <v>0</v>
      </c>
    </row>
    <row r="2656" spans="1:32" x14ac:dyDescent="0.25">
      <c r="A2656" t="s">
        <v>9533</v>
      </c>
      <c r="B2656">
        <v>0</v>
      </c>
      <c r="C2656">
        <v>0</v>
      </c>
      <c r="D2656" t="s">
        <v>9534</v>
      </c>
      <c r="E2656" t="s">
        <v>37</v>
      </c>
      <c r="F2656" t="s">
        <v>8</v>
      </c>
      <c r="G2656" t="b">
        <v>0</v>
      </c>
      <c r="H2656" t="s">
        <v>16</v>
      </c>
      <c r="I2656" t="s">
        <v>47</v>
      </c>
      <c r="J2656" t="s">
        <v>76</v>
      </c>
      <c r="K2656" t="s">
        <v>77</v>
      </c>
      <c r="L2656">
        <v>6</v>
      </c>
      <c r="M2656">
        <v>5</v>
      </c>
      <c r="N2656">
        <v>1</v>
      </c>
      <c r="P2656" t="b">
        <f t="shared" si="420"/>
        <v>1</v>
      </c>
      <c r="Q2656" t="b">
        <f t="shared" si="421"/>
        <v>1</v>
      </c>
      <c r="R2656" t="b">
        <f t="shared" si="422"/>
        <v>1</v>
      </c>
      <c r="S2656" t="b">
        <f t="shared" si="423"/>
        <v>0</v>
      </c>
      <c r="T2656" t="b">
        <f t="shared" si="424"/>
        <v>0</v>
      </c>
      <c r="U2656" t="b">
        <f t="shared" si="425"/>
        <v>1</v>
      </c>
      <c r="V2656" t="b">
        <f t="shared" si="426"/>
        <v>0</v>
      </c>
      <c r="W2656" t="b">
        <f t="shared" si="427"/>
        <v>0</v>
      </c>
      <c r="X2656" t="b">
        <f t="shared" si="428"/>
        <v>1</v>
      </c>
      <c r="Y2656" t="b">
        <f t="shared" si="429"/>
        <v>0</v>
      </c>
      <c r="Z2656" t="b">
        <v>1</v>
      </c>
    </row>
    <row r="2657" spans="1:27" x14ac:dyDescent="0.25">
      <c r="A2657" t="s">
        <v>9384</v>
      </c>
      <c r="B2657">
        <v>0</v>
      </c>
      <c r="C2657">
        <v>0</v>
      </c>
      <c r="D2657" t="s">
        <v>9385</v>
      </c>
      <c r="E2657" t="s">
        <v>37</v>
      </c>
      <c r="F2657" t="s">
        <v>8</v>
      </c>
      <c r="G2657" t="b">
        <v>0</v>
      </c>
      <c r="H2657" t="s">
        <v>16</v>
      </c>
      <c r="I2657" t="s">
        <v>47</v>
      </c>
      <c r="J2657" t="s">
        <v>76</v>
      </c>
      <c r="K2657" t="s">
        <v>77</v>
      </c>
      <c r="M2657">
        <v>2</v>
      </c>
      <c r="P2657" t="b">
        <f t="shared" si="420"/>
        <v>0</v>
      </c>
      <c r="Q2657" t="b">
        <f t="shared" si="421"/>
        <v>1</v>
      </c>
      <c r="R2657" t="b">
        <f t="shared" si="422"/>
        <v>0</v>
      </c>
      <c r="S2657" t="b">
        <f t="shared" si="423"/>
        <v>0</v>
      </c>
      <c r="T2657" t="b">
        <f t="shared" si="424"/>
        <v>0</v>
      </c>
      <c r="U2657" t="b">
        <f t="shared" si="425"/>
        <v>1</v>
      </c>
      <c r="V2657" t="b">
        <f t="shared" si="426"/>
        <v>0</v>
      </c>
      <c r="W2657" t="b">
        <f t="shared" si="427"/>
        <v>1</v>
      </c>
      <c r="X2657" t="b">
        <f t="shared" si="428"/>
        <v>0</v>
      </c>
      <c r="Y2657" t="b">
        <f t="shared" si="429"/>
        <v>0</v>
      </c>
      <c r="Z2657" t="b">
        <v>1</v>
      </c>
    </row>
    <row r="2658" spans="1:27" x14ac:dyDescent="0.25">
      <c r="A2658" t="s">
        <v>8879</v>
      </c>
      <c r="B2658">
        <v>0</v>
      </c>
      <c r="C2658">
        <v>0</v>
      </c>
      <c r="D2658" t="s">
        <v>8880</v>
      </c>
      <c r="E2658" t="s">
        <v>37</v>
      </c>
      <c r="F2658" t="s">
        <v>8</v>
      </c>
      <c r="G2658" t="b">
        <v>0</v>
      </c>
      <c r="H2658" t="s">
        <v>16</v>
      </c>
      <c r="I2658" t="s">
        <v>47</v>
      </c>
      <c r="J2658" t="s">
        <v>76</v>
      </c>
      <c r="K2658" t="s">
        <v>77</v>
      </c>
      <c r="P2658" t="b">
        <f t="shared" si="420"/>
        <v>0</v>
      </c>
      <c r="Q2658" t="b">
        <f t="shared" si="421"/>
        <v>0</v>
      </c>
      <c r="R2658" t="b">
        <f t="shared" si="422"/>
        <v>0</v>
      </c>
      <c r="S2658" t="b">
        <f t="shared" si="423"/>
        <v>0</v>
      </c>
      <c r="T2658" t="b">
        <f t="shared" si="424"/>
        <v>1</v>
      </c>
      <c r="U2658" t="b">
        <f t="shared" si="425"/>
        <v>0</v>
      </c>
      <c r="V2658" t="b">
        <f t="shared" si="426"/>
        <v>0</v>
      </c>
      <c r="W2658" t="b">
        <f t="shared" si="427"/>
        <v>0</v>
      </c>
      <c r="X2658" t="b">
        <f t="shared" si="428"/>
        <v>0</v>
      </c>
      <c r="Y2658" t="b">
        <f t="shared" si="429"/>
        <v>0</v>
      </c>
      <c r="Z2658" t="b">
        <v>1</v>
      </c>
    </row>
    <row r="2659" spans="1:27" x14ac:dyDescent="0.25">
      <c r="A2659" t="s">
        <v>2371</v>
      </c>
      <c r="B2659">
        <v>0</v>
      </c>
      <c r="C2659">
        <v>0</v>
      </c>
      <c r="D2659" t="s">
        <v>2372</v>
      </c>
      <c r="E2659" t="s">
        <v>7</v>
      </c>
      <c r="F2659" t="s">
        <v>8</v>
      </c>
      <c r="G2659" t="b">
        <v>0</v>
      </c>
      <c r="H2659" t="s">
        <v>16</v>
      </c>
      <c r="I2659" t="s">
        <v>47</v>
      </c>
      <c r="J2659" t="s">
        <v>76</v>
      </c>
      <c r="K2659" t="s">
        <v>77</v>
      </c>
      <c r="P2659" t="b">
        <f t="shared" si="420"/>
        <v>0</v>
      </c>
      <c r="Q2659" t="b">
        <f t="shared" si="421"/>
        <v>0</v>
      </c>
      <c r="R2659" t="b">
        <f t="shared" si="422"/>
        <v>0</v>
      </c>
      <c r="S2659" t="b">
        <f t="shared" si="423"/>
        <v>0</v>
      </c>
      <c r="T2659" t="b">
        <f t="shared" si="424"/>
        <v>1</v>
      </c>
      <c r="U2659" t="b">
        <f t="shared" si="425"/>
        <v>0</v>
      </c>
      <c r="V2659" t="b">
        <f t="shared" si="426"/>
        <v>0</v>
      </c>
      <c r="W2659" t="b">
        <f t="shared" si="427"/>
        <v>0</v>
      </c>
      <c r="X2659" t="b">
        <f t="shared" si="428"/>
        <v>0</v>
      </c>
      <c r="Y2659" t="b">
        <f t="shared" si="429"/>
        <v>0</v>
      </c>
      <c r="Z2659" t="b">
        <v>0</v>
      </c>
      <c r="AA2659" t="s">
        <v>16425</v>
      </c>
    </row>
    <row r="2660" spans="1:27" x14ac:dyDescent="0.25">
      <c r="A2660" t="s">
        <v>7756</v>
      </c>
      <c r="B2660">
        <v>0</v>
      </c>
      <c r="C2660">
        <v>0</v>
      </c>
      <c r="D2660" t="s">
        <v>7757</v>
      </c>
      <c r="E2660" t="s">
        <v>37</v>
      </c>
      <c r="F2660" t="s">
        <v>8</v>
      </c>
      <c r="G2660" t="b">
        <v>0</v>
      </c>
      <c r="H2660" t="s">
        <v>16</v>
      </c>
      <c r="I2660" t="s">
        <v>47</v>
      </c>
      <c r="J2660" t="s">
        <v>76</v>
      </c>
      <c r="K2660" t="s">
        <v>77</v>
      </c>
      <c r="M2660">
        <v>4</v>
      </c>
      <c r="P2660" t="b">
        <f t="shared" si="420"/>
        <v>0</v>
      </c>
      <c r="Q2660" t="b">
        <f t="shared" si="421"/>
        <v>1</v>
      </c>
      <c r="R2660" t="b">
        <f t="shared" si="422"/>
        <v>0</v>
      </c>
      <c r="S2660" t="b">
        <f t="shared" si="423"/>
        <v>0</v>
      </c>
      <c r="T2660" t="b">
        <f t="shared" si="424"/>
        <v>0</v>
      </c>
      <c r="U2660" t="b">
        <f t="shared" si="425"/>
        <v>1</v>
      </c>
      <c r="V2660" t="b">
        <f t="shared" si="426"/>
        <v>0</v>
      </c>
      <c r="W2660" t="b">
        <f t="shared" si="427"/>
        <v>1</v>
      </c>
      <c r="X2660" t="b">
        <f t="shared" si="428"/>
        <v>0</v>
      </c>
      <c r="Y2660" t="b">
        <f t="shared" si="429"/>
        <v>0</v>
      </c>
      <c r="Z2660" t="b">
        <v>1</v>
      </c>
    </row>
    <row r="2661" spans="1:27" x14ac:dyDescent="0.25">
      <c r="A2661" t="s">
        <v>9060</v>
      </c>
      <c r="B2661">
        <v>0</v>
      </c>
      <c r="C2661">
        <v>0</v>
      </c>
      <c r="D2661" t="s">
        <v>9061</v>
      </c>
      <c r="E2661" t="s">
        <v>37</v>
      </c>
      <c r="F2661" t="s">
        <v>8</v>
      </c>
      <c r="G2661" t="b">
        <v>0</v>
      </c>
      <c r="H2661" t="s">
        <v>16</v>
      </c>
      <c r="I2661" t="s">
        <v>47</v>
      </c>
      <c r="J2661" t="s">
        <v>76</v>
      </c>
      <c r="K2661" t="s">
        <v>77</v>
      </c>
      <c r="P2661" t="b">
        <f t="shared" si="420"/>
        <v>0</v>
      </c>
      <c r="Q2661" t="b">
        <f t="shared" si="421"/>
        <v>0</v>
      </c>
      <c r="R2661" t="b">
        <f t="shared" si="422"/>
        <v>0</v>
      </c>
      <c r="S2661" t="b">
        <f t="shared" si="423"/>
        <v>0</v>
      </c>
      <c r="T2661" t="b">
        <f t="shared" si="424"/>
        <v>1</v>
      </c>
      <c r="U2661" t="b">
        <f t="shared" si="425"/>
        <v>0</v>
      </c>
      <c r="V2661" t="b">
        <f t="shared" si="426"/>
        <v>0</v>
      </c>
      <c r="W2661" t="b">
        <f t="shared" si="427"/>
        <v>0</v>
      </c>
      <c r="X2661" t="b">
        <f t="shared" si="428"/>
        <v>0</v>
      </c>
      <c r="Y2661" t="b">
        <f t="shared" si="429"/>
        <v>0</v>
      </c>
      <c r="Z2661" t="b">
        <v>1</v>
      </c>
    </row>
    <row r="2662" spans="1:27" x14ac:dyDescent="0.25">
      <c r="A2662" t="s">
        <v>4905</v>
      </c>
      <c r="B2662">
        <v>0</v>
      </c>
      <c r="C2662">
        <v>0</v>
      </c>
      <c r="D2662" t="s">
        <v>4906</v>
      </c>
      <c r="E2662" t="s">
        <v>15</v>
      </c>
      <c r="F2662" t="s">
        <v>8</v>
      </c>
      <c r="G2662" t="b">
        <v>0</v>
      </c>
      <c r="H2662" t="s">
        <v>16</v>
      </c>
      <c r="I2662" t="s">
        <v>47</v>
      </c>
      <c r="J2662" t="s">
        <v>76</v>
      </c>
      <c r="K2662" t="s">
        <v>77</v>
      </c>
      <c r="L2662">
        <v>12</v>
      </c>
      <c r="M2662">
        <v>10</v>
      </c>
      <c r="O2662">
        <v>1</v>
      </c>
      <c r="P2662" t="b">
        <f t="shared" si="420"/>
        <v>1</v>
      </c>
      <c r="Q2662" t="b">
        <f t="shared" si="421"/>
        <v>1</v>
      </c>
      <c r="R2662" t="b">
        <f t="shared" si="422"/>
        <v>0</v>
      </c>
      <c r="S2662" t="b">
        <f t="shared" si="423"/>
        <v>1</v>
      </c>
      <c r="T2662" t="b">
        <f t="shared" si="424"/>
        <v>0</v>
      </c>
      <c r="U2662" t="b">
        <f t="shared" si="425"/>
        <v>1</v>
      </c>
      <c r="V2662" t="b">
        <f t="shared" si="426"/>
        <v>0</v>
      </c>
      <c r="W2662" t="b">
        <f t="shared" si="427"/>
        <v>0</v>
      </c>
      <c r="X2662" t="b">
        <f t="shared" si="428"/>
        <v>0</v>
      </c>
      <c r="Y2662" t="b">
        <f t="shared" si="429"/>
        <v>0</v>
      </c>
      <c r="Z2662" t="b">
        <v>1</v>
      </c>
    </row>
    <row r="2663" spans="1:27" x14ac:dyDescent="0.25">
      <c r="A2663" t="s">
        <v>3141</v>
      </c>
      <c r="B2663">
        <v>0</v>
      </c>
      <c r="C2663">
        <v>0</v>
      </c>
      <c r="D2663" t="s">
        <v>3142</v>
      </c>
      <c r="E2663" t="s">
        <v>37</v>
      </c>
      <c r="F2663" t="s">
        <v>8</v>
      </c>
      <c r="G2663" t="b">
        <v>0</v>
      </c>
      <c r="H2663" t="s">
        <v>16</v>
      </c>
      <c r="I2663" t="s">
        <v>53</v>
      </c>
      <c r="J2663" t="s">
        <v>54</v>
      </c>
      <c r="K2663" t="s">
        <v>55</v>
      </c>
      <c r="P2663" t="b">
        <f t="shared" si="420"/>
        <v>0</v>
      </c>
      <c r="Q2663" t="b">
        <f t="shared" si="421"/>
        <v>0</v>
      </c>
      <c r="R2663" t="b">
        <f t="shared" si="422"/>
        <v>0</v>
      </c>
      <c r="S2663" t="b">
        <f t="shared" si="423"/>
        <v>0</v>
      </c>
      <c r="T2663" t="b">
        <f t="shared" si="424"/>
        <v>1</v>
      </c>
      <c r="U2663" t="b">
        <f t="shared" si="425"/>
        <v>0</v>
      </c>
      <c r="V2663" t="b">
        <f t="shared" si="426"/>
        <v>0</v>
      </c>
      <c r="W2663" t="b">
        <f t="shared" si="427"/>
        <v>0</v>
      </c>
      <c r="X2663" t="b">
        <f t="shared" si="428"/>
        <v>0</v>
      </c>
      <c r="Y2663" t="b">
        <f t="shared" si="429"/>
        <v>0</v>
      </c>
      <c r="Z2663" t="b">
        <v>0</v>
      </c>
    </row>
    <row r="2664" spans="1:27" x14ac:dyDescent="0.25">
      <c r="A2664" t="s">
        <v>4431</v>
      </c>
      <c r="B2664">
        <v>0</v>
      </c>
      <c r="C2664">
        <v>0</v>
      </c>
      <c r="D2664" t="s">
        <v>4432</v>
      </c>
      <c r="E2664" t="s">
        <v>15</v>
      </c>
      <c r="F2664" t="s">
        <v>8</v>
      </c>
      <c r="G2664" t="b">
        <v>0</v>
      </c>
      <c r="H2664" t="s">
        <v>16</v>
      </c>
      <c r="I2664" t="s">
        <v>47</v>
      </c>
      <c r="K2664" t="s">
        <v>1667</v>
      </c>
      <c r="L2664">
        <v>4</v>
      </c>
      <c r="M2664">
        <v>1</v>
      </c>
      <c r="P2664" t="b">
        <f t="shared" si="420"/>
        <v>1</v>
      </c>
      <c r="Q2664" t="b">
        <f t="shared" si="421"/>
        <v>1</v>
      </c>
      <c r="R2664" t="b">
        <f t="shared" si="422"/>
        <v>0</v>
      </c>
      <c r="S2664" t="b">
        <f t="shared" si="423"/>
        <v>0</v>
      </c>
      <c r="T2664" t="b">
        <f t="shared" si="424"/>
        <v>0</v>
      </c>
      <c r="U2664" t="b">
        <f t="shared" si="425"/>
        <v>1</v>
      </c>
      <c r="V2664" t="b">
        <f t="shared" si="426"/>
        <v>0</v>
      </c>
      <c r="W2664" t="b">
        <f t="shared" si="427"/>
        <v>1</v>
      </c>
      <c r="X2664" t="b">
        <f t="shared" si="428"/>
        <v>0</v>
      </c>
      <c r="Y2664" t="b">
        <f t="shared" si="429"/>
        <v>0</v>
      </c>
      <c r="Z2664" t="b">
        <v>1</v>
      </c>
    </row>
    <row r="2665" spans="1:27" x14ac:dyDescent="0.25">
      <c r="A2665" t="s">
        <v>16346</v>
      </c>
      <c r="B2665">
        <v>0</v>
      </c>
      <c r="C2665">
        <v>0</v>
      </c>
      <c r="D2665" t="s">
        <v>16347</v>
      </c>
      <c r="E2665" t="s">
        <v>52</v>
      </c>
      <c r="F2665" t="s">
        <v>52</v>
      </c>
      <c r="G2665" t="b">
        <v>0</v>
      </c>
      <c r="H2665" t="s">
        <v>16</v>
      </c>
      <c r="I2665" t="s">
        <v>38</v>
      </c>
      <c r="J2665" t="s">
        <v>1420</v>
      </c>
      <c r="K2665" t="s">
        <v>11241</v>
      </c>
      <c r="P2665" t="b">
        <f t="shared" si="420"/>
        <v>0</v>
      </c>
      <c r="Q2665" t="b">
        <f t="shared" si="421"/>
        <v>0</v>
      </c>
      <c r="R2665" t="b">
        <f t="shared" si="422"/>
        <v>0</v>
      </c>
      <c r="S2665" t="b">
        <f t="shared" si="423"/>
        <v>0</v>
      </c>
      <c r="T2665" t="b">
        <f t="shared" si="424"/>
        <v>1</v>
      </c>
      <c r="U2665" t="b">
        <f t="shared" si="425"/>
        <v>0</v>
      </c>
      <c r="V2665" t="b">
        <f t="shared" si="426"/>
        <v>0</v>
      </c>
      <c r="W2665" t="b">
        <f t="shared" si="427"/>
        <v>0</v>
      </c>
      <c r="X2665" t="b">
        <f t="shared" si="428"/>
        <v>0</v>
      </c>
      <c r="Y2665" t="b">
        <f t="shared" si="429"/>
        <v>0</v>
      </c>
      <c r="Z2665" t="b">
        <v>0</v>
      </c>
    </row>
    <row r="2666" spans="1:27" x14ac:dyDescent="0.25">
      <c r="A2666" t="s">
        <v>3839</v>
      </c>
      <c r="B2666">
        <v>0</v>
      </c>
      <c r="C2666">
        <v>0</v>
      </c>
      <c r="D2666" t="s">
        <v>3840</v>
      </c>
      <c r="E2666" t="s">
        <v>7</v>
      </c>
      <c r="F2666" t="s">
        <v>8</v>
      </c>
      <c r="G2666" t="b">
        <v>0</v>
      </c>
      <c r="H2666" t="s">
        <v>9</v>
      </c>
      <c r="I2666" t="s">
        <v>10</v>
      </c>
      <c r="J2666" t="s">
        <v>28</v>
      </c>
      <c r="K2666" t="s">
        <v>29</v>
      </c>
      <c r="L2666">
        <v>4</v>
      </c>
      <c r="P2666" t="b">
        <f t="shared" si="420"/>
        <v>1</v>
      </c>
      <c r="Q2666" t="b">
        <f t="shared" si="421"/>
        <v>0</v>
      </c>
      <c r="R2666" t="b">
        <f t="shared" si="422"/>
        <v>0</v>
      </c>
      <c r="S2666" t="b">
        <f t="shared" si="423"/>
        <v>0</v>
      </c>
      <c r="T2666" t="b">
        <f t="shared" si="424"/>
        <v>0</v>
      </c>
      <c r="U2666" t="b">
        <f t="shared" si="425"/>
        <v>1</v>
      </c>
      <c r="V2666" t="b">
        <f t="shared" si="426"/>
        <v>1</v>
      </c>
      <c r="W2666" t="b">
        <f t="shared" si="427"/>
        <v>0</v>
      </c>
      <c r="X2666" t="b">
        <f t="shared" si="428"/>
        <v>0</v>
      </c>
      <c r="Y2666" t="b">
        <f t="shared" si="429"/>
        <v>0</v>
      </c>
      <c r="Z2666" t="b">
        <v>0</v>
      </c>
    </row>
    <row r="2667" spans="1:27" x14ac:dyDescent="0.25">
      <c r="A2667" t="s">
        <v>2433</v>
      </c>
      <c r="B2667">
        <v>0</v>
      </c>
      <c r="C2667">
        <v>0</v>
      </c>
      <c r="D2667" t="s">
        <v>2434</v>
      </c>
      <c r="E2667" t="s">
        <v>7</v>
      </c>
      <c r="F2667" t="s">
        <v>8</v>
      </c>
      <c r="G2667" t="b">
        <v>0</v>
      </c>
      <c r="H2667" t="s">
        <v>9</v>
      </c>
      <c r="I2667" t="s">
        <v>10</v>
      </c>
      <c r="J2667" t="s">
        <v>28</v>
      </c>
      <c r="K2667" t="s">
        <v>29</v>
      </c>
      <c r="L2667">
        <v>9</v>
      </c>
      <c r="M2667">
        <v>4</v>
      </c>
      <c r="O2667">
        <v>2</v>
      </c>
      <c r="P2667" t="b">
        <f t="shared" si="420"/>
        <v>1</v>
      </c>
      <c r="Q2667" t="b">
        <f t="shared" si="421"/>
        <v>1</v>
      </c>
      <c r="R2667" t="b">
        <f t="shared" si="422"/>
        <v>0</v>
      </c>
      <c r="S2667" t="b">
        <f t="shared" si="423"/>
        <v>1</v>
      </c>
      <c r="T2667" t="b">
        <f t="shared" si="424"/>
        <v>0</v>
      </c>
      <c r="U2667" t="b">
        <f t="shared" si="425"/>
        <v>1</v>
      </c>
      <c r="V2667" t="b">
        <f t="shared" si="426"/>
        <v>0</v>
      </c>
      <c r="W2667" t="b">
        <f t="shared" si="427"/>
        <v>0</v>
      </c>
      <c r="X2667" t="b">
        <f t="shared" si="428"/>
        <v>0</v>
      </c>
      <c r="Y2667" t="b">
        <f t="shared" si="429"/>
        <v>0</v>
      </c>
      <c r="Z2667" t="b">
        <v>1</v>
      </c>
    </row>
    <row r="2668" spans="1:27" x14ac:dyDescent="0.25">
      <c r="A2668" t="s">
        <v>14182</v>
      </c>
      <c r="B2668">
        <v>0</v>
      </c>
      <c r="C2668">
        <v>0</v>
      </c>
      <c r="D2668" t="s">
        <v>14183</v>
      </c>
      <c r="E2668" t="s">
        <v>15</v>
      </c>
      <c r="F2668" t="s">
        <v>8</v>
      </c>
      <c r="G2668" t="b">
        <v>0</v>
      </c>
      <c r="H2668" t="s">
        <v>16</v>
      </c>
      <c r="P2668" t="b">
        <f t="shared" si="420"/>
        <v>0</v>
      </c>
      <c r="Q2668" t="b">
        <f t="shared" si="421"/>
        <v>0</v>
      </c>
      <c r="R2668" t="b">
        <f t="shared" si="422"/>
        <v>0</v>
      </c>
      <c r="S2668" t="b">
        <f t="shared" si="423"/>
        <v>0</v>
      </c>
      <c r="T2668" t="b">
        <f t="shared" si="424"/>
        <v>1</v>
      </c>
      <c r="U2668" t="b">
        <f t="shared" si="425"/>
        <v>0</v>
      </c>
      <c r="V2668" t="b">
        <f t="shared" si="426"/>
        <v>0</v>
      </c>
      <c r="W2668" t="b">
        <f t="shared" si="427"/>
        <v>0</v>
      </c>
      <c r="X2668" t="b">
        <f t="shared" si="428"/>
        <v>0</v>
      </c>
      <c r="Y2668" t="b">
        <f t="shared" si="429"/>
        <v>0</v>
      </c>
      <c r="Z2668" t="b">
        <v>0</v>
      </c>
    </row>
    <row r="2669" spans="1:27" x14ac:dyDescent="0.25">
      <c r="A2669" t="s">
        <v>15225</v>
      </c>
      <c r="B2669">
        <v>0</v>
      </c>
      <c r="C2669">
        <v>0</v>
      </c>
      <c r="D2669" t="s">
        <v>15226</v>
      </c>
      <c r="E2669" t="s">
        <v>15</v>
      </c>
      <c r="F2669" t="s">
        <v>8</v>
      </c>
      <c r="G2669" t="b">
        <v>0</v>
      </c>
      <c r="H2669" t="s">
        <v>16</v>
      </c>
      <c r="I2669" t="s">
        <v>47</v>
      </c>
      <c r="L2669">
        <v>1</v>
      </c>
      <c r="M2669">
        <v>1</v>
      </c>
      <c r="P2669" t="b">
        <f t="shared" si="420"/>
        <v>1</v>
      </c>
      <c r="Q2669" t="b">
        <f t="shared" si="421"/>
        <v>1</v>
      </c>
      <c r="R2669" t="b">
        <f t="shared" si="422"/>
        <v>0</v>
      </c>
      <c r="S2669" t="b">
        <f t="shared" si="423"/>
        <v>0</v>
      </c>
      <c r="T2669" t="b">
        <f t="shared" si="424"/>
        <v>0</v>
      </c>
      <c r="U2669" t="b">
        <f t="shared" si="425"/>
        <v>1</v>
      </c>
      <c r="V2669" t="b">
        <f t="shared" si="426"/>
        <v>0</v>
      </c>
      <c r="W2669" t="b">
        <f t="shared" si="427"/>
        <v>1</v>
      </c>
      <c r="X2669" t="b">
        <f t="shared" si="428"/>
        <v>0</v>
      </c>
      <c r="Y2669" t="b">
        <f t="shared" si="429"/>
        <v>0</v>
      </c>
      <c r="Z2669" t="b">
        <v>0</v>
      </c>
      <c r="AA2669" t="s">
        <v>16425</v>
      </c>
    </row>
    <row r="2670" spans="1:27" x14ac:dyDescent="0.25">
      <c r="A2670" t="s">
        <v>11816</v>
      </c>
      <c r="B2670">
        <v>0</v>
      </c>
      <c r="C2670">
        <v>0</v>
      </c>
      <c r="D2670" t="s">
        <v>11817</v>
      </c>
      <c r="E2670" t="s">
        <v>15</v>
      </c>
      <c r="F2670" t="s">
        <v>8</v>
      </c>
      <c r="G2670" t="b">
        <v>0</v>
      </c>
      <c r="H2670" t="s">
        <v>16</v>
      </c>
      <c r="I2670" t="s">
        <v>38</v>
      </c>
      <c r="J2670" t="s">
        <v>39</v>
      </c>
      <c r="K2670" t="s">
        <v>7640</v>
      </c>
      <c r="L2670">
        <v>20</v>
      </c>
      <c r="M2670">
        <v>17</v>
      </c>
      <c r="O2670">
        <v>2</v>
      </c>
      <c r="P2670" t="b">
        <f t="shared" si="420"/>
        <v>1</v>
      </c>
      <c r="Q2670" t="b">
        <f t="shared" si="421"/>
        <v>1</v>
      </c>
      <c r="R2670" t="b">
        <f t="shared" si="422"/>
        <v>0</v>
      </c>
      <c r="S2670" t="b">
        <f t="shared" si="423"/>
        <v>1</v>
      </c>
      <c r="T2670" t="b">
        <f t="shared" si="424"/>
        <v>0</v>
      </c>
      <c r="U2670" t="b">
        <f t="shared" si="425"/>
        <v>1</v>
      </c>
      <c r="V2670" t="b">
        <f t="shared" si="426"/>
        <v>0</v>
      </c>
      <c r="W2670" t="b">
        <f t="shared" si="427"/>
        <v>0</v>
      </c>
      <c r="X2670" t="b">
        <f t="shared" si="428"/>
        <v>0</v>
      </c>
      <c r="Y2670" t="b">
        <f t="shared" si="429"/>
        <v>0</v>
      </c>
      <c r="Z2670" t="b">
        <v>1</v>
      </c>
    </row>
    <row r="2671" spans="1:27" x14ac:dyDescent="0.25">
      <c r="A2671" t="s">
        <v>9210</v>
      </c>
      <c r="B2671">
        <v>0</v>
      </c>
      <c r="C2671">
        <v>0</v>
      </c>
      <c r="D2671" t="s">
        <v>9211</v>
      </c>
      <c r="E2671" t="s">
        <v>27</v>
      </c>
      <c r="F2671" t="s">
        <v>8</v>
      </c>
      <c r="G2671" t="b">
        <v>0</v>
      </c>
      <c r="H2671" t="s">
        <v>16</v>
      </c>
      <c r="I2671" t="s">
        <v>38</v>
      </c>
      <c r="J2671" t="s">
        <v>39</v>
      </c>
      <c r="K2671" t="s">
        <v>7640</v>
      </c>
      <c r="M2671">
        <v>4</v>
      </c>
      <c r="N2671">
        <v>1</v>
      </c>
      <c r="P2671" t="b">
        <f t="shared" si="420"/>
        <v>0</v>
      </c>
      <c r="Q2671" t="b">
        <f t="shared" si="421"/>
        <v>1</v>
      </c>
      <c r="R2671" t="b">
        <f t="shared" si="422"/>
        <v>1</v>
      </c>
      <c r="S2671" t="b">
        <f t="shared" si="423"/>
        <v>0</v>
      </c>
      <c r="T2671" t="b">
        <f t="shared" si="424"/>
        <v>0</v>
      </c>
      <c r="U2671" t="b">
        <f t="shared" si="425"/>
        <v>1</v>
      </c>
      <c r="V2671" t="b">
        <f t="shared" si="426"/>
        <v>0</v>
      </c>
      <c r="W2671" t="b">
        <f t="shared" si="427"/>
        <v>0</v>
      </c>
      <c r="X2671" t="b">
        <f t="shared" si="428"/>
        <v>1</v>
      </c>
      <c r="Y2671" t="b">
        <f t="shared" si="429"/>
        <v>0</v>
      </c>
      <c r="Z2671" t="b">
        <v>0</v>
      </c>
    </row>
    <row r="2672" spans="1:27" x14ac:dyDescent="0.25">
      <c r="A2672" t="s">
        <v>12340</v>
      </c>
      <c r="B2672">
        <v>0</v>
      </c>
      <c r="C2672">
        <v>0</v>
      </c>
      <c r="D2672" t="s">
        <v>12341</v>
      </c>
      <c r="E2672" t="s">
        <v>52</v>
      </c>
      <c r="F2672" t="s">
        <v>8</v>
      </c>
      <c r="G2672" t="b">
        <v>0</v>
      </c>
      <c r="H2672" t="s">
        <v>11963</v>
      </c>
      <c r="I2672" t="s">
        <v>11964</v>
      </c>
      <c r="J2672" t="s">
        <v>11965</v>
      </c>
      <c r="K2672" t="s">
        <v>11966</v>
      </c>
      <c r="P2672" t="b">
        <f t="shared" si="420"/>
        <v>0</v>
      </c>
      <c r="Q2672" t="b">
        <f t="shared" si="421"/>
        <v>0</v>
      </c>
      <c r="R2672" t="b">
        <f t="shared" si="422"/>
        <v>0</v>
      </c>
      <c r="S2672" t="b">
        <f t="shared" si="423"/>
        <v>0</v>
      </c>
      <c r="T2672" t="b">
        <f t="shared" si="424"/>
        <v>1</v>
      </c>
      <c r="U2672" t="b">
        <f t="shared" si="425"/>
        <v>0</v>
      </c>
      <c r="V2672" t="b">
        <f t="shared" si="426"/>
        <v>0</v>
      </c>
      <c r="W2672" t="b">
        <f t="shared" si="427"/>
        <v>0</v>
      </c>
      <c r="X2672" t="b">
        <f t="shared" si="428"/>
        <v>0</v>
      </c>
      <c r="Y2672" t="b">
        <f t="shared" si="429"/>
        <v>0</v>
      </c>
      <c r="Z2672" t="b">
        <v>0</v>
      </c>
    </row>
    <row r="2673" spans="1:32" x14ac:dyDescent="0.25">
      <c r="A2673" t="s">
        <v>11961</v>
      </c>
      <c r="B2673">
        <v>0</v>
      </c>
      <c r="C2673">
        <v>0</v>
      </c>
      <c r="D2673" t="s">
        <v>11962</v>
      </c>
      <c r="E2673" t="s">
        <v>15</v>
      </c>
      <c r="F2673" t="s">
        <v>8</v>
      </c>
      <c r="G2673" t="b">
        <v>0</v>
      </c>
      <c r="H2673" t="s">
        <v>11963</v>
      </c>
      <c r="I2673" t="s">
        <v>11964</v>
      </c>
      <c r="J2673" t="s">
        <v>11965</v>
      </c>
      <c r="K2673" t="s">
        <v>11966</v>
      </c>
      <c r="P2673" t="b">
        <f t="shared" si="420"/>
        <v>0</v>
      </c>
      <c r="Q2673" t="b">
        <f t="shared" si="421"/>
        <v>0</v>
      </c>
      <c r="R2673" t="b">
        <f t="shared" si="422"/>
        <v>0</v>
      </c>
      <c r="S2673" t="b">
        <f t="shared" si="423"/>
        <v>0</v>
      </c>
      <c r="T2673" t="b">
        <f t="shared" si="424"/>
        <v>1</v>
      </c>
      <c r="U2673" t="b">
        <f t="shared" si="425"/>
        <v>0</v>
      </c>
      <c r="V2673" t="b">
        <f t="shared" si="426"/>
        <v>0</v>
      </c>
      <c r="W2673" t="b">
        <f t="shared" si="427"/>
        <v>0</v>
      </c>
      <c r="X2673" t="b">
        <f t="shared" si="428"/>
        <v>0</v>
      </c>
      <c r="Y2673" t="b">
        <f t="shared" si="429"/>
        <v>0</v>
      </c>
      <c r="Z2673" t="b">
        <v>0</v>
      </c>
    </row>
    <row r="2674" spans="1:32" x14ac:dyDescent="0.25">
      <c r="A2674" t="s">
        <v>4643</v>
      </c>
      <c r="B2674">
        <v>0</v>
      </c>
      <c r="C2674">
        <v>0</v>
      </c>
      <c r="D2674" t="s">
        <v>4644</v>
      </c>
      <c r="E2674" t="s">
        <v>37</v>
      </c>
      <c r="F2674" t="s">
        <v>8</v>
      </c>
      <c r="G2674" t="b">
        <v>0</v>
      </c>
      <c r="H2674" t="s">
        <v>16</v>
      </c>
      <c r="I2674" t="s">
        <v>38</v>
      </c>
      <c r="J2674" t="s">
        <v>39</v>
      </c>
      <c r="K2674" t="s">
        <v>584</v>
      </c>
      <c r="L2674">
        <v>15</v>
      </c>
      <c r="M2674">
        <v>11</v>
      </c>
      <c r="N2674">
        <v>2</v>
      </c>
      <c r="O2674">
        <v>1</v>
      </c>
      <c r="P2674" t="b">
        <f t="shared" si="420"/>
        <v>1</v>
      </c>
      <c r="Q2674" t="b">
        <f t="shared" si="421"/>
        <v>1</v>
      </c>
      <c r="R2674" t="b">
        <f t="shared" si="422"/>
        <v>1</v>
      </c>
      <c r="S2674" t="b">
        <f t="shared" si="423"/>
        <v>1</v>
      </c>
      <c r="T2674" t="b">
        <f t="shared" si="424"/>
        <v>0</v>
      </c>
      <c r="U2674" t="b">
        <f t="shared" si="425"/>
        <v>1</v>
      </c>
      <c r="V2674" t="b">
        <f t="shared" si="426"/>
        <v>0</v>
      </c>
      <c r="W2674" t="b">
        <f t="shared" si="427"/>
        <v>0</v>
      </c>
      <c r="X2674" t="b">
        <f t="shared" si="428"/>
        <v>0</v>
      </c>
      <c r="Y2674" t="b">
        <f t="shared" si="429"/>
        <v>0</v>
      </c>
      <c r="Z2674" t="b">
        <v>1</v>
      </c>
      <c r="AD2674" t="s">
        <v>16490</v>
      </c>
      <c r="AE2674" t="s">
        <v>16492</v>
      </c>
      <c r="AF2674" t="s">
        <v>16491</v>
      </c>
    </row>
    <row r="2675" spans="1:32" x14ac:dyDescent="0.25">
      <c r="A2675" t="s">
        <v>9811</v>
      </c>
      <c r="B2675">
        <v>0</v>
      </c>
      <c r="C2675">
        <v>0</v>
      </c>
      <c r="D2675" t="s">
        <v>9812</v>
      </c>
      <c r="E2675" t="s">
        <v>37</v>
      </c>
      <c r="F2675" t="s">
        <v>8</v>
      </c>
      <c r="G2675" t="b">
        <v>0</v>
      </c>
      <c r="H2675" t="s">
        <v>16</v>
      </c>
      <c r="I2675" t="s">
        <v>38</v>
      </c>
      <c r="J2675" t="s">
        <v>39</v>
      </c>
      <c r="K2675" t="s">
        <v>584</v>
      </c>
      <c r="L2675">
        <v>13</v>
      </c>
      <c r="M2675">
        <v>15</v>
      </c>
      <c r="N2675">
        <v>4</v>
      </c>
      <c r="O2675">
        <v>1</v>
      </c>
      <c r="P2675" t="b">
        <f t="shared" si="420"/>
        <v>1</v>
      </c>
      <c r="Q2675" t="b">
        <f t="shared" si="421"/>
        <v>1</v>
      </c>
      <c r="R2675" t="b">
        <f t="shared" si="422"/>
        <v>1</v>
      </c>
      <c r="S2675" t="b">
        <f t="shared" si="423"/>
        <v>1</v>
      </c>
      <c r="T2675" t="b">
        <f t="shared" si="424"/>
        <v>0</v>
      </c>
      <c r="U2675" t="b">
        <f t="shared" si="425"/>
        <v>1</v>
      </c>
      <c r="V2675" t="b">
        <f t="shared" si="426"/>
        <v>0</v>
      </c>
      <c r="W2675" t="b">
        <f t="shared" si="427"/>
        <v>0</v>
      </c>
      <c r="X2675" t="b">
        <f t="shared" si="428"/>
        <v>0</v>
      </c>
      <c r="Y2675" t="b">
        <f t="shared" si="429"/>
        <v>0</v>
      </c>
      <c r="Z2675" t="b">
        <v>1</v>
      </c>
      <c r="AE2675" t="s">
        <v>16492</v>
      </c>
      <c r="AF2675" t="s">
        <v>16491</v>
      </c>
    </row>
    <row r="2676" spans="1:32" x14ac:dyDescent="0.25">
      <c r="A2676" t="s">
        <v>6210</v>
      </c>
      <c r="B2676">
        <v>0</v>
      </c>
      <c r="C2676">
        <v>0</v>
      </c>
      <c r="D2676" t="s">
        <v>6211</v>
      </c>
      <c r="E2676" t="s">
        <v>37</v>
      </c>
      <c r="F2676" t="s">
        <v>8</v>
      </c>
      <c r="G2676" t="b">
        <v>0</v>
      </c>
      <c r="H2676" t="s">
        <v>16</v>
      </c>
      <c r="I2676" t="s">
        <v>38</v>
      </c>
      <c r="J2676" t="s">
        <v>39</v>
      </c>
      <c r="K2676" t="s">
        <v>584</v>
      </c>
      <c r="L2676">
        <v>3</v>
      </c>
      <c r="M2676">
        <v>3</v>
      </c>
      <c r="P2676" t="b">
        <f t="shared" si="420"/>
        <v>1</v>
      </c>
      <c r="Q2676" t="b">
        <f t="shared" si="421"/>
        <v>1</v>
      </c>
      <c r="R2676" t="b">
        <f t="shared" si="422"/>
        <v>0</v>
      </c>
      <c r="S2676" t="b">
        <f t="shared" si="423"/>
        <v>0</v>
      </c>
      <c r="T2676" t="b">
        <f t="shared" si="424"/>
        <v>0</v>
      </c>
      <c r="U2676" t="b">
        <f t="shared" si="425"/>
        <v>1</v>
      </c>
      <c r="V2676" t="b">
        <f t="shared" si="426"/>
        <v>0</v>
      </c>
      <c r="W2676" t="b">
        <f t="shared" si="427"/>
        <v>1</v>
      </c>
      <c r="X2676" t="b">
        <f t="shared" si="428"/>
        <v>0</v>
      </c>
      <c r="Y2676" t="b">
        <f t="shared" si="429"/>
        <v>0</v>
      </c>
      <c r="Z2676" t="b">
        <v>0</v>
      </c>
    </row>
    <row r="2677" spans="1:32" x14ac:dyDescent="0.25">
      <c r="A2677" t="s">
        <v>7719</v>
      </c>
      <c r="B2677">
        <v>0</v>
      </c>
      <c r="C2677">
        <v>0</v>
      </c>
      <c r="D2677" t="s">
        <v>7720</v>
      </c>
      <c r="E2677" t="s">
        <v>37</v>
      </c>
      <c r="F2677" t="s">
        <v>8</v>
      </c>
      <c r="G2677" t="b">
        <v>0</v>
      </c>
      <c r="H2677" t="s">
        <v>16</v>
      </c>
      <c r="I2677" t="s">
        <v>38</v>
      </c>
      <c r="J2677" t="s">
        <v>39</v>
      </c>
      <c r="K2677" t="s">
        <v>584</v>
      </c>
      <c r="M2677">
        <v>3</v>
      </c>
      <c r="O2677">
        <v>3</v>
      </c>
      <c r="P2677" t="b">
        <f t="shared" si="420"/>
        <v>0</v>
      </c>
      <c r="Q2677" t="b">
        <f t="shared" si="421"/>
        <v>1</v>
      </c>
      <c r="R2677" t="b">
        <f t="shared" si="422"/>
        <v>0</v>
      </c>
      <c r="S2677" t="b">
        <f t="shared" si="423"/>
        <v>1</v>
      </c>
      <c r="T2677" t="b">
        <f t="shared" si="424"/>
        <v>0</v>
      </c>
      <c r="U2677" t="b">
        <f t="shared" si="425"/>
        <v>1</v>
      </c>
      <c r="V2677" t="b">
        <f t="shared" si="426"/>
        <v>0</v>
      </c>
      <c r="W2677" t="b">
        <f t="shared" si="427"/>
        <v>0</v>
      </c>
      <c r="X2677" t="b">
        <f t="shared" si="428"/>
        <v>0</v>
      </c>
      <c r="Y2677" t="b">
        <f t="shared" si="429"/>
        <v>0</v>
      </c>
      <c r="Z2677" t="b">
        <v>1</v>
      </c>
      <c r="AD2677" t="s">
        <v>16490</v>
      </c>
      <c r="AE2677" t="s">
        <v>16492</v>
      </c>
      <c r="AF2677" t="s">
        <v>16491</v>
      </c>
    </row>
    <row r="2678" spans="1:32" x14ac:dyDescent="0.25">
      <c r="A2678" t="s">
        <v>7243</v>
      </c>
      <c r="B2678">
        <v>0</v>
      </c>
      <c r="C2678">
        <v>0</v>
      </c>
      <c r="D2678" t="s">
        <v>7244</v>
      </c>
      <c r="E2678" t="s">
        <v>37</v>
      </c>
      <c r="F2678" t="s">
        <v>8</v>
      </c>
      <c r="G2678" t="b">
        <v>0</v>
      </c>
      <c r="H2678" t="s">
        <v>16</v>
      </c>
      <c r="I2678" t="s">
        <v>38</v>
      </c>
      <c r="J2678" t="s">
        <v>39</v>
      </c>
      <c r="K2678" t="s">
        <v>584</v>
      </c>
      <c r="L2678">
        <v>9</v>
      </c>
      <c r="M2678">
        <v>4</v>
      </c>
      <c r="P2678" t="b">
        <f t="shared" si="420"/>
        <v>1</v>
      </c>
      <c r="Q2678" t="b">
        <f t="shared" si="421"/>
        <v>1</v>
      </c>
      <c r="R2678" t="b">
        <f t="shared" si="422"/>
        <v>0</v>
      </c>
      <c r="S2678" t="b">
        <f t="shared" si="423"/>
        <v>0</v>
      </c>
      <c r="T2678" t="b">
        <f t="shared" si="424"/>
        <v>0</v>
      </c>
      <c r="U2678" t="b">
        <f t="shared" si="425"/>
        <v>1</v>
      </c>
      <c r="V2678" t="b">
        <f t="shared" si="426"/>
        <v>0</v>
      </c>
      <c r="W2678" t="b">
        <f t="shared" si="427"/>
        <v>1</v>
      </c>
      <c r="X2678" t="b">
        <f t="shared" si="428"/>
        <v>0</v>
      </c>
      <c r="Y2678" t="b">
        <f t="shared" si="429"/>
        <v>0</v>
      </c>
      <c r="Z2678" t="b">
        <v>0</v>
      </c>
    </row>
    <row r="2679" spans="1:32" x14ac:dyDescent="0.25">
      <c r="A2679" t="s">
        <v>11794</v>
      </c>
      <c r="B2679">
        <v>0</v>
      </c>
      <c r="C2679">
        <v>0</v>
      </c>
      <c r="D2679" t="s">
        <v>11795</v>
      </c>
      <c r="E2679" t="s">
        <v>37</v>
      </c>
      <c r="F2679" t="s">
        <v>8</v>
      </c>
      <c r="G2679" t="b">
        <v>0</v>
      </c>
      <c r="H2679" t="s">
        <v>16</v>
      </c>
      <c r="I2679" t="s">
        <v>38</v>
      </c>
      <c r="J2679" t="s">
        <v>39</v>
      </c>
      <c r="K2679" t="s">
        <v>584</v>
      </c>
      <c r="M2679">
        <v>3</v>
      </c>
      <c r="P2679" t="b">
        <f t="shared" si="420"/>
        <v>0</v>
      </c>
      <c r="Q2679" t="b">
        <f t="shared" si="421"/>
        <v>1</v>
      </c>
      <c r="R2679" t="b">
        <f t="shared" si="422"/>
        <v>0</v>
      </c>
      <c r="S2679" t="b">
        <f t="shared" si="423"/>
        <v>0</v>
      </c>
      <c r="T2679" t="b">
        <f t="shared" si="424"/>
        <v>0</v>
      </c>
      <c r="U2679" t="b">
        <f t="shared" si="425"/>
        <v>1</v>
      </c>
      <c r="V2679" t="b">
        <f t="shared" si="426"/>
        <v>0</v>
      </c>
      <c r="W2679" t="b">
        <f t="shared" si="427"/>
        <v>1</v>
      </c>
      <c r="X2679" t="b">
        <f t="shared" si="428"/>
        <v>0</v>
      </c>
      <c r="Y2679" t="b">
        <f t="shared" si="429"/>
        <v>0</v>
      </c>
      <c r="Z2679" t="b">
        <v>0</v>
      </c>
    </row>
    <row r="2680" spans="1:32" x14ac:dyDescent="0.25">
      <c r="A2680" t="s">
        <v>10124</v>
      </c>
      <c r="B2680">
        <v>0</v>
      </c>
      <c r="C2680">
        <v>0</v>
      </c>
      <c r="D2680" t="s">
        <v>10125</v>
      </c>
      <c r="E2680" t="s">
        <v>7</v>
      </c>
      <c r="F2680" t="s">
        <v>8</v>
      </c>
      <c r="G2680" t="b">
        <v>0</v>
      </c>
      <c r="H2680" t="s">
        <v>16</v>
      </c>
      <c r="I2680" t="s">
        <v>38</v>
      </c>
      <c r="J2680" t="s">
        <v>39</v>
      </c>
      <c r="K2680" t="s">
        <v>584</v>
      </c>
      <c r="L2680">
        <v>3</v>
      </c>
      <c r="M2680">
        <v>14</v>
      </c>
      <c r="P2680" t="b">
        <f t="shared" si="420"/>
        <v>1</v>
      </c>
      <c r="Q2680" t="b">
        <f t="shared" si="421"/>
        <v>1</v>
      </c>
      <c r="R2680" t="b">
        <f t="shared" si="422"/>
        <v>0</v>
      </c>
      <c r="S2680" t="b">
        <f t="shared" si="423"/>
        <v>0</v>
      </c>
      <c r="T2680" t="b">
        <f t="shared" si="424"/>
        <v>0</v>
      </c>
      <c r="U2680" t="b">
        <f t="shared" si="425"/>
        <v>1</v>
      </c>
      <c r="V2680" t="b">
        <f t="shared" si="426"/>
        <v>0</v>
      </c>
      <c r="W2680" t="b">
        <f t="shared" si="427"/>
        <v>1</v>
      </c>
      <c r="X2680" t="b">
        <f t="shared" si="428"/>
        <v>0</v>
      </c>
      <c r="Y2680" t="b">
        <f t="shared" si="429"/>
        <v>0</v>
      </c>
      <c r="Z2680" t="b">
        <v>1</v>
      </c>
    </row>
    <row r="2681" spans="1:32" x14ac:dyDescent="0.25">
      <c r="A2681" t="s">
        <v>7184</v>
      </c>
      <c r="B2681">
        <v>0</v>
      </c>
      <c r="C2681">
        <v>0</v>
      </c>
      <c r="D2681" t="s">
        <v>7185</v>
      </c>
      <c r="E2681" t="s">
        <v>37</v>
      </c>
      <c r="F2681" t="s">
        <v>52</v>
      </c>
      <c r="G2681" t="b">
        <v>0</v>
      </c>
      <c r="H2681" t="s">
        <v>16</v>
      </c>
      <c r="I2681" t="s">
        <v>38</v>
      </c>
      <c r="J2681" t="s">
        <v>39</v>
      </c>
      <c r="K2681" t="s">
        <v>584</v>
      </c>
      <c r="P2681" t="b">
        <f t="shared" si="420"/>
        <v>0</v>
      </c>
      <c r="Q2681" t="b">
        <f t="shared" si="421"/>
        <v>0</v>
      </c>
      <c r="R2681" t="b">
        <f t="shared" si="422"/>
        <v>0</v>
      </c>
      <c r="S2681" t="b">
        <f t="shared" si="423"/>
        <v>0</v>
      </c>
      <c r="T2681" t="b">
        <f t="shared" si="424"/>
        <v>1</v>
      </c>
      <c r="U2681" t="b">
        <f t="shared" si="425"/>
        <v>0</v>
      </c>
      <c r="V2681" t="b">
        <f t="shared" si="426"/>
        <v>0</v>
      </c>
      <c r="W2681" t="b">
        <f t="shared" si="427"/>
        <v>0</v>
      </c>
      <c r="X2681" t="b">
        <f t="shared" si="428"/>
        <v>0</v>
      </c>
      <c r="Y2681" t="b">
        <f t="shared" si="429"/>
        <v>0</v>
      </c>
      <c r="Z2681" t="b">
        <v>0</v>
      </c>
    </row>
    <row r="2682" spans="1:32" x14ac:dyDescent="0.25">
      <c r="A2682" t="s">
        <v>14846</v>
      </c>
      <c r="B2682">
        <v>0</v>
      </c>
      <c r="C2682">
        <v>0</v>
      </c>
      <c r="D2682" t="s">
        <v>14847</v>
      </c>
      <c r="E2682" t="s">
        <v>37</v>
      </c>
      <c r="F2682" t="s">
        <v>8</v>
      </c>
      <c r="G2682" t="b">
        <v>0</v>
      </c>
      <c r="H2682" t="s">
        <v>16</v>
      </c>
      <c r="I2682" t="s">
        <v>38</v>
      </c>
      <c r="J2682" t="s">
        <v>39</v>
      </c>
      <c r="K2682" t="s">
        <v>584</v>
      </c>
      <c r="M2682">
        <v>2</v>
      </c>
      <c r="O2682">
        <v>1</v>
      </c>
      <c r="P2682" t="b">
        <f t="shared" si="420"/>
        <v>0</v>
      </c>
      <c r="Q2682" t="b">
        <f t="shared" si="421"/>
        <v>1</v>
      </c>
      <c r="R2682" t="b">
        <f t="shared" si="422"/>
        <v>0</v>
      </c>
      <c r="S2682" t="b">
        <f t="shared" si="423"/>
        <v>1</v>
      </c>
      <c r="T2682" t="b">
        <f t="shared" si="424"/>
        <v>0</v>
      </c>
      <c r="U2682" t="b">
        <f t="shared" si="425"/>
        <v>1</v>
      </c>
      <c r="V2682" t="b">
        <f t="shared" si="426"/>
        <v>0</v>
      </c>
      <c r="W2682" t="b">
        <f t="shared" si="427"/>
        <v>0</v>
      </c>
      <c r="X2682" t="b">
        <f t="shared" si="428"/>
        <v>0</v>
      </c>
      <c r="Y2682" t="b">
        <f t="shared" si="429"/>
        <v>0</v>
      </c>
      <c r="Z2682" t="b">
        <v>0</v>
      </c>
    </row>
    <row r="2683" spans="1:32" x14ac:dyDescent="0.25">
      <c r="A2683" t="s">
        <v>16019</v>
      </c>
      <c r="B2683">
        <v>0</v>
      </c>
      <c r="C2683">
        <v>0</v>
      </c>
      <c r="D2683" t="s">
        <v>16020</v>
      </c>
      <c r="E2683" t="s">
        <v>37</v>
      </c>
      <c r="F2683" t="s">
        <v>8</v>
      </c>
      <c r="G2683" t="b">
        <v>0</v>
      </c>
      <c r="H2683" t="s">
        <v>16</v>
      </c>
      <c r="I2683" t="s">
        <v>38</v>
      </c>
      <c r="J2683" t="s">
        <v>39</v>
      </c>
      <c r="K2683" t="s">
        <v>584</v>
      </c>
      <c r="O2683">
        <v>1</v>
      </c>
      <c r="P2683" t="b">
        <f t="shared" si="420"/>
        <v>0</v>
      </c>
      <c r="Q2683" t="b">
        <f t="shared" si="421"/>
        <v>0</v>
      </c>
      <c r="R2683" t="b">
        <f t="shared" si="422"/>
        <v>0</v>
      </c>
      <c r="S2683" t="b">
        <f t="shared" si="423"/>
        <v>1</v>
      </c>
      <c r="T2683" t="b">
        <f t="shared" si="424"/>
        <v>0</v>
      </c>
      <c r="U2683" t="b">
        <f t="shared" si="425"/>
        <v>1</v>
      </c>
      <c r="V2683" t="b">
        <f t="shared" si="426"/>
        <v>0</v>
      </c>
      <c r="W2683" t="b">
        <f t="shared" si="427"/>
        <v>0</v>
      </c>
      <c r="X2683" t="b">
        <f t="shared" si="428"/>
        <v>0</v>
      </c>
      <c r="Y2683" t="b">
        <f t="shared" si="429"/>
        <v>0</v>
      </c>
      <c r="Z2683" t="b">
        <v>0</v>
      </c>
    </row>
    <row r="2684" spans="1:32" x14ac:dyDescent="0.25">
      <c r="A2684" t="s">
        <v>9813</v>
      </c>
      <c r="B2684">
        <v>0</v>
      </c>
      <c r="C2684">
        <v>0</v>
      </c>
      <c r="D2684" t="s">
        <v>9814</v>
      </c>
      <c r="E2684" t="s">
        <v>37</v>
      </c>
      <c r="F2684" t="s">
        <v>8</v>
      </c>
      <c r="G2684" t="b">
        <v>0</v>
      </c>
      <c r="H2684" t="s">
        <v>16</v>
      </c>
      <c r="I2684" t="s">
        <v>38</v>
      </c>
      <c r="J2684" t="s">
        <v>39</v>
      </c>
      <c r="K2684" t="s">
        <v>584</v>
      </c>
      <c r="M2684">
        <v>6</v>
      </c>
      <c r="P2684" t="b">
        <f t="shared" si="420"/>
        <v>0</v>
      </c>
      <c r="Q2684" t="b">
        <f t="shared" si="421"/>
        <v>1</v>
      </c>
      <c r="R2684" t="b">
        <f t="shared" si="422"/>
        <v>0</v>
      </c>
      <c r="S2684" t="b">
        <f t="shared" si="423"/>
        <v>0</v>
      </c>
      <c r="T2684" t="b">
        <f t="shared" si="424"/>
        <v>0</v>
      </c>
      <c r="U2684" t="b">
        <f t="shared" si="425"/>
        <v>1</v>
      </c>
      <c r="V2684" t="b">
        <f t="shared" si="426"/>
        <v>0</v>
      </c>
      <c r="W2684" t="b">
        <f t="shared" si="427"/>
        <v>1</v>
      </c>
      <c r="X2684" t="b">
        <f t="shared" si="428"/>
        <v>0</v>
      </c>
      <c r="Y2684" t="b">
        <f t="shared" si="429"/>
        <v>0</v>
      </c>
      <c r="Z2684" t="b">
        <v>0</v>
      </c>
    </row>
    <row r="2685" spans="1:32" x14ac:dyDescent="0.25">
      <c r="A2685" t="s">
        <v>11796</v>
      </c>
      <c r="B2685">
        <v>0</v>
      </c>
      <c r="C2685">
        <v>0</v>
      </c>
      <c r="D2685" t="s">
        <v>11797</v>
      </c>
      <c r="E2685" t="s">
        <v>7</v>
      </c>
      <c r="F2685" t="s">
        <v>8</v>
      </c>
      <c r="G2685" t="b">
        <v>0</v>
      </c>
      <c r="H2685" t="s">
        <v>16</v>
      </c>
      <c r="I2685" t="s">
        <v>38</v>
      </c>
      <c r="J2685" t="s">
        <v>39</v>
      </c>
      <c r="K2685" t="s">
        <v>584</v>
      </c>
      <c r="L2685">
        <v>9</v>
      </c>
      <c r="M2685">
        <v>4</v>
      </c>
      <c r="N2685">
        <v>2</v>
      </c>
      <c r="P2685" t="b">
        <f t="shared" si="420"/>
        <v>1</v>
      </c>
      <c r="Q2685" t="b">
        <f t="shared" si="421"/>
        <v>1</v>
      </c>
      <c r="R2685" t="b">
        <f t="shared" si="422"/>
        <v>1</v>
      </c>
      <c r="S2685" t="b">
        <f t="shared" si="423"/>
        <v>0</v>
      </c>
      <c r="T2685" t="b">
        <f t="shared" si="424"/>
        <v>0</v>
      </c>
      <c r="U2685" t="b">
        <f t="shared" si="425"/>
        <v>1</v>
      </c>
      <c r="V2685" t="b">
        <f t="shared" si="426"/>
        <v>0</v>
      </c>
      <c r="W2685" t="b">
        <f t="shared" si="427"/>
        <v>0</v>
      </c>
      <c r="X2685" t="b">
        <f t="shared" si="428"/>
        <v>1</v>
      </c>
      <c r="Y2685" t="b">
        <f t="shared" si="429"/>
        <v>0</v>
      </c>
      <c r="Z2685" t="b">
        <v>1</v>
      </c>
      <c r="AA2685" t="s">
        <v>16425</v>
      </c>
    </row>
    <row r="2686" spans="1:32" x14ac:dyDescent="0.25">
      <c r="A2686" t="s">
        <v>15643</v>
      </c>
      <c r="B2686">
        <v>0</v>
      </c>
      <c r="C2686">
        <v>0</v>
      </c>
      <c r="D2686" t="s">
        <v>15644</v>
      </c>
      <c r="E2686" t="s">
        <v>37</v>
      </c>
      <c r="F2686" t="s">
        <v>8</v>
      </c>
      <c r="G2686" t="b">
        <v>0</v>
      </c>
      <c r="H2686" t="s">
        <v>16</v>
      </c>
      <c r="I2686" t="s">
        <v>38</v>
      </c>
      <c r="J2686" t="s">
        <v>39</v>
      </c>
      <c r="K2686" t="s">
        <v>584</v>
      </c>
      <c r="O2686">
        <v>2</v>
      </c>
      <c r="P2686" t="b">
        <f t="shared" si="420"/>
        <v>0</v>
      </c>
      <c r="Q2686" t="b">
        <f t="shared" si="421"/>
        <v>0</v>
      </c>
      <c r="R2686" t="b">
        <f t="shared" si="422"/>
        <v>0</v>
      </c>
      <c r="S2686" t="b">
        <f t="shared" si="423"/>
        <v>1</v>
      </c>
      <c r="T2686" t="b">
        <f t="shared" si="424"/>
        <v>0</v>
      </c>
      <c r="U2686" t="b">
        <f t="shared" si="425"/>
        <v>1</v>
      </c>
      <c r="V2686" t="b">
        <f t="shared" si="426"/>
        <v>0</v>
      </c>
      <c r="W2686" t="b">
        <f t="shared" si="427"/>
        <v>0</v>
      </c>
      <c r="X2686" t="b">
        <f t="shared" si="428"/>
        <v>0</v>
      </c>
      <c r="Y2686" t="b">
        <f t="shared" si="429"/>
        <v>0</v>
      </c>
      <c r="Z2686" t="b">
        <v>0</v>
      </c>
    </row>
    <row r="2687" spans="1:32" x14ac:dyDescent="0.25">
      <c r="A2687" t="s">
        <v>4601</v>
      </c>
      <c r="B2687">
        <v>0</v>
      </c>
      <c r="C2687">
        <v>0</v>
      </c>
      <c r="D2687" t="s">
        <v>4602</v>
      </c>
      <c r="E2687" t="s">
        <v>37</v>
      </c>
      <c r="F2687" t="s">
        <v>8</v>
      </c>
      <c r="G2687" t="b">
        <v>0</v>
      </c>
      <c r="H2687" t="s">
        <v>16</v>
      </c>
      <c r="I2687" t="s">
        <v>38</v>
      </c>
      <c r="J2687" t="s">
        <v>39</v>
      </c>
      <c r="K2687" t="s">
        <v>584</v>
      </c>
      <c r="P2687" t="b">
        <f t="shared" si="420"/>
        <v>0</v>
      </c>
      <c r="Q2687" t="b">
        <f t="shared" si="421"/>
        <v>0</v>
      </c>
      <c r="R2687" t="b">
        <f t="shared" si="422"/>
        <v>0</v>
      </c>
      <c r="S2687" t="b">
        <f t="shared" si="423"/>
        <v>0</v>
      </c>
      <c r="T2687" t="b">
        <f t="shared" si="424"/>
        <v>1</v>
      </c>
      <c r="U2687" t="b">
        <f t="shared" si="425"/>
        <v>0</v>
      </c>
      <c r="V2687" t="b">
        <f t="shared" si="426"/>
        <v>0</v>
      </c>
      <c r="W2687" t="b">
        <f t="shared" si="427"/>
        <v>0</v>
      </c>
      <c r="X2687" t="b">
        <f t="shared" si="428"/>
        <v>0</v>
      </c>
      <c r="Y2687" t="b">
        <f t="shared" si="429"/>
        <v>0</v>
      </c>
      <c r="Z2687" t="b">
        <v>1</v>
      </c>
    </row>
    <row r="2688" spans="1:32" x14ac:dyDescent="0.25">
      <c r="A2688" t="s">
        <v>6864</v>
      </c>
      <c r="B2688">
        <v>0</v>
      </c>
      <c r="C2688">
        <v>0</v>
      </c>
      <c r="D2688" t="s">
        <v>6865</v>
      </c>
      <c r="E2688" t="s">
        <v>37</v>
      </c>
      <c r="F2688" t="s">
        <v>8</v>
      </c>
      <c r="G2688" t="b">
        <v>0</v>
      </c>
      <c r="H2688" t="s">
        <v>16</v>
      </c>
      <c r="I2688" t="s">
        <v>38</v>
      </c>
      <c r="J2688" t="s">
        <v>39</v>
      </c>
      <c r="K2688" t="s">
        <v>584</v>
      </c>
      <c r="L2688">
        <v>2</v>
      </c>
      <c r="M2688">
        <v>1</v>
      </c>
      <c r="P2688" t="b">
        <f t="shared" si="420"/>
        <v>1</v>
      </c>
      <c r="Q2688" t="b">
        <f t="shared" si="421"/>
        <v>1</v>
      </c>
      <c r="R2688" t="b">
        <f t="shared" si="422"/>
        <v>0</v>
      </c>
      <c r="S2688" t="b">
        <f t="shared" si="423"/>
        <v>0</v>
      </c>
      <c r="T2688" t="b">
        <f t="shared" si="424"/>
        <v>0</v>
      </c>
      <c r="U2688" t="b">
        <f t="shared" si="425"/>
        <v>1</v>
      </c>
      <c r="V2688" t="b">
        <f t="shared" si="426"/>
        <v>0</v>
      </c>
      <c r="W2688" t="b">
        <f t="shared" si="427"/>
        <v>1</v>
      </c>
      <c r="X2688" t="b">
        <f t="shared" si="428"/>
        <v>0</v>
      </c>
      <c r="Y2688" t="b">
        <f t="shared" si="429"/>
        <v>0</v>
      </c>
      <c r="Z2688" t="b">
        <v>0</v>
      </c>
    </row>
    <row r="2689" spans="1:27" x14ac:dyDescent="0.25">
      <c r="A2689" t="s">
        <v>7096</v>
      </c>
      <c r="B2689">
        <v>0</v>
      </c>
      <c r="C2689">
        <v>0</v>
      </c>
      <c r="D2689" t="s">
        <v>7097</v>
      </c>
      <c r="E2689" t="s">
        <v>37</v>
      </c>
      <c r="F2689" t="s">
        <v>8</v>
      </c>
      <c r="G2689" t="b">
        <v>0</v>
      </c>
      <c r="H2689" t="s">
        <v>16</v>
      </c>
      <c r="I2689" t="s">
        <v>38</v>
      </c>
      <c r="J2689" t="s">
        <v>39</v>
      </c>
      <c r="K2689" t="s">
        <v>584</v>
      </c>
      <c r="L2689">
        <v>8</v>
      </c>
      <c r="M2689">
        <v>6</v>
      </c>
      <c r="N2689">
        <v>1</v>
      </c>
      <c r="P2689" t="b">
        <f t="shared" si="420"/>
        <v>1</v>
      </c>
      <c r="Q2689" t="b">
        <f t="shared" si="421"/>
        <v>1</v>
      </c>
      <c r="R2689" t="b">
        <f t="shared" si="422"/>
        <v>1</v>
      </c>
      <c r="S2689" t="b">
        <f t="shared" si="423"/>
        <v>0</v>
      </c>
      <c r="T2689" t="b">
        <f t="shared" si="424"/>
        <v>0</v>
      </c>
      <c r="U2689" t="b">
        <f t="shared" si="425"/>
        <v>1</v>
      </c>
      <c r="V2689" t="b">
        <f t="shared" si="426"/>
        <v>0</v>
      </c>
      <c r="W2689" t="b">
        <f t="shared" si="427"/>
        <v>0</v>
      </c>
      <c r="X2689" t="b">
        <f t="shared" si="428"/>
        <v>1</v>
      </c>
      <c r="Y2689" t="b">
        <f t="shared" si="429"/>
        <v>0</v>
      </c>
      <c r="Z2689" t="b">
        <v>0</v>
      </c>
    </row>
    <row r="2690" spans="1:27" x14ac:dyDescent="0.25">
      <c r="A2690" t="s">
        <v>7247</v>
      </c>
      <c r="B2690">
        <v>0</v>
      </c>
      <c r="C2690">
        <v>0</v>
      </c>
      <c r="D2690" t="s">
        <v>7248</v>
      </c>
      <c r="E2690" t="s">
        <v>52</v>
      </c>
      <c r="F2690" t="s">
        <v>8</v>
      </c>
      <c r="G2690" t="b">
        <v>0</v>
      </c>
      <c r="H2690" t="s">
        <v>16</v>
      </c>
      <c r="I2690" t="s">
        <v>38</v>
      </c>
      <c r="J2690" t="s">
        <v>39</v>
      </c>
      <c r="K2690" t="s">
        <v>584</v>
      </c>
      <c r="L2690">
        <v>1</v>
      </c>
      <c r="M2690">
        <v>9</v>
      </c>
      <c r="N2690">
        <v>1</v>
      </c>
      <c r="P2690" t="b">
        <f t="shared" si="420"/>
        <v>1</v>
      </c>
      <c r="Q2690" t="b">
        <f t="shared" si="421"/>
        <v>1</v>
      </c>
      <c r="R2690" t="b">
        <f t="shared" si="422"/>
        <v>1</v>
      </c>
      <c r="S2690" t="b">
        <f t="shared" si="423"/>
        <v>0</v>
      </c>
      <c r="T2690" t="b">
        <f t="shared" si="424"/>
        <v>0</v>
      </c>
      <c r="U2690" t="b">
        <f t="shared" si="425"/>
        <v>1</v>
      </c>
      <c r="V2690" t="b">
        <f t="shared" si="426"/>
        <v>0</v>
      </c>
      <c r="W2690" t="b">
        <f t="shared" si="427"/>
        <v>0</v>
      </c>
      <c r="X2690" t="b">
        <f t="shared" si="428"/>
        <v>1</v>
      </c>
      <c r="Y2690" t="b">
        <f t="shared" si="429"/>
        <v>0</v>
      </c>
      <c r="Z2690" t="b">
        <v>1</v>
      </c>
    </row>
    <row r="2691" spans="1:27" x14ac:dyDescent="0.25">
      <c r="A2691" t="s">
        <v>10126</v>
      </c>
      <c r="B2691">
        <v>0</v>
      </c>
      <c r="C2691">
        <v>0</v>
      </c>
      <c r="D2691" t="s">
        <v>10127</v>
      </c>
      <c r="E2691" t="s">
        <v>37</v>
      </c>
      <c r="F2691" t="s">
        <v>8</v>
      </c>
      <c r="G2691" t="b">
        <v>0</v>
      </c>
      <c r="H2691" t="s">
        <v>16</v>
      </c>
      <c r="I2691" t="s">
        <v>38</v>
      </c>
      <c r="J2691" t="s">
        <v>39</v>
      </c>
      <c r="K2691" t="s">
        <v>584</v>
      </c>
      <c r="L2691">
        <v>7</v>
      </c>
      <c r="M2691">
        <v>6</v>
      </c>
      <c r="P2691" t="b">
        <f t="shared" si="420"/>
        <v>1</v>
      </c>
      <c r="Q2691" t="b">
        <f t="shared" si="421"/>
        <v>1</v>
      </c>
      <c r="R2691" t="b">
        <f t="shared" si="422"/>
        <v>0</v>
      </c>
      <c r="S2691" t="b">
        <f t="shared" si="423"/>
        <v>0</v>
      </c>
      <c r="T2691" t="b">
        <f t="shared" si="424"/>
        <v>0</v>
      </c>
      <c r="U2691" t="b">
        <f t="shared" si="425"/>
        <v>1</v>
      </c>
      <c r="V2691" t="b">
        <f t="shared" si="426"/>
        <v>0</v>
      </c>
      <c r="W2691" t="b">
        <f t="shared" si="427"/>
        <v>1</v>
      </c>
      <c r="X2691" t="b">
        <f t="shared" si="428"/>
        <v>0</v>
      </c>
      <c r="Y2691" t="b">
        <f t="shared" si="429"/>
        <v>0</v>
      </c>
      <c r="Z2691" t="b">
        <v>0</v>
      </c>
    </row>
    <row r="2692" spans="1:27" x14ac:dyDescent="0.25">
      <c r="A2692" t="s">
        <v>4623</v>
      </c>
      <c r="B2692">
        <v>0</v>
      </c>
      <c r="C2692">
        <v>0</v>
      </c>
      <c r="D2692" t="s">
        <v>4624</v>
      </c>
      <c r="E2692" t="s">
        <v>37</v>
      </c>
      <c r="F2692" t="s">
        <v>8</v>
      </c>
      <c r="G2692" t="b">
        <v>0</v>
      </c>
      <c r="H2692" t="s">
        <v>16</v>
      </c>
      <c r="I2692" t="s">
        <v>38</v>
      </c>
      <c r="J2692" t="s">
        <v>39</v>
      </c>
      <c r="K2692" t="s">
        <v>584</v>
      </c>
      <c r="M2692">
        <v>3</v>
      </c>
      <c r="P2692" t="b">
        <f t="shared" si="420"/>
        <v>0</v>
      </c>
      <c r="Q2692" t="b">
        <f t="shared" si="421"/>
        <v>1</v>
      </c>
      <c r="R2692" t="b">
        <f t="shared" si="422"/>
        <v>0</v>
      </c>
      <c r="S2692" t="b">
        <f t="shared" si="423"/>
        <v>0</v>
      </c>
      <c r="T2692" t="b">
        <f t="shared" si="424"/>
        <v>0</v>
      </c>
      <c r="U2692" t="b">
        <f t="shared" si="425"/>
        <v>1</v>
      </c>
      <c r="V2692" t="b">
        <f t="shared" si="426"/>
        <v>0</v>
      </c>
      <c r="W2692" t="b">
        <f t="shared" si="427"/>
        <v>1</v>
      </c>
      <c r="X2692" t="b">
        <f t="shared" si="428"/>
        <v>0</v>
      </c>
      <c r="Y2692" t="b">
        <f t="shared" si="429"/>
        <v>0</v>
      </c>
      <c r="Z2692" t="b">
        <v>0</v>
      </c>
    </row>
    <row r="2693" spans="1:27" x14ac:dyDescent="0.25">
      <c r="A2693" t="s">
        <v>6228</v>
      </c>
      <c r="B2693">
        <v>0</v>
      </c>
      <c r="C2693">
        <v>0</v>
      </c>
      <c r="D2693" t="s">
        <v>6229</v>
      </c>
      <c r="E2693" t="s">
        <v>37</v>
      </c>
      <c r="F2693" t="s">
        <v>8</v>
      </c>
      <c r="G2693" t="b">
        <v>0</v>
      </c>
      <c r="H2693" t="s">
        <v>16</v>
      </c>
      <c r="I2693" t="s">
        <v>38</v>
      </c>
      <c r="J2693" t="s">
        <v>39</v>
      </c>
      <c r="K2693" t="s">
        <v>584</v>
      </c>
      <c r="P2693" t="b">
        <f t="shared" si="420"/>
        <v>0</v>
      </c>
      <c r="Q2693" t="b">
        <f t="shared" si="421"/>
        <v>0</v>
      </c>
      <c r="R2693" t="b">
        <f t="shared" si="422"/>
        <v>0</v>
      </c>
      <c r="S2693" t="b">
        <f t="shared" si="423"/>
        <v>0</v>
      </c>
      <c r="T2693" t="b">
        <f t="shared" si="424"/>
        <v>1</v>
      </c>
      <c r="U2693" t="b">
        <f t="shared" si="425"/>
        <v>0</v>
      </c>
      <c r="V2693" t="b">
        <f t="shared" si="426"/>
        <v>0</v>
      </c>
      <c r="W2693" t="b">
        <f t="shared" si="427"/>
        <v>0</v>
      </c>
      <c r="X2693" t="b">
        <f t="shared" si="428"/>
        <v>0</v>
      </c>
      <c r="Y2693" t="b">
        <f t="shared" si="429"/>
        <v>0</v>
      </c>
      <c r="Z2693" t="b">
        <v>0</v>
      </c>
    </row>
    <row r="2694" spans="1:27" x14ac:dyDescent="0.25">
      <c r="A2694" t="s">
        <v>13667</v>
      </c>
      <c r="B2694">
        <v>0</v>
      </c>
      <c r="C2694">
        <v>0</v>
      </c>
      <c r="D2694" t="s">
        <v>13668</v>
      </c>
      <c r="E2694" t="s">
        <v>37</v>
      </c>
      <c r="F2694" t="s">
        <v>8</v>
      </c>
      <c r="G2694" t="b">
        <v>0</v>
      </c>
      <c r="H2694" t="s">
        <v>16</v>
      </c>
      <c r="I2694" t="s">
        <v>38</v>
      </c>
      <c r="J2694" t="s">
        <v>39</v>
      </c>
      <c r="K2694" t="s">
        <v>584</v>
      </c>
      <c r="M2694">
        <v>1</v>
      </c>
      <c r="P2694" t="b">
        <f t="shared" si="420"/>
        <v>0</v>
      </c>
      <c r="Q2694" t="b">
        <f t="shared" si="421"/>
        <v>1</v>
      </c>
      <c r="R2694" t="b">
        <f t="shared" si="422"/>
        <v>0</v>
      </c>
      <c r="S2694" t="b">
        <f t="shared" si="423"/>
        <v>0</v>
      </c>
      <c r="T2694" t="b">
        <f t="shared" si="424"/>
        <v>0</v>
      </c>
      <c r="U2694" t="b">
        <f t="shared" si="425"/>
        <v>1</v>
      </c>
      <c r="V2694" t="b">
        <f t="shared" si="426"/>
        <v>0</v>
      </c>
      <c r="W2694" t="b">
        <f t="shared" si="427"/>
        <v>1</v>
      </c>
      <c r="X2694" t="b">
        <f t="shared" si="428"/>
        <v>0</v>
      </c>
      <c r="Y2694" t="b">
        <f t="shared" si="429"/>
        <v>0</v>
      </c>
      <c r="Z2694" t="b">
        <v>0</v>
      </c>
    </row>
    <row r="2695" spans="1:27" x14ac:dyDescent="0.25">
      <c r="A2695" t="s">
        <v>13056</v>
      </c>
      <c r="B2695">
        <v>0</v>
      </c>
      <c r="C2695">
        <v>0</v>
      </c>
      <c r="D2695" t="s">
        <v>13057</v>
      </c>
      <c r="E2695" t="s">
        <v>15</v>
      </c>
      <c r="F2695" t="s">
        <v>8</v>
      </c>
      <c r="G2695" t="b">
        <v>0</v>
      </c>
      <c r="H2695" t="s">
        <v>16</v>
      </c>
      <c r="I2695" t="s">
        <v>38</v>
      </c>
      <c r="J2695" t="s">
        <v>39</v>
      </c>
      <c r="K2695" t="s">
        <v>584</v>
      </c>
      <c r="M2695">
        <v>3</v>
      </c>
      <c r="O2695">
        <v>1</v>
      </c>
      <c r="P2695" t="b">
        <f t="shared" si="420"/>
        <v>0</v>
      </c>
      <c r="Q2695" t="b">
        <f t="shared" si="421"/>
        <v>1</v>
      </c>
      <c r="R2695" t="b">
        <f t="shared" si="422"/>
        <v>0</v>
      </c>
      <c r="S2695" t="b">
        <f t="shared" si="423"/>
        <v>1</v>
      </c>
      <c r="T2695" t="b">
        <f t="shared" si="424"/>
        <v>0</v>
      </c>
      <c r="U2695" t="b">
        <f t="shared" si="425"/>
        <v>1</v>
      </c>
      <c r="V2695" t="b">
        <f t="shared" si="426"/>
        <v>0</v>
      </c>
      <c r="W2695" t="b">
        <f t="shared" si="427"/>
        <v>0</v>
      </c>
      <c r="X2695" t="b">
        <f t="shared" si="428"/>
        <v>0</v>
      </c>
      <c r="Y2695" t="b">
        <f t="shared" si="429"/>
        <v>0</v>
      </c>
      <c r="Z2695" t="b">
        <v>1</v>
      </c>
    </row>
    <row r="2696" spans="1:27" x14ac:dyDescent="0.25">
      <c r="A2696" t="s">
        <v>11284</v>
      </c>
      <c r="B2696">
        <v>0</v>
      </c>
      <c r="C2696">
        <v>0</v>
      </c>
      <c r="D2696" t="s">
        <v>11285</v>
      </c>
      <c r="E2696" t="s">
        <v>37</v>
      </c>
      <c r="F2696" t="s">
        <v>8</v>
      </c>
      <c r="G2696" t="b">
        <v>0</v>
      </c>
      <c r="H2696" t="s">
        <v>16</v>
      </c>
      <c r="I2696" t="s">
        <v>38</v>
      </c>
      <c r="J2696" t="s">
        <v>39</v>
      </c>
      <c r="K2696" t="s">
        <v>584</v>
      </c>
      <c r="L2696">
        <v>5</v>
      </c>
      <c r="M2696">
        <v>4</v>
      </c>
      <c r="N2696">
        <v>2</v>
      </c>
      <c r="P2696" t="b">
        <f t="shared" si="420"/>
        <v>1</v>
      </c>
      <c r="Q2696" t="b">
        <f t="shared" si="421"/>
        <v>1</v>
      </c>
      <c r="R2696" t="b">
        <f t="shared" si="422"/>
        <v>1</v>
      </c>
      <c r="S2696" t="b">
        <f t="shared" si="423"/>
        <v>0</v>
      </c>
      <c r="T2696" t="b">
        <f t="shared" si="424"/>
        <v>0</v>
      </c>
      <c r="U2696" t="b">
        <f t="shared" si="425"/>
        <v>1</v>
      </c>
      <c r="V2696" t="b">
        <f t="shared" si="426"/>
        <v>0</v>
      </c>
      <c r="W2696" t="b">
        <f t="shared" si="427"/>
        <v>0</v>
      </c>
      <c r="X2696" t="b">
        <f t="shared" si="428"/>
        <v>1</v>
      </c>
      <c r="Y2696" t="b">
        <f t="shared" si="429"/>
        <v>0</v>
      </c>
      <c r="Z2696" t="b">
        <v>1</v>
      </c>
    </row>
    <row r="2697" spans="1:27" x14ac:dyDescent="0.25">
      <c r="A2697" t="s">
        <v>6082</v>
      </c>
      <c r="B2697">
        <v>0</v>
      </c>
      <c r="C2697">
        <v>0</v>
      </c>
      <c r="D2697" t="s">
        <v>6083</v>
      </c>
      <c r="E2697" t="s">
        <v>37</v>
      </c>
      <c r="F2697" t="s">
        <v>8</v>
      </c>
      <c r="G2697" t="b">
        <v>0</v>
      </c>
      <c r="H2697" t="s">
        <v>16</v>
      </c>
      <c r="I2697" t="s">
        <v>38</v>
      </c>
      <c r="J2697" t="s">
        <v>39</v>
      </c>
      <c r="K2697" t="s">
        <v>584</v>
      </c>
      <c r="L2697">
        <v>2</v>
      </c>
      <c r="M2697">
        <v>2</v>
      </c>
      <c r="N2697">
        <v>1</v>
      </c>
      <c r="P2697" t="b">
        <f t="shared" si="420"/>
        <v>1</v>
      </c>
      <c r="Q2697" t="b">
        <f t="shared" si="421"/>
        <v>1</v>
      </c>
      <c r="R2697" t="b">
        <f t="shared" si="422"/>
        <v>1</v>
      </c>
      <c r="S2697" t="b">
        <f t="shared" si="423"/>
        <v>0</v>
      </c>
      <c r="T2697" t="b">
        <f t="shared" si="424"/>
        <v>0</v>
      </c>
      <c r="U2697" t="b">
        <f t="shared" si="425"/>
        <v>1</v>
      </c>
      <c r="V2697" t="b">
        <f t="shared" si="426"/>
        <v>0</v>
      </c>
      <c r="W2697" t="b">
        <f t="shared" si="427"/>
        <v>0</v>
      </c>
      <c r="X2697" t="b">
        <f t="shared" si="428"/>
        <v>1</v>
      </c>
      <c r="Y2697" t="b">
        <f t="shared" si="429"/>
        <v>0</v>
      </c>
      <c r="Z2697" t="b">
        <v>0</v>
      </c>
    </row>
    <row r="2698" spans="1:27" x14ac:dyDescent="0.25">
      <c r="A2698" t="s">
        <v>6779</v>
      </c>
      <c r="B2698">
        <v>0</v>
      </c>
      <c r="C2698">
        <v>0</v>
      </c>
      <c r="D2698" t="s">
        <v>6780</v>
      </c>
      <c r="E2698" t="s">
        <v>37</v>
      </c>
      <c r="F2698" t="s">
        <v>8</v>
      </c>
      <c r="G2698" t="b">
        <v>0</v>
      </c>
      <c r="H2698" t="s">
        <v>16</v>
      </c>
      <c r="I2698" t="s">
        <v>38</v>
      </c>
      <c r="J2698" t="s">
        <v>39</v>
      </c>
      <c r="K2698" t="s">
        <v>584</v>
      </c>
      <c r="M2698">
        <v>7</v>
      </c>
      <c r="P2698" t="b">
        <f t="shared" si="420"/>
        <v>0</v>
      </c>
      <c r="Q2698" t="b">
        <f t="shared" si="421"/>
        <v>1</v>
      </c>
      <c r="R2698" t="b">
        <f t="shared" si="422"/>
        <v>0</v>
      </c>
      <c r="S2698" t="b">
        <f t="shared" si="423"/>
        <v>0</v>
      </c>
      <c r="T2698" t="b">
        <f t="shared" si="424"/>
        <v>0</v>
      </c>
      <c r="U2698" t="b">
        <f t="shared" si="425"/>
        <v>1</v>
      </c>
      <c r="V2698" t="b">
        <f t="shared" si="426"/>
        <v>0</v>
      </c>
      <c r="W2698" t="b">
        <f t="shared" si="427"/>
        <v>1</v>
      </c>
      <c r="X2698" t="b">
        <f t="shared" si="428"/>
        <v>0</v>
      </c>
      <c r="Y2698" t="b">
        <f t="shared" si="429"/>
        <v>0</v>
      </c>
      <c r="Z2698" t="b">
        <v>0</v>
      </c>
    </row>
    <row r="2699" spans="1:27" x14ac:dyDescent="0.25">
      <c r="A2699" t="s">
        <v>15961</v>
      </c>
      <c r="B2699">
        <v>0</v>
      </c>
      <c r="C2699">
        <v>0</v>
      </c>
      <c r="D2699" t="s">
        <v>15962</v>
      </c>
      <c r="E2699" t="s">
        <v>37</v>
      </c>
      <c r="F2699" t="s">
        <v>8</v>
      </c>
      <c r="G2699" t="b">
        <v>0</v>
      </c>
      <c r="H2699" t="s">
        <v>16</v>
      </c>
      <c r="I2699" t="s">
        <v>38</v>
      </c>
      <c r="J2699" t="s">
        <v>39</v>
      </c>
      <c r="K2699" t="s">
        <v>584</v>
      </c>
      <c r="L2699">
        <v>12</v>
      </c>
      <c r="M2699">
        <v>12</v>
      </c>
      <c r="P2699" t="b">
        <f t="shared" si="420"/>
        <v>1</v>
      </c>
      <c r="Q2699" t="b">
        <f t="shared" si="421"/>
        <v>1</v>
      </c>
      <c r="R2699" t="b">
        <f t="shared" si="422"/>
        <v>0</v>
      </c>
      <c r="S2699" t="b">
        <f t="shared" si="423"/>
        <v>0</v>
      </c>
      <c r="T2699" t="b">
        <f t="shared" si="424"/>
        <v>0</v>
      </c>
      <c r="U2699" t="b">
        <f t="shared" si="425"/>
        <v>1</v>
      </c>
      <c r="V2699" t="b">
        <f t="shared" si="426"/>
        <v>0</v>
      </c>
      <c r="W2699" t="b">
        <f t="shared" si="427"/>
        <v>1</v>
      </c>
      <c r="X2699" t="b">
        <f t="shared" si="428"/>
        <v>0</v>
      </c>
      <c r="Y2699" t="b">
        <f t="shared" si="429"/>
        <v>0</v>
      </c>
      <c r="Z2699" t="b">
        <v>0</v>
      </c>
    </row>
    <row r="2700" spans="1:27" x14ac:dyDescent="0.25">
      <c r="A2700" t="s">
        <v>11792</v>
      </c>
      <c r="B2700">
        <v>0</v>
      </c>
      <c r="C2700">
        <v>0</v>
      </c>
      <c r="D2700" t="s">
        <v>11793</v>
      </c>
      <c r="E2700" t="s">
        <v>7</v>
      </c>
      <c r="F2700" t="s">
        <v>8</v>
      </c>
      <c r="G2700" t="b">
        <v>0</v>
      </c>
      <c r="H2700" t="s">
        <v>16</v>
      </c>
      <c r="I2700" t="s">
        <v>38</v>
      </c>
      <c r="J2700" t="s">
        <v>39</v>
      </c>
      <c r="K2700" t="s">
        <v>584</v>
      </c>
      <c r="L2700">
        <v>6</v>
      </c>
      <c r="M2700">
        <v>1</v>
      </c>
      <c r="N2700">
        <v>1</v>
      </c>
      <c r="P2700" t="b">
        <f t="shared" si="420"/>
        <v>1</v>
      </c>
      <c r="Q2700" t="b">
        <f t="shared" si="421"/>
        <v>1</v>
      </c>
      <c r="R2700" t="b">
        <f t="shared" si="422"/>
        <v>1</v>
      </c>
      <c r="S2700" t="b">
        <f t="shared" si="423"/>
        <v>0</v>
      </c>
      <c r="T2700" t="b">
        <f t="shared" si="424"/>
        <v>0</v>
      </c>
      <c r="U2700" t="b">
        <f t="shared" si="425"/>
        <v>1</v>
      </c>
      <c r="V2700" t="b">
        <f t="shared" si="426"/>
        <v>0</v>
      </c>
      <c r="W2700" t="b">
        <f t="shared" si="427"/>
        <v>0</v>
      </c>
      <c r="X2700" t="b">
        <f t="shared" si="428"/>
        <v>1</v>
      </c>
      <c r="Y2700" t="b">
        <f t="shared" si="429"/>
        <v>0</v>
      </c>
      <c r="Z2700" t="b">
        <v>0</v>
      </c>
      <c r="AA2700" t="s">
        <v>16425</v>
      </c>
    </row>
    <row r="2701" spans="1:27" x14ac:dyDescent="0.25">
      <c r="A2701" t="s">
        <v>6392</v>
      </c>
      <c r="B2701">
        <v>0</v>
      </c>
      <c r="C2701">
        <v>0</v>
      </c>
      <c r="D2701" t="s">
        <v>6393</v>
      </c>
      <c r="E2701" t="s">
        <v>37</v>
      </c>
      <c r="F2701" t="s">
        <v>8</v>
      </c>
      <c r="G2701" t="b">
        <v>0</v>
      </c>
      <c r="H2701" t="s">
        <v>16</v>
      </c>
      <c r="I2701" t="s">
        <v>38</v>
      </c>
      <c r="J2701" t="s">
        <v>39</v>
      </c>
      <c r="K2701" t="s">
        <v>584</v>
      </c>
      <c r="L2701">
        <v>2</v>
      </c>
      <c r="M2701">
        <v>2</v>
      </c>
      <c r="P2701" t="b">
        <f t="shared" si="420"/>
        <v>1</v>
      </c>
      <c r="Q2701" t="b">
        <f t="shared" si="421"/>
        <v>1</v>
      </c>
      <c r="R2701" t="b">
        <f t="shared" si="422"/>
        <v>0</v>
      </c>
      <c r="S2701" t="b">
        <f t="shared" si="423"/>
        <v>0</v>
      </c>
      <c r="T2701" t="b">
        <f t="shared" si="424"/>
        <v>0</v>
      </c>
      <c r="U2701" t="b">
        <f t="shared" si="425"/>
        <v>1</v>
      </c>
      <c r="V2701" t="b">
        <f t="shared" si="426"/>
        <v>0</v>
      </c>
      <c r="W2701" t="b">
        <f t="shared" si="427"/>
        <v>1</v>
      </c>
      <c r="X2701" t="b">
        <f t="shared" si="428"/>
        <v>0</v>
      </c>
      <c r="Y2701" t="b">
        <f t="shared" si="429"/>
        <v>0</v>
      </c>
      <c r="Z2701" t="b">
        <v>0</v>
      </c>
    </row>
    <row r="2702" spans="1:27" x14ac:dyDescent="0.25">
      <c r="A2702" t="s">
        <v>6026</v>
      </c>
      <c r="B2702">
        <v>0</v>
      </c>
      <c r="C2702">
        <v>0</v>
      </c>
      <c r="D2702" t="s">
        <v>6027</v>
      </c>
      <c r="E2702" t="s">
        <v>52</v>
      </c>
      <c r="F2702" t="s">
        <v>8</v>
      </c>
      <c r="G2702" t="b">
        <v>0</v>
      </c>
      <c r="H2702" t="s">
        <v>16</v>
      </c>
      <c r="I2702" t="s">
        <v>38</v>
      </c>
      <c r="J2702" t="s">
        <v>39</v>
      </c>
      <c r="K2702" t="s">
        <v>584</v>
      </c>
      <c r="L2702">
        <v>1</v>
      </c>
      <c r="N2702">
        <v>1</v>
      </c>
      <c r="O2702">
        <v>1</v>
      </c>
      <c r="P2702" t="b">
        <f t="shared" si="420"/>
        <v>1</v>
      </c>
      <c r="Q2702" t="b">
        <f t="shared" si="421"/>
        <v>0</v>
      </c>
      <c r="R2702" t="b">
        <f t="shared" si="422"/>
        <v>1</v>
      </c>
      <c r="S2702" t="b">
        <f t="shared" si="423"/>
        <v>1</v>
      </c>
      <c r="T2702" t="b">
        <f t="shared" si="424"/>
        <v>0</v>
      </c>
      <c r="U2702" t="b">
        <f t="shared" si="425"/>
        <v>1</v>
      </c>
      <c r="V2702" t="b">
        <f t="shared" si="426"/>
        <v>0</v>
      </c>
      <c r="W2702" t="b">
        <f t="shared" si="427"/>
        <v>0</v>
      </c>
      <c r="X2702" t="b">
        <f t="shared" si="428"/>
        <v>0</v>
      </c>
      <c r="Y2702" t="b">
        <f t="shared" si="429"/>
        <v>1</v>
      </c>
      <c r="Z2702" t="b">
        <v>0</v>
      </c>
    </row>
    <row r="2703" spans="1:27" x14ac:dyDescent="0.25">
      <c r="A2703" t="s">
        <v>11526</v>
      </c>
      <c r="B2703">
        <v>0</v>
      </c>
      <c r="C2703">
        <v>0</v>
      </c>
      <c r="D2703" t="s">
        <v>11527</v>
      </c>
      <c r="E2703" t="s">
        <v>37</v>
      </c>
      <c r="F2703" t="s">
        <v>8</v>
      </c>
      <c r="G2703" t="b">
        <v>0</v>
      </c>
      <c r="H2703" t="s">
        <v>16</v>
      </c>
      <c r="I2703" t="s">
        <v>38</v>
      </c>
      <c r="J2703" t="s">
        <v>39</v>
      </c>
      <c r="K2703" t="s">
        <v>584</v>
      </c>
      <c r="O2703">
        <v>1</v>
      </c>
      <c r="P2703" t="b">
        <f t="shared" si="420"/>
        <v>0</v>
      </c>
      <c r="Q2703" t="b">
        <f t="shared" si="421"/>
        <v>0</v>
      </c>
      <c r="R2703" t="b">
        <f t="shared" si="422"/>
        <v>0</v>
      </c>
      <c r="S2703" t="b">
        <f t="shared" si="423"/>
        <v>1</v>
      </c>
      <c r="T2703" t="b">
        <f t="shared" si="424"/>
        <v>0</v>
      </c>
      <c r="U2703" t="b">
        <f t="shared" si="425"/>
        <v>1</v>
      </c>
      <c r="V2703" t="b">
        <f t="shared" si="426"/>
        <v>0</v>
      </c>
      <c r="W2703" t="b">
        <f t="shared" si="427"/>
        <v>0</v>
      </c>
      <c r="X2703" t="b">
        <f t="shared" si="428"/>
        <v>0</v>
      </c>
      <c r="Y2703" t="b">
        <f t="shared" si="429"/>
        <v>0</v>
      </c>
      <c r="Z2703" t="b">
        <v>0</v>
      </c>
    </row>
    <row r="2704" spans="1:27" x14ac:dyDescent="0.25">
      <c r="A2704" t="s">
        <v>6446</v>
      </c>
      <c r="B2704">
        <v>0</v>
      </c>
      <c r="C2704">
        <v>0</v>
      </c>
      <c r="D2704" t="s">
        <v>6447</v>
      </c>
      <c r="E2704" t="s">
        <v>37</v>
      </c>
      <c r="F2704" t="s">
        <v>8</v>
      </c>
      <c r="G2704" t="b">
        <v>0</v>
      </c>
      <c r="H2704" t="s">
        <v>16</v>
      </c>
      <c r="I2704" t="s">
        <v>38</v>
      </c>
      <c r="J2704" t="s">
        <v>39</v>
      </c>
      <c r="K2704" t="s">
        <v>584</v>
      </c>
      <c r="L2704">
        <v>5</v>
      </c>
      <c r="M2704">
        <v>19</v>
      </c>
      <c r="P2704" t="b">
        <f t="shared" si="420"/>
        <v>1</v>
      </c>
      <c r="Q2704" t="b">
        <f t="shared" si="421"/>
        <v>1</v>
      </c>
      <c r="R2704" t="b">
        <f t="shared" si="422"/>
        <v>0</v>
      </c>
      <c r="S2704" t="b">
        <f t="shared" si="423"/>
        <v>0</v>
      </c>
      <c r="T2704" t="b">
        <f t="shared" si="424"/>
        <v>0</v>
      </c>
      <c r="U2704" t="b">
        <f t="shared" si="425"/>
        <v>1</v>
      </c>
      <c r="V2704" t="b">
        <f t="shared" si="426"/>
        <v>0</v>
      </c>
      <c r="W2704" t="b">
        <f t="shared" si="427"/>
        <v>1</v>
      </c>
      <c r="X2704" t="b">
        <f t="shared" si="428"/>
        <v>0</v>
      </c>
      <c r="Y2704" t="b">
        <f t="shared" si="429"/>
        <v>0</v>
      </c>
      <c r="Z2704" t="b">
        <v>0</v>
      </c>
    </row>
    <row r="2705" spans="1:27" x14ac:dyDescent="0.25">
      <c r="A2705" t="s">
        <v>4611</v>
      </c>
      <c r="B2705">
        <v>0</v>
      </c>
      <c r="C2705">
        <v>0</v>
      </c>
      <c r="D2705" t="s">
        <v>4612</v>
      </c>
      <c r="E2705" t="s">
        <v>37</v>
      </c>
      <c r="F2705" t="s">
        <v>8</v>
      </c>
      <c r="G2705" t="b">
        <v>0</v>
      </c>
      <c r="H2705" t="s">
        <v>16</v>
      </c>
      <c r="I2705" t="s">
        <v>38</v>
      </c>
      <c r="J2705" t="s">
        <v>39</v>
      </c>
      <c r="K2705" t="s">
        <v>584</v>
      </c>
      <c r="M2705">
        <v>3</v>
      </c>
      <c r="N2705">
        <v>1</v>
      </c>
      <c r="P2705" t="b">
        <f t="shared" si="420"/>
        <v>0</v>
      </c>
      <c r="Q2705" t="b">
        <f t="shared" si="421"/>
        <v>1</v>
      </c>
      <c r="R2705" t="b">
        <f t="shared" si="422"/>
        <v>1</v>
      </c>
      <c r="S2705" t="b">
        <f t="shared" si="423"/>
        <v>0</v>
      </c>
      <c r="T2705" t="b">
        <f t="shared" si="424"/>
        <v>0</v>
      </c>
      <c r="U2705" t="b">
        <f t="shared" si="425"/>
        <v>1</v>
      </c>
      <c r="V2705" t="b">
        <f t="shared" si="426"/>
        <v>0</v>
      </c>
      <c r="W2705" t="b">
        <f t="shared" si="427"/>
        <v>0</v>
      </c>
      <c r="X2705" t="b">
        <f t="shared" si="428"/>
        <v>1</v>
      </c>
      <c r="Y2705" t="b">
        <f t="shared" si="429"/>
        <v>0</v>
      </c>
      <c r="Z2705" t="b">
        <v>0</v>
      </c>
    </row>
    <row r="2706" spans="1:27" x14ac:dyDescent="0.25">
      <c r="A2706" t="s">
        <v>15406</v>
      </c>
      <c r="B2706">
        <v>0</v>
      </c>
      <c r="C2706">
        <v>0</v>
      </c>
      <c r="D2706" t="s">
        <v>15407</v>
      </c>
      <c r="E2706" t="s">
        <v>7</v>
      </c>
      <c r="F2706" t="s">
        <v>8</v>
      </c>
      <c r="G2706" t="b">
        <v>0</v>
      </c>
      <c r="H2706" t="s">
        <v>16</v>
      </c>
      <c r="I2706" t="s">
        <v>47</v>
      </c>
      <c r="J2706" t="s">
        <v>99</v>
      </c>
      <c r="K2706" t="s">
        <v>10063</v>
      </c>
      <c r="L2706">
        <v>17</v>
      </c>
      <c r="M2706">
        <v>1</v>
      </c>
      <c r="P2706" t="b">
        <f t="shared" si="420"/>
        <v>1</v>
      </c>
      <c r="Q2706" t="b">
        <f t="shared" si="421"/>
        <v>1</v>
      </c>
      <c r="R2706" t="b">
        <f t="shared" si="422"/>
        <v>0</v>
      </c>
      <c r="S2706" t="b">
        <f t="shared" si="423"/>
        <v>0</v>
      </c>
      <c r="T2706" t="b">
        <f t="shared" si="424"/>
        <v>0</v>
      </c>
      <c r="U2706" t="b">
        <f t="shared" si="425"/>
        <v>1</v>
      </c>
      <c r="V2706" t="b">
        <f t="shared" si="426"/>
        <v>0</v>
      </c>
      <c r="W2706" t="b">
        <f t="shared" si="427"/>
        <v>1</v>
      </c>
      <c r="X2706" t="b">
        <f t="shared" si="428"/>
        <v>0</v>
      </c>
      <c r="Y2706" t="b">
        <f t="shared" si="429"/>
        <v>0</v>
      </c>
      <c r="Z2706" t="b">
        <v>0</v>
      </c>
    </row>
    <row r="2707" spans="1:27" x14ac:dyDescent="0.25">
      <c r="A2707" t="s">
        <v>10064</v>
      </c>
      <c r="B2707">
        <v>0</v>
      </c>
      <c r="C2707">
        <v>0</v>
      </c>
      <c r="D2707" t="s">
        <v>10065</v>
      </c>
      <c r="E2707" t="s">
        <v>7</v>
      </c>
      <c r="F2707" t="s">
        <v>8</v>
      </c>
      <c r="G2707" t="b">
        <v>0</v>
      </c>
      <c r="H2707" t="s">
        <v>16</v>
      </c>
      <c r="I2707" t="s">
        <v>47</v>
      </c>
      <c r="J2707" t="s">
        <v>99</v>
      </c>
      <c r="K2707" t="s">
        <v>10063</v>
      </c>
      <c r="L2707">
        <v>2</v>
      </c>
      <c r="P2707" t="b">
        <f t="shared" ref="P2707:P2770" si="430">IF(L2707&gt;0, TRUE, FALSE)</f>
        <v>1</v>
      </c>
      <c r="Q2707" t="b">
        <f t="shared" ref="Q2707:Q2770" si="431">IF(M2707&gt;0, TRUE, FALSE)</f>
        <v>0</v>
      </c>
      <c r="R2707" t="b">
        <f t="shared" ref="R2707:R2770" si="432">IF(N2707&gt;0, TRUE, FALSE)</f>
        <v>0</v>
      </c>
      <c r="S2707" t="b">
        <f t="shared" ref="S2707:S2770" si="433">IF(O2707&gt;0, TRUE, FALSE)</f>
        <v>0</v>
      </c>
      <c r="T2707" t="b">
        <f t="shared" ref="T2707:T2770" si="434">AND(NOT(P2707), NOT(Q2707), NOT(R2707), NOT(S2707))</f>
        <v>0</v>
      </c>
      <c r="U2707" t="b">
        <f t="shared" ref="U2707:U2770" si="435">OR(P2707, Q2707, R2707, S2707)</f>
        <v>1</v>
      </c>
      <c r="V2707" t="b">
        <f t="shared" ref="V2707:V2770" si="436">AND(P2707, NOT(Q2707), NOT(R2707), NOT(S2707))</f>
        <v>1</v>
      </c>
      <c r="W2707" t="b">
        <f t="shared" ref="W2707:W2770" si="437">AND(Q2707, NOT(R2707), NOT(S2707))</f>
        <v>0</v>
      </c>
      <c r="X2707" t="b">
        <f t="shared" ref="X2707:X2770" si="438">AND(R2707, NOT(S2707))</f>
        <v>0</v>
      </c>
      <c r="Y2707" t="b">
        <f t="shared" ref="Y2707:Y2770" si="439">AND(P2707, NOT(Q2707),OR(R2707,S2707))</f>
        <v>0</v>
      </c>
      <c r="Z2707" t="b">
        <v>0</v>
      </c>
    </row>
    <row r="2708" spans="1:27" x14ac:dyDescent="0.25">
      <c r="A2708" t="s">
        <v>12526</v>
      </c>
      <c r="B2708">
        <v>0</v>
      </c>
      <c r="C2708">
        <v>0</v>
      </c>
      <c r="D2708" t="s">
        <v>12527</v>
      </c>
      <c r="E2708" t="s">
        <v>7</v>
      </c>
      <c r="F2708" t="s">
        <v>8</v>
      </c>
      <c r="G2708" t="b">
        <v>0</v>
      </c>
      <c r="H2708" t="s">
        <v>16</v>
      </c>
      <c r="I2708" t="s">
        <v>47</v>
      </c>
      <c r="J2708" t="s">
        <v>99</v>
      </c>
      <c r="K2708" t="s">
        <v>10063</v>
      </c>
      <c r="L2708">
        <v>1</v>
      </c>
      <c r="P2708" t="b">
        <f t="shared" si="430"/>
        <v>1</v>
      </c>
      <c r="Q2708" t="b">
        <f t="shared" si="431"/>
        <v>0</v>
      </c>
      <c r="R2708" t="b">
        <f t="shared" si="432"/>
        <v>0</v>
      </c>
      <c r="S2708" t="b">
        <f t="shared" si="433"/>
        <v>0</v>
      </c>
      <c r="T2708" t="b">
        <f t="shared" si="434"/>
        <v>0</v>
      </c>
      <c r="U2708" t="b">
        <f t="shared" si="435"/>
        <v>1</v>
      </c>
      <c r="V2708" t="b">
        <f t="shared" si="436"/>
        <v>1</v>
      </c>
      <c r="W2708" t="b">
        <f t="shared" si="437"/>
        <v>0</v>
      </c>
      <c r="X2708" t="b">
        <f t="shared" si="438"/>
        <v>0</v>
      </c>
      <c r="Y2708" t="b">
        <f t="shared" si="439"/>
        <v>0</v>
      </c>
      <c r="Z2708" t="b">
        <v>0</v>
      </c>
      <c r="AA2708" t="s">
        <v>16425</v>
      </c>
    </row>
    <row r="2709" spans="1:27" x14ac:dyDescent="0.25">
      <c r="A2709" t="s">
        <v>12111</v>
      </c>
      <c r="B2709">
        <v>0</v>
      </c>
      <c r="C2709">
        <v>0</v>
      </c>
      <c r="D2709" t="s">
        <v>12112</v>
      </c>
      <c r="E2709" t="s">
        <v>7</v>
      </c>
      <c r="F2709" t="s">
        <v>8</v>
      </c>
      <c r="G2709" t="b">
        <v>0</v>
      </c>
      <c r="H2709" t="s">
        <v>16</v>
      </c>
      <c r="I2709" t="s">
        <v>47</v>
      </c>
      <c r="J2709" t="s">
        <v>99</v>
      </c>
      <c r="K2709" t="s">
        <v>10063</v>
      </c>
      <c r="L2709">
        <v>1</v>
      </c>
      <c r="O2709">
        <v>1</v>
      </c>
      <c r="P2709" t="b">
        <f t="shared" si="430"/>
        <v>1</v>
      </c>
      <c r="Q2709" t="b">
        <f t="shared" si="431"/>
        <v>0</v>
      </c>
      <c r="R2709" t="b">
        <f t="shared" si="432"/>
        <v>0</v>
      </c>
      <c r="S2709" t="b">
        <f t="shared" si="433"/>
        <v>1</v>
      </c>
      <c r="T2709" t="b">
        <f t="shared" si="434"/>
        <v>0</v>
      </c>
      <c r="U2709" t="b">
        <f t="shared" si="435"/>
        <v>1</v>
      </c>
      <c r="V2709" t="b">
        <f t="shared" si="436"/>
        <v>0</v>
      </c>
      <c r="W2709" t="b">
        <f t="shared" si="437"/>
        <v>0</v>
      </c>
      <c r="X2709" t="b">
        <f t="shared" si="438"/>
        <v>0</v>
      </c>
      <c r="Y2709" t="b">
        <f t="shared" si="439"/>
        <v>1</v>
      </c>
      <c r="Z2709" t="b">
        <v>0</v>
      </c>
      <c r="AA2709" t="s">
        <v>16425</v>
      </c>
    </row>
    <row r="2710" spans="1:27" x14ac:dyDescent="0.25">
      <c r="A2710" t="s">
        <v>10061</v>
      </c>
      <c r="B2710">
        <v>0</v>
      </c>
      <c r="C2710">
        <v>0</v>
      </c>
      <c r="D2710" t="s">
        <v>10062</v>
      </c>
      <c r="E2710" t="s">
        <v>15</v>
      </c>
      <c r="F2710" t="s">
        <v>8</v>
      </c>
      <c r="G2710" t="b">
        <v>0</v>
      </c>
      <c r="H2710" t="s">
        <v>16</v>
      </c>
      <c r="I2710" t="s">
        <v>47</v>
      </c>
      <c r="J2710" t="s">
        <v>99</v>
      </c>
      <c r="K2710" t="s">
        <v>10063</v>
      </c>
      <c r="L2710">
        <v>60</v>
      </c>
      <c r="M2710">
        <v>1</v>
      </c>
      <c r="O2710">
        <v>1</v>
      </c>
      <c r="P2710" t="b">
        <f t="shared" si="430"/>
        <v>1</v>
      </c>
      <c r="Q2710" t="b">
        <f t="shared" si="431"/>
        <v>1</v>
      </c>
      <c r="R2710" t="b">
        <f t="shared" si="432"/>
        <v>0</v>
      </c>
      <c r="S2710" t="b">
        <f t="shared" si="433"/>
        <v>1</v>
      </c>
      <c r="T2710" t="b">
        <f t="shared" si="434"/>
        <v>0</v>
      </c>
      <c r="U2710" t="b">
        <f t="shared" si="435"/>
        <v>1</v>
      </c>
      <c r="V2710" t="b">
        <f t="shared" si="436"/>
        <v>0</v>
      </c>
      <c r="W2710" t="b">
        <f t="shared" si="437"/>
        <v>0</v>
      </c>
      <c r="X2710" t="b">
        <f t="shared" si="438"/>
        <v>0</v>
      </c>
      <c r="Y2710" t="b">
        <f t="shared" si="439"/>
        <v>0</v>
      </c>
      <c r="Z2710" t="b">
        <v>1</v>
      </c>
    </row>
    <row r="2711" spans="1:27" x14ac:dyDescent="0.25">
      <c r="A2711" t="s">
        <v>12109</v>
      </c>
      <c r="B2711">
        <v>0</v>
      </c>
      <c r="C2711">
        <v>0</v>
      </c>
      <c r="D2711" t="s">
        <v>12110</v>
      </c>
      <c r="E2711" t="s">
        <v>7</v>
      </c>
      <c r="F2711" t="s">
        <v>8</v>
      </c>
      <c r="G2711" t="b">
        <v>0</v>
      </c>
      <c r="H2711" t="s">
        <v>16</v>
      </c>
      <c r="I2711" t="s">
        <v>47</v>
      </c>
      <c r="J2711" t="s">
        <v>99</v>
      </c>
      <c r="K2711" t="s">
        <v>10063</v>
      </c>
      <c r="L2711">
        <v>7</v>
      </c>
      <c r="P2711" t="b">
        <f t="shared" si="430"/>
        <v>1</v>
      </c>
      <c r="Q2711" t="b">
        <f t="shared" si="431"/>
        <v>0</v>
      </c>
      <c r="R2711" t="b">
        <f t="shared" si="432"/>
        <v>0</v>
      </c>
      <c r="S2711" t="b">
        <f t="shared" si="433"/>
        <v>0</v>
      </c>
      <c r="T2711" t="b">
        <f t="shared" si="434"/>
        <v>0</v>
      </c>
      <c r="U2711" t="b">
        <f t="shared" si="435"/>
        <v>1</v>
      </c>
      <c r="V2711" t="b">
        <f t="shared" si="436"/>
        <v>1</v>
      </c>
      <c r="W2711" t="b">
        <f t="shared" si="437"/>
        <v>0</v>
      </c>
      <c r="X2711" t="b">
        <f t="shared" si="438"/>
        <v>0</v>
      </c>
      <c r="Y2711" t="b">
        <f t="shared" si="439"/>
        <v>0</v>
      </c>
      <c r="Z2711" t="b">
        <v>0</v>
      </c>
    </row>
    <row r="2712" spans="1:27" x14ac:dyDescent="0.25">
      <c r="A2712" t="s">
        <v>15408</v>
      </c>
      <c r="B2712">
        <v>0</v>
      </c>
      <c r="C2712">
        <v>0</v>
      </c>
      <c r="D2712" t="s">
        <v>15409</v>
      </c>
      <c r="E2712" t="s">
        <v>7</v>
      </c>
      <c r="F2712" t="s">
        <v>8</v>
      </c>
      <c r="G2712" t="b">
        <v>0</v>
      </c>
      <c r="H2712" t="s">
        <v>16</v>
      </c>
      <c r="I2712" t="s">
        <v>47</v>
      </c>
      <c r="J2712" t="s">
        <v>99</v>
      </c>
      <c r="K2712" t="s">
        <v>10063</v>
      </c>
      <c r="L2712">
        <v>25</v>
      </c>
      <c r="M2712">
        <v>1</v>
      </c>
      <c r="O2712">
        <v>1</v>
      </c>
      <c r="P2712" t="b">
        <f t="shared" si="430"/>
        <v>1</v>
      </c>
      <c r="Q2712" t="b">
        <f t="shared" si="431"/>
        <v>1</v>
      </c>
      <c r="R2712" t="b">
        <f t="shared" si="432"/>
        <v>0</v>
      </c>
      <c r="S2712" t="b">
        <f t="shared" si="433"/>
        <v>1</v>
      </c>
      <c r="T2712" t="b">
        <f t="shared" si="434"/>
        <v>0</v>
      </c>
      <c r="U2712" t="b">
        <f t="shared" si="435"/>
        <v>1</v>
      </c>
      <c r="V2712" t="b">
        <f t="shared" si="436"/>
        <v>0</v>
      </c>
      <c r="W2712" t="b">
        <f t="shared" si="437"/>
        <v>0</v>
      </c>
      <c r="X2712" t="b">
        <f t="shared" si="438"/>
        <v>0</v>
      </c>
      <c r="Y2712" t="b">
        <f t="shared" si="439"/>
        <v>0</v>
      </c>
      <c r="Z2712" t="b">
        <v>1</v>
      </c>
    </row>
    <row r="2713" spans="1:27" x14ac:dyDescent="0.25">
      <c r="A2713" t="s">
        <v>10066</v>
      </c>
      <c r="B2713">
        <v>0</v>
      </c>
      <c r="C2713">
        <v>0</v>
      </c>
      <c r="D2713" t="s">
        <v>10067</v>
      </c>
      <c r="E2713" t="s">
        <v>7</v>
      </c>
      <c r="F2713" t="s">
        <v>8</v>
      </c>
      <c r="G2713" t="b">
        <v>0</v>
      </c>
      <c r="H2713" t="s">
        <v>16</v>
      </c>
      <c r="I2713" t="s">
        <v>47</v>
      </c>
      <c r="J2713" t="s">
        <v>99</v>
      </c>
      <c r="K2713" t="s">
        <v>10063</v>
      </c>
      <c r="L2713">
        <v>1</v>
      </c>
      <c r="P2713" t="b">
        <f t="shared" si="430"/>
        <v>1</v>
      </c>
      <c r="Q2713" t="b">
        <f t="shared" si="431"/>
        <v>0</v>
      </c>
      <c r="R2713" t="b">
        <f t="shared" si="432"/>
        <v>0</v>
      </c>
      <c r="S2713" t="b">
        <f t="shared" si="433"/>
        <v>0</v>
      </c>
      <c r="T2713" t="b">
        <f t="shared" si="434"/>
        <v>0</v>
      </c>
      <c r="U2713" t="b">
        <f t="shared" si="435"/>
        <v>1</v>
      </c>
      <c r="V2713" t="b">
        <f t="shared" si="436"/>
        <v>1</v>
      </c>
      <c r="W2713" t="b">
        <f t="shared" si="437"/>
        <v>0</v>
      </c>
      <c r="X2713" t="b">
        <f t="shared" si="438"/>
        <v>0</v>
      </c>
      <c r="Y2713" t="b">
        <f t="shared" si="439"/>
        <v>0</v>
      </c>
      <c r="Z2713" t="b">
        <v>0</v>
      </c>
      <c r="AA2713" t="s">
        <v>16425</v>
      </c>
    </row>
    <row r="2714" spans="1:27" x14ac:dyDescent="0.25">
      <c r="A2714" t="s">
        <v>6781</v>
      </c>
      <c r="B2714">
        <v>0</v>
      </c>
      <c r="C2714">
        <v>0</v>
      </c>
      <c r="D2714" t="s">
        <v>6782</v>
      </c>
      <c r="E2714" t="s">
        <v>37</v>
      </c>
      <c r="F2714" t="s">
        <v>8</v>
      </c>
      <c r="G2714" t="b">
        <v>0</v>
      </c>
      <c r="H2714" t="s">
        <v>16</v>
      </c>
      <c r="I2714" t="s">
        <v>38</v>
      </c>
      <c r="J2714" t="s">
        <v>39</v>
      </c>
      <c r="K2714" t="s">
        <v>584</v>
      </c>
      <c r="M2714">
        <v>2</v>
      </c>
      <c r="P2714" t="b">
        <f t="shared" si="430"/>
        <v>0</v>
      </c>
      <c r="Q2714" t="b">
        <f t="shared" si="431"/>
        <v>1</v>
      </c>
      <c r="R2714" t="b">
        <f t="shared" si="432"/>
        <v>0</v>
      </c>
      <c r="S2714" t="b">
        <f t="shared" si="433"/>
        <v>0</v>
      </c>
      <c r="T2714" t="b">
        <f t="shared" si="434"/>
        <v>0</v>
      </c>
      <c r="U2714" t="b">
        <f t="shared" si="435"/>
        <v>1</v>
      </c>
      <c r="V2714" t="b">
        <f t="shared" si="436"/>
        <v>0</v>
      </c>
      <c r="W2714" t="b">
        <f t="shared" si="437"/>
        <v>1</v>
      </c>
      <c r="X2714" t="b">
        <f t="shared" si="438"/>
        <v>0</v>
      </c>
      <c r="Y2714" t="b">
        <f t="shared" si="439"/>
        <v>0</v>
      </c>
      <c r="Z2714" t="b">
        <v>0</v>
      </c>
    </row>
    <row r="2715" spans="1:27" x14ac:dyDescent="0.25">
      <c r="A2715" t="s">
        <v>15813</v>
      </c>
      <c r="B2715">
        <v>0</v>
      </c>
      <c r="C2715">
        <v>0</v>
      </c>
      <c r="D2715" t="s">
        <v>15814</v>
      </c>
      <c r="E2715" t="s">
        <v>37</v>
      </c>
      <c r="F2715" t="s">
        <v>8</v>
      </c>
      <c r="G2715" t="b">
        <v>0</v>
      </c>
      <c r="H2715" t="s">
        <v>16</v>
      </c>
      <c r="I2715" t="s">
        <v>38</v>
      </c>
      <c r="J2715" t="s">
        <v>39</v>
      </c>
      <c r="K2715" t="s">
        <v>402</v>
      </c>
      <c r="M2715">
        <v>2</v>
      </c>
      <c r="P2715" t="b">
        <f t="shared" si="430"/>
        <v>0</v>
      </c>
      <c r="Q2715" t="b">
        <f t="shared" si="431"/>
        <v>1</v>
      </c>
      <c r="R2715" t="b">
        <f t="shared" si="432"/>
        <v>0</v>
      </c>
      <c r="S2715" t="b">
        <f t="shared" si="433"/>
        <v>0</v>
      </c>
      <c r="T2715" t="b">
        <f t="shared" si="434"/>
        <v>0</v>
      </c>
      <c r="U2715" t="b">
        <f t="shared" si="435"/>
        <v>1</v>
      </c>
      <c r="V2715" t="b">
        <f t="shared" si="436"/>
        <v>0</v>
      </c>
      <c r="W2715" t="b">
        <f t="shared" si="437"/>
        <v>1</v>
      </c>
      <c r="X2715" t="b">
        <f t="shared" si="438"/>
        <v>0</v>
      </c>
      <c r="Y2715" t="b">
        <f t="shared" si="439"/>
        <v>0</v>
      </c>
      <c r="Z2715" t="b">
        <v>1</v>
      </c>
    </row>
    <row r="2716" spans="1:27" x14ac:dyDescent="0.25">
      <c r="A2716" t="s">
        <v>543</v>
      </c>
      <c r="B2716">
        <v>0</v>
      </c>
      <c r="C2716">
        <v>0</v>
      </c>
      <c r="D2716" t="s">
        <v>544</v>
      </c>
      <c r="E2716" t="s">
        <v>37</v>
      </c>
      <c r="F2716" t="s">
        <v>8</v>
      </c>
      <c r="G2716" t="b">
        <v>0</v>
      </c>
      <c r="H2716" t="s">
        <v>16</v>
      </c>
      <c r="I2716" t="s">
        <v>17</v>
      </c>
      <c r="J2716" t="s">
        <v>545</v>
      </c>
      <c r="K2716" t="s">
        <v>546</v>
      </c>
      <c r="L2716">
        <v>4</v>
      </c>
      <c r="M2716">
        <v>6</v>
      </c>
      <c r="P2716" t="b">
        <f t="shared" si="430"/>
        <v>1</v>
      </c>
      <c r="Q2716" t="b">
        <f t="shared" si="431"/>
        <v>1</v>
      </c>
      <c r="R2716" t="b">
        <f t="shared" si="432"/>
        <v>0</v>
      </c>
      <c r="S2716" t="b">
        <f t="shared" si="433"/>
        <v>0</v>
      </c>
      <c r="T2716" t="b">
        <f t="shared" si="434"/>
        <v>0</v>
      </c>
      <c r="U2716" t="b">
        <f t="shared" si="435"/>
        <v>1</v>
      </c>
      <c r="V2716" t="b">
        <f t="shared" si="436"/>
        <v>0</v>
      </c>
      <c r="W2716" t="b">
        <f t="shared" si="437"/>
        <v>1</v>
      </c>
      <c r="X2716" t="b">
        <f t="shared" si="438"/>
        <v>0</v>
      </c>
      <c r="Y2716" t="b">
        <f t="shared" si="439"/>
        <v>0</v>
      </c>
      <c r="Z2716" t="b">
        <v>1</v>
      </c>
    </row>
    <row r="2717" spans="1:27" x14ac:dyDescent="0.25">
      <c r="A2717" t="s">
        <v>6471</v>
      </c>
      <c r="B2717">
        <v>0</v>
      </c>
      <c r="C2717">
        <v>0</v>
      </c>
      <c r="D2717" t="s">
        <v>6472</v>
      </c>
      <c r="E2717" t="s">
        <v>52</v>
      </c>
      <c r="F2717" t="s">
        <v>52</v>
      </c>
      <c r="G2717" t="b">
        <v>0</v>
      </c>
      <c r="H2717" t="s">
        <v>16</v>
      </c>
      <c r="I2717" t="s">
        <v>17</v>
      </c>
      <c r="J2717" t="s">
        <v>545</v>
      </c>
      <c r="K2717" t="s">
        <v>546</v>
      </c>
      <c r="P2717" t="b">
        <f t="shared" si="430"/>
        <v>0</v>
      </c>
      <c r="Q2717" t="b">
        <f t="shared" si="431"/>
        <v>0</v>
      </c>
      <c r="R2717" t="b">
        <f t="shared" si="432"/>
        <v>0</v>
      </c>
      <c r="S2717" t="b">
        <f t="shared" si="433"/>
        <v>0</v>
      </c>
      <c r="T2717" t="b">
        <f t="shared" si="434"/>
        <v>1</v>
      </c>
      <c r="U2717" t="b">
        <f t="shared" si="435"/>
        <v>0</v>
      </c>
      <c r="V2717" t="b">
        <f t="shared" si="436"/>
        <v>0</v>
      </c>
      <c r="W2717" t="b">
        <f t="shared" si="437"/>
        <v>0</v>
      </c>
      <c r="X2717" t="b">
        <f t="shared" si="438"/>
        <v>0</v>
      </c>
      <c r="Y2717" t="b">
        <f t="shared" si="439"/>
        <v>0</v>
      </c>
      <c r="Z2717" t="b">
        <v>0</v>
      </c>
    </row>
    <row r="2718" spans="1:27" x14ac:dyDescent="0.25">
      <c r="A2718" t="s">
        <v>9561</v>
      </c>
      <c r="B2718">
        <v>0</v>
      </c>
      <c r="C2718">
        <v>0</v>
      </c>
      <c r="D2718" t="s">
        <v>9562</v>
      </c>
      <c r="E2718" t="s">
        <v>37</v>
      </c>
      <c r="F2718" t="s">
        <v>8</v>
      </c>
      <c r="G2718" t="b">
        <v>0</v>
      </c>
      <c r="H2718" t="s">
        <v>16</v>
      </c>
      <c r="I2718" t="s">
        <v>17</v>
      </c>
      <c r="J2718" t="s">
        <v>545</v>
      </c>
      <c r="K2718" t="s">
        <v>546</v>
      </c>
      <c r="P2718" t="b">
        <f t="shared" si="430"/>
        <v>0</v>
      </c>
      <c r="Q2718" t="b">
        <f t="shared" si="431"/>
        <v>0</v>
      </c>
      <c r="R2718" t="b">
        <f t="shared" si="432"/>
        <v>0</v>
      </c>
      <c r="S2718" t="b">
        <f t="shared" si="433"/>
        <v>0</v>
      </c>
      <c r="T2718" t="b">
        <f t="shared" si="434"/>
        <v>1</v>
      </c>
      <c r="U2718" t="b">
        <f t="shared" si="435"/>
        <v>0</v>
      </c>
      <c r="V2718" t="b">
        <f t="shared" si="436"/>
        <v>0</v>
      </c>
      <c r="W2718" t="b">
        <f t="shared" si="437"/>
        <v>0</v>
      </c>
      <c r="X2718" t="b">
        <f t="shared" si="438"/>
        <v>0</v>
      </c>
      <c r="Y2718" t="b">
        <f t="shared" si="439"/>
        <v>0</v>
      </c>
      <c r="Z2718" t="b">
        <v>1</v>
      </c>
    </row>
    <row r="2719" spans="1:27" x14ac:dyDescent="0.25">
      <c r="A2719" t="s">
        <v>2470</v>
      </c>
      <c r="B2719">
        <v>0</v>
      </c>
      <c r="C2719">
        <v>0</v>
      </c>
      <c r="D2719" t="s">
        <v>2471</v>
      </c>
      <c r="E2719" t="s">
        <v>37</v>
      </c>
      <c r="F2719" t="s">
        <v>8</v>
      </c>
      <c r="G2719" t="b">
        <v>0</v>
      </c>
      <c r="H2719" t="s">
        <v>16</v>
      </c>
      <c r="I2719" t="s">
        <v>17</v>
      </c>
      <c r="J2719" t="s">
        <v>545</v>
      </c>
      <c r="K2719" t="s">
        <v>546</v>
      </c>
      <c r="L2719">
        <v>1</v>
      </c>
      <c r="P2719" t="b">
        <f t="shared" si="430"/>
        <v>1</v>
      </c>
      <c r="Q2719" t="b">
        <f t="shared" si="431"/>
        <v>0</v>
      </c>
      <c r="R2719" t="b">
        <f t="shared" si="432"/>
        <v>0</v>
      </c>
      <c r="S2719" t="b">
        <f t="shared" si="433"/>
        <v>0</v>
      </c>
      <c r="T2719" t="b">
        <f t="shared" si="434"/>
        <v>0</v>
      </c>
      <c r="U2719" t="b">
        <f t="shared" si="435"/>
        <v>1</v>
      </c>
      <c r="V2719" t="b">
        <f t="shared" si="436"/>
        <v>1</v>
      </c>
      <c r="W2719" t="b">
        <f t="shared" si="437"/>
        <v>0</v>
      </c>
      <c r="X2719" t="b">
        <f t="shared" si="438"/>
        <v>0</v>
      </c>
      <c r="Y2719" t="b">
        <f t="shared" si="439"/>
        <v>0</v>
      </c>
      <c r="Z2719" t="b">
        <v>0</v>
      </c>
    </row>
    <row r="2720" spans="1:27" x14ac:dyDescent="0.25">
      <c r="A2720" t="s">
        <v>2478</v>
      </c>
      <c r="B2720">
        <v>0</v>
      </c>
      <c r="C2720">
        <v>0</v>
      </c>
      <c r="D2720" t="s">
        <v>2479</v>
      </c>
      <c r="E2720" t="s">
        <v>37</v>
      </c>
      <c r="F2720" t="s">
        <v>8</v>
      </c>
      <c r="G2720" t="b">
        <v>0</v>
      </c>
      <c r="H2720" t="s">
        <v>16</v>
      </c>
      <c r="I2720" t="s">
        <v>17</v>
      </c>
      <c r="J2720" t="s">
        <v>545</v>
      </c>
      <c r="K2720" t="s">
        <v>546</v>
      </c>
      <c r="P2720" t="b">
        <f t="shared" si="430"/>
        <v>0</v>
      </c>
      <c r="Q2720" t="b">
        <f t="shared" si="431"/>
        <v>0</v>
      </c>
      <c r="R2720" t="b">
        <f t="shared" si="432"/>
        <v>0</v>
      </c>
      <c r="S2720" t="b">
        <f t="shared" si="433"/>
        <v>0</v>
      </c>
      <c r="T2720" t="b">
        <f t="shared" si="434"/>
        <v>1</v>
      </c>
      <c r="U2720" t="b">
        <f t="shared" si="435"/>
        <v>0</v>
      </c>
      <c r="V2720" t="b">
        <f t="shared" si="436"/>
        <v>0</v>
      </c>
      <c r="W2720" t="b">
        <f t="shared" si="437"/>
        <v>0</v>
      </c>
      <c r="X2720" t="b">
        <f t="shared" si="438"/>
        <v>0</v>
      </c>
      <c r="Y2720" t="b">
        <f t="shared" si="439"/>
        <v>0</v>
      </c>
      <c r="Z2720" t="b">
        <v>0</v>
      </c>
    </row>
    <row r="2721" spans="1:32" x14ac:dyDescent="0.25">
      <c r="A2721" t="s">
        <v>1178</v>
      </c>
      <c r="B2721">
        <v>0</v>
      </c>
      <c r="C2721">
        <v>0</v>
      </c>
      <c r="D2721" t="s">
        <v>1179</v>
      </c>
      <c r="E2721" t="s">
        <v>37</v>
      </c>
      <c r="F2721" t="s">
        <v>8</v>
      </c>
      <c r="G2721" t="b">
        <v>0</v>
      </c>
      <c r="H2721" t="s">
        <v>16</v>
      </c>
      <c r="I2721" t="s">
        <v>17</v>
      </c>
      <c r="J2721" t="s">
        <v>545</v>
      </c>
      <c r="K2721" t="s">
        <v>546</v>
      </c>
      <c r="L2721">
        <v>2</v>
      </c>
      <c r="P2721" t="b">
        <f t="shared" si="430"/>
        <v>1</v>
      </c>
      <c r="Q2721" t="b">
        <f t="shared" si="431"/>
        <v>0</v>
      </c>
      <c r="R2721" t="b">
        <f t="shared" si="432"/>
        <v>0</v>
      </c>
      <c r="S2721" t="b">
        <f t="shared" si="433"/>
        <v>0</v>
      </c>
      <c r="T2721" t="b">
        <f t="shared" si="434"/>
        <v>0</v>
      </c>
      <c r="U2721" t="b">
        <f t="shared" si="435"/>
        <v>1</v>
      </c>
      <c r="V2721" t="b">
        <f t="shared" si="436"/>
        <v>1</v>
      </c>
      <c r="W2721" t="b">
        <f t="shared" si="437"/>
        <v>0</v>
      </c>
      <c r="X2721" t="b">
        <f t="shared" si="438"/>
        <v>0</v>
      </c>
      <c r="Y2721" t="b">
        <f t="shared" si="439"/>
        <v>0</v>
      </c>
      <c r="Z2721" t="b">
        <v>0</v>
      </c>
    </row>
    <row r="2722" spans="1:32" x14ac:dyDescent="0.25">
      <c r="A2722" t="s">
        <v>7417</v>
      </c>
      <c r="B2722">
        <v>0</v>
      </c>
      <c r="C2722">
        <v>0</v>
      </c>
      <c r="D2722" t="s">
        <v>7418</v>
      </c>
      <c r="E2722" t="s">
        <v>37</v>
      </c>
      <c r="F2722" t="s">
        <v>52</v>
      </c>
      <c r="G2722" t="b">
        <v>0</v>
      </c>
      <c r="H2722" t="s">
        <v>16</v>
      </c>
      <c r="I2722" t="s">
        <v>17</v>
      </c>
      <c r="J2722" t="s">
        <v>545</v>
      </c>
      <c r="K2722" t="s">
        <v>546</v>
      </c>
      <c r="P2722" t="b">
        <f t="shared" si="430"/>
        <v>0</v>
      </c>
      <c r="Q2722" t="b">
        <f t="shared" si="431"/>
        <v>0</v>
      </c>
      <c r="R2722" t="b">
        <f t="shared" si="432"/>
        <v>0</v>
      </c>
      <c r="S2722" t="b">
        <f t="shared" si="433"/>
        <v>0</v>
      </c>
      <c r="T2722" t="b">
        <f t="shared" si="434"/>
        <v>1</v>
      </c>
      <c r="U2722" t="b">
        <f t="shared" si="435"/>
        <v>0</v>
      </c>
      <c r="V2722" t="b">
        <f t="shared" si="436"/>
        <v>0</v>
      </c>
      <c r="W2722" t="b">
        <f t="shared" si="437"/>
        <v>0</v>
      </c>
      <c r="X2722" t="b">
        <f t="shared" si="438"/>
        <v>0</v>
      </c>
      <c r="Y2722" t="b">
        <f t="shared" si="439"/>
        <v>0</v>
      </c>
      <c r="Z2722" t="b">
        <v>0</v>
      </c>
    </row>
    <row r="2723" spans="1:32" x14ac:dyDescent="0.25">
      <c r="A2723" t="s">
        <v>14100</v>
      </c>
      <c r="B2723">
        <v>1</v>
      </c>
      <c r="C2723">
        <v>0</v>
      </c>
      <c r="D2723" t="s">
        <v>14101</v>
      </c>
      <c r="E2723" t="s">
        <v>52</v>
      </c>
      <c r="F2723" t="s">
        <v>8</v>
      </c>
      <c r="G2723" t="b">
        <v>0</v>
      </c>
      <c r="H2723" t="s">
        <v>16</v>
      </c>
      <c r="M2723">
        <v>3</v>
      </c>
      <c r="P2723" t="b">
        <f t="shared" si="430"/>
        <v>0</v>
      </c>
      <c r="Q2723" t="b">
        <f t="shared" si="431"/>
        <v>1</v>
      </c>
      <c r="R2723" t="b">
        <f t="shared" si="432"/>
        <v>0</v>
      </c>
      <c r="S2723" t="b">
        <f t="shared" si="433"/>
        <v>0</v>
      </c>
      <c r="T2723" t="b">
        <f t="shared" si="434"/>
        <v>0</v>
      </c>
      <c r="U2723" t="b">
        <f t="shared" si="435"/>
        <v>1</v>
      </c>
      <c r="V2723" t="b">
        <f t="shared" si="436"/>
        <v>0</v>
      </c>
      <c r="W2723" t="b">
        <f t="shared" si="437"/>
        <v>1</v>
      </c>
      <c r="X2723" t="b">
        <f t="shared" si="438"/>
        <v>0</v>
      </c>
      <c r="Y2723" t="b">
        <f t="shared" si="439"/>
        <v>0</v>
      </c>
      <c r="Z2723" t="b">
        <v>1</v>
      </c>
    </row>
    <row r="2724" spans="1:32" x14ac:dyDescent="0.25">
      <c r="A2724" t="s">
        <v>13492</v>
      </c>
      <c r="B2724">
        <v>0</v>
      </c>
      <c r="C2724">
        <v>0</v>
      </c>
      <c r="D2724" t="s">
        <v>13493</v>
      </c>
      <c r="E2724" t="s">
        <v>7</v>
      </c>
      <c r="F2724" t="s">
        <v>8</v>
      </c>
      <c r="G2724" t="b">
        <v>0</v>
      </c>
      <c r="H2724" t="s">
        <v>9</v>
      </c>
      <c r="I2724" t="s">
        <v>10</v>
      </c>
      <c r="J2724" t="s">
        <v>317</v>
      </c>
      <c r="K2724" t="s">
        <v>318</v>
      </c>
      <c r="L2724">
        <v>5</v>
      </c>
      <c r="M2724">
        <v>4</v>
      </c>
      <c r="N2724">
        <v>4</v>
      </c>
      <c r="O2724">
        <v>2</v>
      </c>
      <c r="P2724" t="b">
        <f t="shared" si="430"/>
        <v>1</v>
      </c>
      <c r="Q2724" t="b">
        <f t="shared" si="431"/>
        <v>1</v>
      </c>
      <c r="R2724" t="b">
        <f t="shared" si="432"/>
        <v>1</v>
      </c>
      <c r="S2724" t="b">
        <f t="shared" si="433"/>
        <v>1</v>
      </c>
      <c r="T2724" t="b">
        <f t="shared" si="434"/>
        <v>0</v>
      </c>
      <c r="U2724" t="b">
        <f t="shared" si="435"/>
        <v>1</v>
      </c>
      <c r="V2724" t="b">
        <f t="shared" si="436"/>
        <v>0</v>
      </c>
      <c r="W2724" t="b">
        <f t="shared" si="437"/>
        <v>0</v>
      </c>
      <c r="X2724" t="b">
        <f t="shared" si="438"/>
        <v>0</v>
      </c>
      <c r="Y2724" t="b">
        <f t="shared" si="439"/>
        <v>0</v>
      </c>
      <c r="Z2724" t="b">
        <v>1</v>
      </c>
    </row>
    <row r="2725" spans="1:32" x14ac:dyDescent="0.25">
      <c r="A2725" t="s">
        <v>2508</v>
      </c>
      <c r="B2725">
        <v>0</v>
      </c>
      <c r="C2725">
        <v>0</v>
      </c>
      <c r="D2725" t="s">
        <v>2509</v>
      </c>
      <c r="E2725" t="s">
        <v>15</v>
      </c>
      <c r="F2725" t="s">
        <v>52</v>
      </c>
      <c r="G2725" t="b">
        <v>0</v>
      </c>
      <c r="H2725" t="s">
        <v>9</v>
      </c>
      <c r="I2725" t="s">
        <v>10</v>
      </c>
      <c r="J2725" t="s">
        <v>317</v>
      </c>
      <c r="K2725" t="s">
        <v>318</v>
      </c>
      <c r="L2725">
        <v>22</v>
      </c>
      <c r="M2725">
        <v>28</v>
      </c>
      <c r="P2725" t="b">
        <f t="shared" si="430"/>
        <v>1</v>
      </c>
      <c r="Q2725" t="b">
        <f t="shared" si="431"/>
        <v>1</v>
      </c>
      <c r="R2725" t="b">
        <f t="shared" si="432"/>
        <v>0</v>
      </c>
      <c r="S2725" t="b">
        <f t="shared" si="433"/>
        <v>0</v>
      </c>
      <c r="T2725" t="b">
        <f t="shared" si="434"/>
        <v>0</v>
      </c>
      <c r="U2725" t="b">
        <f t="shared" si="435"/>
        <v>1</v>
      </c>
      <c r="V2725" t="b">
        <f t="shared" si="436"/>
        <v>0</v>
      </c>
      <c r="W2725" t="b">
        <f t="shared" si="437"/>
        <v>1</v>
      </c>
      <c r="X2725" t="b">
        <f t="shared" si="438"/>
        <v>0</v>
      </c>
      <c r="Y2725" t="b">
        <f t="shared" si="439"/>
        <v>0</v>
      </c>
      <c r="Z2725" t="b">
        <v>1</v>
      </c>
    </row>
    <row r="2726" spans="1:32" x14ac:dyDescent="0.25">
      <c r="A2726" t="s">
        <v>3103</v>
      </c>
      <c r="B2726">
        <v>0</v>
      </c>
      <c r="C2726">
        <v>0</v>
      </c>
      <c r="D2726" t="s">
        <v>3104</v>
      </c>
      <c r="E2726" t="s">
        <v>7</v>
      </c>
      <c r="F2726" t="s">
        <v>8</v>
      </c>
      <c r="G2726" t="b">
        <v>0</v>
      </c>
      <c r="H2726" t="s">
        <v>9</v>
      </c>
      <c r="I2726" t="s">
        <v>10</v>
      </c>
      <c r="J2726" t="s">
        <v>317</v>
      </c>
      <c r="K2726" t="s">
        <v>318</v>
      </c>
      <c r="L2726">
        <v>4</v>
      </c>
      <c r="P2726" t="b">
        <f t="shared" si="430"/>
        <v>1</v>
      </c>
      <c r="Q2726" t="b">
        <f t="shared" si="431"/>
        <v>0</v>
      </c>
      <c r="R2726" t="b">
        <f t="shared" si="432"/>
        <v>0</v>
      </c>
      <c r="S2726" t="b">
        <f t="shared" si="433"/>
        <v>0</v>
      </c>
      <c r="T2726" t="b">
        <f t="shared" si="434"/>
        <v>0</v>
      </c>
      <c r="U2726" t="b">
        <f t="shared" si="435"/>
        <v>1</v>
      </c>
      <c r="V2726" t="b">
        <f t="shared" si="436"/>
        <v>1</v>
      </c>
      <c r="W2726" t="b">
        <f t="shared" si="437"/>
        <v>0</v>
      </c>
      <c r="X2726" t="b">
        <f t="shared" si="438"/>
        <v>0</v>
      </c>
      <c r="Y2726" t="b">
        <f t="shared" si="439"/>
        <v>0</v>
      </c>
      <c r="Z2726" t="b">
        <v>0</v>
      </c>
    </row>
    <row r="2727" spans="1:32" x14ac:dyDescent="0.25">
      <c r="A2727" t="s">
        <v>2542</v>
      </c>
      <c r="B2727">
        <v>0</v>
      </c>
      <c r="C2727">
        <v>0</v>
      </c>
      <c r="D2727" t="s">
        <v>2543</v>
      </c>
      <c r="E2727" t="s">
        <v>7</v>
      </c>
      <c r="F2727" t="s">
        <v>8</v>
      </c>
      <c r="G2727" t="b">
        <v>0</v>
      </c>
      <c r="H2727" t="s">
        <v>9</v>
      </c>
      <c r="I2727" t="s">
        <v>10</v>
      </c>
      <c r="J2727" t="s">
        <v>317</v>
      </c>
      <c r="K2727" t="s">
        <v>318</v>
      </c>
      <c r="L2727">
        <v>1</v>
      </c>
      <c r="P2727" t="b">
        <f t="shared" si="430"/>
        <v>1</v>
      </c>
      <c r="Q2727" t="b">
        <f t="shared" si="431"/>
        <v>0</v>
      </c>
      <c r="R2727" t="b">
        <f t="shared" si="432"/>
        <v>0</v>
      </c>
      <c r="S2727" t="b">
        <f t="shared" si="433"/>
        <v>0</v>
      </c>
      <c r="T2727" t="b">
        <f t="shared" si="434"/>
        <v>0</v>
      </c>
      <c r="U2727" t="b">
        <f t="shared" si="435"/>
        <v>1</v>
      </c>
      <c r="V2727" t="b">
        <f t="shared" si="436"/>
        <v>1</v>
      </c>
      <c r="W2727" t="b">
        <f t="shared" si="437"/>
        <v>0</v>
      </c>
      <c r="X2727" t="b">
        <f t="shared" si="438"/>
        <v>0</v>
      </c>
      <c r="Y2727" t="b">
        <f t="shared" si="439"/>
        <v>0</v>
      </c>
      <c r="Z2727" t="b">
        <v>0</v>
      </c>
      <c r="AA2727" t="s">
        <v>16425</v>
      </c>
    </row>
    <row r="2728" spans="1:32" x14ac:dyDescent="0.25">
      <c r="A2728" t="s">
        <v>587</v>
      </c>
      <c r="B2728">
        <v>0</v>
      </c>
      <c r="C2728">
        <v>0</v>
      </c>
      <c r="D2728" t="s">
        <v>588</v>
      </c>
      <c r="E2728" t="s">
        <v>37</v>
      </c>
      <c r="F2728" t="s">
        <v>8</v>
      </c>
      <c r="G2728" t="b">
        <v>0</v>
      </c>
      <c r="H2728" t="s">
        <v>9</v>
      </c>
      <c r="I2728" t="s">
        <v>479</v>
      </c>
      <c r="J2728" t="s">
        <v>480</v>
      </c>
      <c r="K2728" t="s">
        <v>481</v>
      </c>
      <c r="L2728">
        <v>9</v>
      </c>
      <c r="M2728">
        <v>4</v>
      </c>
      <c r="P2728" t="b">
        <f t="shared" si="430"/>
        <v>1</v>
      </c>
      <c r="Q2728" t="b">
        <f t="shared" si="431"/>
        <v>1</v>
      </c>
      <c r="R2728" t="b">
        <f t="shared" si="432"/>
        <v>0</v>
      </c>
      <c r="S2728" t="b">
        <f t="shared" si="433"/>
        <v>0</v>
      </c>
      <c r="T2728" t="b">
        <f t="shared" si="434"/>
        <v>0</v>
      </c>
      <c r="U2728" t="b">
        <f t="shared" si="435"/>
        <v>1</v>
      </c>
      <c r="V2728" t="b">
        <f t="shared" si="436"/>
        <v>0</v>
      </c>
      <c r="W2728" t="b">
        <f t="shared" si="437"/>
        <v>1</v>
      </c>
      <c r="X2728" t="b">
        <f t="shared" si="438"/>
        <v>0</v>
      </c>
      <c r="Y2728" t="b">
        <f t="shared" si="439"/>
        <v>0</v>
      </c>
      <c r="Z2728" t="b">
        <v>1</v>
      </c>
    </row>
    <row r="2729" spans="1:32" x14ac:dyDescent="0.25">
      <c r="A2729" t="s">
        <v>477</v>
      </c>
      <c r="B2729">
        <v>0</v>
      </c>
      <c r="C2729">
        <v>0</v>
      </c>
      <c r="D2729" t="s">
        <v>478</v>
      </c>
      <c r="E2729" t="s">
        <v>7</v>
      </c>
      <c r="F2729" t="s">
        <v>8</v>
      </c>
      <c r="G2729" t="b">
        <v>0</v>
      </c>
      <c r="H2729" t="s">
        <v>9</v>
      </c>
      <c r="I2729" t="s">
        <v>479</v>
      </c>
      <c r="J2729" t="s">
        <v>480</v>
      </c>
      <c r="K2729" t="s">
        <v>481</v>
      </c>
      <c r="L2729">
        <v>5</v>
      </c>
      <c r="P2729" t="b">
        <f t="shared" si="430"/>
        <v>1</v>
      </c>
      <c r="Q2729" t="b">
        <f t="shared" si="431"/>
        <v>0</v>
      </c>
      <c r="R2729" t="b">
        <f t="shared" si="432"/>
        <v>0</v>
      </c>
      <c r="S2729" t="b">
        <f t="shared" si="433"/>
        <v>0</v>
      </c>
      <c r="T2729" t="b">
        <f t="shared" si="434"/>
        <v>0</v>
      </c>
      <c r="U2729" t="b">
        <f t="shared" si="435"/>
        <v>1</v>
      </c>
      <c r="V2729" t="b">
        <f t="shared" si="436"/>
        <v>1</v>
      </c>
      <c r="W2729" t="b">
        <f t="shared" si="437"/>
        <v>0</v>
      </c>
      <c r="X2729" t="b">
        <f t="shared" si="438"/>
        <v>0</v>
      </c>
      <c r="Y2729" t="b">
        <f t="shared" si="439"/>
        <v>0</v>
      </c>
      <c r="Z2729" t="b">
        <v>0</v>
      </c>
    </row>
    <row r="2730" spans="1:32" x14ac:dyDescent="0.25">
      <c r="A2730" t="s">
        <v>2332</v>
      </c>
      <c r="B2730">
        <v>0</v>
      </c>
      <c r="C2730">
        <v>0</v>
      </c>
      <c r="D2730" t="s">
        <v>2333</v>
      </c>
      <c r="E2730" t="s">
        <v>7</v>
      </c>
      <c r="F2730" t="s">
        <v>8</v>
      </c>
      <c r="G2730" t="b">
        <v>0</v>
      </c>
      <c r="H2730" t="s">
        <v>9</v>
      </c>
      <c r="I2730" t="s">
        <v>479</v>
      </c>
      <c r="J2730" t="s">
        <v>480</v>
      </c>
      <c r="K2730" t="s">
        <v>481</v>
      </c>
      <c r="L2730">
        <v>1</v>
      </c>
      <c r="P2730" t="b">
        <f t="shared" si="430"/>
        <v>1</v>
      </c>
      <c r="Q2730" t="b">
        <f t="shared" si="431"/>
        <v>0</v>
      </c>
      <c r="R2730" t="b">
        <f t="shared" si="432"/>
        <v>0</v>
      </c>
      <c r="S2730" t="b">
        <f t="shared" si="433"/>
        <v>0</v>
      </c>
      <c r="T2730" t="b">
        <f t="shared" si="434"/>
        <v>0</v>
      </c>
      <c r="U2730" t="b">
        <f t="shared" si="435"/>
        <v>1</v>
      </c>
      <c r="V2730" t="b">
        <f t="shared" si="436"/>
        <v>1</v>
      </c>
      <c r="W2730" t="b">
        <f t="shared" si="437"/>
        <v>0</v>
      </c>
      <c r="X2730" t="b">
        <f t="shared" si="438"/>
        <v>0</v>
      </c>
      <c r="Y2730" t="b">
        <f t="shared" si="439"/>
        <v>0</v>
      </c>
      <c r="Z2730" t="b">
        <v>0</v>
      </c>
      <c r="AA2730" t="s">
        <v>16425</v>
      </c>
    </row>
    <row r="2731" spans="1:32" x14ac:dyDescent="0.25">
      <c r="A2731" t="s">
        <v>2009</v>
      </c>
      <c r="B2731">
        <v>0</v>
      </c>
      <c r="C2731">
        <v>0</v>
      </c>
      <c r="D2731" t="s">
        <v>2010</v>
      </c>
      <c r="E2731" t="s">
        <v>15</v>
      </c>
      <c r="F2731" t="s">
        <v>8</v>
      </c>
      <c r="G2731" t="b">
        <v>0</v>
      </c>
      <c r="H2731" t="s">
        <v>9</v>
      </c>
      <c r="I2731" t="s">
        <v>479</v>
      </c>
      <c r="J2731" t="s">
        <v>480</v>
      </c>
      <c r="K2731" t="s">
        <v>481</v>
      </c>
      <c r="L2731">
        <v>19</v>
      </c>
      <c r="M2731">
        <v>3</v>
      </c>
      <c r="N2731">
        <v>1</v>
      </c>
      <c r="P2731" t="b">
        <f t="shared" si="430"/>
        <v>1</v>
      </c>
      <c r="Q2731" t="b">
        <f t="shared" si="431"/>
        <v>1</v>
      </c>
      <c r="R2731" t="b">
        <f t="shared" si="432"/>
        <v>1</v>
      </c>
      <c r="S2731" t="b">
        <f t="shared" si="433"/>
        <v>0</v>
      </c>
      <c r="T2731" t="b">
        <f t="shared" si="434"/>
        <v>0</v>
      </c>
      <c r="U2731" t="b">
        <f t="shared" si="435"/>
        <v>1</v>
      </c>
      <c r="V2731" t="b">
        <f t="shared" si="436"/>
        <v>0</v>
      </c>
      <c r="W2731" t="b">
        <f t="shared" si="437"/>
        <v>0</v>
      </c>
      <c r="X2731" t="b">
        <f t="shared" si="438"/>
        <v>1</v>
      </c>
      <c r="Y2731" t="b">
        <f t="shared" si="439"/>
        <v>0</v>
      </c>
      <c r="Z2731" t="b">
        <v>1</v>
      </c>
    </row>
    <row r="2732" spans="1:32" x14ac:dyDescent="0.25">
      <c r="A2732" t="s">
        <v>871</v>
      </c>
      <c r="B2732">
        <v>0</v>
      </c>
      <c r="C2732">
        <v>0</v>
      </c>
      <c r="D2732" t="s">
        <v>872</v>
      </c>
      <c r="E2732" t="s">
        <v>37</v>
      </c>
      <c r="F2732" t="s">
        <v>8</v>
      </c>
      <c r="G2732" t="b">
        <v>0</v>
      </c>
      <c r="H2732" t="s">
        <v>9</v>
      </c>
      <c r="I2732" t="s">
        <v>479</v>
      </c>
      <c r="J2732" t="s">
        <v>480</v>
      </c>
      <c r="K2732" t="s">
        <v>481</v>
      </c>
      <c r="L2732">
        <v>6</v>
      </c>
      <c r="M2732">
        <v>12</v>
      </c>
      <c r="P2732" t="b">
        <f t="shared" si="430"/>
        <v>1</v>
      </c>
      <c r="Q2732" t="b">
        <f t="shared" si="431"/>
        <v>1</v>
      </c>
      <c r="R2732" t="b">
        <f t="shared" si="432"/>
        <v>0</v>
      </c>
      <c r="S2732" t="b">
        <f t="shared" si="433"/>
        <v>0</v>
      </c>
      <c r="T2732" t="b">
        <f t="shared" si="434"/>
        <v>0</v>
      </c>
      <c r="U2732" t="b">
        <f t="shared" si="435"/>
        <v>1</v>
      </c>
      <c r="V2732" t="b">
        <f t="shared" si="436"/>
        <v>0</v>
      </c>
      <c r="W2732" t="b">
        <f t="shared" si="437"/>
        <v>1</v>
      </c>
      <c r="X2732" t="b">
        <f t="shared" si="438"/>
        <v>0</v>
      </c>
      <c r="Y2732" t="b">
        <f t="shared" si="439"/>
        <v>0</v>
      </c>
      <c r="Z2732" t="b">
        <v>0</v>
      </c>
      <c r="AD2732" t="s">
        <v>16490</v>
      </c>
      <c r="AE2732" t="s">
        <v>16492</v>
      </c>
      <c r="AF2732" t="s">
        <v>16491</v>
      </c>
    </row>
    <row r="2733" spans="1:32" x14ac:dyDescent="0.25">
      <c r="A2733" t="s">
        <v>2847</v>
      </c>
      <c r="B2733">
        <v>0</v>
      </c>
      <c r="C2733">
        <v>0</v>
      </c>
      <c r="D2733" t="s">
        <v>2848</v>
      </c>
      <c r="E2733" t="s">
        <v>7</v>
      </c>
      <c r="F2733" t="s">
        <v>8</v>
      </c>
      <c r="G2733" t="b">
        <v>0</v>
      </c>
      <c r="H2733" t="s">
        <v>9</v>
      </c>
      <c r="I2733" t="s">
        <v>479</v>
      </c>
      <c r="J2733" t="s">
        <v>480</v>
      </c>
      <c r="K2733" t="s">
        <v>481</v>
      </c>
      <c r="L2733">
        <v>8</v>
      </c>
      <c r="P2733" t="b">
        <f t="shared" si="430"/>
        <v>1</v>
      </c>
      <c r="Q2733" t="b">
        <f t="shared" si="431"/>
        <v>0</v>
      </c>
      <c r="R2733" t="b">
        <f t="shared" si="432"/>
        <v>0</v>
      </c>
      <c r="S2733" t="b">
        <f t="shared" si="433"/>
        <v>0</v>
      </c>
      <c r="T2733" t="b">
        <f t="shared" si="434"/>
        <v>0</v>
      </c>
      <c r="U2733" t="b">
        <f t="shared" si="435"/>
        <v>1</v>
      </c>
      <c r="V2733" t="b">
        <f t="shared" si="436"/>
        <v>1</v>
      </c>
      <c r="W2733" t="b">
        <f t="shared" si="437"/>
        <v>0</v>
      </c>
      <c r="X2733" t="b">
        <f t="shared" si="438"/>
        <v>0</v>
      </c>
      <c r="Y2733" t="b">
        <f t="shared" si="439"/>
        <v>0</v>
      </c>
      <c r="Z2733" t="b">
        <v>0</v>
      </c>
    </row>
    <row r="2734" spans="1:32" x14ac:dyDescent="0.25">
      <c r="A2734" t="s">
        <v>2120</v>
      </c>
      <c r="B2734">
        <v>0</v>
      </c>
      <c r="C2734">
        <v>0</v>
      </c>
      <c r="D2734" t="s">
        <v>2121</v>
      </c>
      <c r="E2734" t="s">
        <v>7</v>
      </c>
      <c r="F2734" t="s">
        <v>8</v>
      </c>
      <c r="G2734" t="b">
        <v>0</v>
      </c>
      <c r="H2734" t="s">
        <v>9</v>
      </c>
      <c r="I2734" t="s">
        <v>479</v>
      </c>
      <c r="J2734" t="s">
        <v>480</v>
      </c>
      <c r="K2734" t="s">
        <v>481</v>
      </c>
      <c r="L2734">
        <v>2</v>
      </c>
      <c r="P2734" t="b">
        <f t="shared" si="430"/>
        <v>1</v>
      </c>
      <c r="Q2734" t="b">
        <f t="shared" si="431"/>
        <v>0</v>
      </c>
      <c r="R2734" t="b">
        <f t="shared" si="432"/>
        <v>0</v>
      </c>
      <c r="S2734" t="b">
        <f t="shared" si="433"/>
        <v>0</v>
      </c>
      <c r="T2734" t="b">
        <f t="shared" si="434"/>
        <v>0</v>
      </c>
      <c r="U2734" t="b">
        <f t="shared" si="435"/>
        <v>1</v>
      </c>
      <c r="V2734" t="b">
        <f t="shared" si="436"/>
        <v>1</v>
      </c>
      <c r="W2734" t="b">
        <f t="shared" si="437"/>
        <v>0</v>
      </c>
      <c r="X2734" t="b">
        <f t="shared" si="438"/>
        <v>0</v>
      </c>
      <c r="Y2734" t="b">
        <f t="shared" si="439"/>
        <v>0</v>
      </c>
      <c r="Z2734" t="b">
        <v>0</v>
      </c>
      <c r="AA2734" t="s">
        <v>16425</v>
      </c>
    </row>
    <row r="2735" spans="1:32" x14ac:dyDescent="0.25">
      <c r="A2735" t="s">
        <v>1684</v>
      </c>
      <c r="B2735">
        <v>0</v>
      </c>
      <c r="C2735">
        <v>0</v>
      </c>
      <c r="D2735" t="s">
        <v>1685</v>
      </c>
      <c r="E2735" t="s">
        <v>37</v>
      </c>
      <c r="F2735" t="s">
        <v>8</v>
      </c>
      <c r="G2735" t="b">
        <v>0</v>
      </c>
      <c r="H2735" t="s">
        <v>9</v>
      </c>
      <c r="I2735" t="s">
        <v>479</v>
      </c>
      <c r="J2735" t="s">
        <v>480</v>
      </c>
      <c r="K2735" t="s">
        <v>481</v>
      </c>
      <c r="L2735">
        <v>2</v>
      </c>
      <c r="M2735">
        <v>3</v>
      </c>
      <c r="P2735" t="b">
        <f t="shared" si="430"/>
        <v>1</v>
      </c>
      <c r="Q2735" t="b">
        <f t="shared" si="431"/>
        <v>1</v>
      </c>
      <c r="R2735" t="b">
        <f t="shared" si="432"/>
        <v>0</v>
      </c>
      <c r="S2735" t="b">
        <f t="shared" si="433"/>
        <v>0</v>
      </c>
      <c r="T2735" t="b">
        <f t="shared" si="434"/>
        <v>0</v>
      </c>
      <c r="U2735" t="b">
        <f t="shared" si="435"/>
        <v>1</v>
      </c>
      <c r="V2735" t="b">
        <f t="shared" si="436"/>
        <v>0</v>
      </c>
      <c r="W2735" t="b">
        <f t="shared" si="437"/>
        <v>1</v>
      </c>
      <c r="X2735" t="b">
        <f t="shared" si="438"/>
        <v>0</v>
      </c>
      <c r="Y2735" t="b">
        <f t="shared" si="439"/>
        <v>0</v>
      </c>
      <c r="Z2735" t="b">
        <v>0</v>
      </c>
    </row>
    <row r="2736" spans="1:32" x14ac:dyDescent="0.25">
      <c r="A2736" t="s">
        <v>5740</v>
      </c>
      <c r="B2736">
        <v>0</v>
      </c>
      <c r="C2736">
        <v>0</v>
      </c>
      <c r="D2736" t="s">
        <v>5741</v>
      </c>
      <c r="E2736" t="s">
        <v>15</v>
      </c>
      <c r="F2736" t="s">
        <v>8</v>
      </c>
      <c r="G2736" t="b">
        <v>0</v>
      </c>
      <c r="H2736" t="s">
        <v>16</v>
      </c>
      <c r="I2736" t="s">
        <v>53</v>
      </c>
      <c r="J2736" t="s">
        <v>593</v>
      </c>
      <c r="K2736" t="s">
        <v>594</v>
      </c>
      <c r="L2736">
        <v>2</v>
      </c>
      <c r="P2736" t="b">
        <f t="shared" si="430"/>
        <v>1</v>
      </c>
      <c r="Q2736" t="b">
        <f t="shared" si="431"/>
        <v>0</v>
      </c>
      <c r="R2736" t="b">
        <f t="shared" si="432"/>
        <v>0</v>
      </c>
      <c r="S2736" t="b">
        <f t="shared" si="433"/>
        <v>0</v>
      </c>
      <c r="T2736" t="b">
        <f t="shared" si="434"/>
        <v>0</v>
      </c>
      <c r="U2736" t="b">
        <f t="shared" si="435"/>
        <v>1</v>
      </c>
      <c r="V2736" t="b">
        <f t="shared" si="436"/>
        <v>1</v>
      </c>
      <c r="W2736" t="b">
        <f t="shared" si="437"/>
        <v>0</v>
      </c>
      <c r="X2736" t="b">
        <f t="shared" si="438"/>
        <v>0</v>
      </c>
      <c r="Y2736" t="b">
        <f t="shared" si="439"/>
        <v>0</v>
      </c>
      <c r="Z2736" t="b">
        <v>0</v>
      </c>
      <c r="AA2736" t="s">
        <v>16425</v>
      </c>
    </row>
    <row r="2737" spans="1:32" x14ac:dyDescent="0.25">
      <c r="A2737" t="s">
        <v>2078</v>
      </c>
      <c r="B2737">
        <v>0</v>
      </c>
      <c r="C2737">
        <v>0</v>
      </c>
      <c r="D2737" t="s">
        <v>2079</v>
      </c>
      <c r="E2737" t="s">
        <v>37</v>
      </c>
      <c r="F2737" t="s">
        <v>8</v>
      </c>
      <c r="G2737" t="b">
        <v>0</v>
      </c>
      <c r="H2737" t="s">
        <v>16</v>
      </c>
      <c r="I2737" t="s">
        <v>53</v>
      </c>
      <c r="J2737" t="s">
        <v>593</v>
      </c>
      <c r="K2737" t="s">
        <v>594</v>
      </c>
      <c r="P2737" t="b">
        <f t="shared" si="430"/>
        <v>0</v>
      </c>
      <c r="Q2737" t="b">
        <f t="shared" si="431"/>
        <v>0</v>
      </c>
      <c r="R2737" t="b">
        <f t="shared" si="432"/>
        <v>0</v>
      </c>
      <c r="S2737" t="b">
        <f t="shared" si="433"/>
        <v>0</v>
      </c>
      <c r="T2737" t="b">
        <f t="shared" si="434"/>
        <v>1</v>
      </c>
      <c r="U2737" t="b">
        <f t="shared" si="435"/>
        <v>0</v>
      </c>
      <c r="V2737" t="b">
        <f t="shared" si="436"/>
        <v>0</v>
      </c>
      <c r="W2737" t="b">
        <f t="shared" si="437"/>
        <v>0</v>
      </c>
      <c r="X2737" t="b">
        <f t="shared" si="438"/>
        <v>0</v>
      </c>
      <c r="Y2737" t="b">
        <f t="shared" si="439"/>
        <v>0</v>
      </c>
      <c r="Z2737" t="b">
        <v>0</v>
      </c>
    </row>
    <row r="2738" spans="1:32" x14ac:dyDescent="0.25">
      <c r="A2738" t="s">
        <v>8597</v>
      </c>
      <c r="B2738">
        <v>0</v>
      </c>
      <c r="C2738">
        <v>0</v>
      </c>
      <c r="D2738" t="s">
        <v>8598</v>
      </c>
      <c r="E2738" t="s">
        <v>52</v>
      </c>
      <c r="F2738" t="s">
        <v>8</v>
      </c>
      <c r="G2738" t="b">
        <v>0</v>
      </c>
      <c r="H2738" t="s">
        <v>16</v>
      </c>
      <c r="I2738" t="s">
        <v>53</v>
      </c>
      <c r="J2738" t="s">
        <v>593</v>
      </c>
      <c r="K2738" t="s">
        <v>594</v>
      </c>
      <c r="P2738" t="b">
        <f t="shared" si="430"/>
        <v>0</v>
      </c>
      <c r="Q2738" t="b">
        <f t="shared" si="431"/>
        <v>0</v>
      </c>
      <c r="R2738" t="b">
        <f t="shared" si="432"/>
        <v>0</v>
      </c>
      <c r="S2738" t="b">
        <f t="shared" si="433"/>
        <v>0</v>
      </c>
      <c r="T2738" t="b">
        <f t="shared" si="434"/>
        <v>1</v>
      </c>
      <c r="U2738" t="b">
        <f t="shared" si="435"/>
        <v>0</v>
      </c>
      <c r="V2738" t="b">
        <f t="shared" si="436"/>
        <v>0</v>
      </c>
      <c r="W2738" t="b">
        <f t="shared" si="437"/>
        <v>0</v>
      </c>
      <c r="X2738" t="b">
        <f t="shared" si="438"/>
        <v>0</v>
      </c>
      <c r="Y2738" t="b">
        <f t="shared" si="439"/>
        <v>0</v>
      </c>
      <c r="Z2738" t="b">
        <v>0</v>
      </c>
      <c r="AD2738" t="s">
        <v>16490</v>
      </c>
      <c r="AE2738" t="s">
        <v>16491</v>
      </c>
      <c r="AF2738" t="s">
        <v>16491</v>
      </c>
    </row>
    <row r="2739" spans="1:32" x14ac:dyDescent="0.25">
      <c r="A2739" t="s">
        <v>3054</v>
      </c>
      <c r="B2739">
        <v>0</v>
      </c>
      <c r="C2739">
        <v>0</v>
      </c>
      <c r="D2739" t="s">
        <v>3055</v>
      </c>
      <c r="E2739" t="s">
        <v>37</v>
      </c>
      <c r="F2739" t="s">
        <v>8</v>
      </c>
      <c r="G2739" t="b">
        <v>0</v>
      </c>
      <c r="H2739" t="s">
        <v>16</v>
      </c>
      <c r="I2739" t="s">
        <v>53</v>
      </c>
      <c r="J2739" t="s">
        <v>593</v>
      </c>
      <c r="K2739" t="s">
        <v>594</v>
      </c>
      <c r="P2739" t="b">
        <f t="shared" si="430"/>
        <v>0</v>
      </c>
      <c r="Q2739" t="b">
        <f t="shared" si="431"/>
        <v>0</v>
      </c>
      <c r="R2739" t="b">
        <f t="shared" si="432"/>
        <v>0</v>
      </c>
      <c r="S2739" t="b">
        <f t="shared" si="433"/>
        <v>0</v>
      </c>
      <c r="T2739" t="b">
        <f t="shared" si="434"/>
        <v>1</v>
      </c>
      <c r="U2739" t="b">
        <f t="shared" si="435"/>
        <v>0</v>
      </c>
      <c r="V2739" t="b">
        <f t="shared" si="436"/>
        <v>0</v>
      </c>
      <c r="W2739" t="b">
        <f t="shared" si="437"/>
        <v>0</v>
      </c>
      <c r="X2739" t="b">
        <f t="shared" si="438"/>
        <v>0</v>
      </c>
      <c r="Y2739" t="b">
        <f t="shared" si="439"/>
        <v>0</v>
      </c>
      <c r="Z2739" t="b">
        <v>0</v>
      </c>
    </row>
    <row r="2740" spans="1:32" x14ac:dyDescent="0.25">
      <c r="A2740" t="s">
        <v>3174</v>
      </c>
      <c r="B2740">
        <v>0</v>
      </c>
      <c r="C2740">
        <v>0</v>
      </c>
      <c r="D2740" t="s">
        <v>3175</v>
      </c>
      <c r="E2740" t="s">
        <v>37</v>
      </c>
      <c r="F2740" t="s">
        <v>8</v>
      </c>
      <c r="G2740" t="b">
        <v>0</v>
      </c>
      <c r="H2740" t="s">
        <v>16</v>
      </c>
      <c r="I2740" t="s">
        <v>47</v>
      </c>
      <c r="J2740" t="s">
        <v>76</v>
      </c>
      <c r="K2740" t="s">
        <v>109</v>
      </c>
      <c r="L2740">
        <v>3</v>
      </c>
      <c r="M2740">
        <v>6</v>
      </c>
      <c r="P2740" t="b">
        <f t="shared" si="430"/>
        <v>1</v>
      </c>
      <c r="Q2740" t="b">
        <f t="shared" si="431"/>
        <v>1</v>
      </c>
      <c r="R2740" t="b">
        <f t="shared" si="432"/>
        <v>0</v>
      </c>
      <c r="S2740" t="b">
        <f t="shared" si="433"/>
        <v>0</v>
      </c>
      <c r="T2740" t="b">
        <f t="shared" si="434"/>
        <v>0</v>
      </c>
      <c r="U2740" t="b">
        <f t="shared" si="435"/>
        <v>1</v>
      </c>
      <c r="V2740" t="b">
        <f t="shared" si="436"/>
        <v>0</v>
      </c>
      <c r="W2740" t="b">
        <f t="shared" si="437"/>
        <v>1</v>
      </c>
      <c r="X2740" t="b">
        <f t="shared" si="438"/>
        <v>0</v>
      </c>
      <c r="Y2740" t="b">
        <f t="shared" si="439"/>
        <v>0</v>
      </c>
      <c r="Z2740" t="b">
        <v>0</v>
      </c>
    </row>
    <row r="2741" spans="1:32" x14ac:dyDescent="0.25">
      <c r="A2741" t="s">
        <v>11507</v>
      </c>
      <c r="B2741">
        <v>0</v>
      </c>
      <c r="C2741">
        <v>0</v>
      </c>
      <c r="D2741" t="s">
        <v>11508</v>
      </c>
      <c r="E2741" t="s">
        <v>15</v>
      </c>
      <c r="F2741" t="s">
        <v>8</v>
      </c>
      <c r="G2741" t="b">
        <v>0</v>
      </c>
      <c r="H2741" t="s">
        <v>16</v>
      </c>
      <c r="I2741" t="s">
        <v>17</v>
      </c>
      <c r="J2741" t="s">
        <v>105</v>
      </c>
      <c r="K2741" t="s">
        <v>106</v>
      </c>
      <c r="M2741">
        <v>2</v>
      </c>
      <c r="P2741" t="b">
        <f t="shared" si="430"/>
        <v>0</v>
      </c>
      <c r="Q2741" t="b">
        <f t="shared" si="431"/>
        <v>1</v>
      </c>
      <c r="R2741" t="b">
        <f t="shared" si="432"/>
        <v>0</v>
      </c>
      <c r="S2741" t="b">
        <f t="shared" si="433"/>
        <v>0</v>
      </c>
      <c r="T2741" t="b">
        <f t="shared" si="434"/>
        <v>0</v>
      </c>
      <c r="U2741" t="b">
        <f t="shared" si="435"/>
        <v>1</v>
      </c>
      <c r="V2741" t="b">
        <f t="shared" si="436"/>
        <v>0</v>
      </c>
      <c r="W2741" t="b">
        <f t="shared" si="437"/>
        <v>1</v>
      </c>
      <c r="X2741" t="b">
        <f t="shared" si="438"/>
        <v>0</v>
      </c>
      <c r="Y2741" t="b">
        <f t="shared" si="439"/>
        <v>0</v>
      </c>
      <c r="Z2741" t="b">
        <v>0</v>
      </c>
      <c r="AA2741" t="s">
        <v>16425</v>
      </c>
    </row>
    <row r="2742" spans="1:32" x14ac:dyDescent="0.25">
      <c r="A2742" t="s">
        <v>13948</v>
      </c>
      <c r="B2742">
        <v>0</v>
      </c>
      <c r="C2742">
        <v>0</v>
      </c>
      <c r="D2742" t="s">
        <v>13949</v>
      </c>
      <c r="E2742" t="s">
        <v>37</v>
      </c>
      <c r="F2742" t="s">
        <v>8</v>
      </c>
      <c r="G2742" t="b">
        <v>0</v>
      </c>
      <c r="H2742" t="s">
        <v>16</v>
      </c>
      <c r="M2742">
        <v>1</v>
      </c>
      <c r="P2742" t="b">
        <f t="shared" si="430"/>
        <v>0</v>
      </c>
      <c r="Q2742" t="b">
        <f t="shared" si="431"/>
        <v>1</v>
      </c>
      <c r="R2742" t="b">
        <f t="shared" si="432"/>
        <v>0</v>
      </c>
      <c r="S2742" t="b">
        <f t="shared" si="433"/>
        <v>0</v>
      </c>
      <c r="T2742" t="b">
        <f t="shared" si="434"/>
        <v>0</v>
      </c>
      <c r="U2742" t="b">
        <f t="shared" si="435"/>
        <v>1</v>
      </c>
      <c r="V2742" t="b">
        <f t="shared" si="436"/>
        <v>0</v>
      </c>
      <c r="W2742" t="b">
        <f t="shared" si="437"/>
        <v>1</v>
      </c>
      <c r="X2742" t="b">
        <f t="shared" si="438"/>
        <v>0</v>
      </c>
      <c r="Y2742" t="b">
        <f t="shared" si="439"/>
        <v>0</v>
      </c>
      <c r="Z2742" t="b">
        <v>1</v>
      </c>
    </row>
    <row r="2743" spans="1:32" x14ac:dyDescent="0.25">
      <c r="A2743" t="s">
        <v>9418</v>
      </c>
      <c r="B2743">
        <v>0</v>
      </c>
      <c r="C2743">
        <v>0</v>
      </c>
      <c r="D2743" t="s">
        <v>9419</v>
      </c>
      <c r="E2743" t="s">
        <v>7</v>
      </c>
      <c r="F2743" t="s">
        <v>8</v>
      </c>
      <c r="G2743" t="b">
        <v>0</v>
      </c>
      <c r="H2743" t="s">
        <v>9</v>
      </c>
      <c r="I2743" t="s">
        <v>177</v>
      </c>
      <c r="J2743" t="s">
        <v>178</v>
      </c>
      <c r="K2743" t="s">
        <v>1203</v>
      </c>
      <c r="L2743">
        <v>1</v>
      </c>
      <c r="P2743" t="b">
        <f t="shared" si="430"/>
        <v>1</v>
      </c>
      <c r="Q2743" t="b">
        <f t="shared" si="431"/>
        <v>0</v>
      </c>
      <c r="R2743" t="b">
        <f t="shared" si="432"/>
        <v>0</v>
      </c>
      <c r="S2743" t="b">
        <f t="shared" si="433"/>
        <v>0</v>
      </c>
      <c r="T2743" t="b">
        <f t="shared" si="434"/>
        <v>0</v>
      </c>
      <c r="U2743" t="b">
        <f t="shared" si="435"/>
        <v>1</v>
      </c>
      <c r="V2743" t="b">
        <f t="shared" si="436"/>
        <v>1</v>
      </c>
      <c r="W2743" t="b">
        <f t="shared" si="437"/>
        <v>0</v>
      </c>
      <c r="X2743" t="b">
        <f t="shared" si="438"/>
        <v>0</v>
      </c>
      <c r="Y2743" t="b">
        <f t="shared" si="439"/>
        <v>0</v>
      </c>
      <c r="Z2743" t="b">
        <v>0</v>
      </c>
    </row>
    <row r="2744" spans="1:32" x14ac:dyDescent="0.25">
      <c r="A2744" t="s">
        <v>5398</v>
      </c>
      <c r="B2744">
        <v>0</v>
      </c>
      <c r="C2744">
        <v>0</v>
      </c>
      <c r="D2744" t="s">
        <v>5399</v>
      </c>
      <c r="E2744" t="s">
        <v>7</v>
      </c>
      <c r="F2744" t="s">
        <v>8</v>
      </c>
      <c r="G2744" t="b">
        <v>0</v>
      </c>
      <c r="H2744" t="s">
        <v>9</v>
      </c>
      <c r="I2744" t="s">
        <v>177</v>
      </c>
      <c r="J2744" t="s">
        <v>178</v>
      </c>
      <c r="K2744" t="s">
        <v>1203</v>
      </c>
      <c r="L2744">
        <v>2</v>
      </c>
      <c r="P2744" t="b">
        <f t="shared" si="430"/>
        <v>1</v>
      </c>
      <c r="Q2744" t="b">
        <f t="shared" si="431"/>
        <v>0</v>
      </c>
      <c r="R2744" t="b">
        <f t="shared" si="432"/>
        <v>0</v>
      </c>
      <c r="S2744" t="b">
        <f t="shared" si="433"/>
        <v>0</v>
      </c>
      <c r="T2744" t="b">
        <f t="shared" si="434"/>
        <v>0</v>
      </c>
      <c r="U2744" t="b">
        <f t="shared" si="435"/>
        <v>1</v>
      </c>
      <c r="V2744" t="b">
        <f t="shared" si="436"/>
        <v>1</v>
      </c>
      <c r="W2744" t="b">
        <f t="shared" si="437"/>
        <v>0</v>
      </c>
      <c r="X2744" t="b">
        <f t="shared" si="438"/>
        <v>0</v>
      </c>
      <c r="Y2744" t="b">
        <f t="shared" si="439"/>
        <v>0</v>
      </c>
      <c r="Z2744" t="b">
        <v>0</v>
      </c>
    </row>
    <row r="2745" spans="1:32" x14ac:dyDescent="0.25">
      <c r="A2745" t="s">
        <v>2141</v>
      </c>
      <c r="B2745">
        <v>0</v>
      </c>
      <c r="C2745">
        <v>0</v>
      </c>
      <c r="D2745" t="s">
        <v>2142</v>
      </c>
      <c r="E2745" t="s">
        <v>7</v>
      </c>
      <c r="F2745" t="s">
        <v>8</v>
      </c>
      <c r="G2745" t="b">
        <v>0</v>
      </c>
      <c r="H2745" t="s">
        <v>9</v>
      </c>
      <c r="I2745" t="s">
        <v>177</v>
      </c>
      <c r="J2745" t="s">
        <v>178</v>
      </c>
      <c r="K2745" t="s">
        <v>1203</v>
      </c>
      <c r="L2745">
        <v>1</v>
      </c>
      <c r="P2745" t="b">
        <f t="shared" si="430"/>
        <v>1</v>
      </c>
      <c r="Q2745" t="b">
        <f t="shared" si="431"/>
        <v>0</v>
      </c>
      <c r="R2745" t="b">
        <f t="shared" si="432"/>
        <v>0</v>
      </c>
      <c r="S2745" t="b">
        <f t="shared" si="433"/>
        <v>0</v>
      </c>
      <c r="T2745" t="b">
        <f t="shared" si="434"/>
        <v>0</v>
      </c>
      <c r="U2745" t="b">
        <f t="shared" si="435"/>
        <v>1</v>
      </c>
      <c r="V2745" t="b">
        <f t="shared" si="436"/>
        <v>1</v>
      </c>
      <c r="W2745" t="b">
        <f t="shared" si="437"/>
        <v>0</v>
      </c>
      <c r="X2745" t="b">
        <f t="shared" si="438"/>
        <v>0</v>
      </c>
      <c r="Y2745" t="b">
        <f t="shared" si="439"/>
        <v>0</v>
      </c>
      <c r="Z2745" t="b">
        <v>0</v>
      </c>
      <c r="AA2745" t="s">
        <v>16425</v>
      </c>
    </row>
    <row r="2746" spans="1:32" x14ac:dyDescent="0.25">
      <c r="A2746" t="s">
        <v>5852</v>
      </c>
      <c r="B2746">
        <v>1</v>
      </c>
      <c r="C2746">
        <v>0</v>
      </c>
      <c r="D2746" t="s">
        <v>5853</v>
      </c>
      <c r="E2746" t="s">
        <v>7</v>
      </c>
      <c r="F2746" t="s">
        <v>8</v>
      </c>
      <c r="G2746" t="b">
        <v>0</v>
      </c>
      <c r="H2746" t="s">
        <v>9</v>
      </c>
      <c r="I2746" t="s">
        <v>177</v>
      </c>
      <c r="J2746" t="s">
        <v>178</v>
      </c>
      <c r="K2746" t="s">
        <v>1203</v>
      </c>
      <c r="P2746" t="b">
        <f t="shared" si="430"/>
        <v>0</v>
      </c>
      <c r="Q2746" t="b">
        <f t="shared" si="431"/>
        <v>0</v>
      </c>
      <c r="R2746" t="b">
        <f t="shared" si="432"/>
        <v>0</v>
      </c>
      <c r="S2746" t="b">
        <f t="shared" si="433"/>
        <v>0</v>
      </c>
      <c r="T2746" t="b">
        <f t="shared" si="434"/>
        <v>1</v>
      </c>
      <c r="U2746" t="b">
        <f t="shared" si="435"/>
        <v>0</v>
      </c>
      <c r="V2746" t="b">
        <f t="shared" si="436"/>
        <v>0</v>
      </c>
      <c r="W2746" t="b">
        <f t="shared" si="437"/>
        <v>0</v>
      </c>
      <c r="X2746" t="b">
        <f t="shared" si="438"/>
        <v>0</v>
      </c>
      <c r="Y2746" t="b">
        <f t="shared" si="439"/>
        <v>0</v>
      </c>
      <c r="Z2746" t="b">
        <v>0</v>
      </c>
    </row>
    <row r="2747" spans="1:32" x14ac:dyDescent="0.25">
      <c r="A2747" t="s">
        <v>5978</v>
      </c>
      <c r="B2747">
        <v>1</v>
      </c>
      <c r="C2747">
        <v>0</v>
      </c>
      <c r="D2747" t="s">
        <v>5979</v>
      </c>
      <c r="E2747" t="s">
        <v>7</v>
      </c>
      <c r="F2747" t="s">
        <v>8</v>
      </c>
      <c r="G2747" t="b">
        <v>0</v>
      </c>
      <c r="H2747" t="s">
        <v>9</v>
      </c>
      <c r="I2747" t="s">
        <v>177</v>
      </c>
      <c r="J2747" t="s">
        <v>178</v>
      </c>
      <c r="K2747" t="s">
        <v>1203</v>
      </c>
      <c r="P2747" t="b">
        <f t="shared" si="430"/>
        <v>0</v>
      </c>
      <c r="Q2747" t="b">
        <f t="shared" si="431"/>
        <v>0</v>
      </c>
      <c r="R2747" t="b">
        <f t="shared" si="432"/>
        <v>0</v>
      </c>
      <c r="S2747" t="b">
        <f t="shared" si="433"/>
        <v>0</v>
      </c>
      <c r="T2747" t="b">
        <f t="shared" si="434"/>
        <v>1</v>
      </c>
      <c r="U2747" t="b">
        <f t="shared" si="435"/>
        <v>0</v>
      </c>
      <c r="V2747" t="b">
        <f t="shared" si="436"/>
        <v>0</v>
      </c>
      <c r="W2747" t="b">
        <f t="shared" si="437"/>
        <v>0</v>
      </c>
      <c r="X2747" t="b">
        <f t="shared" si="438"/>
        <v>0</v>
      </c>
      <c r="Y2747" t="b">
        <f t="shared" si="439"/>
        <v>0</v>
      </c>
      <c r="Z2747" t="b">
        <v>0</v>
      </c>
    </row>
    <row r="2748" spans="1:32" x14ac:dyDescent="0.25">
      <c r="A2748" t="s">
        <v>2155</v>
      </c>
      <c r="B2748">
        <v>0</v>
      </c>
      <c r="C2748">
        <v>0</v>
      </c>
      <c r="D2748" t="s">
        <v>2156</v>
      </c>
      <c r="E2748" t="s">
        <v>15</v>
      </c>
      <c r="F2748" t="s">
        <v>8</v>
      </c>
      <c r="G2748" t="b">
        <v>0</v>
      </c>
      <c r="H2748" t="s">
        <v>9</v>
      </c>
      <c r="I2748" t="s">
        <v>177</v>
      </c>
      <c r="J2748" t="s">
        <v>178</v>
      </c>
      <c r="K2748" t="s">
        <v>1203</v>
      </c>
      <c r="L2748">
        <v>17</v>
      </c>
      <c r="M2748">
        <v>15</v>
      </c>
      <c r="N2748">
        <v>1</v>
      </c>
      <c r="O2748">
        <v>1</v>
      </c>
      <c r="P2748" t="b">
        <f t="shared" si="430"/>
        <v>1</v>
      </c>
      <c r="Q2748" t="b">
        <f t="shared" si="431"/>
        <v>1</v>
      </c>
      <c r="R2748" t="b">
        <f t="shared" si="432"/>
        <v>1</v>
      </c>
      <c r="S2748" t="b">
        <f t="shared" si="433"/>
        <v>1</v>
      </c>
      <c r="T2748" t="b">
        <f t="shared" si="434"/>
        <v>0</v>
      </c>
      <c r="U2748" t="b">
        <f t="shared" si="435"/>
        <v>1</v>
      </c>
      <c r="V2748" t="b">
        <f t="shared" si="436"/>
        <v>0</v>
      </c>
      <c r="W2748" t="b">
        <f t="shared" si="437"/>
        <v>0</v>
      </c>
      <c r="X2748" t="b">
        <f t="shared" si="438"/>
        <v>0</v>
      </c>
      <c r="Y2748" t="b">
        <f t="shared" si="439"/>
        <v>0</v>
      </c>
      <c r="Z2748" t="b">
        <v>0</v>
      </c>
    </row>
    <row r="2749" spans="1:32" x14ac:dyDescent="0.25">
      <c r="A2749" t="s">
        <v>1719</v>
      </c>
      <c r="B2749">
        <v>0</v>
      </c>
      <c r="C2749">
        <v>0</v>
      </c>
      <c r="D2749" t="s">
        <v>1720</v>
      </c>
      <c r="E2749" t="s">
        <v>7</v>
      </c>
      <c r="F2749" t="s">
        <v>8</v>
      </c>
      <c r="G2749" t="b">
        <v>0</v>
      </c>
      <c r="H2749" t="s">
        <v>9</v>
      </c>
      <c r="I2749" t="s">
        <v>177</v>
      </c>
      <c r="J2749" t="s">
        <v>178</v>
      </c>
      <c r="K2749" t="s">
        <v>1203</v>
      </c>
      <c r="L2749">
        <v>3</v>
      </c>
      <c r="M2749">
        <v>3</v>
      </c>
      <c r="P2749" t="b">
        <f t="shared" si="430"/>
        <v>1</v>
      </c>
      <c r="Q2749" t="b">
        <f t="shared" si="431"/>
        <v>1</v>
      </c>
      <c r="R2749" t="b">
        <f t="shared" si="432"/>
        <v>0</v>
      </c>
      <c r="S2749" t="b">
        <f t="shared" si="433"/>
        <v>0</v>
      </c>
      <c r="T2749" t="b">
        <f t="shared" si="434"/>
        <v>0</v>
      </c>
      <c r="U2749" t="b">
        <f t="shared" si="435"/>
        <v>1</v>
      </c>
      <c r="V2749" t="b">
        <f t="shared" si="436"/>
        <v>0</v>
      </c>
      <c r="W2749" t="b">
        <f t="shared" si="437"/>
        <v>1</v>
      </c>
      <c r="X2749" t="b">
        <f t="shared" si="438"/>
        <v>0</v>
      </c>
      <c r="Y2749" t="b">
        <f t="shared" si="439"/>
        <v>0</v>
      </c>
      <c r="Z2749" t="b">
        <v>0</v>
      </c>
    </row>
    <row r="2750" spans="1:32" x14ac:dyDescent="0.25">
      <c r="A2750" t="s">
        <v>2990</v>
      </c>
      <c r="B2750">
        <v>0</v>
      </c>
      <c r="C2750">
        <v>0</v>
      </c>
      <c r="D2750" t="s">
        <v>2991</v>
      </c>
      <c r="E2750" t="s">
        <v>15</v>
      </c>
      <c r="F2750" t="s">
        <v>8</v>
      </c>
      <c r="G2750" t="b">
        <v>0</v>
      </c>
      <c r="H2750" t="s">
        <v>9</v>
      </c>
      <c r="I2750" t="s">
        <v>177</v>
      </c>
      <c r="J2750" t="s">
        <v>178</v>
      </c>
      <c r="K2750" t="s">
        <v>1203</v>
      </c>
      <c r="L2750">
        <v>19</v>
      </c>
      <c r="M2750">
        <v>22</v>
      </c>
      <c r="N2750">
        <v>1</v>
      </c>
      <c r="O2750">
        <v>1</v>
      </c>
      <c r="P2750" t="b">
        <f t="shared" si="430"/>
        <v>1</v>
      </c>
      <c r="Q2750" t="b">
        <f t="shared" si="431"/>
        <v>1</v>
      </c>
      <c r="R2750" t="b">
        <f t="shared" si="432"/>
        <v>1</v>
      </c>
      <c r="S2750" t="b">
        <f t="shared" si="433"/>
        <v>1</v>
      </c>
      <c r="T2750" t="b">
        <f t="shared" si="434"/>
        <v>0</v>
      </c>
      <c r="U2750" t="b">
        <f t="shared" si="435"/>
        <v>1</v>
      </c>
      <c r="V2750" t="b">
        <f t="shared" si="436"/>
        <v>0</v>
      </c>
      <c r="W2750" t="b">
        <f t="shared" si="437"/>
        <v>0</v>
      </c>
      <c r="X2750" t="b">
        <f t="shared" si="438"/>
        <v>0</v>
      </c>
      <c r="Y2750" t="b">
        <f t="shared" si="439"/>
        <v>0</v>
      </c>
      <c r="Z2750" t="b">
        <v>0</v>
      </c>
    </row>
    <row r="2751" spans="1:32" x14ac:dyDescent="0.25">
      <c r="A2751" t="s">
        <v>10397</v>
      </c>
      <c r="B2751">
        <v>0</v>
      </c>
      <c r="C2751">
        <v>0</v>
      </c>
      <c r="D2751" t="s">
        <v>10398</v>
      </c>
      <c r="E2751" t="s">
        <v>15</v>
      </c>
      <c r="F2751" t="s">
        <v>8</v>
      </c>
      <c r="G2751" t="b">
        <v>0</v>
      </c>
      <c r="H2751" t="s">
        <v>16</v>
      </c>
      <c r="I2751" t="s">
        <v>17</v>
      </c>
      <c r="J2751" t="s">
        <v>545</v>
      </c>
      <c r="K2751" t="s">
        <v>10399</v>
      </c>
      <c r="M2751">
        <v>1</v>
      </c>
      <c r="P2751" t="b">
        <f t="shared" si="430"/>
        <v>0</v>
      </c>
      <c r="Q2751" t="b">
        <f t="shared" si="431"/>
        <v>1</v>
      </c>
      <c r="R2751" t="b">
        <f t="shared" si="432"/>
        <v>0</v>
      </c>
      <c r="S2751" t="b">
        <f t="shared" si="433"/>
        <v>0</v>
      </c>
      <c r="T2751" t="b">
        <f t="shared" si="434"/>
        <v>0</v>
      </c>
      <c r="U2751" t="b">
        <f t="shared" si="435"/>
        <v>1</v>
      </c>
      <c r="V2751" t="b">
        <f t="shared" si="436"/>
        <v>0</v>
      </c>
      <c r="W2751" t="b">
        <f t="shared" si="437"/>
        <v>1</v>
      </c>
      <c r="X2751" t="b">
        <f t="shared" si="438"/>
        <v>0</v>
      </c>
      <c r="Y2751" t="b">
        <f t="shared" si="439"/>
        <v>0</v>
      </c>
      <c r="Z2751" t="b">
        <v>0</v>
      </c>
      <c r="AA2751" t="s">
        <v>16425</v>
      </c>
    </row>
    <row r="2752" spans="1:32" x14ac:dyDescent="0.25">
      <c r="A2752" t="s">
        <v>15780</v>
      </c>
      <c r="B2752">
        <v>1</v>
      </c>
      <c r="C2752">
        <v>0</v>
      </c>
      <c r="D2752" t="s">
        <v>15781</v>
      </c>
      <c r="E2752" t="s">
        <v>52</v>
      </c>
      <c r="F2752" t="s">
        <v>8</v>
      </c>
      <c r="G2752" t="b">
        <v>0</v>
      </c>
      <c r="H2752" t="s">
        <v>9</v>
      </c>
      <c r="I2752" t="s">
        <v>10</v>
      </c>
      <c r="J2752" t="s">
        <v>271</v>
      </c>
      <c r="K2752" t="s">
        <v>1855</v>
      </c>
      <c r="M2752">
        <v>1</v>
      </c>
      <c r="O2752">
        <v>1</v>
      </c>
      <c r="P2752" t="b">
        <f t="shared" si="430"/>
        <v>0</v>
      </c>
      <c r="Q2752" t="b">
        <f t="shared" si="431"/>
        <v>1</v>
      </c>
      <c r="R2752" t="b">
        <f t="shared" si="432"/>
        <v>0</v>
      </c>
      <c r="S2752" t="b">
        <f t="shared" si="433"/>
        <v>1</v>
      </c>
      <c r="T2752" t="b">
        <f t="shared" si="434"/>
        <v>0</v>
      </c>
      <c r="U2752" t="b">
        <f t="shared" si="435"/>
        <v>1</v>
      </c>
      <c r="V2752" t="b">
        <f t="shared" si="436"/>
        <v>0</v>
      </c>
      <c r="W2752" t="b">
        <f t="shared" si="437"/>
        <v>0</v>
      </c>
      <c r="X2752" t="b">
        <f t="shared" si="438"/>
        <v>0</v>
      </c>
      <c r="Y2752" t="b">
        <f t="shared" si="439"/>
        <v>0</v>
      </c>
      <c r="Z2752" t="b">
        <v>1</v>
      </c>
    </row>
    <row r="2753" spans="1:28" x14ac:dyDescent="0.25">
      <c r="A2753" t="s">
        <v>7040</v>
      </c>
      <c r="B2753">
        <v>0</v>
      </c>
      <c r="C2753">
        <v>0</v>
      </c>
      <c r="D2753" t="s">
        <v>7041</v>
      </c>
      <c r="E2753" t="s">
        <v>7</v>
      </c>
      <c r="F2753" t="s">
        <v>8</v>
      </c>
      <c r="G2753" t="b">
        <v>0</v>
      </c>
      <c r="H2753" t="s">
        <v>9</v>
      </c>
      <c r="I2753" t="s">
        <v>10</v>
      </c>
      <c r="J2753" t="s">
        <v>11</v>
      </c>
      <c r="K2753" t="s">
        <v>24</v>
      </c>
      <c r="M2753">
        <v>1</v>
      </c>
      <c r="N2753">
        <v>1</v>
      </c>
      <c r="P2753" t="b">
        <f t="shared" si="430"/>
        <v>0</v>
      </c>
      <c r="Q2753" t="b">
        <f t="shared" si="431"/>
        <v>1</v>
      </c>
      <c r="R2753" t="b">
        <f t="shared" si="432"/>
        <v>1</v>
      </c>
      <c r="S2753" t="b">
        <f t="shared" si="433"/>
        <v>0</v>
      </c>
      <c r="T2753" t="b">
        <f t="shared" si="434"/>
        <v>0</v>
      </c>
      <c r="U2753" t="b">
        <f t="shared" si="435"/>
        <v>1</v>
      </c>
      <c r="V2753" t="b">
        <f t="shared" si="436"/>
        <v>0</v>
      </c>
      <c r="W2753" t="b">
        <f t="shared" si="437"/>
        <v>0</v>
      </c>
      <c r="X2753" t="b">
        <f t="shared" si="438"/>
        <v>1</v>
      </c>
      <c r="Y2753" t="b">
        <f t="shared" si="439"/>
        <v>0</v>
      </c>
      <c r="Z2753" t="b">
        <v>1</v>
      </c>
      <c r="AB2753" t="s">
        <v>16425</v>
      </c>
    </row>
    <row r="2754" spans="1:28" x14ac:dyDescent="0.25">
      <c r="A2754" t="s">
        <v>15645</v>
      </c>
      <c r="B2754">
        <v>0</v>
      </c>
      <c r="C2754">
        <v>0</v>
      </c>
      <c r="D2754" t="s">
        <v>15646</v>
      </c>
      <c r="E2754" t="s">
        <v>37</v>
      </c>
      <c r="F2754" t="s">
        <v>8</v>
      </c>
      <c r="G2754" t="b">
        <v>0</v>
      </c>
      <c r="H2754" t="s">
        <v>9</v>
      </c>
      <c r="I2754" t="s">
        <v>10</v>
      </c>
      <c r="J2754" t="s">
        <v>11</v>
      </c>
      <c r="K2754" t="s">
        <v>24</v>
      </c>
      <c r="L2754">
        <v>16</v>
      </c>
      <c r="M2754">
        <v>103</v>
      </c>
      <c r="N2754">
        <v>2</v>
      </c>
      <c r="O2754">
        <v>2</v>
      </c>
      <c r="P2754" t="b">
        <f t="shared" si="430"/>
        <v>1</v>
      </c>
      <c r="Q2754" t="b">
        <f t="shared" si="431"/>
        <v>1</v>
      </c>
      <c r="R2754" t="b">
        <f t="shared" si="432"/>
        <v>1</v>
      </c>
      <c r="S2754" t="b">
        <f t="shared" si="433"/>
        <v>1</v>
      </c>
      <c r="T2754" t="b">
        <f t="shared" si="434"/>
        <v>0</v>
      </c>
      <c r="U2754" t="b">
        <f t="shared" si="435"/>
        <v>1</v>
      </c>
      <c r="V2754" t="b">
        <f t="shared" si="436"/>
        <v>0</v>
      </c>
      <c r="W2754" t="b">
        <f t="shared" si="437"/>
        <v>0</v>
      </c>
      <c r="X2754" t="b">
        <f t="shared" si="438"/>
        <v>0</v>
      </c>
      <c r="Y2754" t="b">
        <f t="shared" si="439"/>
        <v>0</v>
      </c>
      <c r="Z2754" t="b">
        <v>1</v>
      </c>
    </row>
    <row r="2755" spans="1:28" x14ac:dyDescent="0.25">
      <c r="A2755" t="s">
        <v>8931</v>
      </c>
      <c r="B2755">
        <v>0</v>
      </c>
      <c r="C2755">
        <v>0</v>
      </c>
      <c r="D2755" t="s">
        <v>8932</v>
      </c>
      <c r="E2755" t="s">
        <v>7</v>
      </c>
      <c r="F2755" t="s">
        <v>8</v>
      </c>
      <c r="G2755" t="b">
        <v>0</v>
      </c>
      <c r="H2755" t="s">
        <v>9</v>
      </c>
      <c r="I2755" t="s">
        <v>10</v>
      </c>
      <c r="J2755" t="s">
        <v>11</v>
      </c>
      <c r="K2755" t="s">
        <v>24</v>
      </c>
      <c r="L2755">
        <v>13</v>
      </c>
      <c r="M2755">
        <v>26</v>
      </c>
      <c r="N2755">
        <v>2</v>
      </c>
      <c r="O2755">
        <v>3</v>
      </c>
      <c r="P2755" t="b">
        <f t="shared" si="430"/>
        <v>1</v>
      </c>
      <c r="Q2755" t="b">
        <f t="shared" si="431"/>
        <v>1</v>
      </c>
      <c r="R2755" t="b">
        <f t="shared" si="432"/>
        <v>1</v>
      </c>
      <c r="S2755" t="b">
        <f t="shared" si="433"/>
        <v>1</v>
      </c>
      <c r="T2755" t="b">
        <f t="shared" si="434"/>
        <v>0</v>
      </c>
      <c r="U2755" t="b">
        <f t="shared" si="435"/>
        <v>1</v>
      </c>
      <c r="V2755" t="b">
        <f t="shared" si="436"/>
        <v>0</v>
      </c>
      <c r="W2755" t="b">
        <f t="shared" si="437"/>
        <v>0</v>
      </c>
      <c r="X2755" t="b">
        <f t="shared" si="438"/>
        <v>0</v>
      </c>
      <c r="Y2755" t="b">
        <f t="shared" si="439"/>
        <v>0</v>
      </c>
      <c r="Z2755" t="b">
        <v>1</v>
      </c>
      <c r="AB2755" t="s">
        <v>16426</v>
      </c>
    </row>
    <row r="2756" spans="1:28" x14ac:dyDescent="0.25">
      <c r="A2756" t="s">
        <v>22</v>
      </c>
      <c r="B2756">
        <v>0</v>
      </c>
      <c r="C2756">
        <v>0</v>
      </c>
      <c r="D2756" t="s">
        <v>23</v>
      </c>
      <c r="E2756" t="s">
        <v>15</v>
      </c>
      <c r="F2756" t="s">
        <v>8</v>
      </c>
      <c r="G2756" t="b">
        <v>0</v>
      </c>
      <c r="H2756" t="s">
        <v>9</v>
      </c>
      <c r="I2756" t="s">
        <v>10</v>
      </c>
      <c r="J2756" t="s">
        <v>11</v>
      </c>
      <c r="K2756" t="s">
        <v>24</v>
      </c>
      <c r="L2756">
        <v>12</v>
      </c>
      <c r="M2756">
        <v>26</v>
      </c>
      <c r="N2756">
        <v>4</v>
      </c>
      <c r="O2756">
        <v>7</v>
      </c>
      <c r="P2756" t="b">
        <f t="shared" si="430"/>
        <v>1</v>
      </c>
      <c r="Q2756" t="b">
        <f t="shared" si="431"/>
        <v>1</v>
      </c>
      <c r="R2756" t="b">
        <f t="shared" si="432"/>
        <v>1</v>
      </c>
      <c r="S2756" t="b">
        <f t="shared" si="433"/>
        <v>1</v>
      </c>
      <c r="T2756" t="b">
        <f t="shared" si="434"/>
        <v>0</v>
      </c>
      <c r="U2756" t="b">
        <f t="shared" si="435"/>
        <v>1</v>
      </c>
      <c r="V2756" t="b">
        <f t="shared" si="436"/>
        <v>0</v>
      </c>
      <c r="W2756" t="b">
        <f t="shared" si="437"/>
        <v>0</v>
      </c>
      <c r="X2756" t="b">
        <f t="shared" si="438"/>
        <v>0</v>
      </c>
      <c r="Y2756" t="b">
        <f t="shared" si="439"/>
        <v>0</v>
      </c>
      <c r="Z2756" t="b">
        <v>1</v>
      </c>
      <c r="AB2756" t="s">
        <v>16426</v>
      </c>
    </row>
    <row r="2757" spans="1:28" x14ac:dyDescent="0.25">
      <c r="A2757" t="s">
        <v>12606</v>
      </c>
      <c r="B2757">
        <v>0</v>
      </c>
      <c r="C2757">
        <v>0</v>
      </c>
      <c r="D2757" t="s">
        <v>12607</v>
      </c>
      <c r="E2757" t="s">
        <v>52</v>
      </c>
      <c r="F2757" t="s">
        <v>8</v>
      </c>
      <c r="G2757" t="b">
        <v>0</v>
      </c>
      <c r="H2757" t="s">
        <v>9</v>
      </c>
      <c r="I2757" t="s">
        <v>301</v>
      </c>
      <c r="K2757" t="s">
        <v>4737</v>
      </c>
      <c r="P2757" t="b">
        <f t="shared" si="430"/>
        <v>0</v>
      </c>
      <c r="Q2757" t="b">
        <f t="shared" si="431"/>
        <v>0</v>
      </c>
      <c r="R2757" t="b">
        <f t="shared" si="432"/>
        <v>0</v>
      </c>
      <c r="S2757" t="b">
        <f t="shared" si="433"/>
        <v>0</v>
      </c>
      <c r="T2757" t="b">
        <f t="shared" si="434"/>
        <v>1</v>
      </c>
      <c r="U2757" t="b">
        <f t="shared" si="435"/>
        <v>0</v>
      </c>
      <c r="V2757" t="b">
        <f t="shared" si="436"/>
        <v>0</v>
      </c>
      <c r="W2757" t="b">
        <f t="shared" si="437"/>
        <v>0</v>
      </c>
      <c r="X2757" t="b">
        <f t="shared" si="438"/>
        <v>0</v>
      </c>
      <c r="Y2757" t="b">
        <f t="shared" si="439"/>
        <v>0</v>
      </c>
      <c r="Z2757" t="b">
        <v>0</v>
      </c>
    </row>
    <row r="2758" spans="1:28" x14ac:dyDescent="0.25">
      <c r="A2758" t="s">
        <v>14021</v>
      </c>
      <c r="B2758">
        <v>0</v>
      </c>
      <c r="C2758">
        <v>0</v>
      </c>
      <c r="D2758" t="s">
        <v>14022</v>
      </c>
      <c r="E2758" t="s">
        <v>15</v>
      </c>
      <c r="F2758" t="s">
        <v>8</v>
      </c>
      <c r="G2758" t="b">
        <v>0</v>
      </c>
      <c r="H2758" t="s">
        <v>16</v>
      </c>
      <c r="P2758" t="b">
        <f t="shared" si="430"/>
        <v>0</v>
      </c>
      <c r="Q2758" t="b">
        <f t="shared" si="431"/>
        <v>0</v>
      </c>
      <c r="R2758" t="b">
        <f t="shared" si="432"/>
        <v>0</v>
      </c>
      <c r="S2758" t="b">
        <f t="shared" si="433"/>
        <v>0</v>
      </c>
      <c r="T2758" t="b">
        <f t="shared" si="434"/>
        <v>1</v>
      </c>
      <c r="U2758" t="b">
        <f t="shared" si="435"/>
        <v>0</v>
      </c>
      <c r="V2758" t="b">
        <f t="shared" si="436"/>
        <v>0</v>
      </c>
      <c r="W2758" t="b">
        <f t="shared" si="437"/>
        <v>0</v>
      </c>
      <c r="X2758" t="b">
        <f t="shared" si="438"/>
        <v>0</v>
      </c>
      <c r="Y2758" t="b">
        <f t="shared" si="439"/>
        <v>0</v>
      </c>
      <c r="Z2758" t="b">
        <v>0</v>
      </c>
    </row>
    <row r="2759" spans="1:28" x14ac:dyDescent="0.25">
      <c r="A2759" t="s">
        <v>16348</v>
      </c>
      <c r="B2759">
        <v>0</v>
      </c>
      <c r="C2759">
        <v>0</v>
      </c>
      <c r="D2759" t="s">
        <v>16349</v>
      </c>
      <c r="E2759" t="s">
        <v>37</v>
      </c>
      <c r="F2759" t="s">
        <v>8</v>
      </c>
      <c r="G2759" t="b">
        <v>0</v>
      </c>
      <c r="H2759" t="s">
        <v>306</v>
      </c>
      <c r="I2759" t="s">
        <v>307</v>
      </c>
      <c r="J2759" t="s">
        <v>308</v>
      </c>
      <c r="K2759" t="s">
        <v>309</v>
      </c>
      <c r="P2759" t="b">
        <f t="shared" si="430"/>
        <v>0</v>
      </c>
      <c r="Q2759" t="b">
        <f t="shared" si="431"/>
        <v>0</v>
      </c>
      <c r="R2759" t="b">
        <f t="shared" si="432"/>
        <v>0</v>
      </c>
      <c r="S2759" t="b">
        <f t="shared" si="433"/>
        <v>0</v>
      </c>
      <c r="T2759" t="b">
        <f t="shared" si="434"/>
        <v>1</v>
      </c>
      <c r="U2759" t="b">
        <f t="shared" si="435"/>
        <v>0</v>
      </c>
      <c r="V2759" t="b">
        <f t="shared" si="436"/>
        <v>0</v>
      </c>
      <c r="W2759" t="b">
        <f t="shared" si="437"/>
        <v>0</v>
      </c>
      <c r="X2759" t="b">
        <f t="shared" si="438"/>
        <v>0</v>
      </c>
      <c r="Y2759" t="b">
        <f t="shared" si="439"/>
        <v>0</v>
      </c>
      <c r="Z2759" t="b">
        <v>0</v>
      </c>
    </row>
    <row r="2760" spans="1:28" x14ac:dyDescent="0.25">
      <c r="A2760" t="s">
        <v>8241</v>
      </c>
      <c r="B2760">
        <v>0</v>
      </c>
      <c r="C2760">
        <v>0</v>
      </c>
      <c r="D2760" t="s">
        <v>8242</v>
      </c>
      <c r="E2760" t="s">
        <v>37</v>
      </c>
      <c r="F2760" t="s">
        <v>8</v>
      </c>
      <c r="G2760" t="b">
        <v>0</v>
      </c>
      <c r="H2760" t="s">
        <v>9</v>
      </c>
      <c r="I2760" t="s">
        <v>10</v>
      </c>
      <c r="J2760" t="s">
        <v>28</v>
      </c>
      <c r="K2760" t="s">
        <v>8243</v>
      </c>
      <c r="L2760">
        <v>18</v>
      </c>
      <c r="M2760">
        <v>2</v>
      </c>
      <c r="P2760" t="b">
        <f t="shared" si="430"/>
        <v>1</v>
      </c>
      <c r="Q2760" t="b">
        <f t="shared" si="431"/>
        <v>1</v>
      </c>
      <c r="R2760" t="b">
        <f t="shared" si="432"/>
        <v>0</v>
      </c>
      <c r="S2760" t="b">
        <f t="shared" si="433"/>
        <v>0</v>
      </c>
      <c r="T2760" t="b">
        <f t="shared" si="434"/>
        <v>0</v>
      </c>
      <c r="U2760" t="b">
        <f t="shared" si="435"/>
        <v>1</v>
      </c>
      <c r="V2760" t="b">
        <f t="shared" si="436"/>
        <v>0</v>
      </c>
      <c r="W2760" t="b">
        <f t="shared" si="437"/>
        <v>1</v>
      </c>
      <c r="X2760" t="b">
        <f t="shared" si="438"/>
        <v>0</v>
      </c>
      <c r="Y2760" t="b">
        <f t="shared" si="439"/>
        <v>0</v>
      </c>
      <c r="Z2760" t="b">
        <v>0</v>
      </c>
    </row>
    <row r="2761" spans="1:28" x14ac:dyDescent="0.25">
      <c r="A2761" t="s">
        <v>7544</v>
      </c>
      <c r="B2761">
        <v>0</v>
      </c>
      <c r="C2761">
        <v>0</v>
      </c>
      <c r="D2761" t="s">
        <v>7545</v>
      </c>
      <c r="E2761" t="s">
        <v>37</v>
      </c>
      <c r="F2761" t="s">
        <v>8</v>
      </c>
      <c r="G2761" t="b">
        <v>0</v>
      </c>
      <c r="H2761" t="s">
        <v>16</v>
      </c>
      <c r="I2761" t="s">
        <v>47</v>
      </c>
      <c r="J2761" t="s">
        <v>99</v>
      </c>
      <c r="K2761" t="s">
        <v>100</v>
      </c>
      <c r="L2761">
        <v>12</v>
      </c>
      <c r="M2761">
        <v>2</v>
      </c>
      <c r="P2761" t="b">
        <f t="shared" si="430"/>
        <v>1</v>
      </c>
      <c r="Q2761" t="b">
        <f t="shared" si="431"/>
        <v>1</v>
      </c>
      <c r="R2761" t="b">
        <f t="shared" si="432"/>
        <v>0</v>
      </c>
      <c r="S2761" t="b">
        <f t="shared" si="433"/>
        <v>0</v>
      </c>
      <c r="T2761" t="b">
        <f t="shared" si="434"/>
        <v>0</v>
      </c>
      <c r="U2761" t="b">
        <f t="shared" si="435"/>
        <v>1</v>
      </c>
      <c r="V2761" t="b">
        <f t="shared" si="436"/>
        <v>0</v>
      </c>
      <c r="W2761" t="b">
        <f t="shared" si="437"/>
        <v>1</v>
      </c>
      <c r="X2761" t="b">
        <f t="shared" si="438"/>
        <v>0</v>
      </c>
      <c r="Y2761" t="b">
        <f t="shared" si="439"/>
        <v>0</v>
      </c>
      <c r="Z2761" t="b">
        <v>0</v>
      </c>
    </row>
    <row r="2762" spans="1:28" x14ac:dyDescent="0.25">
      <c r="A2762" t="s">
        <v>10414</v>
      </c>
      <c r="B2762">
        <v>0</v>
      </c>
      <c r="C2762">
        <v>0</v>
      </c>
      <c r="D2762" t="s">
        <v>10415</v>
      </c>
      <c r="E2762" t="s">
        <v>37</v>
      </c>
      <c r="F2762" t="s">
        <v>52</v>
      </c>
      <c r="G2762" t="b">
        <v>0</v>
      </c>
      <c r="H2762" t="s">
        <v>9</v>
      </c>
      <c r="I2762" t="s">
        <v>439</v>
      </c>
      <c r="J2762" t="s">
        <v>4641</v>
      </c>
      <c r="K2762" t="s">
        <v>6847</v>
      </c>
      <c r="P2762" t="b">
        <f t="shared" si="430"/>
        <v>0</v>
      </c>
      <c r="Q2762" t="b">
        <f t="shared" si="431"/>
        <v>0</v>
      </c>
      <c r="R2762" t="b">
        <f t="shared" si="432"/>
        <v>0</v>
      </c>
      <c r="S2762" t="b">
        <f t="shared" si="433"/>
        <v>0</v>
      </c>
      <c r="T2762" t="b">
        <f t="shared" si="434"/>
        <v>1</v>
      </c>
      <c r="U2762" t="b">
        <f t="shared" si="435"/>
        <v>0</v>
      </c>
      <c r="V2762" t="b">
        <f t="shared" si="436"/>
        <v>0</v>
      </c>
      <c r="W2762" t="b">
        <f t="shared" si="437"/>
        <v>0</v>
      </c>
      <c r="X2762" t="b">
        <f t="shared" si="438"/>
        <v>0</v>
      </c>
      <c r="Y2762" t="b">
        <f t="shared" si="439"/>
        <v>0</v>
      </c>
      <c r="Z2762" t="b">
        <v>0</v>
      </c>
    </row>
    <row r="2763" spans="1:28" x14ac:dyDescent="0.25">
      <c r="A2763" t="s">
        <v>6845</v>
      </c>
      <c r="B2763">
        <v>1</v>
      </c>
      <c r="C2763">
        <v>0</v>
      </c>
      <c r="D2763" t="s">
        <v>6846</v>
      </c>
      <c r="E2763" t="s">
        <v>52</v>
      </c>
      <c r="F2763" t="s">
        <v>8</v>
      </c>
      <c r="G2763" t="b">
        <v>0</v>
      </c>
      <c r="H2763" t="s">
        <v>9</v>
      </c>
      <c r="I2763" t="s">
        <v>439</v>
      </c>
      <c r="J2763" t="s">
        <v>4641</v>
      </c>
      <c r="K2763" t="s">
        <v>6847</v>
      </c>
      <c r="P2763" t="b">
        <f t="shared" si="430"/>
        <v>0</v>
      </c>
      <c r="Q2763" t="b">
        <f t="shared" si="431"/>
        <v>0</v>
      </c>
      <c r="R2763" t="b">
        <f t="shared" si="432"/>
        <v>0</v>
      </c>
      <c r="S2763" t="b">
        <f t="shared" si="433"/>
        <v>0</v>
      </c>
      <c r="T2763" t="b">
        <f t="shared" si="434"/>
        <v>1</v>
      </c>
      <c r="U2763" t="b">
        <f t="shared" si="435"/>
        <v>0</v>
      </c>
      <c r="V2763" t="b">
        <f t="shared" si="436"/>
        <v>0</v>
      </c>
      <c r="W2763" t="b">
        <f t="shared" si="437"/>
        <v>0</v>
      </c>
      <c r="X2763" t="b">
        <f t="shared" si="438"/>
        <v>0</v>
      </c>
      <c r="Y2763" t="b">
        <f t="shared" si="439"/>
        <v>0</v>
      </c>
      <c r="Z2763" t="b">
        <v>0</v>
      </c>
    </row>
    <row r="2764" spans="1:28" x14ac:dyDescent="0.25">
      <c r="A2764" t="s">
        <v>7146</v>
      </c>
      <c r="B2764">
        <v>0</v>
      </c>
      <c r="C2764">
        <v>0</v>
      </c>
      <c r="D2764" t="s">
        <v>7147</v>
      </c>
      <c r="E2764" t="s">
        <v>52</v>
      </c>
      <c r="F2764" t="s">
        <v>8</v>
      </c>
      <c r="G2764" t="b">
        <v>0</v>
      </c>
      <c r="H2764" t="s">
        <v>9</v>
      </c>
      <c r="I2764" t="s">
        <v>439</v>
      </c>
      <c r="J2764" t="s">
        <v>4641</v>
      </c>
      <c r="K2764" t="s">
        <v>6847</v>
      </c>
      <c r="P2764" t="b">
        <f t="shared" si="430"/>
        <v>0</v>
      </c>
      <c r="Q2764" t="b">
        <f t="shared" si="431"/>
        <v>0</v>
      </c>
      <c r="R2764" t="b">
        <f t="shared" si="432"/>
        <v>0</v>
      </c>
      <c r="S2764" t="b">
        <f t="shared" si="433"/>
        <v>0</v>
      </c>
      <c r="T2764" t="b">
        <f t="shared" si="434"/>
        <v>1</v>
      </c>
      <c r="U2764" t="b">
        <f t="shared" si="435"/>
        <v>0</v>
      </c>
      <c r="V2764" t="b">
        <f t="shared" si="436"/>
        <v>0</v>
      </c>
      <c r="W2764" t="b">
        <f t="shared" si="437"/>
        <v>0</v>
      </c>
      <c r="X2764" t="b">
        <f t="shared" si="438"/>
        <v>0</v>
      </c>
      <c r="Y2764" t="b">
        <f t="shared" si="439"/>
        <v>0</v>
      </c>
      <c r="Z2764" t="b">
        <v>0</v>
      </c>
    </row>
    <row r="2765" spans="1:28" x14ac:dyDescent="0.25">
      <c r="A2765" t="s">
        <v>9815</v>
      </c>
      <c r="B2765">
        <v>0</v>
      </c>
      <c r="C2765">
        <v>0</v>
      </c>
      <c r="D2765" t="s">
        <v>9816</v>
      </c>
      <c r="E2765" t="s">
        <v>52</v>
      </c>
      <c r="F2765" t="s">
        <v>8</v>
      </c>
      <c r="G2765" t="b">
        <v>0</v>
      </c>
      <c r="H2765" t="s">
        <v>16</v>
      </c>
      <c r="I2765" t="s">
        <v>38</v>
      </c>
      <c r="J2765" t="s">
        <v>39</v>
      </c>
      <c r="K2765" t="s">
        <v>114</v>
      </c>
      <c r="P2765" t="b">
        <f t="shared" si="430"/>
        <v>0</v>
      </c>
      <c r="Q2765" t="b">
        <f t="shared" si="431"/>
        <v>0</v>
      </c>
      <c r="R2765" t="b">
        <f t="shared" si="432"/>
        <v>0</v>
      </c>
      <c r="S2765" t="b">
        <f t="shared" si="433"/>
        <v>0</v>
      </c>
      <c r="T2765" t="b">
        <f t="shared" si="434"/>
        <v>1</v>
      </c>
      <c r="U2765" t="b">
        <f t="shared" si="435"/>
        <v>0</v>
      </c>
      <c r="V2765" t="b">
        <f t="shared" si="436"/>
        <v>0</v>
      </c>
      <c r="W2765" t="b">
        <f t="shared" si="437"/>
        <v>0</v>
      </c>
      <c r="X2765" t="b">
        <f t="shared" si="438"/>
        <v>0</v>
      </c>
      <c r="Y2765" t="b">
        <f t="shared" si="439"/>
        <v>0</v>
      </c>
      <c r="Z2765" t="b">
        <v>0</v>
      </c>
    </row>
    <row r="2766" spans="1:28" x14ac:dyDescent="0.25">
      <c r="A2766" t="s">
        <v>6925</v>
      </c>
      <c r="B2766">
        <v>0</v>
      </c>
      <c r="C2766">
        <v>0</v>
      </c>
      <c r="D2766" t="s">
        <v>6926</v>
      </c>
      <c r="E2766" t="s">
        <v>37</v>
      </c>
      <c r="F2766" t="s">
        <v>8</v>
      </c>
      <c r="G2766" t="b">
        <v>0</v>
      </c>
      <c r="H2766" t="s">
        <v>9</v>
      </c>
      <c r="I2766" t="s">
        <v>10</v>
      </c>
      <c r="J2766" t="s">
        <v>11</v>
      </c>
      <c r="K2766" t="s">
        <v>6927</v>
      </c>
      <c r="P2766" t="b">
        <f t="shared" si="430"/>
        <v>0</v>
      </c>
      <c r="Q2766" t="b">
        <f t="shared" si="431"/>
        <v>0</v>
      </c>
      <c r="R2766" t="b">
        <f t="shared" si="432"/>
        <v>0</v>
      </c>
      <c r="S2766" t="b">
        <f t="shared" si="433"/>
        <v>0</v>
      </c>
      <c r="T2766" t="b">
        <f t="shared" si="434"/>
        <v>1</v>
      </c>
      <c r="U2766" t="b">
        <f t="shared" si="435"/>
        <v>0</v>
      </c>
      <c r="V2766" t="b">
        <f t="shared" si="436"/>
        <v>0</v>
      </c>
      <c r="W2766" t="b">
        <f t="shared" si="437"/>
        <v>0</v>
      </c>
      <c r="X2766" t="b">
        <f t="shared" si="438"/>
        <v>0</v>
      </c>
      <c r="Y2766" t="b">
        <f t="shared" si="439"/>
        <v>0</v>
      </c>
      <c r="Z2766" t="b">
        <v>1</v>
      </c>
      <c r="AA2766" t="s">
        <v>16425</v>
      </c>
    </row>
    <row r="2767" spans="1:28" x14ac:dyDescent="0.25">
      <c r="A2767" t="s">
        <v>3462</v>
      </c>
      <c r="B2767">
        <v>0</v>
      </c>
      <c r="C2767">
        <v>0</v>
      </c>
      <c r="D2767" t="s">
        <v>3463</v>
      </c>
      <c r="E2767" t="s">
        <v>15</v>
      </c>
      <c r="F2767" t="s">
        <v>8</v>
      </c>
      <c r="G2767" t="b">
        <v>0</v>
      </c>
      <c r="H2767" t="s">
        <v>9</v>
      </c>
      <c r="I2767" t="s">
        <v>10</v>
      </c>
      <c r="J2767" t="s">
        <v>269</v>
      </c>
      <c r="K2767" t="s">
        <v>270</v>
      </c>
      <c r="L2767">
        <v>15</v>
      </c>
      <c r="M2767">
        <v>12</v>
      </c>
      <c r="N2767">
        <v>3</v>
      </c>
      <c r="O2767">
        <v>1</v>
      </c>
      <c r="P2767" t="b">
        <f t="shared" si="430"/>
        <v>1</v>
      </c>
      <c r="Q2767" t="b">
        <f t="shared" si="431"/>
        <v>1</v>
      </c>
      <c r="R2767" t="b">
        <f t="shared" si="432"/>
        <v>1</v>
      </c>
      <c r="S2767" t="b">
        <f t="shared" si="433"/>
        <v>1</v>
      </c>
      <c r="T2767" t="b">
        <f t="shared" si="434"/>
        <v>0</v>
      </c>
      <c r="U2767" t="b">
        <f t="shared" si="435"/>
        <v>1</v>
      </c>
      <c r="V2767" t="b">
        <f t="shared" si="436"/>
        <v>0</v>
      </c>
      <c r="W2767" t="b">
        <f t="shared" si="437"/>
        <v>0</v>
      </c>
      <c r="X2767" t="b">
        <f t="shared" si="438"/>
        <v>0</v>
      </c>
      <c r="Y2767" t="b">
        <f t="shared" si="439"/>
        <v>0</v>
      </c>
      <c r="Z2767" t="b">
        <v>1</v>
      </c>
      <c r="AB2767" t="s">
        <v>16426</v>
      </c>
    </row>
    <row r="2768" spans="1:28" x14ac:dyDescent="0.25">
      <c r="A2768" t="s">
        <v>4073</v>
      </c>
      <c r="B2768">
        <v>0</v>
      </c>
      <c r="C2768">
        <v>0</v>
      </c>
      <c r="D2768" t="s">
        <v>4074</v>
      </c>
      <c r="E2768" t="s">
        <v>7</v>
      </c>
      <c r="F2768" t="s">
        <v>8</v>
      </c>
      <c r="G2768" t="b">
        <v>0</v>
      </c>
      <c r="H2768" t="s">
        <v>9</v>
      </c>
      <c r="I2768" t="s">
        <v>10</v>
      </c>
      <c r="J2768" t="s">
        <v>269</v>
      </c>
      <c r="K2768" t="s">
        <v>270</v>
      </c>
      <c r="L2768">
        <v>11</v>
      </c>
      <c r="M2768">
        <v>5</v>
      </c>
      <c r="N2768">
        <v>7</v>
      </c>
      <c r="P2768" t="b">
        <f t="shared" si="430"/>
        <v>1</v>
      </c>
      <c r="Q2768" t="b">
        <f t="shared" si="431"/>
        <v>1</v>
      </c>
      <c r="R2768" t="b">
        <f t="shared" si="432"/>
        <v>1</v>
      </c>
      <c r="S2768" t="b">
        <f t="shared" si="433"/>
        <v>0</v>
      </c>
      <c r="T2768" t="b">
        <f t="shared" si="434"/>
        <v>0</v>
      </c>
      <c r="U2768" t="b">
        <f t="shared" si="435"/>
        <v>1</v>
      </c>
      <c r="V2768" t="b">
        <f t="shared" si="436"/>
        <v>0</v>
      </c>
      <c r="W2768" t="b">
        <f t="shared" si="437"/>
        <v>0</v>
      </c>
      <c r="X2768" t="b">
        <f t="shared" si="438"/>
        <v>1</v>
      </c>
      <c r="Y2768" t="b">
        <f t="shared" si="439"/>
        <v>0</v>
      </c>
      <c r="Z2768" t="b">
        <v>1</v>
      </c>
      <c r="AB2768" t="s">
        <v>16429</v>
      </c>
    </row>
    <row r="2769" spans="1:32" x14ac:dyDescent="0.25">
      <c r="A2769" t="s">
        <v>14383</v>
      </c>
      <c r="B2769">
        <v>0</v>
      </c>
      <c r="C2769">
        <v>0</v>
      </c>
      <c r="D2769" t="s">
        <v>14384</v>
      </c>
      <c r="E2769" t="s">
        <v>15</v>
      </c>
      <c r="F2769" t="s">
        <v>8</v>
      </c>
      <c r="G2769" t="b">
        <v>0</v>
      </c>
      <c r="H2769" t="s">
        <v>16</v>
      </c>
      <c r="M2769">
        <v>1</v>
      </c>
      <c r="P2769" t="b">
        <f t="shared" si="430"/>
        <v>0</v>
      </c>
      <c r="Q2769" t="b">
        <f t="shared" si="431"/>
        <v>1</v>
      </c>
      <c r="R2769" t="b">
        <f t="shared" si="432"/>
        <v>0</v>
      </c>
      <c r="S2769" t="b">
        <f t="shared" si="433"/>
        <v>0</v>
      </c>
      <c r="T2769" t="b">
        <f t="shared" si="434"/>
        <v>0</v>
      </c>
      <c r="U2769" t="b">
        <f t="shared" si="435"/>
        <v>1</v>
      </c>
      <c r="V2769" t="b">
        <f t="shared" si="436"/>
        <v>0</v>
      </c>
      <c r="W2769" t="b">
        <f t="shared" si="437"/>
        <v>1</v>
      </c>
      <c r="X2769" t="b">
        <f t="shared" si="438"/>
        <v>0</v>
      </c>
      <c r="Y2769" t="b">
        <f t="shared" si="439"/>
        <v>0</v>
      </c>
      <c r="Z2769" t="b">
        <v>0</v>
      </c>
      <c r="AA2769" t="s">
        <v>16425</v>
      </c>
    </row>
    <row r="2770" spans="1:32" x14ac:dyDescent="0.25">
      <c r="A2770" t="s">
        <v>14317</v>
      </c>
      <c r="B2770">
        <v>0</v>
      </c>
      <c r="C2770">
        <v>0</v>
      </c>
      <c r="D2770" t="s">
        <v>14318</v>
      </c>
      <c r="E2770" t="s">
        <v>15</v>
      </c>
      <c r="F2770" t="s">
        <v>8</v>
      </c>
      <c r="G2770" t="b">
        <v>0</v>
      </c>
      <c r="H2770" t="s">
        <v>16</v>
      </c>
      <c r="P2770" t="b">
        <f t="shared" si="430"/>
        <v>0</v>
      </c>
      <c r="Q2770" t="b">
        <f t="shared" si="431"/>
        <v>0</v>
      </c>
      <c r="R2770" t="b">
        <f t="shared" si="432"/>
        <v>0</v>
      </c>
      <c r="S2770" t="b">
        <f t="shared" si="433"/>
        <v>0</v>
      </c>
      <c r="T2770" t="b">
        <f t="shared" si="434"/>
        <v>1</v>
      </c>
      <c r="U2770" t="b">
        <f t="shared" si="435"/>
        <v>0</v>
      </c>
      <c r="V2770" t="b">
        <f t="shared" si="436"/>
        <v>0</v>
      </c>
      <c r="W2770" t="b">
        <f t="shared" si="437"/>
        <v>0</v>
      </c>
      <c r="X2770" t="b">
        <f t="shared" si="438"/>
        <v>0</v>
      </c>
      <c r="Y2770" t="b">
        <f t="shared" si="439"/>
        <v>0</v>
      </c>
      <c r="Z2770" t="b">
        <v>0</v>
      </c>
    </row>
    <row r="2771" spans="1:32" x14ac:dyDescent="0.25">
      <c r="A2771" t="s">
        <v>10864</v>
      </c>
      <c r="B2771">
        <v>0</v>
      </c>
      <c r="C2771">
        <v>0</v>
      </c>
      <c r="D2771" t="s">
        <v>10865</v>
      </c>
      <c r="E2771" t="s">
        <v>7</v>
      </c>
      <c r="F2771" t="s">
        <v>8</v>
      </c>
      <c r="G2771" t="b">
        <v>0</v>
      </c>
      <c r="H2771" t="s">
        <v>9</v>
      </c>
      <c r="I2771" t="s">
        <v>10</v>
      </c>
      <c r="J2771" t="s">
        <v>11</v>
      </c>
      <c r="K2771" t="s">
        <v>10526</v>
      </c>
      <c r="L2771">
        <v>4</v>
      </c>
      <c r="P2771" t="b">
        <f t="shared" ref="P2771:P2834" si="440">IF(L2771&gt;0, TRUE, FALSE)</f>
        <v>1</v>
      </c>
      <c r="Q2771" t="b">
        <f t="shared" ref="Q2771:Q2834" si="441">IF(M2771&gt;0, TRUE, FALSE)</f>
        <v>0</v>
      </c>
      <c r="R2771" t="b">
        <f t="shared" ref="R2771:R2834" si="442">IF(N2771&gt;0, TRUE, FALSE)</f>
        <v>0</v>
      </c>
      <c r="S2771" t="b">
        <f t="shared" ref="S2771:S2834" si="443">IF(O2771&gt;0, TRUE, FALSE)</f>
        <v>0</v>
      </c>
      <c r="T2771" t="b">
        <f t="shared" ref="T2771:T2834" si="444">AND(NOT(P2771), NOT(Q2771), NOT(R2771), NOT(S2771))</f>
        <v>0</v>
      </c>
      <c r="U2771" t="b">
        <f t="shared" ref="U2771:U2834" si="445">OR(P2771, Q2771, R2771, S2771)</f>
        <v>1</v>
      </c>
      <c r="V2771" t="b">
        <f t="shared" ref="V2771:V2834" si="446">AND(P2771, NOT(Q2771), NOT(R2771), NOT(S2771))</f>
        <v>1</v>
      </c>
      <c r="W2771" t="b">
        <f t="shared" ref="W2771:W2834" si="447">AND(Q2771, NOT(R2771), NOT(S2771))</f>
        <v>0</v>
      </c>
      <c r="X2771" t="b">
        <f t="shared" ref="X2771:X2834" si="448">AND(R2771, NOT(S2771))</f>
        <v>0</v>
      </c>
      <c r="Y2771" t="b">
        <f t="shared" ref="Y2771:Y2834" si="449">AND(P2771, NOT(Q2771),OR(R2771,S2771))</f>
        <v>0</v>
      </c>
      <c r="Z2771" t="b">
        <v>0</v>
      </c>
      <c r="AB2771" t="s">
        <v>16427</v>
      </c>
    </row>
    <row r="2772" spans="1:32" x14ac:dyDescent="0.25">
      <c r="A2772" t="s">
        <v>11434</v>
      </c>
      <c r="B2772">
        <v>0</v>
      </c>
      <c r="C2772">
        <v>0</v>
      </c>
      <c r="D2772" t="s">
        <v>11435</v>
      </c>
      <c r="E2772" t="s">
        <v>7</v>
      </c>
      <c r="F2772" t="s">
        <v>8</v>
      </c>
      <c r="G2772" t="b">
        <v>0</v>
      </c>
      <c r="H2772" t="s">
        <v>9</v>
      </c>
      <c r="I2772" t="s">
        <v>10</v>
      </c>
      <c r="J2772" t="s">
        <v>11</v>
      </c>
      <c r="K2772" t="s">
        <v>10526</v>
      </c>
      <c r="L2772">
        <v>1</v>
      </c>
      <c r="M2772">
        <v>5</v>
      </c>
      <c r="N2772">
        <v>2</v>
      </c>
      <c r="P2772" t="b">
        <f t="shared" si="440"/>
        <v>1</v>
      </c>
      <c r="Q2772" t="b">
        <f t="shared" si="441"/>
        <v>1</v>
      </c>
      <c r="R2772" t="b">
        <f t="shared" si="442"/>
        <v>1</v>
      </c>
      <c r="S2772" t="b">
        <f t="shared" si="443"/>
        <v>0</v>
      </c>
      <c r="T2772" t="b">
        <f t="shared" si="444"/>
        <v>0</v>
      </c>
      <c r="U2772" t="b">
        <f t="shared" si="445"/>
        <v>1</v>
      </c>
      <c r="V2772" t="b">
        <f t="shared" si="446"/>
        <v>0</v>
      </c>
      <c r="W2772" t="b">
        <f t="shared" si="447"/>
        <v>0</v>
      </c>
      <c r="X2772" t="b">
        <f t="shared" si="448"/>
        <v>1</v>
      </c>
      <c r="Y2772" t="b">
        <f t="shared" si="449"/>
        <v>0</v>
      </c>
      <c r="Z2772" t="b">
        <v>1</v>
      </c>
      <c r="AA2772" t="s">
        <v>16425</v>
      </c>
      <c r="AB2772" t="s">
        <v>16427</v>
      </c>
      <c r="AD2772" t="s">
        <v>16490</v>
      </c>
      <c r="AE2772" t="s">
        <v>16492</v>
      </c>
      <c r="AF2772" t="s">
        <v>16491</v>
      </c>
    </row>
    <row r="2773" spans="1:32" x14ac:dyDescent="0.25">
      <c r="A2773" t="s">
        <v>11432</v>
      </c>
      <c r="B2773">
        <v>0</v>
      </c>
      <c r="C2773">
        <v>0</v>
      </c>
      <c r="D2773" t="s">
        <v>11433</v>
      </c>
      <c r="E2773" t="s">
        <v>7</v>
      </c>
      <c r="F2773" t="s">
        <v>8</v>
      </c>
      <c r="G2773" t="b">
        <v>0</v>
      </c>
      <c r="H2773" t="s">
        <v>9</v>
      </c>
      <c r="I2773" t="s">
        <v>10</v>
      </c>
      <c r="J2773" t="s">
        <v>11</v>
      </c>
      <c r="K2773" t="s">
        <v>10526</v>
      </c>
      <c r="L2773">
        <v>11</v>
      </c>
      <c r="M2773">
        <v>1</v>
      </c>
      <c r="P2773" t="b">
        <f t="shared" si="440"/>
        <v>1</v>
      </c>
      <c r="Q2773" t="b">
        <f t="shared" si="441"/>
        <v>1</v>
      </c>
      <c r="R2773" t="b">
        <f t="shared" si="442"/>
        <v>0</v>
      </c>
      <c r="S2773" t="b">
        <f t="shared" si="443"/>
        <v>0</v>
      </c>
      <c r="T2773" t="b">
        <f t="shared" si="444"/>
        <v>0</v>
      </c>
      <c r="U2773" t="b">
        <f t="shared" si="445"/>
        <v>1</v>
      </c>
      <c r="V2773" t="b">
        <f t="shared" si="446"/>
        <v>0</v>
      </c>
      <c r="W2773" t="b">
        <f t="shared" si="447"/>
        <v>1</v>
      </c>
      <c r="X2773" t="b">
        <f t="shared" si="448"/>
        <v>0</v>
      </c>
      <c r="Y2773" t="b">
        <f t="shared" si="449"/>
        <v>0</v>
      </c>
      <c r="Z2773" t="b">
        <v>0</v>
      </c>
      <c r="AB2773" t="s">
        <v>16427</v>
      </c>
    </row>
    <row r="2774" spans="1:32" x14ac:dyDescent="0.25">
      <c r="A2774" t="s">
        <v>12263</v>
      </c>
      <c r="B2774">
        <v>0</v>
      </c>
      <c r="C2774">
        <v>0</v>
      </c>
      <c r="D2774" t="s">
        <v>12264</v>
      </c>
      <c r="E2774" t="s">
        <v>7</v>
      </c>
      <c r="F2774" t="s">
        <v>8</v>
      </c>
      <c r="G2774" t="b">
        <v>0</v>
      </c>
      <c r="H2774" t="s">
        <v>9</v>
      </c>
      <c r="I2774" t="s">
        <v>10</v>
      </c>
      <c r="J2774" t="s">
        <v>11</v>
      </c>
      <c r="K2774" t="s">
        <v>10526</v>
      </c>
      <c r="L2774">
        <v>2</v>
      </c>
      <c r="M2774">
        <v>2</v>
      </c>
      <c r="P2774" t="b">
        <f t="shared" si="440"/>
        <v>1</v>
      </c>
      <c r="Q2774" t="b">
        <f t="shared" si="441"/>
        <v>1</v>
      </c>
      <c r="R2774" t="b">
        <f t="shared" si="442"/>
        <v>0</v>
      </c>
      <c r="S2774" t="b">
        <f t="shared" si="443"/>
        <v>0</v>
      </c>
      <c r="T2774" t="b">
        <f t="shared" si="444"/>
        <v>0</v>
      </c>
      <c r="U2774" t="b">
        <f t="shared" si="445"/>
        <v>1</v>
      </c>
      <c r="V2774" t="b">
        <f t="shared" si="446"/>
        <v>0</v>
      </c>
      <c r="W2774" t="b">
        <f t="shared" si="447"/>
        <v>1</v>
      </c>
      <c r="X2774" t="b">
        <f t="shared" si="448"/>
        <v>0</v>
      </c>
      <c r="Y2774" t="b">
        <f t="shared" si="449"/>
        <v>0</v>
      </c>
      <c r="Z2774" t="b">
        <v>0</v>
      </c>
      <c r="AA2774" t="s">
        <v>16425</v>
      </c>
      <c r="AB2774" t="s">
        <v>16427</v>
      </c>
    </row>
    <row r="2775" spans="1:32" x14ac:dyDescent="0.25">
      <c r="A2775" t="s">
        <v>3676</v>
      </c>
      <c r="B2775">
        <v>0</v>
      </c>
      <c r="C2775">
        <v>0</v>
      </c>
      <c r="D2775" t="s">
        <v>3677</v>
      </c>
      <c r="E2775" t="s">
        <v>7</v>
      </c>
      <c r="F2775" t="s">
        <v>8</v>
      </c>
      <c r="G2775" t="b">
        <v>0</v>
      </c>
      <c r="H2775" t="s">
        <v>9</v>
      </c>
      <c r="I2775" t="s">
        <v>10</v>
      </c>
      <c r="J2775" t="s">
        <v>11</v>
      </c>
      <c r="K2775" t="s">
        <v>344</v>
      </c>
      <c r="P2775" t="b">
        <f t="shared" si="440"/>
        <v>0</v>
      </c>
      <c r="Q2775" t="b">
        <f t="shared" si="441"/>
        <v>0</v>
      </c>
      <c r="R2775" t="b">
        <f t="shared" si="442"/>
        <v>0</v>
      </c>
      <c r="S2775" t="b">
        <f t="shared" si="443"/>
        <v>0</v>
      </c>
      <c r="T2775" t="b">
        <f t="shared" si="444"/>
        <v>1</v>
      </c>
      <c r="U2775" t="b">
        <f t="shared" si="445"/>
        <v>0</v>
      </c>
      <c r="V2775" t="b">
        <f t="shared" si="446"/>
        <v>0</v>
      </c>
      <c r="W2775" t="b">
        <f t="shared" si="447"/>
        <v>0</v>
      </c>
      <c r="X2775" t="b">
        <f t="shared" si="448"/>
        <v>0</v>
      </c>
      <c r="Y2775" t="b">
        <f t="shared" si="449"/>
        <v>0</v>
      </c>
      <c r="Z2775" t="b">
        <v>0</v>
      </c>
      <c r="AA2775" t="s">
        <v>16425</v>
      </c>
      <c r="AB2775" t="s">
        <v>16425</v>
      </c>
    </row>
    <row r="2776" spans="1:32" x14ac:dyDescent="0.25">
      <c r="A2776" t="s">
        <v>9368</v>
      </c>
      <c r="B2776">
        <v>0</v>
      </c>
      <c r="C2776">
        <v>1</v>
      </c>
      <c r="D2776" t="s">
        <v>9369</v>
      </c>
      <c r="E2776" t="s">
        <v>27</v>
      </c>
      <c r="F2776" t="s">
        <v>8</v>
      </c>
      <c r="G2776" t="b">
        <v>0</v>
      </c>
      <c r="H2776" t="s">
        <v>9</v>
      </c>
      <c r="I2776" t="s">
        <v>10</v>
      </c>
      <c r="J2776" t="s">
        <v>11</v>
      </c>
      <c r="K2776" t="s">
        <v>344</v>
      </c>
      <c r="P2776" t="b">
        <f t="shared" si="440"/>
        <v>0</v>
      </c>
      <c r="Q2776" t="b">
        <f t="shared" si="441"/>
        <v>0</v>
      </c>
      <c r="R2776" t="b">
        <f t="shared" si="442"/>
        <v>0</v>
      </c>
      <c r="S2776" t="b">
        <f t="shared" si="443"/>
        <v>0</v>
      </c>
      <c r="T2776" t="b">
        <f t="shared" si="444"/>
        <v>1</v>
      </c>
      <c r="U2776" t="b">
        <f t="shared" si="445"/>
        <v>0</v>
      </c>
      <c r="V2776" t="b">
        <f t="shared" si="446"/>
        <v>0</v>
      </c>
      <c r="W2776" t="b">
        <f t="shared" si="447"/>
        <v>0</v>
      </c>
      <c r="X2776" t="b">
        <f t="shared" si="448"/>
        <v>0</v>
      </c>
      <c r="Y2776" t="b">
        <f t="shared" si="449"/>
        <v>0</v>
      </c>
      <c r="Z2776" t="b">
        <v>0</v>
      </c>
      <c r="AB2776" t="s">
        <v>16425</v>
      </c>
    </row>
    <row r="2777" spans="1:32" x14ac:dyDescent="0.25">
      <c r="A2777" t="s">
        <v>5077</v>
      </c>
      <c r="B2777">
        <v>0</v>
      </c>
      <c r="C2777">
        <v>1</v>
      </c>
      <c r="D2777" t="s">
        <v>5078</v>
      </c>
      <c r="E2777" t="s">
        <v>27</v>
      </c>
      <c r="F2777" t="s">
        <v>8</v>
      </c>
      <c r="G2777" t="b">
        <v>0</v>
      </c>
      <c r="H2777" t="s">
        <v>9</v>
      </c>
      <c r="I2777" t="s">
        <v>10</v>
      </c>
      <c r="J2777" t="s">
        <v>11</v>
      </c>
      <c r="K2777" t="s">
        <v>344</v>
      </c>
      <c r="P2777" t="b">
        <f t="shared" si="440"/>
        <v>0</v>
      </c>
      <c r="Q2777" t="b">
        <f t="shared" si="441"/>
        <v>0</v>
      </c>
      <c r="R2777" t="b">
        <f t="shared" si="442"/>
        <v>0</v>
      </c>
      <c r="S2777" t="b">
        <f t="shared" si="443"/>
        <v>0</v>
      </c>
      <c r="T2777" t="b">
        <f t="shared" si="444"/>
        <v>1</v>
      </c>
      <c r="U2777" t="b">
        <f t="shared" si="445"/>
        <v>0</v>
      </c>
      <c r="V2777" t="b">
        <f t="shared" si="446"/>
        <v>0</v>
      </c>
      <c r="W2777" t="b">
        <f t="shared" si="447"/>
        <v>0</v>
      </c>
      <c r="X2777" t="b">
        <f t="shared" si="448"/>
        <v>0</v>
      </c>
      <c r="Y2777" t="b">
        <f t="shared" si="449"/>
        <v>0</v>
      </c>
      <c r="Z2777" t="b">
        <v>0</v>
      </c>
      <c r="AB2777" t="s">
        <v>16425</v>
      </c>
    </row>
    <row r="2778" spans="1:32" x14ac:dyDescent="0.25">
      <c r="A2778" t="s">
        <v>8836</v>
      </c>
      <c r="B2778">
        <v>0</v>
      </c>
      <c r="C2778">
        <v>1</v>
      </c>
      <c r="D2778" t="s">
        <v>8837</v>
      </c>
      <c r="E2778" t="s">
        <v>27</v>
      </c>
      <c r="F2778" t="s">
        <v>8</v>
      </c>
      <c r="G2778" t="b">
        <v>0</v>
      </c>
      <c r="H2778" t="s">
        <v>9</v>
      </c>
      <c r="I2778" t="s">
        <v>10</v>
      </c>
      <c r="J2778" t="s">
        <v>11</v>
      </c>
      <c r="K2778" t="s">
        <v>344</v>
      </c>
      <c r="P2778" t="b">
        <f t="shared" si="440"/>
        <v>0</v>
      </c>
      <c r="Q2778" t="b">
        <f t="shared" si="441"/>
        <v>0</v>
      </c>
      <c r="R2778" t="b">
        <f t="shared" si="442"/>
        <v>0</v>
      </c>
      <c r="S2778" t="b">
        <f t="shared" si="443"/>
        <v>0</v>
      </c>
      <c r="T2778" t="b">
        <f t="shared" si="444"/>
        <v>1</v>
      </c>
      <c r="U2778" t="b">
        <f t="shared" si="445"/>
        <v>0</v>
      </c>
      <c r="V2778" t="b">
        <f t="shared" si="446"/>
        <v>0</v>
      </c>
      <c r="W2778" t="b">
        <f t="shared" si="447"/>
        <v>0</v>
      </c>
      <c r="X2778" t="b">
        <f t="shared" si="448"/>
        <v>0</v>
      </c>
      <c r="Y2778" t="b">
        <f t="shared" si="449"/>
        <v>0</v>
      </c>
      <c r="Z2778" t="b">
        <v>0</v>
      </c>
      <c r="AB2778" t="s">
        <v>16425</v>
      </c>
    </row>
    <row r="2779" spans="1:32" x14ac:dyDescent="0.25">
      <c r="A2779" t="s">
        <v>3689</v>
      </c>
      <c r="B2779">
        <v>0</v>
      </c>
      <c r="C2779">
        <v>0</v>
      </c>
      <c r="D2779" t="s">
        <v>3690</v>
      </c>
      <c r="E2779" t="s">
        <v>7</v>
      </c>
      <c r="F2779" t="s">
        <v>8</v>
      </c>
      <c r="G2779" t="b">
        <v>0</v>
      </c>
      <c r="H2779" t="s">
        <v>9</v>
      </c>
      <c r="I2779" t="s">
        <v>10</v>
      </c>
      <c r="J2779" t="s">
        <v>11</v>
      </c>
      <c r="K2779" t="s">
        <v>344</v>
      </c>
      <c r="P2779" t="b">
        <f t="shared" si="440"/>
        <v>0</v>
      </c>
      <c r="Q2779" t="b">
        <f t="shared" si="441"/>
        <v>0</v>
      </c>
      <c r="R2779" t="b">
        <f t="shared" si="442"/>
        <v>0</v>
      </c>
      <c r="S2779" t="b">
        <f t="shared" si="443"/>
        <v>0</v>
      </c>
      <c r="T2779" t="b">
        <f t="shared" si="444"/>
        <v>1</v>
      </c>
      <c r="U2779" t="b">
        <f t="shared" si="445"/>
        <v>0</v>
      </c>
      <c r="V2779" t="b">
        <f t="shared" si="446"/>
        <v>0</v>
      </c>
      <c r="W2779" t="b">
        <f t="shared" si="447"/>
        <v>0</v>
      </c>
      <c r="X2779" t="b">
        <f t="shared" si="448"/>
        <v>0</v>
      </c>
      <c r="Y2779" t="b">
        <f t="shared" si="449"/>
        <v>0</v>
      </c>
      <c r="Z2779" t="b">
        <v>0</v>
      </c>
      <c r="AA2779" t="s">
        <v>16425</v>
      </c>
      <c r="AB2779" t="s">
        <v>16425</v>
      </c>
    </row>
    <row r="2780" spans="1:32" x14ac:dyDescent="0.25">
      <c r="A2780" t="s">
        <v>11885</v>
      </c>
      <c r="B2780">
        <v>1</v>
      </c>
      <c r="C2780">
        <v>0</v>
      </c>
      <c r="D2780" t="s">
        <v>11886</v>
      </c>
      <c r="E2780" t="s">
        <v>27</v>
      </c>
      <c r="F2780" t="s">
        <v>8</v>
      </c>
      <c r="G2780" t="b">
        <v>0</v>
      </c>
      <c r="H2780" t="s">
        <v>9</v>
      </c>
      <c r="I2780" t="s">
        <v>10</v>
      </c>
      <c r="J2780" t="s">
        <v>11</v>
      </c>
      <c r="K2780" t="s">
        <v>1057</v>
      </c>
      <c r="M2780">
        <v>1</v>
      </c>
      <c r="P2780" t="b">
        <f t="shared" si="440"/>
        <v>0</v>
      </c>
      <c r="Q2780" t="b">
        <f t="shared" si="441"/>
        <v>1</v>
      </c>
      <c r="R2780" t="b">
        <f t="shared" si="442"/>
        <v>0</v>
      </c>
      <c r="S2780" t="b">
        <f t="shared" si="443"/>
        <v>0</v>
      </c>
      <c r="T2780" t="b">
        <f t="shared" si="444"/>
        <v>0</v>
      </c>
      <c r="U2780" t="b">
        <f t="shared" si="445"/>
        <v>1</v>
      </c>
      <c r="V2780" t="b">
        <f t="shared" si="446"/>
        <v>0</v>
      </c>
      <c r="W2780" t="b">
        <f t="shared" si="447"/>
        <v>1</v>
      </c>
      <c r="X2780" t="b">
        <f t="shared" si="448"/>
        <v>0</v>
      </c>
      <c r="Y2780" t="b">
        <f t="shared" si="449"/>
        <v>0</v>
      </c>
      <c r="Z2780" t="b">
        <v>1</v>
      </c>
    </row>
    <row r="2781" spans="1:32" x14ac:dyDescent="0.25">
      <c r="A2781" t="s">
        <v>6056</v>
      </c>
      <c r="B2781">
        <v>1</v>
      </c>
      <c r="C2781">
        <v>0</v>
      </c>
      <c r="D2781" t="s">
        <v>6057</v>
      </c>
      <c r="E2781" t="s">
        <v>52</v>
      </c>
      <c r="F2781" t="s">
        <v>8</v>
      </c>
      <c r="G2781" t="b">
        <v>0</v>
      </c>
      <c r="H2781" t="s">
        <v>9</v>
      </c>
      <c r="I2781" t="s">
        <v>10</v>
      </c>
      <c r="J2781" t="s">
        <v>11</v>
      </c>
      <c r="K2781" t="s">
        <v>344</v>
      </c>
      <c r="M2781">
        <v>7</v>
      </c>
      <c r="N2781">
        <v>5</v>
      </c>
      <c r="P2781" t="b">
        <f t="shared" si="440"/>
        <v>0</v>
      </c>
      <c r="Q2781" t="b">
        <f t="shared" si="441"/>
        <v>1</v>
      </c>
      <c r="R2781" t="b">
        <f t="shared" si="442"/>
        <v>1</v>
      </c>
      <c r="S2781" t="b">
        <f t="shared" si="443"/>
        <v>0</v>
      </c>
      <c r="T2781" t="b">
        <f t="shared" si="444"/>
        <v>0</v>
      </c>
      <c r="U2781" t="b">
        <f t="shared" si="445"/>
        <v>1</v>
      </c>
      <c r="V2781" t="b">
        <f t="shared" si="446"/>
        <v>0</v>
      </c>
      <c r="W2781" t="b">
        <f t="shared" si="447"/>
        <v>0</v>
      </c>
      <c r="X2781" t="b">
        <f t="shared" si="448"/>
        <v>1</v>
      </c>
      <c r="Y2781" t="b">
        <f t="shared" si="449"/>
        <v>0</v>
      </c>
      <c r="Z2781" t="b">
        <v>1</v>
      </c>
    </row>
    <row r="2782" spans="1:32" x14ac:dyDescent="0.25">
      <c r="A2782" t="s">
        <v>15864</v>
      </c>
      <c r="B2782">
        <v>1</v>
      </c>
      <c r="C2782">
        <v>0</v>
      </c>
      <c r="D2782" t="s">
        <v>15865</v>
      </c>
      <c r="E2782" t="s">
        <v>27</v>
      </c>
      <c r="F2782" t="s">
        <v>8</v>
      </c>
      <c r="G2782" t="b">
        <v>0</v>
      </c>
      <c r="H2782" t="s">
        <v>9</v>
      </c>
      <c r="I2782" t="s">
        <v>10</v>
      </c>
      <c r="J2782" t="s">
        <v>11</v>
      </c>
      <c r="K2782" t="s">
        <v>1057</v>
      </c>
      <c r="M2782">
        <v>1</v>
      </c>
      <c r="P2782" t="b">
        <f t="shared" si="440"/>
        <v>0</v>
      </c>
      <c r="Q2782" t="b">
        <f t="shared" si="441"/>
        <v>1</v>
      </c>
      <c r="R2782" t="b">
        <f t="shared" si="442"/>
        <v>0</v>
      </c>
      <c r="S2782" t="b">
        <f t="shared" si="443"/>
        <v>0</v>
      </c>
      <c r="T2782" t="b">
        <f t="shared" si="444"/>
        <v>0</v>
      </c>
      <c r="U2782" t="b">
        <f t="shared" si="445"/>
        <v>1</v>
      </c>
      <c r="V2782" t="b">
        <f t="shared" si="446"/>
        <v>0</v>
      </c>
      <c r="W2782" t="b">
        <f t="shared" si="447"/>
        <v>1</v>
      </c>
      <c r="X2782" t="b">
        <f t="shared" si="448"/>
        <v>0</v>
      </c>
      <c r="Y2782" t="b">
        <f t="shared" si="449"/>
        <v>0</v>
      </c>
      <c r="Z2782" t="b">
        <v>1</v>
      </c>
    </row>
    <row r="2783" spans="1:32" x14ac:dyDescent="0.25">
      <c r="A2783" t="s">
        <v>4775</v>
      </c>
      <c r="B2783">
        <v>0</v>
      </c>
      <c r="C2783">
        <v>1</v>
      </c>
      <c r="D2783" t="s">
        <v>4776</v>
      </c>
      <c r="E2783" t="s">
        <v>27</v>
      </c>
      <c r="F2783" t="s">
        <v>8</v>
      </c>
      <c r="G2783" t="b">
        <v>0</v>
      </c>
      <c r="H2783" t="s">
        <v>9</v>
      </c>
      <c r="I2783" t="s">
        <v>10</v>
      </c>
      <c r="J2783" t="s">
        <v>11</v>
      </c>
      <c r="K2783" t="s">
        <v>344</v>
      </c>
      <c r="P2783" t="b">
        <f t="shared" si="440"/>
        <v>0</v>
      </c>
      <c r="Q2783" t="b">
        <f t="shared" si="441"/>
        <v>0</v>
      </c>
      <c r="R2783" t="b">
        <f t="shared" si="442"/>
        <v>0</v>
      </c>
      <c r="S2783" t="b">
        <f t="shared" si="443"/>
        <v>0</v>
      </c>
      <c r="T2783" t="b">
        <f t="shared" si="444"/>
        <v>1</v>
      </c>
      <c r="U2783" t="b">
        <f t="shared" si="445"/>
        <v>0</v>
      </c>
      <c r="V2783" t="b">
        <f t="shared" si="446"/>
        <v>0</v>
      </c>
      <c r="W2783" t="b">
        <f t="shared" si="447"/>
        <v>0</v>
      </c>
      <c r="X2783" t="b">
        <f t="shared" si="448"/>
        <v>0</v>
      </c>
      <c r="Y2783" t="b">
        <f t="shared" si="449"/>
        <v>0</v>
      </c>
      <c r="Z2783" t="b">
        <v>0</v>
      </c>
      <c r="AB2783" t="s">
        <v>16425</v>
      </c>
    </row>
    <row r="2784" spans="1:32" x14ac:dyDescent="0.25">
      <c r="A2784" t="s">
        <v>5651</v>
      </c>
      <c r="B2784">
        <v>0</v>
      </c>
      <c r="C2784">
        <v>1</v>
      </c>
      <c r="D2784" t="s">
        <v>5652</v>
      </c>
      <c r="E2784" t="s">
        <v>27</v>
      </c>
      <c r="F2784" t="s">
        <v>8</v>
      </c>
      <c r="G2784" t="b">
        <v>0</v>
      </c>
      <c r="H2784" t="s">
        <v>9</v>
      </c>
      <c r="I2784" t="s">
        <v>10</v>
      </c>
      <c r="J2784" t="s">
        <v>11</v>
      </c>
      <c r="K2784" t="s">
        <v>344</v>
      </c>
      <c r="P2784" t="b">
        <f t="shared" si="440"/>
        <v>0</v>
      </c>
      <c r="Q2784" t="b">
        <f t="shared" si="441"/>
        <v>0</v>
      </c>
      <c r="R2784" t="b">
        <f t="shared" si="442"/>
        <v>0</v>
      </c>
      <c r="S2784" t="b">
        <f t="shared" si="443"/>
        <v>0</v>
      </c>
      <c r="T2784" t="b">
        <f t="shared" si="444"/>
        <v>1</v>
      </c>
      <c r="U2784" t="b">
        <f t="shared" si="445"/>
        <v>0</v>
      </c>
      <c r="V2784" t="b">
        <f t="shared" si="446"/>
        <v>0</v>
      </c>
      <c r="W2784" t="b">
        <f t="shared" si="447"/>
        <v>0</v>
      </c>
      <c r="X2784" t="b">
        <f t="shared" si="448"/>
        <v>0</v>
      </c>
      <c r="Y2784" t="b">
        <f t="shared" si="449"/>
        <v>0</v>
      </c>
      <c r="Z2784" t="b">
        <v>0</v>
      </c>
      <c r="AB2784" t="s">
        <v>16425</v>
      </c>
    </row>
    <row r="2785" spans="1:32" x14ac:dyDescent="0.25">
      <c r="A2785" t="s">
        <v>4716</v>
      </c>
      <c r="B2785">
        <v>0</v>
      </c>
      <c r="C2785">
        <v>0</v>
      </c>
      <c r="D2785" t="s">
        <v>4717</v>
      </c>
      <c r="E2785" t="s">
        <v>15</v>
      </c>
      <c r="F2785" t="s">
        <v>8</v>
      </c>
      <c r="G2785" t="b">
        <v>0</v>
      </c>
      <c r="H2785" t="s">
        <v>9</v>
      </c>
      <c r="I2785" t="s">
        <v>10</v>
      </c>
      <c r="J2785" t="s">
        <v>11</v>
      </c>
      <c r="K2785" t="s">
        <v>355</v>
      </c>
      <c r="L2785">
        <v>1</v>
      </c>
      <c r="M2785">
        <v>5</v>
      </c>
      <c r="O2785">
        <v>2</v>
      </c>
      <c r="P2785" t="b">
        <f t="shared" si="440"/>
        <v>1</v>
      </c>
      <c r="Q2785" t="b">
        <f t="shared" si="441"/>
        <v>1</v>
      </c>
      <c r="R2785" t="b">
        <f t="shared" si="442"/>
        <v>0</v>
      </c>
      <c r="S2785" t="b">
        <f t="shared" si="443"/>
        <v>1</v>
      </c>
      <c r="T2785" t="b">
        <f t="shared" si="444"/>
        <v>0</v>
      </c>
      <c r="U2785" t="b">
        <f t="shared" si="445"/>
        <v>1</v>
      </c>
      <c r="V2785" t="b">
        <f t="shared" si="446"/>
        <v>0</v>
      </c>
      <c r="W2785" t="b">
        <f t="shared" si="447"/>
        <v>0</v>
      </c>
      <c r="X2785" t="b">
        <f t="shared" si="448"/>
        <v>0</v>
      </c>
      <c r="Y2785" t="b">
        <f t="shared" si="449"/>
        <v>0</v>
      </c>
      <c r="Z2785" t="b">
        <v>1</v>
      </c>
      <c r="AB2785" t="s">
        <v>16425</v>
      </c>
    </row>
    <row r="2786" spans="1:32" x14ac:dyDescent="0.25">
      <c r="A2786" t="s">
        <v>6100</v>
      </c>
      <c r="B2786">
        <v>0</v>
      </c>
      <c r="C2786">
        <v>0</v>
      </c>
      <c r="D2786" t="s">
        <v>6101</v>
      </c>
      <c r="E2786" t="s">
        <v>7</v>
      </c>
      <c r="F2786" t="s">
        <v>8</v>
      </c>
      <c r="G2786" t="b">
        <v>0</v>
      </c>
      <c r="H2786" t="s">
        <v>9</v>
      </c>
      <c r="I2786" t="s">
        <v>10</v>
      </c>
      <c r="J2786" t="s">
        <v>11</v>
      </c>
      <c r="K2786" t="s">
        <v>355</v>
      </c>
      <c r="L2786">
        <v>2</v>
      </c>
      <c r="M2786">
        <v>3</v>
      </c>
      <c r="N2786">
        <v>3</v>
      </c>
      <c r="O2786">
        <v>1</v>
      </c>
      <c r="P2786" t="b">
        <f t="shared" si="440"/>
        <v>1</v>
      </c>
      <c r="Q2786" t="b">
        <f t="shared" si="441"/>
        <v>1</v>
      </c>
      <c r="R2786" t="b">
        <f t="shared" si="442"/>
        <v>1</v>
      </c>
      <c r="S2786" t="b">
        <f t="shared" si="443"/>
        <v>1</v>
      </c>
      <c r="T2786" t="b">
        <f t="shared" si="444"/>
        <v>0</v>
      </c>
      <c r="U2786" t="b">
        <f t="shared" si="445"/>
        <v>1</v>
      </c>
      <c r="V2786" t="b">
        <f t="shared" si="446"/>
        <v>0</v>
      </c>
      <c r="W2786" t="b">
        <f t="shared" si="447"/>
        <v>0</v>
      </c>
      <c r="X2786" t="b">
        <f t="shared" si="448"/>
        <v>0</v>
      </c>
      <c r="Y2786" t="b">
        <f t="shared" si="449"/>
        <v>0</v>
      </c>
      <c r="Z2786" t="b">
        <v>1</v>
      </c>
      <c r="AA2786" t="s">
        <v>16425</v>
      </c>
      <c r="AB2786" t="s">
        <v>16425</v>
      </c>
      <c r="AD2786" t="s">
        <v>16490</v>
      </c>
      <c r="AE2786" t="s">
        <v>16491</v>
      </c>
      <c r="AF2786" t="s">
        <v>16491</v>
      </c>
    </row>
    <row r="2787" spans="1:32" x14ac:dyDescent="0.25">
      <c r="A2787" t="s">
        <v>16275</v>
      </c>
      <c r="B2787">
        <v>1</v>
      </c>
      <c r="C2787">
        <v>0</v>
      </c>
      <c r="D2787" t="s">
        <v>16276</v>
      </c>
      <c r="E2787" t="s">
        <v>27</v>
      </c>
      <c r="F2787" t="s">
        <v>8</v>
      </c>
      <c r="G2787" t="b">
        <v>0</v>
      </c>
      <c r="H2787" t="s">
        <v>9</v>
      </c>
      <c r="I2787" t="s">
        <v>10</v>
      </c>
      <c r="J2787" t="s">
        <v>11</v>
      </c>
      <c r="K2787" t="s">
        <v>355</v>
      </c>
      <c r="N2787">
        <v>1</v>
      </c>
      <c r="P2787" t="b">
        <f t="shared" si="440"/>
        <v>0</v>
      </c>
      <c r="Q2787" t="b">
        <f t="shared" si="441"/>
        <v>0</v>
      </c>
      <c r="R2787" t="b">
        <f t="shared" si="442"/>
        <v>1</v>
      </c>
      <c r="S2787" t="b">
        <f t="shared" si="443"/>
        <v>0</v>
      </c>
      <c r="T2787" t="b">
        <f t="shared" si="444"/>
        <v>0</v>
      </c>
      <c r="U2787" t="b">
        <f t="shared" si="445"/>
        <v>1</v>
      </c>
      <c r="V2787" t="b">
        <f t="shared" si="446"/>
        <v>0</v>
      </c>
      <c r="W2787" t="b">
        <f t="shared" si="447"/>
        <v>0</v>
      </c>
      <c r="X2787" t="b">
        <f t="shared" si="448"/>
        <v>1</v>
      </c>
      <c r="Y2787" t="b">
        <f t="shared" si="449"/>
        <v>0</v>
      </c>
      <c r="Z2787" t="b">
        <v>1</v>
      </c>
    </row>
    <row r="2788" spans="1:32" x14ac:dyDescent="0.25">
      <c r="A2788" t="s">
        <v>4843</v>
      </c>
      <c r="B2788">
        <v>0</v>
      </c>
      <c r="C2788">
        <v>0</v>
      </c>
      <c r="D2788" t="s">
        <v>4844</v>
      </c>
      <c r="E2788" t="s">
        <v>7</v>
      </c>
      <c r="F2788" t="s">
        <v>8</v>
      </c>
      <c r="G2788" t="b">
        <v>0</v>
      </c>
      <c r="H2788" t="s">
        <v>9</v>
      </c>
      <c r="I2788" t="s">
        <v>10</v>
      </c>
      <c r="J2788" t="s">
        <v>11</v>
      </c>
      <c r="K2788" t="s">
        <v>328</v>
      </c>
      <c r="M2788">
        <v>1</v>
      </c>
      <c r="O2788">
        <v>1</v>
      </c>
      <c r="P2788" t="b">
        <f t="shared" si="440"/>
        <v>0</v>
      </c>
      <c r="Q2788" t="b">
        <f t="shared" si="441"/>
        <v>1</v>
      </c>
      <c r="R2788" t="b">
        <f t="shared" si="442"/>
        <v>0</v>
      </c>
      <c r="S2788" t="b">
        <f t="shared" si="443"/>
        <v>1</v>
      </c>
      <c r="T2788" t="b">
        <f t="shared" si="444"/>
        <v>0</v>
      </c>
      <c r="U2788" t="b">
        <f t="shared" si="445"/>
        <v>1</v>
      </c>
      <c r="V2788" t="b">
        <f t="shared" si="446"/>
        <v>0</v>
      </c>
      <c r="W2788" t="b">
        <f t="shared" si="447"/>
        <v>0</v>
      </c>
      <c r="X2788" t="b">
        <f t="shared" si="448"/>
        <v>0</v>
      </c>
      <c r="Y2788" t="b">
        <f t="shared" si="449"/>
        <v>0</v>
      </c>
      <c r="Z2788" t="b">
        <v>1</v>
      </c>
      <c r="AA2788" t="s">
        <v>16425</v>
      </c>
      <c r="AB2788" t="s">
        <v>16425</v>
      </c>
      <c r="AC2788" t="s">
        <v>16425</v>
      </c>
    </row>
    <row r="2789" spans="1:32" x14ac:dyDescent="0.25">
      <c r="A2789" t="s">
        <v>6622</v>
      </c>
      <c r="B2789">
        <v>0</v>
      </c>
      <c r="C2789">
        <v>0</v>
      </c>
      <c r="D2789" t="s">
        <v>6623</v>
      </c>
      <c r="E2789" t="s">
        <v>37</v>
      </c>
      <c r="F2789" t="s">
        <v>8</v>
      </c>
      <c r="G2789" t="b">
        <v>0</v>
      </c>
      <c r="H2789" t="s">
        <v>9</v>
      </c>
      <c r="I2789" t="s">
        <v>10</v>
      </c>
      <c r="J2789" t="s">
        <v>11</v>
      </c>
      <c r="K2789" t="s">
        <v>328</v>
      </c>
      <c r="L2789">
        <v>5</v>
      </c>
      <c r="M2789">
        <v>29</v>
      </c>
      <c r="N2789">
        <v>3</v>
      </c>
      <c r="O2789">
        <v>1</v>
      </c>
      <c r="P2789" t="b">
        <f t="shared" si="440"/>
        <v>1</v>
      </c>
      <c r="Q2789" t="b">
        <f t="shared" si="441"/>
        <v>1</v>
      </c>
      <c r="R2789" t="b">
        <f t="shared" si="442"/>
        <v>1</v>
      </c>
      <c r="S2789" t="b">
        <f t="shared" si="443"/>
        <v>1</v>
      </c>
      <c r="T2789" t="b">
        <f t="shared" si="444"/>
        <v>0</v>
      </c>
      <c r="U2789" t="b">
        <f t="shared" si="445"/>
        <v>1</v>
      </c>
      <c r="V2789" t="b">
        <f t="shared" si="446"/>
        <v>0</v>
      </c>
      <c r="W2789" t="b">
        <f t="shared" si="447"/>
        <v>0</v>
      </c>
      <c r="X2789" t="b">
        <f t="shared" si="448"/>
        <v>0</v>
      </c>
      <c r="Y2789" t="b">
        <f t="shared" si="449"/>
        <v>0</v>
      </c>
      <c r="Z2789" t="b">
        <v>1</v>
      </c>
      <c r="AC2789" t="s">
        <v>16439</v>
      </c>
    </row>
    <row r="2790" spans="1:32" x14ac:dyDescent="0.25">
      <c r="A2790" t="s">
        <v>3532</v>
      </c>
      <c r="B2790">
        <v>0</v>
      </c>
      <c r="C2790">
        <v>0</v>
      </c>
      <c r="D2790" t="s">
        <v>3533</v>
      </c>
      <c r="E2790" t="s">
        <v>27</v>
      </c>
      <c r="F2790" t="s">
        <v>8</v>
      </c>
      <c r="G2790" t="b">
        <v>0</v>
      </c>
      <c r="H2790" t="s">
        <v>9</v>
      </c>
      <c r="I2790" t="s">
        <v>10</v>
      </c>
      <c r="J2790" t="s">
        <v>28</v>
      </c>
      <c r="K2790" t="s">
        <v>3534</v>
      </c>
      <c r="L2790">
        <v>16</v>
      </c>
      <c r="M2790">
        <v>4</v>
      </c>
      <c r="P2790" t="b">
        <f t="shared" si="440"/>
        <v>1</v>
      </c>
      <c r="Q2790" t="b">
        <f t="shared" si="441"/>
        <v>1</v>
      </c>
      <c r="R2790" t="b">
        <f t="shared" si="442"/>
        <v>0</v>
      </c>
      <c r="S2790" t="b">
        <f t="shared" si="443"/>
        <v>0</v>
      </c>
      <c r="T2790" t="b">
        <f t="shared" si="444"/>
        <v>0</v>
      </c>
      <c r="U2790" t="b">
        <f t="shared" si="445"/>
        <v>1</v>
      </c>
      <c r="V2790" t="b">
        <f t="shared" si="446"/>
        <v>0</v>
      </c>
      <c r="W2790" t="b">
        <f t="shared" si="447"/>
        <v>1</v>
      </c>
      <c r="X2790" t="b">
        <f t="shared" si="448"/>
        <v>0</v>
      </c>
      <c r="Y2790" t="b">
        <f t="shared" si="449"/>
        <v>0</v>
      </c>
      <c r="Z2790" t="b">
        <v>0</v>
      </c>
    </row>
    <row r="2791" spans="1:32" x14ac:dyDescent="0.25">
      <c r="A2791" t="s">
        <v>12676</v>
      </c>
      <c r="B2791">
        <v>0</v>
      </c>
      <c r="C2791">
        <v>0</v>
      </c>
      <c r="D2791" t="s">
        <v>12677</v>
      </c>
      <c r="E2791" t="s">
        <v>37</v>
      </c>
      <c r="F2791" t="s">
        <v>8</v>
      </c>
      <c r="G2791" t="b">
        <v>0</v>
      </c>
      <c r="H2791" t="s">
        <v>16</v>
      </c>
      <c r="I2791" t="s">
        <v>17</v>
      </c>
      <c r="J2791" t="s">
        <v>18</v>
      </c>
      <c r="K2791" t="s">
        <v>404</v>
      </c>
      <c r="P2791" t="b">
        <f t="shared" si="440"/>
        <v>0</v>
      </c>
      <c r="Q2791" t="b">
        <f t="shared" si="441"/>
        <v>0</v>
      </c>
      <c r="R2791" t="b">
        <f t="shared" si="442"/>
        <v>0</v>
      </c>
      <c r="S2791" t="b">
        <f t="shared" si="443"/>
        <v>0</v>
      </c>
      <c r="T2791" t="b">
        <f t="shared" si="444"/>
        <v>1</v>
      </c>
      <c r="U2791" t="b">
        <f t="shared" si="445"/>
        <v>0</v>
      </c>
      <c r="V2791" t="b">
        <f t="shared" si="446"/>
        <v>0</v>
      </c>
      <c r="W2791" t="b">
        <f t="shared" si="447"/>
        <v>0</v>
      </c>
      <c r="X2791" t="b">
        <f t="shared" si="448"/>
        <v>0</v>
      </c>
      <c r="Y2791" t="b">
        <f t="shared" si="449"/>
        <v>0</v>
      </c>
      <c r="Z2791" t="b">
        <v>1</v>
      </c>
    </row>
    <row r="2792" spans="1:32" x14ac:dyDescent="0.25">
      <c r="A2792" t="s">
        <v>15603</v>
      </c>
      <c r="B2792">
        <v>0</v>
      </c>
      <c r="C2792">
        <v>0</v>
      </c>
      <c r="D2792" t="s">
        <v>15604</v>
      </c>
      <c r="E2792" t="s">
        <v>7</v>
      </c>
      <c r="F2792" t="s">
        <v>8</v>
      </c>
      <c r="G2792" t="b">
        <v>0</v>
      </c>
      <c r="H2792" t="s">
        <v>16</v>
      </c>
      <c r="I2792" t="s">
        <v>38</v>
      </c>
      <c r="J2792" t="s">
        <v>1420</v>
      </c>
      <c r="K2792" t="s">
        <v>10083</v>
      </c>
      <c r="P2792" t="b">
        <f t="shared" si="440"/>
        <v>0</v>
      </c>
      <c r="Q2792" t="b">
        <f t="shared" si="441"/>
        <v>0</v>
      </c>
      <c r="R2792" t="b">
        <f t="shared" si="442"/>
        <v>0</v>
      </c>
      <c r="S2792" t="b">
        <f t="shared" si="443"/>
        <v>0</v>
      </c>
      <c r="T2792" t="b">
        <f t="shared" si="444"/>
        <v>1</v>
      </c>
      <c r="U2792" t="b">
        <f t="shared" si="445"/>
        <v>0</v>
      </c>
      <c r="V2792" t="b">
        <f t="shared" si="446"/>
        <v>0</v>
      </c>
      <c r="W2792" t="b">
        <f t="shared" si="447"/>
        <v>0</v>
      </c>
      <c r="X2792" t="b">
        <f t="shared" si="448"/>
        <v>0</v>
      </c>
      <c r="Y2792" t="b">
        <f t="shared" si="449"/>
        <v>0</v>
      </c>
      <c r="Z2792" t="b">
        <v>0</v>
      </c>
    </row>
    <row r="2793" spans="1:32" x14ac:dyDescent="0.25">
      <c r="A2793" t="s">
        <v>15397</v>
      </c>
      <c r="B2793">
        <v>0</v>
      </c>
      <c r="C2793">
        <v>0</v>
      </c>
      <c r="D2793" t="s">
        <v>15398</v>
      </c>
      <c r="E2793" t="s">
        <v>37</v>
      </c>
      <c r="F2793" t="s">
        <v>8</v>
      </c>
      <c r="G2793" t="b">
        <v>0</v>
      </c>
      <c r="H2793" t="s">
        <v>16</v>
      </c>
      <c r="I2793" t="s">
        <v>17</v>
      </c>
      <c r="J2793" t="s">
        <v>148</v>
      </c>
      <c r="K2793" t="s">
        <v>15399</v>
      </c>
      <c r="P2793" t="b">
        <f t="shared" si="440"/>
        <v>0</v>
      </c>
      <c r="Q2793" t="b">
        <f t="shared" si="441"/>
        <v>0</v>
      </c>
      <c r="R2793" t="b">
        <f t="shared" si="442"/>
        <v>0</v>
      </c>
      <c r="S2793" t="b">
        <f t="shared" si="443"/>
        <v>0</v>
      </c>
      <c r="T2793" t="b">
        <f t="shared" si="444"/>
        <v>1</v>
      </c>
      <c r="U2793" t="b">
        <f t="shared" si="445"/>
        <v>0</v>
      </c>
      <c r="V2793" t="b">
        <f t="shared" si="446"/>
        <v>0</v>
      </c>
      <c r="W2793" t="b">
        <f t="shared" si="447"/>
        <v>0</v>
      </c>
      <c r="X2793" t="b">
        <f t="shared" si="448"/>
        <v>0</v>
      </c>
      <c r="Y2793" t="b">
        <f t="shared" si="449"/>
        <v>0</v>
      </c>
      <c r="Z2793" t="b">
        <v>1</v>
      </c>
    </row>
    <row r="2794" spans="1:32" x14ac:dyDescent="0.25">
      <c r="A2794" t="s">
        <v>8316</v>
      </c>
      <c r="B2794">
        <v>0</v>
      </c>
      <c r="C2794">
        <v>0</v>
      </c>
      <c r="D2794" t="s">
        <v>8317</v>
      </c>
      <c r="E2794" t="s">
        <v>37</v>
      </c>
      <c r="F2794" t="s">
        <v>8</v>
      </c>
      <c r="G2794" t="b">
        <v>0</v>
      </c>
      <c r="H2794" t="s">
        <v>16</v>
      </c>
      <c r="I2794" t="s">
        <v>47</v>
      </c>
      <c r="J2794" t="s">
        <v>76</v>
      </c>
      <c r="K2794" t="s">
        <v>3111</v>
      </c>
      <c r="P2794" t="b">
        <f t="shared" si="440"/>
        <v>0</v>
      </c>
      <c r="Q2794" t="b">
        <f t="shared" si="441"/>
        <v>0</v>
      </c>
      <c r="R2794" t="b">
        <f t="shared" si="442"/>
        <v>0</v>
      </c>
      <c r="S2794" t="b">
        <f t="shared" si="443"/>
        <v>0</v>
      </c>
      <c r="T2794" t="b">
        <f t="shared" si="444"/>
        <v>1</v>
      </c>
      <c r="U2794" t="b">
        <f t="shared" si="445"/>
        <v>0</v>
      </c>
      <c r="V2794" t="b">
        <f t="shared" si="446"/>
        <v>0</v>
      </c>
      <c r="W2794" t="b">
        <f t="shared" si="447"/>
        <v>0</v>
      </c>
      <c r="X2794" t="b">
        <f t="shared" si="448"/>
        <v>0</v>
      </c>
      <c r="Y2794" t="b">
        <f t="shared" si="449"/>
        <v>0</v>
      </c>
      <c r="Z2794" t="b">
        <v>1</v>
      </c>
    </row>
    <row r="2795" spans="1:32" x14ac:dyDescent="0.25">
      <c r="A2795" t="s">
        <v>10709</v>
      </c>
      <c r="B2795">
        <v>0</v>
      </c>
      <c r="C2795">
        <v>1</v>
      </c>
      <c r="D2795" t="s">
        <v>10710</v>
      </c>
      <c r="E2795" t="s">
        <v>52</v>
      </c>
      <c r="F2795" t="s">
        <v>8</v>
      </c>
      <c r="G2795" t="b">
        <v>0</v>
      </c>
      <c r="H2795" t="s">
        <v>9</v>
      </c>
      <c r="I2795" t="s">
        <v>10</v>
      </c>
      <c r="J2795" t="s">
        <v>28</v>
      </c>
      <c r="K2795" t="s">
        <v>29</v>
      </c>
      <c r="P2795" t="b">
        <f t="shared" si="440"/>
        <v>0</v>
      </c>
      <c r="Q2795" t="b">
        <f t="shared" si="441"/>
        <v>0</v>
      </c>
      <c r="R2795" t="b">
        <f t="shared" si="442"/>
        <v>0</v>
      </c>
      <c r="S2795" t="b">
        <f t="shared" si="443"/>
        <v>0</v>
      </c>
      <c r="T2795" t="b">
        <f t="shared" si="444"/>
        <v>1</v>
      </c>
      <c r="U2795" t="b">
        <f t="shared" si="445"/>
        <v>0</v>
      </c>
      <c r="V2795" t="b">
        <f t="shared" si="446"/>
        <v>0</v>
      </c>
      <c r="W2795" t="b">
        <f t="shared" si="447"/>
        <v>0</v>
      </c>
      <c r="X2795" t="b">
        <f t="shared" si="448"/>
        <v>0</v>
      </c>
      <c r="Y2795" t="b">
        <f t="shared" si="449"/>
        <v>0</v>
      </c>
      <c r="Z2795" t="b">
        <v>0</v>
      </c>
    </row>
    <row r="2796" spans="1:32" x14ac:dyDescent="0.25">
      <c r="A2796" t="s">
        <v>11131</v>
      </c>
      <c r="B2796">
        <v>0</v>
      </c>
      <c r="C2796">
        <v>0</v>
      </c>
      <c r="D2796" t="s">
        <v>11132</v>
      </c>
      <c r="E2796" t="s">
        <v>27</v>
      </c>
      <c r="F2796" t="s">
        <v>8</v>
      </c>
      <c r="G2796" t="b">
        <v>0</v>
      </c>
      <c r="H2796" t="s">
        <v>9</v>
      </c>
      <c r="I2796" t="s">
        <v>10</v>
      </c>
      <c r="J2796" t="s">
        <v>28</v>
      </c>
      <c r="K2796" t="s">
        <v>29</v>
      </c>
      <c r="P2796" t="b">
        <f t="shared" si="440"/>
        <v>0</v>
      </c>
      <c r="Q2796" t="b">
        <f t="shared" si="441"/>
        <v>0</v>
      </c>
      <c r="R2796" t="b">
        <f t="shared" si="442"/>
        <v>0</v>
      </c>
      <c r="S2796" t="b">
        <f t="shared" si="443"/>
        <v>0</v>
      </c>
      <c r="T2796" t="b">
        <f t="shared" si="444"/>
        <v>1</v>
      </c>
      <c r="U2796" t="b">
        <f t="shared" si="445"/>
        <v>0</v>
      </c>
      <c r="V2796" t="b">
        <f t="shared" si="446"/>
        <v>0</v>
      </c>
      <c r="W2796" t="b">
        <f t="shared" si="447"/>
        <v>0</v>
      </c>
      <c r="X2796" t="b">
        <f t="shared" si="448"/>
        <v>0</v>
      </c>
      <c r="Y2796" t="b">
        <f t="shared" si="449"/>
        <v>0</v>
      </c>
      <c r="Z2796" t="b">
        <v>0</v>
      </c>
      <c r="AA2796" t="s">
        <v>16425</v>
      </c>
    </row>
    <row r="2797" spans="1:32" x14ac:dyDescent="0.25">
      <c r="A2797" t="s">
        <v>13375</v>
      </c>
      <c r="B2797">
        <v>1</v>
      </c>
      <c r="C2797">
        <v>0</v>
      </c>
      <c r="D2797" t="s">
        <v>13376</v>
      </c>
      <c r="E2797" t="s">
        <v>7</v>
      </c>
      <c r="F2797" t="s">
        <v>8</v>
      </c>
      <c r="G2797" t="b">
        <v>0</v>
      </c>
      <c r="H2797" t="s">
        <v>9</v>
      </c>
      <c r="I2797" t="s">
        <v>10</v>
      </c>
      <c r="J2797" t="s">
        <v>271</v>
      </c>
      <c r="K2797" t="s">
        <v>272</v>
      </c>
      <c r="N2797">
        <v>2</v>
      </c>
      <c r="O2797">
        <v>3</v>
      </c>
      <c r="P2797" t="b">
        <f t="shared" si="440"/>
        <v>0</v>
      </c>
      <c r="Q2797" t="b">
        <f t="shared" si="441"/>
        <v>0</v>
      </c>
      <c r="R2797" t="b">
        <f t="shared" si="442"/>
        <v>1</v>
      </c>
      <c r="S2797" t="b">
        <f t="shared" si="443"/>
        <v>1</v>
      </c>
      <c r="T2797" t="b">
        <f t="shared" si="444"/>
        <v>0</v>
      </c>
      <c r="U2797" t="b">
        <f t="shared" si="445"/>
        <v>1</v>
      </c>
      <c r="V2797" t="b">
        <f t="shared" si="446"/>
        <v>0</v>
      </c>
      <c r="W2797" t="b">
        <f t="shared" si="447"/>
        <v>0</v>
      </c>
      <c r="X2797" t="b">
        <f t="shared" si="448"/>
        <v>0</v>
      </c>
      <c r="Y2797" t="b">
        <f t="shared" si="449"/>
        <v>0</v>
      </c>
      <c r="Z2797" t="b">
        <v>1</v>
      </c>
    </row>
    <row r="2798" spans="1:32" x14ac:dyDescent="0.25">
      <c r="A2798" t="s">
        <v>13968</v>
      </c>
      <c r="B2798">
        <v>1</v>
      </c>
      <c r="C2798">
        <v>0</v>
      </c>
      <c r="D2798" t="s">
        <v>13969</v>
      </c>
      <c r="E2798" t="s">
        <v>7</v>
      </c>
      <c r="F2798" t="s">
        <v>8</v>
      </c>
      <c r="G2798" t="b">
        <v>0</v>
      </c>
      <c r="H2798" t="s">
        <v>9</v>
      </c>
      <c r="I2798" t="s">
        <v>10</v>
      </c>
      <c r="J2798" t="s">
        <v>271</v>
      </c>
      <c r="K2798" t="s">
        <v>272</v>
      </c>
      <c r="M2798">
        <v>1</v>
      </c>
      <c r="O2798">
        <v>1</v>
      </c>
      <c r="P2798" t="b">
        <f t="shared" si="440"/>
        <v>0</v>
      </c>
      <c r="Q2798" t="b">
        <f t="shared" si="441"/>
        <v>1</v>
      </c>
      <c r="R2798" t="b">
        <f t="shared" si="442"/>
        <v>0</v>
      </c>
      <c r="S2798" t="b">
        <f t="shared" si="443"/>
        <v>1</v>
      </c>
      <c r="T2798" t="b">
        <f t="shared" si="444"/>
        <v>0</v>
      </c>
      <c r="U2798" t="b">
        <f t="shared" si="445"/>
        <v>1</v>
      </c>
      <c r="V2798" t="b">
        <f t="shared" si="446"/>
        <v>0</v>
      </c>
      <c r="W2798" t="b">
        <f t="shared" si="447"/>
        <v>0</v>
      </c>
      <c r="X2798" t="b">
        <f t="shared" si="448"/>
        <v>0</v>
      </c>
      <c r="Y2798" t="b">
        <f t="shared" si="449"/>
        <v>0</v>
      </c>
      <c r="Z2798" t="b">
        <v>1</v>
      </c>
    </row>
    <row r="2799" spans="1:32" x14ac:dyDescent="0.25">
      <c r="A2799" t="s">
        <v>6138</v>
      </c>
      <c r="B2799">
        <v>0</v>
      </c>
      <c r="C2799">
        <v>0</v>
      </c>
      <c r="D2799" t="s">
        <v>6139</v>
      </c>
      <c r="E2799" t="s">
        <v>37</v>
      </c>
      <c r="F2799" t="s">
        <v>8</v>
      </c>
      <c r="G2799" t="b">
        <v>0</v>
      </c>
      <c r="H2799" t="s">
        <v>9</v>
      </c>
      <c r="I2799" t="s">
        <v>10</v>
      </c>
      <c r="J2799" t="s">
        <v>28</v>
      </c>
      <c r="K2799" t="s">
        <v>2352</v>
      </c>
      <c r="L2799">
        <v>2</v>
      </c>
      <c r="M2799">
        <v>1</v>
      </c>
      <c r="O2799">
        <v>1</v>
      </c>
      <c r="P2799" t="b">
        <f t="shared" si="440"/>
        <v>1</v>
      </c>
      <c r="Q2799" t="b">
        <f t="shared" si="441"/>
        <v>1</v>
      </c>
      <c r="R2799" t="b">
        <f t="shared" si="442"/>
        <v>0</v>
      </c>
      <c r="S2799" t="b">
        <f t="shared" si="443"/>
        <v>1</v>
      </c>
      <c r="T2799" t="b">
        <f t="shared" si="444"/>
        <v>0</v>
      </c>
      <c r="U2799" t="b">
        <f t="shared" si="445"/>
        <v>1</v>
      </c>
      <c r="V2799" t="b">
        <f t="shared" si="446"/>
        <v>0</v>
      </c>
      <c r="W2799" t="b">
        <f t="shared" si="447"/>
        <v>0</v>
      </c>
      <c r="X2799" t="b">
        <f t="shared" si="448"/>
        <v>0</v>
      </c>
      <c r="Y2799" t="b">
        <f t="shared" si="449"/>
        <v>0</v>
      </c>
      <c r="Z2799" t="b">
        <v>0</v>
      </c>
    </row>
    <row r="2800" spans="1:32" x14ac:dyDescent="0.25">
      <c r="A2800" t="s">
        <v>5372</v>
      </c>
      <c r="B2800">
        <v>0</v>
      </c>
      <c r="C2800">
        <v>0</v>
      </c>
      <c r="D2800" t="s">
        <v>5373</v>
      </c>
      <c r="E2800" t="s">
        <v>7</v>
      </c>
      <c r="F2800" t="s">
        <v>8</v>
      </c>
      <c r="G2800" t="b">
        <v>0</v>
      </c>
      <c r="H2800" t="s">
        <v>9</v>
      </c>
      <c r="I2800" t="s">
        <v>10</v>
      </c>
      <c r="J2800" t="s">
        <v>28</v>
      </c>
      <c r="K2800" t="s">
        <v>2352</v>
      </c>
      <c r="L2800">
        <v>4</v>
      </c>
      <c r="M2800">
        <v>1</v>
      </c>
      <c r="P2800" t="b">
        <f t="shared" si="440"/>
        <v>1</v>
      </c>
      <c r="Q2800" t="b">
        <f t="shared" si="441"/>
        <v>1</v>
      </c>
      <c r="R2800" t="b">
        <f t="shared" si="442"/>
        <v>0</v>
      </c>
      <c r="S2800" t="b">
        <f t="shared" si="443"/>
        <v>0</v>
      </c>
      <c r="T2800" t="b">
        <f t="shared" si="444"/>
        <v>0</v>
      </c>
      <c r="U2800" t="b">
        <f t="shared" si="445"/>
        <v>1</v>
      </c>
      <c r="V2800" t="b">
        <f t="shared" si="446"/>
        <v>0</v>
      </c>
      <c r="W2800" t="b">
        <f t="shared" si="447"/>
        <v>1</v>
      </c>
      <c r="X2800" t="b">
        <f t="shared" si="448"/>
        <v>0</v>
      </c>
      <c r="Y2800" t="b">
        <f t="shared" si="449"/>
        <v>0</v>
      </c>
      <c r="Z2800" t="b">
        <v>1</v>
      </c>
    </row>
    <row r="2801" spans="1:32" x14ac:dyDescent="0.25">
      <c r="A2801" t="s">
        <v>14997</v>
      </c>
      <c r="B2801">
        <v>0</v>
      </c>
      <c r="C2801">
        <v>0</v>
      </c>
      <c r="D2801" t="s">
        <v>14998</v>
      </c>
      <c r="E2801" t="s">
        <v>52</v>
      </c>
      <c r="F2801" t="s">
        <v>8</v>
      </c>
      <c r="G2801" t="b">
        <v>0</v>
      </c>
      <c r="H2801" t="s">
        <v>9</v>
      </c>
      <c r="I2801" t="s">
        <v>10</v>
      </c>
      <c r="J2801" t="s">
        <v>28</v>
      </c>
      <c r="K2801" t="s">
        <v>2352</v>
      </c>
      <c r="L2801">
        <v>38</v>
      </c>
      <c r="M2801">
        <v>3</v>
      </c>
      <c r="N2801">
        <v>1</v>
      </c>
      <c r="P2801" t="b">
        <f t="shared" si="440"/>
        <v>1</v>
      </c>
      <c r="Q2801" t="b">
        <f t="shared" si="441"/>
        <v>1</v>
      </c>
      <c r="R2801" t="b">
        <f t="shared" si="442"/>
        <v>1</v>
      </c>
      <c r="S2801" t="b">
        <f t="shared" si="443"/>
        <v>0</v>
      </c>
      <c r="T2801" t="b">
        <f t="shared" si="444"/>
        <v>0</v>
      </c>
      <c r="U2801" t="b">
        <f t="shared" si="445"/>
        <v>1</v>
      </c>
      <c r="V2801" t="b">
        <f t="shared" si="446"/>
        <v>0</v>
      </c>
      <c r="W2801" t="b">
        <f t="shared" si="447"/>
        <v>0</v>
      </c>
      <c r="X2801" t="b">
        <f t="shared" si="448"/>
        <v>1</v>
      </c>
      <c r="Y2801" t="b">
        <f t="shared" si="449"/>
        <v>0</v>
      </c>
      <c r="Z2801" t="b">
        <v>1</v>
      </c>
      <c r="AD2801" t="s">
        <v>16490</v>
      </c>
      <c r="AE2801" t="s">
        <v>16492</v>
      </c>
      <c r="AF2801" t="s">
        <v>16491</v>
      </c>
    </row>
    <row r="2802" spans="1:32" x14ac:dyDescent="0.25">
      <c r="A2802" t="s">
        <v>13357</v>
      </c>
      <c r="B2802">
        <v>0</v>
      </c>
      <c r="C2802">
        <v>0</v>
      </c>
      <c r="D2802" t="s">
        <v>13358</v>
      </c>
      <c r="E2802" t="s">
        <v>27</v>
      </c>
      <c r="F2802" t="s">
        <v>8</v>
      </c>
      <c r="G2802" t="b">
        <v>0</v>
      </c>
      <c r="H2802" t="s">
        <v>9</v>
      </c>
      <c r="I2802" t="s">
        <v>10</v>
      </c>
      <c r="J2802" t="s">
        <v>28</v>
      </c>
      <c r="K2802" t="s">
        <v>2352</v>
      </c>
      <c r="P2802" t="b">
        <f t="shared" si="440"/>
        <v>0</v>
      </c>
      <c r="Q2802" t="b">
        <f t="shared" si="441"/>
        <v>0</v>
      </c>
      <c r="R2802" t="b">
        <f t="shared" si="442"/>
        <v>0</v>
      </c>
      <c r="S2802" t="b">
        <f t="shared" si="443"/>
        <v>0</v>
      </c>
      <c r="T2802" t="b">
        <f t="shared" si="444"/>
        <v>1</v>
      </c>
      <c r="U2802" t="b">
        <f t="shared" si="445"/>
        <v>0</v>
      </c>
      <c r="V2802" t="b">
        <f t="shared" si="446"/>
        <v>0</v>
      </c>
      <c r="W2802" t="b">
        <f t="shared" si="447"/>
        <v>0</v>
      </c>
      <c r="X2802" t="b">
        <f t="shared" si="448"/>
        <v>0</v>
      </c>
      <c r="Y2802" t="b">
        <f t="shared" si="449"/>
        <v>0</v>
      </c>
      <c r="Z2802" t="b">
        <v>0</v>
      </c>
    </row>
    <row r="2803" spans="1:32" x14ac:dyDescent="0.25">
      <c r="A2803" t="s">
        <v>14999</v>
      </c>
      <c r="B2803">
        <v>0</v>
      </c>
      <c r="C2803">
        <v>0</v>
      </c>
      <c r="D2803" t="s">
        <v>15000</v>
      </c>
      <c r="E2803" t="s">
        <v>37</v>
      </c>
      <c r="F2803" t="s">
        <v>8</v>
      </c>
      <c r="G2803" t="b">
        <v>0</v>
      </c>
      <c r="H2803" t="s">
        <v>9</v>
      </c>
      <c r="I2803" t="s">
        <v>10</v>
      </c>
      <c r="J2803" t="s">
        <v>28</v>
      </c>
      <c r="K2803" t="s">
        <v>2352</v>
      </c>
      <c r="M2803">
        <v>2</v>
      </c>
      <c r="P2803" t="b">
        <f t="shared" si="440"/>
        <v>0</v>
      </c>
      <c r="Q2803" t="b">
        <f t="shared" si="441"/>
        <v>1</v>
      </c>
      <c r="R2803" t="b">
        <f t="shared" si="442"/>
        <v>0</v>
      </c>
      <c r="S2803" t="b">
        <f t="shared" si="443"/>
        <v>0</v>
      </c>
      <c r="T2803" t="b">
        <f t="shared" si="444"/>
        <v>0</v>
      </c>
      <c r="U2803" t="b">
        <f t="shared" si="445"/>
        <v>1</v>
      </c>
      <c r="V2803" t="b">
        <f t="shared" si="446"/>
        <v>0</v>
      </c>
      <c r="W2803" t="b">
        <f t="shared" si="447"/>
        <v>1</v>
      </c>
      <c r="X2803" t="b">
        <f t="shared" si="448"/>
        <v>0</v>
      </c>
      <c r="Y2803" t="b">
        <f t="shared" si="449"/>
        <v>0</v>
      </c>
      <c r="Z2803" t="b">
        <v>0</v>
      </c>
    </row>
    <row r="2804" spans="1:32" x14ac:dyDescent="0.25">
      <c r="A2804" t="s">
        <v>5450</v>
      </c>
      <c r="B2804">
        <v>0</v>
      </c>
      <c r="C2804">
        <v>0</v>
      </c>
      <c r="D2804" t="s">
        <v>5451</v>
      </c>
      <c r="E2804" t="s">
        <v>52</v>
      </c>
      <c r="F2804" t="s">
        <v>8</v>
      </c>
      <c r="G2804" t="b">
        <v>0</v>
      </c>
      <c r="H2804" t="s">
        <v>16</v>
      </c>
      <c r="I2804" t="s">
        <v>53</v>
      </c>
      <c r="J2804" t="s">
        <v>593</v>
      </c>
      <c r="K2804" t="s">
        <v>594</v>
      </c>
      <c r="P2804" t="b">
        <f t="shared" si="440"/>
        <v>0</v>
      </c>
      <c r="Q2804" t="b">
        <f t="shared" si="441"/>
        <v>0</v>
      </c>
      <c r="R2804" t="b">
        <f t="shared" si="442"/>
        <v>0</v>
      </c>
      <c r="S2804" t="b">
        <f t="shared" si="443"/>
        <v>0</v>
      </c>
      <c r="T2804" t="b">
        <f t="shared" si="444"/>
        <v>1</v>
      </c>
      <c r="U2804" t="b">
        <f t="shared" si="445"/>
        <v>0</v>
      </c>
      <c r="V2804" t="b">
        <f t="shared" si="446"/>
        <v>0</v>
      </c>
      <c r="W2804" t="b">
        <f t="shared" si="447"/>
        <v>0</v>
      </c>
      <c r="X2804" t="b">
        <f t="shared" si="448"/>
        <v>0</v>
      </c>
      <c r="Y2804" t="b">
        <f t="shared" si="449"/>
        <v>0</v>
      </c>
      <c r="Z2804" t="b">
        <v>0</v>
      </c>
    </row>
    <row r="2805" spans="1:32" x14ac:dyDescent="0.25">
      <c r="A2805" t="s">
        <v>9923</v>
      </c>
      <c r="B2805">
        <v>0</v>
      </c>
      <c r="C2805">
        <v>0</v>
      </c>
      <c r="D2805" t="s">
        <v>9924</v>
      </c>
      <c r="E2805" t="s">
        <v>15</v>
      </c>
      <c r="F2805" t="s">
        <v>8</v>
      </c>
      <c r="G2805" t="b">
        <v>0</v>
      </c>
      <c r="H2805" t="s">
        <v>16</v>
      </c>
      <c r="I2805" t="s">
        <v>38</v>
      </c>
      <c r="J2805" t="s">
        <v>39</v>
      </c>
      <c r="K2805" t="s">
        <v>9172</v>
      </c>
      <c r="P2805" t="b">
        <f t="shared" si="440"/>
        <v>0</v>
      </c>
      <c r="Q2805" t="b">
        <f t="shared" si="441"/>
        <v>0</v>
      </c>
      <c r="R2805" t="b">
        <f t="shared" si="442"/>
        <v>0</v>
      </c>
      <c r="S2805" t="b">
        <f t="shared" si="443"/>
        <v>0</v>
      </c>
      <c r="T2805" t="b">
        <f t="shared" si="444"/>
        <v>1</v>
      </c>
      <c r="U2805" t="b">
        <f t="shared" si="445"/>
        <v>0</v>
      </c>
      <c r="V2805" t="b">
        <f t="shared" si="446"/>
        <v>0</v>
      </c>
      <c r="W2805" t="b">
        <f t="shared" si="447"/>
        <v>0</v>
      </c>
      <c r="X2805" t="b">
        <f t="shared" si="448"/>
        <v>0</v>
      </c>
      <c r="Y2805" t="b">
        <f t="shared" si="449"/>
        <v>0</v>
      </c>
      <c r="Z2805" t="b">
        <v>0</v>
      </c>
    </row>
    <row r="2806" spans="1:32" x14ac:dyDescent="0.25">
      <c r="A2806" t="s">
        <v>13170</v>
      </c>
      <c r="B2806">
        <v>0</v>
      </c>
      <c r="C2806">
        <v>0</v>
      </c>
      <c r="D2806" t="s">
        <v>13171</v>
      </c>
      <c r="E2806" t="s">
        <v>27</v>
      </c>
      <c r="F2806" t="s">
        <v>52</v>
      </c>
      <c r="G2806" t="b">
        <v>0</v>
      </c>
      <c r="H2806" t="s">
        <v>16</v>
      </c>
      <c r="I2806" t="s">
        <v>47</v>
      </c>
      <c r="J2806" t="s">
        <v>76</v>
      </c>
      <c r="K2806" t="s">
        <v>4931</v>
      </c>
      <c r="P2806" t="b">
        <f t="shared" si="440"/>
        <v>0</v>
      </c>
      <c r="Q2806" t="b">
        <f t="shared" si="441"/>
        <v>0</v>
      </c>
      <c r="R2806" t="b">
        <f t="shared" si="442"/>
        <v>0</v>
      </c>
      <c r="S2806" t="b">
        <f t="shared" si="443"/>
        <v>0</v>
      </c>
      <c r="T2806" t="b">
        <f t="shared" si="444"/>
        <v>1</v>
      </c>
      <c r="U2806" t="b">
        <f t="shared" si="445"/>
        <v>0</v>
      </c>
      <c r="V2806" t="b">
        <f t="shared" si="446"/>
        <v>0</v>
      </c>
      <c r="W2806" t="b">
        <f t="shared" si="447"/>
        <v>0</v>
      </c>
      <c r="X2806" t="b">
        <f t="shared" si="448"/>
        <v>0</v>
      </c>
      <c r="Y2806" t="b">
        <f t="shared" si="449"/>
        <v>0</v>
      </c>
      <c r="Z2806" t="b">
        <v>0</v>
      </c>
    </row>
    <row r="2807" spans="1:32" x14ac:dyDescent="0.25">
      <c r="A2807" t="s">
        <v>4113</v>
      </c>
      <c r="B2807">
        <v>0</v>
      </c>
      <c r="C2807">
        <v>0</v>
      </c>
      <c r="D2807" t="s">
        <v>4114</v>
      </c>
      <c r="E2807" t="s">
        <v>7</v>
      </c>
      <c r="F2807" t="s">
        <v>8</v>
      </c>
      <c r="G2807" t="b">
        <v>0</v>
      </c>
      <c r="H2807" t="s">
        <v>16</v>
      </c>
      <c r="I2807" t="s">
        <v>17</v>
      </c>
      <c r="J2807" t="s">
        <v>988</v>
      </c>
      <c r="K2807" t="s">
        <v>989</v>
      </c>
      <c r="P2807" t="b">
        <f t="shared" si="440"/>
        <v>0</v>
      </c>
      <c r="Q2807" t="b">
        <f t="shared" si="441"/>
        <v>0</v>
      </c>
      <c r="R2807" t="b">
        <f t="shared" si="442"/>
        <v>0</v>
      </c>
      <c r="S2807" t="b">
        <f t="shared" si="443"/>
        <v>0</v>
      </c>
      <c r="T2807" t="b">
        <f t="shared" si="444"/>
        <v>1</v>
      </c>
      <c r="U2807" t="b">
        <f t="shared" si="445"/>
        <v>0</v>
      </c>
      <c r="V2807" t="b">
        <f t="shared" si="446"/>
        <v>0</v>
      </c>
      <c r="W2807" t="b">
        <f t="shared" si="447"/>
        <v>0</v>
      </c>
      <c r="X2807" t="b">
        <f t="shared" si="448"/>
        <v>0</v>
      </c>
      <c r="Y2807" t="b">
        <f t="shared" si="449"/>
        <v>0</v>
      </c>
      <c r="Z2807" t="b">
        <v>0</v>
      </c>
      <c r="AA2807" t="s">
        <v>16425</v>
      </c>
    </row>
    <row r="2808" spans="1:32" x14ac:dyDescent="0.25">
      <c r="A2808" t="s">
        <v>5653</v>
      </c>
      <c r="B2808">
        <v>0</v>
      </c>
      <c r="C2808">
        <v>0</v>
      </c>
      <c r="D2808" t="s">
        <v>5654</v>
      </c>
      <c r="E2808" t="s">
        <v>37</v>
      </c>
      <c r="F2808" t="s">
        <v>8</v>
      </c>
      <c r="G2808" t="b">
        <v>0</v>
      </c>
      <c r="H2808" t="s">
        <v>16</v>
      </c>
      <c r="I2808" t="s">
        <v>47</v>
      </c>
      <c r="J2808" t="s">
        <v>99</v>
      </c>
      <c r="K2808" t="s">
        <v>100</v>
      </c>
      <c r="L2808">
        <v>13</v>
      </c>
      <c r="M2808">
        <v>3</v>
      </c>
      <c r="P2808" t="b">
        <f t="shared" si="440"/>
        <v>1</v>
      </c>
      <c r="Q2808" t="b">
        <f t="shared" si="441"/>
        <v>1</v>
      </c>
      <c r="R2808" t="b">
        <f t="shared" si="442"/>
        <v>0</v>
      </c>
      <c r="S2808" t="b">
        <f t="shared" si="443"/>
        <v>0</v>
      </c>
      <c r="T2808" t="b">
        <f t="shared" si="444"/>
        <v>0</v>
      </c>
      <c r="U2808" t="b">
        <f t="shared" si="445"/>
        <v>1</v>
      </c>
      <c r="V2808" t="b">
        <f t="shared" si="446"/>
        <v>0</v>
      </c>
      <c r="W2808" t="b">
        <f t="shared" si="447"/>
        <v>1</v>
      </c>
      <c r="X2808" t="b">
        <f t="shared" si="448"/>
        <v>0</v>
      </c>
      <c r="Y2808" t="b">
        <f t="shared" si="449"/>
        <v>0</v>
      </c>
      <c r="Z2808" t="b">
        <v>0</v>
      </c>
    </row>
    <row r="2809" spans="1:32" x14ac:dyDescent="0.25">
      <c r="A2809" t="s">
        <v>14453</v>
      </c>
      <c r="B2809">
        <v>0</v>
      </c>
      <c r="C2809">
        <v>0</v>
      </c>
      <c r="D2809" t="s">
        <v>14454</v>
      </c>
      <c r="E2809" t="s">
        <v>52</v>
      </c>
      <c r="F2809" t="s">
        <v>8</v>
      </c>
      <c r="G2809" t="b">
        <v>0</v>
      </c>
      <c r="H2809" t="s">
        <v>10762</v>
      </c>
      <c r="I2809" t="s">
        <v>10763</v>
      </c>
      <c r="J2809" t="s">
        <v>10764</v>
      </c>
      <c r="K2809" t="s">
        <v>10765</v>
      </c>
      <c r="L2809">
        <v>5</v>
      </c>
      <c r="P2809" t="b">
        <f t="shared" si="440"/>
        <v>1</v>
      </c>
      <c r="Q2809" t="b">
        <f t="shared" si="441"/>
        <v>0</v>
      </c>
      <c r="R2809" t="b">
        <f t="shared" si="442"/>
        <v>0</v>
      </c>
      <c r="S2809" t="b">
        <f t="shared" si="443"/>
        <v>0</v>
      </c>
      <c r="T2809" t="b">
        <f t="shared" si="444"/>
        <v>0</v>
      </c>
      <c r="U2809" t="b">
        <f t="shared" si="445"/>
        <v>1</v>
      </c>
      <c r="V2809" t="b">
        <f t="shared" si="446"/>
        <v>1</v>
      </c>
      <c r="W2809" t="b">
        <f t="shared" si="447"/>
        <v>0</v>
      </c>
      <c r="X2809" t="b">
        <f t="shared" si="448"/>
        <v>0</v>
      </c>
      <c r="Y2809" t="b">
        <f t="shared" si="449"/>
        <v>0</v>
      </c>
      <c r="Z2809" t="b">
        <v>0</v>
      </c>
    </row>
    <row r="2810" spans="1:32" x14ac:dyDescent="0.25">
      <c r="A2810" t="s">
        <v>11542</v>
      </c>
      <c r="B2810">
        <v>0</v>
      </c>
      <c r="C2810">
        <v>0</v>
      </c>
      <c r="D2810" t="s">
        <v>11543</v>
      </c>
      <c r="E2810" t="s">
        <v>52</v>
      </c>
      <c r="F2810" t="s">
        <v>8</v>
      </c>
      <c r="G2810" t="b">
        <v>0</v>
      </c>
      <c r="H2810" t="s">
        <v>10762</v>
      </c>
      <c r="I2810" t="s">
        <v>10763</v>
      </c>
      <c r="J2810" t="s">
        <v>10764</v>
      </c>
      <c r="K2810" t="s">
        <v>10765</v>
      </c>
      <c r="L2810">
        <v>1</v>
      </c>
      <c r="P2810" t="b">
        <f t="shared" si="440"/>
        <v>1</v>
      </c>
      <c r="Q2810" t="b">
        <f t="shared" si="441"/>
        <v>0</v>
      </c>
      <c r="R2810" t="b">
        <f t="shared" si="442"/>
        <v>0</v>
      </c>
      <c r="S2810" t="b">
        <f t="shared" si="443"/>
        <v>0</v>
      </c>
      <c r="T2810" t="b">
        <f t="shared" si="444"/>
        <v>0</v>
      </c>
      <c r="U2810" t="b">
        <f t="shared" si="445"/>
        <v>1</v>
      </c>
      <c r="V2810" t="b">
        <f t="shared" si="446"/>
        <v>1</v>
      </c>
      <c r="W2810" t="b">
        <f t="shared" si="447"/>
        <v>0</v>
      </c>
      <c r="X2810" t="b">
        <f t="shared" si="448"/>
        <v>0</v>
      </c>
      <c r="Y2810" t="b">
        <f t="shared" si="449"/>
        <v>0</v>
      </c>
      <c r="Z2810" t="b">
        <v>0</v>
      </c>
    </row>
    <row r="2811" spans="1:32" x14ac:dyDescent="0.25">
      <c r="A2811" t="s">
        <v>12484</v>
      </c>
      <c r="B2811">
        <v>0</v>
      </c>
      <c r="C2811">
        <v>0</v>
      </c>
      <c r="D2811" t="s">
        <v>12485</v>
      </c>
      <c r="E2811" t="s">
        <v>52</v>
      </c>
      <c r="F2811" t="s">
        <v>8</v>
      </c>
      <c r="G2811" t="b">
        <v>0</v>
      </c>
      <c r="H2811" t="s">
        <v>10762</v>
      </c>
      <c r="I2811" t="s">
        <v>10763</v>
      </c>
      <c r="J2811" t="s">
        <v>10764</v>
      </c>
      <c r="K2811" t="s">
        <v>10765</v>
      </c>
      <c r="L2811">
        <v>2</v>
      </c>
      <c r="M2811">
        <v>2</v>
      </c>
      <c r="P2811" t="b">
        <f t="shared" si="440"/>
        <v>1</v>
      </c>
      <c r="Q2811" t="b">
        <f t="shared" si="441"/>
        <v>1</v>
      </c>
      <c r="R2811" t="b">
        <f t="shared" si="442"/>
        <v>0</v>
      </c>
      <c r="S2811" t="b">
        <f t="shared" si="443"/>
        <v>0</v>
      </c>
      <c r="T2811" t="b">
        <f t="shared" si="444"/>
        <v>0</v>
      </c>
      <c r="U2811" t="b">
        <f t="shared" si="445"/>
        <v>1</v>
      </c>
      <c r="V2811" t="b">
        <f t="shared" si="446"/>
        <v>0</v>
      </c>
      <c r="W2811" t="b">
        <f t="shared" si="447"/>
        <v>1</v>
      </c>
      <c r="X2811" t="b">
        <f t="shared" si="448"/>
        <v>0</v>
      </c>
      <c r="Y2811" t="b">
        <f t="shared" si="449"/>
        <v>0</v>
      </c>
      <c r="Z2811" t="b">
        <v>0</v>
      </c>
    </row>
    <row r="2812" spans="1:32" x14ac:dyDescent="0.25">
      <c r="A2812" t="s">
        <v>10772</v>
      </c>
      <c r="B2812">
        <v>0</v>
      </c>
      <c r="C2812">
        <v>0</v>
      </c>
      <c r="D2812" t="s">
        <v>10773</v>
      </c>
      <c r="E2812" t="s">
        <v>52</v>
      </c>
      <c r="F2812" t="s">
        <v>8</v>
      </c>
      <c r="G2812" t="b">
        <v>0</v>
      </c>
      <c r="H2812" t="s">
        <v>10762</v>
      </c>
      <c r="I2812" t="s">
        <v>10763</v>
      </c>
      <c r="J2812" t="s">
        <v>10764</v>
      </c>
      <c r="K2812" t="s">
        <v>10765</v>
      </c>
      <c r="L2812">
        <v>3</v>
      </c>
      <c r="P2812" t="b">
        <f t="shared" si="440"/>
        <v>1</v>
      </c>
      <c r="Q2812" t="b">
        <f t="shared" si="441"/>
        <v>0</v>
      </c>
      <c r="R2812" t="b">
        <f t="shared" si="442"/>
        <v>0</v>
      </c>
      <c r="S2812" t="b">
        <f t="shared" si="443"/>
        <v>0</v>
      </c>
      <c r="T2812" t="b">
        <f t="shared" si="444"/>
        <v>0</v>
      </c>
      <c r="U2812" t="b">
        <f t="shared" si="445"/>
        <v>1</v>
      </c>
      <c r="V2812" t="b">
        <f t="shared" si="446"/>
        <v>1</v>
      </c>
      <c r="W2812" t="b">
        <f t="shared" si="447"/>
        <v>0</v>
      </c>
      <c r="X2812" t="b">
        <f t="shared" si="448"/>
        <v>0</v>
      </c>
      <c r="Y2812" t="b">
        <f t="shared" si="449"/>
        <v>0</v>
      </c>
      <c r="Z2812" t="b">
        <v>0</v>
      </c>
    </row>
    <row r="2813" spans="1:32" x14ac:dyDescent="0.25">
      <c r="A2813" t="s">
        <v>13600</v>
      </c>
      <c r="B2813">
        <v>0</v>
      </c>
      <c r="C2813">
        <v>0</v>
      </c>
      <c r="D2813" t="s">
        <v>13601</v>
      </c>
      <c r="E2813" t="s">
        <v>15</v>
      </c>
      <c r="F2813" t="s">
        <v>8</v>
      </c>
      <c r="G2813" t="b">
        <v>0</v>
      </c>
      <c r="H2813" t="s">
        <v>16</v>
      </c>
      <c r="I2813" t="s">
        <v>17</v>
      </c>
      <c r="J2813" t="s">
        <v>18</v>
      </c>
      <c r="K2813" t="s">
        <v>188</v>
      </c>
      <c r="L2813">
        <v>3</v>
      </c>
      <c r="M2813">
        <v>2</v>
      </c>
      <c r="P2813" t="b">
        <f t="shared" si="440"/>
        <v>1</v>
      </c>
      <c r="Q2813" t="b">
        <f t="shared" si="441"/>
        <v>1</v>
      </c>
      <c r="R2813" t="b">
        <f t="shared" si="442"/>
        <v>0</v>
      </c>
      <c r="S2813" t="b">
        <f t="shared" si="443"/>
        <v>0</v>
      </c>
      <c r="T2813" t="b">
        <f t="shared" si="444"/>
        <v>0</v>
      </c>
      <c r="U2813" t="b">
        <f t="shared" si="445"/>
        <v>1</v>
      </c>
      <c r="V2813" t="b">
        <f t="shared" si="446"/>
        <v>0</v>
      </c>
      <c r="W2813" t="b">
        <f t="shared" si="447"/>
        <v>1</v>
      </c>
      <c r="X2813" t="b">
        <f t="shared" si="448"/>
        <v>0</v>
      </c>
      <c r="Y2813" t="b">
        <f t="shared" si="449"/>
        <v>0</v>
      </c>
      <c r="Z2813" t="b">
        <v>1</v>
      </c>
    </row>
    <row r="2814" spans="1:32" x14ac:dyDescent="0.25">
      <c r="A2814" t="s">
        <v>12418</v>
      </c>
      <c r="B2814">
        <v>0</v>
      </c>
      <c r="C2814">
        <v>0</v>
      </c>
      <c r="D2814" t="s">
        <v>12419</v>
      </c>
      <c r="E2814" t="s">
        <v>37</v>
      </c>
      <c r="F2814" t="s">
        <v>8</v>
      </c>
      <c r="G2814" t="b">
        <v>0</v>
      </c>
      <c r="H2814" t="s">
        <v>16</v>
      </c>
      <c r="I2814" t="s">
        <v>17</v>
      </c>
      <c r="J2814" t="s">
        <v>18</v>
      </c>
      <c r="K2814" t="s">
        <v>188</v>
      </c>
      <c r="M2814">
        <v>1</v>
      </c>
      <c r="P2814" t="b">
        <f t="shared" si="440"/>
        <v>0</v>
      </c>
      <c r="Q2814" t="b">
        <f t="shared" si="441"/>
        <v>1</v>
      </c>
      <c r="R2814" t="b">
        <f t="shared" si="442"/>
        <v>0</v>
      </c>
      <c r="S2814" t="b">
        <f t="shared" si="443"/>
        <v>0</v>
      </c>
      <c r="T2814" t="b">
        <f t="shared" si="444"/>
        <v>0</v>
      </c>
      <c r="U2814" t="b">
        <f t="shared" si="445"/>
        <v>1</v>
      </c>
      <c r="V2814" t="b">
        <f t="shared" si="446"/>
        <v>0</v>
      </c>
      <c r="W2814" t="b">
        <f t="shared" si="447"/>
        <v>1</v>
      </c>
      <c r="X2814" t="b">
        <f t="shared" si="448"/>
        <v>0</v>
      </c>
      <c r="Y2814" t="b">
        <f t="shared" si="449"/>
        <v>0</v>
      </c>
      <c r="Z2814" t="b">
        <v>0</v>
      </c>
    </row>
    <row r="2815" spans="1:32" x14ac:dyDescent="0.25">
      <c r="A2815" t="s">
        <v>5243</v>
      </c>
      <c r="B2815">
        <v>0</v>
      </c>
      <c r="C2815">
        <v>0</v>
      </c>
      <c r="D2815" t="s">
        <v>5244</v>
      </c>
      <c r="E2815" t="s">
        <v>37</v>
      </c>
      <c r="F2815" t="s">
        <v>8</v>
      </c>
      <c r="G2815" t="b">
        <v>0</v>
      </c>
      <c r="H2815" t="s">
        <v>16</v>
      </c>
      <c r="I2815" t="s">
        <v>17</v>
      </c>
      <c r="J2815" t="s">
        <v>18</v>
      </c>
      <c r="K2815" t="s">
        <v>127</v>
      </c>
      <c r="L2815">
        <v>3</v>
      </c>
      <c r="M2815">
        <v>2</v>
      </c>
      <c r="P2815" t="b">
        <f t="shared" si="440"/>
        <v>1</v>
      </c>
      <c r="Q2815" t="b">
        <f t="shared" si="441"/>
        <v>1</v>
      </c>
      <c r="R2815" t="b">
        <f t="shared" si="442"/>
        <v>0</v>
      </c>
      <c r="S2815" t="b">
        <f t="shared" si="443"/>
        <v>0</v>
      </c>
      <c r="T2815" t="b">
        <f t="shared" si="444"/>
        <v>0</v>
      </c>
      <c r="U2815" t="b">
        <f t="shared" si="445"/>
        <v>1</v>
      </c>
      <c r="V2815" t="b">
        <f t="shared" si="446"/>
        <v>0</v>
      </c>
      <c r="W2815" t="b">
        <f t="shared" si="447"/>
        <v>1</v>
      </c>
      <c r="X2815" t="b">
        <f t="shared" si="448"/>
        <v>0</v>
      </c>
      <c r="Y2815" t="b">
        <f t="shared" si="449"/>
        <v>0</v>
      </c>
      <c r="Z2815" t="b">
        <v>1</v>
      </c>
    </row>
    <row r="2816" spans="1:32" x14ac:dyDescent="0.25">
      <c r="A2816" t="s">
        <v>6835</v>
      </c>
      <c r="B2816">
        <v>0</v>
      </c>
      <c r="C2816">
        <v>0</v>
      </c>
      <c r="D2816" t="s">
        <v>6836</v>
      </c>
      <c r="E2816" t="s">
        <v>37</v>
      </c>
      <c r="F2816" t="s">
        <v>8</v>
      </c>
      <c r="G2816" t="b">
        <v>0</v>
      </c>
      <c r="H2816" t="s">
        <v>16</v>
      </c>
      <c r="I2816" t="s">
        <v>17</v>
      </c>
      <c r="J2816" t="s">
        <v>18</v>
      </c>
      <c r="K2816" t="s">
        <v>127</v>
      </c>
      <c r="M2816">
        <v>1</v>
      </c>
      <c r="P2816" t="b">
        <f t="shared" si="440"/>
        <v>0</v>
      </c>
      <c r="Q2816" t="b">
        <f t="shared" si="441"/>
        <v>1</v>
      </c>
      <c r="R2816" t="b">
        <f t="shared" si="442"/>
        <v>0</v>
      </c>
      <c r="S2816" t="b">
        <f t="shared" si="443"/>
        <v>0</v>
      </c>
      <c r="T2816" t="b">
        <f t="shared" si="444"/>
        <v>0</v>
      </c>
      <c r="U2816" t="b">
        <f t="shared" si="445"/>
        <v>1</v>
      </c>
      <c r="V2816" t="b">
        <f t="shared" si="446"/>
        <v>0</v>
      </c>
      <c r="W2816" t="b">
        <f t="shared" si="447"/>
        <v>1</v>
      </c>
      <c r="X2816" t="b">
        <f t="shared" si="448"/>
        <v>0</v>
      </c>
      <c r="Y2816" t="b">
        <f t="shared" si="449"/>
        <v>0</v>
      </c>
      <c r="Z2816" t="b">
        <v>1</v>
      </c>
    </row>
    <row r="2817" spans="1:32" x14ac:dyDescent="0.25">
      <c r="A2817" t="s">
        <v>13039</v>
      </c>
      <c r="B2817">
        <v>0</v>
      </c>
      <c r="C2817">
        <v>0</v>
      </c>
      <c r="D2817" t="s">
        <v>13040</v>
      </c>
      <c r="E2817" t="s">
        <v>37</v>
      </c>
      <c r="F2817" t="s">
        <v>8</v>
      </c>
      <c r="G2817" t="b">
        <v>0</v>
      </c>
      <c r="H2817" t="s">
        <v>16</v>
      </c>
      <c r="I2817" t="s">
        <v>17</v>
      </c>
      <c r="J2817" t="s">
        <v>18</v>
      </c>
      <c r="K2817" t="s">
        <v>127</v>
      </c>
      <c r="P2817" t="b">
        <f t="shared" si="440"/>
        <v>0</v>
      </c>
      <c r="Q2817" t="b">
        <f t="shared" si="441"/>
        <v>0</v>
      </c>
      <c r="R2817" t="b">
        <f t="shared" si="442"/>
        <v>0</v>
      </c>
      <c r="S2817" t="b">
        <f t="shared" si="443"/>
        <v>0</v>
      </c>
      <c r="T2817" t="b">
        <f t="shared" si="444"/>
        <v>1</v>
      </c>
      <c r="U2817" t="b">
        <f t="shared" si="445"/>
        <v>0</v>
      </c>
      <c r="V2817" t="b">
        <f t="shared" si="446"/>
        <v>0</v>
      </c>
      <c r="W2817" t="b">
        <f t="shared" si="447"/>
        <v>0</v>
      </c>
      <c r="X2817" t="b">
        <f t="shared" si="448"/>
        <v>0</v>
      </c>
      <c r="Y2817" t="b">
        <f t="shared" si="449"/>
        <v>0</v>
      </c>
      <c r="Z2817" t="b">
        <v>1</v>
      </c>
    </row>
    <row r="2818" spans="1:32" x14ac:dyDescent="0.25">
      <c r="A2818" t="s">
        <v>13390</v>
      </c>
      <c r="B2818">
        <v>0</v>
      </c>
      <c r="C2818">
        <v>0</v>
      </c>
      <c r="D2818" t="s">
        <v>13391</v>
      </c>
      <c r="E2818" t="s">
        <v>37</v>
      </c>
      <c r="F2818" t="s">
        <v>8</v>
      </c>
      <c r="G2818" t="b">
        <v>0</v>
      </c>
      <c r="H2818" t="s">
        <v>16</v>
      </c>
      <c r="I2818" t="s">
        <v>17</v>
      </c>
      <c r="J2818" t="s">
        <v>18</v>
      </c>
      <c r="K2818" t="s">
        <v>127</v>
      </c>
      <c r="P2818" t="b">
        <f t="shared" si="440"/>
        <v>0</v>
      </c>
      <c r="Q2818" t="b">
        <f t="shared" si="441"/>
        <v>0</v>
      </c>
      <c r="R2818" t="b">
        <f t="shared" si="442"/>
        <v>0</v>
      </c>
      <c r="S2818" t="b">
        <f t="shared" si="443"/>
        <v>0</v>
      </c>
      <c r="T2818" t="b">
        <f t="shared" si="444"/>
        <v>1</v>
      </c>
      <c r="U2818" t="b">
        <f t="shared" si="445"/>
        <v>0</v>
      </c>
      <c r="V2818" t="b">
        <f t="shared" si="446"/>
        <v>0</v>
      </c>
      <c r="W2818" t="b">
        <f t="shared" si="447"/>
        <v>0</v>
      </c>
      <c r="X2818" t="b">
        <f t="shared" si="448"/>
        <v>0</v>
      </c>
      <c r="Y2818" t="b">
        <f t="shared" si="449"/>
        <v>0</v>
      </c>
      <c r="Z2818" t="b">
        <v>0</v>
      </c>
    </row>
    <row r="2819" spans="1:32" x14ac:dyDescent="0.25">
      <c r="A2819" t="s">
        <v>5051</v>
      </c>
      <c r="B2819">
        <v>0</v>
      </c>
      <c r="C2819">
        <v>0</v>
      </c>
      <c r="D2819" t="s">
        <v>5052</v>
      </c>
      <c r="E2819" t="s">
        <v>37</v>
      </c>
      <c r="F2819" t="s">
        <v>8</v>
      </c>
      <c r="G2819" t="b">
        <v>0</v>
      </c>
      <c r="H2819" t="s">
        <v>16</v>
      </c>
      <c r="I2819" t="s">
        <v>17</v>
      </c>
      <c r="J2819" t="s">
        <v>18</v>
      </c>
      <c r="K2819" t="s">
        <v>127</v>
      </c>
      <c r="P2819" t="b">
        <f t="shared" si="440"/>
        <v>0</v>
      </c>
      <c r="Q2819" t="b">
        <f t="shared" si="441"/>
        <v>0</v>
      </c>
      <c r="R2819" t="b">
        <f t="shared" si="442"/>
        <v>0</v>
      </c>
      <c r="S2819" t="b">
        <f t="shared" si="443"/>
        <v>0</v>
      </c>
      <c r="T2819" t="b">
        <f t="shared" si="444"/>
        <v>1</v>
      </c>
      <c r="U2819" t="b">
        <f t="shared" si="445"/>
        <v>0</v>
      </c>
      <c r="V2819" t="b">
        <f t="shared" si="446"/>
        <v>0</v>
      </c>
      <c r="W2819" t="b">
        <f t="shared" si="447"/>
        <v>0</v>
      </c>
      <c r="X2819" t="b">
        <f t="shared" si="448"/>
        <v>0</v>
      </c>
      <c r="Y2819" t="b">
        <f t="shared" si="449"/>
        <v>0</v>
      </c>
      <c r="Z2819" t="b">
        <v>1</v>
      </c>
    </row>
    <row r="2820" spans="1:32" x14ac:dyDescent="0.25">
      <c r="A2820" t="s">
        <v>6709</v>
      </c>
      <c r="B2820">
        <v>0</v>
      </c>
      <c r="C2820">
        <v>0</v>
      </c>
      <c r="D2820" t="s">
        <v>6710</v>
      </c>
      <c r="E2820" t="s">
        <v>37</v>
      </c>
      <c r="F2820" t="s">
        <v>52</v>
      </c>
      <c r="G2820" t="b">
        <v>0</v>
      </c>
      <c r="H2820" t="s">
        <v>16</v>
      </c>
      <c r="I2820" t="s">
        <v>17</v>
      </c>
      <c r="J2820" t="s">
        <v>18</v>
      </c>
      <c r="K2820" t="s">
        <v>127</v>
      </c>
      <c r="P2820" t="b">
        <f t="shared" si="440"/>
        <v>0</v>
      </c>
      <c r="Q2820" t="b">
        <f t="shared" si="441"/>
        <v>0</v>
      </c>
      <c r="R2820" t="b">
        <f t="shared" si="442"/>
        <v>0</v>
      </c>
      <c r="S2820" t="b">
        <f t="shared" si="443"/>
        <v>0</v>
      </c>
      <c r="T2820" t="b">
        <f t="shared" si="444"/>
        <v>1</v>
      </c>
      <c r="U2820" t="b">
        <f t="shared" si="445"/>
        <v>0</v>
      </c>
      <c r="V2820" t="b">
        <f t="shared" si="446"/>
        <v>0</v>
      </c>
      <c r="W2820" t="b">
        <f t="shared" si="447"/>
        <v>0</v>
      </c>
      <c r="X2820" t="b">
        <f t="shared" si="448"/>
        <v>0</v>
      </c>
      <c r="Y2820" t="b">
        <f t="shared" si="449"/>
        <v>0</v>
      </c>
      <c r="Z2820" t="b">
        <v>0</v>
      </c>
      <c r="AE2820" t="s">
        <v>16492</v>
      </c>
      <c r="AF2820" t="s">
        <v>16491</v>
      </c>
    </row>
    <row r="2821" spans="1:32" x14ac:dyDescent="0.25">
      <c r="A2821" t="s">
        <v>1864</v>
      </c>
      <c r="B2821">
        <v>0</v>
      </c>
      <c r="C2821">
        <v>0</v>
      </c>
      <c r="D2821" t="s">
        <v>1865</v>
      </c>
      <c r="E2821" t="s">
        <v>37</v>
      </c>
      <c r="F2821" t="s">
        <v>8</v>
      </c>
      <c r="G2821" t="b">
        <v>0</v>
      </c>
      <c r="H2821" t="s">
        <v>16</v>
      </c>
      <c r="I2821" t="s">
        <v>17</v>
      </c>
      <c r="J2821" t="s">
        <v>18</v>
      </c>
      <c r="K2821" t="s">
        <v>127</v>
      </c>
      <c r="L2821">
        <v>8</v>
      </c>
      <c r="M2821">
        <v>11</v>
      </c>
      <c r="P2821" t="b">
        <f t="shared" si="440"/>
        <v>1</v>
      </c>
      <c r="Q2821" t="b">
        <f t="shared" si="441"/>
        <v>1</v>
      </c>
      <c r="R2821" t="b">
        <f t="shared" si="442"/>
        <v>0</v>
      </c>
      <c r="S2821" t="b">
        <f t="shared" si="443"/>
        <v>0</v>
      </c>
      <c r="T2821" t="b">
        <f t="shared" si="444"/>
        <v>0</v>
      </c>
      <c r="U2821" t="b">
        <f t="shared" si="445"/>
        <v>1</v>
      </c>
      <c r="V2821" t="b">
        <f t="shared" si="446"/>
        <v>0</v>
      </c>
      <c r="W2821" t="b">
        <f t="shared" si="447"/>
        <v>1</v>
      </c>
      <c r="X2821" t="b">
        <f t="shared" si="448"/>
        <v>0</v>
      </c>
      <c r="Y2821" t="b">
        <f t="shared" si="449"/>
        <v>0</v>
      </c>
      <c r="Z2821" t="b">
        <v>1</v>
      </c>
    </row>
    <row r="2822" spans="1:32" x14ac:dyDescent="0.25">
      <c r="A2822" t="s">
        <v>15796</v>
      </c>
      <c r="B2822">
        <v>0</v>
      </c>
      <c r="C2822">
        <v>0</v>
      </c>
      <c r="D2822" t="s">
        <v>15797</v>
      </c>
      <c r="E2822" t="s">
        <v>37</v>
      </c>
      <c r="F2822" t="s">
        <v>8</v>
      </c>
      <c r="G2822" t="b">
        <v>0</v>
      </c>
      <c r="H2822" t="s">
        <v>16</v>
      </c>
      <c r="I2822" t="s">
        <v>17</v>
      </c>
      <c r="J2822" t="s">
        <v>18</v>
      </c>
      <c r="K2822" t="s">
        <v>127</v>
      </c>
      <c r="P2822" t="b">
        <f t="shared" si="440"/>
        <v>0</v>
      </c>
      <c r="Q2822" t="b">
        <f t="shared" si="441"/>
        <v>0</v>
      </c>
      <c r="R2822" t="b">
        <f t="shared" si="442"/>
        <v>0</v>
      </c>
      <c r="S2822" t="b">
        <f t="shared" si="443"/>
        <v>0</v>
      </c>
      <c r="T2822" t="b">
        <f t="shared" si="444"/>
        <v>1</v>
      </c>
      <c r="U2822" t="b">
        <f t="shared" si="445"/>
        <v>0</v>
      </c>
      <c r="V2822" t="b">
        <f t="shared" si="446"/>
        <v>0</v>
      </c>
      <c r="W2822" t="b">
        <f t="shared" si="447"/>
        <v>0</v>
      </c>
      <c r="X2822" t="b">
        <f t="shared" si="448"/>
        <v>0</v>
      </c>
      <c r="Y2822" t="b">
        <f t="shared" si="449"/>
        <v>0</v>
      </c>
      <c r="Z2822" t="b">
        <v>1</v>
      </c>
    </row>
    <row r="2823" spans="1:32" x14ac:dyDescent="0.25">
      <c r="A2823" t="s">
        <v>1259</v>
      </c>
      <c r="B2823">
        <v>0</v>
      </c>
      <c r="C2823">
        <v>0</v>
      </c>
      <c r="D2823" t="s">
        <v>1260</v>
      </c>
      <c r="E2823" t="s">
        <v>37</v>
      </c>
      <c r="F2823" t="s">
        <v>8</v>
      </c>
      <c r="G2823" t="b">
        <v>0</v>
      </c>
      <c r="H2823" t="s">
        <v>16</v>
      </c>
      <c r="I2823" t="s">
        <v>17</v>
      </c>
      <c r="J2823" t="s">
        <v>18</v>
      </c>
      <c r="K2823" t="s">
        <v>127</v>
      </c>
      <c r="M2823">
        <v>1</v>
      </c>
      <c r="P2823" t="b">
        <f t="shared" si="440"/>
        <v>0</v>
      </c>
      <c r="Q2823" t="b">
        <f t="shared" si="441"/>
        <v>1</v>
      </c>
      <c r="R2823" t="b">
        <f t="shared" si="442"/>
        <v>0</v>
      </c>
      <c r="S2823" t="b">
        <f t="shared" si="443"/>
        <v>0</v>
      </c>
      <c r="T2823" t="b">
        <f t="shared" si="444"/>
        <v>0</v>
      </c>
      <c r="U2823" t="b">
        <f t="shared" si="445"/>
        <v>1</v>
      </c>
      <c r="V2823" t="b">
        <f t="shared" si="446"/>
        <v>0</v>
      </c>
      <c r="W2823" t="b">
        <f t="shared" si="447"/>
        <v>1</v>
      </c>
      <c r="X2823" t="b">
        <f t="shared" si="448"/>
        <v>0</v>
      </c>
      <c r="Y2823" t="b">
        <f t="shared" si="449"/>
        <v>0</v>
      </c>
      <c r="Z2823" t="b">
        <v>1</v>
      </c>
    </row>
    <row r="2824" spans="1:32" x14ac:dyDescent="0.25">
      <c r="A2824" t="s">
        <v>14641</v>
      </c>
      <c r="B2824">
        <v>0</v>
      </c>
      <c r="C2824">
        <v>0</v>
      </c>
      <c r="D2824" t="s">
        <v>14642</v>
      </c>
      <c r="E2824" t="s">
        <v>37</v>
      </c>
      <c r="F2824" t="s">
        <v>52</v>
      </c>
      <c r="G2824" t="b">
        <v>0</v>
      </c>
      <c r="H2824" t="s">
        <v>16</v>
      </c>
      <c r="I2824" t="s">
        <v>17</v>
      </c>
      <c r="J2824" t="s">
        <v>18</v>
      </c>
      <c r="K2824" t="s">
        <v>127</v>
      </c>
      <c r="P2824" t="b">
        <f t="shared" si="440"/>
        <v>0</v>
      </c>
      <c r="Q2824" t="b">
        <f t="shared" si="441"/>
        <v>0</v>
      </c>
      <c r="R2824" t="b">
        <f t="shared" si="442"/>
        <v>0</v>
      </c>
      <c r="S2824" t="b">
        <f t="shared" si="443"/>
        <v>0</v>
      </c>
      <c r="T2824" t="b">
        <f t="shared" si="444"/>
        <v>1</v>
      </c>
      <c r="U2824" t="b">
        <f t="shared" si="445"/>
        <v>0</v>
      </c>
      <c r="V2824" t="b">
        <f t="shared" si="446"/>
        <v>0</v>
      </c>
      <c r="W2824" t="b">
        <f t="shared" si="447"/>
        <v>0</v>
      </c>
      <c r="X2824" t="b">
        <f t="shared" si="448"/>
        <v>0</v>
      </c>
      <c r="Y2824" t="b">
        <f t="shared" si="449"/>
        <v>0</v>
      </c>
      <c r="Z2824" t="b">
        <v>0</v>
      </c>
    </row>
    <row r="2825" spans="1:32" x14ac:dyDescent="0.25">
      <c r="A2825" t="s">
        <v>7152</v>
      </c>
      <c r="B2825">
        <v>0</v>
      </c>
      <c r="C2825">
        <v>0</v>
      </c>
      <c r="D2825" t="s">
        <v>7153</v>
      </c>
      <c r="E2825" t="s">
        <v>37</v>
      </c>
      <c r="F2825" t="s">
        <v>8</v>
      </c>
      <c r="G2825" t="b">
        <v>0</v>
      </c>
      <c r="H2825" t="s">
        <v>16</v>
      </c>
      <c r="I2825" t="s">
        <v>17</v>
      </c>
      <c r="J2825" t="s">
        <v>18</v>
      </c>
      <c r="K2825" t="s">
        <v>127</v>
      </c>
      <c r="L2825">
        <v>1</v>
      </c>
      <c r="M2825">
        <v>1</v>
      </c>
      <c r="P2825" t="b">
        <f t="shared" si="440"/>
        <v>1</v>
      </c>
      <c r="Q2825" t="b">
        <f t="shared" si="441"/>
        <v>1</v>
      </c>
      <c r="R2825" t="b">
        <f t="shared" si="442"/>
        <v>0</v>
      </c>
      <c r="S2825" t="b">
        <f t="shared" si="443"/>
        <v>0</v>
      </c>
      <c r="T2825" t="b">
        <f t="shared" si="444"/>
        <v>0</v>
      </c>
      <c r="U2825" t="b">
        <f t="shared" si="445"/>
        <v>1</v>
      </c>
      <c r="V2825" t="b">
        <f t="shared" si="446"/>
        <v>0</v>
      </c>
      <c r="W2825" t="b">
        <f t="shared" si="447"/>
        <v>1</v>
      </c>
      <c r="X2825" t="b">
        <f t="shared" si="448"/>
        <v>0</v>
      </c>
      <c r="Y2825" t="b">
        <f t="shared" si="449"/>
        <v>0</v>
      </c>
      <c r="Z2825" t="b">
        <v>1</v>
      </c>
    </row>
    <row r="2826" spans="1:32" x14ac:dyDescent="0.25">
      <c r="A2826" t="s">
        <v>338</v>
      </c>
      <c r="B2826">
        <v>0</v>
      </c>
      <c r="C2826">
        <v>0</v>
      </c>
      <c r="D2826" t="s">
        <v>339</v>
      </c>
      <c r="E2826" t="s">
        <v>37</v>
      </c>
      <c r="F2826" t="s">
        <v>8</v>
      </c>
      <c r="G2826" t="b">
        <v>0</v>
      </c>
      <c r="H2826" t="s">
        <v>16</v>
      </c>
      <c r="I2826" t="s">
        <v>17</v>
      </c>
      <c r="J2826" t="s">
        <v>18</v>
      </c>
      <c r="K2826" t="s">
        <v>127</v>
      </c>
      <c r="L2826">
        <v>1</v>
      </c>
      <c r="P2826" t="b">
        <f t="shared" si="440"/>
        <v>1</v>
      </c>
      <c r="Q2826" t="b">
        <f t="shared" si="441"/>
        <v>0</v>
      </c>
      <c r="R2826" t="b">
        <f t="shared" si="442"/>
        <v>0</v>
      </c>
      <c r="S2826" t="b">
        <f t="shared" si="443"/>
        <v>0</v>
      </c>
      <c r="T2826" t="b">
        <f t="shared" si="444"/>
        <v>0</v>
      </c>
      <c r="U2826" t="b">
        <f t="shared" si="445"/>
        <v>1</v>
      </c>
      <c r="V2826" t="b">
        <f t="shared" si="446"/>
        <v>1</v>
      </c>
      <c r="W2826" t="b">
        <f t="shared" si="447"/>
        <v>0</v>
      </c>
      <c r="X2826" t="b">
        <f t="shared" si="448"/>
        <v>0</v>
      </c>
      <c r="Y2826" t="b">
        <f t="shared" si="449"/>
        <v>0</v>
      </c>
      <c r="Z2826" t="b">
        <v>0</v>
      </c>
    </row>
    <row r="2827" spans="1:32" x14ac:dyDescent="0.25">
      <c r="A2827" t="s">
        <v>5832</v>
      </c>
      <c r="B2827">
        <v>0</v>
      </c>
      <c r="C2827">
        <v>0</v>
      </c>
      <c r="D2827" t="s">
        <v>5833</v>
      </c>
      <c r="E2827" t="s">
        <v>37</v>
      </c>
      <c r="F2827" t="s">
        <v>8</v>
      </c>
      <c r="G2827" t="b">
        <v>0</v>
      </c>
      <c r="H2827" t="s">
        <v>16</v>
      </c>
      <c r="I2827" t="s">
        <v>17</v>
      </c>
      <c r="J2827" t="s">
        <v>18</v>
      </c>
      <c r="K2827" t="s">
        <v>127</v>
      </c>
      <c r="M2827">
        <v>3</v>
      </c>
      <c r="P2827" t="b">
        <f t="shared" si="440"/>
        <v>0</v>
      </c>
      <c r="Q2827" t="b">
        <f t="shared" si="441"/>
        <v>1</v>
      </c>
      <c r="R2827" t="b">
        <f t="shared" si="442"/>
        <v>0</v>
      </c>
      <c r="S2827" t="b">
        <f t="shared" si="443"/>
        <v>0</v>
      </c>
      <c r="T2827" t="b">
        <f t="shared" si="444"/>
        <v>0</v>
      </c>
      <c r="U2827" t="b">
        <f t="shared" si="445"/>
        <v>1</v>
      </c>
      <c r="V2827" t="b">
        <f t="shared" si="446"/>
        <v>0</v>
      </c>
      <c r="W2827" t="b">
        <f t="shared" si="447"/>
        <v>1</v>
      </c>
      <c r="X2827" t="b">
        <f t="shared" si="448"/>
        <v>0</v>
      </c>
      <c r="Y2827" t="b">
        <f t="shared" si="449"/>
        <v>0</v>
      </c>
      <c r="Z2827" t="b">
        <v>1</v>
      </c>
    </row>
    <row r="2828" spans="1:32" x14ac:dyDescent="0.25">
      <c r="A2828" t="s">
        <v>12910</v>
      </c>
      <c r="B2828">
        <v>0</v>
      </c>
      <c r="C2828">
        <v>0</v>
      </c>
      <c r="D2828" t="s">
        <v>12911</v>
      </c>
      <c r="E2828" t="s">
        <v>52</v>
      </c>
      <c r="F2828" t="s">
        <v>8</v>
      </c>
      <c r="G2828" t="b">
        <v>0</v>
      </c>
      <c r="H2828" t="s">
        <v>16</v>
      </c>
      <c r="I2828" t="s">
        <v>17</v>
      </c>
      <c r="J2828" t="s">
        <v>18</v>
      </c>
      <c r="K2828" t="s">
        <v>127</v>
      </c>
      <c r="P2828" t="b">
        <f t="shared" si="440"/>
        <v>0</v>
      </c>
      <c r="Q2828" t="b">
        <f t="shared" si="441"/>
        <v>0</v>
      </c>
      <c r="R2828" t="b">
        <f t="shared" si="442"/>
        <v>0</v>
      </c>
      <c r="S2828" t="b">
        <f t="shared" si="443"/>
        <v>0</v>
      </c>
      <c r="T2828" t="b">
        <f t="shared" si="444"/>
        <v>1</v>
      </c>
      <c r="U2828" t="b">
        <f t="shared" si="445"/>
        <v>0</v>
      </c>
      <c r="V2828" t="b">
        <f t="shared" si="446"/>
        <v>0</v>
      </c>
      <c r="W2828" t="b">
        <f t="shared" si="447"/>
        <v>0</v>
      </c>
      <c r="X2828" t="b">
        <f t="shared" si="448"/>
        <v>0</v>
      </c>
      <c r="Y2828" t="b">
        <f t="shared" si="449"/>
        <v>0</v>
      </c>
      <c r="Z2828" t="b">
        <v>0</v>
      </c>
    </row>
    <row r="2829" spans="1:32" x14ac:dyDescent="0.25">
      <c r="A2829" t="s">
        <v>14639</v>
      </c>
      <c r="B2829">
        <v>0</v>
      </c>
      <c r="C2829">
        <v>0</v>
      </c>
      <c r="D2829" t="s">
        <v>14640</v>
      </c>
      <c r="E2829" t="s">
        <v>37</v>
      </c>
      <c r="F2829" t="s">
        <v>8</v>
      </c>
      <c r="G2829" t="b">
        <v>0</v>
      </c>
      <c r="H2829" t="s">
        <v>16</v>
      </c>
      <c r="I2829" t="s">
        <v>17</v>
      </c>
      <c r="J2829" t="s">
        <v>18</v>
      </c>
      <c r="K2829" t="s">
        <v>127</v>
      </c>
      <c r="P2829" t="b">
        <f t="shared" si="440"/>
        <v>0</v>
      </c>
      <c r="Q2829" t="b">
        <f t="shared" si="441"/>
        <v>0</v>
      </c>
      <c r="R2829" t="b">
        <f t="shared" si="442"/>
        <v>0</v>
      </c>
      <c r="S2829" t="b">
        <f t="shared" si="443"/>
        <v>0</v>
      </c>
      <c r="T2829" t="b">
        <f t="shared" si="444"/>
        <v>1</v>
      </c>
      <c r="U2829" t="b">
        <f t="shared" si="445"/>
        <v>0</v>
      </c>
      <c r="V2829" t="b">
        <f t="shared" si="446"/>
        <v>0</v>
      </c>
      <c r="W2829" t="b">
        <f t="shared" si="447"/>
        <v>0</v>
      </c>
      <c r="X2829" t="b">
        <f t="shared" si="448"/>
        <v>0</v>
      </c>
      <c r="Y2829" t="b">
        <f t="shared" si="449"/>
        <v>0</v>
      </c>
      <c r="Z2829" t="b">
        <v>1</v>
      </c>
    </row>
    <row r="2830" spans="1:32" x14ac:dyDescent="0.25">
      <c r="A2830" t="s">
        <v>13437</v>
      </c>
      <c r="B2830">
        <v>0</v>
      </c>
      <c r="C2830">
        <v>0</v>
      </c>
      <c r="D2830" t="s">
        <v>13438</v>
      </c>
      <c r="E2830" t="s">
        <v>37</v>
      </c>
      <c r="F2830" t="s">
        <v>52</v>
      </c>
      <c r="G2830" t="b">
        <v>0</v>
      </c>
      <c r="H2830" t="s">
        <v>16</v>
      </c>
      <c r="I2830" t="s">
        <v>17</v>
      </c>
      <c r="J2830" t="s">
        <v>18</v>
      </c>
      <c r="K2830" t="s">
        <v>127</v>
      </c>
      <c r="P2830" t="b">
        <f t="shared" si="440"/>
        <v>0</v>
      </c>
      <c r="Q2830" t="b">
        <f t="shared" si="441"/>
        <v>0</v>
      </c>
      <c r="R2830" t="b">
        <f t="shared" si="442"/>
        <v>0</v>
      </c>
      <c r="S2830" t="b">
        <f t="shared" si="443"/>
        <v>0</v>
      </c>
      <c r="T2830" t="b">
        <f t="shared" si="444"/>
        <v>1</v>
      </c>
      <c r="U2830" t="b">
        <f t="shared" si="445"/>
        <v>0</v>
      </c>
      <c r="V2830" t="b">
        <f t="shared" si="446"/>
        <v>0</v>
      </c>
      <c r="W2830" t="b">
        <f t="shared" si="447"/>
        <v>0</v>
      </c>
      <c r="X2830" t="b">
        <f t="shared" si="448"/>
        <v>0</v>
      </c>
      <c r="Y2830" t="b">
        <f t="shared" si="449"/>
        <v>0</v>
      </c>
      <c r="Z2830" t="b">
        <v>1</v>
      </c>
    </row>
    <row r="2831" spans="1:32" x14ac:dyDescent="0.25">
      <c r="A2831" t="s">
        <v>1077</v>
      </c>
      <c r="B2831">
        <v>0</v>
      </c>
      <c r="C2831">
        <v>0</v>
      </c>
      <c r="D2831" t="s">
        <v>1078</v>
      </c>
      <c r="E2831" t="s">
        <v>37</v>
      </c>
      <c r="F2831" t="s">
        <v>8</v>
      </c>
      <c r="G2831" t="b">
        <v>0</v>
      </c>
      <c r="H2831" t="s">
        <v>16</v>
      </c>
      <c r="I2831" t="s">
        <v>17</v>
      </c>
      <c r="J2831" t="s">
        <v>18</v>
      </c>
      <c r="K2831" t="s">
        <v>127</v>
      </c>
      <c r="L2831">
        <v>1</v>
      </c>
      <c r="P2831" t="b">
        <f t="shared" si="440"/>
        <v>1</v>
      </c>
      <c r="Q2831" t="b">
        <f t="shared" si="441"/>
        <v>0</v>
      </c>
      <c r="R2831" t="b">
        <f t="shared" si="442"/>
        <v>0</v>
      </c>
      <c r="S2831" t="b">
        <f t="shared" si="443"/>
        <v>0</v>
      </c>
      <c r="T2831" t="b">
        <f t="shared" si="444"/>
        <v>0</v>
      </c>
      <c r="U2831" t="b">
        <f t="shared" si="445"/>
        <v>1</v>
      </c>
      <c r="V2831" t="b">
        <f t="shared" si="446"/>
        <v>1</v>
      </c>
      <c r="W2831" t="b">
        <f t="shared" si="447"/>
        <v>0</v>
      </c>
      <c r="X2831" t="b">
        <f t="shared" si="448"/>
        <v>0</v>
      </c>
      <c r="Y2831" t="b">
        <f t="shared" si="449"/>
        <v>0</v>
      </c>
      <c r="Z2831" t="b">
        <v>0</v>
      </c>
      <c r="AE2831" t="s">
        <v>16492</v>
      </c>
      <c r="AF2831" t="s">
        <v>16491</v>
      </c>
    </row>
    <row r="2832" spans="1:32" x14ac:dyDescent="0.25">
      <c r="A2832" t="s">
        <v>6815</v>
      </c>
      <c r="B2832">
        <v>0</v>
      </c>
      <c r="C2832">
        <v>0</v>
      </c>
      <c r="D2832" t="s">
        <v>6816</v>
      </c>
      <c r="E2832" t="s">
        <v>37</v>
      </c>
      <c r="F2832" t="s">
        <v>8</v>
      </c>
      <c r="G2832" t="b">
        <v>0</v>
      </c>
      <c r="H2832" t="s">
        <v>16</v>
      </c>
      <c r="I2832" t="s">
        <v>17</v>
      </c>
      <c r="J2832" t="s">
        <v>18</v>
      </c>
      <c r="K2832" t="s">
        <v>127</v>
      </c>
      <c r="P2832" t="b">
        <f t="shared" si="440"/>
        <v>0</v>
      </c>
      <c r="Q2832" t="b">
        <f t="shared" si="441"/>
        <v>0</v>
      </c>
      <c r="R2832" t="b">
        <f t="shared" si="442"/>
        <v>0</v>
      </c>
      <c r="S2832" t="b">
        <f t="shared" si="443"/>
        <v>0</v>
      </c>
      <c r="T2832" t="b">
        <f t="shared" si="444"/>
        <v>1</v>
      </c>
      <c r="U2832" t="b">
        <f t="shared" si="445"/>
        <v>0</v>
      </c>
      <c r="V2832" t="b">
        <f t="shared" si="446"/>
        <v>0</v>
      </c>
      <c r="W2832" t="b">
        <f t="shared" si="447"/>
        <v>0</v>
      </c>
      <c r="X2832" t="b">
        <f t="shared" si="448"/>
        <v>0</v>
      </c>
      <c r="Y2832" t="b">
        <f t="shared" si="449"/>
        <v>0</v>
      </c>
      <c r="Z2832" t="b">
        <v>1</v>
      </c>
    </row>
    <row r="2833" spans="1:26" x14ac:dyDescent="0.25">
      <c r="A2833" t="s">
        <v>13738</v>
      </c>
      <c r="B2833">
        <v>0</v>
      </c>
      <c r="C2833">
        <v>0</v>
      </c>
      <c r="D2833" t="s">
        <v>13739</v>
      </c>
      <c r="E2833" t="s">
        <v>37</v>
      </c>
      <c r="F2833" t="s">
        <v>8</v>
      </c>
      <c r="G2833" t="b">
        <v>0</v>
      </c>
      <c r="H2833" t="s">
        <v>16</v>
      </c>
      <c r="I2833" t="s">
        <v>17</v>
      </c>
      <c r="J2833" t="s">
        <v>18</v>
      </c>
      <c r="K2833" t="s">
        <v>127</v>
      </c>
      <c r="P2833" t="b">
        <f t="shared" si="440"/>
        <v>0</v>
      </c>
      <c r="Q2833" t="b">
        <f t="shared" si="441"/>
        <v>0</v>
      </c>
      <c r="R2833" t="b">
        <f t="shared" si="442"/>
        <v>0</v>
      </c>
      <c r="S2833" t="b">
        <f t="shared" si="443"/>
        <v>0</v>
      </c>
      <c r="T2833" t="b">
        <f t="shared" si="444"/>
        <v>1</v>
      </c>
      <c r="U2833" t="b">
        <f t="shared" si="445"/>
        <v>0</v>
      </c>
      <c r="V2833" t="b">
        <f t="shared" si="446"/>
        <v>0</v>
      </c>
      <c r="W2833" t="b">
        <f t="shared" si="447"/>
        <v>0</v>
      </c>
      <c r="X2833" t="b">
        <f t="shared" si="448"/>
        <v>0</v>
      </c>
      <c r="Y2833" t="b">
        <f t="shared" si="449"/>
        <v>0</v>
      </c>
      <c r="Z2833" t="b">
        <v>0</v>
      </c>
    </row>
    <row r="2834" spans="1:26" x14ac:dyDescent="0.25">
      <c r="A2834" t="s">
        <v>11699</v>
      </c>
      <c r="B2834">
        <v>0</v>
      </c>
      <c r="C2834">
        <v>0</v>
      </c>
      <c r="D2834" t="s">
        <v>11700</v>
      </c>
      <c r="E2834" t="s">
        <v>37</v>
      </c>
      <c r="F2834" t="s">
        <v>8</v>
      </c>
      <c r="G2834" t="b">
        <v>0</v>
      </c>
      <c r="H2834" t="s">
        <v>16</v>
      </c>
      <c r="I2834" t="s">
        <v>17</v>
      </c>
      <c r="J2834" t="s">
        <v>18</v>
      </c>
      <c r="K2834" t="s">
        <v>127</v>
      </c>
      <c r="P2834" t="b">
        <f t="shared" si="440"/>
        <v>0</v>
      </c>
      <c r="Q2834" t="b">
        <f t="shared" si="441"/>
        <v>0</v>
      </c>
      <c r="R2834" t="b">
        <f t="shared" si="442"/>
        <v>0</v>
      </c>
      <c r="S2834" t="b">
        <f t="shared" si="443"/>
        <v>0</v>
      </c>
      <c r="T2834" t="b">
        <f t="shared" si="444"/>
        <v>1</v>
      </c>
      <c r="U2834" t="b">
        <f t="shared" si="445"/>
        <v>0</v>
      </c>
      <c r="V2834" t="b">
        <f t="shared" si="446"/>
        <v>0</v>
      </c>
      <c r="W2834" t="b">
        <f t="shared" si="447"/>
        <v>0</v>
      </c>
      <c r="X2834" t="b">
        <f t="shared" si="448"/>
        <v>0</v>
      </c>
      <c r="Y2834" t="b">
        <f t="shared" si="449"/>
        <v>0</v>
      </c>
      <c r="Z2834" t="b">
        <v>1</v>
      </c>
    </row>
    <row r="2835" spans="1:26" x14ac:dyDescent="0.25">
      <c r="A2835" t="s">
        <v>664</v>
      </c>
      <c r="B2835">
        <v>0</v>
      </c>
      <c r="C2835">
        <v>0</v>
      </c>
      <c r="D2835" t="s">
        <v>665</v>
      </c>
      <c r="E2835" t="s">
        <v>37</v>
      </c>
      <c r="F2835" t="s">
        <v>8</v>
      </c>
      <c r="G2835" t="b">
        <v>0</v>
      </c>
      <c r="H2835" t="s">
        <v>16</v>
      </c>
      <c r="I2835" t="s">
        <v>17</v>
      </c>
      <c r="J2835" t="s">
        <v>18</v>
      </c>
      <c r="K2835" t="s">
        <v>127</v>
      </c>
      <c r="L2835">
        <v>23</v>
      </c>
      <c r="M2835">
        <v>3</v>
      </c>
      <c r="P2835" t="b">
        <f t="shared" ref="P2835:P2898" si="450">IF(L2835&gt;0, TRUE, FALSE)</f>
        <v>1</v>
      </c>
      <c r="Q2835" t="b">
        <f t="shared" ref="Q2835:Q2898" si="451">IF(M2835&gt;0, TRUE, FALSE)</f>
        <v>1</v>
      </c>
      <c r="R2835" t="b">
        <f t="shared" ref="R2835:R2898" si="452">IF(N2835&gt;0, TRUE, FALSE)</f>
        <v>0</v>
      </c>
      <c r="S2835" t="b">
        <f t="shared" ref="S2835:S2898" si="453">IF(O2835&gt;0, TRUE, FALSE)</f>
        <v>0</v>
      </c>
      <c r="T2835" t="b">
        <f t="shared" ref="T2835:T2898" si="454">AND(NOT(P2835), NOT(Q2835), NOT(R2835), NOT(S2835))</f>
        <v>0</v>
      </c>
      <c r="U2835" t="b">
        <f t="shared" ref="U2835:U2898" si="455">OR(P2835, Q2835, R2835, S2835)</f>
        <v>1</v>
      </c>
      <c r="V2835" t="b">
        <f t="shared" ref="V2835:V2898" si="456">AND(P2835, NOT(Q2835), NOT(R2835), NOT(S2835))</f>
        <v>0</v>
      </c>
      <c r="W2835" t="b">
        <f t="shared" ref="W2835:W2898" si="457">AND(Q2835, NOT(R2835), NOT(S2835))</f>
        <v>1</v>
      </c>
      <c r="X2835" t="b">
        <f t="shared" ref="X2835:X2898" si="458">AND(R2835, NOT(S2835))</f>
        <v>0</v>
      </c>
      <c r="Y2835" t="b">
        <f t="shared" ref="Y2835:Y2898" si="459">AND(P2835, NOT(Q2835),OR(R2835,S2835))</f>
        <v>0</v>
      </c>
      <c r="Z2835" t="b">
        <v>1</v>
      </c>
    </row>
    <row r="2836" spans="1:26" x14ac:dyDescent="0.25">
      <c r="A2836" t="s">
        <v>12514</v>
      </c>
      <c r="B2836">
        <v>0</v>
      </c>
      <c r="C2836">
        <v>0</v>
      </c>
      <c r="D2836" t="s">
        <v>12515</v>
      </c>
      <c r="E2836" t="s">
        <v>37</v>
      </c>
      <c r="F2836" t="s">
        <v>8</v>
      </c>
      <c r="G2836" t="b">
        <v>0</v>
      </c>
      <c r="H2836" t="s">
        <v>16</v>
      </c>
      <c r="I2836" t="s">
        <v>17</v>
      </c>
      <c r="J2836" t="s">
        <v>18</v>
      </c>
      <c r="K2836" t="s">
        <v>127</v>
      </c>
      <c r="L2836">
        <v>1</v>
      </c>
      <c r="P2836" t="b">
        <f t="shared" si="450"/>
        <v>1</v>
      </c>
      <c r="Q2836" t="b">
        <f t="shared" si="451"/>
        <v>0</v>
      </c>
      <c r="R2836" t="b">
        <f t="shared" si="452"/>
        <v>0</v>
      </c>
      <c r="S2836" t="b">
        <f t="shared" si="453"/>
        <v>0</v>
      </c>
      <c r="T2836" t="b">
        <f t="shared" si="454"/>
        <v>0</v>
      </c>
      <c r="U2836" t="b">
        <f t="shared" si="455"/>
        <v>1</v>
      </c>
      <c r="V2836" t="b">
        <f t="shared" si="456"/>
        <v>1</v>
      </c>
      <c r="W2836" t="b">
        <f t="shared" si="457"/>
        <v>0</v>
      </c>
      <c r="X2836" t="b">
        <f t="shared" si="458"/>
        <v>0</v>
      </c>
      <c r="Y2836" t="b">
        <f t="shared" si="459"/>
        <v>0</v>
      </c>
      <c r="Z2836" t="b">
        <v>1</v>
      </c>
    </row>
    <row r="2837" spans="1:26" x14ac:dyDescent="0.25">
      <c r="A2837" t="s">
        <v>1145</v>
      </c>
      <c r="B2837">
        <v>0</v>
      </c>
      <c r="C2837">
        <v>0</v>
      </c>
      <c r="D2837" t="s">
        <v>1146</v>
      </c>
      <c r="E2837" t="s">
        <v>37</v>
      </c>
      <c r="F2837" t="s">
        <v>8</v>
      </c>
      <c r="G2837" t="b">
        <v>0</v>
      </c>
      <c r="H2837" t="s">
        <v>16</v>
      </c>
      <c r="I2837" t="s">
        <v>17</v>
      </c>
      <c r="J2837" t="s">
        <v>18</v>
      </c>
      <c r="K2837" t="s">
        <v>127</v>
      </c>
      <c r="L2837">
        <v>18</v>
      </c>
      <c r="M2837">
        <v>10</v>
      </c>
      <c r="P2837" t="b">
        <f t="shared" si="450"/>
        <v>1</v>
      </c>
      <c r="Q2837" t="b">
        <f t="shared" si="451"/>
        <v>1</v>
      </c>
      <c r="R2837" t="b">
        <f t="shared" si="452"/>
        <v>0</v>
      </c>
      <c r="S2837" t="b">
        <f t="shared" si="453"/>
        <v>0</v>
      </c>
      <c r="T2837" t="b">
        <f t="shared" si="454"/>
        <v>0</v>
      </c>
      <c r="U2837" t="b">
        <f t="shared" si="455"/>
        <v>1</v>
      </c>
      <c r="V2837" t="b">
        <f t="shared" si="456"/>
        <v>0</v>
      </c>
      <c r="W2837" t="b">
        <f t="shared" si="457"/>
        <v>1</v>
      </c>
      <c r="X2837" t="b">
        <f t="shared" si="458"/>
        <v>0</v>
      </c>
      <c r="Y2837" t="b">
        <f t="shared" si="459"/>
        <v>0</v>
      </c>
      <c r="Z2837" t="b">
        <v>1</v>
      </c>
    </row>
    <row r="2838" spans="1:26" x14ac:dyDescent="0.25">
      <c r="A2838" t="s">
        <v>15495</v>
      </c>
      <c r="B2838">
        <v>0</v>
      </c>
      <c r="C2838">
        <v>0</v>
      </c>
      <c r="D2838" t="s">
        <v>15496</v>
      </c>
      <c r="E2838" t="s">
        <v>37</v>
      </c>
      <c r="F2838" t="s">
        <v>8</v>
      </c>
      <c r="G2838" t="b">
        <v>0</v>
      </c>
      <c r="H2838" t="s">
        <v>16</v>
      </c>
      <c r="I2838" t="s">
        <v>17</v>
      </c>
      <c r="J2838" t="s">
        <v>18</v>
      </c>
      <c r="K2838" t="s">
        <v>127</v>
      </c>
      <c r="P2838" t="b">
        <f t="shared" si="450"/>
        <v>0</v>
      </c>
      <c r="Q2838" t="b">
        <f t="shared" si="451"/>
        <v>0</v>
      </c>
      <c r="R2838" t="b">
        <f t="shared" si="452"/>
        <v>0</v>
      </c>
      <c r="S2838" t="b">
        <f t="shared" si="453"/>
        <v>0</v>
      </c>
      <c r="T2838" t="b">
        <f t="shared" si="454"/>
        <v>1</v>
      </c>
      <c r="U2838" t="b">
        <f t="shared" si="455"/>
        <v>0</v>
      </c>
      <c r="V2838" t="b">
        <f t="shared" si="456"/>
        <v>0</v>
      </c>
      <c r="W2838" t="b">
        <f t="shared" si="457"/>
        <v>0</v>
      </c>
      <c r="X2838" t="b">
        <f t="shared" si="458"/>
        <v>0</v>
      </c>
      <c r="Y2838" t="b">
        <f t="shared" si="459"/>
        <v>0</v>
      </c>
      <c r="Z2838" t="b">
        <v>1</v>
      </c>
    </row>
    <row r="2839" spans="1:26" x14ac:dyDescent="0.25">
      <c r="A2839" t="s">
        <v>4554</v>
      </c>
      <c r="B2839">
        <v>0</v>
      </c>
      <c r="C2839">
        <v>0</v>
      </c>
      <c r="D2839" t="s">
        <v>4555</v>
      </c>
      <c r="E2839" t="s">
        <v>37</v>
      </c>
      <c r="F2839" t="s">
        <v>8</v>
      </c>
      <c r="G2839" t="b">
        <v>0</v>
      </c>
      <c r="H2839" t="s">
        <v>16</v>
      </c>
      <c r="I2839" t="s">
        <v>17</v>
      </c>
      <c r="J2839" t="s">
        <v>18</v>
      </c>
      <c r="K2839" t="s">
        <v>127</v>
      </c>
      <c r="P2839" t="b">
        <f t="shared" si="450"/>
        <v>0</v>
      </c>
      <c r="Q2839" t="b">
        <f t="shared" si="451"/>
        <v>0</v>
      </c>
      <c r="R2839" t="b">
        <f t="shared" si="452"/>
        <v>0</v>
      </c>
      <c r="S2839" t="b">
        <f t="shared" si="453"/>
        <v>0</v>
      </c>
      <c r="T2839" t="b">
        <f t="shared" si="454"/>
        <v>1</v>
      </c>
      <c r="U2839" t="b">
        <f t="shared" si="455"/>
        <v>0</v>
      </c>
      <c r="V2839" t="b">
        <f t="shared" si="456"/>
        <v>0</v>
      </c>
      <c r="W2839" t="b">
        <f t="shared" si="457"/>
        <v>0</v>
      </c>
      <c r="X2839" t="b">
        <f t="shared" si="458"/>
        <v>0</v>
      </c>
      <c r="Y2839" t="b">
        <f t="shared" si="459"/>
        <v>0</v>
      </c>
      <c r="Z2839" t="b">
        <v>1</v>
      </c>
    </row>
    <row r="2840" spans="1:26" x14ac:dyDescent="0.25">
      <c r="A2840" t="s">
        <v>5303</v>
      </c>
      <c r="B2840">
        <v>0</v>
      </c>
      <c r="C2840">
        <v>0</v>
      </c>
      <c r="D2840" t="s">
        <v>5304</v>
      </c>
      <c r="E2840" t="s">
        <v>37</v>
      </c>
      <c r="F2840" t="s">
        <v>8</v>
      </c>
      <c r="G2840" t="b">
        <v>0</v>
      </c>
      <c r="H2840" t="s">
        <v>16</v>
      </c>
      <c r="I2840" t="s">
        <v>17</v>
      </c>
      <c r="J2840" t="s">
        <v>18</v>
      </c>
      <c r="K2840" t="s">
        <v>127</v>
      </c>
      <c r="P2840" t="b">
        <f t="shared" si="450"/>
        <v>0</v>
      </c>
      <c r="Q2840" t="b">
        <f t="shared" si="451"/>
        <v>0</v>
      </c>
      <c r="R2840" t="b">
        <f t="shared" si="452"/>
        <v>0</v>
      </c>
      <c r="S2840" t="b">
        <f t="shared" si="453"/>
        <v>0</v>
      </c>
      <c r="T2840" t="b">
        <f t="shared" si="454"/>
        <v>1</v>
      </c>
      <c r="U2840" t="b">
        <f t="shared" si="455"/>
        <v>0</v>
      </c>
      <c r="V2840" t="b">
        <f t="shared" si="456"/>
        <v>0</v>
      </c>
      <c r="W2840" t="b">
        <f t="shared" si="457"/>
        <v>0</v>
      </c>
      <c r="X2840" t="b">
        <f t="shared" si="458"/>
        <v>0</v>
      </c>
      <c r="Y2840" t="b">
        <f t="shared" si="459"/>
        <v>0</v>
      </c>
      <c r="Z2840" t="b">
        <v>0</v>
      </c>
    </row>
    <row r="2841" spans="1:26" x14ac:dyDescent="0.25">
      <c r="A2841" t="s">
        <v>13740</v>
      </c>
      <c r="B2841">
        <v>0</v>
      </c>
      <c r="C2841">
        <v>0</v>
      </c>
      <c r="D2841" t="s">
        <v>13741</v>
      </c>
      <c r="E2841" t="s">
        <v>37</v>
      </c>
      <c r="F2841" t="s">
        <v>52</v>
      </c>
      <c r="G2841" t="b">
        <v>0</v>
      </c>
      <c r="H2841" t="s">
        <v>16</v>
      </c>
      <c r="I2841" t="s">
        <v>17</v>
      </c>
      <c r="J2841" t="s">
        <v>18</v>
      </c>
      <c r="K2841" t="s">
        <v>127</v>
      </c>
      <c r="P2841" t="b">
        <f t="shared" si="450"/>
        <v>0</v>
      </c>
      <c r="Q2841" t="b">
        <f t="shared" si="451"/>
        <v>0</v>
      </c>
      <c r="R2841" t="b">
        <f t="shared" si="452"/>
        <v>0</v>
      </c>
      <c r="S2841" t="b">
        <f t="shared" si="453"/>
        <v>0</v>
      </c>
      <c r="T2841" t="b">
        <f t="shared" si="454"/>
        <v>1</v>
      </c>
      <c r="U2841" t="b">
        <f t="shared" si="455"/>
        <v>0</v>
      </c>
      <c r="V2841" t="b">
        <f t="shared" si="456"/>
        <v>0</v>
      </c>
      <c r="W2841" t="b">
        <f t="shared" si="457"/>
        <v>0</v>
      </c>
      <c r="X2841" t="b">
        <f t="shared" si="458"/>
        <v>0</v>
      </c>
      <c r="Y2841" t="b">
        <f t="shared" si="459"/>
        <v>0</v>
      </c>
      <c r="Z2841" t="b">
        <v>0</v>
      </c>
    </row>
    <row r="2842" spans="1:26" x14ac:dyDescent="0.25">
      <c r="A2842" t="s">
        <v>6703</v>
      </c>
      <c r="B2842">
        <v>0</v>
      </c>
      <c r="C2842">
        <v>0</v>
      </c>
      <c r="D2842" t="s">
        <v>6704</v>
      </c>
      <c r="E2842" t="s">
        <v>37</v>
      </c>
      <c r="F2842" t="s">
        <v>8</v>
      </c>
      <c r="G2842" t="b">
        <v>0</v>
      </c>
      <c r="H2842" t="s">
        <v>16</v>
      </c>
      <c r="I2842" t="s">
        <v>17</v>
      </c>
      <c r="J2842" t="s">
        <v>18</v>
      </c>
      <c r="K2842" t="s">
        <v>127</v>
      </c>
      <c r="L2842">
        <v>13</v>
      </c>
      <c r="M2842">
        <v>5</v>
      </c>
      <c r="P2842" t="b">
        <f t="shared" si="450"/>
        <v>1</v>
      </c>
      <c r="Q2842" t="b">
        <f t="shared" si="451"/>
        <v>1</v>
      </c>
      <c r="R2842" t="b">
        <f t="shared" si="452"/>
        <v>0</v>
      </c>
      <c r="S2842" t="b">
        <f t="shared" si="453"/>
        <v>0</v>
      </c>
      <c r="T2842" t="b">
        <f t="shared" si="454"/>
        <v>0</v>
      </c>
      <c r="U2842" t="b">
        <f t="shared" si="455"/>
        <v>1</v>
      </c>
      <c r="V2842" t="b">
        <f t="shared" si="456"/>
        <v>0</v>
      </c>
      <c r="W2842" t="b">
        <f t="shared" si="457"/>
        <v>1</v>
      </c>
      <c r="X2842" t="b">
        <f t="shared" si="458"/>
        <v>0</v>
      </c>
      <c r="Y2842" t="b">
        <f t="shared" si="459"/>
        <v>0</v>
      </c>
      <c r="Z2842" t="b">
        <v>1</v>
      </c>
    </row>
    <row r="2843" spans="1:26" x14ac:dyDescent="0.25">
      <c r="A2843" t="s">
        <v>15019</v>
      </c>
      <c r="B2843">
        <v>0</v>
      </c>
      <c r="C2843">
        <v>0</v>
      </c>
      <c r="D2843" t="s">
        <v>15020</v>
      </c>
      <c r="E2843" t="s">
        <v>37</v>
      </c>
      <c r="F2843" t="s">
        <v>8</v>
      </c>
      <c r="G2843" t="b">
        <v>0</v>
      </c>
      <c r="H2843" t="s">
        <v>16</v>
      </c>
      <c r="I2843" t="s">
        <v>17</v>
      </c>
      <c r="J2843" t="s">
        <v>18</v>
      </c>
      <c r="K2843" t="s">
        <v>127</v>
      </c>
      <c r="P2843" t="b">
        <f t="shared" si="450"/>
        <v>0</v>
      </c>
      <c r="Q2843" t="b">
        <f t="shared" si="451"/>
        <v>0</v>
      </c>
      <c r="R2843" t="b">
        <f t="shared" si="452"/>
        <v>0</v>
      </c>
      <c r="S2843" t="b">
        <f t="shared" si="453"/>
        <v>0</v>
      </c>
      <c r="T2843" t="b">
        <f t="shared" si="454"/>
        <v>1</v>
      </c>
      <c r="U2843" t="b">
        <f t="shared" si="455"/>
        <v>0</v>
      </c>
      <c r="V2843" t="b">
        <f t="shared" si="456"/>
        <v>0</v>
      </c>
      <c r="W2843" t="b">
        <f t="shared" si="457"/>
        <v>0</v>
      </c>
      <c r="X2843" t="b">
        <f t="shared" si="458"/>
        <v>0</v>
      </c>
      <c r="Y2843" t="b">
        <f t="shared" si="459"/>
        <v>0</v>
      </c>
      <c r="Z2843" t="b">
        <v>0</v>
      </c>
    </row>
    <row r="2844" spans="1:26" x14ac:dyDescent="0.25">
      <c r="A2844" t="s">
        <v>4172</v>
      </c>
      <c r="B2844">
        <v>0</v>
      </c>
      <c r="C2844">
        <v>0</v>
      </c>
      <c r="D2844" t="s">
        <v>4173</v>
      </c>
      <c r="E2844" t="s">
        <v>37</v>
      </c>
      <c r="F2844" t="s">
        <v>8</v>
      </c>
      <c r="G2844" t="b">
        <v>0</v>
      </c>
      <c r="H2844" t="s">
        <v>16</v>
      </c>
      <c r="I2844" t="s">
        <v>17</v>
      </c>
      <c r="J2844" t="s">
        <v>18</v>
      </c>
      <c r="K2844" t="s">
        <v>127</v>
      </c>
      <c r="L2844">
        <v>55</v>
      </c>
      <c r="M2844">
        <v>2</v>
      </c>
      <c r="P2844" t="b">
        <f t="shared" si="450"/>
        <v>1</v>
      </c>
      <c r="Q2844" t="b">
        <f t="shared" si="451"/>
        <v>1</v>
      </c>
      <c r="R2844" t="b">
        <f t="shared" si="452"/>
        <v>0</v>
      </c>
      <c r="S2844" t="b">
        <f t="shared" si="453"/>
        <v>0</v>
      </c>
      <c r="T2844" t="b">
        <f t="shared" si="454"/>
        <v>0</v>
      </c>
      <c r="U2844" t="b">
        <f t="shared" si="455"/>
        <v>1</v>
      </c>
      <c r="V2844" t="b">
        <f t="shared" si="456"/>
        <v>0</v>
      </c>
      <c r="W2844" t="b">
        <f t="shared" si="457"/>
        <v>1</v>
      </c>
      <c r="X2844" t="b">
        <f t="shared" si="458"/>
        <v>0</v>
      </c>
      <c r="Y2844" t="b">
        <f t="shared" si="459"/>
        <v>0</v>
      </c>
      <c r="Z2844" t="b">
        <v>1</v>
      </c>
    </row>
    <row r="2845" spans="1:26" x14ac:dyDescent="0.25">
      <c r="A2845" t="s">
        <v>1938</v>
      </c>
      <c r="B2845">
        <v>0</v>
      </c>
      <c r="C2845">
        <v>0</v>
      </c>
      <c r="D2845" t="s">
        <v>1939</v>
      </c>
      <c r="E2845" t="s">
        <v>37</v>
      </c>
      <c r="F2845" t="s">
        <v>8</v>
      </c>
      <c r="G2845" t="b">
        <v>0</v>
      </c>
      <c r="H2845" t="s">
        <v>16</v>
      </c>
      <c r="I2845" t="s">
        <v>17</v>
      </c>
      <c r="J2845" t="s">
        <v>18</v>
      </c>
      <c r="K2845" t="s">
        <v>127</v>
      </c>
      <c r="P2845" t="b">
        <f t="shared" si="450"/>
        <v>0</v>
      </c>
      <c r="Q2845" t="b">
        <f t="shared" si="451"/>
        <v>0</v>
      </c>
      <c r="R2845" t="b">
        <f t="shared" si="452"/>
        <v>0</v>
      </c>
      <c r="S2845" t="b">
        <f t="shared" si="453"/>
        <v>0</v>
      </c>
      <c r="T2845" t="b">
        <f t="shared" si="454"/>
        <v>1</v>
      </c>
      <c r="U2845" t="b">
        <f t="shared" si="455"/>
        <v>0</v>
      </c>
      <c r="V2845" t="b">
        <f t="shared" si="456"/>
        <v>0</v>
      </c>
      <c r="W2845" t="b">
        <f t="shared" si="457"/>
        <v>0</v>
      </c>
      <c r="X2845" t="b">
        <f t="shared" si="458"/>
        <v>0</v>
      </c>
      <c r="Y2845" t="b">
        <f t="shared" si="459"/>
        <v>0</v>
      </c>
      <c r="Z2845" t="b">
        <v>1</v>
      </c>
    </row>
    <row r="2846" spans="1:26" x14ac:dyDescent="0.25">
      <c r="A2846" t="s">
        <v>14898</v>
      </c>
      <c r="B2846">
        <v>0</v>
      </c>
      <c r="C2846">
        <v>0</v>
      </c>
      <c r="D2846" t="s">
        <v>14899</v>
      </c>
      <c r="E2846" t="s">
        <v>37</v>
      </c>
      <c r="F2846" t="s">
        <v>8</v>
      </c>
      <c r="G2846" t="b">
        <v>0</v>
      </c>
      <c r="H2846" t="s">
        <v>16</v>
      </c>
      <c r="I2846" t="s">
        <v>17</v>
      </c>
      <c r="J2846" t="s">
        <v>18</v>
      </c>
      <c r="K2846" t="s">
        <v>127</v>
      </c>
      <c r="P2846" t="b">
        <f t="shared" si="450"/>
        <v>0</v>
      </c>
      <c r="Q2846" t="b">
        <f t="shared" si="451"/>
        <v>0</v>
      </c>
      <c r="R2846" t="b">
        <f t="shared" si="452"/>
        <v>0</v>
      </c>
      <c r="S2846" t="b">
        <f t="shared" si="453"/>
        <v>0</v>
      </c>
      <c r="T2846" t="b">
        <f t="shared" si="454"/>
        <v>1</v>
      </c>
      <c r="U2846" t="b">
        <f t="shared" si="455"/>
        <v>0</v>
      </c>
      <c r="V2846" t="b">
        <f t="shared" si="456"/>
        <v>0</v>
      </c>
      <c r="W2846" t="b">
        <f t="shared" si="457"/>
        <v>0</v>
      </c>
      <c r="X2846" t="b">
        <f t="shared" si="458"/>
        <v>0</v>
      </c>
      <c r="Y2846" t="b">
        <f t="shared" si="459"/>
        <v>0</v>
      </c>
      <c r="Z2846" t="b">
        <v>1</v>
      </c>
    </row>
    <row r="2847" spans="1:26" x14ac:dyDescent="0.25">
      <c r="A2847" t="s">
        <v>1324</v>
      </c>
      <c r="B2847">
        <v>0</v>
      </c>
      <c r="C2847">
        <v>0</v>
      </c>
      <c r="D2847" t="s">
        <v>1325</v>
      </c>
      <c r="E2847" t="s">
        <v>37</v>
      </c>
      <c r="F2847" t="s">
        <v>8</v>
      </c>
      <c r="G2847" t="b">
        <v>0</v>
      </c>
      <c r="H2847" t="s">
        <v>16</v>
      </c>
      <c r="I2847" t="s">
        <v>17</v>
      </c>
      <c r="J2847" t="s">
        <v>18</v>
      </c>
      <c r="K2847" t="s">
        <v>127</v>
      </c>
      <c r="L2847">
        <v>9</v>
      </c>
      <c r="M2847">
        <v>8</v>
      </c>
      <c r="P2847" t="b">
        <f t="shared" si="450"/>
        <v>1</v>
      </c>
      <c r="Q2847" t="b">
        <f t="shared" si="451"/>
        <v>1</v>
      </c>
      <c r="R2847" t="b">
        <f t="shared" si="452"/>
        <v>0</v>
      </c>
      <c r="S2847" t="b">
        <f t="shared" si="453"/>
        <v>0</v>
      </c>
      <c r="T2847" t="b">
        <f t="shared" si="454"/>
        <v>0</v>
      </c>
      <c r="U2847" t="b">
        <f t="shared" si="455"/>
        <v>1</v>
      </c>
      <c r="V2847" t="b">
        <f t="shared" si="456"/>
        <v>0</v>
      </c>
      <c r="W2847" t="b">
        <f t="shared" si="457"/>
        <v>1</v>
      </c>
      <c r="X2847" t="b">
        <f t="shared" si="458"/>
        <v>0</v>
      </c>
      <c r="Y2847" t="b">
        <f t="shared" si="459"/>
        <v>0</v>
      </c>
      <c r="Z2847" t="b">
        <v>1</v>
      </c>
    </row>
    <row r="2848" spans="1:26" x14ac:dyDescent="0.25">
      <c r="A2848" t="s">
        <v>744</v>
      </c>
      <c r="B2848">
        <v>0</v>
      </c>
      <c r="C2848">
        <v>0</v>
      </c>
      <c r="D2848" t="s">
        <v>745</v>
      </c>
      <c r="E2848" t="s">
        <v>37</v>
      </c>
      <c r="F2848" t="s">
        <v>8</v>
      </c>
      <c r="G2848" t="b">
        <v>0</v>
      </c>
      <c r="H2848" t="s">
        <v>16</v>
      </c>
      <c r="I2848" t="s">
        <v>17</v>
      </c>
      <c r="J2848" t="s">
        <v>18</v>
      </c>
      <c r="K2848" t="s">
        <v>127</v>
      </c>
      <c r="L2848">
        <v>8</v>
      </c>
      <c r="P2848" t="b">
        <f t="shared" si="450"/>
        <v>1</v>
      </c>
      <c r="Q2848" t="b">
        <f t="shared" si="451"/>
        <v>0</v>
      </c>
      <c r="R2848" t="b">
        <f t="shared" si="452"/>
        <v>0</v>
      </c>
      <c r="S2848" t="b">
        <f t="shared" si="453"/>
        <v>0</v>
      </c>
      <c r="T2848" t="b">
        <f t="shared" si="454"/>
        <v>0</v>
      </c>
      <c r="U2848" t="b">
        <f t="shared" si="455"/>
        <v>1</v>
      </c>
      <c r="V2848" t="b">
        <f t="shared" si="456"/>
        <v>1</v>
      </c>
      <c r="W2848" t="b">
        <f t="shared" si="457"/>
        <v>0</v>
      </c>
      <c r="X2848" t="b">
        <f t="shared" si="458"/>
        <v>0</v>
      </c>
      <c r="Y2848" t="b">
        <f t="shared" si="459"/>
        <v>0</v>
      </c>
      <c r="Z2848" t="b">
        <v>0</v>
      </c>
    </row>
    <row r="2849" spans="1:26" x14ac:dyDescent="0.25">
      <c r="A2849" t="s">
        <v>11999</v>
      </c>
      <c r="B2849">
        <v>0</v>
      </c>
      <c r="C2849">
        <v>0</v>
      </c>
      <c r="D2849" t="s">
        <v>12000</v>
      </c>
      <c r="E2849" t="s">
        <v>37</v>
      </c>
      <c r="F2849" t="s">
        <v>8</v>
      </c>
      <c r="G2849" t="b">
        <v>0</v>
      </c>
      <c r="H2849" t="s">
        <v>16</v>
      </c>
      <c r="I2849" t="s">
        <v>17</v>
      </c>
      <c r="J2849" t="s">
        <v>18</v>
      </c>
      <c r="K2849" t="s">
        <v>127</v>
      </c>
      <c r="P2849" t="b">
        <f t="shared" si="450"/>
        <v>0</v>
      </c>
      <c r="Q2849" t="b">
        <f t="shared" si="451"/>
        <v>0</v>
      </c>
      <c r="R2849" t="b">
        <f t="shared" si="452"/>
        <v>0</v>
      </c>
      <c r="S2849" t="b">
        <f t="shared" si="453"/>
        <v>0</v>
      </c>
      <c r="T2849" t="b">
        <f t="shared" si="454"/>
        <v>1</v>
      </c>
      <c r="U2849" t="b">
        <f t="shared" si="455"/>
        <v>0</v>
      </c>
      <c r="V2849" t="b">
        <f t="shared" si="456"/>
        <v>0</v>
      </c>
      <c r="W2849" t="b">
        <f t="shared" si="457"/>
        <v>0</v>
      </c>
      <c r="X2849" t="b">
        <f t="shared" si="458"/>
        <v>0</v>
      </c>
      <c r="Y2849" t="b">
        <f t="shared" si="459"/>
        <v>0</v>
      </c>
      <c r="Z2849" t="b">
        <v>1</v>
      </c>
    </row>
    <row r="2850" spans="1:26" x14ac:dyDescent="0.25">
      <c r="A2850" t="s">
        <v>7667</v>
      </c>
      <c r="B2850">
        <v>0</v>
      </c>
      <c r="C2850">
        <v>0</v>
      </c>
      <c r="D2850" t="s">
        <v>7668</v>
      </c>
      <c r="E2850" t="s">
        <v>15</v>
      </c>
      <c r="F2850" t="s">
        <v>8</v>
      </c>
      <c r="G2850" t="b">
        <v>0</v>
      </c>
      <c r="H2850" t="s">
        <v>16</v>
      </c>
      <c r="I2850" t="s">
        <v>17</v>
      </c>
      <c r="J2850" t="s">
        <v>18</v>
      </c>
      <c r="K2850" t="s">
        <v>127</v>
      </c>
      <c r="L2850">
        <v>49</v>
      </c>
      <c r="M2850">
        <v>26</v>
      </c>
      <c r="P2850" t="b">
        <f t="shared" si="450"/>
        <v>1</v>
      </c>
      <c r="Q2850" t="b">
        <f t="shared" si="451"/>
        <v>1</v>
      </c>
      <c r="R2850" t="b">
        <f t="shared" si="452"/>
        <v>0</v>
      </c>
      <c r="S2850" t="b">
        <f t="shared" si="453"/>
        <v>0</v>
      </c>
      <c r="T2850" t="b">
        <f t="shared" si="454"/>
        <v>0</v>
      </c>
      <c r="U2850" t="b">
        <f t="shared" si="455"/>
        <v>1</v>
      </c>
      <c r="V2850" t="b">
        <f t="shared" si="456"/>
        <v>0</v>
      </c>
      <c r="W2850" t="b">
        <f t="shared" si="457"/>
        <v>1</v>
      </c>
      <c r="X2850" t="b">
        <f t="shared" si="458"/>
        <v>0</v>
      </c>
      <c r="Y2850" t="b">
        <f t="shared" si="459"/>
        <v>0</v>
      </c>
      <c r="Z2850" t="b">
        <v>1</v>
      </c>
    </row>
    <row r="2851" spans="1:26" x14ac:dyDescent="0.25">
      <c r="A2851" t="s">
        <v>15021</v>
      </c>
      <c r="B2851">
        <v>0</v>
      </c>
      <c r="C2851">
        <v>0</v>
      </c>
      <c r="D2851" t="s">
        <v>15022</v>
      </c>
      <c r="E2851" t="s">
        <v>37</v>
      </c>
      <c r="F2851" t="s">
        <v>8</v>
      </c>
      <c r="G2851" t="b">
        <v>0</v>
      </c>
      <c r="H2851" t="s">
        <v>16</v>
      </c>
      <c r="I2851" t="s">
        <v>17</v>
      </c>
      <c r="J2851" t="s">
        <v>18</v>
      </c>
      <c r="K2851" t="s">
        <v>127</v>
      </c>
      <c r="P2851" t="b">
        <f t="shared" si="450"/>
        <v>0</v>
      </c>
      <c r="Q2851" t="b">
        <f t="shared" si="451"/>
        <v>0</v>
      </c>
      <c r="R2851" t="b">
        <f t="shared" si="452"/>
        <v>0</v>
      </c>
      <c r="S2851" t="b">
        <f t="shared" si="453"/>
        <v>0</v>
      </c>
      <c r="T2851" t="b">
        <f t="shared" si="454"/>
        <v>1</v>
      </c>
      <c r="U2851" t="b">
        <f t="shared" si="455"/>
        <v>0</v>
      </c>
      <c r="V2851" t="b">
        <f t="shared" si="456"/>
        <v>0</v>
      </c>
      <c r="W2851" t="b">
        <f t="shared" si="457"/>
        <v>0</v>
      </c>
      <c r="X2851" t="b">
        <f t="shared" si="458"/>
        <v>0</v>
      </c>
      <c r="Y2851" t="b">
        <f t="shared" si="459"/>
        <v>0</v>
      </c>
      <c r="Z2851" t="b">
        <v>0</v>
      </c>
    </row>
    <row r="2852" spans="1:26" x14ac:dyDescent="0.25">
      <c r="A2852" t="s">
        <v>2941</v>
      </c>
      <c r="B2852">
        <v>0</v>
      </c>
      <c r="C2852">
        <v>1</v>
      </c>
      <c r="D2852" t="s">
        <v>2942</v>
      </c>
      <c r="E2852" t="s">
        <v>37</v>
      </c>
      <c r="F2852" t="s">
        <v>8</v>
      </c>
      <c r="G2852" t="b">
        <v>0</v>
      </c>
      <c r="H2852" t="s">
        <v>16</v>
      </c>
      <c r="I2852" t="s">
        <v>17</v>
      </c>
      <c r="J2852" t="s">
        <v>18</v>
      </c>
      <c r="K2852" t="s">
        <v>127</v>
      </c>
      <c r="P2852" t="b">
        <f t="shared" si="450"/>
        <v>0</v>
      </c>
      <c r="Q2852" t="b">
        <f t="shared" si="451"/>
        <v>0</v>
      </c>
      <c r="R2852" t="b">
        <f t="shared" si="452"/>
        <v>0</v>
      </c>
      <c r="S2852" t="b">
        <f t="shared" si="453"/>
        <v>0</v>
      </c>
      <c r="T2852" t="b">
        <f t="shared" si="454"/>
        <v>1</v>
      </c>
      <c r="U2852" t="b">
        <f t="shared" si="455"/>
        <v>0</v>
      </c>
      <c r="V2852" t="b">
        <f t="shared" si="456"/>
        <v>0</v>
      </c>
      <c r="W2852" t="b">
        <f t="shared" si="457"/>
        <v>0</v>
      </c>
      <c r="X2852" t="b">
        <f t="shared" si="458"/>
        <v>0</v>
      </c>
      <c r="Y2852" t="b">
        <f t="shared" si="459"/>
        <v>0</v>
      </c>
      <c r="Z2852" t="b">
        <v>1</v>
      </c>
    </row>
    <row r="2853" spans="1:26" x14ac:dyDescent="0.25">
      <c r="A2853" t="s">
        <v>5768</v>
      </c>
      <c r="B2853">
        <v>0</v>
      </c>
      <c r="C2853">
        <v>0</v>
      </c>
      <c r="D2853" t="s">
        <v>5769</v>
      </c>
      <c r="E2853" t="s">
        <v>37</v>
      </c>
      <c r="F2853" t="s">
        <v>8</v>
      </c>
      <c r="G2853" t="b">
        <v>0</v>
      </c>
      <c r="H2853" t="s">
        <v>16</v>
      </c>
      <c r="I2853" t="s">
        <v>17</v>
      </c>
      <c r="J2853" t="s">
        <v>18</v>
      </c>
      <c r="K2853" t="s">
        <v>127</v>
      </c>
      <c r="P2853" t="b">
        <f t="shared" si="450"/>
        <v>0</v>
      </c>
      <c r="Q2853" t="b">
        <f t="shared" si="451"/>
        <v>0</v>
      </c>
      <c r="R2853" t="b">
        <f t="shared" si="452"/>
        <v>0</v>
      </c>
      <c r="S2853" t="b">
        <f t="shared" si="453"/>
        <v>0</v>
      </c>
      <c r="T2853" t="b">
        <f t="shared" si="454"/>
        <v>1</v>
      </c>
      <c r="U2853" t="b">
        <f t="shared" si="455"/>
        <v>0</v>
      </c>
      <c r="V2853" t="b">
        <f t="shared" si="456"/>
        <v>0</v>
      </c>
      <c r="W2853" t="b">
        <f t="shared" si="457"/>
        <v>0</v>
      </c>
      <c r="X2853" t="b">
        <f t="shared" si="458"/>
        <v>0</v>
      </c>
      <c r="Y2853" t="b">
        <f t="shared" si="459"/>
        <v>0</v>
      </c>
      <c r="Z2853" t="b">
        <v>1</v>
      </c>
    </row>
    <row r="2854" spans="1:26" x14ac:dyDescent="0.25">
      <c r="A2854" t="s">
        <v>2711</v>
      </c>
      <c r="B2854">
        <v>0</v>
      </c>
      <c r="C2854">
        <v>0</v>
      </c>
      <c r="D2854" t="s">
        <v>2712</v>
      </c>
      <c r="E2854" t="s">
        <v>37</v>
      </c>
      <c r="F2854" t="s">
        <v>52</v>
      </c>
      <c r="G2854" t="b">
        <v>0</v>
      </c>
      <c r="H2854" t="s">
        <v>16</v>
      </c>
      <c r="I2854" t="s">
        <v>17</v>
      </c>
      <c r="J2854" t="s">
        <v>18</v>
      </c>
      <c r="K2854" t="s">
        <v>127</v>
      </c>
      <c r="P2854" t="b">
        <f t="shared" si="450"/>
        <v>0</v>
      </c>
      <c r="Q2854" t="b">
        <f t="shared" si="451"/>
        <v>0</v>
      </c>
      <c r="R2854" t="b">
        <f t="shared" si="452"/>
        <v>0</v>
      </c>
      <c r="S2854" t="b">
        <f t="shared" si="453"/>
        <v>0</v>
      </c>
      <c r="T2854" t="b">
        <f t="shared" si="454"/>
        <v>1</v>
      </c>
      <c r="U2854" t="b">
        <f t="shared" si="455"/>
        <v>0</v>
      </c>
      <c r="V2854" t="b">
        <f t="shared" si="456"/>
        <v>0</v>
      </c>
      <c r="W2854" t="b">
        <f t="shared" si="457"/>
        <v>0</v>
      </c>
      <c r="X2854" t="b">
        <f t="shared" si="458"/>
        <v>0</v>
      </c>
      <c r="Y2854" t="b">
        <f t="shared" si="459"/>
        <v>0</v>
      </c>
      <c r="Z2854" t="b">
        <v>0</v>
      </c>
    </row>
    <row r="2855" spans="1:26" x14ac:dyDescent="0.25">
      <c r="A2855" t="s">
        <v>1812</v>
      </c>
      <c r="B2855">
        <v>0</v>
      </c>
      <c r="C2855">
        <v>0</v>
      </c>
      <c r="D2855" t="s">
        <v>1813</v>
      </c>
      <c r="E2855" t="s">
        <v>37</v>
      </c>
      <c r="F2855" t="s">
        <v>8</v>
      </c>
      <c r="G2855" t="b">
        <v>0</v>
      </c>
      <c r="H2855" t="s">
        <v>16</v>
      </c>
      <c r="I2855" t="s">
        <v>17</v>
      </c>
      <c r="J2855" t="s">
        <v>18</v>
      </c>
      <c r="K2855" t="s">
        <v>127</v>
      </c>
      <c r="L2855">
        <v>1</v>
      </c>
      <c r="P2855" t="b">
        <f t="shared" si="450"/>
        <v>1</v>
      </c>
      <c r="Q2855" t="b">
        <f t="shared" si="451"/>
        <v>0</v>
      </c>
      <c r="R2855" t="b">
        <f t="shared" si="452"/>
        <v>0</v>
      </c>
      <c r="S2855" t="b">
        <f t="shared" si="453"/>
        <v>0</v>
      </c>
      <c r="T2855" t="b">
        <f t="shared" si="454"/>
        <v>0</v>
      </c>
      <c r="U2855" t="b">
        <f t="shared" si="455"/>
        <v>1</v>
      </c>
      <c r="V2855" t="b">
        <f t="shared" si="456"/>
        <v>1</v>
      </c>
      <c r="W2855" t="b">
        <f t="shared" si="457"/>
        <v>0</v>
      </c>
      <c r="X2855" t="b">
        <f t="shared" si="458"/>
        <v>0</v>
      </c>
      <c r="Y2855" t="b">
        <f t="shared" si="459"/>
        <v>0</v>
      </c>
      <c r="Z2855" t="b">
        <v>0</v>
      </c>
    </row>
    <row r="2856" spans="1:26" x14ac:dyDescent="0.25">
      <c r="A2856" t="s">
        <v>7214</v>
      </c>
      <c r="B2856">
        <v>0</v>
      </c>
      <c r="C2856">
        <v>0</v>
      </c>
      <c r="D2856" t="s">
        <v>7215</v>
      </c>
      <c r="E2856" t="s">
        <v>37</v>
      </c>
      <c r="F2856" t="s">
        <v>52</v>
      </c>
      <c r="G2856" t="b">
        <v>0</v>
      </c>
      <c r="H2856" t="s">
        <v>16</v>
      </c>
      <c r="I2856" t="s">
        <v>17</v>
      </c>
      <c r="J2856" t="s">
        <v>18</v>
      </c>
      <c r="K2856" t="s">
        <v>127</v>
      </c>
      <c r="P2856" t="b">
        <f t="shared" si="450"/>
        <v>0</v>
      </c>
      <c r="Q2856" t="b">
        <f t="shared" si="451"/>
        <v>0</v>
      </c>
      <c r="R2856" t="b">
        <f t="shared" si="452"/>
        <v>0</v>
      </c>
      <c r="S2856" t="b">
        <f t="shared" si="453"/>
        <v>0</v>
      </c>
      <c r="T2856" t="b">
        <f t="shared" si="454"/>
        <v>1</v>
      </c>
      <c r="U2856" t="b">
        <f t="shared" si="455"/>
        <v>0</v>
      </c>
      <c r="V2856" t="b">
        <f t="shared" si="456"/>
        <v>0</v>
      </c>
      <c r="W2856" t="b">
        <f t="shared" si="457"/>
        <v>0</v>
      </c>
      <c r="X2856" t="b">
        <f t="shared" si="458"/>
        <v>0</v>
      </c>
      <c r="Y2856" t="b">
        <f t="shared" si="459"/>
        <v>0</v>
      </c>
      <c r="Z2856" t="b">
        <v>0</v>
      </c>
    </row>
    <row r="2857" spans="1:26" x14ac:dyDescent="0.25">
      <c r="A2857" t="s">
        <v>1174</v>
      </c>
      <c r="B2857">
        <v>0</v>
      </c>
      <c r="C2857">
        <v>0</v>
      </c>
      <c r="D2857" t="s">
        <v>1175</v>
      </c>
      <c r="E2857" t="s">
        <v>37</v>
      </c>
      <c r="F2857" t="s">
        <v>8</v>
      </c>
      <c r="G2857" t="b">
        <v>0</v>
      </c>
      <c r="H2857" t="s">
        <v>16</v>
      </c>
      <c r="I2857" t="s">
        <v>17</v>
      </c>
      <c r="J2857" t="s">
        <v>18</v>
      </c>
      <c r="K2857" t="s">
        <v>127</v>
      </c>
      <c r="L2857">
        <v>3</v>
      </c>
      <c r="P2857" t="b">
        <f t="shared" si="450"/>
        <v>1</v>
      </c>
      <c r="Q2857" t="b">
        <f t="shared" si="451"/>
        <v>0</v>
      </c>
      <c r="R2857" t="b">
        <f t="shared" si="452"/>
        <v>0</v>
      </c>
      <c r="S2857" t="b">
        <f t="shared" si="453"/>
        <v>0</v>
      </c>
      <c r="T2857" t="b">
        <f t="shared" si="454"/>
        <v>0</v>
      </c>
      <c r="U2857" t="b">
        <f t="shared" si="455"/>
        <v>1</v>
      </c>
      <c r="V2857" t="b">
        <f t="shared" si="456"/>
        <v>1</v>
      </c>
      <c r="W2857" t="b">
        <f t="shared" si="457"/>
        <v>0</v>
      </c>
      <c r="X2857" t="b">
        <f t="shared" si="458"/>
        <v>0</v>
      </c>
      <c r="Y2857" t="b">
        <f t="shared" si="459"/>
        <v>0</v>
      </c>
      <c r="Z2857" t="b">
        <v>1</v>
      </c>
    </row>
    <row r="2858" spans="1:26" x14ac:dyDescent="0.25">
      <c r="A2858" t="s">
        <v>635</v>
      </c>
      <c r="B2858">
        <v>0</v>
      </c>
      <c r="C2858">
        <v>0</v>
      </c>
      <c r="D2858" t="s">
        <v>636</v>
      </c>
      <c r="E2858" t="s">
        <v>37</v>
      </c>
      <c r="F2858" t="s">
        <v>8</v>
      </c>
      <c r="G2858" t="b">
        <v>0</v>
      </c>
      <c r="H2858" t="s">
        <v>16</v>
      </c>
      <c r="I2858" t="s">
        <v>17</v>
      </c>
      <c r="J2858" t="s">
        <v>18</v>
      </c>
      <c r="K2858" t="s">
        <v>127</v>
      </c>
      <c r="L2858">
        <v>1</v>
      </c>
      <c r="P2858" t="b">
        <f t="shared" si="450"/>
        <v>1</v>
      </c>
      <c r="Q2858" t="b">
        <f t="shared" si="451"/>
        <v>0</v>
      </c>
      <c r="R2858" t="b">
        <f t="shared" si="452"/>
        <v>0</v>
      </c>
      <c r="S2858" t="b">
        <f t="shared" si="453"/>
        <v>0</v>
      </c>
      <c r="T2858" t="b">
        <f t="shared" si="454"/>
        <v>0</v>
      </c>
      <c r="U2858" t="b">
        <f t="shared" si="455"/>
        <v>1</v>
      </c>
      <c r="V2858" t="b">
        <f t="shared" si="456"/>
        <v>1</v>
      </c>
      <c r="W2858" t="b">
        <f t="shared" si="457"/>
        <v>0</v>
      </c>
      <c r="X2858" t="b">
        <f t="shared" si="458"/>
        <v>0</v>
      </c>
      <c r="Y2858" t="b">
        <f t="shared" si="459"/>
        <v>0</v>
      </c>
      <c r="Z2858" t="b">
        <v>1</v>
      </c>
    </row>
    <row r="2859" spans="1:26" x14ac:dyDescent="0.25">
      <c r="A2859" t="s">
        <v>2217</v>
      </c>
      <c r="B2859">
        <v>0</v>
      </c>
      <c r="C2859">
        <v>0</v>
      </c>
      <c r="D2859" t="s">
        <v>2218</v>
      </c>
      <c r="E2859" t="s">
        <v>37</v>
      </c>
      <c r="F2859" t="s">
        <v>8</v>
      </c>
      <c r="G2859" t="b">
        <v>0</v>
      </c>
      <c r="H2859" t="s">
        <v>16</v>
      </c>
      <c r="I2859" t="s">
        <v>17</v>
      </c>
      <c r="J2859" t="s">
        <v>18</v>
      </c>
      <c r="K2859" t="s">
        <v>127</v>
      </c>
      <c r="P2859" t="b">
        <f t="shared" si="450"/>
        <v>0</v>
      </c>
      <c r="Q2859" t="b">
        <f t="shared" si="451"/>
        <v>0</v>
      </c>
      <c r="R2859" t="b">
        <f t="shared" si="452"/>
        <v>0</v>
      </c>
      <c r="S2859" t="b">
        <f t="shared" si="453"/>
        <v>0</v>
      </c>
      <c r="T2859" t="b">
        <f t="shared" si="454"/>
        <v>1</v>
      </c>
      <c r="U2859" t="b">
        <f t="shared" si="455"/>
        <v>0</v>
      </c>
      <c r="V2859" t="b">
        <f t="shared" si="456"/>
        <v>0</v>
      </c>
      <c r="W2859" t="b">
        <f t="shared" si="457"/>
        <v>0</v>
      </c>
      <c r="X2859" t="b">
        <f t="shared" si="458"/>
        <v>0</v>
      </c>
      <c r="Y2859" t="b">
        <f t="shared" si="459"/>
        <v>0</v>
      </c>
      <c r="Z2859" t="b">
        <v>0</v>
      </c>
    </row>
    <row r="2860" spans="1:26" x14ac:dyDescent="0.25">
      <c r="A2860" t="s">
        <v>2962</v>
      </c>
      <c r="B2860">
        <v>0</v>
      </c>
      <c r="C2860">
        <v>0</v>
      </c>
      <c r="D2860" t="s">
        <v>2963</v>
      </c>
      <c r="E2860" t="s">
        <v>37</v>
      </c>
      <c r="F2860" t="s">
        <v>8</v>
      </c>
      <c r="G2860" t="b">
        <v>0</v>
      </c>
      <c r="H2860" t="s">
        <v>16</v>
      </c>
      <c r="I2860" t="s">
        <v>17</v>
      </c>
      <c r="J2860" t="s">
        <v>18</v>
      </c>
      <c r="K2860" t="s">
        <v>127</v>
      </c>
      <c r="P2860" t="b">
        <f t="shared" si="450"/>
        <v>0</v>
      </c>
      <c r="Q2860" t="b">
        <f t="shared" si="451"/>
        <v>0</v>
      </c>
      <c r="R2860" t="b">
        <f t="shared" si="452"/>
        <v>0</v>
      </c>
      <c r="S2860" t="b">
        <f t="shared" si="453"/>
        <v>0</v>
      </c>
      <c r="T2860" t="b">
        <f t="shared" si="454"/>
        <v>1</v>
      </c>
      <c r="U2860" t="b">
        <f t="shared" si="455"/>
        <v>0</v>
      </c>
      <c r="V2860" t="b">
        <f t="shared" si="456"/>
        <v>0</v>
      </c>
      <c r="W2860" t="b">
        <f t="shared" si="457"/>
        <v>0</v>
      </c>
      <c r="X2860" t="b">
        <f t="shared" si="458"/>
        <v>0</v>
      </c>
      <c r="Y2860" t="b">
        <f t="shared" si="459"/>
        <v>0</v>
      </c>
      <c r="Z2860" t="b">
        <v>0</v>
      </c>
    </row>
    <row r="2861" spans="1:26" x14ac:dyDescent="0.25">
      <c r="A2861" t="s">
        <v>1157</v>
      </c>
      <c r="B2861">
        <v>0</v>
      </c>
      <c r="C2861">
        <v>0</v>
      </c>
      <c r="D2861" t="s">
        <v>1158</v>
      </c>
      <c r="E2861" t="s">
        <v>37</v>
      </c>
      <c r="F2861" t="s">
        <v>8</v>
      </c>
      <c r="G2861" t="b">
        <v>0</v>
      </c>
      <c r="H2861" t="s">
        <v>16</v>
      </c>
      <c r="I2861" t="s">
        <v>17</v>
      </c>
      <c r="J2861" t="s">
        <v>18</v>
      </c>
      <c r="K2861" t="s">
        <v>127</v>
      </c>
      <c r="L2861">
        <v>2</v>
      </c>
      <c r="P2861" t="b">
        <f t="shared" si="450"/>
        <v>1</v>
      </c>
      <c r="Q2861" t="b">
        <f t="shared" si="451"/>
        <v>0</v>
      </c>
      <c r="R2861" t="b">
        <f t="shared" si="452"/>
        <v>0</v>
      </c>
      <c r="S2861" t="b">
        <f t="shared" si="453"/>
        <v>0</v>
      </c>
      <c r="T2861" t="b">
        <f t="shared" si="454"/>
        <v>0</v>
      </c>
      <c r="U2861" t="b">
        <f t="shared" si="455"/>
        <v>1</v>
      </c>
      <c r="V2861" t="b">
        <f t="shared" si="456"/>
        <v>1</v>
      </c>
      <c r="W2861" t="b">
        <f t="shared" si="457"/>
        <v>0</v>
      </c>
      <c r="X2861" t="b">
        <f t="shared" si="458"/>
        <v>0</v>
      </c>
      <c r="Y2861" t="b">
        <f t="shared" si="459"/>
        <v>0</v>
      </c>
      <c r="Z2861" t="b">
        <v>1</v>
      </c>
    </row>
    <row r="2862" spans="1:26" x14ac:dyDescent="0.25">
      <c r="A2862" t="s">
        <v>1163</v>
      </c>
      <c r="B2862">
        <v>0</v>
      </c>
      <c r="C2862">
        <v>0</v>
      </c>
      <c r="D2862" t="s">
        <v>1164</v>
      </c>
      <c r="E2862" t="s">
        <v>37</v>
      </c>
      <c r="F2862" t="s">
        <v>8</v>
      </c>
      <c r="G2862" t="b">
        <v>0</v>
      </c>
      <c r="H2862" t="s">
        <v>16</v>
      </c>
      <c r="I2862" t="s">
        <v>17</v>
      </c>
      <c r="J2862" t="s">
        <v>18</v>
      </c>
      <c r="K2862" t="s">
        <v>127</v>
      </c>
      <c r="L2862">
        <v>1</v>
      </c>
      <c r="P2862" t="b">
        <f t="shared" si="450"/>
        <v>1</v>
      </c>
      <c r="Q2862" t="b">
        <f t="shared" si="451"/>
        <v>0</v>
      </c>
      <c r="R2862" t="b">
        <f t="shared" si="452"/>
        <v>0</v>
      </c>
      <c r="S2862" t="b">
        <f t="shared" si="453"/>
        <v>0</v>
      </c>
      <c r="T2862" t="b">
        <f t="shared" si="454"/>
        <v>0</v>
      </c>
      <c r="U2862" t="b">
        <f t="shared" si="455"/>
        <v>1</v>
      </c>
      <c r="V2862" t="b">
        <f t="shared" si="456"/>
        <v>1</v>
      </c>
      <c r="W2862" t="b">
        <f t="shared" si="457"/>
        <v>0</v>
      </c>
      <c r="X2862" t="b">
        <f t="shared" si="458"/>
        <v>0</v>
      </c>
      <c r="Y2862" t="b">
        <f t="shared" si="459"/>
        <v>0</v>
      </c>
      <c r="Z2862" t="b">
        <v>1</v>
      </c>
    </row>
    <row r="2863" spans="1:26" x14ac:dyDescent="0.25">
      <c r="A2863" t="s">
        <v>7415</v>
      </c>
      <c r="B2863">
        <v>0</v>
      </c>
      <c r="C2863">
        <v>0</v>
      </c>
      <c r="D2863" t="s">
        <v>7416</v>
      </c>
      <c r="E2863" t="s">
        <v>37</v>
      </c>
      <c r="F2863" t="s">
        <v>8</v>
      </c>
      <c r="G2863" t="b">
        <v>0</v>
      </c>
      <c r="H2863" t="s">
        <v>16</v>
      </c>
      <c r="I2863" t="s">
        <v>17</v>
      </c>
      <c r="J2863" t="s">
        <v>18</v>
      </c>
      <c r="K2863" t="s">
        <v>127</v>
      </c>
      <c r="P2863" t="b">
        <f t="shared" si="450"/>
        <v>0</v>
      </c>
      <c r="Q2863" t="b">
        <f t="shared" si="451"/>
        <v>0</v>
      </c>
      <c r="R2863" t="b">
        <f t="shared" si="452"/>
        <v>0</v>
      </c>
      <c r="S2863" t="b">
        <f t="shared" si="453"/>
        <v>0</v>
      </c>
      <c r="T2863" t="b">
        <f t="shared" si="454"/>
        <v>1</v>
      </c>
      <c r="U2863" t="b">
        <f t="shared" si="455"/>
        <v>0</v>
      </c>
      <c r="V2863" t="b">
        <f t="shared" si="456"/>
        <v>0</v>
      </c>
      <c r="W2863" t="b">
        <f t="shared" si="457"/>
        <v>0</v>
      </c>
      <c r="X2863" t="b">
        <f t="shared" si="458"/>
        <v>0</v>
      </c>
      <c r="Y2863" t="b">
        <f t="shared" si="459"/>
        <v>0</v>
      </c>
      <c r="Z2863" t="b">
        <v>1</v>
      </c>
    </row>
    <row r="2864" spans="1:26" x14ac:dyDescent="0.25">
      <c r="A2864" t="s">
        <v>756</v>
      </c>
      <c r="B2864">
        <v>0</v>
      </c>
      <c r="C2864">
        <v>0</v>
      </c>
      <c r="D2864" t="s">
        <v>757</v>
      </c>
      <c r="E2864" t="s">
        <v>37</v>
      </c>
      <c r="F2864" t="s">
        <v>8</v>
      </c>
      <c r="G2864" t="b">
        <v>0</v>
      </c>
      <c r="H2864" t="s">
        <v>16</v>
      </c>
      <c r="I2864" t="s">
        <v>17</v>
      </c>
      <c r="J2864" t="s">
        <v>18</v>
      </c>
      <c r="K2864" t="s">
        <v>127</v>
      </c>
      <c r="L2864">
        <v>1</v>
      </c>
      <c r="P2864" t="b">
        <f t="shared" si="450"/>
        <v>1</v>
      </c>
      <c r="Q2864" t="b">
        <f t="shared" si="451"/>
        <v>0</v>
      </c>
      <c r="R2864" t="b">
        <f t="shared" si="452"/>
        <v>0</v>
      </c>
      <c r="S2864" t="b">
        <f t="shared" si="453"/>
        <v>0</v>
      </c>
      <c r="T2864" t="b">
        <f t="shared" si="454"/>
        <v>0</v>
      </c>
      <c r="U2864" t="b">
        <f t="shared" si="455"/>
        <v>1</v>
      </c>
      <c r="V2864" t="b">
        <f t="shared" si="456"/>
        <v>1</v>
      </c>
      <c r="W2864" t="b">
        <f t="shared" si="457"/>
        <v>0</v>
      </c>
      <c r="X2864" t="b">
        <f t="shared" si="458"/>
        <v>0</v>
      </c>
      <c r="Y2864" t="b">
        <f t="shared" si="459"/>
        <v>0</v>
      </c>
      <c r="Z2864" t="b">
        <v>0</v>
      </c>
    </row>
    <row r="2865" spans="1:32" x14ac:dyDescent="0.25">
      <c r="A2865" t="s">
        <v>1893</v>
      </c>
      <c r="B2865">
        <v>0</v>
      </c>
      <c r="C2865">
        <v>0</v>
      </c>
      <c r="D2865" t="s">
        <v>1894</v>
      </c>
      <c r="E2865" t="s">
        <v>37</v>
      </c>
      <c r="F2865" t="s">
        <v>8</v>
      </c>
      <c r="G2865" t="b">
        <v>0</v>
      </c>
      <c r="H2865" t="s">
        <v>16</v>
      </c>
      <c r="I2865" t="s">
        <v>17</v>
      </c>
      <c r="J2865" t="s">
        <v>18</v>
      </c>
      <c r="K2865" t="s">
        <v>127</v>
      </c>
      <c r="L2865">
        <v>2</v>
      </c>
      <c r="P2865" t="b">
        <f t="shared" si="450"/>
        <v>1</v>
      </c>
      <c r="Q2865" t="b">
        <f t="shared" si="451"/>
        <v>0</v>
      </c>
      <c r="R2865" t="b">
        <f t="shared" si="452"/>
        <v>0</v>
      </c>
      <c r="S2865" t="b">
        <f t="shared" si="453"/>
        <v>0</v>
      </c>
      <c r="T2865" t="b">
        <f t="shared" si="454"/>
        <v>0</v>
      </c>
      <c r="U2865" t="b">
        <f t="shared" si="455"/>
        <v>1</v>
      </c>
      <c r="V2865" t="b">
        <f t="shared" si="456"/>
        <v>1</v>
      </c>
      <c r="W2865" t="b">
        <f t="shared" si="457"/>
        <v>0</v>
      </c>
      <c r="X2865" t="b">
        <f t="shared" si="458"/>
        <v>0</v>
      </c>
      <c r="Y2865" t="b">
        <f t="shared" si="459"/>
        <v>0</v>
      </c>
      <c r="Z2865" t="b">
        <v>1</v>
      </c>
    </row>
    <row r="2866" spans="1:32" x14ac:dyDescent="0.25">
      <c r="A2866" t="s">
        <v>1027</v>
      </c>
      <c r="B2866">
        <v>0</v>
      </c>
      <c r="C2866">
        <v>0</v>
      </c>
      <c r="D2866" t="s">
        <v>1028</v>
      </c>
      <c r="E2866" t="s">
        <v>37</v>
      </c>
      <c r="F2866" t="s">
        <v>8</v>
      </c>
      <c r="G2866" t="b">
        <v>0</v>
      </c>
      <c r="H2866" t="s">
        <v>16</v>
      </c>
      <c r="I2866" t="s">
        <v>17</v>
      </c>
      <c r="J2866" t="s">
        <v>18</v>
      </c>
      <c r="K2866" t="s">
        <v>127</v>
      </c>
      <c r="M2866">
        <v>1</v>
      </c>
      <c r="P2866" t="b">
        <f t="shared" si="450"/>
        <v>0</v>
      </c>
      <c r="Q2866" t="b">
        <f t="shared" si="451"/>
        <v>1</v>
      </c>
      <c r="R2866" t="b">
        <f t="shared" si="452"/>
        <v>0</v>
      </c>
      <c r="S2866" t="b">
        <f t="shared" si="453"/>
        <v>0</v>
      </c>
      <c r="T2866" t="b">
        <f t="shared" si="454"/>
        <v>0</v>
      </c>
      <c r="U2866" t="b">
        <f t="shared" si="455"/>
        <v>1</v>
      </c>
      <c r="V2866" t="b">
        <f t="shared" si="456"/>
        <v>0</v>
      </c>
      <c r="W2866" t="b">
        <f t="shared" si="457"/>
        <v>1</v>
      </c>
      <c r="X2866" t="b">
        <f t="shared" si="458"/>
        <v>0</v>
      </c>
      <c r="Y2866" t="b">
        <f t="shared" si="459"/>
        <v>0</v>
      </c>
      <c r="Z2866" t="b">
        <v>0</v>
      </c>
    </row>
    <row r="2867" spans="1:32" x14ac:dyDescent="0.25">
      <c r="A2867" t="s">
        <v>1331</v>
      </c>
      <c r="B2867">
        <v>0</v>
      </c>
      <c r="C2867">
        <v>0</v>
      </c>
      <c r="D2867" t="s">
        <v>1332</v>
      </c>
      <c r="E2867" t="s">
        <v>37</v>
      </c>
      <c r="F2867" t="s">
        <v>8</v>
      </c>
      <c r="G2867" t="b">
        <v>0</v>
      </c>
      <c r="H2867" t="s">
        <v>16</v>
      </c>
      <c r="I2867" t="s">
        <v>17</v>
      </c>
      <c r="J2867" t="s">
        <v>18</v>
      </c>
      <c r="K2867" t="s">
        <v>127</v>
      </c>
      <c r="M2867">
        <v>2</v>
      </c>
      <c r="P2867" t="b">
        <f t="shared" si="450"/>
        <v>0</v>
      </c>
      <c r="Q2867" t="b">
        <f t="shared" si="451"/>
        <v>1</v>
      </c>
      <c r="R2867" t="b">
        <f t="shared" si="452"/>
        <v>0</v>
      </c>
      <c r="S2867" t="b">
        <f t="shared" si="453"/>
        <v>0</v>
      </c>
      <c r="T2867" t="b">
        <f t="shared" si="454"/>
        <v>0</v>
      </c>
      <c r="U2867" t="b">
        <f t="shared" si="455"/>
        <v>1</v>
      </c>
      <c r="V2867" t="b">
        <f t="shared" si="456"/>
        <v>0</v>
      </c>
      <c r="W2867" t="b">
        <f t="shared" si="457"/>
        <v>1</v>
      </c>
      <c r="X2867" t="b">
        <f t="shared" si="458"/>
        <v>0</v>
      </c>
      <c r="Y2867" t="b">
        <f t="shared" si="459"/>
        <v>0</v>
      </c>
      <c r="Z2867" t="b">
        <v>1</v>
      </c>
    </row>
    <row r="2868" spans="1:32" x14ac:dyDescent="0.25">
      <c r="A2868" t="s">
        <v>6364</v>
      </c>
      <c r="B2868">
        <v>0</v>
      </c>
      <c r="C2868">
        <v>0</v>
      </c>
      <c r="D2868" t="s">
        <v>6365</v>
      </c>
      <c r="E2868" t="s">
        <v>37</v>
      </c>
      <c r="F2868" t="s">
        <v>8</v>
      </c>
      <c r="G2868" t="b">
        <v>0</v>
      </c>
      <c r="H2868" t="s">
        <v>16</v>
      </c>
      <c r="I2868" t="s">
        <v>17</v>
      </c>
      <c r="J2868" t="s">
        <v>18</v>
      </c>
      <c r="K2868" t="s">
        <v>127</v>
      </c>
      <c r="P2868" t="b">
        <f t="shared" si="450"/>
        <v>0</v>
      </c>
      <c r="Q2868" t="b">
        <f t="shared" si="451"/>
        <v>0</v>
      </c>
      <c r="R2868" t="b">
        <f t="shared" si="452"/>
        <v>0</v>
      </c>
      <c r="S2868" t="b">
        <f t="shared" si="453"/>
        <v>0</v>
      </c>
      <c r="T2868" t="b">
        <f t="shared" si="454"/>
        <v>1</v>
      </c>
      <c r="U2868" t="b">
        <f t="shared" si="455"/>
        <v>0</v>
      </c>
      <c r="V2868" t="b">
        <f t="shared" si="456"/>
        <v>0</v>
      </c>
      <c r="W2868" t="b">
        <f t="shared" si="457"/>
        <v>0</v>
      </c>
      <c r="X2868" t="b">
        <f t="shared" si="458"/>
        <v>0</v>
      </c>
      <c r="Y2868" t="b">
        <f t="shared" si="459"/>
        <v>0</v>
      </c>
      <c r="Z2868" t="b">
        <v>1</v>
      </c>
    </row>
    <row r="2869" spans="1:32" x14ac:dyDescent="0.25">
      <c r="A2869" t="s">
        <v>1914</v>
      </c>
      <c r="B2869">
        <v>0</v>
      </c>
      <c r="C2869">
        <v>0</v>
      </c>
      <c r="D2869" t="s">
        <v>1915</v>
      </c>
      <c r="E2869" t="s">
        <v>37</v>
      </c>
      <c r="F2869" t="s">
        <v>8</v>
      </c>
      <c r="G2869" t="b">
        <v>0</v>
      </c>
      <c r="H2869" t="s">
        <v>16</v>
      </c>
      <c r="I2869" t="s">
        <v>17</v>
      </c>
      <c r="J2869" t="s">
        <v>18</v>
      </c>
      <c r="K2869" t="s">
        <v>127</v>
      </c>
      <c r="L2869">
        <v>1</v>
      </c>
      <c r="P2869" t="b">
        <f t="shared" si="450"/>
        <v>1</v>
      </c>
      <c r="Q2869" t="b">
        <f t="shared" si="451"/>
        <v>0</v>
      </c>
      <c r="R2869" t="b">
        <f t="shared" si="452"/>
        <v>0</v>
      </c>
      <c r="S2869" t="b">
        <f t="shared" si="453"/>
        <v>0</v>
      </c>
      <c r="T2869" t="b">
        <f t="shared" si="454"/>
        <v>0</v>
      </c>
      <c r="U2869" t="b">
        <f t="shared" si="455"/>
        <v>1</v>
      </c>
      <c r="V2869" t="b">
        <f t="shared" si="456"/>
        <v>1</v>
      </c>
      <c r="W2869" t="b">
        <f t="shared" si="457"/>
        <v>0</v>
      </c>
      <c r="X2869" t="b">
        <f t="shared" si="458"/>
        <v>0</v>
      </c>
      <c r="Y2869" t="b">
        <f t="shared" si="459"/>
        <v>0</v>
      </c>
      <c r="Z2869" t="b">
        <v>1</v>
      </c>
    </row>
    <row r="2870" spans="1:32" x14ac:dyDescent="0.25">
      <c r="A2870" t="s">
        <v>243</v>
      </c>
      <c r="B2870">
        <v>0</v>
      </c>
      <c r="C2870">
        <v>0</v>
      </c>
      <c r="D2870" t="s">
        <v>244</v>
      </c>
      <c r="E2870" t="s">
        <v>37</v>
      </c>
      <c r="F2870" t="s">
        <v>8</v>
      </c>
      <c r="G2870" t="b">
        <v>0</v>
      </c>
      <c r="H2870" t="s">
        <v>16</v>
      </c>
      <c r="I2870" t="s">
        <v>17</v>
      </c>
      <c r="J2870" t="s">
        <v>18</v>
      </c>
      <c r="K2870" t="s">
        <v>127</v>
      </c>
      <c r="L2870">
        <v>2</v>
      </c>
      <c r="P2870" t="b">
        <f t="shared" si="450"/>
        <v>1</v>
      </c>
      <c r="Q2870" t="b">
        <f t="shared" si="451"/>
        <v>0</v>
      </c>
      <c r="R2870" t="b">
        <f t="shared" si="452"/>
        <v>0</v>
      </c>
      <c r="S2870" t="b">
        <f t="shared" si="453"/>
        <v>0</v>
      </c>
      <c r="T2870" t="b">
        <f t="shared" si="454"/>
        <v>0</v>
      </c>
      <c r="U2870" t="b">
        <f t="shared" si="455"/>
        <v>1</v>
      </c>
      <c r="V2870" t="b">
        <f t="shared" si="456"/>
        <v>1</v>
      </c>
      <c r="W2870" t="b">
        <f t="shared" si="457"/>
        <v>0</v>
      </c>
      <c r="X2870" t="b">
        <f t="shared" si="458"/>
        <v>0</v>
      </c>
      <c r="Y2870" t="b">
        <f t="shared" si="459"/>
        <v>0</v>
      </c>
      <c r="Z2870" t="b">
        <v>1</v>
      </c>
    </row>
    <row r="2871" spans="1:32" x14ac:dyDescent="0.25">
      <c r="A2871" t="s">
        <v>10582</v>
      </c>
      <c r="B2871">
        <v>0</v>
      </c>
      <c r="C2871">
        <v>0</v>
      </c>
      <c r="D2871" t="s">
        <v>10583</v>
      </c>
      <c r="E2871" t="s">
        <v>37</v>
      </c>
      <c r="F2871" t="s">
        <v>8</v>
      </c>
      <c r="G2871" t="b">
        <v>0</v>
      </c>
      <c r="H2871" t="s">
        <v>16</v>
      </c>
      <c r="I2871" t="s">
        <v>17</v>
      </c>
      <c r="J2871" t="s">
        <v>18</v>
      </c>
      <c r="K2871" t="s">
        <v>127</v>
      </c>
      <c r="P2871" t="b">
        <f t="shared" si="450"/>
        <v>0</v>
      </c>
      <c r="Q2871" t="b">
        <f t="shared" si="451"/>
        <v>0</v>
      </c>
      <c r="R2871" t="b">
        <f t="shared" si="452"/>
        <v>0</v>
      </c>
      <c r="S2871" t="b">
        <f t="shared" si="453"/>
        <v>0</v>
      </c>
      <c r="T2871" t="b">
        <f t="shared" si="454"/>
        <v>1</v>
      </c>
      <c r="U2871" t="b">
        <f t="shared" si="455"/>
        <v>0</v>
      </c>
      <c r="V2871" t="b">
        <f t="shared" si="456"/>
        <v>0</v>
      </c>
      <c r="W2871" t="b">
        <f t="shared" si="457"/>
        <v>0</v>
      </c>
      <c r="X2871" t="b">
        <f t="shared" si="458"/>
        <v>0</v>
      </c>
      <c r="Y2871" t="b">
        <f t="shared" si="459"/>
        <v>0</v>
      </c>
      <c r="Z2871" t="b">
        <v>1</v>
      </c>
    </row>
    <row r="2872" spans="1:32" x14ac:dyDescent="0.25">
      <c r="A2872" t="s">
        <v>1928</v>
      </c>
      <c r="B2872">
        <v>0</v>
      </c>
      <c r="C2872">
        <v>0</v>
      </c>
      <c r="D2872" t="s">
        <v>1929</v>
      </c>
      <c r="E2872" t="s">
        <v>37</v>
      </c>
      <c r="F2872" t="s">
        <v>8</v>
      </c>
      <c r="G2872" t="b">
        <v>0</v>
      </c>
      <c r="H2872" t="s">
        <v>16</v>
      </c>
      <c r="I2872" t="s">
        <v>17</v>
      </c>
      <c r="J2872" t="s">
        <v>18</v>
      </c>
      <c r="K2872" t="s">
        <v>127</v>
      </c>
      <c r="P2872" t="b">
        <f t="shared" si="450"/>
        <v>0</v>
      </c>
      <c r="Q2872" t="b">
        <f t="shared" si="451"/>
        <v>0</v>
      </c>
      <c r="R2872" t="b">
        <f t="shared" si="452"/>
        <v>0</v>
      </c>
      <c r="S2872" t="b">
        <f t="shared" si="453"/>
        <v>0</v>
      </c>
      <c r="T2872" t="b">
        <f t="shared" si="454"/>
        <v>1</v>
      </c>
      <c r="U2872" t="b">
        <f t="shared" si="455"/>
        <v>0</v>
      </c>
      <c r="V2872" t="b">
        <f t="shared" si="456"/>
        <v>0</v>
      </c>
      <c r="W2872" t="b">
        <f t="shared" si="457"/>
        <v>0</v>
      </c>
      <c r="X2872" t="b">
        <f t="shared" si="458"/>
        <v>0</v>
      </c>
      <c r="Y2872" t="b">
        <f t="shared" si="459"/>
        <v>0</v>
      </c>
      <c r="Z2872" t="b">
        <v>1</v>
      </c>
    </row>
    <row r="2873" spans="1:32" x14ac:dyDescent="0.25">
      <c r="A2873" t="s">
        <v>463</v>
      </c>
      <c r="B2873">
        <v>0</v>
      </c>
      <c r="C2873">
        <v>0</v>
      </c>
      <c r="D2873" t="s">
        <v>464</v>
      </c>
      <c r="E2873" t="s">
        <v>37</v>
      </c>
      <c r="F2873" t="s">
        <v>8</v>
      </c>
      <c r="G2873" t="b">
        <v>0</v>
      </c>
      <c r="H2873" t="s">
        <v>16</v>
      </c>
      <c r="I2873" t="s">
        <v>17</v>
      </c>
      <c r="J2873" t="s">
        <v>18</v>
      </c>
      <c r="K2873" t="s">
        <v>127</v>
      </c>
      <c r="L2873">
        <v>1</v>
      </c>
      <c r="P2873" t="b">
        <f t="shared" si="450"/>
        <v>1</v>
      </c>
      <c r="Q2873" t="b">
        <f t="shared" si="451"/>
        <v>0</v>
      </c>
      <c r="R2873" t="b">
        <f t="shared" si="452"/>
        <v>0</v>
      </c>
      <c r="S2873" t="b">
        <f t="shared" si="453"/>
        <v>0</v>
      </c>
      <c r="T2873" t="b">
        <f t="shared" si="454"/>
        <v>0</v>
      </c>
      <c r="U2873" t="b">
        <f t="shared" si="455"/>
        <v>1</v>
      </c>
      <c r="V2873" t="b">
        <f t="shared" si="456"/>
        <v>1</v>
      </c>
      <c r="W2873" t="b">
        <f t="shared" si="457"/>
        <v>0</v>
      </c>
      <c r="X2873" t="b">
        <f t="shared" si="458"/>
        <v>0</v>
      </c>
      <c r="Y2873" t="b">
        <f t="shared" si="459"/>
        <v>0</v>
      </c>
      <c r="Z2873" t="b">
        <v>0</v>
      </c>
    </row>
    <row r="2874" spans="1:32" x14ac:dyDescent="0.25">
      <c r="A2874" t="s">
        <v>13461</v>
      </c>
      <c r="B2874">
        <v>0</v>
      </c>
      <c r="C2874">
        <v>0</v>
      </c>
      <c r="D2874" t="s">
        <v>13462</v>
      </c>
      <c r="E2874" t="s">
        <v>37</v>
      </c>
      <c r="F2874" t="s">
        <v>8</v>
      </c>
      <c r="G2874" t="b">
        <v>0</v>
      </c>
      <c r="H2874" t="s">
        <v>16</v>
      </c>
      <c r="I2874" t="s">
        <v>17</v>
      </c>
      <c r="J2874" t="s">
        <v>18</v>
      </c>
      <c r="K2874" t="s">
        <v>127</v>
      </c>
      <c r="P2874" t="b">
        <f t="shared" si="450"/>
        <v>0</v>
      </c>
      <c r="Q2874" t="b">
        <f t="shared" si="451"/>
        <v>0</v>
      </c>
      <c r="R2874" t="b">
        <f t="shared" si="452"/>
        <v>0</v>
      </c>
      <c r="S2874" t="b">
        <f t="shared" si="453"/>
        <v>0</v>
      </c>
      <c r="T2874" t="b">
        <f t="shared" si="454"/>
        <v>1</v>
      </c>
      <c r="U2874" t="b">
        <f t="shared" si="455"/>
        <v>0</v>
      </c>
      <c r="V2874" t="b">
        <f t="shared" si="456"/>
        <v>0</v>
      </c>
      <c r="W2874" t="b">
        <f t="shared" si="457"/>
        <v>0</v>
      </c>
      <c r="X2874" t="b">
        <f t="shared" si="458"/>
        <v>0</v>
      </c>
      <c r="Y2874" t="b">
        <f t="shared" si="459"/>
        <v>0</v>
      </c>
      <c r="Z2874" t="b">
        <v>0</v>
      </c>
    </row>
    <row r="2875" spans="1:32" x14ac:dyDescent="0.25">
      <c r="A2875" t="s">
        <v>5479</v>
      </c>
      <c r="B2875">
        <v>0</v>
      </c>
      <c r="C2875">
        <v>0</v>
      </c>
      <c r="D2875" t="s">
        <v>5480</v>
      </c>
      <c r="E2875" t="s">
        <v>37</v>
      </c>
      <c r="F2875" t="s">
        <v>52</v>
      </c>
      <c r="G2875" t="b">
        <v>0</v>
      </c>
      <c r="H2875" t="s">
        <v>16</v>
      </c>
      <c r="I2875" t="s">
        <v>17</v>
      </c>
      <c r="J2875" t="s">
        <v>18</v>
      </c>
      <c r="K2875" t="s">
        <v>127</v>
      </c>
      <c r="L2875">
        <v>1</v>
      </c>
      <c r="P2875" t="b">
        <f t="shared" si="450"/>
        <v>1</v>
      </c>
      <c r="Q2875" t="b">
        <f t="shared" si="451"/>
        <v>0</v>
      </c>
      <c r="R2875" t="b">
        <f t="shared" si="452"/>
        <v>0</v>
      </c>
      <c r="S2875" t="b">
        <f t="shared" si="453"/>
        <v>0</v>
      </c>
      <c r="T2875" t="b">
        <f t="shared" si="454"/>
        <v>0</v>
      </c>
      <c r="U2875" t="b">
        <f t="shared" si="455"/>
        <v>1</v>
      </c>
      <c r="V2875" t="b">
        <f t="shared" si="456"/>
        <v>1</v>
      </c>
      <c r="W2875" t="b">
        <f t="shared" si="457"/>
        <v>0</v>
      </c>
      <c r="X2875" t="b">
        <f t="shared" si="458"/>
        <v>0</v>
      </c>
      <c r="Y2875" t="b">
        <f t="shared" si="459"/>
        <v>0</v>
      </c>
      <c r="Z2875" t="b">
        <v>1</v>
      </c>
    </row>
    <row r="2876" spans="1:32" x14ac:dyDescent="0.25">
      <c r="A2876" t="s">
        <v>605</v>
      </c>
      <c r="B2876">
        <v>0</v>
      </c>
      <c r="C2876">
        <v>0</v>
      </c>
      <c r="D2876" t="s">
        <v>606</v>
      </c>
      <c r="E2876" t="s">
        <v>37</v>
      </c>
      <c r="F2876" t="s">
        <v>8</v>
      </c>
      <c r="G2876" t="b">
        <v>0</v>
      </c>
      <c r="H2876" t="s">
        <v>16</v>
      </c>
      <c r="I2876" t="s">
        <v>17</v>
      </c>
      <c r="J2876" t="s">
        <v>18</v>
      </c>
      <c r="K2876" t="s">
        <v>127</v>
      </c>
      <c r="L2876">
        <v>20</v>
      </c>
      <c r="M2876">
        <v>6</v>
      </c>
      <c r="P2876" t="b">
        <f t="shared" si="450"/>
        <v>1</v>
      </c>
      <c r="Q2876" t="b">
        <f t="shared" si="451"/>
        <v>1</v>
      </c>
      <c r="R2876" t="b">
        <f t="shared" si="452"/>
        <v>0</v>
      </c>
      <c r="S2876" t="b">
        <f t="shared" si="453"/>
        <v>0</v>
      </c>
      <c r="T2876" t="b">
        <f t="shared" si="454"/>
        <v>0</v>
      </c>
      <c r="U2876" t="b">
        <f t="shared" si="455"/>
        <v>1</v>
      </c>
      <c r="V2876" t="b">
        <f t="shared" si="456"/>
        <v>0</v>
      </c>
      <c r="W2876" t="b">
        <f t="shared" si="457"/>
        <v>1</v>
      </c>
      <c r="X2876" t="b">
        <f t="shared" si="458"/>
        <v>0</v>
      </c>
      <c r="Y2876" t="b">
        <f t="shared" si="459"/>
        <v>0</v>
      </c>
      <c r="Z2876" t="b">
        <v>1</v>
      </c>
      <c r="AD2876" t="s">
        <v>16490</v>
      </c>
      <c r="AE2876" t="s">
        <v>16491</v>
      </c>
      <c r="AF2876" t="s">
        <v>16491</v>
      </c>
    </row>
    <row r="2877" spans="1:32" x14ac:dyDescent="0.25">
      <c r="A2877" t="s">
        <v>1115</v>
      </c>
      <c r="B2877">
        <v>0</v>
      </c>
      <c r="C2877">
        <v>0</v>
      </c>
      <c r="D2877" t="s">
        <v>1116</v>
      </c>
      <c r="E2877" t="s">
        <v>37</v>
      </c>
      <c r="F2877" t="s">
        <v>8</v>
      </c>
      <c r="G2877" t="b">
        <v>0</v>
      </c>
      <c r="H2877" t="s">
        <v>16</v>
      </c>
      <c r="I2877" t="s">
        <v>17</v>
      </c>
      <c r="J2877" t="s">
        <v>18</v>
      </c>
      <c r="K2877" t="s">
        <v>127</v>
      </c>
      <c r="L2877">
        <v>3</v>
      </c>
      <c r="P2877" t="b">
        <f t="shared" si="450"/>
        <v>1</v>
      </c>
      <c r="Q2877" t="b">
        <f t="shared" si="451"/>
        <v>0</v>
      </c>
      <c r="R2877" t="b">
        <f t="shared" si="452"/>
        <v>0</v>
      </c>
      <c r="S2877" t="b">
        <f t="shared" si="453"/>
        <v>0</v>
      </c>
      <c r="T2877" t="b">
        <f t="shared" si="454"/>
        <v>0</v>
      </c>
      <c r="U2877" t="b">
        <f t="shared" si="455"/>
        <v>1</v>
      </c>
      <c r="V2877" t="b">
        <f t="shared" si="456"/>
        <v>1</v>
      </c>
      <c r="W2877" t="b">
        <f t="shared" si="457"/>
        <v>0</v>
      </c>
      <c r="X2877" t="b">
        <f t="shared" si="458"/>
        <v>0</v>
      </c>
      <c r="Y2877" t="b">
        <f t="shared" si="459"/>
        <v>0</v>
      </c>
      <c r="Z2877" t="b">
        <v>0</v>
      </c>
    </row>
    <row r="2878" spans="1:32" x14ac:dyDescent="0.25">
      <c r="A2878" t="s">
        <v>8067</v>
      </c>
      <c r="B2878">
        <v>0</v>
      </c>
      <c r="C2878">
        <v>0</v>
      </c>
      <c r="D2878" t="s">
        <v>8068</v>
      </c>
      <c r="E2878" t="s">
        <v>37</v>
      </c>
      <c r="F2878" t="s">
        <v>8</v>
      </c>
      <c r="G2878" t="b">
        <v>0</v>
      </c>
      <c r="H2878" t="s">
        <v>16</v>
      </c>
      <c r="I2878" t="s">
        <v>17</v>
      </c>
      <c r="J2878" t="s">
        <v>18</v>
      </c>
      <c r="K2878" t="s">
        <v>127</v>
      </c>
      <c r="P2878" t="b">
        <f t="shared" si="450"/>
        <v>0</v>
      </c>
      <c r="Q2878" t="b">
        <f t="shared" si="451"/>
        <v>0</v>
      </c>
      <c r="R2878" t="b">
        <f t="shared" si="452"/>
        <v>0</v>
      </c>
      <c r="S2878" t="b">
        <f t="shared" si="453"/>
        <v>0</v>
      </c>
      <c r="T2878" t="b">
        <f t="shared" si="454"/>
        <v>1</v>
      </c>
      <c r="U2878" t="b">
        <f t="shared" si="455"/>
        <v>0</v>
      </c>
      <c r="V2878" t="b">
        <f t="shared" si="456"/>
        <v>0</v>
      </c>
      <c r="W2878" t="b">
        <f t="shared" si="457"/>
        <v>0</v>
      </c>
      <c r="X2878" t="b">
        <f t="shared" si="458"/>
        <v>0</v>
      </c>
      <c r="Y2878" t="b">
        <f t="shared" si="459"/>
        <v>0</v>
      </c>
      <c r="Z2878" t="b">
        <v>1</v>
      </c>
    </row>
    <row r="2879" spans="1:32" x14ac:dyDescent="0.25">
      <c r="A2879" t="s">
        <v>4781</v>
      </c>
      <c r="B2879">
        <v>0</v>
      </c>
      <c r="C2879">
        <v>0</v>
      </c>
      <c r="D2879" t="s">
        <v>4782</v>
      </c>
      <c r="E2879" t="s">
        <v>37</v>
      </c>
      <c r="F2879" t="s">
        <v>8</v>
      </c>
      <c r="G2879" t="b">
        <v>0</v>
      </c>
      <c r="H2879" t="s">
        <v>16</v>
      </c>
      <c r="I2879" t="s">
        <v>17</v>
      </c>
      <c r="J2879" t="s">
        <v>18</v>
      </c>
      <c r="K2879" t="s">
        <v>127</v>
      </c>
      <c r="L2879">
        <v>2</v>
      </c>
      <c r="M2879">
        <v>4</v>
      </c>
      <c r="P2879" t="b">
        <f t="shared" si="450"/>
        <v>1</v>
      </c>
      <c r="Q2879" t="b">
        <f t="shared" si="451"/>
        <v>1</v>
      </c>
      <c r="R2879" t="b">
        <f t="shared" si="452"/>
        <v>0</v>
      </c>
      <c r="S2879" t="b">
        <f t="shared" si="453"/>
        <v>0</v>
      </c>
      <c r="T2879" t="b">
        <f t="shared" si="454"/>
        <v>0</v>
      </c>
      <c r="U2879" t="b">
        <f t="shared" si="455"/>
        <v>1</v>
      </c>
      <c r="V2879" t="b">
        <f t="shared" si="456"/>
        <v>0</v>
      </c>
      <c r="W2879" t="b">
        <f t="shared" si="457"/>
        <v>1</v>
      </c>
      <c r="X2879" t="b">
        <f t="shared" si="458"/>
        <v>0</v>
      </c>
      <c r="Y2879" t="b">
        <f t="shared" si="459"/>
        <v>0</v>
      </c>
      <c r="Z2879" t="b">
        <v>1</v>
      </c>
    </row>
    <row r="2880" spans="1:32" x14ac:dyDescent="0.25">
      <c r="A2880" t="s">
        <v>6285</v>
      </c>
      <c r="B2880">
        <v>0</v>
      </c>
      <c r="C2880">
        <v>0</v>
      </c>
      <c r="D2880" t="s">
        <v>6286</v>
      </c>
      <c r="E2880" t="s">
        <v>52</v>
      </c>
      <c r="F2880" t="s">
        <v>8</v>
      </c>
      <c r="G2880" t="b">
        <v>0</v>
      </c>
      <c r="H2880" t="s">
        <v>16</v>
      </c>
      <c r="I2880" t="s">
        <v>17</v>
      </c>
      <c r="J2880" t="s">
        <v>18</v>
      </c>
      <c r="K2880" t="s">
        <v>127</v>
      </c>
      <c r="M2880">
        <v>2</v>
      </c>
      <c r="P2880" t="b">
        <f t="shared" si="450"/>
        <v>0</v>
      </c>
      <c r="Q2880" t="b">
        <f t="shared" si="451"/>
        <v>1</v>
      </c>
      <c r="R2880" t="b">
        <f t="shared" si="452"/>
        <v>0</v>
      </c>
      <c r="S2880" t="b">
        <f t="shared" si="453"/>
        <v>0</v>
      </c>
      <c r="T2880" t="b">
        <f t="shared" si="454"/>
        <v>0</v>
      </c>
      <c r="U2880" t="b">
        <f t="shared" si="455"/>
        <v>1</v>
      </c>
      <c r="V2880" t="b">
        <f t="shared" si="456"/>
        <v>0</v>
      </c>
      <c r="W2880" t="b">
        <f t="shared" si="457"/>
        <v>1</v>
      </c>
      <c r="X2880" t="b">
        <f t="shared" si="458"/>
        <v>0</v>
      </c>
      <c r="Y2880" t="b">
        <f t="shared" si="459"/>
        <v>0</v>
      </c>
      <c r="Z2880" t="b">
        <v>1</v>
      </c>
    </row>
    <row r="2881" spans="1:32" x14ac:dyDescent="0.25">
      <c r="A2881" t="s">
        <v>7911</v>
      </c>
      <c r="B2881">
        <v>0</v>
      </c>
      <c r="C2881">
        <v>0</v>
      </c>
      <c r="D2881" t="s">
        <v>7912</v>
      </c>
      <c r="E2881" t="s">
        <v>37</v>
      </c>
      <c r="F2881" t="s">
        <v>8</v>
      </c>
      <c r="G2881" t="b">
        <v>0</v>
      </c>
      <c r="H2881" t="s">
        <v>16</v>
      </c>
      <c r="I2881" t="s">
        <v>17</v>
      </c>
      <c r="J2881" t="s">
        <v>18</v>
      </c>
      <c r="K2881" t="s">
        <v>127</v>
      </c>
      <c r="P2881" t="b">
        <f t="shared" si="450"/>
        <v>0</v>
      </c>
      <c r="Q2881" t="b">
        <f t="shared" si="451"/>
        <v>0</v>
      </c>
      <c r="R2881" t="b">
        <f t="shared" si="452"/>
        <v>0</v>
      </c>
      <c r="S2881" t="b">
        <f t="shared" si="453"/>
        <v>0</v>
      </c>
      <c r="T2881" t="b">
        <f t="shared" si="454"/>
        <v>1</v>
      </c>
      <c r="U2881" t="b">
        <f t="shared" si="455"/>
        <v>0</v>
      </c>
      <c r="V2881" t="b">
        <f t="shared" si="456"/>
        <v>0</v>
      </c>
      <c r="W2881" t="b">
        <f t="shared" si="457"/>
        <v>0</v>
      </c>
      <c r="X2881" t="b">
        <f t="shared" si="458"/>
        <v>0</v>
      </c>
      <c r="Y2881" t="b">
        <f t="shared" si="459"/>
        <v>0</v>
      </c>
      <c r="Z2881" t="b">
        <v>1</v>
      </c>
    </row>
    <row r="2882" spans="1:32" x14ac:dyDescent="0.25">
      <c r="A2882" t="s">
        <v>6054</v>
      </c>
      <c r="B2882">
        <v>0</v>
      </c>
      <c r="C2882">
        <v>0</v>
      </c>
      <c r="D2882" t="s">
        <v>6055</v>
      </c>
      <c r="E2882" t="s">
        <v>37</v>
      </c>
      <c r="F2882" t="s">
        <v>8</v>
      </c>
      <c r="G2882" t="b">
        <v>0</v>
      </c>
      <c r="H2882" t="s">
        <v>16</v>
      </c>
      <c r="I2882" t="s">
        <v>17</v>
      </c>
      <c r="J2882" t="s">
        <v>18</v>
      </c>
      <c r="K2882" t="s">
        <v>127</v>
      </c>
      <c r="P2882" t="b">
        <f t="shared" si="450"/>
        <v>0</v>
      </c>
      <c r="Q2882" t="b">
        <f t="shared" si="451"/>
        <v>0</v>
      </c>
      <c r="R2882" t="b">
        <f t="shared" si="452"/>
        <v>0</v>
      </c>
      <c r="S2882" t="b">
        <f t="shared" si="453"/>
        <v>0</v>
      </c>
      <c r="T2882" t="b">
        <f t="shared" si="454"/>
        <v>1</v>
      </c>
      <c r="U2882" t="b">
        <f t="shared" si="455"/>
        <v>0</v>
      </c>
      <c r="V2882" t="b">
        <f t="shared" si="456"/>
        <v>0</v>
      </c>
      <c r="W2882" t="b">
        <f t="shared" si="457"/>
        <v>0</v>
      </c>
      <c r="X2882" t="b">
        <f t="shared" si="458"/>
        <v>0</v>
      </c>
      <c r="Y2882" t="b">
        <f t="shared" si="459"/>
        <v>0</v>
      </c>
      <c r="Z2882" t="b">
        <v>1</v>
      </c>
      <c r="AD2882" t="s">
        <v>16490</v>
      </c>
      <c r="AE2882" t="s">
        <v>16491</v>
      </c>
      <c r="AF2882" t="s">
        <v>16491</v>
      </c>
    </row>
    <row r="2883" spans="1:32" x14ac:dyDescent="0.25">
      <c r="A2883" t="s">
        <v>2254</v>
      </c>
      <c r="B2883">
        <v>0</v>
      </c>
      <c r="C2883">
        <v>0</v>
      </c>
      <c r="D2883" t="s">
        <v>2255</v>
      </c>
      <c r="E2883" t="s">
        <v>37</v>
      </c>
      <c r="F2883" t="s">
        <v>8</v>
      </c>
      <c r="G2883" t="b">
        <v>0</v>
      </c>
      <c r="H2883" t="s">
        <v>16</v>
      </c>
      <c r="I2883" t="s">
        <v>17</v>
      </c>
      <c r="J2883" t="s">
        <v>18</v>
      </c>
      <c r="K2883" t="s">
        <v>127</v>
      </c>
      <c r="L2883">
        <v>7</v>
      </c>
      <c r="M2883">
        <v>1</v>
      </c>
      <c r="P2883" t="b">
        <f t="shared" si="450"/>
        <v>1</v>
      </c>
      <c r="Q2883" t="b">
        <f t="shared" si="451"/>
        <v>1</v>
      </c>
      <c r="R2883" t="b">
        <f t="shared" si="452"/>
        <v>0</v>
      </c>
      <c r="S2883" t="b">
        <f t="shared" si="453"/>
        <v>0</v>
      </c>
      <c r="T2883" t="b">
        <f t="shared" si="454"/>
        <v>0</v>
      </c>
      <c r="U2883" t="b">
        <f t="shared" si="455"/>
        <v>1</v>
      </c>
      <c r="V2883" t="b">
        <f t="shared" si="456"/>
        <v>0</v>
      </c>
      <c r="W2883" t="b">
        <f t="shared" si="457"/>
        <v>1</v>
      </c>
      <c r="X2883" t="b">
        <f t="shared" si="458"/>
        <v>0</v>
      </c>
      <c r="Y2883" t="b">
        <f t="shared" si="459"/>
        <v>0</v>
      </c>
      <c r="Z2883" t="b">
        <v>1</v>
      </c>
    </row>
    <row r="2884" spans="1:32" x14ac:dyDescent="0.25">
      <c r="A2884" t="s">
        <v>3959</v>
      </c>
      <c r="B2884">
        <v>0</v>
      </c>
      <c r="C2884">
        <v>0</v>
      </c>
      <c r="D2884" t="s">
        <v>3960</v>
      </c>
      <c r="E2884" t="s">
        <v>37</v>
      </c>
      <c r="F2884" t="s">
        <v>8</v>
      </c>
      <c r="G2884" t="b">
        <v>0</v>
      </c>
      <c r="H2884" t="s">
        <v>16</v>
      </c>
      <c r="I2884" t="s">
        <v>17</v>
      </c>
      <c r="J2884" t="s">
        <v>18</v>
      </c>
      <c r="K2884" t="s">
        <v>127</v>
      </c>
      <c r="L2884">
        <v>4</v>
      </c>
      <c r="M2884">
        <v>2</v>
      </c>
      <c r="P2884" t="b">
        <f t="shared" si="450"/>
        <v>1</v>
      </c>
      <c r="Q2884" t="b">
        <f t="shared" si="451"/>
        <v>1</v>
      </c>
      <c r="R2884" t="b">
        <f t="shared" si="452"/>
        <v>0</v>
      </c>
      <c r="S2884" t="b">
        <f t="shared" si="453"/>
        <v>0</v>
      </c>
      <c r="T2884" t="b">
        <f t="shared" si="454"/>
        <v>0</v>
      </c>
      <c r="U2884" t="b">
        <f t="shared" si="455"/>
        <v>1</v>
      </c>
      <c r="V2884" t="b">
        <f t="shared" si="456"/>
        <v>0</v>
      </c>
      <c r="W2884" t="b">
        <f t="shared" si="457"/>
        <v>1</v>
      </c>
      <c r="X2884" t="b">
        <f t="shared" si="458"/>
        <v>0</v>
      </c>
      <c r="Y2884" t="b">
        <f t="shared" si="459"/>
        <v>0</v>
      </c>
      <c r="Z2884" t="b">
        <v>1</v>
      </c>
    </row>
    <row r="2885" spans="1:32" x14ac:dyDescent="0.25">
      <c r="A2885" t="s">
        <v>125</v>
      </c>
      <c r="B2885">
        <v>0</v>
      </c>
      <c r="C2885">
        <v>0</v>
      </c>
      <c r="D2885" t="s">
        <v>126</v>
      </c>
      <c r="E2885" t="s">
        <v>37</v>
      </c>
      <c r="F2885" t="s">
        <v>8</v>
      </c>
      <c r="G2885" t="b">
        <v>0</v>
      </c>
      <c r="H2885" t="s">
        <v>16</v>
      </c>
      <c r="I2885" t="s">
        <v>17</v>
      </c>
      <c r="J2885" t="s">
        <v>18</v>
      </c>
      <c r="K2885" t="s">
        <v>127</v>
      </c>
      <c r="L2885">
        <v>36</v>
      </c>
      <c r="M2885">
        <v>6</v>
      </c>
      <c r="P2885" t="b">
        <f t="shared" si="450"/>
        <v>1</v>
      </c>
      <c r="Q2885" t="b">
        <f t="shared" si="451"/>
        <v>1</v>
      </c>
      <c r="R2885" t="b">
        <f t="shared" si="452"/>
        <v>0</v>
      </c>
      <c r="S2885" t="b">
        <f t="shared" si="453"/>
        <v>0</v>
      </c>
      <c r="T2885" t="b">
        <f t="shared" si="454"/>
        <v>0</v>
      </c>
      <c r="U2885" t="b">
        <f t="shared" si="455"/>
        <v>1</v>
      </c>
      <c r="V2885" t="b">
        <f t="shared" si="456"/>
        <v>0</v>
      </c>
      <c r="W2885" t="b">
        <f t="shared" si="457"/>
        <v>1</v>
      </c>
      <c r="X2885" t="b">
        <f t="shared" si="458"/>
        <v>0</v>
      </c>
      <c r="Y2885" t="b">
        <f t="shared" si="459"/>
        <v>0</v>
      </c>
      <c r="Z2885" t="b">
        <v>1</v>
      </c>
    </row>
    <row r="2886" spans="1:32" x14ac:dyDescent="0.25">
      <c r="A2886" t="s">
        <v>3972</v>
      </c>
      <c r="B2886">
        <v>0</v>
      </c>
      <c r="C2886">
        <v>0</v>
      </c>
      <c r="D2886" t="s">
        <v>3973</v>
      </c>
      <c r="E2886" t="s">
        <v>37</v>
      </c>
      <c r="F2886" t="s">
        <v>8</v>
      </c>
      <c r="G2886" t="b">
        <v>0</v>
      </c>
      <c r="H2886" t="s">
        <v>16</v>
      </c>
      <c r="I2886" t="s">
        <v>17</v>
      </c>
      <c r="J2886" t="s">
        <v>18</v>
      </c>
      <c r="K2886" t="s">
        <v>127</v>
      </c>
      <c r="L2886">
        <v>1</v>
      </c>
      <c r="M2886">
        <v>1</v>
      </c>
      <c r="P2886" t="b">
        <f t="shared" si="450"/>
        <v>1</v>
      </c>
      <c r="Q2886" t="b">
        <f t="shared" si="451"/>
        <v>1</v>
      </c>
      <c r="R2886" t="b">
        <f t="shared" si="452"/>
        <v>0</v>
      </c>
      <c r="S2886" t="b">
        <f t="shared" si="453"/>
        <v>0</v>
      </c>
      <c r="T2886" t="b">
        <f t="shared" si="454"/>
        <v>0</v>
      </c>
      <c r="U2886" t="b">
        <f t="shared" si="455"/>
        <v>1</v>
      </c>
      <c r="V2886" t="b">
        <f t="shared" si="456"/>
        <v>0</v>
      </c>
      <c r="W2886" t="b">
        <f t="shared" si="457"/>
        <v>1</v>
      </c>
      <c r="X2886" t="b">
        <f t="shared" si="458"/>
        <v>0</v>
      </c>
      <c r="Y2886" t="b">
        <f t="shared" si="459"/>
        <v>0</v>
      </c>
      <c r="Z2886" t="b">
        <v>0</v>
      </c>
    </row>
    <row r="2887" spans="1:32" x14ac:dyDescent="0.25">
      <c r="A2887" t="s">
        <v>3911</v>
      </c>
      <c r="B2887">
        <v>0</v>
      </c>
      <c r="C2887">
        <v>0</v>
      </c>
      <c r="D2887" t="s">
        <v>3912</v>
      </c>
      <c r="E2887" t="s">
        <v>37</v>
      </c>
      <c r="F2887" t="s">
        <v>8</v>
      </c>
      <c r="G2887" t="b">
        <v>0</v>
      </c>
      <c r="H2887" t="s">
        <v>16</v>
      </c>
      <c r="I2887" t="s">
        <v>17</v>
      </c>
      <c r="J2887" t="s">
        <v>18</v>
      </c>
      <c r="K2887" t="s">
        <v>127</v>
      </c>
      <c r="L2887">
        <v>1</v>
      </c>
      <c r="P2887" t="b">
        <f t="shared" si="450"/>
        <v>1</v>
      </c>
      <c r="Q2887" t="b">
        <f t="shared" si="451"/>
        <v>0</v>
      </c>
      <c r="R2887" t="b">
        <f t="shared" si="452"/>
        <v>0</v>
      </c>
      <c r="S2887" t="b">
        <f t="shared" si="453"/>
        <v>0</v>
      </c>
      <c r="T2887" t="b">
        <f t="shared" si="454"/>
        <v>0</v>
      </c>
      <c r="U2887" t="b">
        <f t="shared" si="455"/>
        <v>1</v>
      </c>
      <c r="V2887" t="b">
        <f t="shared" si="456"/>
        <v>1</v>
      </c>
      <c r="W2887" t="b">
        <f t="shared" si="457"/>
        <v>0</v>
      </c>
      <c r="X2887" t="b">
        <f t="shared" si="458"/>
        <v>0</v>
      </c>
      <c r="Y2887" t="b">
        <f t="shared" si="459"/>
        <v>0</v>
      </c>
      <c r="Z2887" t="b">
        <v>0</v>
      </c>
    </row>
    <row r="2888" spans="1:32" x14ac:dyDescent="0.25">
      <c r="A2888" t="s">
        <v>4829</v>
      </c>
      <c r="B2888">
        <v>0</v>
      </c>
      <c r="C2888">
        <v>0</v>
      </c>
      <c r="D2888" t="s">
        <v>4830</v>
      </c>
      <c r="E2888" t="s">
        <v>37</v>
      </c>
      <c r="F2888" t="s">
        <v>8</v>
      </c>
      <c r="G2888" t="b">
        <v>0</v>
      </c>
      <c r="H2888" t="s">
        <v>16</v>
      </c>
      <c r="I2888" t="s">
        <v>17</v>
      </c>
      <c r="J2888" t="s">
        <v>18</v>
      </c>
      <c r="K2888" t="s">
        <v>127</v>
      </c>
      <c r="L2888">
        <v>1</v>
      </c>
      <c r="N2888">
        <v>1</v>
      </c>
      <c r="P2888" t="b">
        <f t="shared" si="450"/>
        <v>1</v>
      </c>
      <c r="Q2888" t="b">
        <f t="shared" si="451"/>
        <v>0</v>
      </c>
      <c r="R2888" t="b">
        <f t="shared" si="452"/>
        <v>1</v>
      </c>
      <c r="S2888" t="b">
        <f t="shared" si="453"/>
        <v>0</v>
      </c>
      <c r="T2888" t="b">
        <f t="shared" si="454"/>
        <v>0</v>
      </c>
      <c r="U2888" t="b">
        <f t="shared" si="455"/>
        <v>1</v>
      </c>
      <c r="V2888" t="b">
        <f t="shared" si="456"/>
        <v>0</v>
      </c>
      <c r="W2888" t="b">
        <f t="shared" si="457"/>
        <v>0</v>
      </c>
      <c r="X2888" t="b">
        <f t="shared" si="458"/>
        <v>1</v>
      </c>
      <c r="Y2888" t="b">
        <f t="shared" si="459"/>
        <v>1</v>
      </c>
      <c r="Z2888" t="b">
        <v>1</v>
      </c>
    </row>
    <row r="2889" spans="1:32" x14ac:dyDescent="0.25">
      <c r="A2889" t="s">
        <v>5946</v>
      </c>
      <c r="B2889">
        <v>0</v>
      </c>
      <c r="C2889">
        <v>0</v>
      </c>
      <c r="D2889" t="s">
        <v>5947</v>
      </c>
      <c r="E2889" t="s">
        <v>37</v>
      </c>
      <c r="F2889" t="s">
        <v>8</v>
      </c>
      <c r="G2889" t="b">
        <v>0</v>
      </c>
      <c r="H2889" t="s">
        <v>16</v>
      </c>
      <c r="I2889" t="s">
        <v>17</v>
      </c>
      <c r="J2889" t="s">
        <v>18</v>
      </c>
      <c r="K2889" t="s">
        <v>127</v>
      </c>
      <c r="P2889" t="b">
        <f t="shared" si="450"/>
        <v>0</v>
      </c>
      <c r="Q2889" t="b">
        <f t="shared" si="451"/>
        <v>0</v>
      </c>
      <c r="R2889" t="b">
        <f t="shared" si="452"/>
        <v>0</v>
      </c>
      <c r="S2889" t="b">
        <f t="shared" si="453"/>
        <v>0</v>
      </c>
      <c r="T2889" t="b">
        <f t="shared" si="454"/>
        <v>1</v>
      </c>
      <c r="U2889" t="b">
        <f t="shared" si="455"/>
        <v>0</v>
      </c>
      <c r="V2889" t="b">
        <f t="shared" si="456"/>
        <v>0</v>
      </c>
      <c r="W2889" t="b">
        <f t="shared" si="457"/>
        <v>0</v>
      </c>
      <c r="X2889" t="b">
        <f t="shared" si="458"/>
        <v>0</v>
      </c>
      <c r="Y2889" t="b">
        <f t="shared" si="459"/>
        <v>0</v>
      </c>
      <c r="Z2889" t="b">
        <v>1</v>
      </c>
      <c r="AD2889" t="s">
        <v>16490</v>
      </c>
      <c r="AE2889" t="s">
        <v>16491</v>
      </c>
      <c r="AF2889" t="s">
        <v>16491</v>
      </c>
    </row>
    <row r="2890" spans="1:32" x14ac:dyDescent="0.25">
      <c r="A2890" t="s">
        <v>16277</v>
      </c>
      <c r="B2890">
        <v>0</v>
      </c>
      <c r="C2890">
        <v>0</v>
      </c>
      <c r="D2890" t="s">
        <v>16278</v>
      </c>
      <c r="E2890" t="s">
        <v>37</v>
      </c>
      <c r="F2890" t="s">
        <v>8</v>
      </c>
      <c r="G2890" t="b">
        <v>0</v>
      </c>
      <c r="H2890" t="s">
        <v>16</v>
      </c>
      <c r="I2890" t="s">
        <v>17</v>
      </c>
      <c r="J2890" t="s">
        <v>18</v>
      </c>
      <c r="K2890" t="s">
        <v>127</v>
      </c>
      <c r="L2890">
        <v>3</v>
      </c>
      <c r="M2890">
        <v>3</v>
      </c>
      <c r="P2890" t="b">
        <f t="shared" si="450"/>
        <v>1</v>
      </c>
      <c r="Q2890" t="b">
        <f t="shared" si="451"/>
        <v>1</v>
      </c>
      <c r="R2890" t="b">
        <f t="shared" si="452"/>
        <v>0</v>
      </c>
      <c r="S2890" t="b">
        <f t="shared" si="453"/>
        <v>0</v>
      </c>
      <c r="T2890" t="b">
        <f t="shared" si="454"/>
        <v>0</v>
      </c>
      <c r="U2890" t="b">
        <f t="shared" si="455"/>
        <v>1</v>
      </c>
      <c r="V2890" t="b">
        <f t="shared" si="456"/>
        <v>0</v>
      </c>
      <c r="W2890" t="b">
        <f t="shared" si="457"/>
        <v>1</v>
      </c>
      <c r="X2890" t="b">
        <f t="shared" si="458"/>
        <v>0</v>
      </c>
      <c r="Y2890" t="b">
        <f t="shared" si="459"/>
        <v>0</v>
      </c>
      <c r="Z2890" t="b">
        <v>1</v>
      </c>
    </row>
    <row r="2891" spans="1:32" x14ac:dyDescent="0.25">
      <c r="A2891" t="s">
        <v>3395</v>
      </c>
      <c r="B2891">
        <v>0</v>
      </c>
      <c r="C2891">
        <v>0</v>
      </c>
      <c r="D2891" t="s">
        <v>3396</v>
      </c>
      <c r="E2891" t="s">
        <v>37</v>
      </c>
      <c r="F2891" t="s">
        <v>8</v>
      </c>
      <c r="G2891" t="b">
        <v>0</v>
      </c>
      <c r="H2891" t="s">
        <v>16</v>
      </c>
      <c r="I2891" t="s">
        <v>17</v>
      </c>
      <c r="J2891" t="s">
        <v>18</v>
      </c>
      <c r="K2891" t="s">
        <v>127</v>
      </c>
      <c r="M2891">
        <v>3</v>
      </c>
      <c r="P2891" t="b">
        <f t="shared" si="450"/>
        <v>0</v>
      </c>
      <c r="Q2891" t="b">
        <f t="shared" si="451"/>
        <v>1</v>
      </c>
      <c r="R2891" t="b">
        <f t="shared" si="452"/>
        <v>0</v>
      </c>
      <c r="S2891" t="b">
        <f t="shared" si="453"/>
        <v>0</v>
      </c>
      <c r="T2891" t="b">
        <f t="shared" si="454"/>
        <v>0</v>
      </c>
      <c r="U2891" t="b">
        <f t="shared" si="455"/>
        <v>1</v>
      </c>
      <c r="V2891" t="b">
        <f t="shared" si="456"/>
        <v>0</v>
      </c>
      <c r="W2891" t="b">
        <f t="shared" si="457"/>
        <v>1</v>
      </c>
      <c r="X2891" t="b">
        <f t="shared" si="458"/>
        <v>0</v>
      </c>
      <c r="Y2891" t="b">
        <f t="shared" si="459"/>
        <v>0</v>
      </c>
      <c r="Z2891" t="b">
        <v>0</v>
      </c>
    </row>
    <row r="2892" spans="1:32" x14ac:dyDescent="0.25">
      <c r="A2892" t="s">
        <v>10574</v>
      </c>
      <c r="B2892">
        <v>0</v>
      </c>
      <c r="C2892">
        <v>0</v>
      </c>
      <c r="D2892" t="s">
        <v>10575</v>
      </c>
      <c r="E2892" t="s">
        <v>37</v>
      </c>
      <c r="F2892" t="s">
        <v>8</v>
      </c>
      <c r="G2892" t="b">
        <v>0</v>
      </c>
      <c r="H2892" t="s">
        <v>16</v>
      </c>
      <c r="I2892" t="s">
        <v>17</v>
      </c>
      <c r="J2892" t="s">
        <v>18</v>
      </c>
      <c r="K2892" t="s">
        <v>127</v>
      </c>
      <c r="P2892" t="b">
        <f t="shared" si="450"/>
        <v>0</v>
      </c>
      <c r="Q2892" t="b">
        <f t="shared" si="451"/>
        <v>0</v>
      </c>
      <c r="R2892" t="b">
        <f t="shared" si="452"/>
        <v>0</v>
      </c>
      <c r="S2892" t="b">
        <f t="shared" si="453"/>
        <v>0</v>
      </c>
      <c r="T2892" t="b">
        <f t="shared" si="454"/>
        <v>1</v>
      </c>
      <c r="U2892" t="b">
        <f t="shared" si="455"/>
        <v>0</v>
      </c>
      <c r="V2892" t="b">
        <f t="shared" si="456"/>
        <v>0</v>
      </c>
      <c r="W2892" t="b">
        <f t="shared" si="457"/>
        <v>0</v>
      </c>
      <c r="X2892" t="b">
        <f t="shared" si="458"/>
        <v>0</v>
      </c>
      <c r="Y2892" t="b">
        <f t="shared" si="459"/>
        <v>0</v>
      </c>
      <c r="Z2892" t="b">
        <v>1</v>
      </c>
    </row>
    <row r="2893" spans="1:32" x14ac:dyDescent="0.25">
      <c r="A2893" t="s">
        <v>8522</v>
      </c>
      <c r="B2893">
        <v>0</v>
      </c>
      <c r="C2893">
        <v>0</v>
      </c>
      <c r="D2893" t="s">
        <v>8523</v>
      </c>
      <c r="E2893" t="s">
        <v>37</v>
      </c>
      <c r="F2893" t="s">
        <v>8</v>
      </c>
      <c r="G2893" t="b">
        <v>0</v>
      </c>
      <c r="H2893" t="s">
        <v>16</v>
      </c>
      <c r="I2893" t="s">
        <v>17</v>
      </c>
      <c r="J2893" t="s">
        <v>18</v>
      </c>
      <c r="K2893" t="s">
        <v>127</v>
      </c>
      <c r="P2893" t="b">
        <f t="shared" si="450"/>
        <v>0</v>
      </c>
      <c r="Q2893" t="b">
        <f t="shared" si="451"/>
        <v>0</v>
      </c>
      <c r="R2893" t="b">
        <f t="shared" si="452"/>
        <v>0</v>
      </c>
      <c r="S2893" t="b">
        <f t="shared" si="453"/>
        <v>0</v>
      </c>
      <c r="T2893" t="b">
        <f t="shared" si="454"/>
        <v>1</v>
      </c>
      <c r="U2893" t="b">
        <f t="shared" si="455"/>
        <v>0</v>
      </c>
      <c r="V2893" t="b">
        <f t="shared" si="456"/>
        <v>0</v>
      </c>
      <c r="W2893" t="b">
        <f t="shared" si="457"/>
        <v>0</v>
      </c>
      <c r="X2893" t="b">
        <f t="shared" si="458"/>
        <v>0</v>
      </c>
      <c r="Y2893" t="b">
        <f t="shared" si="459"/>
        <v>0</v>
      </c>
      <c r="Z2893" t="b">
        <v>0</v>
      </c>
    </row>
    <row r="2894" spans="1:32" x14ac:dyDescent="0.25">
      <c r="A2894" t="s">
        <v>7804</v>
      </c>
      <c r="B2894">
        <v>0</v>
      </c>
      <c r="C2894">
        <v>0</v>
      </c>
      <c r="D2894" t="s">
        <v>7805</v>
      </c>
      <c r="E2894" t="s">
        <v>37</v>
      </c>
      <c r="F2894" t="s">
        <v>8</v>
      </c>
      <c r="G2894" t="b">
        <v>0</v>
      </c>
      <c r="H2894" t="s">
        <v>16</v>
      </c>
      <c r="I2894" t="s">
        <v>17</v>
      </c>
      <c r="J2894" t="s">
        <v>18</v>
      </c>
      <c r="K2894" t="s">
        <v>127</v>
      </c>
      <c r="P2894" t="b">
        <f t="shared" si="450"/>
        <v>0</v>
      </c>
      <c r="Q2894" t="b">
        <f t="shared" si="451"/>
        <v>0</v>
      </c>
      <c r="R2894" t="b">
        <f t="shared" si="452"/>
        <v>0</v>
      </c>
      <c r="S2894" t="b">
        <f t="shared" si="453"/>
        <v>0</v>
      </c>
      <c r="T2894" t="b">
        <f t="shared" si="454"/>
        <v>1</v>
      </c>
      <c r="U2894" t="b">
        <f t="shared" si="455"/>
        <v>0</v>
      </c>
      <c r="V2894" t="b">
        <f t="shared" si="456"/>
        <v>0</v>
      </c>
      <c r="W2894" t="b">
        <f t="shared" si="457"/>
        <v>0</v>
      </c>
      <c r="X2894" t="b">
        <f t="shared" si="458"/>
        <v>0</v>
      </c>
      <c r="Y2894" t="b">
        <f t="shared" si="459"/>
        <v>0</v>
      </c>
      <c r="Z2894" t="b">
        <v>1</v>
      </c>
    </row>
    <row r="2895" spans="1:32" x14ac:dyDescent="0.25">
      <c r="A2895" t="s">
        <v>4251</v>
      </c>
      <c r="B2895">
        <v>0</v>
      </c>
      <c r="C2895">
        <v>0</v>
      </c>
      <c r="D2895" t="s">
        <v>4252</v>
      </c>
      <c r="E2895" t="s">
        <v>37</v>
      </c>
      <c r="F2895" t="s">
        <v>8</v>
      </c>
      <c r="G2895" t="b">
        <v>0</v>
      </c>
      <c r="H2895" t="s">
        <v>16</v>
      </c>
      <c r="I2895" t="s">
        <v>17</v>
      </c>
      <c r="J2895" t="s">
        <v>18</v>
      </c>
      <c r="K2895" t="s">
        <v>127</v>
      </c>
      <c r="M2895">
        <v>26</v>
      </c>
      <c r="O2895">
        <v>1</v>
      </c>
      <c r="P2895" t="b">
        <f t="shared" si="450"/>
        <v>0</v>
      </c>
      <c r="Q2895" t="b">
        <f t="shared" si="451"/>
        <v>1</v>
      </c>
      <c r="R2895" t="b">
        <f t="shared" si="452"/>
        <v>0</v>
      </c>
      <c r="S2895" t="b">
        <f t="shared" si="453"/>
        <v>1</v>
      </c>
      <c r="T2895" t="b">
        <f t="shared" si="454"/>
        <v>0</v>
      </c>
      <c r="U2895" t="b">
        <f t="shared" si="455"/>
        <v>1</v>
      </c>
      <c r="V2895" t="b">
        <f t="shared" si="456"/>
        <v>0</v>
      </c>
      <c r="W2895" t="b">
        <f t="shared" si="457"/>
        <v>0</v>
      </c>
      <c r="X2895" t="b">
        <f t="shared" si="458"/>
        <v>0</v>
      </c>
      <c r="Y2895" t="b">
        <f t="shared" si="459"/>
        <v>0</v>
      </c>
      <c r="Z2895" t="b">
        <v>1</v>
      </c>
    </row>
    <row r="2896" spans="1:32" x14ac:dyDescent="0.25">
      <c r="A2896" t="s">
        <v>7140</v>
      </c>
      <c r="B2896">
        <v>0</v>
      </c>
      <c r="C2896">
        <v>0</v>
      </c>
      <c r="D2896" t="s">
        <v>7141</v>
      </c>
      <c r="E2896" t="s">
        <v>37</v>
      </c>
      <c r="F2896" t="s">
        <v>8</v>
      </c>
      <c r="G2896" t="b">
        <v>0</v>
      </c>
      <c r="H2896" t="s">
        <v>16</v>
      </c>
      <c r="I2896" t="s">
        <v>17</v>
      </c>
      <c r="J2896" t="s">
        <v>18</v>
      </c>
      <c r="K2896" t="s">
        <v>127</v>
      </c>
      <c r="O2896">
        <v>1</v>
      </c>
      <c r="P2896" t="b">
        <f t="shared" si="450"/>
        <v>0</v>
      </c>
      <c r="Q2896" t="b">
        <f t="shared" si="451"/>
        <v>0</v>
      </c>
      <c r="R2896" t="b">
        <f t="shared" si="452"/>
        <v>0</v>
      </c>
      <c r="S2896" t="b">
        <f t="shared" si="453"/>
        <v>1</v>
      </c>
      <c r="T2896" t="b">
        <f t="shared" si="454"/>
        <v>0</v>
      </c>
      <c r="U2896" t="b">
        <f t="shared" si="455"/>
        <v>1</v>
      </c>
      <c r="V2896" t="b">
        <f t="shared" si="456"/>
        <v>0</v>
      </c>
      <c r="W2896" t="b">
        <f t="shared" si="457"/>
        <v>0</v>
      </c>
      <c r="X2896" t="b">
        <f t="shared" si="458"/>
        <v>0</v>
      </c>
      <c r="Y2896" t="b">
        <f t="shared" si="459"/>
        <v>0</v>
      </c>
      <c r="Z2896" t="b">
        <v>1</v>
      </c>
    </row>
    <row r="2897" spans="1:32" x14ac:dyDescent="0.25">
      <c r="A2897" t="s">
        <v>9819</v>
      </c>
      <c r="B2897">
        <v>0</v>
      </c>
      <c r="C2897">
        <v>0</v>
      </c>
      <c r="D2897" t="s">
        <v>9820</v>
      </c>
      <c r="E2897" t="s">
        <v>37</v>
      </c>
      <c r="F2897" t="s">
        <v>52</v>
      </c>
      <c r="G2897" t="b">
        <v>0</v>
      </c>
      <c r="H2897" t="s">
        <v>16</v>
      </c>
      <c r="I2897" t="s">
        <v>38</v>
      </c>
      <c r="J2897" t="s">
        <v>39</v>
      </c>
      <c r="K2897" t="s">
        <v>9821</v>
      </c>
      <c r="L2897">
        <v>1</v>
      </c>
      <c r="P2897" t="b">
        <f t="shared" si="450"/>
        <v>1</v>
      </c>
      <c r="Q2897" t="b">
        <f t="shared" si="451"/>
        <v>0</v>
      </c>
      <c r="R2897" t="b">
        <f t="shared" si="452"/>
        <v>0</v>
      </c>
      <c r="S2897" t="b">
        <f t="shared" si="453"/>
        <v>0</v>
      </c>
      <c r="T2897" t="b">
        <f t="shared" si="454"/>
        <v>0</v>
      </c>
      <c r="U2897" t="b">
        <f t="shared" si="455"/>
        <v>1</v>
      </c>
      <c r="V2897" t="b">
        <f t="shared" si="456"/>
        <v>1</v>
      </c>
      <c r="W2897" t="b">
        <f t="shared" si="457"/>
        <v>0</v>
      </c>
      <c r="X2897" t="b">
        <f t="shared" si="458"/>
        <v>0</v>
      </c>
      <c r="Y2897" t="b">
        <f t="shared" si="459"/>
        <v>0</v>
      </c>
      <c r="Z2897" t="b">
        <v>0</v>
      </c>
    </row>
    <row r="2898" spans="1:32" x14ac:dyDescent="0.25">
      <c r="A2898" t="s">
        <v>4936</v>
      </c>
      <c r="B2898">
        <v>0</v>
      </c>
      <c r="C2898">
        <v>0</v>
      </c>
      <c r="D2898" t="s">
        <v>4937</v>
      </c>
      <c r="E2898" t="s">
        <v>52</v>
      </c>
      <c r="F2898" t="s">
        <v>8</v>
      </c>
      <c r="G2898" t="b">
        <v>0</v>
      </c>
      <c r="H2898" t="s">
        <v>9</v>
      </c>
      <c r="I2898" t="s">
        <v>10</v>
      </c>
      <c r="J2898" t="s">
        <v>271</v>
      </c>
      <c r="K2898" t="s">
        <v>272</v>
      </c>
      <c r="L2898">
        <v>39</v>
      </c>
      <c r="M2898">
        <v>3</v>
      </c>
      <c r="O2898">
        <v>1</v>
      </c>
      <c r="P2898" t="b">
        <f t="shared" si="450"/>
        <v>1</v>
      </c>
      <c r="Q2898" t="b">
        <f t="shared" si="451"/>
        <v>1</v>
      </c>
      <c r="R2898" t="b">
        <f t="shared" si="452"/>
        <v>0</v>
      </c>
      <c r="S2898" t="b">
        <f t="shared" si="453"/>
        <v>1</v>
      </c>
      <c r="T2898" t="b">
        <f t="shared" si="454"/>
        <v>0</v>
      </c>
      <c r="U2898" t="b">
        <f t="shared" si="455"/>
        <v>1</v>
      </c>
      <c r="V2898" t="b">
        <f t="shared" si="456"/>
        <v>0</v>
      </c>
      <c r="W2898" t="b">
        <f t="shared" si="457"/>
        <v>0</v>
      </c>
      <c r="X2898" t="b">
        <f t="shared" si="458"/>
        <v>0</v>
      </c>
      <c r="Y2898" t="b">
        <f t="shared" si="459"/>
        <v>0</v>
      </c>
      <c r="Z2898" t="b">
        <v>1</v>
      </c>
    </row>
    <row r="2899" spans="1:32" x14ac:dyDescent="0.25">
      <c r="A2899" t="s">
        <v>8029</v>
      </c>
      <c r="B2899">
        <v>0</v>
      </c>
      <c r="C2899">
        <v>0</v>
      </c>
      <c r="D2899" t="s">
        <v>8030</v>
      </c>
      <c r="E2899" t="s">
        <v>52</v>
      </c>
      <c r="F2899" t="s">
        <v>8</v>
      </c>
      <c r="G2899" t="b">
        <v>0</v>
      </c>
      <c r="H2899" t="s">
        <v>9</v>
      </c>
      <c r="I2899" t="s">
        <v>10</v>
      </c>
      <c r="J2899" t="s">
        <v>271</v>
      </c>
      <c r="K2899" t="s">
        <v>272</v>
      </c>
      <c r="L2899">
        <v>51</v>
      </c>
      <c r="M2899">
        <v>3</v>
      </c>
      <c r="N2899">
        <v>1</v>
      </c>
      <c r="P2899" t="b">
        <f t="shared" ref="P2899:P2962" si="460">IF(L2899&gt;0, TRUE, FALSE)</f>
        <v>1</v>
      </c>
      <c r="Q2899" t="b">
        <f t="shared" ref="Q2899:Q2962" si="461">IF(M2899&gt;0, TRUE, FALSE)</f>
        <v>1</v>
      </c>
      <c r="R2899" t="b">
        <f t="shared" ref="R2899:R2962" si="462">IF(N2899&gt;0, TRUE, FALSE)</f>
        <v>1</v>
      </c>
      <c r="S2899" t="b">
        <f t="shared" ref="S2899:S2962" si="463">IF(O2899&gt;0, TRUE, FALSE)</f>
        <v>0</v>
      </c>
      <c r="T2899" t="b">
        <f t="shared" ref="T2899:T2962" si="464">AND(NOT(P2899), NOT(Q2899), NOT(R2899), NOT(S2899))</f>
        <v>0</v>
      </c>
      <c r="U2899" t="b">
        <f t="shared" ref="U2899:U2962" si="465">OR(P2899, Q2899, R2899, S2899)</f>
        <v>1</v>
      </c>
      <c r="V2899" t="b">
        <f t="shared" ref="V2899:V2962" si="466">AND(P2899, NOT(Q2899), NOT(R2899), NOT(S2899))</f>
        <v>0</v>
      </c>
      <c r="W2899" t="b">
        <f t="shared" ref="W2899:W2962" si="467">AND(Q2899, NOT(R2899), NOT(S2899))</f>
        <v>0</v>
      </c>
      <c r="X2899" t="b">
        <f t="shared" ref="X2899:X2962" si="468">AND(R2899, NOT(S2899))</f>
        <v>1</v>
      </c>
      <c r="Y2899" t="b">
        <f t="shared" ref="Y2899:Y2962" si="469">AND(P2899, NOT(Q2899),OR(R2899,S2899))</f>
        <v>0</v>
      </c>
      <c r="Z2899" t="b">
        <v>0</v>
      </c>
    </row>
    <row r="2900" spans="1:32" x14ac:dyDescent="0.25">
      <c r="A2900" t="s">
        <v>8250</v>
      </c>
      <c r="B2900">
        <v>0</v>
      </c>
      <c r="C2900">
        <v>0</v>
      </c>
      <c r="D2900" t="s">
        <v>8251</v>
      </c>
      <c r="E2900" t="s">
        <v>15</v>
      </c>
      <c r="F2900" t="s">
        <v>8</v>
      </c>
      <c r="G2900" t="b">
        <v>0</v>
      </c>
      <c r="H2900" t="s">
        <v>9</v>
      </c>
      <c r="I2900" t="s">
        <v>10</v>
      </c>
      <c r="J2900" t="s">
        <v>271</v>
      </c>
      <c r="K2900" t="s">
        <v>272</v>
      </c>
      <c r="L2900">
        <v>21</v>
      </c>
      <c r="M2900">
        <v>7</v>
      </c>
      <c r="P2900" t="b">
        <f t="shared" si="460"/>
        <v>1</v>
      </c>
      <c r="Q2900" t="b">
        <f t="shared" si="461"/>
        <v>1</v>
      </c>
      <c r="R2900" t="b">
        <f t="shared" si="462"/>
        <v>0</v>
      </c>
      <c r="S2900" t="b">
        <f t="shared" si="463"/>
        <v>0</v>
      </c>
      <c r="T2900" t="b">
        <f t="shared" si="464"/>
        <v>0</v>
      </c>
      <c r="U2900" t="b">
        <f t="shared" si="465"/>
        <v>1</v>
      </c>
      <c r="V2900" t="b">
        <f t="shared" si="466"/>
        <v>0</v>
      </c>
      <c r="W2900" t="b">
        <f t="shared" si="467"/>
        <v>1</v>
      </c>
      <c r="X2900" t="b">
        <f t="shared" si="468"/>
        <v>0</v>
      </c>
      <c r="Y2900" t="b">
        <f t="shared" si="469"/>
        <v>0</v>
      </c>
      <c r="Z2900" t="b">
        <v>0</v>
      </c>
    </row>
    <row r="2901" spans="1:32" x14ac:dyDescent="0.25">
      <c r="A2901" t="s">
        <v>7128</v>
      </c>
      <c r="B2901">
        <v>0</v>
      </c>
      <c r="C2901">
        <v>0</v>
      </c>
      <c r="D2901" t="s">
        <v>7129</v>
      </c>
      <c r="E2901" t="s">
        <v>37</v>
      </c>
      <c r="F2901" t="s">
        <v>8</v>
      </c>
      <c r="G2901" t="b">
        <v>0</v>
      </c>
      <c r="H2901" t="s">
        <v>9</v>
      </c>
      <c r="I2901" t="s">
        <v>10</v>
      </c>
      <c r="J2901" t="s">
        <v>271</v>
      </c>
      <c r="K2901" t="s">
        <v>272</v>
      </c>
      <c r="P2901" t="b">
        <f t="shared" si="460"/>
        <v>0</v>
      </c>
      <c r="Q2901" t="b">
        <f t="shared" si="461"/>
        <v>0</v>
      </c>
      <c r="R2901" t="b">
        <f t="shared" si="462"/>
        <v>0</v>
      </c>
      <c r="S2901" t="b">
        <f t="shared" si="463"/>
        <v>0</v>
      </c>
      <c r="T2901" t="b">
        <f t="shared" si="464"/>
        <v>1</v>
      </c>
      <c r="U2901" t="b">
        <f t="shared" si="465"/>
        <v>0</v>
      </c>
      <c r="V2901" t="b">
        <f t="shared" si="466"/>
        <v>0</v>
      </c>
      <c r="W2901" t="b">
        <f t="shared" si="467"/>
        <v>0</v>
      </c>
      <c r="X2901" t="b">
        <f t="shared" si="468"/>
        <v>0</v>
      </c>
      <c r="Y2901" t="b">
        <f t="shared" si="469"/>
        <v>0</v>
      </c>
      <c r="Z2901" t="b">
        <v>0</v>
      </c>
    </row>
    <row r="2902" spans="1:32" x14ac:dyDescent="0.25">
      <c r="A2902" t="s">
        <v>5143</v>
      </c>
      <c r="B2902">
        <v>0</v>
      </c>
      <c r="C2902">
        <v>0</v>
      </c>
      <c r="D2902" t="s">
        <v>5144</v>
      </c>
      <c r="E2902" t="s">
        <v>15</v>
      </c>
      <c r="F2902" t="s">
        <v>8</v>
      </c>
      <c r="G2902" t="b">
        <v>0</v>
      </c>
      <c r="H2902" t="s">
        <v>9</v>
      </c>
      <c r="I2902" t="s">
        <v>10</v>
      </c>
      <c r="J2902" t="s">
        <v>271</v>
      </c>
      <c r="K2902" t="s">
        <v>272</v>
      </c>
      <c r="L2902">
        <v>37</v>
      </c>
      <c r="M2902">
        <v>18</v>
      </c>
      <c r="N2902">
        <v>1</v>
      </c>
      <c r="O2902">
        <v>3</v>
      </c>
      <c r="P2902" t="b">
        <f t="shared" si="460"/>
        <v>1</v>
      </c>
      <c r="Q2902" t="b">
        <f t="shared" si="461"/>
        <v>1</v>
      </c>
      <c r="R2902" t="b">
        <f t="shared" si="462"/>
        <v>1</v>
      </c>
      <c r="S2902" t="b">
        <f t="shared" si="463"/>
        <v>1</v>
      </c>
      <c r="T2902" t="b">
        <f t="shared" si="464"/>
        <v>0</v>
      </c>
      <c r="U2902" t="b">
        <f t="shared" si="465"/>
        <v>1</v>
      </c>
      <c r="V2902" t="b">
        <f t="shared" si="466"/>
        <v>0</v>
      </c>
      <c r="W2902" t="b">
        <f t="shared" si="467"/>
        <v>0</v>
      </c>
      <c r="X2902" t="b">
        <f t="shared" si="468"/>
        <v>0</v>
      </c>
      <c r="Y2902" t="b">
        <f t="shared" si="469"/>
        <v>0</v>
      </c>
      <c r="Z2902" t="b">
        <v>1</v>
      </c>
      <c r="AD2902" t="s">
        <v>16490</v>
      </c>
      <c r="AE2902" t="s">
        <v>16492</v>
      </c>
      <c r="AF2902" t="s">
        <v>16491</v>
      </c>
    </row>
    <row r="2903" spans="1:32" x14ac:dyDescent="0.25">
      <c r="A2903" t="s">
        <v>10023</v>
      </c>
      <c r="B2903">
        <v>0</v>
      </c>
      <c r="C2903">
        <v>0</v>
      </c>
      <c r="D2903" t="s">
        <v>10024</v>
      </c>
      <c r="E2903" t="s">
        <v>7</v>
      </c>
      <c r="F2903" t="s">
        <v>8</v>
      </c>
      <c r="G2903" t="b">
        <v>0</v>
      </c>
      <c r="H2903" t="s">
        <v>16</v>
      </c>
      <c r="I2903" t="s">
        <v>53</v>
      </c>
      <c r="J2903" t="s">
        <v>10025</v>
      </c>
      <c r="K2903" t="s">
        <v>10026</v>
      </c>
      <c r="L2903">
        <v>1</v>
      </c>
      <c r="P2903" t="b">
        <f t="shared" si="460"/>
        <v>1</v>
      </c>
      <c r="Q2903" t="b">
        <f t="shared" si="461"/>
        <v>0</v>
      </c>
      <c r="R2903" t="b">
        <f t="shared" si="462"/>
        <v>0</v>
      </c>
      <c r="S2903" t="b">
        <f t="shared" si="463"/>
        <v>0</v>
      </c>
      <c r="T2903" t="b">
        <f t="shared" si="464"/>
        <v>0</v>
      </c>
      <c r="U2903" t="b">
        <f t="shared" si="465"/>
        <v>1</v>
      </c>
      <c r="V2903" t="b">
        <f t="shared" si="466"/>
        <v>1</v>
      </c>
      <c r="W2903" t="b">
        <f t="shared" si="467"/>
        <v>0</v>
      </c>
      <c r="X2903" t="b">
        <f t="shared" si="468"/>
        <v>0</v>
      </c>
      <c r="Y2903" t="b">
        <f t="shared" si="469"/>
        <v>0</v>
      </c>
      <c r="Z2903" t="b">
        <v>0</v>
      </c>
      <c r="AA2903" t="s">
        <v>16425</v>
      </c>
    </row>
    <row r="2904" spans="1:32" x14ac:dyDescent="0.25">
      <c r="A2904" t="s">
        <v>11179</v>
      </c>
      <c r="B2904">
        <v>0</v>
      </c>
      <c r="C2904">
        <v>0</v>
      </c>
      <c r="D2904" t="s">
        <v>11180</v>
      </c>
      <c r="E2904" t="s">
        <v>7</v>
      </c>
      <c r="F2904" t="s">
        <v>8</v>
      </c>
      <c r="G2904" t="b">
        <v>0</v>
      </c>
      <c r="H2904" t="s">
        <v>16</v>
      </c>
      <c r="I2904" t="s">
        <v>53</v>
      </c>
      <c r="J2904" t="s">
        <v>10025</v>
      </c>
      <c r="K2904" t="s">
        <v>10026</v>
      </c>
      <c r="L2904">
        <v>1</v>
      </c>
      <c r="P2904" t="b">
        <f t="shared" si="460"/>
        <v>1</v>
      </c>
      <c r="Q2904" t="b">
        <f t="shared" si="461"/>
        <v>0</v>
      </c>
      <c r="R2904" t="b">
        <f t="shared" si="462"/>
        <v>0</v>
      </c>
      <c r="S2904" t="b">
        <f t="shared" si="463"/>
        <v>0</v>
      </c>
      <c r="T2904" t="b">
        <f t="shared" si="464"/>
        <v>0</v>
      </c>
      <c r="U2904" t="b">
        <f t="shared" si="465"/>
        <v>1</v>
      </c>
      <c r="V2904" t="b">
        <f t="shared" si="466"/>
        <v>1</v>
      </c>
      <c r="W2904" t="b">
        <f t="shared" si="467"/>
        <v>0</v>
      </c>
      <c r="X2904" t="b">
        <f t="shared" si="468"/>
        <v>0</v>
      </c>
      <c r="Y2904" t="b">
        <f t="shared" si="469"/>
        <v>0</v>
      </c>
      <c r="Z2904" t="b">
        <v>0</v>
      </c>
      <c r="AA2904" t="s">
        <v>16425</v>
      </c>
    </row>
    <row r="2905" spans="1:32" x14ac:dyDescent="0.25">
      <c r="A2905" t="s">
        <v>7883</v>
      </c>
      <c r="B2905">
        <v>0</v>
      </c>
      <c r="C2905">
        <v>0</v>
      </c>
      <c r="D2905" t="s">
        <v>7884</v>
      </c>
      <c r="E2905" t="s">
        <v>37</v>
      </c>
      <c r="F2905" t="s">
        <v>8</v>
      </c>
      <c r="G2905" t="b">
        <v>0</v>
      </c>
      <c r="H2905" t="s">
        <v>16</v>
      </c>
      <c r="I2905" t="s">
        <v>47</v>
      </c>
      <c r="J2905" t="s">
        <v>633</v>
      </c>
      <c r="K2905" t="s">
        <v>634</v>
      </c>
      <c r="P2905" t="b">
        <f t="shared" si="460"/>
        <v>0</v>
      </c>
      <c r="Q2905" t="b">
        <f t="shared" si="461"/>
        <v>0</v>
      </c>
      <c r="R2905" t="b">
        <f t="shared" si="462"/>
        <v>0</v>
      </c>
      <c r="S2905" t="b">
        <f t="shared" si="463"/>
        <v>0</v>
      </c>
      <c r="T2905" t="b">
        <f t="shared" si="464"/>
        <v>1</v>
      </c>
      <c r="U2905" t="b">
        <f t="shared" si="465"/>
        <v>0</v>
      </c>
      <c r="V2905" t="b">
        <f t="shared" si="466"/>
        <v>0</v>
      </c>
      <c r="W2905" t="b">
        <f t="shared" si="467"/>
        <v>0</v>
      </c>
      <c r="X2905" t="b">
        <f t="shared" si="468"/>
        <v>0</v>
      </c>
      <c r="Y2905" t="b">
        <f t="shared" si="469"/>
        <v>0</v>
      </c>
      <c r="Z2905" t="b">
        <v>0</v>
      </c>
    </row>
    <row r="2906" spans="1:32" x14ac:dyDescent="0.25">
      <c r="A2906" t="s">
        <v>7782</v>
      </c>
      <c r="B2906">
        <v>0</v>
      </c>
      <c r="C2906">
        <v>0</v>
      </c>
      <c r="D2906" t="s">
        <v>7783</v>
      </c>
      <c r="E2906" t="s">
        <v>7</v>
      </c>
      <c r="F2906" t="s">
        <v>8</v>
      </c>
      <c r="G2906" t="b">
        <v>0</v>
      </c>
      <c r="H2906" t="s">
        <v>16</v>
      </c>
      <c r="I2906" t="s">
        <v>47</v>
      </c>
      <c r="J2906" t="s">
        <v>633</v>
      </c>
      <c r="K2906" t="s">
        <v>634</v>
      </c>
      <c r="P2906" t="b">
        <f t="shared" si="460"/>
        <v>0</v>
      </c>
      <c r="Q2906" t="b">
        <f t="shared" si="461"/>
        <v>0</v>
      </c>
      <c r="R2906" t="b">
        <f t="shared" si="462"/>
        <v>0</v>
      </c>
      <c r="S2906" t="b">
        <f t="shared" si="463"/>
        <v>0</v>
      </c>
      <c r="T2906" t="b">
        <f t="shared" si="464"/>
        <v>1</v>
      </c>
      <c r="U2906" t="b">
        <f t="shared" si="465"/>
        <v>0</v>
      </c>
      <c r="V2906" t="b">
        <f t="shared" si="466"/>
        <v>0</v>
      </c>
      <c r="W2906" t="b">
        <f t="shared" si="467"/>
        <v>0</v>
      </c>
      <c r="X2906" t="b">
        <f t="shared" si="468"/>
        <v>0</v>
      </c>
      <c r="Y2906" t="b">
        <f t="shared" si="469"/>
        <v>0</v>
      </c>
      <c r="Z2906" t="b">
        <v>0</v>
      </c>
    </row>
    <row r="2907" spans="1:32" x14ac:dyDescent="0.25">
      <c r="A2907" t="s">
        <v>8155</v>
      </c>
      <c r="B2907">
        <v>0</v>
      </c>
      <c r="C2907">
        <v>0</v>
      </c>
      <c r="D2907" t="s">
        <v>8156</v>
      </c>
      <c r="E2907" t="s">
        <v>37</v>
      </c>
      <c r="F2907" t="s">
        <v>8</v>
      </c>
      <c r="G2907" t="b">
        <v>0</v>
      </c>
      <c r="H2907" t="s">
        <v>16</v>
      </c>
      <c r="I2907" t="s">
        <v>47</v>
      </c>
      <c r="J2907" t="s">
        <v>633</v>
      </c>
      <c r="K2907" t="s">
        <v>634</v>
      </c>
      <c r="P2907" t="b">
        <f t="shared" si="460"/>
        <v>0</v>
      </c>
      <c r="Q2907" t="b">
        <f t="shared" si="461"/>
        <v>0</v>
      </c>
      <c r="R2907" t="b">
        <f t="shared" si="462"/>
        <v>0</v>
      </c>
      <c r="S2907" t="b">
        <f t="shared" si="463"/>
        <v>0</v>
      </c>
      <c r="T2907" t="b">
        <f t="shared" si="464"/>
        <v>1</v>
      </c>
      <c r="U2907" t="b">
        <f t="shared" si="465"/>
        <v>0</v>
      </c>
      <c r="V2907" t="b">
        <f t="shared" si="466"/>
        <v>0</v>
      </c>
      <c r="W2907" t="b">
        <f t="shared" si="467"/>
        <v>0</v>
      </c>
      <c r="X2907" t="b">
        <f t="shared" si="468"/>
        <v>0</v>
      </c>
      <c r="Y2907" t="b">
        <f t="shared" si="469"/>
        <v>0</v>
      </c>
      <c r="Z2907" t="b">
        <v>0</v>
      </c>
      <c r="AD2907" t="s">
        <v>16490</v>
      </c>
      <c r="AE2907" t="s">
        <v>16491</v>
      </c>
      <c r="AF2907" t="s">
        <v>16491</v>
      </c>
    </row>
    <row r="2908" spans="1:32" x14ac:dyDescent="0.25">
      <c r="A2908" t="s">
        <v>3623</v>
      </c>
      <c r="B2908">
        <v>0</v>
      </c>
      <c r="C2908">
        <v>0</v>
      </c>
      <c r="D2908" t="s">
        <v>3624</v>
      </c>
      <c r="E2908" t="s">
        <v>37</v>
      </c>
      <c r="F2908" t="s">
        <v>8</v>
      </c>
      <c r="G2908" t="b">
        <v>0</v>
      </c>
      <c r="H2908" t="s">
        <v>16</v>
      </c>
      <c r="I2908" t="s">
        <v>47</v>
      </c>
      <c r="J2908" t="s">
        <v>119</v>
      </c>
      <c r="K2908" t="s">
        <v>120</v>
      </c>
      <c r="L2908">
        <v>1</v>
      </c>
      <c r="P2908" t="b">
        <f t="shared" si="460"/>
        <v>1</v>
      </c>
      <c r="Q2908" t="b">
        <f t="shared" si="461"/>
        <v>0</v>
      </c>
      <c r="R2908" t="b">
        <f t="shared" si="462"/>
        <v>0</v>
      </c>
      <c r="S2908" t="b">
        <f t="shared" si="463"/>
        <v>0</v>
      </c>
      <c r="T2908" t="b">
        <f t="shared" si="464"/>
        <v>0</v>
      </c>
      <c r="U2908" t="b">
        <f t="shared" si="465"/>
        <v>1</v>
      </c>
      <c r="V2908" t="b">
        <f t="shared" si="466"/>
        <v>1</v>
      </c>
      <c r="W2908" t="b">
        <f t="shared" si="467"/>
        <v>0</v>
      </c>
      <c r="X2908" t="b">
        <f t="shared" si="468"/>
        <v>0</v>
      </c>
      <c r="Y2908" t="b">
        <f t="shared" si="469"/>
        <v>0</v>
      </c>
      <c r="Z2908" t="b">
        <v>0</v>
      </c>
    </row>
    <row r="2909" spans="1:32" x14ac:dyDescent="0.25">
      <c r="A2909" t="s">
        <v>5622</v>
      </c>
      <c r="B2909">
        <v>0</v>
      </c>
      <c r="C2909">
        <v>0</v>
      </c>
      <c r="D2909" t="s">
        <v>5623</v>
      </c>
      <c r="E2909" t="s">
        <v>37</v>
      </c>
      <c r="F2909" t="s">
        <v>8</v>
      </c>
      <c r="G2909" t="b">
        <v>0</v>
      </c>
      <c r="H2909" t="s">
        <v>16</v>
      </c>
      <c r="I2909" t="s">
        <v>17</v>
      </c>
      <c r="J2909" t="s">
        <v>18</v>
      </c>
      <c r="K2909" t="s">
        <v>127</v>
      </c>
      <c r="P2909" t="b">
        <f t="shared" si="460"/>
        <v>0</v>
      </c>
      <c r="Q2909" t="b">
        <f t="shared" si="461"/>
        <v>0</v>
      </c>
      <c r="R2909" t="b">
        <f t="shared" si="462"/>
        <v>0</v>
      </c>
      <c r="S2909" t="b">
        <f t="shared" si="463"/>
        <v>0</v>
      </c>
      <c r="T2909" t="b">
        <f t="shared" si="464"/>
        <v>1</v>
      </c>
      <c r="U2909" t="b">
        <f t="shared" si="465"/>
        <v>0</v>
      </c>
      <c r="V2909" t="b">
        <f t="shared" si="466"/>
        <v>0</v>
      </c>
      <c r="W2909" t="b">
        <f t="shared" si="467"/>
        <v>0</v>
      </c>
      <c r="X2909" t="b">
        <f t="shared" si="468"/>
        <v>0</v>
      </c>
      <c r="Y2909" t="b">
        <f t="shared" si="469"/>
        <v>0</v>
      </c>
      <c r="Z2909" t="b">
        <v>0</v>
      </c>
    </row>
    <row r="2910" spans="1:32" x14ac:dyDescent="0.25">
      <c r="A2910" t="s">
        <v>6060</v>
      </c>
      <c r="B2910">
        <v>0</v>
      </c>
      <c r="C2910">
        <v>0</v>
      </c>
      <c r="D2910" t="s">
        <v>6061</v>
      </c>
      <c r="E2910" t="s">
        <v>37</v>
      </c>
      <c r="F2910" t="s">
        <v>8</v>
      </c>
      <c r="G2910" t="b">
        <v>0</v>
      </c>
      <c r="H2910" t="s">
        <v>16</v>
      </c>
      <c r="I2910" t="s">
        <v>17</v>
      </c>
      <c r="J2910" t="s">
        <v>18</v>
      </c>
      <c r="K2910" t="s">
        <v>127</v>
      </c>
      <c r="P2910" t="b">
        <f t="shared" si="460"/>
        <v>0</v>
      </c>
      <c r="Q2910" t="b">
        <f t="shared" si="461"/>
        <v>0</v>
      </c>
      <c r="R2910" t="b">
        <f t="shared" si="462"/>
        <v>0</v>
      </c>
      <c r="S2910" t="b">
        <f t="shared" si="463"/>
        <v>0</v>
      </c>
      <c r="T2910" t="b">
        <f t="shared" si="464"/>
        <v>1</v>
      </c>
      <c r="U2910" t="b">
        <f t="shared" si="465"/>
        <v>0</v>
      </c>
      <c r="V2910" t="b">
        <f t="shared" si="466"/>
        <v>0</v>
      </c>
      <c r="W2910" t="b">
        <f t="shared" si="467"/>
        <v>0</v>
      </c>
      <c r="X2910" t="b">
        <f t="shared" si="468"/>
        <v>0</v>
      </c>
      <c r="Y2910" t="b">
        <f t="shared" si="469"/>
        <v>0</v>
      </c>
      <c r="Z2910" t="b">
        <v>0</v>
      </c>
    </row>
    <row r="2911" spans="1:32" x14ac:dyDescent="0.25">
      <c r="A2911" t="s">
        <v>8282</v>
      </c>
      <c r="B2911">
        <v>0</v>
      </c>
      <c r="C2911">
        <v>0</v>
      </c>
      <c r="D2911" t="s">
        <v>8283</v>
      </c>
      <c r="E2911" t="s">
        <v>37</v>
      </c>
      <c r="F2911" t="s">
        <v>8</v>
      </c>
      <c r="G2911" t="b">
        <v>0</v>
      </c>
      <c r="H2911" t="s">
        <v>16</v>
      </c>
      <c r="I2911" t="s">
        <v>17</v>
      </c>
      <c r="J2911" t="s">
        <v>18</v>
      </c>
      <c r="K2911" t="s">
        <v>127</v>
      </c>
      <c r="L2911">
        <v>1</v>
      </c>
      <c r="M2911">
        <v>2</v>
      </c>
      <c r="P2911" t="b">
        <f t="shared" si="460"/>
        <v>1</v>
      </c>
      <c r="Q2911" t="b">
        <f t="shared" si="461"/>
        <v>1</v>
      </c>
      <c r="R2911" t="b">
        <f t="shared" si="462"/>
        <v>0</v>
      </c>
      <c r="S2911" t="b">
        <f t="shared" si="463"/>
        <v>0</v>
      </c>
      <c r="T2911" t="b">
        <f t="shared" si="464"/>
        <v>0</v>
      </c>
      <c r="U2911" t="b">
        <f t="shared" si="465"/>
        <v>1</v>
      </c>
      <c r="V2911" t="b">
        <f t="shared" si="466"/>
        <v>0</v>
      </c>
      <c r="W2911" t="b">
        <f t="shared" si="467"/>
        <v>1</v>
      </c>
      <c r="X2911" t="b">
        <f t="shared" si="468"/>
        <v>0</v>
      </c>
      <c r="Y2911" t="b">
        <f t="shared" si="469"/>
        <v>0</v>
      </c>
      <c r="Z2911" t="b">
        <v>0</v>
      </c>
      <c r="AD2911" t="s">
        <v>16490</v>
      </c>
      <c r="AE2911" t="s">
        <v>16492</v>
      </c>
      <c r="AF2911" t="s">
        <v>16491</v>
      </c>
    </row>
    <row r="2912" spans="1:32" x14ac:dyDescent="0.25">
      <c r="A2912" t="s">
        <v>8055</v>
      </c>
      <c r="B2912">
        <v>0</v>
      </c>
      <c r="C2912">
        <v>0</v>
      </c>
      <c r="D2912" t="s">
        <v>8056</v>
      </c>
      <c r="E2912" t="s">
        <v>15</v>
      </c>
      <c r="F2912" t="s">
        <v>8</v>
      </c>
      <c r="G2912" t="b">
        <v>0</v>
      </c>
      <c r="H2912" t="s">
        <v>16</v>
      </c>
      <c r="I2912" t="s">
        <v>17</v>
      </c>
      <c r="J2912" t="s">
        <v>18</v>
      </c>
      <c r="K2912" t="s">
        <v>127</v>
      </c>
      <c r="M2912">
        <v>1</v>
      </c>
      <c r="P2912" t="b">
        <f t="shared" si="460"/>
        <v>0</v>
      </c>
      <c r="Q2912" t="b">
        <f t="shared" si="461"/>
        <v>1</v>
      </c>
      <c r="R2912" t="b">
        <f t="shared" si="462"/>
        <v>0</v>
      </c>
      <c r="S2912" t="b">
        <f t="shared" si="463"/>
        <v>0</v>
      </c>
      <c r="T2912" t="b">
        <f t="shared" si="464"/>
        <v>0</v>
      </c>
      <c r="U2912" t="b">
        <f t="shared" si="465"/>
        <v>1</v>
      </c>
      <c r="V2912" t="b">
        <f t="shared" si="466"/>
        <v>0</v>
      </c>
      <c r="W2912" t="b">
        <f t="shared" si="467"/>
        <v>1</v>
      </c>
      <c r="X2912" t="b">
        <f t="shared" si="468"/>
        <v>0</v>
      </c>
      <c r="Y2912" t="b">
        <f t="shared" si="469"/>
        <v>0</v>
      </c>
      <c r="Z2912" t="b">
        <v>1</v>
      </c>
    </row>
    <row r="2913" spans="1:28" x14ac:dyDescent="0.25">
      <c r="A2913" t="s">
        <v>11205</v>
      </c>
      <c r="B2913">
        <v>0</v>
      </c>
      <c r="C2913">
        <v>0</v>
      </c>
      <c r="D2913" t="s">
        <v>11206</v>
      </c>
      <c r="E2913" t="s">
        <v>37</v>
      </c>
      <c r="F2913" t="s">
        <v>8</v>
      </c>
      <c r="G2913" t="b">
        <v>0</v>
      </c>
      <c r="H2913" t="s">
        <v>16</v>
      </c>
      <c r="I2913" t="s">
        <v>47</v>
      </c>
      <c r="J2913" t="s">
        <v>99</v>
      </c>
      <c r="K2913" t="s">
        <v>100</v>
      </c>
      <c r="M2913">
        <v>10</v>
      </c>
      <c r="P2913" t="b">
        <f t="shared" si="460"/>
        <v>0</v>
      </c>
      <c r="Q2913" t="b">
        <f t="shared" si="461"/>
        <v>1</v>
      </c>
      <c r="R2913" t="b">
        <f t="shared" si="462"/>
        <v>0</v>
      </c>
      <c r="S2913" t="b">
        <f t="shared" si="463"/>
        <v>0</v>
      </c>
      <c r="T2913" t="b">
        <f t="shared" si="464"/>
        <v>0</v>
      </c>
      <c r="U2913" t="b">
        <f t="shared" si="465"/>
        <v>1</v>
      </c>
      <c r="V2913" t="b">
        <f t="shared" si="466"/>
        <v>0</v>
      </c>
      <c r="W2913" t="b">
        <f t="shared" si="467"/>
        <v>1</v>
      </c>
      <c r="X2913" t="b">
        <f t="shared" si="468"/>
        <v>0</v>
      </c>
      <c r="Y2913" t="b">
        <f t="shared" si="469"/>
        <v>0</v>
      </c>
      <c r="Z2913" t="b">
        <v>0</v>
      </c>
    </row>
    <row r="2914" spans="1:28" x14ac:dyDescent="0.25">
      <c r="A2914" t="s">
        <v>8262</v>
      </c>
      <c r="B2914">
        <v>0</v>
      </c>
      <c r="C2914">
        <v>0</v>
      </c>
      <c r="D2914" t="s">
        <v>8263</v>
      </c>
      <c r="E2914" t="s">
        <v>37</v>
      </c>
      <c r="F2914" t="s">
        <v>8</v>
      </c>
      <c r="G2914" t="b">
        <v>0</v>
      </c>
      <c r="H2914" t="s">
        <v>16</v>
      </c>
      <c r="I2914" t="s">
        <v>17</v>
      </c>
      <c r="J2914" t="s">
        <v>1286</v>
      </c>
      <c r="K2914" t="s">
        <v>1854</v>
      </c>
      <c r="L2914">
        <v>2</v>
      </c>
      <c r="P2914" t="b">
        <f t="shared" si="460"/>
        <v>1</v>
      </c>
      <c r="Q2914" t="b">
        <f t="shared" si="461"/>
        <v>0</v>
      </c>
      <c r="R2914" t="b">
        <f t="shared" si="462"/>
        <v>0</v>
      </c>
      <c r="S2914" t="b">
        <f t="shared" si="463"/>
        <v>0</v>
      </c>
      <c r="T2914" t="b">
        <f t="shared" si="464"/>
        <v>0</v>
      </c>
      <c r="U2914" t="b">
        <f t="shared" si="465"/>
        <v>1</v>
      </c>
      <c r="V2914" t="b">
        <f t="shared" si="466"/>
        <v>1</v>
      </c>
      <c r="W2914" t="b">
        <f t="shared" si="467"/>
        <v>0</v>
      </c>
      <c r="X2914" t="b">
        <f t="shared" si="468"/>
        <v>0</v>
      </c>
      <c r="Y2914" t="b">
        <f t="shared" si="469"/>
        <v>0</v>
      </c>
      <c r="Z2914" t="b">
        <v>0</v>
      </c>
    </row>
    <row r="2915" spans="1:28" x14ac:dyDescent="0.25">
      <c r="A2915" t="s">
        <v>3442</v>
      </c>
      <c r="B2915">
        <v>0</v>
      </c>
      <c r="C2915">
        <v>0</v>
      </c>
      <c r="D2915" t="s">
        <v>3443</v>
      </c>
      <c r="E2915" t="s">
        <v>37</v>
      </c>
      <c r="F2915" t="s">
        <v>8</v>
      </c>
      <c r="G2915" t="b">
        <v>0</v>
      </c>
      <c r="H2915" t="s">
        <v>16</v>
      </c>
      <c r="I2915" t="s">
        <v>17</v>
      </c>
      <c r="J2915" t="s">
        <v>1286</v>
      </c>
      <c r="K2915" t="s">
        <v>1854</v>
      </c>
      <c r="L2915">
        <v>29</v>
      </c>
      <c r="M2915">
        <v>3</v>
      </c>
      <c r="P2915" t="b">
        <f t="shared" si="460"/>
        <v>1</v>
      </c>
      <c r="Q2915" t="b">
        <f t="shared" si="461"/>
        <v>1</v>
      </c>
      <c r="R2915" t="b">
        <f t="shared" si="462"/>
        <v>0</v>
      </c>
      <c r="S2915" t="b">
        <f t="shared" si="463"/>
        <v>0</v>
      </c>
      <c r="T2915" t="b">
        <f t="shared" si="464"/>
        <v>0</v>
      </c>
      <c r="U2915" t="b">
        <f t="shared" si="465"/>
        <v>1</v>
      </c>
      <c r="V2915" t="b">
        <f t="shared" si="466"/>
        <v>0</v>
      </c>
      <c r="W2915" t="b">
        <f t="shared" si="467"/>
        <v>1</v>
      </c>
      <c r="X2915" t="b">
        <f t="shared" si="468"/>
        <v>0</v>
      </c>
      <c r="Y2915" t="b">
        <f t="shared" si="469"/>
        <v>0</v>
      </c>
      <c r="Z2915" t="b">
        <v>0</v>
      </c>
    </row>
    <row r="2916" spans="1:28" x14ac:dyDescent="0.25">
      <c r="A2916" t="s">
        <v>6886</v>
      </c>
      <c r="B2916">
        <v>0</v>
      </c>
      <c r="C2916">
        <v>0</v>
      </c>
      <c r="D2916" t="s">
        <v>6887</v>
      </c>
      <c r="E2916" t="s">
        <v>37</v>
      </c>
      <c r="F2916" t="s">
        <v>8</v>
      </c>
      <c r="G2916" t="b">
        <v>0</v>
      </c>
      <c r="H2916" t="s">
        <v>16</v>
      </c>
      <c r="I2916" t="s">
        <v>17</v>
      </c>
      <c r="J2916" t="s">
        <v>1286</v>
      </c>
      <c r="K2916" t="s">
        <v>1854</v>
      </c>
      <c r="P2916" t="b">
        <f t="shared" si="460"/>
        <v>0</v>
      </c>
      <c r="Q2916" t="b">
        <f t="shared" si="461"/>
        <v>0</v>
      </c>
      <c r="R2916" t="b">
        <f t="shared" si="462"/>
        <v>0</v>
      </c>
      <c r="S2916" t="b">
        <f t="shared" si="463"/>
        <v>0</v>
      </c>
      <c r="T2916" t="b">
        <f t="shared" si="464"/>
        <v>1</v>
      </c>
      <c r="U2916" t="b">
        <f t="shared" si="465"/>
        <v>0</v>
      </c>
      <c r="V2916" t="b">
        <f t="shared" si="466"/>
        <v>0</v>
      </c>
      <c r="W2916" t="b">
        <f t="shared" si="467"/>
        <v>0</v>
      </c>
      <c r="X2916" t="b">
        <f t="shared" si="468"/>
        <v>0</v>
      </c>
      <c r="Y2916" t="b">
        <f t="shared" si="469"/>
        <v>0</v>
      </c>
      <c r="Z2916" t="b">
        <v>0</v>
      </c>
    </row>
    <row r="2917" spans="1:28" x14ac:dyDescent="0.25">
      <c r="A2917" t="s">
        <v>5199</v>
      </c>
      <c r="B2917">
        <v>0</v>
      </c>
      <c r="C2917">
        <v>0</v>
      </c>
      <c r="D2917" t="s">
        <v>5200</v>
      </c>
      <c r="E2917" t="s">
        <v>37</v>
      </c>
      <c r="F2917" t="s">
        <v>8</v>
      </c>
      <c r="G2917" t="b">
        <v>0</v>
      </c>
      <c r="H2917" t="s">
        <v>16</v>
      </c>
      <c r="I2917" t="s">
        <v>17</v>
      </c>
      <c r="J2917" t="s">
        <v>1286</v>
      </c>
      <c r="K2917" t="s">
        <v>1854</v>
      </c>
      <c r="L2917">
        <v>1</v>
      </c>
      <c r="P2917" t="b">
        <f t="shared" si="460"/>
        <v>1</v>
      </c>
      <c r="Q2917" t="b">
        <f t="shared" si="461"/>
        <v>0</v>
      </c>
      <c r="R2917" t="b">
        <f t="shared" si="462"/>
        <v>0</v>
      </c>
      <c r="S2917" t="b">
        <f t="shared" si="463"/>
        <v>0</v>
      </c>
      <c r="T2917" t="b">
        <f t="shared" si="464"/>
        <v>0</v>
      </c>
      <c r="U2917" t="b">
        <f t="shared" si="465"/>
        <v>1</v>
      </c>
      <c r="V2917" t="b">
        <f t="shared" si="466"/>
        <v>1</v>
      </c>
      <c r="W2917" t="b">
        <f t="shared" si="467"/>
        <v>0</v>
      </c>
      <c r="X2917" t="b">
        <f t="shared" si="468"/>
        <v>0</v>
      </c>
      <c r="Y2917" t="b">
        <f t="shared" si="469"/>
        <v>0</v>
      </c>
      <c r="Z2917" t="b">
        <v>0</v>
      </c>
    </row>
    <row r="2918" spans="1:28" x14ac:dyDescent="0.25">
      <c r="A2918" t="s">
        <v>3930</v>
      </c>
      <c r="B2918">
        <v>0</v>
      </c>
      <c r="C2918">
        <v>0</v>
      </c>
      <c r="D2918" t="s">
        <v>3931</v>
      </c>
      <c r="E2918" t="s">
        <v>37</v>
      </c>
      <c r="F2918" t="s">
        <v>8</v>
      </c>
      <c r="G2918" t="b">
        <v>0</v>
      </c>
      <c r="H2918" t="s">
        <v>16</v>
      </c>
      <c r="I2918" t="s">
        <v>226</v>
      </c>
      <c r="J2918" t="s">
        <v>227</v>
      </c>
      <c r="K2918" t="s">
        <v>3932</v>
      </c>
      <c r="M2918">
        <v>2</v>
      </c>
      <c r="P2918" t="b">
        <f t="shared" si="460"/>
        <v>0</v>
      </c>
      <c r="Q2918" t="b">
        <f t="shared" si="461"/>
        <v>1</v>
      </c>
      <c r="R2918" t="b">
        <f t="shared" si="462"/>
        <v>0</v>
      </c>
      <c r="S2918" t="b">
        <f t="shared" si="463"/>
        <v>0</v>
      </c>
      <c r="T2918" t="b">
        <f t="shared" si="464"/>
        <v>0</v>
      </c>
      <c r="U2918" t="b">
        <f t="shared" si="465"/>
        <v>1</v>
      </c>
      <c r="V2918" t="b">
        <f t="shared" si="466"/>
        <v>0</v>
      </c>
      <c r="W2918" t="b">
        <f t="shared" si="467"/>
        <v>1</v>
      </c>
      <c r="X2918" t="b">
        <f t="shared" si="468"/>
        <v>0</v>
      </c>
      <c r="Y2918" t="b">
        <f t="shared" si="469"/>
        <v>0</v>
      </c>
      <c r="Z2918" t="b">
        <v>0</v>
      </c>
    </row>
    <row r="2919" spans="1:28" x14ac:dyDescent="0.25">
      <c r="A2919" t="s">
        <v>8961</v>
      </c>
      <c r="B2919">
        <v>0</v>
      </c>
      <c r="C2919">
        <v>0</v>
      </c>
      <c r="D2919" t="s">
        <v>8962</v>
      </c>
      <c r="E2919" t="s">
        <v>15</v>
      </c>
      <c r="F2919" t="s">
        <v>8</v>
      </c>
      <c r="G2919" t="b">
        <v>0</v>
      </c>
      <c r="H2919" t="s">
        <v>16</v>
      </c>
      <c r="I2919" t="s">
        <v>226</v>
      </c>
      <c r="J2919" t="s">
        <v>227</v>
      </c>
      <c r="K2919" t="s">
        <v>3932</v>
      </c>
      <c r="P2919" t="b">
        <f t="shared" si="460"/>
        <v>0</v>
      </c>
      <c r="Q2919" t="b">
        <f t="shared" si="461"/>
        <v>0</v>
      </c>
      <c r="R2919" t="b">
        <f t="shared" si="462"/>
        <v>0</v>
      </c>
      <c r="S2919" t="b">
        <f t="shared" si="463"/>
        <v>0</v>
      </c>
      <c r="T2919" t="b">
        <f t="shared" si="464"/>
        <v>1</v>
      </c>
      <c r="U2919" t="b">
        <f t="shared" si="465"/>
        <v>0</v>
      </c>
      <c r="V2919" t="b">
        <f t="shared" si="466"/>
        <v>0</v>
      </c>
      <c r="W2919" t="b">
        <f t="shared" si="467"/>
        <v>0</v>
      </c>
      <c r="X2919" t="b">
        <f t="shared" si="468"/>
        <v>0</v>
      </c>
      <c r="Y2919" t="b">
        <f t="shared" si="469"/>
        <v>0</v>
      </c>
      <c r="Z2919" t="b">
        <v>1</v>
      </c>
    </row>
    <row r="2920" spans="1:28" x14ac:dyDescent="0.25">
      <c r="A2920" t="s">
        <v>342</v>
      </c>
      <c r="B2920">
        <v>0</v>
      </c>
      <c r="C2920">
        <v>0</v>
      </c>
      <c r="D2920" t="s">
        <v>343</v>
      </c>
      <c r="E2920" t="s">
        <v>7</v>
      </c>
      <c r="F2920" t="s">
        <v>8</v>
      </c>
      <c r="G2920" t="b">
        <v>0</v>
      </c>
      <c r="H2920" t="s">
        <v>9</v>
      </c>
      <c r="I2920" t="s">
        <v>10</v>
      </c>
      <c r="J2920" t="s">
        <v>11</v>
      </c>
      <c r="K2920" t="s">
        <v>344</v>
      </c>
      <c r="L2920">
        <v>1</v>
      </c>
      <c r="P2920" t="b">
        <f t="shared" si="460"/>
        <v>1</v>
      </c>
      <c r="Q2920" t="b">
        <f t="shared" si="461"/>
        <v>0</v>
      </c>
      <c r="R2920" t="b">
        <f t="shared" si="462"/>
        <v>0</v>
      </c>
      <c r="S2920" t="b">
        <f t="shared" si="463"/>
        <v>0</v>
      </c>
      <c r="T2920" t="b">
        <f t="shared" si="464"/>
        <v>0</v>
      </c>
      <c r="U2920" t="b">
        <f t="shared" si="465"/>
        <v>1</v>
      </c>
      <c r="V2920" t="b">
        <f t="shared" si="466"/>
        <v>1</v>
      </c>
      <c r="W2920" t="b">
        <f t="shared" si="467"/>
        <v>0</v>
      </c>
      <c r="X2920" t="b">
        <f t="shared" si="468"/>
        <v>0</v>
      </c>
      <c r="Y2920" t="b">
        <f t="shared" si="469"/>
        <v>0</v>
      </c>
      <c r="Z2920" t="b">
        <v>0</v>
      </c>
      <c r="AA2920" t="s">
        <v>16425</v>
      </c>
      <c r="AB2920" t="s">
        <v>16425</v>
      </c>
    </row>
    <row r="2921" spans="1:28" x14ac:dyDescent="0.25">
      <c r="A2921" t="s">
        <v>6565</v>
      </c>
      <c r="B2921">
        <v>0</v>
      </c>
      <c r="C2921">
        <v>0</v>
      </c>
      <c r="D2921" t="s">
        <v>6566</v>
      </c>
      <c r="E2921" t="s">
        <v>37</v>
      </c>
      <c r="F2921" t="s">
        <v>8</v>
      </c>
      <c r="G2921" t="b">
        <v>0</v>
      </c>
      <c r="H2921" t="s">
        <v>9</v>
      </c>
      <c r="I2921" t="s">
        <v>10</v>
      </c>
      <c r="J2921" t="s">
        <v>11</v>
      </c>
      <c r="K2921" t="s">
        <v>1057</v>
      </c>
      <c r="O2921">
        <v>1</v>
      </c>
      <c r="P2921" t="b">
        <f t="shared" si="460"/>
        <v>0</v>
      </c>
      <c r="Q2921" t="b">
        <f t="shared" si="461"/>
        <v>0</v>
      </c>
      <c r="R2921" t="b">
        <f t="shared" si="462"/>
        <v>0</v>
      </c>
      <c r="S2921" t="b">
        <f t="shared" si="463"/>
        <v>1</v>
      </c>
      <c r="T2921" t="b">
        <f t="shared" si="464"/>
        <v>0</v>
      </c>
      <c r="U2921" t="b">
        <f t="shared" si="465"/>
        <v>1</v>
      </c>
      <c r="V2921" t="b">
        <f t="shared" si="466"/>
        <v>0</v>
      </c>
      <c r="W2921" t="b">
        <f t="shared" si="467"/>
        <v>0</v>
      </c>
      <c r="X2921" t="b">
        <f t="shared" si="468"/>
        <v>0</v>
      </c>
      <c r="Y2921" t="b">
        <f t="shared" si="469"/>
        <v>0</v>
      </c>
      <c r="Z2921" t="b">
        <v>1</v>
      </c>
    </row>
    <row r="2922" spans="1:28" x14ac:dyDescent="0.25">
      <c r="A2922" t="s">
        <v>1055</v>
      </c>
      <c r="B2922">
        <v>0</v>
      </c>
      <c r="C2922">
        <v>0</v>
      </c>
      <c r="D2922" t="s">
        <v>1056</v>
      </c>
      <c r="E2922" t="s">
        <v>15</v>
      </c>
      <c r="F2922" t="s">
        <v>52</v>
      </c>
      <c r="G2922" t="b">
        <v>0</v>
      </c>
      <c r="H2922" t="s">
        <v>9</v>
      </c>
      <c r="I2922" t="s">
        <v>10</v>
      </c>
      <c r="J2922" t="s">
        <v>11</v>
      </c>
      <c r="K2922" t="s">
        <v>1057</v>
      </c>
      <c r="P2922" t="b">
        <f t="shared" si="460"/>
        <v>0</v>
      </c>
      <c r="Q2922" t="b">
        <f t="shared" si="461"/>
        <v>0</v>
      </c>
      <c r="R2922" t="b">
        <f t="shared" si="462"/>
        <v>0</v>
      </c>
      <c r="S2922" t="b">
        <f t="shared" si="463"/>
        <v>0</v>
      </c>
      <c r="T2922" t="b">
        <f t="shared" si="464"/>
        <v>1</v>
      </c>
      <c r="U2922" t="b">
        <f t="shared" si="465"/>
        <v>0</v>
      </c>
      <c r="V2922" t="b">
        <f t="shared" si="466"/>
        <v>0</v>
      </c>
      <c r="W2922" t="b">
        <f t="shared" si="467"/>
        <v>0</v>
      </c>
      <c r="X2922" t="b">
        <f t="shared" si="468"/>
        <v>0</v>
      </c>
      <c r="Y2922" t="b">
        <f t="shared" si="469"/>
        <v>0</v>
      </c>
      <c r="Z2922" t="b">
        <v>0</v>
      </c>
      <c r="AB2922" t="s">
        <v>16426</v>
      </c>
    </row>
    <row r="2923" spans="1:28" x14ac:dyDescent="0.25">
      <c r="A2923" t="s">
        <v>6241</v>
      </c>
      <c r="B2923">
        <v>0</v>
      </c>
      <c r="C2923">
        <v>0</v>
      </c>
      <c r="D2923" t="s">
        <v>6242</v>
      </c>
      <c r="E2923" t="s">
        <v>15</v>
      </c>
      <c r="F2923" t="s">
        <v>8</v>
      </c>
      <c r="G2923" t="b">
        <v>0</v>
      </c>
      <c r="H2923" t="s">
        <v>9</v>
      </c>
      <c r="I2923" t="s">
        <v>10</v>
      </c>
      <c r="J2923" t="s">
        <v>11</v>
      </c>
      <c r="K2923" t="s">
        <v>1057</v>
      </c>
      <c r="M2923">
        <v>2</v>
      </c>
      <c r="N2923">
        <v>2</v>
      </c>
      <c r="O2923">
        <v>1</v>
      </c>
      <c r="P2923" t="b">
        <f t="shared" si="460"/>
        <v>0</v>
      </c>
      <c r="Q2923" t="b">
        <f t="shared" si="461"/>
        <v>1</v>
      </c>
      <c r="R2923" t="b">
        <f t="shared" si="462"/>
        <v>1</v>
      </c>
      <c r="S2923" t="b">
        <f t="shared" si="463"/>
        <v>1</v>
      </c>
      <c r="T2923" t="b">
        <f t="shared" si="464"/>
        <v>0</v>
      </c>
      <c r="U2923" t="b">
        <f t="shared" si="465"/>
        <v>1</v>
      </c>
      <c r="V2923" t="b">
        <f t="shared" si="466"/>
        <v>0</v>
      </c>
      <c r="W2923" t="b">
        <f t="shared" si="467"/>
        <v>0</v>
      </c>
      <c r="X2923" t="b">
        <f t="shared" si="468"/>
        <v>0</v>
      </c>
      <c r="Y2923" t="b">
        <f t="shared" si="469"/>
        <v>0</v>
      </c>
      <c r="Z2923" t="b">
        <v>1</v>
      </c>
      <c r="AB2923" t="s">
        <v>16426</v>
      </c>
    </row>
    <row r="2924" spans="1:28" x14ac:dyDescent="0.25">
      <c r="A2924" t="s">
        <v>1069</v>
      </c>
      <c r="B2924">
        <v>0</v>
      </c>
      <c r="C2924">
        <v>0</v>
      </c>
      <c r="D2924" t="s">
        <v>1070</v>
      </c>
      <c r="E2924" t="s">
        <v>7</v>
      </c>
      <c r="F2924" t="s">
        <v>8</v>
      </c>
      <c r="G2924" t="b">
        <v>0</v>
      </c>
      <c r="H2924" t="s">
        <v>9</v>
      </c>
      <c r="I2924" t="s">
        <v>10</v>
      </c>
      <c r="J2924" t="s">
        <v>11</v>
      </c>
      <c r="K2924" t="s">
        <v>344</v>
      </c>
      <c r="L2924">
        <v>1</v>
      </c>
      <c r="O2924">
        <v>1</v>
      </c>
      <c r="P2924" t="b">
        <f t="shared" si="460"/>
        <v>1</v>
      </c>
      <c r="Q2924" t="b">
        <f t="shared" si="461"/>
        <v>0</v>
      </c>
      <c r="R2924" t="b">
        <f t="shared" si="462"/>
        <v>0</v>
      </c>
      <c r="S2924" t="b">
        <f t="shared" si="463"/>
        <v>1</v>
      </c>
      <c r="T2924" t="b">
        <f t="shared" si="464"/>
        <v>0</v>
      </c>
      <c r="U2924" t="b">
        <f t="shared" si="465"/>
        <v>1</v>
      </c>
      <c r="V2924" t="b">
        <f t="shared" si="466"/>
        <v>0</v>
      </c>
      <c r="W2924" t="b">
        <f t="shared" si="467"/>
        <v>0</v>
      </c>
      <c r="X2924" t="b">
        <f t="shared" si="468"/>
        <v>0</v>
      </c>
      <c r="Y2924" t="b">
        <f t="shared" si="469"/>
        <v>1</v>
      </c>
      <c r="Z2924" t="b">
        <v>0</v>
      </c>
      <c r="AA2924" t="s">
        <v>16425</v>
      </c>
      <c r="AB2924" t="s">
        <v>16425</v>
      </c>
    </row>
    <row r="2925" spans="1:28" x14ac:dyDescent="0.25">
      <c r="A2925" t="s">
        <v>3644</v>
      </c>
      <c r="B2925">
        <v>0</v>
      </c>
      <c r="C2925">
        <v>0</v>
      </c>
      <c r="D2925" t="s">
        <v>3645</v>
      </c>
      <c r="E2925" t="s">
        <v>15</v>
      </c>
      <c r="F2925" t="s">
        <v>8</v>
      </c>
      <c r="G2925" t="b">
        <v>0</v>
      </c>
      <c r="H2925" t="s">
        <v>9</v>
      </c>
      <c r="I2925" t="s">
        <v>10</v>
      </c>
      <c r="J2925" t="s">
        <v>11</v>
      </c>
      <c r="K2925" t="s">
        <v>1057</v>
      </c>
      <c r="L2925">
        <v>3</v>
      </c>
      <c r="M2925">
        <v>25</v>
      </c>
      <c r="N2925">
        <v>6</v>
      </c>
      <c r="O2925">
        <v>5</v>
      </c>
      <c r="P2925" t="b">
        <f t="shared" si="460"/>
        <v>1</v>
      </c>
      <c r="Q2925" t="b">
        <f t="shared" si="461"/>
        <v>1</v>
      </c>
      <c r="R2925" t="b">
        <f t="shared" si="462"/>
        <v>1</v>
      </c>
      <c r="S2925" t="b">
        <f t="shared" si="463"/>
        <v>1</v>
      </c>
      <c r="T2925" t="b">
        <f t="shared" si="464"/>
        <v>0</v>
      </c>
      <c r="U2925" t="b">
        <f t="shared" si="465"/>
        <v>1</v>
      </c>
      <c r="V2925" t="b">
        <f t="shared" si="466"/>
        <v>0</v>
      </c>
      <c r="W2925" t="b">
        <f t="shared" si="467"/>
        <v>0</v>
      </c>
      <c r="X2925" t="b">
        <f t="shared" si="468"/>
        <v>0</v>
      </c>
      <c r="Y2925" t="b">
        <f t="shared" si="469"/>
        <v>0</v>
      </c>
      <c r="Z2925" t="b">
        <v>1</v>
      </c>
      <c r="AB2925" t="s">
        <v>16426</v>
      </c>
    </row>
    <row r="2926" spans="1:28" x14ac:dyDescent="0.25">
      <c r="A2926" t="s">
        <v>3095</v>
      </c>
      <c r="B2926">
        <v>1</v>
      </c>
      <c r="C2926">
        <v>0</v>
      </c>
      <c r="D2926" t="s">
        <v>3096</v>
      </c>
      <c r="E2926" t="s">
        <v>27</v>
      </c>
      <c r="F2926" t="s">
        <v>8</v>
      </c>
      <c r="G2926" t="b">
        <v>0</v>
      </c>
      <c r="H2926" t="s">
        <v>9</v>
      </c>
      <c r="I2926" t="s">
        <v>10</v>
      </c>
      <c r="J2926" t="s">
        <v>11</v>
      </c>
      <c r="K2926" t="s">
        <v>344</v>
      </c>
      <c r="P2926" t="b">
        <f t="shared" si="460"/>
        <v>0</v>
      </c>
      <c r="Q2926" t="b">
        <f t="shared" si="461"/>
        <v>0</v>
      </c>
      <c r="R2926" t="b">
        <f t="shared" si="462"/>
        <v>0</v>
      </c>
      <c r="S2926" t="b">
        <f t="shared" si="463"/>
        <v>0</v>
      </c>
      <c r="T2926" t="b">
        <f t="shared" si="464"/>
        <v>1</v>
      </c>
      <c r="U2926" t="b">
        <f t="shared" si="465"/>
        <v>0</v>
      </c>
      <c r="V2926" t="b">
        <f t="shared" si="466"/>
        <v>0</v>
      </c>
      <c r="W2926" t="b">
        <f t="shared" si="467"/>
        <v>0</v>
      </c>
      <c r="X2926" t="b">
        <f t="shared" si="468"/>
        <v>0</v>
      </c>
      <c r="Y2926" t="b">
        <f t="shared" si="469"/>
        <v>0</v>
      </c>
      <c r="Z2926" t="b">
        <v>0</v>
      </c>
      <c r="AB2926" t="s">
        <v>16425</v>
      </c>
    </row>
    <row r="2927" spans="1:28" x14ac:dyDescent="0.25">
      <c r="A2927" t="s">
        <v>2536</v>
      </c>
      <c r="B2927">
        <v>1</v>
      </c>
      <c r="C2927">
        <v>0</v>
      </c>
      <c r="D2927" t="s">
        <v>2537</v>
      </c>
      <c r="E2927" t="s">
        <v>27</v>
      </c>
      <c r="F2927" t="s">
        <v>8</v>
      </c>
      <c r="G2927" t="b">
        <v>0</v>
      </c>
      <c r="H2927" t="s">
        <v>9</v>
      </c>
      <c r="I2927" t="s">
        <v>10</v>
      </c>
      <c r="J2927" t="s">
        <v>11</v>
      </c>
      <c r="K2927" t="s">
        <v>344</v>
      </c>
      <c r="P2927" t="b">
        <f t="shared" si="460"/>
        <v>0</v>
      </c>
      <c r="Q2927" t="b">
        <f t="shared" si="461"/>
        <v>0</v>
      </c>
      <c r="R2927" t="b">
        <f t="shared" si="462"/>
        <v>0</v>
      </c>
      <c r="S2927" t="b">
        <f t="shared" si="463"/>
        <v>0</v>
      </c>
      <c r="T2927" t="b">
        <f t="shared" si="464"/>
        <v>1</v>
      </c>
      <c r="U2927" t="b">
        <f t="shared" si="465"/>
        <v>0</v>
      </c>
      <c r="V2927" t="b">
        <f t="shared" si="466"/>
        <v>0</v>
      </c>
      <c r="W2927" t="b">
        <f t="shared" si="467"/>
        <v>0</v>
      </c>
      <c r="X2927" t="b">
        <f t="shared" si="468"/>
        <v>0</v>
      </c>
      <c r="Y2927" t="b">
        <f t="shared" si="469"/>
        <v>0</v>
      </c>
      <c r="Z2927" t="b">
        <v>0</v>
      </c>
      <c r="AB2927" t="s">
        <v>16425</v>
      </c>
    </row>
    <row r="2928" spans="1:28" x14ac:dyDescent="0.25">
      <c r="A2928" t="s">
        <v>3865</v>
      </c>
      <c r="B2928">
        <v>1</v>
      </c>
      <c r="C2928">
        <v>0</v>
      </c>
      <c r="D2928" t="s">
        <v>3866</v>
      </c>
      <c r="E2928" t="s">
        <v>27</v>
      </c>
      <c r="F2928" t="s">
        <v>8</v>
      </c>
      <c r="G2928" t="b">
        <v>0</v>
      </c>
      <c r="H2928" t="s">
        <v>9</v>
      </c>
      <c r="I2928" t="s">
        <v>10</v>
      </c>
      <c r="J2928" t="s">
        <v>11</v>
      </c>
      <c r="K2928" t="s">
        <v>344</v>
      </c>
      <c r="P2928" t="b">
        <f t="shared" si="460"/>
        <v>0</v>
      </c>
      <c r="Q2928" t="b">
        <f t="shared" si="461"/>
        <v>0</v>
      </c>
      <c r="R2928" t="b">
        <f t="shared" si="462"/>
        <v>0</v>
      </c>
      <c r="S2928" t="b">
        <f t="shared" si="463"/>
        <v>0</v>
      </c>
      <c r="T2928" t="b">
        <f t="shared" si="464"/>
        <v>1</v>
      </c>
      <c r="U2928" t="b">
        <f t="shared" si="465"/>
        <v>0</v>
      </c>
      <c r="V2928" t="b">
        <f t="shared" si="466"/>
        <v>0</v>
      </c>
      <c r="W2928" t="b">
        <f t="shared" si="467"/>
        <v>0</v>
      </c>
      <c r="X2928" t="b">
        <f t="shared" si="468"/>
        <v>0</v>
      </c>
      <c r="Y2928" t="b">
        <f t="shared" si="469"/>
        <v>0</v>
      </c>
      <c r="Z2928" t="b">
        <v>0</v>
      </c>
      <c r="AB2928" t="s">
        <v>16425</v>
      </c>
    </row>
    <row r="2929" spans="1:26" x14ac:dyDescent="0.25">
      <c r="A2929" t="s">
        <v>9901</v>
      </c>
      <c r="B2929">
        <v>1</v>
      </c>
      <c r="C2929">
        <v>0</v>
      </c>
      <c r="D2929" t="s">
        <v>9902</v>
      </c>
      <c r="E2929" t="s">
        <v>52</v>
      </c>
      <c r="F2929" t="s">
        <v>8</v>
      </c>
      <c r="G2929" t="b">
        <v>0</v>
      </c>
      <c r="H2929" t="s">
        <v>9</v>
      </c>
      <c r="I2929" t="s">
        <v>10</v>
      </c>
      <c r="J2929" t="s">
        <v>11</v>
      </c>
      <c r="K2929" t="s">
        <v>1057</v>
      </c>
      <c r="M2929">
        <v>3</v>
      </c>
      <c r="N2929">
        <v>2</v>
      </c>
      <c r="O2929">
        <v>1</v>
      </c>
      <c r="P2929" t="b">
        <f t="shared" si="460"/>
        <v>0</v>
      </c>
      <c r="Q2929" t="b">
        <f t="shared" si="461"/>
        <v>1</v>
      </c>
      <c r="R2929" t="b">
        <f t="shared" si="462"/>
        <v>1</v>
      </c>
      <c r="S2929" t="b">
        <f t="shared" si="463"/>
        <v>1</v>
      </c>
      <c r="T2929" t="b">
        <f t="shared" si="464"/>
        <v>0</v>
      </c>
      <c r="U2929" t="b">
        <f t="shared" si="465"/>
        <v>1</v>
      </c>
      <c r="V2929" t="b">
        <f t="shared" si="466"/>
        <v>0</v>
      </c>
      <c r="W2929" t="b">
        <f t="shared" si="467"/>
        <v>0</v>
      </c>
      <c r="X2929" t="b">
        <f t="shared" si="468"/>
        <v>0</v>
      </c>
      <c r="Y2929" t="b">
        <f t="shared" si="469"/>
        <v>0</v>
      </c>
      <c r="Z2929" t="b">
        <v>1</v>
      </c>
    </row>
    <row r="2930" spans="1:26" x14ac:dyDescent="0.25">
      <c r="A2930" t="s">
        <v>13199</v>
      </c>
      <c r="B2930">
        <v>1</v>
      </c>
      <c r="C2930">
        <v>0</v>
      </c>
      <c r="D2930" t="s">
        <v>13200</v>
      </c>
      <c r="E2930" t="s">
        <v>27</v>
      </c>
      <c r="F2930" t="s">
        <v>8</v>
      </c>
      <c r="G2930" t="b">
        <v>0</v>
      </c>
      <c r="H2930" t="s">
        <v>9</v>
      </c>
      <c r="I2930" t="s">
        <v>10</v>
      </c>
      <c r="J2930" t="s">
        <v>11</v>
      </c>
      <c r="K2930" t="s">
        <v>1057</v>
      </c>
      <c r="N2930">
        <v>3</v>
      </c>
      <c r="O2930">
        <v>1</v>
      </c>
      <c r="P2930" t="b">
        <f t="shared" si="460"/>
        <v>0</v>
      </c>
      <c r="Q2930" t="b">
        <f t="shared" si="461"/>
        <v>0</v>
      </c>
      <c r="R2930" t="b">
        <f t="shared" si="462"/>
        <v>1</v>
      </c>
      <c r="S2930" t="b">
        <f t="shared" si="463"/>
        <v>1</v>
      </c>
      <c r="T2930" t="b">
        <f t="shared" si="464"/>
        <v>0</v>
      </c>
      <c r="U2930" t="b">
        <f t="shared" si="465"/>
        <v>1</v>
      </c>
      <c r="V2930" t="b">
        <f t="shared" si="466"/>
        <v>0</v>
      </c>
      <c r="W2930" t="b">
        <f t="shared" si="467"/>
        <v>0</v>
      </c>
      <c r="X2930" t="b">
        <f t="shared" si="468"/>
        <v>0</v>
      </c>
      <c r="Y2930" t="b">
        <f t="shared" si="469"/>
        <v>0</v>
      </c>
      <c r="Z2930" t="b">
        <v>1</v>
      </c>
    </row>
    <row r="2931" spans="1:26" x14ac:dyDescent="0.25">
      <c r="A2931" t="s">
        <v>13611</v>
      </c>
      <c r="B2931">
        <v>1</v>
      </c>
      <c r="C2931">
        <v>0</v>
      </c>
      <c r="D2931" t="s">
        <v>13612</v>
      </c>
      <c r="E2931" t="s">
        <v>52</v>
      </c>
      <c r="F2931" t="s">
        <v>8</v>
      </c>
      <c r="G2931" t="b">
        <v>0</v>
      </c>
      <c r="H2931" t="s">
        <v>9</v>
      </c>
      <c r="I2931" t="s">
        <v>10</v>
      </c>
      <c r="J2931" t="s">
        <v>11</v>
      </c>
      <c r="K2931" t="s">
        <v>1057</v>
      </c>
      <c r="M2931">
        <v>5</v>
      </c>
      <c r="N2931">
        <v>1</v>
      </c>
      <c r="P2931" t="b">
        <f t="shared" si="460"/>
        <v>0</v>
      </c>
      <c r="Q2931" t="b">
        <f t="shared" si="461"/>
        <v>1</v>
      </c>
      <c r="R2931" t="b">
        <f t="shared" si="462"/>
        <v>1</v>
      </c>
      <c r="S2931" t="b">
        <f t="shared" si="463"/>
        <v>0</v>
      </c>
      <c r="T2931" t="b">
        <f t="shared" si="464"/>
        <v>0</v>
      </c>
      <c r="U2931" t="b">
        <f t="shared" si="465"/>
        <v>1</v>
      </c>
      <c r="V2931" t="b">
        <f t="shared" si="466"/>
        <v>0</v>
      </c>
      <c r="W2931" t="b">
        <f t="shared" si="467"/>
        <v>0</v>
      </c>
      <c r="X2931" t="b">
        <f t="shared" si="468"/>
        <v>1</v>
      </c>
      <c r="Y2931" t="b">
        <f t="shared" si="469"/>
        <v>0</v>
      </c>
      <c r="Z2931" t="b">
        <v>1</v>
      </c>
    </row>
    <row r="2932" spans="1:26" x14ac:dyDescent="0.25">
      <c r="A2932" t="s">
        <v>14694</v>
      </c>
      <c r="B2932">
        <v>1</v>
      </c>
      <c r="C2932">
        <v>0</v>
      </c>
      <c r="D2932" t="s">
        <v>14695</v>
      </c>
      <c r="E2932" t="s">
        <v>27</v>
      </c>
      <c r="F2932" t="s">
        <v>8</v>
      </c>
      <c r="G2932" t="b">
        <v>0</v>
      </c>
      <c r="H2932" t="s">
        <v>9</v>
      </c>
      <c r="I2932" t="s">
        <v>10</v>
      </c>
      <c r="J2932" t="s">
        <v>11</v>
      </c>
      <c r="K2932" t="s">
        <v>1057</v>
      </c>
      <c r="M2932">
        <v>1</v>
      </c>
      <c r="N2932">
        <v>1</v>
      </c>
      <c r="P2932" t="b">
        <f t="shared" si="460"/>
        <v>0</v>
      </c>
      <c r="Q2932" t="b">
        <f t="shared" si="461"/>
        <v>1</v>
      </c>
      <c r="R2932" t="b">
        <f t="shared" si="462"/>
        <v>1</v>
      </c>
      <c r="S2932" t="b">
        <f t="shared" si="463"/>
        <v>0</v>
      </c>
      <c r="T2932" t="b">
        <f t="shared" si="464"/>
        <v>0</v>
      </c>
      <c r="U2932" t="b">
        <f t="shared" si="465"/>
        <v>1</v>
      </c>
      <c r="V2932" t="b">
        <f t="shared" si="466"/>
        <v>0</v>
      </c>
      <c r="W2932" t="b">
        <f t="shared" si="467"/>
        <v>0</v>
      </c>
      <c r="X2932" t="b">
        <f t="shared" si="468"/>
        <v>1</v>
      </c>
      <c r="Y2932" t="b">
        <f t="shared" si="469"/>
        <v>0</v>
      </c>
      <c r="Z2932" t="b">
        <v>1</v>
      </c>
    </row>
    <row r="2933" spans="1:26" x14ac:dyDescent="0.25">
      <c r="A2933" t="s">
        <v>13787</v>
      </c>
      <c r="B2933">
        <v>1</v>
      </c>
      <c r="C2933">
        <v>0</v>
      </c>
      <c r="D2933" t="s">
        <v>13788</v>
      </c>
      <c r="E2933" t="s">
        <v>27</v>
      </c>
      <c r="F2933" t="s">
        <v>8</v>
      </c>
      <c r="G2933" t="b">
        <v>0</v>
      </c>
      <c r="H2933" t="s">
        <v>9</v>
      </c>
      <c r="I2933" t="s">
        <v>10</v>
      </c>
      <c r="J2933" t="s">
        <v>11</v>
      </c>
      <c r="K2933" t="s">
        <v>1057</v>
      </c>
      <c r="M2933">
        <v>2</v>
      </c>
      <c r="N2933">
        <v>1</v>
      </c>
      <c r="P2933" t="b">
        <f t="shared" si="460"/>
        <v>0</v>
      </c>
      <c r="Q2933" t="b">
        <f t="shared" si="461"/>
        <v>1</v>
      </c>
      <c r="R2933" t="b">
        <f t="shared" si="462"/>
        <v>1</v>
      </c>
      <c r="S2933" t="b">
        <f t="shared" si="463"/>
        <v>0</v>
      </c>
      <c r="T2933" t="b">
        <f t="shared" si="464"/>
        <v>0</v>
      </c>
      <c r="U2933" t="b">
        <f t="shared" si="465"/>
        <v>1</v>
      </c>
      <c r="V2933" t="b">
        <f t="shared" si="466"/>
        <v>0</v>
      </c>
      <c r="W2933" t="b">
        <f t="shared" si="467"/>
        <v>0</v>
      </c>
      <c r="X2933" t="b">
        <f t="shared" si="468"/>
        <v>1</v>
      </c>
      <c r="Y2933" t="b">
        <f t="shared" si="469"/>
        <v>0</v>
      </c>
      <c r="Z2933" t="b">
        <v>1</v>
      </c>
    </row>
    <row r="2934" spans="1:26" x14ac:dyDescent="0.25">
      <c r="A2934" t="s">
        <v>14696</v>
      </c>
      <c r="B2934">
        <v>1</v>
      </c>
      <c r="C2934">
        <v>0</v>
      </c>
      <c r="D2934" t="s">
        <v>14697</v>
      </c>
      <c r="E2934" t="s">
        <v>52</v>
      </c>
      <c r="F2934" t="s">
        <v>8</v>
      </c>
      <c r="G2934" t="b">
        <v>0</v>
      </c>
      <c r="H2934" t="s">
        <v>9</v>
      </c>
      <c r="I2934" t="s">
        <v>10</v>
      </c>
      <c r="J2934" t="s">
        <v>11</v>
      </c>
      <c r="K2934" t="s">
        <v>1057</v>
      </c>
      <c r="L2934">
        <v>1</v>
      </c>
      <c r="M2934">
        <v>12</v>
      </c>
      <c r="N2934">
        <v>6</v>
      </c>
      <c r="O2934">
        <v>6</v>
      </c>
      <c r="P2934" t="b">
        <f t="shared" si="460"/>
        <v>1</v>
      </c>
      <c r="Q2934" t="b">
        <f t="shared" si="461"/>
        <v>1</v>
      </c>
      <c r="R2934" t="b">
        <f t="shared" si="462"/>
        <v>1</v>
      </c>
      <c r="S2934" t="b">
        <f t="shared" si="463"/>
        <v>1</v>
      </c>
      <c r="T2934" t="b">
        <f t="shared" si="464"/>
        <v>0</v>
      </c>
      <c r="U2934" t="b">
        <f t="shared" si="465"/>
        <v>1</v>
      </c>
      <c r="V2934" t="b">
        <f t="shared" si="466"/>
        <v>0</v>
      </c>
      <c r="W2934" t="b">
        <f t="shared" si="467"/>
        <v>0</v>
      </c>
      <c r="X2934" t="b">
        <f t="shared" si="468"/>
        <v>0</v>
      </c>
      <c r="Y2934" t="b">
        <f t="shared" si="469"/>
        <v>0</v>
      </c>
      <c r="Z2934" t="b">
        <v>1</v>
      </c>
    </row>
    <row r="2935" spans="1:26" x14ac:dyDescent="0.25">
      <c r="A2935" t="s">
        <v>13257</v>
      </c>
      <c r="B2935">
        <v>1</v>
      </c>
      <c r="C2935">
        <v>0</v>
      </c>
      <c r="D2935" t="s">
        <v>13258</v>
      </c>
      <c r="E2935" t="s">
        <v>27</v>
      </c>
      <c r="F2935" t="s">
        <v>8</v>
      </c>
      <c r="G2935" t="b">
        <v>0</v>
      </c>
      <c r="H2935" t="s">
        <v>9</v>
      </c>
      <c r="I2935" t="s">
        <v>10</v>
      </c>
      <c r="J2935" t="s">
        <v>11</v>
      </c>
      <c r="K2935" t="s">
        <v>1057</v>
      </c>
      <c r="O2935">
        <v>1</v>
      </c>
      <c r="P2935" t="b">
        <f t="shared" si="460"/>
        <v>0</v>
      </c>
      <c r="Q2935" t="b">
        <f t="shared" si="461"/>
        <v>0</v>
      </c>
      <c r="R2935" t="b">
        <f t="shared" si="462"/>
        <v>0</v>
      </c>
      <c r="S2935" t="b">
        <f t="shared" si="463"/>
        <v>1</v>
      </c>
      <c r="T2935" t="b">
        <f t="shared" si="464"/>
        <v>0</v>
      </c>
      <c r="U2935" t="b">
        <f t="shared" si="465"/>
        <v>1</v>
      </c>
      <c r="V2935" t="b">
        <f t="shared" si="466"/>
        <v>0</v>
      </c>
      <c r="W2935" t="b">
        <f t="shared" si="467"/>
        <v>0</v>
      </c>
      <c r="X2935" t="b">
        <f t="shared" si="468"/>
        <v>0</v>
      </c>
      <c r="Y2935" t="b">
        <f t="shared" si="469"/>
        <v>0</v>
      </c>
      <c r="Z2935" t="b">
        <v>1</v>
      </c>
    </row>
    <row r="2936" spans="1:26" x14ac:dyDescent="0.25">
      <c r="A2936" t="s">
        <v>14505</v>
      </c>
      <c r="B2936">
        <v>1</v>
      </c>
      <c r="C2936">
        <v>0</v>
      </c>
      <c r="D2936" t="s">
        <v>14506</v>
      </c>
      <c r="E2936" t="s">
        <v>27</v>
      </c>
      <c r="F2936" t="s">
        <v>8</v>
      </c>
      <c r="G2936" t="b">
        <v>0</v>
      </c>
      <c r="H2936" t="s">
        <v>9</v>
      </c>
      <c r="I2936" t="s">
        <v>10</v>
      </c>
      <c r="J2936" t="s">
        <v>11</v>
      </c>
      <c r="K2936" t="s">
        <v>1057</v>
      </c>
      <c r="N2936">
        <v>2</v>
      </c>
      <c r="P2936" t="b">
        <f t="shared" si="460"/>
        <v>0</v>
      </c>
      <c r="Q2936" t="b">
        <f t="shared" si="461"/>
        <v>0</v>
      </c>
      <c r="R2936" t="b">
        <f t="shared" si="462"/>
        <v>1</v>
      </c>
      <c r="S2936" t="b">
        <f t="shared" si="463"/>
        <v>0</v>
      </c>
      <c r="T2936" t="b">
        <f t="shared" si="464"/>
        <v>0</v>
      </c>
      <c r="U2936" t="b">
        <f t="shared" si="465"/>
        <v>1</v>
      </c>
      <c r="V2936" t="b">
        <f t="shared" si="466"/>
        <v>0</v>
      </c>
      <c r="W2936" t="b">
        <f t="shared" si="467"/>
        <v>0</v>
      </c>
      <c r="X2936" t="b">
        <f t="shared" si="468"/>
        <v>1</v>
      </c>
      <c r="Y2936" t="b">
        <f t="shared" si="469"/>
        <v>0</v>
      </c>
      <c r="Z2936" t="b">
        <v>1</v>
      </c>
    </row>
    <row r="2937" spans="1:26" x14ac:dyDescent="0.25">
      <c r="A2937" t="s">
        <v>15930</v>
      </c>
      <c r="B2937">
        <v>1</v>
      </c>
      <c r="C2937">
        <v>0</v>
      </c>
      <c r="D2937" t="s">
        <v>15931</v>
      </c>
      <c r="E2937" t="s">
        <v>27</v>
      </c>
      <c r="F2937" t="s">
        <v>8</v>
      </c>
      <c r="G2937" t="b">
        <v>0</v>
      </c>
      <c r="H2937" t="s">
        <v>9</v>
      </c>
      <c r="I2937" t="s">
        <v>10</v>
      </c>
      <c r="J2937" t="s">
        <v>11</v>
      </c>
      <c r="K2937" t="s">
        <v>1057</v>
      </c>
      <c r="M2937">
        <v>3</v>
      </c>
      <c r="N2937">
        <v>2</v>
      </c>
      <c r="P2937" t="b">
        <f t="shared" si="460"/>
        <v>0</v>
      </c>
      <c r="Q2937" t="b">
        <f t="shared" si="461"/>
        <v>1</v>
      </c>
      <c r="R2937" t="b">
        <f t="shared" si="462"/>
        <v>1</v>
      </c>
      <c r="S2937" t="b">
        <f t="shared" si="463"/>
        <v>0</v>
      </c>
      <c r="T2937" t="b">
        <f t="shared" si="464"/>
        <v>0</v>
      </c>
      <c r="U2937" t="b">
        <f t="shared" si="465"/>
        <v>1</v>
      </c>
      <c r="V2937" t="b">
        <f t="shared" si="466"/>
        <v>0</v>
      </c>
      <c r="W2937" t="b">
        <f t="shared" si="467"/>
        <v>0</v>
      </c>
      <c r="X2937" t="b">
        <f t="shared" si="468"/>
        <v>1</v>
      </c>
      <c r="Y2937" t="b">
        <f t="shared" si="469"/>
        <v>0</v>
      </c>
      <c r="Z2937" t="b">
        <v>1</v>
      </c>
    </row>
    <row r="2938" spans="1:26" x14ac:dyDescent="0.25">
      <c r="A2938" t="s">
        <v>15754</v>
      </c>
      <c r="B2938">
        <v>1</v>
      </c>
      <c r="C2938">
        <v>0</v>
      </c>
      <c r="D2938" t="s">
        <v>15755</v>
      </c>
      <c r="E2938" t="s">
        <v>27</v>
      </c>
      <c r="F2938" t="s">
        <v>8</v>
      </c>
      <c r="G2938" t="b">
        <v>0</v>
      </c>
      <c r="H2938" t="s">
        <v>9</v>
      </c>
      <c r="I2938" t="s">
        <v>10</v>
      </c>
      <c r="J2938" t="s">
        <v>11</v>
      </c>
      <c r="K2938" t="s">
        <v>1057</v>
      </c>
      <c r="N2938">
        <v>2</v>
      </c>
      <c r="O2938">
        <v>1</v>
      </c>
      <c r="P2938" t="b">
        <f t="shared" si="460"/>
        <v>0</v>
      </c>
      <c r="Q2938" t="b">
        <f t="shared" si="461"/>
        <v>0</v>
      </c>
      <c r="R2938" t="b">
        <f t="shared" si="462"/>
        <v>1</v>
      </c>
      <c r="S2938" t="b">
        <f t="shared" si="463"/>
        <v>1</v>
      </c>
      <c r="T2938" t="b">
        <f t="shared" si="464"/>
        <v>0</v>
      </c>
      <c r="U2938" t="b">
        <f t="shared" si="465"/>
        <v>1</v>
      </c>
      <c r="V2938" t="b">
        <f t="shared" si="466"/>
        <v>0</v>
      </c>
      <c r="W2938" t="b">
        <f t="shared" si="467"/>
        <v>0</v>
      </c>
      <c r="X2938" t="b">
        <f t="shared" si="468"/>
        <v>0</v>
      </c>
      <c r="Y2938" t="b">
        <f t="shared" si="469"/>
        <v>0</v>
      </c>
      <c r="Z2938" t="b">
        <v>1</v>
      </c>
    </row>
    <row r="2939" spans="1:26" x14ac:dyDescent="0.25">
      <c r="A2939" t="s">
        <v>15015</v>
      </c>
      <c r="B2939">
        <v>1</v>
      </c>
      <c r="C2939">
        <v>0</v>
      </c>
      <c r="D2939" t="s">
        <v>15016</v>
      </c>
      <c r="E2939" t="s">
        <v>52</v>
      </c>
      <c r="F2939" t="s">
        <v>8</v>
      </c>
      <c r="G2939" t="b">
        <v>0</v>
      </c>
      <c r="H2939" t="s">
        <v>9</v>
      </c>
      <c r="I2939" t="s">
        <v>10</v>
      </c>
      <c r="J2939" t="s">
        <v>11</v>
      </c>
      <c r="K2939" t="s">
        <v>1057</v>
      </c>
      <c r="M2939">
        <v>1</v>
      </c>
      <c r="O2939">
        <v>1</v>
      </c>
      <c r="P2939" t="b">
        <f t="shared" si="460"/>
        <v>0</v>
      </c>
      <c r="Q2939" t="b">
        <f t="shared" si="461"/>
        <v>1</v>
      </c>
      <c r="R2939" t="b">
        <f t="shared" si="462"/>
        <v>0</v>
      </c>
      <c r="S2939" t="b">
        <f t="shared" si="463"/>
        <v>1</v>
      </c>
      <c r="T2939" t="b">
        <f t="shared" si="464"/>
        <v>0</v>
      </c>
      <c r="U2939" t="b">
        <f t="shared" si="465"/>
        <v>1</v>
      </c>
      <c r="V2939" t="b">
        <f t="shared" si="466"/>
        <v>0</v>
      </c>
      <c r="W2939" t="b">
        <f t="shared" si="467"/>
        <v>0</v>
      </c>
      <c r="X2939" t="b">
        <f t="shared" si="468"/>
        <v>0</v>
      </c>
      <c r="Y2939" t="b">
        <f t="shared" si="469"/>
        <v>0</v>
      </c>
      <c r="Z2939" t="b">
        <v>1</v>
      </c>
    </row>
    <row r="2940" spans="1:26" x14ac:dyDescent="0.25">
      <c r="A2940" t="s">
        <v>9120</v>
      </c>
      <c r="B2940">
        <v>0</v>
      </c>
      <c r="C2940">
        <v>0</v>
      </c>
      <c r="D2940" t="s">
        <v>9121</v>
      </c>
      <c r="E2940" t="s">
        <v>52</v>
      </c>
      <c r="F2940" t="s">
        <v>8</v>
      </c>
      <c r="G2940" t="b">
        <v>0</v>
      </c>
      <c r="H2940" t="s">
        <v>9</v>
      </c>
      <c r="I2940" t="s">
        <v>10</v>
      </c>
      <c r="J2940" t="s">
        <v>11</v>
      </c>
      <c r="K2940" t="s">
        <v>1057</v>
      </c>
      <c r="M2940">
        <v>2</v>
      </c>
      <c r="N2940">
        <v>2</v>
      </c>
      <c r="O2940">
        <v>2</v>
      </c>
      <c r="P2940" t="b">
        <f t="shared" si="460"/>
        <v>0</v>
      </c>
      <c r="Q2940" t="b">
        <f t="shared" si="461"/>
        <v>1</v>
      </c>
      <c r="R2940" t="b">
        <f t="shared" si="462"/>
        <v>1</v>
      </c>
      <c r="S2940" t="b">
        <f t="shared" si="463"/>
        <v>1</v>
      </c>
      <c r="T2940" t="b">
        <f t="shared" si="464"/>
        <v>0</v>
      </c>
      <c r="U2940" t="b">
        <f t="shared" si="465"/>
        <v>1</v>
      </c>
      <c r="V2940" t="b">
        <f t="shared" si="466"/>
        <v>0</v>
      </c>
      <c r="W2940" t="b">
        <f t="shared" si="467"/>
        <v>0</v>
      </c>
      <c r="X2940" t="b">
        <f t="shared" si="468"/>
        <v>0</v>
      </c>
      <c r="Y2940" t="b">
        <f t="shared" si="469"/>
        <v>0</v>
      </c>
      <c r="Z2940" t="b">
        <v>1</v>
      </c>
    </row>
    <row r="2941" spans="1:26" x14ac:dyDescent="0.25">
      <c r="A2941" t="s">
        <v>4686</v>
      </c>
      <c r="B2941">
        <v>0</v>
      </c>
      <c r="C2941">
        <v>0</v>
      </c>
      <c r="D2941" t="s">
        <v>4687</v>
      </c>
      <c r="E2941" t="s">
        <v>15</v>
      </c>
      <c r="F2941" t="s">
        <v>8</v>
      </c>
      <c r="G2941" t="b">
        <v>0</v>
      </c>
      <c r="H2941" t="s">
        <v>9</v>
      </c>
      <c r="I2941" t="s">
        <v>10</v>
      </c>
      <c r="J2941" t="s">
        <v>1496</v>
      </c>
      <c r="K2941" t="s">
        <v>4688</v>
      </c>
      <c r="L2941">
        <v>3</v>
      </c>
      <c r="M2941">
        <v>9</v>
      </c>
      <c r="N2941">
        <v>1</v>
      </c>
      <c r="P2941" t="b">
        <f t="shared" si="460"/>
        <v>1</v>
      </c>
      <c r="Q2941" t="b">
        <f t="shared" si="461"/>
        <v>1</v>
      </c>
      <c r="R2941" t="b">
        <f t="shared" si="462"/>
        <v>1</v>
      </c>
      <c r="S2941" t="b">
        <f t="shared" si="463"/>
        <v>0</v>
      </c>
      <c r="T2941" t="b">
        <f t="shared" si="464"/>
        <v>0</v>
      </c>
      <c r="U2941" t="b">
        <f t="shared" si="465"/>
        <v>1</v>
      </c>
      <c r="V2941" t="b">
        <f t="shared" si="466"/>
        <v>0</v>
      </c>
      <c r="W2941" t="b">
        <f t="shared" si="467"/>
        <v>0</v>
      </c>
      <c r="X2941" t="b">
        <f t="shared" si="468"/>
        <v>1</v>
      </c>
      <c r="Y2941" t="b">
        <f t="shared" si="469"/>
        <v>0</v>
      </c>
      <c r="Z2941" t="b">
        <v>1</v>
      </c>
    </row>
    <row r="2942" spans="1:26" x14ac:dyDescent="0.25">
      <c r="A2942" t="s">
        <v>5321</v>
      </c>
      <c r="B2942">
        <v>0</v>
      </c>
      <c r="C2942">
        <v>0</v>
      </c>
      <c r="D2942" t="s">
        <v>5322</v>
      </c>
      <c r="E2942" t="s">
        <v>7</v>
      </c>
      <c r="F2942" t="s">
        <v>8</v>
      </c>
      <c r="G2942" t="b">
        <v>0</v>
      </c>
      <c r="H2942" t="s">
        <v>9</v>
      </c>
      <c r="I2942" t="s">
        <v>10</v>
      </c>
      <c r="J2942" t="s">
        <v>1496</v>
      </c>
      <c r="K2942" t="s">
        <v>4688</v>
      </c>
      <c r="L2942">
        <v>4</v>
      </c>
      <c r="M2942">
        <v>73</v>
      </c>
      <c r="N2942">
        <v>8</v>
      </c>
      <c r="P2942" t="b">
        <f t="shared" si="460"/>
        <v>1</v>
      </c>
      <c r="Q2942" t="b">
        <f t="shared" si="461"/>
        <v>1</v>
      </c>
      <c r="R2942" t="b">
        <f t="shared" si="462"/>
        <v>1</v>
      </c>
      <c r="S2942" t="b">
        <f t="shared" si="463"/>
        <v>0</v>
      </c>
      <c r="T2942" t="b">
        <f t="shared" si="464"/>
        <v>0</v>
      </c>
      <c r="U2942" t="b">
        <f t="shared" si="465"/>
        <v>1</v>
      </c>
      <c r="V2942" t="b">
        <f t="shared" si="466"/>
        <v>0</v>
      </c>
      <c r="W2942" t="b">
        <f t="shared" si="467"/>
        <v>0</v>
      </c>
      <c r="X2942" t="b">
        <f t="shared" si="468"/>
        <v>1</v>
      </c>
      <c r="Y2942" t="b">
        <f t="shared" si="469"/>
        <v>0</v>
      </c>
      <c r="Z2942" t="b">
        <v>1</v>
      </c>
    </row>
    <row r="2943" spans="1:26" x14ac:dyDescent="0.25">
      <c r="A2943" t="s">
        <v>6134</v>
      </c>
      <c r="B2943">
        <v>0</v>
      </c>
      <c r="C2943">
        <v>0</v>
      </c>
      <c r="D2943" t="s">
        <v>6135</v>
      </c>
      <c r="E2943" t="s">
        <v>7</v>
      </c>
      <c r="F2943" t="s">
        <v>8</v>
      </c>
      <c r="G2943" t="b">
        <v>0</v>
      </c>
      <c r="H2943" t="s">
        <v>9</v>
      </c>
      <c r="I2943" t="s">
        <v>10</v>
      </c>
      <c r="J2943" t="s">
        <v>1496</v>
      </c>
      <c r="K2943" t="s">
        <v>4688</v>
      </c>
      <c r="L2943">
        <v>13</v>
      </c>
      <c r="M2943">
        <v>35</v>
      </c>
      <c r="N2943">
        <v>4</v>
      </c>
      <c r="P2943" t="b">
        <f t="shared" si="460"/>
        <v>1</v>
      </c>
      <c r="Q2943" t="b">
        <f t="shared" si="461"/>
        <v>1</v>
      </c>
      <c r="R2943" t="b">
        <f t="shared" si="462"/>
        <v>1</v>
      </c>
      <c r="S2943" t="b">
        <f t="shared" si="463"/>
        <v>0</v>
      </c>
      <c r="T2943" t="b">
        <f t="shared" si="464"/>
        <v>0</v>
      </c>
      <c r="U2943" t="b">
        <f t="shared" si="465"/>
        <v>1</v>
      </c>
      <c r="V2943" t="b">
        <f t="shared" si="466"/>
        <v>0</v>
      </c>
      <c r="W2943" t="b">
        <f t="shared" si="467"/>
        <v>0</v>
      </c>
      <c r="X2943" t="b">
        <f t="shared" si="468"/>
        <v>1</v>
      </c>
      <c r="Y2943" t="b">
        <f t="shared" si="469"/>
        <v>0</v>
      </c>
      <c r="Z2943" t="b">
        <v>1</v>
      </c>
    </row>
    <row r="2944" spans="1:26" x14ac:dyDescent="0.25">
      <c r="A2944" t="s">
        <v>12921</v>
      </c>
      <c r="B2944">
        <v>1</v>
      </c>
      <c r="C2944">
        <v>0</v>
      </c>
      <c r="D2944" t="s">
        <v>12922</v>
      </c>
      <c r="E2944" t="s">
        <v>27</v>
      </c>
      <c r="F2944" t="s">
        <v>8</v>
      </c>
      <c r="G2944" t="b">
        <v>0</v>
      </c>
      <c r="H2944" t="s">
        <v>9</v>
      </c>
      <c r="I2944" t="s">
        <v>10</v>
      </c>
      <c r="J2944" t="s">
        <v>1496</v>
      </c>
      <c r="K2944" t="s">
        <v>4688</v>
      </c>
      <c r="M2944">
        <v>3</v>
      </c>
      <c r="P2944" t="b">
        <f t="shared" si="460"/>
        <v>0</v>
      </c>
      <c r="Q2944" t="b">
        <f t="shared" si="461"/>
        <v>1</v>
      </c>
      <c r="R2944" t="b">
        <f t="shared" si="462"/>
        <v>0</v>
      </c>
      <c r="S2944" t="b">
        <f t="shared" si="463"/>
        <v>0</v>
      </c>
      <c r="T2944" t="b">
        <f t="shared" si="464"/>
        <v>0</v>
      </c>
      <c r="U2944" t="b">
        <f t="shared" si="465"/>
        <v>1</v>
      </c>
      <c r="V2944" t="b">
        <f t="shared" si="466"/>
        <v>0</v>
      </c>
      <c r="W2944" t="b">
        <f t="shared" si="467"/>
        <v>1</v>
      </c>
      <c r="X2944" t="b">
        <f t="shared" si="468"/>
        <v>0</v>
      </c>
      <c r="Y2944" t="b">
        <f t="shared" si="469"/>
        <v>0</v>
      </c>
      <c r="Z2944" t="b">
        <v>1</v>
      </c>
    </row>
    <row r="2945" spans="1:32" x14ac:dyDescent="0.25">
      <c r="A2945" t="s">
        <v>9897</v>
      </c>
      <c r="B2945">
        <v>1</v>
      </c>
      <c r="C2945">
        <v>0</v>
      </c>
      <c r="D2945" t="s">
        <v>9898</v>
      </c>
      <c r="E2945" t="s">
        <v>27</v>
      </c>
      <c r="F2945" t="s">
        <v>8</v>
      </c>
      <c r="G2945" t="b">
        <v>0</v>
      </c>
      <c r="H2945" t="s">
        <v>9</v>
      </c>
      <c r="I2945" t="s">
        <v>10</v>
      </c>
      <c r="J2945" t="s">
        <v>1496</v>
      </c>
      <c r="K2945" t="s">
        <v>4688</v>
      </c>
      <c r="M2945">
        <v>2</v>
      </c>
      <c r="N2945">
        <v>4</v>
      </c>
      <c r="O2945">
        <v>2</v>
      </c>
      <c r="P2945" t="b">
        <f t="shared" si="460"/>
        <v>0</v>
      </c>
      <c r="Q2945" t="b">
        <f t="shared" si="461"/>
        <v>1</v>
      </c>
      <c r="R2945" t="b">
        <f t="shared" si="462"/>
        <v>1</v>
      </c>
      <c r="S2945" t="b">
        <f t="shared" si="463"/>
        <v>1</v>
      </c>
      <c r="T2945" t="b">
        <f t="shared" si="464"/>
        <v>0</v>
      </c>
      <c r="U2945" t="b">
        <f t="shared" si="465"/>
        <v>1</v>
      </c>
      <c r="V2945" t="b">
        <f t="shared" si="466"/>
        <v>0</v>
      </c>
      <c r="W2945" t="b">
        <f t="shared" si="467"/>
        <v>0</v>
      </c>
      <c r="X2945" t="b">
        <f t="shared" si="468"/>
        <v>0</v>
      </c>
      <c r="Y2945" t="b">
        <f t="shared" si="469"/>
        <v>0</v>
      </c>
      <c r="Z2945" t="b">
        <v>1</v>
      </c>
    </row>
    <row r="2946" spans="1:32" x14ac:dyDescent="0.25">
      <c r="A2946" t="s">
        <v>11061</v>
      </c>
      <c r="B2946">
        <v>1</v>
      </c>
      <c r="C2946">
        <v>0</v>
      </c>
      <c r="D2946" t="s">
        <v>11062</v>
      </c>
      <c r="E2946" t="s">
        <v>27</v>
      </c>
      <c r="F2946" t="s">
        <v>8</v>
      </c>
      <c r="G2946" t="b">
        <v>0</v>
      </c>
      <c r="H2946" t="s">
        <v>9</v>
      </c>
      <c r="I2946" t="s">
        <v>10</v>
      </c>
      <c r="J2946" t="s">
        <v>1496</v>
      </c>
      <c r="K2946" t="s">
        <v>4688</v>
      </c>
      <c r="M2946">
        <v>5</v>
      </c>
      <c r="N2946">
        <v>3</v>
      </c>
      <c r="O2946">
        <v>1</v>
      </c>
      <c r="P2946" t="b">
        <f t="shared" si="460"/>
        <v>0</v>
      </c>
      <c r="Q2946" t="b">
        <f t="shared" si="461"/>
        <v>1</v>
      </c>
      <c r="R2946" t="b">
        <f t="shared" si="462"/>
        <v>1</v>
      </c>
      <c r="S2946" t="b">
        <f t="shared" si="463"/>
        <v>1</v>
      </c>
      <c r="T2946" t="b">
        <f t="shared" si="464"/>
        <v>0</v>
      </c>
      <c r="U2946" t="b">
        <f t="shared" si="465"/>
        <v>1</v>
      </c>
      <c r="V2946" t="b">
        <f t="shared" si="466"/>
        <v>0</v>
      </c>
      <c r="W2946" t="b">
        <f t="shared" si="467"/>
        <v>0</v>
      </c>
      <c r="X2946" t="b">
        <f t="shared" si="468"/>
        <v>0</v>
      </c>
      <c r="Y2946" t="b">
        <f t="shared" si="469"/>
        <v>0</v>
      </c>
      <c r="Z2946" t="b">
        <v>1</v>
      </c>
    </row>
    <row r="2947" spans="1:32" x14ac:dyDescent="0.25">
      <c r="A2947" t="s">
        <v>12588</v>
      </c>
      <c r="B2947">
        <v>0</v>
      </c>
      <c r="C2947">
        <v>0</v>
      </c>
      <c r="D2947" t="s">
        <v>12589</v>
      </c>
      <c r="E2947" t="s">
        <v>15</v>
      </c>
      <c r="F2947" t="s">
        <v>8</v>
      </c>
      <c r="G2947" t="b">
        <v>0</v>
      </c>
      <c r="H2947" t="s">
        <v>10953</v>
      </c>
      <c r="I2947" t="s">
        <v>10954</v>
      </c>
      <c r="J2947" t="s">
        <v>10955</v>
      </c>
      <c r="K2947" t="s">
        <v>10956</v>
      </c>
      <c r="P2947" t="b">
        <f t="shared" si="460"/>
        <v>0</v>
      </c>
      <c r="Q2947" t="b">
        <f t="shared" si="461"/>
        <v>0</v>
      </c>
      <c r="R2947" t="b">
        <f t="shared" si="462"/>
        <v>0</v>
      </c>
      <c r="S2947" t="b">
        <f t="shared" si="463"/>
        <v>0</v>
      </c>
      <c r="T2947" t="b">
        <f t="shared" si="464"/>
        <v>1</v>
      </c>
      <c r="U2947" t="b">
        <f t="shared" si="465"/>
        <v>0</v>
      </c>
      <c r="V2947" t="b">
        <f t="shared" si="466"/>
        <v>0</v>
      </c>
      <c r="W2947" t="b">
        <f t="shared" si="467"/>
        <v>0</v>
      </c>
      <c r="X2947" t="b">
        <f t="shared" si="468"/>
        <v>0</v>
      </c>
      <c r="Y2947" t="b">
        <f t="shared" si="469"/>
        <v>0</v>
      </c>
      <c r="Z2947" t="b">
        <v>0</v>
      </c>
    </row>
    <row r="2948" spans="1:32" x14ac:dyDescent="0.25">
      <c r="A2948" t="s">
        <v>10350</v>
      </c>
      <c r="B2948">
        <v>0</v>
      </c>
      <c r="C2948">
        <v>0</v>
      </c>
      <c r="D2948" t="s">
        <v>10351</v>
      </c>
      <c r="E2948" t="s">
        <v>15</v>
      </c>
      <c r="F2948" t="s">
        <v>8</v>
      </c>
      <c r="G2948" t="b">
        <v>0</v>
      </c>
      <c r="H2948" t="s">
        <v>16</v>
      </c>
      <c r="I2948" t="s">
        <v>53</v>
      </c>
      <c r="J2948" t="s">
        <v>10025</v>
      </c>
      <c r="K2948" t="s">
        <v>10026</v>
      </c>
      <c r="P2948" t="b">
        <f t="shared" si="460"/>
        <v>0</v>
      </c>
      <c r="Q2948" t="b">
        <f t="shared" si="461"/>
        <v>0</v>
      </c>
      <c r="R2948" t="b">
        <f t="shared" si="462"/>
        <v>0</v>
      </c>
      <c r="S2948" t="b">
        <f t="shared" si="463"/>
        <v>0</v>
      </c>
      <c r="T2948" t="b">
        <f t="shared" si="464"/>
        <v>1</v>
      </c>
      <c r="U2948" t="b">
        <f t="shared" si="465"/>
        <v>0</v>
      </c>
      <c r="V2948" t="b">
        <f t="shared" si="466"/>
        <v>0</v>
      </c>
      <c r="W2948" t="b">
        <f t="shared" si="467"/>
        <v>0</v>
      </c>
      <c r="X2948" t="b">
        <f t="shared" si="468"/>
        <v>0</v>
      </c>
      <c r="Y2948" t="b">
        <f t="shared" si="469"/>
        <v>0</v>
      </c>
      <c r="Z2948" t="b">
        <v>0</v>
      </c>
    </row>
    <row r="2949" spans="1:32" x14ac:dyDescent="0.25">
      <c r="A2949" t="s">
        <v>16350</v>
      </c>
      <c r="B2949">
        <v>0</v>
      </c>
      <c r="C2949">
        <v>0</v>
      </c>
      <c r="D2949" t="s">
        <v>16351</v>
      </c>
      <c r="E2949" t="s">
        <v>52</v>
      </c>
      <c r="F2949" t="s">
        <v>8</v>
      </c>
      <c r="G2949" t="b">
        <v>0</v>
      </c>
      <c r="H2949" t="s">
        <v>16</v>
      </c>
      <c r="I2949" t="s">
        <v>17</v>
      </c>
      <c r="J2949" t="s">
        <v>18</v>
      </c>
      <c r="K2949" t="s">
        <v>404</v>
      </c>
      <c r="P2949" t="b">
        <f t="shared" si="460"/>
        <v>0</v>
      </c>
      <c r="Q2949" t="b">
        <f t="shared" si="461"/>
        <v>0</v>
      </c>
      <c r="R2949" t="b">
        <f t="shared" si="462"/>
        <v>0</v>
      </c>
      <c r="S2949" t="b">
        <f t="shared" si="463"/>
        <v>0</v>
      </c>
      <c r="T2949" t="b">
        <f t="shared" si="464"/>
        <v>1</v>
      </c>
      <c r="U2949" t="b">
        <f t="shared" si="465"/>
        <v>0</v>
      </c>
      <c r="V2949" t="b">
        <f t="shared" si="466"/>
        <v>0</v>
      </c>
      <c r="W2949" t="b">
        <f t="shared" si="467"/>
        <v>0</v>
      </c>
      <c r="X2949" t="b">
        <f t="shared" si="468"/>
        <v>0</v>
      </c>
      <c r="Y2949" t="b">
        <f t="shared" si="469"/>
        <v>0</v>
      </c>
      <c r="Z2949" t="b">
        <v>0</v>
      </c>
    </row>
    <row r="2950" spans="1:32" x14ac:dyDescent="0.25">
      <c r="A2950" t="s">
        <v>10493</v>
      </c>
      <c r="B2950">
        <v>0</v>
      </c>
      <c r="C2950">
        <v>1</v>
      </c>
      <c r="D2950" t="s">
        <v>10494</v>
      </c>
      <c r="E2950" t="s">
        <v>52</v>
      </c>
      <c r="F2950" t="s">
        <v>8</v>
      </c>
      <c r="G2950" t="b">
        <v>0</v>
      </c>
      <c r="H2950" t="s">
        <v>9</v>
      </c>
      <c r="I2950" t="s">
        <v>10</v>
      </c>
      <c r="J2950" t="s">
        <v>28</v>
      </c>
      <c r="K2950" t="s">
        <v>29</v>
      </c>
      <c r="L2950">
        <v>125</v>
      </c>
      <c r="M2950">
        <v>71</v>
      </c>
      <c r="N2950">
        <v>2</v>
      </c>
      <c r="P2950" t="b">
        <f t="shared" si="460"/>
        <v>1</v>
      </c>
      <c r="Q2950" t="b">
        <f t="shared" si="461"/>
        <v>1</v>
      </c>
      <c r="R2950" t="b">
        <f t="shared" si="462"/>
        <v>1</v>
      </c>
      <c r="S2950" t="b">
        <f t="shared" si="463"/>
        <v>0</v>
      </c>
      <c r="T2950" t="b">
        <f t="shared" si="464"/>
        <v>0</v>
      </c>
      <c r="U2950" t="b">
        <f t="shared" si="465"/>
        <v>1</v>
      </c>
      <c r="V2950" t="b">
        <f t="shared" si="466"/>
        <v>0</v>
      </c>
      <c r="W2950" t="b">
        <f t="shared" si="467"/>
        <v>0</v>
      </c>
      <c r="X2950" t="b">
        <f t="shared" si="468"/>
        <v>1</v>
      </c>
      <c r="Y2950" t="b">
        <f t="shared" si="469"/>
        <v>0</v>
      </c>
      <c r="Z2950" t="b">
        <v>1</v>
      </c>
    </row>
    <row r="2951" spans="1:32" x14ac:dyDescent="0.25">
      <c r="A2951" t="s">
        <v>9935</v>
      </c>
      <c r="B2951">
        <v>0</v>
      </c>
      <c r="C2951">
        <v>0</v>
      </c>
      <c r="D2951" t="s">
        <v>9936</v>
      </c>
      <c r="E2951" t="s">
        <v>15</v>
      </c>
      <c r="F2951" t="s">
        <v>8</v>
      </c>
      <c r="G2951" t="b">
        <v>0</v>
      </c>
      <c r="H2951" t="s">
        <v>9</v>
      </c>
      <c r="I2951" t="s">
        <v>10</v>
      </c>
      <c r="J2951" t="s">
        <v>28</v>
      </c>
      <c r="K2951" t="s">
        <v>29</v>
      </c>
      <c r="L2951">
        <v>16</v>
      </c>
      <c r="M2951">
        <v>19</v>
      </c>
      <c r="N2951">
        <v>2</v>
      </c>
      <c r="O2951">
        <v>7</v>
      </c>
      <c r="P2951" t="b">
        <f t="shared" si="460"/>
        <v>1</v>
      </c>
      <c r="Q2951" t="b">
        <f t="shared" si="461"/>
        <v>1</v>
      </c>
      <c r="R2951" t="b">
        <f t="shared" si="462"/>
        <v>1</v>
      </c>
      <c r="S2951" t="b">
        <f t="shared" si="463"/>
        <v>1</v>
      </c>
      <c r="T2951" t="b">
        <f t="shared" si="464"/>
        <v>0</v>
      </c>
      <c r="U2951" t="b">
        <f t="shared" si="465"/>
        <v>1</v>
      </c>
      <c r="V2951" t="b">
        <f t="shared" si="466"/>
        <v>0</v>
      </c>
      <c r="W2951" t="b">
        <f t="shared" si="467"/>
        <v>0</v>
      </c>
      <c r="X2951" t="b">
        <f t="shared" si="468"/>
        <v>0</v>
      </c>
      <c r="Y2951" t="b">
        <f t="shared" si="469"/>
        <v>0</v>
      </c>
      <c r="Z2951" t="b">
        <v>1</v>
      </c>
    </row>
    <row r="2952" spans="1:32" x14ac:dyDescent="0.25">
      <c r="A2952" t="s">
        <v>10495</v>
      </c>
      <c r="B2952">
        <v>0</v>
      </c>
      <c r="C2952">
        <v>0</v>
      </c>
      <c r="D2952" t="s">
        <v>10496</v>
      </c>
      <c r="E2952" t="s">
        <v>52</v>
      </c>
      <c r="F2952" t="s">
        <v>8</v>
      </c>
      <c r="G2952" t="b">
        <v>0</v>
      </c>
      <c r="H2952" t="s">
        <v>9</v>
      </c>
      <c r="I2952" t="s">
        <v>10</v>
      </c>
      <c r="J2952" t="s">
        <v>28</v>
      </c>
      <c r="K2952" t="s">
        <v>29</v>
      </c>
      <c r="O2952">
        <v>2</v>
      </c>
      <c r="P2952" t="b">
        <f t="shared" si="460"/>
        <v>0</v>
      </c>
      <c r="Q2952" t="b">
        <f t="shared" si="461"/>
        <v>0</v>
      </c>
      <c r="R2952" t="b">
        <f t="shared" si="462"/>
        <v>0</v>
      </c>
      <c r="S2952" t="b">
        <f t="shared" si="463"/>
        <v>1</v>
      </c>
      <c r="T2952" t="b">
        <f t="shared" si="464"/>
        <v>0</v>
      </c>
      <c r="U2952" t="b">
        <f t="shared" si="465"/>
        <v>1</v>
      </c>
      <c r="V2952" t="b">
        <f t="shared" si="466"/>
        <v>0</v>
      </c>
      <c r="W2952" t="b">
        <f t="shared" si="467"/>
        <v>0</v>
      </c>
      <c r="X2952" t="b">
        <f t="shared" si="468"/>
        <v>0</v>
      </c>
      <c r="Y2952" t="b">
        <f t="shared" si="469"/>
        <v>0</v>
      </c>
      <c r="Z2952" t="b">
        <v>1</v>
      </c>
      <c r="AD2952" t="s">
        <v>16490</v>
      </c>
      <c r="AE2952" t="s">
        <v>16492</v>
      </c>
      <c r="AF2952" t="s">
        <v>16491</v>
      </c>
    </row>
    <row r="2953" spans="1:32" x14ac:dyDescent="0.25">
      <c r="A2953" t="s">
        <v>9462</v>
      </c>
      <c r="B2953">
        <v>1</v>
      </c>
      <c r="C2953">
        <v>0</v>
      </c>
      <c r="D2953" t="s">
        <v>9463</v>
      </c>
      <c r="E2953" t="s">
        <v>27</v>
      </c>
      <c r="F2953" t="s">
        <v>8</v>
      </c>
      <c r="G2953" t="b">
        <v>0</v>
      </c>
      <c r="H2953" t="s">
        <v>9</v>
      </c>
      <c r="I2953" t="s">
        <v>10</v>
      </c>
      <c r="J2953" t="s">
        <v>28</v>
      </c>
      <c r="K2953" t="s">
        <v>29</v>
      </c>
      <c r="L2953">
        <v>3</v>
      </c>
      <c r="P2953" t="b">
        <f t="shared" si="460"/>
        <v>1</v>
      </c>
      <c r="Q2953" t="b">
        <f t="shared" si="461"/>
        <v>0</v>
      </c>
      <c r="R2953" t="b">
        <f t="shared" si="462"/>
        <v>0</v>
      </c>
      <c r="S2953" t="b">
        <f t="shared" si="463"/>
        <v>0</v>
      </c>
      <c r="T2953" t="b">
        <f t="shared" si="464"/>
        <v>0</v>
      </c>
      <c r="U2953" t="b">
        <f t="shared" si="465"/>
        <v>1</v>
      </c>
      <c r="V2953" t="b">
        <f t="shared" si="466"/>
        <v>1</v>
      </c>
      <c r="W2953" t="b">
        <f t="shared" si="467"/>
        <v>0</v>
      </c>
      <c r="X2953" t="b">
        <f t="shared" si="468"/>
        <v>0</v>
      </c>
      <c r="Y2953" t="b">
        <f t="shared" si="469"/>
        <v>0</v>
      </c>
      <c r="Z2953" t="b">
        <v>0</v>
      </c>
      <c r="AA2953" t="s">
        <v>16424</v>
      </c>
      <c r="AC2953" t="s">
        <v>16438</v>
      </c>
    </row>
    <row r="2954" spans="1:32" x14ac:dyDescent="0.25">
      <c r="A2954" t="s">
        <v>16031</v>
      </c>
      <c r="B2954">
        <v>1</v>
      </c>
      <c r="C2954">
        <v>0</v>
      </c>
      <c r="D2954" t="s">
        <v>16032</v>
      </c>
      <c r="E2954" t="s">
        <v>7</v>
      </c>
      <c r="F2954" t="s">
        <v>8</v>
      </c>
      <c r="G2954" t="b">
        <v>0</v>
      </c>
      <c r="H2954" t="s">
        <v>9</v>
      </c>
      <c r="I2954" t="s">
        <v>10</v>
      </c>
      <c r="J2954" t="s">
        <v>28</v>
      </c>
      <c r="K2954" t="s">
        <v>29</v>
      </c>
      <c r="O2954">
        <v>1</v>
      </c>
      <c r="P2954" t="b">
        <f t="shared" si="460"/>
        <v>0</v>
      </c>
      <c r="Q2954" t="b">
        <f t="shared" si="461"/>
        <v>0</v>
      </c>
      <c r="R2954" t="b">
        <f t="shared" si="462"/>
        <v>0</v>
      </c>
      <c r="S2954" t="b">
        <f t="shared" si="463"/>
        <v>1</v>
      </c>
      <c r="T2954" t="b">
        <f t="shared" si="464"/>
        <v>0</v>
      </c>
      <c r="U2954" t="b">
        <f t="shared" si="465"/>
        <v>1</v>
      </c>
      <c r="V2954" t="b">
        <f t="shared" si="466"/>
        <v>0</v>
      </c>
      <c r="W2954" t="b">
        <f t="shared" si="467"/>
        <v>0</v>
      </c>
      <c r="X2954" t="b">
        <f t="shared" si="468"/>
        <v>0</v>
      </c>
      <c r="Y2954" t="b">
        <f t="shared" si="469"/>
        <v>0</v>
      </c>
      <c r="Z2954" t="b">
        <v>1</v>
      </c>
    </row>
    <row r="2955" spans="1:32" x14ac:dyDescent="0.25">
      <c r="A2955" t="s">
        <v>7703</v>
      </c>
      <c r="B2955">
        <v>0</v>
      </c>
      <c r="C2955">
        <v>0</v>
      </c>
      <c r="D2955" t="s">
        <v>7704</v>
      </c>
      <c r="E2955" t="s">
        <v>15</v>
      </c>
      <c r="F2955" t="s">
        <v>8</v>
      </c>
      <c r="G2955" t="b">
        <v>0</v>
      </c>
      <c r="H2955" t="s">
        <v>9</v>
      </c>
      <c r="I2955" t="s">
        <v>10</v>
      </c>
      <c r="J2955" t="s">
        <v>377</v>
      </c>
      <c r="K2955" t="s">
        <v>378</v>
      </c>
      <c r="L2955">
        <v>7</v>
      </c>
      <c r="M2955">
        <v>5</v>
      </c>
      <c r="P2955" t="b">
        <f t="shared" si="460"/>
        <v>1</v>
      </c>
      <c r="Q2955" t="b">
        <f t="shared" si="461"/>
        <v>1</v>
      </c>
      <c r="R2955" t="b">
        <f t="shared" si="462"/>
        <v>0</v>
      </c>
      <c r="S2955" t="b">
        <f t="shared" si="463"/>
        <v>0</v>
      </c>
      <c r="T2955" t="b">
        <f t="shared" si="464"/>
        <v>0</v>
      </c>
      <c r="U2955" t="b">
        <f t="shared" si="465"/>
        <v>1</v>
      </c>
      <c r="V2955" t="b">
        <f t="shared" si="466"/>
        <v>0</v>
      </c>
      <c r="W2955" t="b">
        <f t="shared" si="467"/>
        <v>1</v>
      </c>
      <c r="X2955" t="b">
        <f t="shared" si="468"/>
        <v>0</v>
      </c>
      <c r="Y2955" t="b">
        <f t="shared" si="469"/>
        <v>0</v>
      </c>
      <c r="Z2955" t="b">
        <v>1</v>
      </c>
    </row>
    <row r="2956" spans="1:32" x14ac:dyDescent="0.25">
      <c r="A2956" t="s">
        <v>1303</v>
      </c>
      <c r="B2956">
        <v>0</v>
      </c>
      <c r="C2956">
        <v>0</v>
      </c>
      <c r="D2956" t="s">
        <v>1304</v>
      </c>
      <c r="E2956" t="s">
        <v>7</v>
      </c>
      <c r="F2956" t="s">
        <v>8</v>
      </c>
      <c r="G2956" t="b">
        <v>0</v>
      </c>
      <c r="H2956" t="s">
        <v>9</v>
      </c>
      <c r="I2956" t="s">
        <v>10</v>
      </c>
      <c r="J2956" t="s">
        <v>377</v>
      </c>
      <c r="K2956" t="s">
        <v>378</v>
      </c>
      <c r="M2956">
        <v>1</v>
      </c>
      <c r="P2956" t="b">
        <f t="shared" si="460"/>
        <v>0</v>
      </c>
      <c r="Q2956" t="b">
        <f t="shared" si="461"/>
        <v>1</v>
      </c>
      <c r="R2956" t="b">
        <f t="shared" si="462"/>
        <v>0</v>
      </c>
      <c r="S2956" t="b">
        <f t="shared" si="463"/>
        <v>0</v>
      </c>
      <c r="T2956" t="b">
        <f t="shared" si="464"/>
        <v>0</v>
      </c>
      <c r="U2956" t="b">
        <f t="shared" si="465"/>
        <v>1</v>
      </c>
      <c r="V2956" t="b">
        <f t="shared" si="466"/>
        <v>0</v>
      </c>
      <c r="W2956" t="b">
        <f t="shared" si="467"/>
        <v>1</v>
      </c>
      <c r="X2956" t="b">
        <f t="shared" si="468"/>
        <v>0</v>
      </c>
      <c r="Y2956" t="b">
        <f t="shared" si="469"/>
        <v>0</v>
      </c>
      <c r="Z2956" t="b">
        <v>1</v>
      </c>
    </row>
    <row r="2957" spans="1:32" x14ac:dyDescent="0.25">
      <c r="A2957" t="s">
        <v>1060</v>
      </c>
      <c r="B2957">
        <v>0</v>
      </c>
      <c r="C2957">
        <v>0</v>
      </c>
      <c r="D2957" t="s">
        <v>1061</v>
      </c>
      <c r="E2957" t="s">
        <v>52</v>
      </c>
      <c r="F2957" t="s">
        <v>8</v>
      </c>
      <c r="G2957" t="b">
        <v>0</v>
      </c>
      <c r="H2957" t="s">
        <v>9</v>
      </c>
      <c r="I2957" t="s">
        <v>10</v>
      </c>
      <c r="J2957" t="s">
        <v>377</v>
      </c>
      <c r="K2957" t="s">
        <v>378</v>
      </c>
      <c r="M2957">
        <v>3</v>
      </c>
      <c r="P2957" t="b">
        <f t="shared" si="460"/>
        <v>0</v>
      </c>
      <c r="Q2957" t="b">
        <f t="shared" si="461"/>
        <v>1</v>
      </c>
      <c r="R2957" t="b">
        <f t="shared" si="462"/>
        <v>0</v>
      </c>
      <c r="S2957" t="b">
        <f t="shared" si="463"/>
        <v>0</v>
      </c>
      <c r="T2957" t="b">
        <f t="shared" si="464"/>
        <v>0</v>
      </c>
      <c r="U2957" t="b">
        <f t="shared" si="465"/>
        <v>1</v>
      </c>
      <c r="V2957" t="b">
        <f t="shared" si="466"/>
        <v>0</v>
      </c>
      <c r="W2957" t="b">
        <f t="shared" si="467"/>
        <v>1</v>
      </c>
      <c r="X2957" t="b">
        <f t="shared" si="468"/>
        <v>0</v>
      </c>
      <c r="Y2957" t="b">
        <f t="shared" si="469"/>
        <v>0</v>
      </c>
      <c r="Z2957" t="b">
        <v>0</v>
      </c>
    </row>
    <row r="2958" spans="1:32" x14ac:dyDescent="0.25">
      <c r="A2958" t="s">
        <v>375</v>
      </c>
      <c r="B2958">
        <v>0</v>
      </c>
      <c r="C2958">
        <v>0</v>
      </c>
      <c r="D2958" t="s">
        <v>376</v>
      </c>
      <c r="E2958" t="s">
        <v>37</v>
      </c>
      <c r="F2958" t="s">
        <v>8</v>
      </c>
      <c r="G2958" t="b">
        <v>0</v>
      </c>
      <c r="H2958" t="s">
        <v>9</v>
      </c>
      <c r="I2958" t="s">
        <v>10</v>
      </c>
      <c r="J2958" t="s">
        <v>377</v>
      </c>
      <c r="K2958" t="s">
        <v>378</v>
      </c>
      <c r="L2958">
        <v>8</v>
      </c>
      <c r="M2958">
        <v>1</v>
      </c>
      <c r="N2958">
        <v>1</v>
      </c>
      <c r="P2958" t="b">
        <f t="shared" si="460"/>
        <v>1</v>
      </c>
      <c r="Q2958" t="b">
        <f t="shared" si="461"/>
        <v>1</v>
      </c>
      <c r="R2958" t="b">
        <f t="shared" si="462"/>
        <v>1</v>
      </c>
      <c r="S2958" t="b">
        <f t="shared" si="463"/>
        <v>0</v>
      </c>
      <c r="T2958" t="b">
        <f t="shared" si="464"/>
        <v>0</v>
      </c>
      <c r="U2958" t="b">
        <f t="shared" si="465"/>
        <v>1</v>
      </c>
      <c r="V2958" t="b">
        <f t="shared" si="466"/>
        <v>0</v>
      </c>
      <c r="W2958" t="b">
        <f t="shared" si="467"/>
        <v>0</v>
      </c>
      <c r="X2958" t="b">
        <f t="shared" si="468"/>
        <v>1</v>
      </c>
      <c r="Y2958" t="b">
        <f t="shared" si="469"/>
        <v>0</v>
      </c>
      <c r="Z2958" t="b">
        <v>1</v>
      </c>
    </row>
    <row r="2959" spans="1:32" x14ac:dyDescent="0.25">
      <c r="A2959" t="s">
        <v>534</v>
      </c>
      <c r="B2959">
        <v>0</v>
      </c>
      <c r="C2959">
        <v>0</v>
      </c>
      <c r="D2959" t="s">
        <v>535</v>
      </c>
      <c r="E2959" t="s">
        <v>15</v>
      </c>
      <c r="F2959" t="s">
        <v>52</v>
      </c>
      <c r="G2959" t="b">
        <v>0</v>
      </c>
      <c r="H2959" t="s">
        <v>9</v>
      </c>
      <c r="I2959" t="s">
        <v>10</v>
      </c>
      <c r="J2959" t="s">
        <v>377</v>
      </c>
      <c r="K2959" t="s">
        <v>378</v>
      </c>
      <c r="P2959" t="b">
        <f t="shared" si="460"/>
        <v>0</v>
      </c>
      <c r="Q2959" t="b">
        <f t="shared" si="461"/>
        <v>0</v>
      </c>
      <c r="R2959" t="b">
        <f t="shared" si="462"/>
        <v>0</v>
      </c>
      <c r="S2959" t="b">
        <f t="shared" si="463"/>
        <v>0</v>
      </c>
      <c r="T2959" t="b">
        <f t="shared" si="464"/>
        <v>1</v>
      </c>
      <c r="U2959" t="b">
        <f t="shared" si="465"/>
        <v>0</v>
      </c>
      <c r="V2959" t="b">
        <f t="shared" si="466"/>
        <v>0</v>
      </c>
      <c r="W2959" t="b">
        <f t="shared" si="467"/>
        <v>0</v>
      </c>
      <c r="X2959" t="b">
        <f t="shared" si="468"/>
        <v>0</v>
      </c>
      <c r="Y2959" t="b">
        <f t="shared" si="469"/>
        <v>0</v>
      </c>
      <c r="Z2959" t="b">
        <v>0</v>
      </c>
    </row>
    <row r="2960" spans="1:32" x14ac:dyDescent="0.25">
      <c r="A2960" t="s">
        <v>14716</v>
      </c>
      <c r="B2960">
        <v>1</v>
      </c>
      <c r="C2960">
        <v>0</v>
      </c>
      <c r="D2960" t="s">
        <v>14717</v>
      </c>
      <c r="E2960" t="s">
        <v>27</v>
      </c>
      <c r="F2960" t="s">
        <v>8</v>
      </c>
      <c r="G2960" t="b">
        <v>0</v>
      </c>
      <c r="H2960" t="s">
        <v>9</v>
      </c>
      <c r="I2960" t="s">
        <v>10</v>
      </c>
      <c r="J2960" t="s">
        <v>377</v>
      </c>
      <c r="K2960" t="s">
        <v>378</v>
      </c>
      <c r="M2960">
        <v>1</v>
      </c>
      <c r="N2960">
        <v>1</v>
      </c>
      <c r="P2960" t="b">
        <f t="shared" si="460"/>
        <v>0</v>
      </c>
      <c r="Q2960" t="b">
        <f t="shared" si="461"/>
        <v>1</v>
      </c>
      <c r="R2960" t="b">
        <f t="shared" si="462"/>
        <v>1</v>
      </c>
      <c r="S2960" t="b">
        <f t="shared" si="463"/>
        <v>0</v>
      </c>
      <c r="T2960" t="b">
        <f t="shared" si="464"/>
        <v>0</v>
      </c>
      <c r="U2960" t="b">
        <f t="shared" si="465"/>
        <v>1</v>
      </c>
      <c r="V2960" t="b">
        <f t="shared" si="466"/>
        <v>0</v>
      </c>
      <c r="W2960" t="b">
        <f t="shared" si="467"/>
        <v>0</v>
      </c>
      <c r="X2960" t="b">
        <f t="shared" si="468"/>
        <v>1</v>
      </c>
      <c r="Y2960" t="b">
        <f t="shared" si="469"/>
        <v>0</v>
      </c>
      <c r="Z2960" t="b">
        <v>1</v>
      </c>
    </row>
    <row r="2961" spans="1:27" x14ac:dyDescent="0.25">
      <c r="A2961" t="s">
        <v>14724</v>
      </c>
      <c r="B2961">
        <v>1</v>
      </c>
      <c r="C2961">
        <v>0</v>
      </c>
      <c r="D2961" t="s">
        <v>14725</v>
      </c>
      <c r="E2961" t="s">
        <v>52</v>
      </c>
      <c r="F2961" t="s">
        <v>8</v>
      </c>
      <c r="G2961" t="b">
        <v>0</v>
      </c>
      <c r="H2961" t="s">
        <v>9</v>
      </c>
      <c r="I2961" t="s">
        <v>10</v>
      </c>
      <c r="J2961" t="s">
        <v>377</v>
      </c>
      <c r="K2961" t="s">
        <v>378</v>
      </c>
      <c r="L2961">
        <v>1</v>
      </c>
      <c r="M2961">
        <v>2</v>
      </c>
      <c r="P2961" t="b">
        <f t="shared" si="460"/>
        <v>1</v>
      </c>
      <c r="Q2961" t="b">
        <f t="shared" si="461"/>
        <v>1</v>
      </c>
      <c r="R2961" t="b">
        <f t="shared" si="462"/>
        <v>0</v>
      </c>
      <c r="S2961" t="b">
        <f t="shared" si="463"/>
        <v>0</v>
      </c>
      <c r="T2961" t="b">
        <f t="shared" si="464"/>
        <v>0</v>
      </c>
      <c r="U2961" t="b">
        <f t="shared" si="465"/>
        <v>1</v>
      </c>
      <c r="V2961" t="b">
        <f t="shared" si="466"/>
        <v>0</v>
      </c>
      <c r="W2961" t="b">
        <f t="shared" si="467"/>
        <v>1</v>
      </c>
      <c r="X2961" t="b">
        <f t="shared" si="468"/>
        <v>0</v>
      </c>
      <c r="Y2961" t="b">
        <f t="shared" si="469"/>
        <v>0</v>
      </c>
      <c r="Z2961" t="b">
        <v>1</v>
      </c>
    </row>
    <row r="2962" spans="1:27" x14ac:dyDescent="0.25">
      <c r="A2962" t="s">
        <v>13011</v>
      </c>
      <c r="B2962">
        <v>1</v>
      </c>
      <c r="C2962">
        <v>0</v>
      </c>
      <c r="D2962" t="s">
        <v>13012</v>
      </c>
      <c r="E2962" t="s">
        <v>52</v>
      </c>
      <c r="F2962" t="s">
        <v>8</v>
      </c>
      <c r="G2962" t="b">
        <v>0</v>
      </c>
      <c r="H2962" t="s">
        <v>9</v>
      </c>
      <c r="I2962" t="s">
        <v>10</v>
      </c>
      <c r="J2962" t="s">
        <v>377</v>
      </c>
      <c r="K2962" t="s">
        <v>378</v>
      </c>
      <c r="M2962">
        <v>2</v>
      </c>
      <c r="P2962" t="b">
        <f t="shared" si="460"/>
        <v>0</v>
      </c>
      <c r="Q2962" t="b">
        <f t="shared" si="461"/>
        <v>1</v>
      </c>
      <c r="R2962" t="b">
        <f t="shared" si="462"/>
        <v>0</v>
      </c>
      <c r="S2962" t="b">
        <f t="shared" si="463"/>
        <v>0</v>
      </c>
      <c r="T2962" t="b">
        <f t="shared" si="464"/>
        <v>0</v>
      </c>
      <c r="U2962" t="b">
        <f t="shared" si="465"/>
        <v>1</v>
      </c>
      <c r="V2962" t="b">
        <f t="shared" si="466"/>
        <v>0</v>
      </c>
      <c r="W2962" t="b">
        <f t="shared" si="467"/>
        <v>1</v>
      </c>
      <c r="X2962" t="b">
        <f t="shared" si="468"/>
        <v>0</v>
      </c>
      <c r="Y2962" t="b">
        <f t="shared" si="469"/>
        <v>0</v>
      </c>
      <c r="Z2962" t="b">
        <v>1</v>
      </c>
    </row>
    <row r="2963" spans="1:27" x14ac:dyDescent="0.25">
      <c r="A2963" t="s">
        <v>14718</v>
      </c>
      <c r="B2963">
        <v>1</v>
      </c>
      <c r="C2963">
        <v>0</v>
      </c>
      <c r="D2963" t="s">
        <v>14719</v>
      </c>
      <c r="E2963" t="s">
        <v>27</v>
      </c>
      <c r="F2963" t="s">
        <v>8</v>
      </c>
      <c r="G2963" t="b">
        <v>0</v>
      </c>
      <c r="H2963" t="s">
        <v>9</v>
      </c>
      <c r="I2963" t="s">
        <v>10</v>
      </c>
      <c r="J2963" t="s">
        <v>377</v>
      </c>
      <c r="K2963" t="s">
        <v>378</v>
      </c>
      <c r="M2963">
        <v>1</v>
      </c>
      <c r="O2963">
        <v>1</v>
      </c>
      <c r="P2963" t="b">
        <f t="shared" ref="P2963:P3026" si="470">IF(L2963&gt;0, TRUE, FALSE)</f>
        <v>0</v>
      </c>
      <c r="Q2963" t="b">
        <f t="shared" ref="Q2963:Q3026" si="471">IF(M2963&gt;0, TRUE, FALSE)</f>
        <v>1</v>
      </c>
      <c r="R2963" t="b">
        <f t="shared" ref="R2963:R3026" si="472">IF(N2963&gt;0, TRUE, FALSE)</f>
        <v>0</v>
      </c>
      <c r="S2963" t="b">
        <f t="shared" ref="S2963:S3026" si="473">IF(O2963&gt;0, TRUE, FALSE)</f>
        <v>1</v>
      </c>
      <c r="T2963" t="b">
        <f t="shared" ref="T2963:T3026" si="474">AND(NOT(P2963), NOT(Q2963), NOT(R2963), NOT(S2963))</f>
        <v>0</v>
      </c>
      <c r="U2963" t="b">
        <f t="shared" ref="U2963:U3026" si="475">OR(P2963, Q2963, R2963, S2963)</f>
        <v>1</v>
      </c>
      <c r="V2963" t="b">
        <f t="shared" ref="V2963:V3026" si="476">AND(P2963, NOT(Q2963), NOT(R2963), NOT(S2963))</f>
        <v>0</v>
      </c>
      <c r="W2963" t="b">
        <f t="shared" ref="W2963:W3026" si="477">AND(Q2963, NOT(R2963), NOT(S2963))</f>
        <v>0</v>
      </c>
      <c r="X2963" t="b">
        <f t="shared" ref="X2963:X3026" si="478">AND(R2963, NOT(S2963))</f>
        <v>0</v>
      </c>
      <c r="Y2963" t="b">
        <f t="shared" ref="Y2963:Y3026" si="479">AND(P2963, NOT(Q2963),OR(R2963,S2963))</f>
        <v>0</v>
      </c>
      <c r="Z2963" t="b">
        <v>1</v>
      </c>
    </row>
    <row r="2964" spans="1:27" x14ac:dyDescent="0.25">
      <c r="A2964" t="s">
        <v>14720</v>
      </c>
      <c r="B2964">
        <v>1</v>
      </c>
      <c r="C2964">
        <v>0</v>
      </c>
      <c r="D2964" t="s">
        <v>14721</v>
      </c>
      <c r="E2964" t="s">
        <v>27</v>
      </c>
      <c r="F2964" t="s">
        <v>8</v>
      </c>
      <c r="G2964" t="b">
        <v>0</v>
      </c>
      <c r="H2964" t="s">
        <v>9</v>
      </c>
      <c r="I2964" t="s">
        <v>10</v>
      </c>
      <c r="J2964" t="s">
        <v>377</v>
      </c>
      <c r="K2964" t="s">
        <v>378</v>
      </c>
      <c r="M2964">
        <v>3</v>
      </c>
      <c r="O2964">
        <v>1</v>
      </c>
      <c r="P2964" t="b">
        <f t="shared" si="470"/>
        <v>0</v>
      </c>
      <c r="Q2964" t="b">
        <f t="shared" si="471"/>
        <v>1</v>
      </c>
      <c r="R2964" t="b">
        <f t="shared" si="472"/>
        <v>0</v>
      </c>
      <c r="S2964" t="b">
        <f t="shared" si="473"/>
        <v>1</v>
      </c>
      <c r="T2964" t="b">
        <f t="shared" si="474"/>
        <v>0</v>
      </c>
      <c r="U2964" t="b">
        <f t="shared" si="475"/>
        <v>1</v>
      </c>
      <c r="V2964" t="b">
        <f t="shared" si="476"/>
        <v>0</v>
      </c>
      <c r="W2964" t="b">
        <f t="shared" si="477"/>
        <v>0</v>
      </c>
      <c r="X2964" t="b">
        <f t="shared" si="478"/>
        <v>0</v>
      </c>
      <c r="Y2964" t="b">
        <f t="shared" si="479"/>
        <v>0</v>
      </c>
      <c r="Z2964" t="b">
        <v>1</v>
      </c>
    </row>
    <row r="2965" spans="1:27" x14ac:dyDescent="0.25">
      <c r="A2965" t="s">
        <v>14902</v>
      </c>
      <c r="B2965">
        <v>1</v>
      </c>
      <c r="C2965">
        <v>0</v>
      </c>
      <c r="D2965" t="s">
        <v>14903</v>
      </c>
      <c r="E2965" t="s">
        <v>52</v>
      </c>
      <c r="F2965" t="s">
        <v>8</v>
      </c>
      <c r="G2965" t="b">
        <v>0</v>
      </c>
      <c r="H2965" t="s">
        <v>9</v>
      </c>
      <c r="I2965" t="s">
        <v>10</v>
      </c>
      <c r="J2965" t="s">
        <v>377</v>
      </c>
      <c r="K2965" t="s">
        <v>378</v>
      </c>
      <c r="M2965">
        <v>3</v>
      </c>
      <c r="O2965">
        <v>2</v>
      </c>
      <c r="P2965" t="b">
        <f t="shared" si="470"/>
        <v>0</v>
      </c>
      <c r="Q2965" t="b">
        <f t="shared" si="471"/>
        <v>1</v>
      </c>
      <c r="R2965" t="b">
        <f t="shared" si="472"/>
        <v>0</v>
      </c>
      <c r="S2965" t="b">
        <f t="shared" si="473"/>
        <v>1</v>
      </c>
      <c r="T2965" t="b">
        <f t="shared" si="474"/>
        <v>0</v>
      </c>
      <c r="U2965" t="b">
        <f t="shared" si="475"/>
        <v>1</v>
      </c>
      <c r="V2965" t="b">
        <f t="shared" si="476"/>
        <v>0</v>
      </c>
      <c r="W2965" t="b">
        <f t="shared" si="477"/>
        <v>0</v>
      </c>
      <c r="X2965" t="b">
        <f t="shared" si="478"/>
        <v>0</v>
      </c>
      <c r="Y2965" t="b">
        <f t="shared" si="479"/>
        <v>0</v>
      </c>
      <c r="Z2965" t="b">
        <v>1</v>
      </c>
    </row>
    <row r="2966" spans="1:27" x14ac:dyDescent="0.25">
      <c r="A2966" t="s">
        <v>15938</v>
      </c>
      <c r="B2966">
        <v>1</v>
      </c>
      <c r="C2966">
        <v>0</v>
      </c>
      <c r="D2966" t="s">
        <v>15939</v>
      </c>
      <c r="E2966" t="s">
        <v>52</v>
      </c>
      <c r="F2966" t="s">
        <v>8</v>
      </c>
      <c r="G2966" t="b">
        <v>0</v>
      </c>
      <c r="H2966" t="s">
        <v>9</v>
      </c>
      <c r="I2966" t="s">
        <v>10</v>
      </c>
      <c r="J2966" t="s">
        <v>377</v>
      </c>
      <c r="K2966" t="s">
        <v>378</v>
      </c>
      <c r="M2966">
        <v>5</v>
      </c>
      <c r="P2966" t="b">
        <f t="shared" si="470"/>
        <v>0</v>
      </c>
      <c r="Q2966" t="b">
        <f t="shared" si="471"/>
        <v>1</v>
      </c>
      <c r="R2966" t="b">
        <f t="shared" si="472"/>
        <v>0</v>
      </c>
      <c r="S2966" t="b">
        <f t="shared" si="473"/>
        <v>0</v>
      </c>
      <c r="T2966" t="b">
        <f t="shared" si="474"/>
        <v>0</v>
      </c>
      <c r="U2966" t="b">
        <f t="shared" si="475"/>
        <v>1</v>
      </c>
      <c r="V2966" t="b">
        <f t="shared" si="476"/>
        <v>0</v>
      </c>
      <c r="W2966" t="b">
        <f t="shared" si="477"/>
        <v>1</v>
      </c>
      <c r="X2966" t="b">
        <f t="shared" si="478"/>
        <v>0</v>
      </c>
      <c r="Y2966" t="b">
        <f t="shared" si="479"/>
        <v>0</v>
      </c>
      <c r="Z2966" t="b">
        <v>1</v>
      </c>
    </row>
    <row r="2967" spans="1:27" x14ac:dyDescent="0.25">
      <c r="A2967" t="s">
        <v>13013</v>
      </c>
      <c r="B2967">
        <v>1</v>
      </c>
      <c r="C2967">
        <v>0</v>
      </c>
      <c r="D2967" t="s">
        <v>13014</v>
      </c>
      <c r="E2967" t="s">
        <v>27</v>
      </c>
      <c r="F2967" t="s">
        <v>8</v>
      </c>
      <c r="G2967" t="b">
        <v>0</v>
      </c>
      <c r="H2967" t="s">
        <v>9</v>
      </c>
      <c r="I2967" t="s">
        <v>10</v>
      </c>
      <c r="J2967" t="s">
        <v>377</v>
      </c>
      <c r="K2967" t="s">
        <v>378</v>
      </c>
      <c r="N2967">
        <v>1</v>
      </c>
      <c r="O2967">
        <v>1</v>
      </c>
      <c r="P2967" t="b">
        <f t="shared" si="470"/>
        <v>0</v>
      </c>
      <c r="Q2967" t="b">
        <f t="shared" si="471"/>
        <v>0</v>
      </c>
      <c r="R2967" t="b">
        <f t="shared" si="472"/>
        <v>1</v>
      </c>
      <c r="S2967" t="b">
        <f t="shared" si="473"/>
        <v>1</v>
      </c>
      <c r="T2967" t="b">
        <f t="shared" si="474"/>
        <v>0</v>
      </c>
      <c r="U2967" t="b">
        <f t="shared" si="475"/>
        <v>1</v>
      </c>
      <c r="V2967" t="b">
        <f t="shared" si="476"/>
        <v>0</v>
      </c>
      <c r="W2967" t="b">
        <f t="shared" si="477"/>
        <v>0</v>
      </c>
      <c r="X2967" t="b">
        <f t="shared" si="478"/>
        <v>0</v>
      </c>
      <c r="Y2967" t="b">
        <f t="shared" si="479"/>
        <v>0</v>
      </c>
      <c r="Z2967" t="b">
        <v>1</v>
      </c>
    </row>
    <row r="2968" spans="1:27" x14ac:dyDescent="0.25">
      <c r="A2968" t="s">
        <v>15752</v>
      </c>
      <c r="B2968">
        <v>1</v>
      </c>
      <c r="C2968">
        <v>0</v>
      </c>
      <c r="D2968" t="s">
        <v>15753</v>
      </c>
      <c r="E2968" t="s">
        <v>27</v>
      </c>
      <c r="F2968" t="s">
        <v>8</v>
      </c>
      <c r="G2968" t="b">
        <v>0</v>
      </c>
      <c r="H2968" t="s">
        <v>9</v>
      </c>
      <c r="I2968" t="s">
        <v>10</v>
      </c>
      <c r="J2968" t="s">
        <v>377</v>
      </c>
      <c r="K2968" t="s">
        <v>378</v>
      </c>
      <c r="N2968">
        <v>1</v>
      </c>
      <c r="P2968" t="b">
        <f t="shared" si="470"/>
        <v>0</v>
      </c>
      <c r="Q2968" t="b">
        <f t="shared" si="471"/>
        <v>0</v>
      </c>
      <c r="R2968" t="b">
        <f t="shared" si="472"/>
        <v>1</v>
      </c>
      <c r="S2968" t="b">
        <f t="shared" si="473"/>
        <v>0</v>
      </c>
      <c r="T2968" t="b">
        <f t="shared" si="474"/>
        <v>0</v>
      </c>
      <c r="U2968" t="b">
        <f t="shared" si="475"/>
        <v>1</v>
      </c>
      <c r="V2968" t="b">
        <f t="shared" si="476"/>
        <v>0</v>
      </c>
      <c r="W2968" t="b">
        <f t="shared" si="477"/>
        <v>0</v>
      </c>
      <c r="X2968" t="b">
        <f t="shared" si="478"/>
        <v>1</v>
      </c>
      <c r="Y2968" t="b">
        <f t="shared" si="479"/>
        <v>0</v>
      </c>
      <c r="Z2968" t="b">
        <v>1</v>
      </c>
    </row>
    <row r="2969" spans="1:27" x14ac:dyDescent="0.25">
      <c r="A2969" t="s">
        <v>13015</v>
      </c>
      <c r="B2969">
        <v>1</v>
      </c>
      <c r="C2969">
        <v>0</v>
      </c>
      <c r="D2969" t="s">
        <v>13016</v>
      </c>
      <c r="E2969" t="s">
        <v>27</v>
      </c>
      <c r="F2969" t="s">
        <v>8</v>
      </c>
      <c r="G2969" t="b">
        <v>0</v>
      </c>
      <c r="H2969" t="s">
        <v>9</v>
      </c>
      <c r="I2969" t="s">
        <v>10</v>
      </c>
      <c r="J2969" t="s">
        <v>377</v>
      </c>
      <c r="K2969" t="s">
        <v>378</v>
      </c>
      <c r="M2969">
        <v>2</v>
      </c>
      <c r="N2969">
        <v>2</v>
      </c>
      <c r="O2969">
        <v>1</v>
      </c>
      <c r="P2969" t="b">
        <f t="shared" si="470"/>
        <v>0</v>
      </c>
      <c r="Q2969" t="b">
        <f t="shared" si="471"/>
        <v>1</v>
      </c>
      <c r="R2969" t="b">
        <f t="shared" si="472"/>
        <v>1</v>
      </c>
      <c r="S2969" t="b">
        <f t="shared" si="473"/>
        <v>1</v>
      </c>
      <c r="T2969" t="b">
        <f t="shared" si="474"/>
        <v>0</v>
      </c>
      <c r="U2969" t="b">
        <f t="shared" si="475"/>
        <v>1</v>
      </c>
      <c r="V2969" t="b">
        <f t="shared" si="476"/>
        <v>0</v>
      </c>
      <c r="W2969" t="b">
        <f t="shared" si="477"/>
        <v>0</v>
      </c>
      <c r="X2969" t="b">
        <f t="shared" si="478"/>
        <v>0</v>
      </c>
      <c r="Y2969" t="b">
        <f t="shared" si="479"/>
        <v>0</v>
      </c>
      <c r="Z2969" t="b">
        <v>1</v>
      </c>
    </row>
    <row r="2970" spans="1:27" x14ac:dyDescent="0.25">
      <c r="A2970" t="s">
        <v>14714</v>
      </c>
      <c r="B2970">
        <v>1</v>
      </c>
      <c r="C2970">
        <v>0</v>
      </c>
      <c r="D2970" t="s">
        <v>14715</v>
      </c>
      <c r="E2970" t="s">
        <v>37</v>
      </c>
      <c r="F2970" t="s">
        <v>8</v>
      </c>
      <c r="G2970" t="b">
        <v>0</v>
      </c>
      <c r="H2970" t="s">
        <v>9</v>
      </c>
      <c r="I2970" t="s">
        <v>10</v>
      </c>
      <c r="J2970" t="s">
        <v>377</v>
      </c>
      <c r="K2970" t="s">
        <v>378</v>
      </c>
      <c r="L2970">
        <v>8</v>
      </c>
      <c r="M2970">
        <v>5</v>
      </c>
      <c r="P2970" t="b">
        <f t="shared" si="470"/>
        <v>1</v>
      </c>
      <c r="Q2970" t="b">
        <f t="shared" si="471"/>
        <v>1</v>
      </c>
      <c r="R2970" t="b">
        <f t="shared" si="472"/>
        <v>0</v>
      </c>
      <c r="S2970" t="b">
        <f t="shared" si="473"/>
        <v>0</v>
      </c>
      <c r="T2970" t="b">
        <f t="shared" si="474"/>
        <v>0</v>
      </c>
      <c r="U2970" t="b">
        <f t="shared" si="475"/>
        <v>1</v>
      </c>
      <c r="V2970" t="b">
        <f t="shared" si="476"/>
        <v>0</v>
      </c>
      <c r="W2970" t="b">
        <f t="shared" si="477"/>
        <v>1</v>
      </c>
      <c r="X2970" t="b">
        <f t="shared" si="478"/>
        <v>0</v>
      </c>
      <c r="Y2970" t="b">
        <f t="shared" si="479"/>
        <v>0</v>
      </c>
      <c r="Z2970" t="b">
        <v>1</v>
      </c>
    </row>
    <row r="2971" spans="1:27" x14ac:dyDescent="0.25">
      <c r="A2971" t="s">
        <v>13825</v>
      </c>
      <c r="B2971">
        <v>1</v>
      </c>
      <c r="C2971">
        <v>0</v>
      </c>
      <c r="D2971" t="s">
        <v>13826</v>
      </c>
      <c r="E2971" t="s">
        <v>7</v>
      </c>
      <c r="F2971" t="s">
        <v>8</v>
      </c>
      <c r="G2971" t="b">
        <v>0</v>
      </c>
      <c r="H2971" t="s">
        <v>9</v>
      </c>
      <c r="I2971" t="s">
        <v>10</v>
      </c>
      <c r="J2971" t="s">
        <v>377</v>
      </c>
      <c r="K2971" t="s">
        <v>378</v>
      </c>
      <c r="M2971">
        <v>1</v>
      </c>
      <c r="P2971" t="b">
        <f t="shared" si="470"/>
        <v>0</v>
      </c>
      <c r="Q2971" t="b">
        <f t="shared" si="471"/>
        <v>1</v>
      </c>
      <c r="R2971" t="b">
        <f t="shared" si="472"/>
        <v>0</v>
      </c>
      <c r="S2971" t="b">
        <f t="shared" si="473"/>
        <v>0</v>
      </c>
      <c r="T2971" t="b">
        <f t="shared" si="474"/>
        <v>0</v>
      </c>
      <c r="U2971" t="b">
        <f t="shared" si="475"/>
        <v>1</v>
      </c>
      <c r="V2971" t="b">
        <f t="shared" si="476"/>
        <v>0</v>
      </c>
      <c r="W2971" t="b">
        <f t="shared" si="477"/>
        <v>1</v>
      </c>
      <c r="X2971" t="b">
        <f t="shared" si="478"/>
        <v>0</v>
      </c>
      <c r="Y2971" t="b">
        <f t="shared" si="479"/>
        <v>0</v>
      </c>
      <c r="Z2971" t="b">
        <v>1</v>
      </c>
    </row>
    <row r="2972" spans="1:27" x14ac:dyDescent="0.25">
      <c r="A2972" t="s">
        <v>13799</v>
      </c>
      <c r="B2972">
        <v>1</v>
      </c>
      <c r="C2972">
        <v>0</v>
      </c>
      <c r="D2972" t="s">
        <v>13800</v>
      </c>
      <c r="E2972" t="s">
        <v>27</v>
      </c>
      <c r="F2972" t="s">
        <v>8</v>
      </c>
      <c r="G2972" t="b">
        <v>0</v>
      </c>
      <c r="H2972" t="s">
        <v>9</v>
      </c>
      <c r="I2972" t="s">
        <v>10</v>
      </c>
      <c r="J2972" t="s">
        <v>377</v>
      </c>
      <c r="K2972" t="s">
        <v>378</v>
      </c>
      <c r="N2972">
        <v>1</v>
      </c>
      <c r="P2972" t="b">
        <f t="shared" si="470"/>
        <v>0</v>
      </c>
      <c r="Q2972" t="b">
        <f t="shared" si="471"/>
        <v>0</v>
      </c>
      <c r="R2972" t="b">
        <f t="shared" si="472"/>
        <v>1</v>
      </c>
      <c r="S2972" t="b">
        <f t="shared" si="473"/>
        <v>0</v>
      </c>
      <c r="T2972" t="b">
        <f t="shared" si="474"/>
        <v>0</v>
      </c>
      <c r="U2972" t="b">
        <f t="shared" si="475"/>
        <v>1</v>
      </c>
      <c r="V2972" t="b">
        <f t="shared" si="476"/>
        <v>0</v>
      </c>
      <c r="W2972" t="b">
        <f t="shared" si="477"/>
        <v>0</v>
      </c>
      <c r="X2972" t="b">
        <f t="shared" si="478"/>
        <v>1</v>
      </c>
      <c r="Y2972" t="b">
        <f t="shared" si="479"/>
        <v>0</v>
      </c>
      <c r="Z2972" t="b">
        <v>1</v>
      </c>
    </row>
    <row r="2973" spans="1:27" x14ac:dyDescent="0.25">
      <c r="A2973" t="s">
        <v>6504</v>
      </c>
      <c r="B2973">
        <v>0</v>
      </c>
      <c r="C2973">
        <v>0</v>
      </c>
      <c r="D2973" t="s">
        <v>6505</v>
      </c>
      <c r="E2973" t="s">
        <v>37</v>
      </c>
      <c r="F2973" t="s">
        <v>8</v>
      </c>
      <c r="G2973" t="b">
        <v>0</v>
      </c>
      <c r="H2973" t="s">
        <v>9</v>
      </c>
      <c r="I2973" t="s">
        <v>10</v>
      </c>
      <c r="J2973" t="s">
        <v>377</v>
      </c>
      <c r="K2973" t="s">
        <v>378</v>
      </c>
      <c r="L2973">
        <v>16</v>
      </c>
      <c r="M2973">
        <v>13</v>
      </c>
      <c r="N2973">
        <v>1</v>
      </c>
      <c r="P2973" t="b">
        <f t="shared" si="470"/>
        <v>1</v>
      </c>
      <c r="Q2973" t="b">
        <f t="shared" si="471"/>
        <v>1</v>
      </c>
      <c r="R2973" t="b">
        <f t="shared" si="472"/>
        <v>1</v>
      </c>
      <c r="S2973" t="b">
        <f t="shared" si="473"/>
        <v>0</v>
      </c>
      <c r="T2973" t="b">
        <f t="shared" si="474"/>
        <v>0</v>
      </c>
      <c r="U2973" t="b">
        <f t="shared" si="475"/>
        <v>1</v>
      </c>
      <c r="V2973" t="b">
        <f t="shared" si="476"/>
        <v>0</v>
      </c>
      <c r="W2973" t="b">
        <f t="shared" si="477"/>
        <v>0</v>
      </c>
      <c r="X2973" t="b">
        <f t="shared" si="478"/>
        <v>1</v>
      </c>
      <c r="Y2973" t="b">
        <f t="shared" si="479"/>
        <v>0</v>
      </c>
      <c r="Z2973" t="b">
        <v>1</v>
      </c>
      <c r="AA2973" t="s">
        <v>16425</v>
      </c>
    </row>
    <row r="2974" spans="1:27" x14ac:dyDescent="0.25">
      <c r="A2974" t="s">
        <v>14178</v>
      </c>
      <c r="B2974">
        <v>0</v>
      </c>
      <c r="C2974">
        <v>0</v>
      </c>
      <c r="D2974" t="s">
        <v>14179</v>
      </c>
      <c r="E2974" t="s">
        <v>37</v>
      </c>
      <c r="F2974" t="s">
        <v>8</v>
      </c>
      <c r="G2974" t="b">
        <v>0</v>
      </c>
      <c r="H2974" t="s">
        <v>16</v>
      </c>
      <c r="P2974" t="b">
        <f t="shared" si="470"/>
        <v>0</v>
      </c>
      <c r="Q2974" t="b">
        <f t="shared" si="471"/>
        <v>0</v>
      </c>
      <c r="R2974" t="b">
        <f t="shared" si="472"/>
        <v>0</v>
      </c>
      <c r="S2974" t="b">
        <f t="shared" si="473"/>
        <v>0</v>
      </c>
      <c r="T2974" t="b">
        <f t="shared" si="474"/>
        <v>1</v>
      </c>
      <c r="U2974" t="b">
        <f t="shared" si="475"/>
        <v>0</v>
      </c>
      <c r="V2974" t="b">
        <f t="shared" si="476"/>
        <v>0</v>
      </c>
      <c r="W2974" t="b">
        <f t="shared" si="477"/>
        <v>0</v>
      </c>
      <c r="X2974" t="b">
        <f t="shared" si="478"/>
        <v>0</v>
      </c>
      <c r="Y2974" t="b">
        <f t="shared" si="479"/>
        <v>0</v>
      </c>
      <c r="Z2974" t="b">
        <v>0</v>
      </c>
    </row>
    <row r="2975" spans="1:27" x14ac:dyDescent="0.25">
      <c r="A2975" t="s">
        <v>6952</v>
      </c>
      <c r="B2975">
        <v>0</v>
      </c>
      <c r="C2975">
        <v>0</v>
      </c>
      <c r="D2975" t="s">
        <v>6953</v>
      </c>
      <c r="E2975" t="s">
        <v>7</v>
      </c>
      <c r="F2975" t="s">
        <v>8</v>
      </c>
      <c r="G2975" t="b">
        <v>0</v>
      </c>
      <c r="H2975" t="s">
        <v>16</v>
      </c>
      <c r="I2975" t="s">
        <v>17</v>
      </c>
      <c r="J2975" t="s">
        <v>18</v>
      </c>
      <c r="K2975" t="s">
        <v>127</v>
      </c>
      <c r="L2975">
        <v>16</v>
      </c>
      <c r="M2975">
        <v>2</v>
      </c>
      <c r="P2975" t="b">
        <f t="shared" si="470"/>
        <v>1</v>
      </c>
      <c r="Q2975" t="b">
        <f t="shared" si="471"/>
        <v>1</v>
      </c>
      <c r="R2975" t="b">
        <f t="shared" si="472"/>
        <v>0</v>
      </c>
      <c r="S2975" t="b">
        <f t="shared" si="473"/>
        <v>0</v>
      </c>
      <c r="T2975" t="b">
        <f t="shared" si="474"/>
        <v>0</v>
      </c>
      <c r="U2975" t="b">
        <f t="shared" si="475"/>
        <v>1</v>
      </c>
      <c r="V2975" t="b">
        <f t="shared" si="476"/>
        <v>0</v>
      </c>
      <c r="W2975" t="b">
        <f t="shared" si="477"/>
        <v>1</v>
      </c>
      <c r="X2975" t="b">
        <f t="shared" si="478"/>
        <v>0</v>
      </c>
      <c r="Y2975" t="b">
        <f t="shared" si="479"/>
        <v>0</v>
      </c>
      <c r="Z2975" t="b">
        <v>1</v>
      </c>
    </row>
    <row r="2976" spans="1:27" x14ac:dyDescent="0.25">
      <c r="A2976" t="s">
        <v>1210</v>
      </c>
      <c r="B2976">
        <v>0</v>
      </c>
      <c r="C2976">
        <v>0</v>
      </c>
      <c r="D2976" t="s">
        <v>1211</v>
      </c>
      <c r="E2976" t="s">
        <v>52</v>
      </c>
      <c r="F2976" t="s">
        <v>8</v>
      </c>
      <c r="G2976" t="b">
        <v>0</v>
      </c>
      <c r="H2976" t="s">
        <v>16</v>
      </c>
      <c r="I2976" t="s">
        <v>17</v>
      </c>
      <c r="J2976" t="s">
        <v>43</v>
      </c>
      <c r="K2976" t="s">
        <v>159</v>
      </c>
      <c r="L2976">
        <v>2</v>
      </c>
      <c r="P2976" t="b">
        <f t="shared" si="470"/>
        <v>1</v>
      </c>
      <c r="Q2976" t="b">
        <f t="shared" si="471"/>
        <v>0</v>
      </c>
      <c r="R2976" t="b">
        <f t="shared" si="472"/>
        <v>0</v>
      </c>
      <c r="S2976" t="b">
        <f t="shared" si="473"/>
        <v>0</v>
      </c>
      <c r="T2976" t="b">
        <f t="shared" si="474"/>
        <v>0</v>
      </c>
      <c r="U2976" t="b">
        <f t="shared" si="475"/>
        <v>1</v>
      </c>
      <c r="V2976" t="b">
        <f t="shared" si="476"/>
        <v>1</v>
      </c>
      <c r="W2976" t="b">
        <f t="shared" si="477"/>
        <v>0</v>
      </c>
      <c r="X2976" t="b">
        <f t="shared" si="478"/>
        <v>0</v>
      </c>
      <c r="Y2976" t="b">
        <f t="shared" si="479"/>
        <v>0</v>
      </c>
      <c r="Z2976" t="b">
        <v>0</v>
      </c>
      <c r="AA2976" t="s">
        <v>16425</v>
      </c>
    </row>
    <row r="2977" spans="1:32" x14ac:dyDescent="0.25">
      <c r="A2977" t="s">
        <v>9753</v>
      </c>
      <c r="B2977">
        <v>0</v>
      </c>
      <c r="C2977">
        <v>0</v>
      </c>
      <c r="D2977" t="s">
        <v>9754</v>
      </c>
      <c r="E2977" t="s">
        <v>52</v>
      </c>
      <c r="F2977" t="s">
        <v>8</v>
      </c>
      <c r="G2977" t="b">
        <v>0</v>
      </c>
      <c r="H2977" t="s">
        <v>16</v>
      </c>
      <c r="I2977" t="s">
        <v>38</v>
      </c>
      <c r="J2977" t="s">
        <v>2355</v>
      </c>
      <c r="K2977" t="s">
        <v>9755</v>
      </c>
      <c r="P2977" t="b">
        <f t="shared" si="470"/>
        <v>0</v>
      </c>
      <c r="Q2977" t="b">
        <f t="shared" si="471"/>
        <v>0</v>
      </c>
      <c r="R2977" t="b">
        <f t="shared" si="472"/>
        <v>0</v>
      </c>
      <c r="S2977" t="b">
        <f t="shared" si="473"/>
        <v>0</v>
      </c>
      <c r="T2977" t="b">
        <f t="shared" si="474"/>
        <v>1</v>
      </c>
      <c r="U2977" t="b">
        <f t="shared" si="475"/>
        <v>0</v>
      </c>
      <c r="V2977" t="b">
        <f t="shared" si="476"/>
        <v>0</v>
      </c>
      <c r="W2977" t="b">
        <f t="shared" si="477"/>
        <v>0</v>
      </c>
      <c r="X2977" t="b">
        <f t="shared" si="478"/>
        <v>0</v>
      </c>
      <c r="Y2977" t="b">
        <f t="shared" si="479"/>
        <v>0</v>
      </c>
      <c r="Z2977" t="b">
        <v>0</v>
      </c>
    </row>
    <row r="2978" spans="1:32" x14ac:dyDescent="0.25">
      <c r="A2978" t="s">
        <v>6648</v>
      </c>
      <c r="B2978">
        <v>0</v>
      </c>
      <c r="C2978">
        <v>0</v>
      </c>
      <c r="D2978" t="s">
        <v>6649</v>
      </c>
      <c r="E2978" t="s">
        <v>15</v>
      </c>
      <c r="F2978" t="s">
        <v>8</v>
      </c>
      <c r="G2978" t="b">
        <v>0</v>
      </c>
      <c r="H2978" t="s">
        <v>16</v>
      </c>
      <c r="I2978" t="s">
        <v>264</v>
      </c>
      <c r="J2978" t="s">
        <v>265</v>
      </c>
      <c r="K2978" t="s">
        <v>266</v>
      </c>
      <c r="L2978">
        <v>2</v>
      </c>
      <c r="M2978">
        <v>12</v>
      </c>
      <c r="O2978">
        <v>2</v>
      </c>
      <c r="P2978" t="b">
        <f t="shared" si="470"/>
        <v>1</v>
      </c>
      <c r="Q2978" t="b">
        <f t="shared" si="471"/>
        <v>1</v>
      </c>
      <c r="R2978" t="b">
        <f t="shared" si="472"/>
        <v>0</v>
      </c>
      <c r="S2978" t="b">
        <f t="shared" si="473"/>
        <v>1</v>
      </c>
      <c r="T2978" t="b">
        <f t="shared" si="474"/>
        <v>0</v>
      </c>
      <c r="U2978" t="b">
        <f t="shared" si="475"/>
        <v>1</v>
      </c>
      <c r="V2978" t="b">
        <f t="shared" si="476"/>
        <v>0</v>
      </c>
      <c r="W2978" t="b">
        <f t="shared" si="477"/>
        <v>0</v>
      </c>
      <c r="X2978" t="b">
        <f t="shared" si="478"/>
        <v>0</v>
      </c>
      <c r="Y2978" t="b">
        <f t="shared" si="479"/>
        <v>0</v>
      </c>
      <c r="Z2978" t="b">
        <v>1</v>
      </c>
    </row>
    <row r="2979" spans="1:32" x14ac:dyDescent="0.25">
      <c r="A2979" t="s">
        <v>1233</v>
      </c>
      <c r="B2979">
        <v>0</v>
      </c>
      <c r="C2979">
        <v>0</v>
      </c>
      <c r="D2979" t="s">
        <v>1234</v>
      </c>
      <c r="E2979" t="s">
        <v>15</v>
      </c>
      <c r="F2979" t="s">
        <v>8</v>
      </c>
      <c r="G2979" t="b">
        <v>0</v>
      </c>
      <c r="H2979" t="s">
        <v>16</v>
      </c>
      <c r="I2979" t="s">
        <v>264</v>
      </c>
      <c r="J2979" t="s">
        <v>265</v>
      </c>
      <c r="K2979" t="s">
        <v>266</v>
      </c>
      <c r="L2979">
        <v>2</v>
      </c>
      <c r="M2979">
        <v>5</v>
      </c>
      <c r="P2979" t="b">
        <f t="shared" si="470"/>
        <v>1</v>
      </c>
      <c r="Q2979" t="b">
        <f t="shared" si="471"/>
        <v>1</v>
      </c>
      <c r="R2979" t="b">
        <f t="shared" si="472"/>
        <v>0</v>
      </c>
      <c r="S2979" t="b">
        <f t="shared" si="473"/>
        <v>0</v>
      </c>
      <c r="T2979" t="b">
        <f t="shared" si="474"/>
        <v>0</v>
      </c>
      <c r="U2979" t="b">
        <f t="shared" si="475"/>
        <v>1</v>
      </c>
      <c r="V2979" t="b">
        <f t="shared" si="476"/>
        <v>0</v>
      </c>
      <c r="W2979" t="b">
        <f t="shared" si="477"/>
        <v>1</v>
      </c>
      <c r="X2979" t="b">
        <f t="shared" si="478"/>
        <v>0</v>
      </c>
      <c r="Y2979" t="b">
        <f t="shared" si="479"/>
        <v>0</v>
      </c>
      <c r="Z2979" t="b">
        <v>0</v>
      </c>
    </row>
    <row r="2980" spans="1:32" x14ac:dyDescent="0.25">
      <c r="A2980" t="s">
        <v>262</v>
      </c>
      <c r="B2980">
        <v>0</v>
      </c>
      <c r="C2980">
        <v>0</v>
      </c>
      <c r="D2980" t="s">
        <v>263</v>
      </c>
      <c r="E2980" t="s">
        <v>15</v>
      </c>
      <c r="F2980" t="s">
        <v>8</v>
      </c>
      <c r="G2980" t="b">
        <v>0</v>
      </c>
      <c r="H2980" t="s">
        <v>16</v>
      </c>
      <c r="I2980" t="s">
        <v>264</v>
      </c>
      <c r="J2980" t="s">
        <v>265</v>
      </c>
      <c r="K2980" t="s">
        <v>266</v>
      </c>
      <c r="L2980">
        <v>4</v>
      </c>
      <c r="M2980">
        <v>5</v>
      </c>
      <c r="P2980" t="b">
        <f t="shared" si="470"/>
        <v>1</v>
      </c>
      <c r="Q2980" t="b">
        <f t="shared" si="471"/>
        <v>1</v>
      </c>
      <c r="R2980" t="b">
        <f t="shared" si="472"/>
        <v>0</v>
      </c>
      <c r="S2980" t="b">
        <f t="shared" si="473"/>
        <v>0</v>
      </c>
      <c r="T2980" t="b">
        <f t="shared" si="474"/>
        <v>0</v>
      </c>
      <c r="U2980" t="b">
        <f t="shared" si="475"/>
        <v>1</v>
      </c>
      <c r="V2980" t="b">
        <f t="shared" si="476"/>
        <v>0</v>
      </c>
      <c r="W2980" t="b">
        <f t="shared" si="477"/>
        <v>1</v>
      </c>
      <c r="X2980" t="b">
        <f t="shared" si="478"/>
        <v>0</v>
      </c>
      <c r="Y2980" t="b">
        <f t="shared" si="479"/>
        <v>0</v>
      </c>
      <c r="Z2980" t="b">
        <v>0</v>
      </c>
    </row>
    <row r="2981" spans="1:32" x14ac:dyDescent="0.25">
      <c r="A2981" t="s">
        <v>8043</v>
      </c>
      <c r="B2981">
        <v>0</v>
      </c>
      <c r="C2981">
        <v>0</v>
      </c>
      <c r="D2981" t="s">
        <v>8044</v>
      </c>
      <c r="E2981" t="s">
        <v>15</v>
      </c>
      <c r="F2981" t="s">
        <v>8</v>
      </c>
      <c r="G2981" t="b">
        <v>0</v>
      </c>
      <c r="H2981" t="s">
        <v>16</v>
      </c>
      <c r="I2981" t="s">
        <v>264</v>
      </c>
      <c r="J2981" t="s">
        <v>265</v>
      </c>
      <c r="K2981" t="s">
        <v>266</v>
      </c>
      <c r="M2981">
        <v>2</v>
      </c>
      <c r="P2981" t="b">
        <f t="shared" si="470"/>
        <v>0</v>
      </c>
      <c r="Q2981" t="b">
        <f t="shared" si="471"/>
        <v>1</v>
      </c>
      <c r="R2981" t="b">
        <f t="shared" si="472"/>
        <v>0</v>
      </c>
      <c r="S2981" t="b">
        <f t="shared" si="473"/>
        <v>0</v>
      </c>
      <c r="T2981" t="b">
        <f t="shared" si="474"/>
        <v>0</v>
      </c>
      <c r="U2981" t="b">
        <f t="shared" si="475"/>
        <v>1</v>
      </c>
      <c r="V2981" t="b">
        <f t="shared" si="476"/>
        <v>0</v>
      </c>
      <c r="W2981" t="b">
        <f t="shared" si="477"/>
        <v>1</v>
      </c>
      <c r="X2981" t="b">
        <f t="shared" si="478"/>
        <v>0</v>
      </c>
      <c r="Y2981" t="b">
        <f t="shared" si="479"/>
        <v>0</v>
      </c>
      <c r="Z2981" t="b">
        <v>0</v>
      </c>
    </row>
    <row r="2982" spans="1:32" x14ac:dyDescent="0.25">
      <c r="A2982" t="s">
        <v>13259</v>
      </c>
      <c r="B2982">
        <v>1</v>
      </c>
      <c r="C2982">
        <v>0</v>
      </c>
      <c r="D2982" t="s">
        <v>13260</v>
      </c>
      <c r="E2982" t="s">
        <v>27</v>
      </c>
      <c r="F2982" t="s">
        <v>8</v>
      </c>
      <c r="G2982" t="b">
        <v>0</v>
      </c>
      <c r="H2982" t="s">
        <v>16</v>
      </c>
      <c r="I2982" t="s">
        <v>9857</v>
      </c>
      <c r="J2982" t="s">
        <v>265</v>
      </c>
      <c r="K2982" t="s">
        <v>266</v>
      </c>
      <c r="O2982">
        <v>1</v>
      </c>
      <c r="P2982" t="b">
        <f t="shared" si="470"/>
        <v>0</v>
      </c>
      <c r="Q2982" t="b">
        <f t="shared" si="471"/>
        <v>0</v>
      </c>
      <c r="R2982" t="b">
        <f t="shared" si="472"/>
        <v>0</v>
      </c>
      <c r="S2982" t="b">
        <f t="shared" si="473"/>
        <v>1</v>
      </c>
      <c r="T2982" t="b">
        <f t="shared" si="474"/>
        <v>0</v>
      </c>
      <c r="U2982" t="b">
        <f t="shared" si="475"/>
        <v>1</v>
      </c>
      <c r="V2982" t="b">
        <f t="shared" si="476"/>
        <v>0</v>
      </c>
      <c r="W2982" t="b">
        <f t="shared" si="477"/>
        <v>0</v>
      </c>
      <c r="X2982" t="b">
        <f t="shared" si="478"/>
        <v>0</v>
      </c>
      <c r="Y2982" t="b">
        <f t="shared" si="479"/>
        <v>0</v>
      </c>
      <c r="Z2982" t="b">
        <v>0</v>
      </c>
    </row>
    <row r="2983" spans="1:32" x14ac:dyDescent="0.25">
      <c r="A2983" t="s">
        <v>1047</v>
      </c>
      <c r="B2983">
        <v>0</v>
      </c>
      <c r="C2983">
        <v>0</v>
      </c>
      <c r="D2983" t="s">
        <v>1048</v>
      </c>
      <c r="E2983" t="s">
        <v>15</v>
      </c>
      <c r="F2983" t="s">
        <v>52</v>
      </c>
      <c r="G2983" t="b">
        <v>0</v>
      </c>
      <c r="H2983" t="s">
        <v>16</v>
      </c>
      <c r="I2983" t="s">
        <v>264</v>
      </c>
      <c r="J2983" t="s">
        <v>265</v>
      </c>
      <c r="K2983" t="s">
        <v>266</v>
      </c>
      <c r="L2983">
        <v>2</v>
      </c>
      <c r="M2983">
        <v>20</v>
      </c>
      <c r="N2983">
        <v>2</v>
      </c>
      <c r="P2983" t="b">
        <f t="shared" si="470"/>
        <v>1</v>
      </c>
      <c r="Q2983" t="b">
        <f t="shared" si="471"/>
        <v>1</v>
      </c>
      <c r="R2983" t="b">
        <f t="shared" si="472"/>
        <v>1</v>
      </c>
      <c r="S2983" t="b">
        <f t="shared" si="473"/>
        <v>0</v>
      </c>
      <c r="T2983" t="b">
        <f t="shared" si="474"/>
        <v>0</v>
      </c>
      <c r="U2983" t="b">
        <f t="shared" si="475"/>
        <v>1</v>
      </c>
      <c r="V2983" t="b">
        <f t="shared" si="476"/>
        <v>0</v>
      </c>
      <c r="W2983" t="b">
        <f t="shared" si="477"/>
        <v>0</v>
      </c>
      <c r="X2983" t="b">
        <f t="shared" si="478"/>
        <v>1</v>
      </c>
      <c r="Y2983" t="b">
        <f t="shared" si="479"/>
        <v>0</v>
      </c>
      <c r="Z2983" t="b">
        <v>1</v>
      </c>
    </row>
    <row r="2984" spans="1:32" x14ac:dyDescent="0.25">
      <c r="A2984" t="s">
        <v>11489</v>
      </c>
      <c r="B2984">
        <v>0</v>
      </c>
      <c r="C2984">
        <v>0</v>
      </c>
      <c r="D2984" t="s">
        <v>11490</v>
      </c>
      <c r="E2984" t="s">
        <v>15</v>
      </c>
      <c r="F2984" t="s">
        <v>8</v>
      </c>
      <c r="G2984" t="b">
        <v>0</v>
      </c>
      <c r="H2984" t="s">
        <v>16</v>
      </c>
      <c r="I2984" t="s">
        <v>17</v>
      </c>
      <c r="J2984" t="s">
        <v>18</v>
      </c>
      <c r="K2984" t="s">
        <v>188</v>
      </c>
      <c r="L2984">
        <v>1</v>
      </c>
      <c r="P2984" t="b">
        <f t="shared" si="470"/>
        <v>1</v>
      </c>
      <c r="Q2984" t="b">
        <f t="shared" si="471"/>
        <v>0</v>
      </c>
      <c r="R2984" t="b">
        <f t="shared" si="472"/>
        <v>0</v>
      </c>
      <c r="S2984" t="b">
        <f t="shared" si="473"/>
        <v>0</v>
      </c>
      <c r="T2984" t="b">
        <f t="shared" si="474"/>
        <v>0</v>
      </c>
      <c r="U2984" t="b">
        <f t="shared" si="475"/>
        <v>1</v>
      </c>
      <c r="V2984" t="b">
        <f t="shared" si="476"/>
        <v>1</v>
      </c>
      <c r="W2984" t="b">
        <f t="shared" si="477"/>
        <v>0</v>
      </c>
      <c r="X2984" t="b">
        <f t="shared" si="478"/>
        <v>0</v>
      </c>
      <c r="Y2984" t="b">
        <f t="shared" si="479"/>
        <v>0</v>
      </c>
      <c r="Z2984" t="b">
        <v>0</v>
      </c>
      <c r="AE2984" t="s">
        <v>16492</v>
      </c>
      <c r="AF2984" t="s">
        <v>16491</v>
      </c>
    </row>
    <row r="2985" spans="1:32" x14ac:dyDescent="0.25">
      <c r="A2985" t="s">
        <v>8969</v>
      </c>
      <c r="B2985">
        <v>0</v>
      </c>
      <c r="C2985">
        <v>0</v>
      </c>
      <c r="D2985" t="s">
        <v>8970</v>
      </c>
      <c r="E2985" t="s">
        <v>15</v>
      </c>
      <c r="F2985" t="s">
        <v>8</v>
      </c>
      <c r="G2985" t="b">
        <v>0</v>
      </c>
      <c r="H2985" t="s">
        <v>61</v>
      </c>
      <c r="I2985" t="s">
        <v>62</v>
      </c>
      <c r="J2985" t="s">
        <v>8971</v>
      </c>
      <c r="K2985" t="s">
        <v>8972</v>
      </c>
      <c r="P2985" t="b">
        <f t="shared" si="470"/>
        <v>0</v>
      </c>
      <c r="Q2985" t="b">
        <f t="shared" si="471"/>
        <v>0</v>
      </c>
      <c r="R2985" t="b">
        <f t="shared" si="472"/>
        <v>0</v>
      </c>
      <c r="S2985" t="b">
        <f t="shared" si="473"/>
        <v>0</v>
      </c>
      <c r="T2985" t="b">
        <f t="shared" si="474"/>
        <v>1</v>
      </c>
      <c r="U2985" t="b">
        <f t="shared" si="475"/>
        <v>0</v>
      </c>
      <c r="V2985" t="b">
        <f t="shared" si="476"/>
        <v>0</v>
      </c>
      <c r="W2985" t="b">
        <f t="shared" si="477"/>
        <v>0</v>
      </c>
      <c r="X2985" t="b">
        <f t="shared" si="478"/>
        <v>0</v>
      </c>
      <c r="Y2985" t="b">
        <f t="shared" si="479"/>
        <v>0</v>
      </c>
      <c r="Z2985" t="b">
        <v>0</v>
      </c>
    </row>
    <row r="2986" spans="1:32" x14ac:dyDescent="0.25">
      <c r="A2986" t="s">
        <v>7307</v>
      </c>
      <c r="B2986">
        <v>0</v>
      </c>
      <c r="C2986">
        <v>0</v>
      </c>
      <c r="D2986" t="s">
        <v>7308</v>
      </c>
      <c r="E2986" t="s">
        <v>7</v>
      </c>
      <c r="F2986" t="s">
        <v>8</v>
      </c>
      <c r="G2986" t="b">
        <v>0</v>
      </c>
      <c r="H2986" t="s">
        <v>9</v>
      </c>
      <c r="I2986" t="s">
        <v>10</v>
      </c>
      <c r="J2986" t="s">
        <v>11</v>
      </c>
      <c r="K2986" t="s">
        <v>362</v>
      </c>
      <c r="M2986">
        <v>1</v>
      </c>
      <c r="P2986" t="b">
        <f t="shared" si="470"/>
        <v>0</v>
      </c>
      <c r="Q2986" t="b">
        <f t="shared" si="471"/>
        <v>1</v>
      </c>
      <c r="R2986" t="b">
        <f t="shared" si="472"/>
        <v>0</v>
      </c>
      <c r="S2986" t="b">
        <f t="shared" si="473"/>
        <v>0</v>
      </c>
      <c r="T2986" t="b">
        <f t="shared" si="474"/>
        <v>0</v>
      </c>
      <c r="U2986" t="b">
        <f t="shared" si="475"/>
        <v>1</v>
      </c>
      <c r="V2986" t="b">
        <f t="shared" si="476"/>
        <v>0</v>
      </c>
      <c r="W2986" t="b">
        <f t="shared" si="477"/>
        <v>1</v>
      </c>
      <c r="X2986" t="b">
        <f t="shared" si="478"/>
        <v>0</v>
      </c>
      <c r="Y2986" t="b">
        <f t="shared" si="479"/>
        <v>0</v>
      </c>
      <c r="Z2986" t="b">
        <v>1</v>
      </c>
      <c r="AB2986" t="s">
        <v>16425</v>
      </c>
    </row>
    <row r="2987" spans="1:32" x14ac:dyDescent="0.25">
      <c r="A2987" t="s">
        <v>9484</v>
      </c>
      <c r="B2987">
        <v>1</v>
      </c>
      <c r="C2987">
        <v>0</v>
      </c>
      <c r="D2987" t="s">
        <v>9485</v>
      </c>
      <c r="E2987" t="s">
        <v>27</v>
      </c>
      <c r="F2987" t="s">
        <v>8</v>
      </c>
      <c r="G2987" t="b">
        <v>0</v>
      </c>
      <c r="H2987" t="s">
        <v>9</v>
      </c>
      <c r="I2987" t="s">
        <v>10</v>
      </c>
      <c r="J2987" t="s">
        <v>11</v>
      </c>
      <c r="K2987" t="s">
        <v>362</v>
      </c>
      <c r="N2987">
        <v>5</v>
      </c>
      <c r="P2987" t="b">
        <f t="shared" si="470"/>
        <v>0</v>
      </c>
      <c r="Q2987" t="b">
        <f t="shared" si="471"/>
        <v>0</v>
      </c>
      <c r="R2987" t="b">
        <f t="shared" si="472"/>
        <v>1</v>
      </c>
      <c r="S2987" t="b">
        <f t="shared" si="473"/>
        <v>0</v>
      </c>
      <c r="T2987" t="b">
        <f t="shared" si="474"/>
        <v>0</v>
      </c>
      <c r="U2987" t="b">
        <f t="shared" si="475"/>
        <v>1</v>
      </c>
      <c r="V2987" t="b">
        <f t="shared" si="476"/>
        <v>0</v>
      </c>
      <c r="W2987" t="b">
        <f t="shared" si="477"/>
        <v>0</v>
      </c>
      <c r="X2987" t="b">
        <f t="shared" si="478"/>
        <v>1</v>
      </c>
      <c r="Y2987" t="b">
        <f t="shared" si="479"/>
        <v>0</v>
      </c>
      <c r="Z2987" t="b">
        <v>1</v>
      </c>
      <c r="AB2987" t="s">
        <v>16425</v>
      </c>
    </row>
    <row r="2988" spans="1:32" x14ac:dyDescent="0.25">
      <c r="A2988" t="s">
        <v>1328</v>
      </c>
      <c r="B2988">
        <v>0</v>
      </c>
      <c r="C2988">
        <v>1</v>
      </c>
      <c r="D2988" t="s">
        <v>1329</v>
      </c>
      <c r="E2988" t="s">
        <v>27</v>
      </c>
      <c r="F2988" t="s">
        <v>8</v>
      </c>
      <c r="G2988" t="b">
        <v>0</v>
      </c>
      <c r="H2988" t="s">
        <v>9</v>
      </c>
      <c r="I2988" t="s">
        <v>10</v>
      </c>
      <c r="J2988" t="s">
        <v>11</v>
      </c>
      <c r="K2988" t="s">
        <v>1330</v>
      </c>
      <c r="P2988" t="b">
        <f t="shared" si="470"/>
        <v>0</v>
      </c>
      <c r="Q2988" t="b">
        <f t="shared" si="471"/>
        <v>0</v>
      </c>
      <c r="R2988" t="b">
        <f t="shared" si="472"/>
        <v>0</v>
      </c>
      <c r="S2988" t="b">
        <f t="shared" si="473"/>
        <v>0</v>
      </c>
      <c r="T2988" t="b">
        <f t="shared" si="474"/>
        <v>1</v>
      </c>
      <c r="U2988" t="b">
        <f t="shared" si="475"/>
        <v>0</v>
      </c>
      <c r="V2988" t="b">
        <f t="shared" si="476"/>
        <v>0</v>
      </c>
      <c r="W2988" t="b">
        <f t="shared" si="477"/>
        <v>0</v>
      </c>
      <c r="X2988" t="b">
        <f t="shared" si="478"/>
        <v>0</v>
      </c>
      <c r="Y2988" t="b">
        <f t="shared" si="479"/>
        <v>0</v>
      </c>
      <c r="Z2988" t="b">
        <v>0</v>
      </c>
      <c r="AB2988" t="s">
        <v>16425</v>
      </c>
    </row>
    <row r="2989" spans="1:32" x14ac:dyDescent="0.25">
      <c r="A2989" t="s">
        <v>13187</v>
      </c>
      <c r="B2989">
        <v>1</v>
      </c>
      <c r="C2989">
        <v>0</v>
      </c>
      <c r="D2989" t="s">
        <v>13188</v>
      </c>
      <c r="E2989" t="s">
        <v>27</v>
      </c>
      <c r="F2989" t="s">
        <v>8</v>
      </c>
      <c r="G2989" t="b">
        <v>0</v>
      </c>
      <c r="H2989" t="s">
        <v>9</v>
      </c>
      <c r="I2989" t="s">
        <v>10</v>
      </c>
      <c r="J2989" t="s">
        <v>11</v>
      </c>
      <c r="K2989" t="s">
        <v>1330</v>
      </c>
      <c r="N2989">
        <v>2</v>
      </c>
      <c r="P2989" t="b">
        <f t="shared" si="470"/>
        <v>0</v>
      </c>
      <c r="Q2989" t="b">
        <f t="shared" si="471"/>
        <v>0</v>
      </c>
      <c r="R2989" t="b">
        <f t="shared" si="472"/>
        <v>1</v>
      </c>
      <c r="S2989" t="b">
        <f t="shared" si="473"/>
        <v>0</v>
      </c>
      <c r="T2989" t="b">
        <f t="shared" si="474"/>
        <v>0</v>
      </c>
      <c r="U2989" t="b">
        <f t="shared" si="475"/>
        <v>1</v>
      </c>
      <c r="V2989" t="b">
        <f t="shared" si="476"/>
        <v>0</v>
      </c>
      <c r="W2989" t="b">
        <f t="shared" si="477"/>
        <v>0</v>
      </c>
      <c r="X2989" t="b">
        <f t="shared" si="478"/>
        <v>1</v>
      </c>
      <c r="Y2989" t="b">
        <f t="shared" si="479"/>
        <v>0</v>
      </c>
      <c r="Z2989" t="b">
        <v>1</v>
      </c>
    </row>
    <row r="2990" spans="1:32" x14ac:dyDescent="0.25">
      <c r="A2990" t="s">
        <v>7354</v>
      </c>
      <c r="B2990">
        <v>1</v>
      </c>
      <c r="C2990">
        <v>0</v>
      </c>
      <c r="D2990" t="s">
        <v>7355</v>
      </c>
      <c r="E2990" t="s">
        <v>27</v>
      </c>
      <c r="F2990" t="s">
        <v>8</v>
      </c>
      <c r="G2990" t="b">
        <v>0</v>
      </c>
      <c r="H2990" t="s">
        <v>9</v>
      </c>
      <c r="I2990" t="s">
        <v>10</v>
      </c>
      <c r="J2990" t="s">
        <v>11</v>
      </c>
      <c r="K2990" t="s">
        <v>1330</v>
      </c>
      <c r="M2990">
        <v>3</v>
      </c>
      <c r="N2990">
        <v>6</v>
      </c>
      <c r="O2990">
        <v>1</v>
      </c>
      <c r="P2990" t="b">
        <f t="shared" si="470"/>
        <v>0</v>
      </c>
      <c r="Q2990" t="b">
        <f t="shared" si="471"/>
        <v>1</v>
      </c>
      <c r="R2990" t="b">
        <f t="shared" si="472"/>
        <v>1</v>
      </c>
      <c r="S2990" t="b">
        <f t="shared" si="473"/>
        <v>1</v>
      </c>
      <c r="T2990" t="b">
        <f t="shared" si="474"/>
        <v>0</v>
      </c>
      <c r="U2990" t="b">
        <f t="shared" si="475"/>
        <v>1</v>
      </c>
      <c r="V2990" t="b">
        <f t="shared" si="476"/>
        <v>0</v>
      </c>
      <c r="W2990" t="b">
        <f t="shared" si="477"/>
        <v>0</v>
      </c>
      <c r="X2990" t="b">
        <f t="shared" si="478"/>
        <v>0</v>
      </c>
      <c r="Y2990" t="b">
        <f t="shared" si="479"/>
        <v>0</v>
      </c>
      <c r="Z2990" t="b">
        <v>1</v>
      </c>
      <c r="AB2990" t="s">
        <v>16425</v>
      </c>
    </row>
    <row r="2991" spans="1:32" x14ac:dyDescent="0.25">
      <c r="A2991" t="s">
        <v>8927</v>
      </c>
      <c r="B2991">
        <v>1</v>
      </c>
      <c r="C2991">
        <v>0</v>
      </c>
      <c r="D2991" t="s">
        <v>8928</v>
      </c>
      <c r="E2991" t="s">
        <v>27</v>
      </c>
      <c r="F2991" t="s">
        <v>8</v>
      </c>
      <c r="G2991" t="b">
        <v>0</v>
      </c>
      <c r="H2991" t="s">
        <v>9</v>
      </c>
      <c r="I2991" t="s">
        <v>10</v>
      </c>
      <c r="J2991" t="s">
        <v>11</v>
      </c>
      <c r="K2991" t="s">
        <v>1330</v>
      </c>
      <c r="L2991">
        <v>1</v>
      </c>
      <c r="M2991">
        <v>1</v>
      </c>
      <c r="N2991">
        <v>3</v>
      </c>
      <c r="O2991">
        <v>1</v>
      </c>
      <c r="P2991" t="b">
        <f t="shared" si="470"/>
        <v>1</v>
      </c>
      <c r="Q2991" t="b">
        <f t="shared" si="471"/>
        <v>1</v>
      </c>
      <c r="R2991" t="b">
        <f t="shared" si="472"/>
        <v>1</v>
      </c>
      <c r="S2991" t="b">
        <f t="shared" si="473"/>
        <v>1</v>
      </c>
      <c r="T2991" t="b">
        <f t="shared" si="474"/>
        <v>0</v>
      </c>
      <c r="U2991" t="b">
        <f t="shared" si="475"/>
        <v>1</v>
      </c>
      <c r="V2991" t="b">
        <f t="shared" si="476"/>
        <v>0</v>
      </c>
      <c r="W2991" t="b">
        <f t="shared" si="477"/>
        <v>0</v>
      </c>
      <c r="X2991" t="b">
        <f t="shared" si="478"/>
        <v>0</v>
      </c>
      <c r="Y2991" t="b">
        <f t="shared" si="479"/>
        <v>0</v>
      </c>
      <c r="Z2991" t="b">
        <v>1</v>
      </c>
      <c r="AB2991" t="s">
        <v>16425</v>
      </c>
    </row>
    <row r="2992" spans="1:32" x14ac:dyDescent="0.25">
      <c r="A2992" t="s">
        <v>6430</v>
      </c>
      <c r="B2992">
        <v>1</v>
      </c>
      <c r="C2992">
        <v>0</v>
      </c>
      <c r="D2992" t="s">
        <v>6431</v>
      </c>
      <c r="E2992" t="s">
        <v>27</v>
      </c>
      <c r="F2992" t="s">
        <v>8</v>
      </c>
      <c r="G2992" t="b">
        <v>0</v>
      </c>
      <c r="H2992" t="s">
        <v>9</v>
      </c>
      <c r="I2992" t="s">
        <v>10</v>
      </c>
      <c r="J2992" t="s">
        <v>11</v>
      </c>
      <c r="K2992" t="s">
        <v>1330</v>
      </c>
      <c r="L2992">
        <v>1</v>
      </c>
      <c r="M2992">
        <v>5</v>
      </c>
      <c r="N2992">
        <v>4</v>
      </c>
      <c r="O2992">
        <v>2</v>
      </c>
      <c r="P2992" t="b">
        <f t="shared" si="470"/>
        <v>1</v>
      </c>
      <c r="Q2992" t="b">
        <f t="shared" si="471"/>
        <v>1</v>
      </c>
      <c r="R2992" t="b">
        <f t="shared" si="472"/>
        <v>1</v>
      </c>
      <c r="S2992" t="b">
        <f t="shared" si="473"/>
        <v>1</v>
      </c>
      <c r="T2992" t="b">
        <f t="shared" si="474"/>
        <v>0</v>
      </c>
      <c r="U2992" t="b">
        <f t="shared" si="475"/>
        <v>1</v>
      </c>
      <c r="V2992" t="b">
        <f t="shared" si="476"/>
        <v>0</v>
      </c>
      <c r="W2992" t="b">
        <f t="shared" si="477"/>
        <v>0</v>
      </c>
      <c r="X2992" t="b">
        <f t="shared" si="478"/>
        <v>0</v>
      </c>
      <c r="Y2992" t="b">
        <f t="shared" si="479"/>
        <v>0</v>
      </c>
      <c r="Z2992" t="b">
        <v>1</v>
      </c>
      <c r="AB2992" t="s">
        <v>16425</v>
      </c>
    </row>
    <row r="2993" spans="1:32" x14ac:dyDescent="0.25">
      <c r="A2993" t="s">
        <v>9288</v>
      </c>
      <c r="B2993">
        <v>0</v>
      </c>
      <c r="C2993">
        <v>0</v>
      </c>
      <c r="D2993" t="s">
        <v>9289</v>
      </c>
      <c r="E2993" t="s">
        <v>7</v>
      </c>
      <c r="F2993" t="s">
        <v>8</v>
      </c>
      <c r="G2993" t="b">
        <v>0</v>
      </c>
      <c r="H2993" t="s">
        <v>9</v>
      </c>
      <c r="I2993" t="s">
        <v>10</v>
      </c>
      <c r="J2993" t="s">
        <v>11</v>
      </c>
      <c r="K2993" t="s">
        <v>1330</v>
      </c>
      <c r="L2993">
        <v>2</v>
      </c>
      <c r="M2993">
        <v>6</v>
      </c>
      <c r="N2993">
        <v>2</v>
      </c>
      <c r="O2993">
        <v>1</v>
      </c>
      <c r="P2993" t="b">
        <f t="shared" si="470"/>
        <v>1</v>
      </c>
      <c r="Q2993" t="b">
        <f t="shared" si="471"/>
        <v>1</v>
      </c>
      <c r="R2993" t="b">
        <f t="shared" si="472"/>
        <v>1</v>
      </c>
      <c r="S2993" t="b">
        <f t="shared" si="473"/>
        <v>1</v>
      </c>
      <c r="T2993" t="b">
        <f t="shared" si="474"/>
        <v>0</v>
      </c>
      <c r="U2993" t="b">
        <f t="shared" si="475"/>
        <v>1</v>
      </c>
      <c r="V2993" t="b">
        <f t="shared" si="476"/>
        <v>0</v>
      </c>
      <c r="W2993" t="b">
        <f t="shared" si="477"/>
        <v>0</v>
      </c>
      <c r="X2993" t="b">
        <f t="shared" si="478"/>
        <v>0</v>
      </c>
      <c r="Y2993" t="b">
        <f t="shared" si="479"/>
        <v>0</v>
      </c>
      <c r="Z2993" t="b">
        <v>1</v>
      </c>
      <c r="AA2993" t="s">
        <v>16425</v>
      </c>
      <c r="AB2993" t="s">
        <v>16425</v>
      </c>
    </row>
    <row r="2994" spans="1:32" x14ac:dyDescent="0.25">
      <c r="A2994" t="s">
        <v>2132</v>
      </c>
      <c r="B2994">
        <v>0</v>
      </c>
      <c r="C2994">
        <v>0</v>
      </c>
      <c r="D2994" t="s">
        <v>2133</v>
      </c>
      <c r="E2994" t="s">
        <v>37</v>
      </c>
      <c r="F2994" t="s">
        <v>8</v>
      </c>
      <c r="G2994" t="b">
        <v>0</v>
      </c>
      <c r="H2994" t="s">
        <v>16</v>
      </c>
      <c r="I2994" t="s">
        <v>17</v>
      </c>
      <c r="J2994" t="s">
        <v>18</v>
      </c>
      <c r="K2994" t="s">
        <v>127</v>
      </c>
      <c r="L2994">
        <v>8</v>
      </c>
      <c r="P2994" t="b">
        <f t="shared" si="470"/>
        <v>1</v>
      </c>
      <c r="Q2994" t="b">
        <f t="shared" si="471"/>
        <v>0</v>
      </c>
      <c r="R2994" t="b">
        <f t="shared" si="472"/>
        <v>0</v>
      </c>
      <c r="S2994" t="b">
        <f t="shared" si="473"/>
        <v>0</v>
      </c>
      <c r="T2994" t="b">
        <f t="shared" si="474"/>
        <v>0</v>
      </c>
      <c r="U2994" t="b">
        <f t="shared" si="475"/>
        <v>1</v>
      </c>
      <c r="V2994" t="b">
        <f t="shared" si="476"/>
        <v>1</v>
      </c>
      <c r="W2994" t="b">
        <f t="shared" si="477"/>
        <v>0</v>
      </c>
      <c r="X2994" t="b">
        <f t="shared" si="478"/>
        <v>0</v>
      </c>
      <c r="Y2994" t="b">
        <f t="shared" si="479"/>
        <v>0</v>
      </c>
      <c r="Z2994" t="b">
        <v>0</v>
      </c>
    </row>
    <row r="2995" spans="1:32" x14ac:dyDescent="0.25">
      <c r="A2995" t="s">
        <v>2982</v>
      </c>
      <c r="B2995">
        <v>0</v>
      </c>
      <c r="C2995">
        <v>0</v>
      </c>
      <c r="D2995" t="s">
        <v>2983</v>
      </c>
      <c r="E2995" t="s">
        <v>7</v>
      </c>
      <c r="F2995" t="s">
        <v>8</v>
      </c>
      <c r="G2995" t="b">
        <v>0</v>
      </c>
      <c r="H2995" t="s">
        <v>16</v>
      </c>
      <c r="I2995" t="s">
        <v>17</v>
      </c>
      <c r="J2995" t="s">
        <v>18</v>
      </c>
      <c r="K2995" t="s">
        <v>127</v>
      </c>
      <c r="L2995">
        <v>21</v>
      </c>
      <c r="M2995">
        <v>2</v>
      </c>
      <c r="P2995" t="b">
        <f t="shared" si="470"/>
        <v>1</v>
      </c>
      <c r="Q2995" t="b">
        <f t="shared" si="471"/>
        <v>1</v>
      </c>
      <c r="R2995" t="b">
        <f t="shared" si="472"/>
        <v>0</v>
      </c>
      <c r="S2995" t="b">
        <f t="shared" si="473"/>
        <v>0</v>
      </c>
      <c r="T2995" t="b">
        <f t="shared" si="474"/>
        <v>0</v>
      </c>
      <c r="U2995" t="b">
        <f t="shared" si="475"/>
        <v>1</v>
      </c>
      <c r="V2995" t="b">
        <f t="shared" si="476"/>
        <v>0</v>
      </c>
      <c r="W2995" t="b">
        <f t="shared" si="477"/>
        <v>1</v>
      </c>
      <c r="X2995" t="b">
        <f t="shared" si="478"/>
        <v>0</v>
      </c>
      <c r="Y2995" t="b">
        <f t="shared" si="479"/>
        <v>0</v>
      </c>
      <c r="Z2995" t="b">
        <v>1</v>
      </c>
    </row>
    <row r="2996" spans="1:32" x14ac:dyDescent="0.25">
      <c r="A2996" t="s">
        <v>10631</v>
      </c>
      <c r="B2996">
        <v>0</v>
      </c>
      <c r="C2996">
        <v>0</v>
      </c>
      <c r="D2996" t="s">
        <v>10632</v>
      </c>
      <c r="E2996" t="s">
        <v>15</v>
      </c>
      <c r="F2996" t="s">
        <v>8</v>
      </c>
      <c r="G2996" t="b">
        <v>0</v>
      </c>
      <c r="H2996" t="s">
        <v>16</v>
      </c>
      <c r="I2996" t="s">
        <v>17</v>
      </c>
      <c r="J2996" t="s">
        <v>18</v>
      </c>
      <c r="K2996" t="s">
        <v>404</v>
      </c>
      <c r="M2996">
        <v>1</v>
      </c>
      <c r="P2996" t="b">
        <f t="shared" si="470"/>
        <v>0</v>
      </c>
      <c r="Q2996" t="b">
        <f t="shared" si="471"/>
        <v>1</v>
      </c>
      <c r="R2996" t="b">
        <f t="shared" si="472"/>
        <v>0</v>
      </c>
      <c r="S2996" t="b">
        <f t="shared" si="473"/>
        <v>0</v>
      </c>
      <c r="T2996" t="b">
        <f t="shared" si="474"/>
        <v>0</v>
      </c>
      <c r="U2996" t="b">
        <f t="shared" si="475"/>
        <v>1</v>
      </c>
      <c r="V2996" t="b">
        <f t="shared" si="476"/>
        <v>0</v>
      </c>
      <c r="W2996" t="b">
        <f t="shared" si="477"/>
        <v>1</v>
      </c>
      <c r="X2996" t="b">
        <f t="shared" si="478"/>
        <v>0</v>
      </c>
      <c r="Y2996" t="b">
        <f t="shared" si="479"/>
        <v>0</v>
      </c>
      <c r="Z2996" t="b">
        <v>0</v>
      </c>
    </row>
    <row r="2997" spans="1:32" x14ac:dyDescent="0.25">
      <c r="A2997" t="s">
        <v>9156</v>
      </c>
      <c r="B2997">
        <v>0</v>
      </c>
      <c r="C2997">
        <v>0</v>
      </c>
      <c r="D2997" t="s">
        <v>9157</v>
      </c>
      <c r="E2997" t="s">
        <v>15</v>
      </c>
      <c r="F2997" t="s">
        <v>8</v>
      </c>
      <c r="G2997" t="b">
        <v>0</v>
      </c>
      <c r="H2997" t="s">
        <v>16</v>
      </c>
      <c r="I2997" t="s">
        <v>17</v>
      </c>
      <c r="J2997" t="s">
        <v>18</v>
      </c>
      <c r="K2997" t="s">
        <v>404</v>
      </c>
      <c r="L2997">
        <v>8</v>
      </c>
      <c r="M2997">
        <v>1</v>
      </c>
      <c r="P2997" t="b">
        <f t="shared" si="470"/>
        <v>1</v>
      </c>
      <c r="Q2997" t="b">
        <f t="shared" si="471"/>
        <v>1</v>
      </c>
      <c r="R2997" t="b">
        <f t="shared" si="472"/>
        <v>0</v>
      </c>
      <c r="S2997" t="b">
        <f t="shared" si="473"/>
        <v>0</v>
      </c>
      <c r="T2997" t="b">
        <f t="shared" si="474"/>
        <v>0</v>
      </c>
      <c r="U2997" t="b">
        <f t="shared" si="475"/>
        <v>1</v>
      </c>
      <c r="V2997" t="b">
        <f t="shared" si="476"/>
        <v>0</v>
      </c>
      <c r="W2997" t="b">
        <f t="shared" si="477"/>
        <v>1</v>
      </c>
      <c r="X2997" t="b">
        <f t="shared" si="478"/>
        <v>0</v>
      </c>
      <c r="Y2997" t="b">
        <f t="shared" si="479"/>
        <v>0</v>
      </c>
      <c r="Z2997" t="b">
        <v>0</v>
      </c>
    </row>
    <row r="2998" spans="1:32" x14ac:dyDescent="0.25">
      <c r="A2998" t="s">
        <v>2986</v>
      </c>
      <c r="B2998">
        <v>0</v>
      </c>
      <c r="C2998">
        <v>0</v>
      </c>
      <c r="D2998" t="s">
        <v>2987</v>
      </c>
      <c r="E2998" t="s">
        <v>15</v>
      </c>
      <c r="F2998" t="s">
        <v>8</v>
      </c>
      <c r="G2998" t="b">
        <v>0</v>
      </c>
      <c r="H2998" t="s">
        <v>16</v>
      </c>
      <c r="I2998" t="s">
        <v>17</v>
      </c>
      <c r="J2998" t="s">
        <v>18</v>
      </c>
      <c r="K2998" t="s">
        <v>404</v>
      </c>
      <c r="M2998">
        <v>2</v>
      </c>
      <c r="P2998" t="b">
        <f t="shared" si="470"/>
        <v>0</v>
      </c>
      <c r="Q2998" t="b">
        <f t="shared" si="471"/>
        <v>1</v>
      </c>
      <c r="R2998" t="b">
        <f t="shared" si="472"/>
        <v>0</v>
      </c>
      <c r="S2998" t="b">
        <f t="shared" si="473"/>
        <v>0</v>
      </c>
      <c r="T2998" t="b">
        <f t="shared" si="474"/>
        <v>0</v>
      </c>
      <c r="U2998" t="b">
        <f t="shared" si="475"/>
        <v>1</v>
      </c>
      <c r="V2998" t="b">
        <f t="shared" si="476"/>
        <v>0</v>
      </c>
      <c r="W2998" t="b">
        <f t="shared" si="477"/>
        <v>1</v>
      </c>
      <c r="X2998" t="b">
        <f t="shared" si="478"/>
        <v>0</v>
      </c>
      <c r="Y2998" t="b">
        <f t="shared" si="479"/>
        <v>0</v>
      </c>
      <c r="Z2998" t="b">
        <v>0</v>
      </c>
      <c r="AA2998" t="s">
        <v>16425</v>
      </c>
    </row>
    <row r="2999" spans="1:32" x14ac:dyDescent="0.25">
      <c r="A2999" t="s">
        <v>11016</v>
      </c>
      <c r="B2999">
        <v>0</v>
      </c>
      <c r="C2999">
        <v>0</v>
      </c>
      <c r="D2999" t="s">
        <v>11017</v>
      </c>
      <c r="E2999" t="s">
        <v>37</v>
      </c>
      <c r="F2999" t="s">
        <v>8</v>
      </c>
      <c r="G2999" t="b">
        <v>0</v>
      </c>
      <c r="H2999" t="s">
        <v>16</v>
      </c>
      <c r="I2999" t="s">
        <v>17</v>
      </c>
      <c r="J2999" t="s">
        <v>134</v>
      </c>
      <c r="K2999" t="s">
        <v>1553</v>
      </c>
      <c r="P2999" t="b">
        <f t="shared" si="470"/>
        <v>0</v>
      </c>
      <c r="Q2999" t="b">
        <f t="shared" si="471"/>
        <v>0</v>
      </c>
      <c r="R2999" t="b">
        <f t="shared" si="472"/>
        <v>0</v>
      </c>
      <c r="S2999" t="b">
        <f t="shared" si="473"/>
        <v>0</v>
      </c>
      <c r="T2999" t="b">
        <f t="shared" si="474"/>
        <v>1</v>
      </c>
      <c r="U2999" t="b">
        <f t="shared" si="475"/>
        <v>0</v>
      </c>
      <c r="V2999" t="b">
        <f t="shared" si="476"/>
        <v>0</v>
      </c>
      <c r="W2999" t="b">
        <f t="shared" si="477"/>
        <v>0</v>
      </c>
      <c r="X2999" t="b">
        <f t="shared" si="478"/>
        <v>0</v>
      </c>
      <c r="Y2999" t="b">
        <f t="shared" si="479"/>
        <v>0</v>
      </c>
      <c r="Z2999" t="b">
        <v>0</v>
      </c>
    </row>
    <row r="3000" spans="1:32" x14ac:dyDescent="0.25">
      <c r="A3000" t="s">
        <v>8320</v>
      </c>
      <c r="B3000">
        <v>0</v>
      </c>
      <c r="C3000">
        <v>0</v>
      </c>
      <c r="D3000" t="s">
        <v>8321</v>
      </c>
      <c r="E3000" t="s">
        <v>37</v>
      </c>
      <c r="F3000" t="s">
        <v>8</v>
      </c>
      <c r="G3000" t="b">
        <v>0</v>
      </c>
      <c r="H3000" t="s">
        <v>16</v>
      </c>
      <c r="I3000" t="s">
        <v>17</v>
      </c>
      <c r="J3000" t="s">
        <v>134</v>
      </c>
      <c r="K3000" t="s">
        <v>1553</v>
      </c>
      <c r="M3000">
        <v>9</v>
      </c>
      <c r="P3000" t="b">
        <f t="shared" si="470"/>
        <v>0</v>
      </c>
      <c r="Q3000" t="b">
        <f t="shared" si="471"/>
        <v>1</v>
      </c>
      <c r="R3000" t="b">
        <f t="shared" si="472"/>
        <v>0</v>
      </c>
      <c r="S3000" t="b">
        <f t="shared" si="473"/>
        <v>0</v>
      </c>
      <c r="T3000" t="b">
        <f t="shared" si="474"/>
        <v>0</v>
      </c>
      <c r="U3000" t="b">
        <f t="shared" si="475"/>
        <v>1</v>
      </c>
      <c r="V3000" t="b">
        <f t="shared" si="476"/>
        <v>0</v>
      </c>
      <c r="W3000" t="b">
        <f t="shared" si="477"/>
        <v>1</v>
      </c>
      <c r="X3000" t="b">
        <f t="shared" si="478"/>
        <v>0</v>
      </c>
      <c r="Y3000" t="b">
        <f t="shared" si="479"/>
        <v>0</v>
      </c>
      <c r="Z3000" t="b">
        <v>1</v>
      </c>
    </row>
    <row r="3001" spans="1:32" x14ac:dyDescent="0.25">
      <c r="A3001" t="s">
        <v>9166</v>
      </c>
      <c r="B3001">
        <v>0</v>
      </c>
      <c r="C3001">
        <v>0</v>
      </c>
      <c r="D3001" t="s">
        <v>9167</v>
      </c>
      <c r="E3001" t="s">
        <v>37</v>
      </c>
      <c r="F3001" t="s">
        <v>8</v>
      </c>
      <c r="G3001" t="b">
        <v>0</v>
      </c>
      <c r="H3001" t="s">
        <v>16</v>
      </c>
      <c r="I3001" t="s">
        <v>17</v>
      </c>
      <c r="J3001" t="s">
        <v>134</v>
      </c>
      <c r="K3001" t="s">
        <v>1553</v>
      </c>
      <c r="P3001" t="b">
        <f t="shared" si="470"/>
        <v>0</v>
      </c>
      <c r="Q3001" t="b">
        <f t="shared" si="471"/>
        <v>0</v>
      </c>
      <c r="R3001" t="b">
        <f t="shared" si="472"/>
        <v>0</v>
      </c>
      <c r="S3001" t="b">
        <f t="shared" si="473"/>
        <v>0</v>
      </c>
      <c r="T3001" t="b">
        <f t="shared" si="474"/>
        <v>1</v>
      </c>
      <c r="U3001" t="b">
        <f t="shared" si="475"/>
        <v>0</v>
      </c>
      <c r="V3001" t="b">
        <f t="shared" si="476"/>
        <v>0</v>
      </c>
      <c r="W3001" t="b">
        <f t="shared" si="477"/>
        <v>0</v>
      </c>
      <c r="X3001" t="b">
        <f t="shared" si="478"/>
        <v>0</v>
      </c>
      <c r="Y3001" t="b">
        <f t="shared" si="479"/>
        <v>0</v>
      </c>
      <c r="Z3001" t="b">
        <v>1</v>
      </c>
    </row>
    <row r="3002" spans="1:32" x14ac:dyDescent="0.25">
      <c r="A3002" t="s">
        <v>10774</v>
      </c>
      <c r="B3002">
        <v>0</v>
      </c>
      <c r="C3002">
        <v>0</v>
      </c>
      <c r="D3002" t="s">
        <v>10775</v>
      </c>
      <c r="E3002" t="s">
        <v>52</v>
      </c>
      <c r="F3002" t="s">
        <v>8</v>
      </c>
      <c r="G3002" t="b">
        <v>0</v>
      </c>
      <c r="H3002" t="s">
        <v>10762</v>
      </c>
      <c r="I3002" t="s">
        <v>10763</v>
      </c>
      <c r="J3002" t="s">
        <v>10776</v>
      </c>
      <c r="K3002" t="s">
        <v>10777</v>
      </c>
      <c r="P3002" t="b">
        <f t="shared" si="470"/>
        <v>0</v>
      </c>
      <c r="Q3002" t="b">
        <f t="shared" si="471"/>
        <v>0</v>
      </c>
      <c r="R3002" t="b">
        <f t="shared" si="472"/>
        <v>0</v>
      </c>
      <c r="S3002" t="b">
        <f t="shared" si="473"/>
        <v>0</v>
      </c>
      <c r="T3002" t="b">
        <f t="shared" si="474"/>
        <v>1</v>
      </c>
      <c r="U3002" t="b">
        <f t="shared" si="475"/>
        <v>0</v>
      </c>
      <c r="V3002" t="b">
        <f t="shared" si="476"/>
        <v>0</v>
      </c>
      <c r="W3002" t="b">
        <f t="shared" si="477"/>
        <v>0</v>
      </c>
      <c r="X3002" t="b">
        <f t="shared" si="478"/>
        <v>0</v>
      </c>
      <c r="Y3002" t="b">
        <f t="shared" si="479"/>
        <v>0</v>
      </c>
      <c r="Z3002" t="b">
        <v>0</v>
      </c>
    </row>
    <row r="3003" spans="1:32" x14ac:dyDescent="0.25">
      <c r="A3003" t="s">
        <v>14455</v>
      </c>
      <c r="B3003">
        <v>0</v>
      </c>
      <c r="C3003">
        <v>0</v>
      </c>
      <c r="D3003" t="s">
        <v>14456</v>
      </c>
      <c r="E3003" t="s">
        <v>37</v>
      </c>
      <c r="F3003" t="s">
        <v>8</v>
      </c>
      <c r="G3003" t="b">
        <v>0</v>
      </c>
      <c r="H3003" t="s">
        <v>10762</v>
      </c>
      <c r="I3003" t="s">
        <v>10763</v>
      </c>
      <c r="J3003" t="s">
        <v>10776</v>
      </c>
      <c r="K3003" t="s">
        <v>10777</v>
      </c>
      <c r="M3003">
        <v>1</v>
      </c>
      <c r="P3003" t="b">
        <f t="shared" si="470"/>
        <v>0</v>
      </c>
      <c r="Q3003" t="b">
        <f t="shared" si="471"/>
        <v>1</v>
      </c>
      <c r="R3003" t="b">
        <f t="shared" si="472"/>
        <v>0</v>
      </c>
      <c r="S3003" t="b">
        <f t="shared" si="473"/>
        <v>0</v>
      </c>
      <c r="T3003" t="b">
        <f t="shared" si="474"/>
        <v>0</v>
      </c>
      <c r="U3003" t="b">
        <f t="shared" si="475"/>
        <v>1</v>
      </c>
      <c r="V3003" t="b">
        <f t="shared" si="476"/>
        <v>0</v>
      </c>
      <c r="W3003" t="b">
        <f t="shared" si="477"/>
        <v>1</v>
      </c>
      <c r="X3003" t="b">
        <f t="shared" si="478"/>
        <v>0</v>
      </c>
      <c r="Y3003" t="b">
        <f t="shared" si="479"/>
        <v>0</v>
      </c>
      <c r="Z3003" t="b">
        <v>0</v>
      </c>
    </row>
    <row r="3004" spans="1:32" x14ac:dyDescent="0.25">
      <c r="A3004" t="s">
        <v>16113</v>
      </c>
      <c r="B3004">
        <v>0</v>
      </c>
      <c r="C3004">
        <v>0</v>
      </c>
      <c r="D3004" t="s">
        <v>16114</v>
      </c>
      <c r="E3004" t="s">
        <v>37</v>
      </c>
      <c r="F3004" t="s">
        <v>8</v>
      </c>
      <c r="G3004" t="b">
        <v>0</v>
      </c>
      <c r="H3004" t="s">
        <v>16</v>
      </c>
      <c r="P3004" t="b">
        <f t="shared" si="470"/>
        <v>0</v>
      </c>
      <c r="Q3004" t="b">
        <f t="shared" si="471"/>
        <v>0</v>
      </c>
      <c r="R3004" t="b">
        <f t="shared" si="472"/>
        <v>0</v>
      </c>
      <c r="S3004" t="b">
        <f t="shared" si="473"/>
        <v>0</v>
      </c>
      <c r="T3004" t="b">
        <f t="shared" si="474"/>
        <v>1</v>
      </c>
      <c r="U3004" t="b">
        <f t="shared" si="475"/>
        <v>0</v>
      </c>
      <c r="V3004" t="b">
        <f t="shared" si="476"/>
        <v>0</v>
      </c>
      <c r="W3004" t="b">
        <f t="shared" si="477"/>
        <v>0</v>
      </c>
      <c r="X3004" t="b">
        <f t="shared" si="478"/>
        <v>0</v>
      </c>
      <c r="Y3004" t="b">
        <f t="shared" si="479"/>
        <v>0</v>
      </c>
      <c r="Z3004" t="b">
        <v>0</v>
      </c>
      <c r="AE3004" t="s">
        <v>16492</v>
      </c>
      <c r="AF3004" t="s">
        <v>16491</v>
      </c>
    </row>
    <row r="3005" spans="1:32" x14ac:dyDescent="0.25">
      <c r="A3005" t="s">
        <v>8167</v>
      </c>
      <c r="B3005">
        <v>0</v>
      </c>
      <c r="C3005">
        <v>0</v>
      </c>
      <c r="D3005" t="s">
        <v>8168</v>
      </c>
      <c r="E3005" t="s">
        <v>52</v>
      </c>
      <c r="F3005" t="s">
        <v>8</v>
      </c>
      <c r="G3005" t="b">
        <v>0</v>
      </c>
      <c r="H3005" t="s">
        <v>16</v>
      </c>
      <c r="I3005" t="s">
        <v>17</v>
      </c>
      <c r="J3005" t="s">
        <v>18</v>
      </c>
      <c r="K3005" t="s">
        <v>127</v>
      </c>
      <c r="P3005" t="b">
        <f t="shared" si="470"/>
        <v>0</v>
      </c>
      <c r="Q3005" t="b">
        <f t="shared" si="471"/>
        <v>0</v>
      </c>
      <c r="R3005" t="b">
        <f t="shared" si="472"/>
        <v>0</v>
      </c>
      <c r="S3005" t="b">
        <f t="shared" si="473"/>
        <v>0</v>
      </c>
      <c r="T3005" t="b">
        <f t="shared" si="474"/>
        <v>1</v>
      </c>
      <c r="U3005" t="b">
        <f t="shared" si="475"/>
        <v>0</v>
      </c>
      <c r="V3005" t="b">
        <f t="shared" si="476"/>
        <v>0</v>
      </c>
      <c r="W3005" t="b">
        <f t="shared" si="477"/>
        <v>0</v>
      </c>
      <c r="X3005" t="b">
        <f t="shared" si="478"/>
        <v>0</v>
      </c>
      <c r="Y3005" t="b">
        <f t="shared" si="479"/>
        <v>0</v>
      </c>
      <c r="Z3005" t="b">
        <v>0</v>
      </c>
    </row>
    <row r="3006" spans="1:32" x14ac:dyDescent="0.25">
      <c r="A3006" t="s">
        <v>9438</v>
      </c>
      <c r="B3006">
        <v>0</v>
      </c>
      <c r="C3006">
        <v>0</v>
      </c>
      <c r="D3006" t="s">
        <v>9439</v>
      </c>
      <c r="E3006" t="s">
        <v>37</v>
      </c>
      <c r="F3006" t="s">
        <v>8</v>
      </c>
      <c r="G3006" t="b">
        <v>0</v>
      </c>
      <c r="H3006" t="s">
        <v>16</v>
      </c>
      <c r="I3006" t="s">
        <v>17</v>
      </c>
      <c r="J3006" t="s">
        <v>18</v>
      </c>
      <c r="K3006" t="s">
        <v>127</v>
      </c>
      <c r="P3006" t="b">
        <f t="shared" si="470"/>
        <v>0</v>
      </c>
      <c r="Q3006" t="b">
        <f t="shared" si="471"/>
        <v>0</v>
      </c>
      <c r="R3006" t="b">
        <f t="shared" si="472"/>
        <v>0</v>
      </c>
      <c r="S3006" t="b">
        <f t="shared" si="473"/>
        <v>0</v>
      </c>
      <c r="T3006" t="b">
        <f t="shared" si="474"/>
        <v>1</v>
      </c>
      <c r="U3006" t="b">
        <f t="shared" si="475"/>
        <v>0</v>
      </c>
      <c r="V3006" t="b">
        <f t="shared" si="476"/>
        <v>0</v>
      </c>
      <c r="W3006" t="b">
        <f t="shared" si="477"/>
        <v>0</v>
      </c>
      <c r="X3006" t="b">
        <f t="shared" si="478"/>
        <v>0</v>
      </c>
      <c r="Y3006" t="b">
        <f t="shared" si="479"/>
        <v>0</v>
      </c>
      <c r="Z3006" t="b">
        <v>0</v>
      </c>
    </row>
    <row r="3007" spans="1:32" x14ac:dyDescent="0.25">
      <c r="A3007" t="s">
        <v>9519</v>
      </c>
      <c r="B3007">
        <v>0</v>
      </c>
      <c r="C3007">
        <v>0</v>
      </c>
      <c r="D3007" t="s">
        <v>9520</v>
      </c>
      <c r="E3007" t="s">
        <v>52</v>
      </c>
      <c r="F3007" t="s">
        <v>8</v>
      </c>
      <c r="G3007" t="b">
        <v>0</v>
      </c>
      <c r="H3007" t="s">
        <v>16</v>
      </c>
      <c r="I3007" t="s">
        <v>17</v>
      </c>
      <c r="J3007" t="s">
        <v>18</v>
      </c>
      <c r="K3007" t="s">
        <v>127</v>
      </c>
      <c r="P3007" t="b">
        <f t="shared" si="470"/>
        <v>0</v>
      </c>
      <c r="Q3007" t="b">
        <f t="shared" si="471"/>
        <v>0</v>
      </c>
      <c r="R3007" t="b">
        <f t="shared" si="472"/>
        <v>0</v>
      </c>
      <c r="S3007" t="b">
        <f t="shared" si="473"/>
        <v>0</v>
      </c>
      <c r="T3007" t="b">
        <f t="shared" si="474"/>
        <v>1</v>
      </c>
      <c r="U3007" t="b">
        <f t="shared" si="475"/>
        <v>0</v>
      </c>
      <c r="V3007" t="b">
        <f t="shared" si="476"/>
        <v>0</v>
      </c>
      <c r="W3007" t="b">
        <f t="shared" si="477"/>
        <v>0</v>
      </c>
      <c r="X3007" t="b">
        <f t="shared" si="478"/>
        <v>0</v>
      </c>
      <c r="Y3007" t="b">
        <f t="shared" si="479"/>
        <v>0</v>
      </c>
      <c r="Z3007" t="b">
        <v>0</v>
      </c>
    </row>
    <row r="3008" spans="1:32" x14ac:dyDescent="0.25">
      <c r="A3008" t="s">
        <v>6184</v>
      </c>
      <c r="B3008">
        <v>1</v>
      </c>
      <c r="C3008">
        <v>1</v>
      </c>
      <c r="D3008" t="s">
        <v>6185</v>
      </c>
      <c r="E3008" t="s">
        <v>52</v>
      </c>
      <c r="F3008" t="s">
        <v>8</v>
      </c>
      <c r="G3008" t="b">
        <v>0</v>
      </c>
      <c r="H3008" t="s">
        <v>16</v>
      </c>
      <c r="I3008" t="s">
        <v>17</v>
      </c>
      <c r="J3008" t="s">
        <v>18</v>
      </c>
      <c r="K3008" t="s">
        <v>258</v>
      </c>
      <c r="P3008" t="b">
        <f t="shared" si="470"/>
        <v>0</v>
      </c>
      <c r="Q3008" t="b">
        <f t="shared" si="471"/>
        <v>0</v>
      </c>
      <c r="R3008" t="b">
        <f t="shared" si="472"/>
        <v>0</v>
      </c>
      <c r="S3008" t="b">
        <f t="shared" si="473"/>
        <v>0</v>
      </c>
      <c r="T3008" t="b">
        <f t="shared" si="474"/>
        <v>1</v>
      </c>
      <c r="U3008" t="b">
        <f t="shared" si="475"/>
        <v>0</v>
      </c>
      <c r="V3008" t="b">
        <f t="shared" si="476"/>
        <v>0</v>
      </c>
      <c r="W3008" t="b">
        <f t="shared" si="477"/>
        <v>0</v>
      </c>
      <c r="X3008" t="b">
        <f t="shared" si="478"/>
        <v>0</v>
      </c>
      <c r="Y3008" t="b">
        <f t="shared" si="479"/>
        <v>0</v>
      </c>
      <c r="Z3008" t="b">
        <v>0</v>
      </c>
    </row>
    <row r="3009" spans="1:28" x14ac:dyDescent="0.25">
      <c r="A3009" t="s">
        <v>3847</v>
      </c>
      <c r="B3009">
        <v>0</v>
      </c>
      <c r="C3009">
        <v>0</v>
      </c>
      <c r="D3009" t="s">
        <v>3848</v>
      </c>
      <c r="E3009" t="s">
        <v>7</v>
      </c>
      <c r="F3009" t="s">
        <v>8</v>
      </c>
      <c r="G3009" t="b">
        <v>0</v>
      </c>
      <c r="H3009" t="s">
        <v>9</v>
      </c>
      <c r="I3009" t="s">
        <v>10</v>
      </c>
      <c r="J3009" t="s">
        <v>11</v>
      </c>
      <c r="K3009" t="s">
        <v>138</v>
      </c>
      <c r="M3009">
        <v>2</v>
      </c>
      <c r="O3009">
        <v>2</v>
      </c>
      <c r="P3009" t="b">
        <f t="shared" si="470"/>
        <v>0</v>
      </c>
      <c r="Q3009" t="b">
        <f t="shared" si="471"/>
        <v>1</v>
      </c>
      <c r="R3009" t="b">
        <f t="shared" si="472"/>
        <v>0</v>
      </c>
      <c r="S3009" t="b">
        <f t="shared" si="473"/>
        <v>1</v>
      </c>
      <c r="T3009" t="b">
        <f t="shared" si="474"/>
        <v>0</v>
      </c>
      <c r="U3009" t="b">
        <f t="shared" si="475"/>
        <v>1</v>
      </c>
      <c r="V3009" t="b">
        <f t="shared" si="476"/>
        <v>0</v>
      </c>
      <c r="W3009" t="b">
        <f t="shared" si="477"/>
        <v>0</v>
      </c>
      <c r="X3009" t="b">
        <f t="shared" si="478"/>
        <v>0</v>
      </c>
      <c r="Y3009" t="b">
        <f t="shared" si="479"/>
        <v>0</v>
      </c>
      <c r="Z3009" t="b">
        <v>1</v>
      </c>
      <c r="AA3009" t="s">
        <v>16425</v>
      </c>
      <c r="AB3009" t="s">
        <v>16425</v>
      </c>
    </row>
    <row r="3010" spans="1:28" x14ac:dyDescent="0.25">
      <c r="A3010" t="s">
        <v>2918</v>
      </c>
      <c r="B3010">
        <v>0</v>
      </c>
      <c r="C3010">
        <v>0</v>
      </c>
      <c r="D3010" t="s">
        <v>2919</v>
      </c>
      <c r="E3010" t="s">
        <v>15</v>
      </c>
      <c r="F3010" t="s">
        <v>8</v>
      </c>
      <c r="G3010" t="b">
        <v>0</v>
      </c>
      <c r="H3010" t="s">
        <v>9</v>
      </c>
      <c r="I3010" t="s">
        <v>10</v>
      </c>
      <c r="J3010" t="s">
        <v>11</v>
      </c>
      <c r="K3010" t="s">
        <v>138</v>
      </c>
      <c r="L3010">
        <v>5</v>
      </c>
      <c r="M3010">
        <v>9</v>
      </c>
      <c r="N3010">
        <v>7</v>
      </c>
      <c r="O3010">
        <v>3</v>
      </c>
      <c r="P3010" t="b">
        <f t="shared" si="470"/>
        <v>1</v>
      </c>
      <c r="Q3010" t="b">
        <f t="shared" si="471"/>
        <v>1</v>
      </c>
      <c r="R3010" t="b">
        <f t="shared" si="472"/>
        <v>1</v>
      </c>
      <c r="S3010" t="b">
        <f t="shared" si="473"/>
        <v>1</v>
      </c>
      <c r="T3010" t="b">
        <f t="shared" si="474"/>
        <v>0</v>
      </c>
      <c r="U3010" t="b">
        <f t="shared" si="475"/>
        <v>1</v>
      </c>
      <c r="V3010" t="b">
        <f t="shared" si="476"/>
        <v>0</v>
      </c>
      <c r="W3010" t="b">
        <f t="shared" si="477"/>
        <v>0</v>
      </c>
      <c r="X3010" t="b">
        <f t="shared" si="478"/>
        <v>0</v>
      </c>
      <c r="Y3010" t="b">
        <f t="shared" si="479"/>
        <v>0</v>
      </c>
      <c r="Z3010" t="b">
        <v>1</v>
      </c>
      <c r="AB3010" t="s">
        <v>16426</v>
      </c>
    </row>
    <row r="3011" spans="1:28" x14ac:dyDescent="0.25">
      <c r="A3011" t="s">
        <v>2084</v>
      </c>
      <c r="B3011">
        <v>0</v>
      </c>
      <c r="C3011">
        <v>0</v>
      </c>
      <c r="D3011" t="s">
        <v>2085</v>
      </c>
      <c r="E3011" t="s">
        <v>7</v>
      </c>
      <c r="F3011" t="s">
        <v>8</v>
      </c>
      <c r="G3011" t="b">
        <v>0</v>
      </c>
      <c r="H3011" t="s">
        <v>9</v>
      </c>
      <c r="I3011" t="s">
        <v>10</v>
      </c>
      <c r="J3011" t="s">
        <v>11</v>
      </c>
      <c r="K3011" t="s">
        <v>138</v>
      </c>
      <c r="L3011">
        <v>2</v>
      </c>
      <c r="M3011">
        <v>16</v>
      </c>
      <c r="N3011">
        <v>7</v>
      </c>
      <c r="O3011">
        <v>3</v>
      </c>
      <c r="P3011" t="b">
        <f t="shared" si="470"/>
        <v>1</v>
      </c>
      <c r="Q3011" t="b">
        <f t="shared" si="471"/>
        <v>1</v>
      </c>
      <c r="R3011" t="b">
        <f t="shared" si="472"/>
        <v>1</v>
      </c>
      <c r="S3011" t="b">
        <f t="shared" si="473"/>
        <v>1</v>
      </c>
      <c r="T3011" t="b">
        <f t="shared" si="474"/>
        <v>0</v>
      </c>
      <c r="U3011" t="b">
        <f t="shared" si="475"/>
        <v>1</v>
      </c>
      <c r="V3011" t="b">
        <f t="shared" si="476"/>
        <v>0</v>
      </c>
      <c r="W3011" t="b">
        <f t="shared" si="477"/>
        <v>0</v>
      </c>
      <c r="X3011" t="b">
        <f t="shared" si="478"/>
        <v>0</v>
      </c>
      <c r="Y3011" t="b">
        <f t="shared" si="479"/>
        <v>0</v>
      </c>
      <c r="Z3011" t="b">
        <v>1</v>
      </c>
      <c r="AB3011" t="s">
        <v>16425</v>
      </c>
    </row>
    <row r="3012" spans="1:28" x14ac:dyDescent="0.25">
      <c r="A3012" t="s">
        <v>2699</v>
      </c>
      <c r="B3012">
        <v>0</v>
      </c>
      <c r="C3012">
        <v>0</v>
      </c>
      <c r="D3012" t="s">
        <v>2700</v>
      </c>
      <c r="E3012" t="s">
        <v>7</v>
      </c>
      <c r="F3012" t="s">
        <v>8</v>
      </c>
      <c r="G3012" t="b">
        <v>0</v>
      </c>
      <c r="H3012" t="s">
        <v>9</v>
      </c>
      <c r="I3012" t="s">
        <v>10</v>
      </c>
      <c r="J3012" t="s">
        <v>11</v>
      </c>
      <c r="K3012" t="s">
        <v>138</v>
      </c>
      <c r="L3012">
        <v>2</v>
      </c>
      <c r="M3012">
        <v>26</v>
      </c>
      <c r="N3012">
        <v>15</v>
      </c>
      <c r="O3012">
        <v>7</v>
      </c>
      <c r="P3012" t="b">
        <f t="shared" si="470"/>
        <v>1</v>
      </c>
      <c r="Q3012" t="b">
        <f t="shared" si="471"/>
        <v>1</v>
      </c>
      <c r="R3012" t="b">
        <f t="shared" si="472"/>
        <v>1</v>
      </c>
      <c r="S3012" t="b">
        <f t="shared" si="473"/>
        <v>1</v>
      </c>
      <c r="T3012" t="b">
        <f t="shared" si="474"/>
        <v>0</v>
      </c>
      <c r="U3012" t="b">
        <f t="shared" si="475"/>
        <v>1</v>
      </c>
      <c r="V3012" t="b">
        <f t="shared" si="476"/>
        <v>0</v>
      </c>
      <c r="W3012" t="b">
        <f t="shared" si="477"/>
        <v>0</v>
      </c>
      <c r="X3012" t="b">
        <f t="shared" si="478"/>
        <v>0</v>
      </c>
      <c r="Y3012" t="b">
        <f t="shared" si="479"/>
        <v>0</v>
      </c>
      <c r="Z3012" t="b">
        <v>1</v>
      </c>
      <c r="AA3012" t="s">
        <v>16425</v>
      </c>
      <c r="AB3012" t="s">
        <v>16426</v>
      </c>
    </row>
    <row r="3013" spans="1:28" x14ac:dyDescent="0.25">
      <c r="A3013" t="s">
        <v>2197</v>
      </c>
      <c r="B3013">
        <v>0</v>
      </c>
      <c r="C3013">
        <v>0</v>
      </c>
      <c r="D3013" t="s">
        <v>2198</v>
      </c>
      <c r="E3013" t="s">
        <v>7</v>
      </c>
      <c r="F3013" t="s">
        <v>8</v>
      </c>
      <c r="G3013" t="b">
        <v>0</v>
      </c>
      <c r="H3013" t="s">
        <v>9</v>
      </c>
      <c r="I3013" t="s">
        <v>10</v>
      </c>
      <c r="J3013" t="s">
        <v>11</v>
      </c>
      <c r="K3013" t="s">
        <v>138</v>
      </c>
      <c r="L3013">
        <v>3</v>
      </c>
      <c r="M3013">
        <v>7</v>
      </c>
      <c r="N3013">
        <v>2</v>
      </c>
      <c r="P3013" t="b">
        <f t="shared" si="470"/>
        <v>1</v>
      </c>
      <c r="Q3013" t="b">
        <f t="shared" si="471"/>
        <v>1</v>
      </c>
      <c r="R3013" t="b">
        <f t="shared" si="472"/>
        <v>1</v>
      </c>
      <c r="S3013" t="b">
        <f t="shared" si="473"/>
        <v>0</v>
      </c>
      <c r="T3013" t="b">
        <f t="shared" si="474"/>
        <v>0</v>
      </c>
      <c r="U3013" t="b">
        <f t="shared" si="475"/>
        <v>1</v>
      </c>
      <c r="V3013" t="b">
        <f t="shared" si="476"/>
        <v>0</v>
      </c>
      <c r="W3013" t="b">
        <f t="shared" si="477"/>
        <v>0</v>
      </c>
      <c r="X3013" t="b">
        <f t="shared" si="478"/>
        <v>1</v>
      </c>
      <c r="Y3013" t="b">
        <f t="shared" si="479"/>
        <v>0</v>
      </c>
      <c r="Z3013" t="b">
        <v>0</v>
      </c>
      <c r="AA3013" t="s">
        <v>16425</v>
      </c>
      <c r="AB3013" t="s">
        <v>16426</v>
      </c>
    </row>
    <row r="3014" spans="1:28" x14ac:dyDescent="0.25">
      <c r="A3014" t="s">
        <v>3849</v>
      </c>
      <c r="B3014">
        <v>0</v>
      </c>
      <c r="C3014">
        <v>0</v>
      </c>
      <c r="D3014" t="s">
        <v>3850</v>
      </c>
      <c r="E3014" t="s">
        <v>7</v>
      </c>
      <c r="F3014" t="s">
        <v>8</v>
      </c>
      <c r="G3014" t="b">
        <v>0</v>
      </c>
      <c r="H3014" t="s">
        <v>9</v>
      </c>
      <c r="I3014" t="s">
        <v>10</v>
      </c>
      <c r="J3014" t="s">
        <v>11</v>
      </c>
      <c r="K3014" t="s">
        <v>138</v>
      </c>
      <c r="L3014">
        <v>1</v>
      </c>
      <c r="M3014">
        <v>1</v>
      </c>
      <c r="N3014">
        <v>3</v>
      </c>
      <c r="P3014" t="b">
        <f t="shared" si="470"/>
        <v>1</v>
      </c>
      <c r="Q3014" t="b">
        <f t="shared" si="471"/>
        <v>1</v>
      </c>
      <c r="R3014" t="b">
        <f t="shared" si="472"/>
        <v>1</v>
      </c>
      <c r="S3014" t="b">
        <f t="shared" si="473"/>
        <v>0</v>
      </c>
      <c r="T3014" t="b">
        <f t="shared" si="474"/>
        <v>0</v>
      </c>
      <c r="U3014" t="b">
        <f t="shared" si="475"/>
        <v>1</v>
      </c>
      <c r="V3014" t="b">
        <f t="shared" si="476"/>
        <v>0</v>
      </c>
      <c r="W3014" t="b">
        <f t="shared" si="477"/>
        <v>0</v>
      </c>
      <c r="X3014" t="b">
        <f t="shared" si="478"/>
        <v>1</v>
      </c>
      <c r="Y3014" t="b">
        <f t="shared" si="479"/>
        <v>0</v>
      </c>
      <c r="Z3014" t="b">
        <v>1</v>
      </c>
      <c r="AA3014" t="s">
        <v>16425</v>
      </c>
      <c r="AB3014" t="s">
        <v>16425</v>
      </c>
    </row>
    <row r="3015" spans="1:28" x14ac:dyDescent="0.25">
      <c r="A3015" t="s">
        <v>2201</v>
      </c>
      <c r="B3015">
        <v>0</v>
      </c>
      <c r="C3015">
        <v>0</v>
      </c>
      <c r="D3015" t="s">
        <v>2202</v>
      </c>
      <c r="E3015" t="s">
        <v>15</v>
      </c>
      <c r="F3015" t="s">
        <v>8</v>
      </c>
      <c r="G3015" t="b">
        <v>0</v>
      </c>
      <c r="H3015" t="s">
        <v>9</v>
      </c>
      <c r="I3015" t="s">
        <v>10</v>
      </c>
      <c r="J3015" t="s">
        <v>11</v>
      </c>
      <c r="K3015" t="s">
        <v>138</v>
      </c>
      <c r="L3015">
        <v>3</v>
      </c>
      <c r="M3015">
        <v>14</v>
      </c>
      <c r="N3015">
        <v>7</v>
      </c>
      <c r="O3015">
        <v>2</v>
      </c>
      <c r="P3015" t="b">
        <f t="shared" si="470"/>
        <v>1</v>
      </c>
      <c r="Q3015" t="b">
        <f t="shared" si="471"/>
        <v>1</v>
      </c>
      <c r="R3015" t="b">
        <f t="shared" si="472"/>
        <v>1</v>
      </c>
      <c r="S3015" t="b">
        <f t="shared" si="473"/>
        <v>1</v>
      </c>
      <c r="T3015" t="b">
        <f t="shared" si="474"/>
        <v>0</v>
      </c>
      <c r="U3015" t="b">
        <f t="shared" si="475"/>
        <v>1</v>
      </c>
      <c r="V3015" t="b">
        <f t="shared" si="476"/>
        <v>0</v>
      </c>
      <c r="W3015" t="b">
        <f t="shared" si="477"/>
        <v>0</v>
      </c>
      <c r="X3015" t="b">
        <f t="shared" si="478"/>
        <v>0</v>
      </c>
      <c r="Y3015" t="b">
        <f t="shared" si="479"/>
        <v>0</v>
      </c>
      <c r="Z3015" t="b">
        <v>1</v>
      </c>
      <c r="AA3015" t="s">
        <v>16425</v>
      </c>
    </row>
    <row r="3016" spans="1:28" x14ac:dyDescent="0.25">
      <c r="A3016" t="s">
        <v>5257</v>
      </c>
      <c r="B3016">
        <v>0</v>
      </c>
      <c r="C3016">
        <v>0</v>
      </c>
      <c r="D3016" t="s">
        <v>5258</v>
      </c>
      <c r="E3016" t="s">
        <v>37</v>
      </c>
      <c r="F3016" t="s">
        <v>8</v>
      </c>
      <c r="G3016" t="b">
        <v>0</v>
      </c>
      <c r="H3016" t="s">
        <v>9</v>
      </c>
      <c r="I3016" t="s">
        <v>10</v>
      </c>
      <c r="J3016" t="s">
        <v>11</v>
      </c>
      <c r="K3016" t="s">
        <v>138</v>
      </c>
      <c r="N3016">
        <v>3</v>
      </c>
      <c r="P3016" t="b">
        <f t="shared" si="470"/>
        <v>0</v>
      </c>
      <c r="Q3016" t="b">
        <f t="shared" si="471"/>
        <v>0</v>
      </c>
      <c r="R3016" t="b">
        <f t="shared" si="472"/>
        <v>1</v>
      </c>
      <c r="S3016" t="b">
        <f t="shared" si="473"/>
        <v>0</v>
      </c>
      <c r="T3016" t="b">
        <f t="shared" si="474"/>
        <v>0</v>
      </c>
      <c r="U3016" t="b">
        <f t="shared" si="475"/>
        <v>1</v>
      </c>
      <c r="V3016" t="b">
        <f t="shared" si="476"/>
        <v>0</v>
      </c>
      <c r="W3016" t="b">
        <f t="shared" si="477"/>
        <v>0</v>
      </c>
      <c r="X3016" t="b">
        <f t="shared" si="478"/>
        <v>1</v>
      </c>
      <c r="Y3016" t="b">
        <f t="shared" si="479"/>
        <v>0</v>
      </c>
      <c r="Z3016" t="b">
        <v>1</v>
      </c>
    </row>
    <row r="3017" spans="1:28" x14ac:dyDescent="0.25">
      <c r="A3017" t="s">
        <v>11071</v>
      </c>
      <c r="B3017">
        <v>1</v>
      </c>
      <c r="C3017">
        <v>0</v>
      </c>
      <c r="D3017" t="s">
        <v>11072</v>
      </c>
      <c r="E3017" t="s">
        <v>27</v>
      </c>
      <c r="F3017" t="s">
        <v>8</v>
      </c>
      <c r="G3017" t="b">
        <v>0</v>
      </c>
      <c r="H3017" t="s">
        <v>9</v>
      </c>
      <c r="I3017" t="s">
        <v>10</v>
      </c>
      <c r="J3017" t="s">
        <v>11</v>
      </c>
      <c r="K3017" t="s">
        <v>138</v>
      </c>
      <c r="M3017">
        <v>4</v>
      </c>
      <c r="N3017">
        <v>2</v>
      </c>
      <c r="P3017" t="b">
        <f t="shared" si="470"/>
        <v>0</v>
      </c>
      <c r="Q3017" t="b">
        <f t="shared" si="471"/>
        <v>1</v>
      </c>
      <c r="R3017" t="b">
        <f t="shared" si="472"/>
        <v>1</v>
      </c>
      <c r="S3017" t="b">
        <f t="shared" si="473"/>
        <v>0</v>
      </c>
      <c r="T3017" t="b">
        <f t="shared" si="474"/>
        <v>0</v>
      </c>
      <c r="U3017" t="b">
        <f t="shared" si="475"/>
        <v>1</v>
      </c>
      <c r="V3017" t="b">
        <f t="shared" si="476"/>
        <v>0</v>
      </c>
      <c r="W3017" t="b">
        <f t="shared" si="477"/>
        <v>0</v>
      </c>
      <c r="X3017" t="b">
        <f t="shared" si="478"/>
        <v>1</v>
      </c>
      <c r="Y3017" t="b">
        <f t="shared" si="479"/>
        <v>0</v>
      </c>
      <c r="Z3017" t="b">
        <v>1</v>
      </c>
    </row>
    <row r="3018" spans="1:28" x14ac:dyDescent="0.25">
      <c r="A3018" t="s">
        <v>15828</v>
      </c>
      <c r="B3018">
        <v>1</v>
      </c>
      <c r="C3018">
        <v>0</v>
      </c>
      <c r="D3018" t="s">
        <v>15829</v>
      </c>
      <c r="E3018" t="s">
        <v>27</v>
      </c>
      <c r="F3018" t="s">
        <v>8</v>
      </c>
      <c r="G3018" t="b">
        <v>0</v>
      </c>
      <c r="H3018" t="s">
        <v>9</v>
      </c>
      <c r="I3018" t="s">
        <v>10</v>
      </c>
      <c r="J3018" t="s">
        <v>11</v>
      </c>
      <c r="K3018" t="s">
        <v>138</v>
      </c>
      <c r="N3018">
        <v>3</v>
      </c>
      <c r="P3018" t="b">
        <f t="shared" si="470"/>
        <v>0</v>
      </c>
      <c r="Q3018" t="b">
        <f t="shared" si="471"/>
        <v>0</v>
      </c>
      <c r="R3018" t="b">
        <f t="shared" si="472"/>
        <v>1</v>
      </c>
      <c r="S3018" t="b">
        <f t="shared" si="473"/>
        <v>0</v>
      </c>
      <c r="T3018" t="b">
        <f t="shared" si="474"/>
        <v>0</v>
      </c>
      <c r="U3018" t="b">
        <f t="shared" si="475"/>
        <v>1</v>
      </c>
      <c r="V3018" t="b">
        <f t="shared" si="476"/>
        <v>0</v>
      </c>
      <c r="W3018" t="b">
        <f t="shared" si="477"/>
        <v>0</v>
      </c>
      <c r="X3018" t="b">
        <f t="shared" si="478"/>
        <v>1</v>
      </c>
      <c r="Y3018" t="b">
        <f t="shared" si="479"/>
        <v>0</v>
      </c>
      <c r="Z3018" t="b">
        <v>1</v>
      </c>
    </row>
    <row r="3019" spans="1:28" x14ac:dyDescent="0.25">
      <c r="A3019" t="s">
        <v>13530</v>
      </c>
      <c r="B3019">
        <v>1</v>
      </c>
      <c r="C3019">
        <v>0</v>
      </c>
      <c r="D3019" t="s">
        <v>13531</v>
      </c>
      <c r="E3019" t="s">
        <v>27</v>
      </c>
      <c r="F3019" t="s">
        <v>8</v>
      </c>
      <c r="G3019" t="b">
        <v>0</v>
      </c>
      <c r="H3019" t="s">
        <v>9</v>
      </c>
      <c r="I3019" t="s">
        <v>10</v>
      </c>
      <c r="J3019" t="s">
        <v>11</v>
      </c>
      <c r="K3019" t="s">
        <v>138</v>
      </c>
      <c r="N3019">
        <v>3</v>
      </c>
      <c r="O3019">
        <v>4</v>
      </c>
      <c r="P3019" t="b">
        <f t="shared" si="470"/>
        <v>0</v>
      </c>
      <c r="Q3019" t="b">
        <f t="shared" si="471"/>
        <v>0</v>
      </c>
      <c r="R3019" t="b">
        <f t="shared" si="472"/>
        <v>1</v>
      </c>
      <c r="S3019" t="b">
        <f t="shared" si="473"/>
        <v>1</v>
      </c>
      <c r="T3019" t="b">
        <f t="shared" si="474"/>
        <v>0</v>
      </c>
      <c r="U3019" t="b">
        <f t="shared" si="475"/>
        <v>1</v>
      </c>
      <c r="V3019" t="b">
        <f t="shared" si="476"/>
        <v>0</v>
      </c>
      <c r="W3019" t="b">
        <f t="shared" si="477"/>
        <v>0</v>
      </c>
      <c r="X3019" t="b">
        <f t="shared" si="478"/>
        <v>0</v>
      </c>
      <c r="Y3019" t="b">
        <f t="shared" si="479"/>
        <v>0</v>
      </c>
      <c r="Z3019" t="b">
        <v>1</v>
      </c>
    </row>
    <row r="3020" spans="1:28" x14ac:dyDescent="0.25">
      <c r="A3020" t="s">
        <v>13261</v>
      </c>
      <c r="B3020">
        <v>1</v>
      </c>
      <c r="C3020">
        <v>0</v>
      </c>
      <c r="D3020" t="s">
        <v>13262</v>
      </c>
      <c r="E3020" t="s">
        <v>27</v>
      </c>
      <c r="F3020" t="s">
        <v>8</v>
      </c>
      <c r="G3020" t="b">
        <v>0</v>
      </c>
      <c r="H3020" t="s">
        <v>9</v>
      </c>
      <c r="I3020" t="s">
        <v>10</v>
      </c>
      <c r="J3020" t="s">
        <v>11</v>
      </c>
      <c r="K3020" t="s">
        <v>138</v>
      </c>
      <c r="O3020">
        <v>2</v>
      </c>
      <c r="P3020" t="b">
        <f t="shared" si="470"/>
        <v>0</v>
      </c>
      <c r="Q3020" t="b">
        <f t="shared" si="471"/>
        <v>0</v>
      </c>
      <c r="R3020" t="b">
        <f t="shared" si="472"/>
        <v>0</v>
      </c>
      <c r="S3020" t="b">
        <f t="shared" si="473"/>
        <v>1</v>
      </c>
      <c r="T3020" t="b">
        <f t="shared" si="474"/>
        <v>0</v>
      </c>
      <c r="U3020" t="b">
        <f t="shared" si="475"/>
        <v>1</v>
      </c>
      <c r="V3020" t="b">
        <f t="shared" si="476"/>
        <v>0</v>
      </c>
      <c r="W3020" t="b">
        <f t="shared" si="477"/>
        <v>0</v>
      </c>
      <c r="X3020" t="b">
        <f t="shared" si="478"/>
        <v>0</v>
      </c>
      <c r="Y3020" t="b">
        <f t="shared" si="479"/>
        <v>0</v>
      </c>
      <c r="Z3020" t="b">
        <v>1</v>
      </c>
    </row>
    <row r="3021" spans="1:28" x14ac:dyDescent="0.25">
      <c r="A3021" t="s">
        <v>2447</v>
      </c>
      <c r="B3021">
        <v>0</v>
      </c>
      <c r="C3021">
        <v>0</v>
      </c>
      <c r="D3021" t="s">
        <v>2448</v>
      </c>
      <c r="E3021" t="s">
        <v>7</v>
      </c>
      <c r="F3021" t="s">
        <v>8</v>
      </c>
      <c r="G3021" t="b">
        <v>0</v>
      </c>
      <c r="H3021" t="s">
        <v>9</v>
      </c>
      <c r="I3021" t="s">
        <v>10</v>
      </c>
      <c r="J3021" t="s">
        <v>11</v>
      </c>
      <c r="K3021" t="s">
        <v>138</v>
      </c>
      <c r="L3021">
        <v>5</v>
      </c>
      <c r="M3021">
        <v>6</v>
      </c>
      <c r="P3021" t="b">
        <f t="shared" si="470"/>
        <v>1</v>
      </c>
      <c r="Q3021" t="b">
        <f t="shared" si="471"/>
        <v>1</v>
      </c>
      <c r="R3021" t="b">
        <f t="shared" si="472"/>
        <v>0</v>
      </c>
      <c r="S3021" t="b">
        <f t="shared" si="473"/>
        <v>0</v>
      </c>
      <c r="T3021" t="b">
        <f t="shared" si="474"/>
        <v>0</v>
      </c>
      <c r="U3021" t="b">
        <f t="shared" si="475"/>
        <v>1</v>
      </c>
      <c r="V3021" t="b">
        <f t="shared" si="476"/>
        <v>0</v>
      </c>
      <c r="W3021" t="b">
        <f t="shared" si="477"/>
        <v>1</v>
      </c>
      <c r="X3021" t="b">
        <f t="shared" si="478"/>
        <v>0</v>
      </c>
      <c r="Y3021" t="b">
        <f t="shared" si="479"/>
        <v>0</v>
      </c>
      <c r="Z3021" t="b">
        <v>1</v>
      </c>
      <c r="AB3021" t="s">
        <v>16425</v>
      </c>
    </row>
    <row r="3022" spans="1:28" x14ac:dyDescent="0.25">
      <c r="A3022" t="s">
        <v>2227</v>
      </c>
      <c r="B3022">
        <v>0</v>
      </c>
      <c r="C3022">
        <v>0</v>
      </c>
      <c r="D3022" t="s">
        <v>2228</v>
      </c>
      <c r="E3022" t="s">
        <v>7</v>
      </c>
      <c r="F3022" t="s">
        <v>8</v>
      </c>
      <c r="G3022" t="b">
        <v>0</v>
      </c>
      <c r="H3022" t="s">
        <v>9</v>
      </c>
      <c r="I3022" t="s">
        <v>10</v>
      </c>
      <c r="J3022" t="s">
        <v>11</v>
      </c>
      <c r="K3022" t="s">
        <v>138</v>
      </c>
      <c r="L3022">
        <v>18</v>
      </c>
      <c r="M3022">
        <v>26</v>
      </c>
      <c r="N3022">
        <v>7</v>
      </c>
      <c r="O3022">
        <v>6</v>
      </c>
      <c r="P3022" t="b">
        <f t="shared" si="470"/>
        <v>1</v>
      </c>
      <c r="Q3022" t="b">
        <f t="shared" si="471"/>
        <v>1</v>
      </c>
      <c r="R3022" t="b">
        <f t="shared" si="472"/>
        <v>1</v>
      </c>
      <c r="S3022" t="b">
        <f t="shared" si="473"/>
        <v>1</v>
      </c>
      <c r="T3022" t="b">
        <f t="shared" si="474"/>
        <v>0</v>
      </c>
      <c r="U3022" t="b">
        <f t="shared" si="475"/>
        <v>1</v>
      </c>
      <c r="V3022" t="b">
        <f t="shared" si="476"/>
        <v>0</v>
      </c>
      <c r="W3022" t="b">
        <f t="shared" si="477"/>
        <v>0</v>
      </c>
      <c r="X3022" t="b">
        <f t="shared" si="478"/>
        <v>0</v>
      </c>
      <c r="Y3022" t="b">
        <f t="shared" si="479"/>
        <v>0</v>
      </c>
      <c r="Z3022" t="b">
        <v>1</v>
      </c>
      <c r="AB3022" t="s">
        <v>16425</v>
      </c>
    </row>
    <row r="3023" spans="1:28" x14ac:dyDescent="0.25">
      <c r="A3023" t="s">
        <v>2968</v>
      </c>
      <c r="B3023">
        <v>0</v>
      </c>
      <c r="C3023">
        <v>0</v>
      </c>
      <c r="D3023" t="s">
        <v>2969</v>
      </c>
      <c r="E3023" t="s">
        <v>15</v>
      </c>
      <c r="F3023" t="s">
        <v>8</v>
      </c>
      <c r="G3023" t="b">
        <v>0</v>
      </c>
      <c r="H3023" t="s">
        <v>9</v>
      </c>
      <c r="I3023" t="s">
        <v>10</v>
      </c>
      <c r="J3023" t="s">
        <v>11</v>
      </c>
      <c r="K3023" t="s">
        <v>138</v>
      </c>
      <c r="L3023">
        <v>7</v>
      </c>
      <c r="M3023">
        <v>27</v>
      </c>
      <c r="N3023">
        <v>5</v>
      </c>
      <c r="O3023">
        <v>8</v>
      </c>
      <c r="P3023" t="b">
        <f t="shared" si="470"/>
        <v>1</v>
      </c>
      <c r="Q3023" t="b">
        <f t="shared" si="471"/>
        <v>1</v>
      </c>
      <c r="R3023" t="b">
        <f t="shared" si="472"/>
        <v>1</v>
      </c>
      <c r="S3023" t="b">
        <f t="shared" si="473"/>
        <v>1</v>
      </c>
      <c r="T3023" t="b">
        <f t="shared" si="474"/>
        <v>0</v>
      </c>
      <c r="U3023" t="b">
        <f t="shared" si="475"/>
        <v>1</v>
      </c>
      <c r="V3023" t="b">
        <f t="shared" si="476"/>
        <v>0</v>
      </c>
      <c r="W3023" t="b">
        <f t="shared" si="477"/>
        <v>0</v>
      </c>
      <c r="X3023" t="b">
        <f t="shared" si="478"/>
        <v>0</v>
      </c>
      <c r="Y3023" t="b">
        <f t="shared" si="479"/>
        <v>0</v>
      </c>
      <c r="Z3023" t="b">
        <v>1</v>
      </c>
      <c r="AB3023" t="s">
        <v>16426</v>
      </c>
    </row>
    <row r="3024" spans="1:28" x14ac:dyDescent="0.25">
      <c r="A3024" t="s">
        <v>2732</v>
      </c>
      <c r="B3024">
        <v>0</v>
      </c>
      <c r="C3024">
        <v>0</v>
      </c>
      <c r="D3024" t="s">
        <v>2733</v>
      </c>
      <c r="E3024" t="s">
        <v>7</v>
      </c>
      <c r="F3024" t="s">
        <v>8</v>
      </c>
      <c r="G3024" t="b">
        <v>0</v>
      </c>
      <c r="H3024" t="s">
        <v>9</v>
      </c>
      <c r="I3024" t="s">
        <v>10</v>
      </c>
      <c r="J3024" t="s">
        <v>11</v>
      </c>
      <c r="K3024" t="s">
        <v>138</v>
      </c>
      <c r="L3024">
        <v>2</v>
      </c>
      <c r="P3024" t="b">
        <f t="shared" si="470"/>
        <v>1</v>
      </c>
      <c r="Q3024" t="b">
        <f t="shared" si="471"/>
        <v>0</v>
      </c>
      <c r="R3024" t="b">
        <f t="shared" si="472"/>
        <v>0</v>
      </c>
      <c r="S3024" t="b">
        <f t="shared" si="473"/>
        <v>0</v>
      </c>
      <c r="T3024" t="b">
        <f t="shared" si="474"/>
        <v>0</v>
      </c>
      <c r="U3024" t="b">
        <f t="shared" si="475"/>
        <v>1</v>
      </c>
      <c r="V3024" t="b">
        <f t="shared" si="476"/>
        <v>1</v>
      </c>
      <c r="W3024" t="b">
        <f t="shared" si="477"/>
        <v>0</v>
      </c>
      <c r="X3024" t="b">
        <f t="shared" si="478"/>
        <v>0</v>
      </c>
      <c r="Y3024" t="b">
        <f t="shared" si="479"/>
        <v>0</v>
      </c>
      <c r="Z3024" t="b">
        <v>0</v>
      </c>
      <c r="AA3024" t="s">
        <v>16425</v>
      </c>
      <c r="AB3024" t="s">
        <v>16425</v>
      </c>
    </row>
    <row r="3025" spans="1:32" x14ac:dyDescent="0.25">
      <c r="A3025" t="s">
        <v>16468</v>
      </c>
      <c r="B3025">
        <v>1</v>
      </c>
      <c r="C3025">
        <v>0</v>
      </c>
      <c r="D3025" t="s">
        <v>13041</v>
      </c>
      <c r="E3025" t="s">
        <v>27</v>
      </c>
      <c r="F3025" t="s">
        <v>8</v>
      </c>
      <c r="G3025" t="b">
        <v>0</v>
      </c>
      <c r="H3025" t="s">
        <v>9</v>
      </c>
      <c r="I3025" t="s">
        <v>10</v>
      </c>
      <c r="J3025" t="s">
        <v>11</v>
      </c>
      <c r="K3025" t="s">
        <v>12040</v>
      </c>
      <c r="L3025">
        <v>11</v>
      </c>
      <c r="M3025">
        <v>1</v>
      </c>
      <c r="N3025">
        <v>2</v>
      </c>
      <c r="P3025" t="b">
        <f t="shared" si="470"/>
        <v>1</v>
      </c>
      <c r="Q3025" t="b">
        <f t="shared" si="471"/>
        <v>1</v>
      </c>
      <c r="R3025" t="b">
        <f t="shared" si="472"/>
        <v>1</v>
      </c>
      <c r="S3025" t="b">
        <f t="shared" si="473"/>
        <v>0</v>
      </c>
      <c r="T3025" t="b">
        <f t="shared" si="474"/>
        <v>0</v>
      </c>
      <c r="U3025" t="b">
        <f t="shared" si="475"/>
        <v>1</v>
      </c>
      <c r="V3025" t="b">
        <f t="shared" si="476"/>
        <v>0</v>
      </c>
      <c r="W3025" t="b">
        <f t="shared" si="477"/>
        <v>0</v>
      </c>
      <c r="X3025" t="b">
        <f t="shared" si="478"/>
        <v>1</v>
      </c>
      <c r="Y3025" t="b">
        <f t="shared" si="479"/>
        <v>0</v>
      </c>
      <c r="Z3025" t="b">
        <v>1</v>
      </c>
    </row>
    <row r="3026" spans="1:32" x14ac:dyDescent="0.25">
      <c r="A3026" t="s">
        <v>7560</v>
      </c>
      <c r="B3026">
        <v>0</v>
      </c>
      <c r="C3026">
        <v>0</v>
      </c>
      <c r="D3026" t="s">
        <v>7561</v>
      </c>
      <c r="E3026" t="s">
        <v>15</v>
      </c>
      <c r="F3026" t="s">
        <v>8</v>
      </c>
      <c r="G3026" t="b">
        <v>0</v>
      </c>
      <c r="H3026" t="s">
        <v>61</v>
      </c>
      <c r="I3026" t="s">
        <v>62</v>
      </c>
      <c r="J3026" t="s">
        <v>63</v>
      </c>
      <c r="K3026" t="s">
        <v>7015</v>
      </c>
      <c r="P3026" t="b">
        <f t="shared" si="470"/>
        <v>0</v>
      </c>
      <c r="Q3026" t="b">
        <f t="shared" si="471"/>
        <v>0</v>
      </c>
      <c r="R3026" t="b">
        <f t="shared" si="472"/>
        <v>0</v>
      </c>
      <c r="S3026" t="b">
        <f t="shared" si="473"/>
        <v>0</v>
      </c>
      <c r="T3026" t="b">
        <f t="shared" si="474"/>
        <v>1</v>
      </c>
      <c r="U3026" t="b">
        <f t="shared" si="475"/>
        <v>0</v>
      </c>
      <c r="V3026" t="b">
        <f t="shared" si="476"/>
        <v>0</v>
      </c>
      <c r="W3026" t="b">
        <f t="shared" si="477"/>
        <v>0</v>
      </c>
      <c r="X3026" t="b">
        <f t="shared" si="478"/>
        <v>0</v>
      </c>
      <c r="Y3026" t="b">
        <f t="shared" si="479"/>
        <v>0</v>
      </c>
      <c r="Z3026" t="b">
        <v>0</v>
      </c>
    </row>
    <row r="3027" spans="1:32" x14ac:dyDescent="0.25">
      <c r="A3027" t="s">
        <v>15279</v>
      </c>
      <c r="B3027">
        <v>0</v>
      </c>
      <c r="C3027">
        <v>0</v>
      </c>
      <c r="D3027" t="s">
        <v>15280</v>
      </c>
      <c r="E3027" t="s">
        <v>52</v>
      </c>
      <c r="F3027" t="s">
        <v>8</v>
      </c>
      <c r="G3027" t="b">
        <v>0</v>
      </c>
      <c r="H3027" t="s">
        <v>16</v>
      </c>
      <c r="I3027" t="s">
        <v>17</v>
      </c>
      <c r="J3027" t="s">
        <v>43</v>
      </c>
      <c r="P3027" t="b">
        <f t="shared" ref="P3027:P3090" si="480">IF(L3027&gt;0, TRUE, FALSE)</f>
        <v>0</v>
      </c>
      <c r="Q3027" t="b">
        <f t="shared" ref="Q3027:Q3090" si="481">IF(M3027&gt;0, TRUE, FALSE)</f>
        <v>0</v>
      </c>
      <c r="R3027" t="b">
        <f t="shared" ref="R3027:R3090" si="482">IF(N3027&gt;0, TRUE, FALSE)</f>
        <v>0</v>
      </c>
      <c r="S3027" t="b">
        <f t="shared" ref="S3027:S3090" si="483">IF(O3027&gt;0, TRUE, FALSE)</f>
        <v>0</v>
      </c>
      <c r="T3027" t="b">
        <f t="shared" ref="T3027:T3090" si="484">AND(NOT(P3027), NOT(Q3027), NOT(R3027), NOT(S3027))</f>
        <v>1</v>
      </c>
      <c r="U3027" t="b">
        <f t="shared" ref="U3027:U3090" si="485">OR(P3027, Q3027, R3027, S3027)</f>
        <v>0</v>
      </c>
      <c r="V3027" t="b">
        <f t="shared" ref="V3027:V3090" si="486">AND(P3027, NOT(Q3027), NOT(R3027), NOT(S3027))</f>
        <v>0</v>
      </c>
      <c r="W3027" t="b">
        <f t="shared" ref="W3027:W3090" si="487">AND(Q3027, NOT(R3027), NOT(S3027))</f>
        <v>0</v>
      </c>
      <c r="X3027" t="b">
        <f t="shared" ref="X3027:X3090" si="488">AND(R3027, NOT(S3027))</f>
        <v>0</v>
      </c>
      <c r="Y3027" t="b">
        <f t="shared" ref="Y3027:Y3090" si="489">AND(P3027, NOT(Q3027),OR(R3027,S3027))</f>
        <v>0</v>
      </c>
      <c r="Z3027" t="b">
        <v>0</v>
      </c>
    </row>
    <row r="3028" spans="1:32" x14ac:dyDescent="0.25">
      <c r="A3028" t="s">
        <v>8997</v>
      </c>
      <c r="B3028">
        <v>0</v>
      </c>
      <c r="C3028">
        <v>0</v>
      </c>
      <c r="D3028" t="s">
        <v>8998</v>
      </c>
      <c r="E3028" t="s">
        <v>7</v>
      </c>
      <c r="F3028" t="s">
        <v>8</v>
      </c>
      <c r="G3028" t="b">
        <v>0</v>
      </c>
      <c r="H3028" t="s">
        <v>9</v>
      </c>
      <c r="I3028" t="s">
        <v>10</v>
      </c>
      <c r="J3028" t="s">
        <v>707</v>
      </c>
      <c r="K3028" t="s">
        <v>708</v>
      </c>
      <c r="L3028">
        <v>1</v>
      </c>
      <c r="M3028">
        <v>1</v>
      </c>
      <c r="N3028">
        <v>1</v>
      </c>
      <c r="O3028">
        <v>1</v>
      </c>
      <c r="P3028" t="b">
        <f t="shared" si="480"/>
        <v>1</v>
      </c>
      <c r="Q3028" t="b">
        <f t="shared" si="481"/>
        <v>1</v>
      </c>
      <c r="R3028" t="b">
        <f t="shared" si="482"/>
        <v>1</v>
      </c>
      <c r="S3028" t="b">
        <f t="shared" si="483"/>
        <v>1</v>
      </c>
      <c r="T3028" t="b">
        <f t="shared" si="484"/>
        <v>0</v>
      </c>
      <c r="U3028" t="b">
        <f t="shared" si="485"/>
        <v>1</v>
      </c>
      <c r="V3028" t="b">
        <f t="shared" si="486"/>
        <v>0</v>
      </c>
      <c r="W3028" t="b">
        <f t="shared" si="487"/>
        <v>0</v>
      </c>
      <c r="X3028" t="b">
        <f t="shared" si="488"/>
        <v>0</v>
      </c>
      <c r="Y3028" t="b">
        <f t="shared" si="489"/>
        <v>0</v>
      </c>
      <c r="Z3028" t="b">
        <v>1</v>
      </c>
      <c r="AA3028" t="s">
        <v>16424</v>
      </c>
    </row>
    <row r="3029" spans="1:32" x14ac:dyDescent="0.25">
      <c r="A3029" t="s">
        <v>6032</v>
      </c>
      <c r="B3029">
        <v>0</v>
      </c>
      <c r="C3029">
        <v>0</v>
      </c>
      <c r="D3029" t="s">
        <v>6033</v>
      </c>
      <c r="E3029" t="s">
        <v>7</v>
      </c>
      <c r="F3029" t="s">
        <v>8</v>
      </c>
      <c r="G3029" t="b">
        <v>0</v>
      </c>
      <c r="H3029" t="s">
        <v>9</v>
      </c>
      <c r="I3029" t="s">
        <v>10</v>
      </c>
      <c r="J3029" t="s">
        <v>707</v>
      </c>
      <c r="K3029" t="s">
        <v>708</v>
      </c>
      <c r="L3029">
        <v>2</v>
      </c>
      <c r="M3029">
        <v>4</v>
      </c>
      <c r="N3029">
        <v>11</v>
      </c>
      <c r="P3029" t="b">
        <f t="shared" si="480"/>
        <v>1</v>
      </c>
      <c r="Q3029" t="b">
        <f t="shared" si="481"/>
        <v>1</v>
      </c>
      <c r="R3029" t="b">
        <f t="shared" si="482"/>
        <v>1</v>
      </c>
      <c r="S3029" t="b">
        <f t="shared" si="483"/>
        <v>0</v>
      </c>
      <c r="T3029" t="b">
        <f t="shared" si="484"/>
        <v>0</v>
      </c>
      <c r="U3029" t="b">
        <f t="shared" si="485"/>
        <v>1</v>
      </c>
      <c r="V3029" t="b">
        <f t="shared" si="486"/>
        <v>0</v>
      </c>
      <c r="W3029" t="b">
        <f t="shared" si="487"/>
        <v>0</v>
      </c>
      <c r="X3029" t="b">
        <f t="shared" si="488"/>
        <v>1</v>
      </c>
      <c r="Y3029" t="b">
        <f t="shared" si="489"/>
        <v>0</v>
      </c>
      <c r="Z3029" t="b">
        <v>1</v>
      </c>
      <c r="AA3029" t="s">
        <v>16424</v>
      </c>
    </row>
    <row r="3030" spans="1:32" x14ac:dyDescent="0.25">
      <c r="A3030" t="s">
        <v>2357</v>
      </c>
      <c r="B3030">
        <v>0</v>
      </c>
      <c r="C3030">
        <v>0</v>
      </c>
      <c r="D3030" t="s">
        <v>2358</v>
      </c>
      <c r="E3030" t="s">
        <v>7</v>
      </c>
      <c r="F3030" t="s">
        <v>8</v>
      </c>
      <c r="G3030" t="b">
        <v>0</v>
      </c>
      <c r="H3030" t="s">
        <v>9</v>
      </c>
      <c r="I3030" t="s">
        <v>10</v>
      </c>
      <c r="J3030" t="s">
        <v>88</v>
      </c>
      <c r="K3030" t="s">
        <v>1138</v>
      </c>
      <c r="L3030">
        <v>13</v>
      </c>
      <c r="M3030">
        <v>2</v>
      </c>
      <c r="P3030" t="b">
        <f t="shared" si="480"/>
        <v>1</v>
      </c>
      <c r="Q3030" t="b">
        <f t="shared" si="481"/>
        <v>1</v>
      </c>
      <c r="R3030" t="b">
        <f t="shared" si="482"/>
        <v>0</v>
      </c>
      <c r="S3030" t="b">
        <f t="shared" si="483"/>
        <v>0</v>
      </c>
      <c r="T3030" t="b">
        <f t="shared" si="484"/>
        <v>0</v>
      </c>
      <c r="U3030" t="b">
        <f t="shared" si="485"/>
        <v>1</v>
      </c>
      <c r="V3030" t="b">
        <f t="shared" si="486"/>
        <v>0</v>
      </c>
      <c r="W3030" t="b">
        <f t="shared" si="487"/>
        <v>1</v>
      </c>
      <c r="X3030" t="b">
        <f t="shared" si="488"/>
        <v>0</v>
      </c>
      <c r="Y3030" t="b">
        <f t="shared" si="489"/>
        <v>0</v>
      </c>
      <c r="Z3030" t="b">
        <v>0</v>
      </c>
      <c r="AB3030" t="s">
        <v>16427</v>
      </c>
    </row>
    <row r="3031" spans="1:32" x14ac:dyDescent="0.25">
      <c r="A3031" t="s">
        <v>3151</v>
      </c>
      <c r="B3031">
        <v>0</v>
      </c>
      <c r="C3031">
        <v>0</v>
      </c>
      <c r="D3031" t="s">
        <v>3152</v>
      </c>
      <c r="E3031" t="s">
        <v>7</v>
      </c>
      <c r="F3031" t="s">
        <v>8</v>
      </c>
      <c r="G3031" t="b">
        <v>0</v>
      </c>
      <c r="H3031" t="s">
        <v>9</v>
      </c>
      <c r="I3031" t="s">
        <v>10</v>
      </c>
      <c r="J3031" t="s">
        <v>88</v>
      </c>
      <c r="K3031" t="s">
        <v>1138</v>
      </c>
      <c r="L3031">
        <v>10</v>
      </c>
      <c r="M3031">
        <v>20</v>
      </c>
      <c r="O3031">
        <v>2</v>
      </c>
      <c r="P3031" t="b">
        <f t="shared" si="480"/>
        <v>1</v>
      </c>
      <c r="Q3031" t="b">
        <f t="shared" si="481"/>
        <v>1</v>
      </c>
      <c r="R3031" t="b">
        <f t="shared" si="482"/>
        <v>0</v>
      </c>
      <c r="S3031" t="b">
        <f t="shared" si="483"/>
        <v>1</v>
      </c>
      <c r="T3031" t="b">
        <f t="shared" si="484"/>
        <v>0</v>
      </c>
      <c r="U3031" t="b">
        <f t="shared" si="485"/>
        <v>1</v>
      </c>
      <c r="V3031" t="b">
        <f t="shared" si="486"/>
        <v>0</v>
      </c>
      <c r="W3031" t="b">
        <f t="shared" si="487"/>
        <v>0</v>
      </c>
      <c r="X3031" t="b">
        <f t="shared" si="488"/>
        <v>0</v>
      </c>
      <c r="Y3031" t="b">
        <f t="shared" si="489"/>
        <v>0</v>
      </c>
      <c r="Z3031" t="b">
        <v>1</v>
      </c>
      <c r="AB3031" t="s">
        <v>16427</v>
      </c>
    </row>
    <row r="3032" spans="1:32" x14ac:dyDescent="0.25">
      <c r="A3032" t="s">
        <v>16352</v>
      </c>
      <c r="B3032">
        <v>0</v>
      </c>
      <c r="C3032">
        <v>0</v>
      </c>
      <c r="D3032" t="s">
        <v>16353</v>
      </c>
      <c r="E3032" t="s">
        <v>52</v>
      </c>
      <c r="F3032" t="s">
        <v>8</v>
      </c>
      <c r="G3032" t="b">
        <v>0</v>
      </c>
      <c r="H3032" t="s">
        <v>9</v>
      </c>
      <c r="I3032" t="s">
        <v>10</v>
      </c>
      <c r="J3032" t="s">
        <v>88</v>
      </c>
      <c r="K3032" t="s">
        <v>1138</v>
      </c>
      <c r="P3032" t="b">
        <f t="shared" si="480"/>
        <v>0</v>
      </c>
      <c r="Q3032" t="b">
        <f t="shared" si="481"/>
        <v>0</v>
      </c>
      <c r="R3032" t="b">
        <f t="shared" si="482"/>
        <v>0</v>
      </c>
      <c r="S3032" t="b">
        <f t="shared" si="483"/>
        <v>0</v>
      </c>
      <c r="T3032" t="b">
        <f t="shared" si="484"/>
        <v>1</v>
      </c>
      <c r="U3032" t="b">
        <f t="shared" si="485"/>
        <v>0</v>
      </c>
      <c r="V3032" t="b">
        <f t="shared" si="486"/>
        <v>0</v>
      </c>
      <c r="W3032" t="b">
        <f t="shared" si="487"/>
        <v>0</v>
      </c>
      <c r="X3032" t="b">
        <f t="shared" si="488"/>
        <v>0</v>
      </c>
      <c r="Y3032" t="b">
        <f t="shared" si="489"/>
        <v>0</v>
      </c>
      <c r="Z3032" t="b">
        <v>0</v>
      </c>
    </row>
    <row r="3033" spans="1:32" x14ac:dyDescent="0.25">
      <c r="A3033" t="s">
        <v>3296</v>
      </c>
      <c r="B3033">
        <v>0</v>
      </c>
      <c r="C3033">
        <v>0</v>
      </c>
      <c r="D3033" t="s">
        <v>3297</v>
      </c>
      <c r="E3033" t="s">
        <v>37</v>
      </c>
      <c r="F3033" t="s">
        <v>8</v>
      </c>
      <c r="G3033" t="b">
        <v>0</v>
      </c>
      <c r="H3033" t="s">
        <v>9</v>
      </c>
      <c r="I3033" t="s">
        <v>10</v>
      </c>
      <c r="J3033" t="s">
        <v>88</v>
      </c>
      <c r="K3033" t="s">
        <v>1138</v>
      </c>
      <c r="L3033">
        <v>17</v>
      </c>
      <c r="M3033">
        <v>3</v>
      </c>
      <c r="P3033" t="b">
        <f t="shared" si="480"/>
        <v>1</v>
      </c>
      <c r="Q3033" t="b">
        <f t="shared" si="481"/>
        <v>1</v>
      </c>
      <c r="R3033" t="b">
        <f t="shared" si="482"/>
        <v>0</v>
      </c>
      <c r="S3033" t="b">
        <f t="shared" si="483"/>
        <v>0</v>
      </c>
      <c r="T3033" t="b">
        <f t="shared" si="484"/>
        <v>0</v>
      </c>
      <c r="U3033" t="b">
        <f t="shared" si="485"/>
        <v>1</v>
      </c>
      <c r="V3033" t="b">
        <f t="shared" si="486"/>
        <v>0</v>
      </c>
      <c r="W3033" t="b">
        <f t="shared" si="487"/>
        <v>1</v>
      </c>
      <c r="X3033" t="b">
        <f t="shared" si="488"/>
        <v>0</v>
      </c>
      <c r="Y3033" t="b">
        <f t="shared" si="489"/>
        <v>0</v>
      </c>
      <c r="Z3033" t="b">
        <v>1</v>
      </c>
    </row>
    <row r="3034" spans="1:32" x14ac:dyDescent="0.25">
      <c r="A3034" t="s">
        <v>6315</v>
      </c>
      <c r="B3034">
        <v>1</v>
      </c>
      <c r="C3034">
        <v>0</v>
      </c>
      <c r="D3034" t="s">
        <v>6316</v>
      </c>
      <c r="E3034" t="s">
        <v>7</v>
      </c>
      <c r="F3034" t="s">
        <v>8</v>
      </c>
      <c r="G3034" t="b">
        <v>0</v>
      </c>
      <c r="H3034" t="s">
        <v>9</v>
      </c>
      <c r="I3034" t="s">
        <v>10</v>
      </c>
      <c r="J3034" t="s">
        <v>88</v>
      </c>
      <c r="K3034" t="s">
        <v>1138</v>
      </c>
      <c r="L3034">
        <v>2</v>
      </c>
      <c r="P3034" t="b">
        <f t="shared" si="480"/>
        <v>1</v>
      </c>
      <c r="Q3034" t="b">
        <f t="shared" si="481"/>
        <v>0</v>
      </c>
      <c r="R3034" t="b">
        <f t="shared" si="482"/>
        <v>0</v>
      </c>
      <c r="S3034" t="b">
        <f t="shared" si="483"/>
        <v>0</v>
      </c>
      <c r="T3034" t="b">
        <f t="shared" si="484"/>
        <v>0</v>
      </c>
      <c r="U3034" t="b">
        <f t="shared" si="485"/>
        <v>1</v>
      </c>
      <c r="V3034" t="b">
        <f t="shared" si="486"/>
        <v>1</v>
      </c>
      <c r="W3034" t="b">
        <f t="shared" si="487"/>
        <v>0</v>
      </c>
      <c r="X3034" t="b">
        <f t="shared" si="488"/>
        <v>0</v>
      </c>
      <c r="Y3034" t="b">
        <f t="shared" si="489"/>
        <v>0</v>
      </c>
      <c r="Z3034" t="b">
        <v>0</v>
      </c>
      <c r="AB3034" t="s">
        <v>16427</v>
      </c>
    </row>
    <row r="3035" spans="1:32" x14ac:dyDescent="0.25">
      <c r="A3035" t="s">
        <v>16091</v>
      </c>
      <c r="B3035">
        <v>0</v>
      </c>
      <c r="C3035">
        <v>0</v>
      </c>
      <c r="D3035" t="s">
        <v>16092</v>
      </c>
      <c r="E3035" t="s">
        <v>37</v>
      </c>
      <c r="F3035" t="s">
        <v>8</v>
      </c>
      <c r="G3035" t="b">
        <v>0</v>
      </c>
      <c r="H3035" t="s">
        <v>16</v>
      </c>
      <c r="L3035">
        <v>6</v>
      </c>
      <c r="M3035">
        <v>1</v>
      </c>
      <c r="P3035" t="b">
        <f t="shared" si="480"/>
        <v>1</v>
      </c>
      <c r="Q3035" t="b">
        <f t="shared" si="481"/>
        <v>1</v>
      </c>
      <c r="R3035" t="b">
        <f t="shared" si="482"/>
        <v>0</v>
      </c>
      <c r="S3035" t="b">
        <f t="shared" si="483"/>
        <v>0</v>
      </c>
      <c r="T3035" t="b">
        <f t="shared" si="484"/>
        <v>0</v>
      </c>
      <c r="U3035" t="b">
        <f t="shared" si="485"/>
        <v>1</v>
      </c>
      <c r="V3035" t="b">
        <f t="shared" si="486"/>
        <v>0</v>
      </c>
      <c r="W3035" t="b">
        <f t="shared" si="487"/>
        <v>1</v>
      </c>
      <c r="X3035" t="b">
        <f t="shared" si="488"/>
        <v>0</v>
      </c>
      <c r="Y3035" t="b">
        <f t="shared" si="489"/>
        <v>0</v>
      </c>
      <c r="Z3035" t="b">
        <v>0</v>
      </c>
    </row>
    <row r="3036" spans="1:32" x14ac:dyDescent="0.25">
      <c r="A3036" t="s">
        <v>16165</v>
      </c>
      <c r="B3036">
        <v>0</v>
      </c>
      <c r="C3036">
        <v>0</v>
      </c>
      <c r="D3036" t="s">
        <v>16166</v>
      </c>
      <c r="E3036" t="s">
        <v>7</v>
      </c>
      <c r="F3036" t="s">
        <v>8</v>
      </c>
      <c r="G3036" t="b">
        <v>0</v>
      </c>
      <c r="H3036" t="s">
        <v>16</v>
      </c>
      <c r="I3036" t="s">
        <v>47</v>
      </c>
      <c r="L3036">
        <v>1</v>
      </c>
      <c r="P3036" t="b">
        <f t="shared" si="480"/>
        <v>1</v>
      </c>
      <c r="Q3036" t="b">
        <f t="shared" si="481"/>
        <v>0</v>
      </c>
      <c r="R3036" t="b">
        <f t="shared" si="482"/>
        <v>0</v>
      </c>
      <c r="S3036" t="b">
        <f t="shared" si="483"/>
        <v>0</v>
      </c>
      <c r="T3036" t="b">
        <f t="shared" si="484"/>
        <v>0</v>
      </c>
      <c r="U3036" t="b">
        <f t="shared" si="485"/>
        <v>1</v>
      </c>
      <c r="V3036" t="b">
        <f t="shared" si="486"/>
        <v>1</v>
      </c>
      <c r="W3036" t="b">
        <f t="shared" si="487"/>
        <v>0</v>
      </c>
      <c r="X3036" t="b">
        <f t="shared" si="488"/>
        <v>0</v>
      </c>
      <c r="Y3036" t="b">
        <f t="shared" si="489"/>
        <v>0</v>
      </c>
      <c r="Z3036" t="b">
        <v>0</v>
      </c>
      <c r="AA3036" t="s">
        <v>16425</v>
      </c>
    </row>
    <row r="3037" spans="1:32" x14ac:dyDescent="0.25">
      <c r="A3037" t="s">
        <v>2431</v>
      </c>
      <c r="B3037">
        <v>0</v>
      </c>
      <c r="C3037">
        <v>0</v>
      </c>
      <c r="D3037" t="s">
        <v>2432</v>
      </c>
      <c r="E3037" t="s">
        <v>37</v>
      </c>
      <c r="F3037" t="s">
        <v>8</v>
      </c>
      <c r="G3037" t="b">
        <v>0</v>
      </c>
      <c r="H3037" t="s">
        <v>9</v>
      </c>
      <c r="I3037" t="s">
        <v>10</v>
      </c>
      <c r="J3037" t="s">
        <v>231</v>
      </c>
      <c r="K3037" t="s">
        <v>232</v>
      </c>
      <c r="L3037">
        <v>3</v>
      </c>
      <c r="M3037">
        <v>1</v>
      </c>
      <c r="P3037" t="b">
        <f t="shared" si="480"/>
        <v>1</v>
      </c>
      <c r="Q3037" t="b">
        <f t="shared" si="481"/>
        <v>1</v>
      </c>
      <c r="R3037" t="b">
        <f t="shared" si="482"/>
        <v>0</v>
      </c>
      <c r="S3037" t="b">
        <f t="shared" si="483"/>
        <v>0</v>
      </c>
      <c r="T3037" t="b">
        <f t="shared" si="484"/>
        <v>0</v>
      </c>
      <c r="U3037" t="b">
        <f t="shared" si="485"/>
        <v>1</v>
      </c>
      <c r="V3037" t="b">
        <f t="shared" si="486"/>
        <v>0</v>
      </c>
      <c r="W3037" t="b">
        <f t="shared" si="487"/>
        <v>1</v>
      </c>
      <c r="X3037" t="b">
        <f t="shared" si="488"/>
        <v>0</v>
      </c>
      <c r="Y3037" t="b">
        <f t="shared" si="489"/>
        <v>0</v>
      </c>
      <c r="Z3037" t="b">
        <v>0</v>
      </c>
      <c r="AD3037" t="s">
        <v>16490</v>
      </c>
      <c r="AE3037" t="s">
        <v>16491</v>
      </c>
      <c r="AF3037" t="s">
        <v>16491</v>
      </c>
    </row>
    <row r="3038" spans="1:32" x14ac:dyDescent="0.25">
      <c r="A3038" t="s">
        <v>2504</v>
      </c>
      <c r="B3038">
        <v>0</v>
      </c>
      <c r="C3038">
        <v>0</v>
      </c>
      <c r="D3038" t="s">
        <v>2505</v>
      </c>
      <c r="E3038" t="s">
        <v>37</v>
      </c>
      <c r="F3038" t="s">
        <v>8</v>
      </c>
      <c r="G3038" t="b">
        <v>0</v>
      </c>
      <c r="H3038" t="s">
        <v>9</v>
      </c>
      <c r="I3038" t="s">
        <v>10</v>
      </c>
      <c r="J3038" t="s">
        <v>231</v>
      </c>
      <c r="K3038" t="s">
        <v>232</v>
      </c>
      <c r="M3038">
        <v>6</v>
      </c>
      <c r="N3038">
        <v>2</v>
      </c>
      <c r="P3038" t="b">
        <f t="shared" si="480"/>
        <v>0</v>
      </c>
      <c r="Q3038" t="b">
        <f t="shared" si="481"/>
        <v>1</v>
      </c>
      <c r="R3038" t="b">
        <f t="shared" si="482"/>
        <v>1</v>
      </c>
      <c r="S3038" t="b">
        <f t="shared" si="483"/>
        <v>0</v>
      </c>
      <c r="T3038" t="b">
        <f t="shared" si="484"/>
        <v>0</v>
      </c>
      <c r="U3038" t="b">
        <f t="shared" si="485"/>
        <v>1</v>
      </c>
      <c r="V3038" t="b">
        <f t="shared" si="486"/>
        <v>0</v>
      </c>
      <c r="W3038" t="b">
        <f t="shared" si="487"/>
        <v>0</v>
      </c>
      <c r="X3038" t="b">
        <f t="shared" si="488"/>
        <v>1</v>
      </c>
      <c r="Y3038" t="b">
        <f t="shared" si="489"/>
        <v>0</v>
      </c>
      <c r="Z3038" t="b">
        <v>1</v>
      </c>
    </row>
    <row r="3039" spans="1:32" x14ac:dyDescent="0.25">
      <c r="A3039" t="s">
        <v>2677</v>
      </c>
      <c r="B3039">
        <v>0</v>
      </c>
      <c r="C3039">
        <v>0</v>
      </c>
      <c r="D3039" t="s">
        <v>2678</v>
      </c>
      <c r="E3039" t="s">
        <v>52</v>
      </c>
      <c r="F3039" t="s">
        <v>8</v>
      </c>
      <c r="G3039" t="b">
        <v>0</v>
      </c>
      <c r="H3039" t="s">
        <v>9</v>
      </c>
      <c r="I3039" t="s">
        <v>10</v>
      </c>
      <c r="J3039" t="s">
        <v>231</v>
      </c>
      <c r="K3039" t="s">
        <v>232</v>
      </c>
      <c r="L3039">
        <v>20</v>
      </c>
      <c r="M3039">
        <v>1</v>
      </c>
      <c r="N3039">
        <v>1</v>
      </c>
      <c r="P3039" t="b">
        <f t="shared" si="480"/>
        <v>1</v>
      </c>
      <c r="Q3039" t="b">
        <f t="shared" si="481"/>
        <v>1</v>
      </c>
      <c r="R3039" t="b">
        <f t="shared" si="482"/>
        <v>1</v>
      </c>
      <c r="S3039" t="b">
        <f t="shared" si="483"/>
        <v>0</v>
      </c>
      <c r="T3039" t="b">
        <f t="shared" si="484"/>
        <v>0</v>
      </c>
      <c r="U3039" t="b">
        <f t="shared" si="485"/>
        <v>1</v>
      </c>
      <c r="V3039" t="b">
        <f t="shared" si="486"/>
        <v>0</v>
      </c>
      <c r="W3039" t="b">
        <f t="shared" si="487"/>
        <v>0</v>
      </c>
      <c r="X3039" t="b">
        <f t="shared" si="488"/>
        <v>1</v>
      </c>
      <c r="Y3039" t="b">
        <f t="shared" si="489"/>
        <v>0</v>
      </c>
      <c r="Z3039" t="b">
        <v>0</v>
      </c>
    </row>
    <row r="3040" spans="1:32" x14ac:dyDescent="0.25">
      <c r="A3040" t="s">
        <v>11637</v>
      </c>
      <c r="B3040">
        <v>0</v>
      </c>
      <c r="C3040">
        <v>0</v>
      </c>
      <c r="D3040" t="s">
        <v>11638</v>
      </c>
      <c r="E3040" t="s">
        <v>15</v>
      </c>
      <c r="F3040" t="s">
        <v>8</v>
      </c>
      <c r="G3040" t="b">
        <v>0</v>
      </c>
      <c r="H3040" t="s">
        <v>9</v>
      </c>
      <c r="I3040" t="s">
        <v>10</v>
      </c>
      <c r="J3040" t="s">
        <v>28</v>
      </c>
      <c r="K3040" t="s">
        <v>755</v>
      </c>
      <c r="L3040">
        <v>33</v>
      </c>
      <c r="M3040">
        <v>11</v>
      </c>
      <c r="O3040">
        <v>1</v>
      </c>
      <c r="P3040" t="b">
        <f t="shared" si="480"/>
        <v>1</v>
      </c>
      <c r="Q3040" t="b">
        <f t="shared" si="481"/>
        <v>1</v>
      </c>
      <c r="R3040" t="b">
        <f t="shared" si="482"/>
        <v>0</v>
      </c>
      <c r="S3040" t="b">
        <f t="shared" si="483"/>
        <v>1</v>
      </c>
      <c r="T3040" t="b">
        <f t="shared" si="484"/>
        <v>0</v>
      </c>
      <c r="U3040" t="b">
        <f t="shared" si="485"/>
        <v>1</v>
      </c>
      <c r="V3040" t="b">
        <f t="shared" si="486"/>
        <v>0</v>
      </c>
      <c r="W3040" t="b">
        <f t="shared" si="487"/>
        <v>0</v>
      </c>
      <c r="X3040" t="b">
        <f t="shared" si="488"/>
        <v>0</v>
      </c>
      <c r="Y3040" t="b">
        <f t="shared" si="489"/>
        <v>0</v>
      </c>
      <c r="Z3040" t="b">
        <v>1</v>
      </c>
    </row>
    <row r="3041" spans="1:32" x14ac:dyDescent="0.25">
      <c r="A3041" t="s">
        <v>9114</v>
      </c>
      <c r="B3041">
        <v>0</v>
      </c>
      <c r="C3041">
        <v>0</v>
      </c>
      <c r="D3041" t="s">
        <v>9115</v>
      </c>
      <c r="E3041" t="s">
        <v>15</v>
      </c>
      <c r="F3041" t="s">
        <v>8</v>
      </c>
      <c r="G3041" t="b">
        <v>0</v>
      </c>
      <c r="H3041" t="s">
        <v>9</v>
      </c>
      <c r="I3041" t="s">
        <v>10</v>
      </c>
      <c r="J3041" t="s">
        <v>28</v>
      </c>
      <c r="K3041" t="s">
        <v>661</v>
      </c>
      <c r="L3041">
        <v>43</v>
      </c>
      <c r="M3041">
        <v>15</v>
      </c>
      <c r="N3041">
        <v>3</v>
      </c>
      <c r="O3041">
        <v>1</v>
      </c>
      <c r="P3041" t="b">
        <f t="shared" si="480"/>
        <v>1</v>
      </c>
      <c r="Q3041" t="b">
        <f t="shared" si="481"/>
        <v>1</v>
      </c>
      <c r="R3041" t="b">
        <f t="shared" si="482"/>
        <v>1</v>
      </c>
      <c r="S3041" t="b">
        <f t="shared" si="483"/>
        <v>1</v>
      </c>
      <c r="T3041" t="b">
        <f t="shared" si="484"/>
        <v>0</v>
      </c>
      <c r="U3041" t="b">
        <f t="shared" si="485"/>
        <v>1</v>
      </c>
      <c r="V3041" t="b">
        <f t="shared" si="486"/>
        <v>0</v>
      </c>
      <c r="W3041" t="b">
        <f t="shared" si="487"/>
        <v>0</v>
      </c>
      <c r="X3041" t="b">
        <f t="shared" si="488"/>
        <v>0</v>
      </c>
      <c r="Y3041" t="b">
        <f t="shared" si="489"/>
        <v>0</v>
      </c>
      <c r="Z3041" t="b">
        <v>1</v>
      </c>
    </row>
    <row r="3042" spans="1:32" x14ac:dyDescent="0.25">
      <c r="A3042" t="s">
        <v>11641</v>
      </c>
      <c r="B3042">
        <v>0</v>
      </c>
      <c r="C3042">
        <v>0</v>
      </c>
      <c r="D3042" t="s">
        <v>11642</v>
      </c>
      <c r="E3042" t="s">
        <v>15</v>
      </c>
      <c r="F3042" t="s">
        <v>8</v>
      </c>
      <c r="G3042" t="b">
        <v>0</v>
      </c>
      <c r="H3042" t="s">
        <v>9</v>
      </c>
      <c r="I3042" t="s">
        <v>10</v>
      </c>
      <c r="J3042" t="s">
        <v>28</v>
      </c>
      <c r="K3042" t="s">
        <v>661</v>
      </c>
      <c r="L3042">
        <v>12</v>
      </c>
      <c r="M3042">
        <v>31</v>
      </c>
      <c r="N3042">
        <v>8</v>
      </c>
      <c r="O3042">
        <v>2</v>
      </c>
      <c r="P3042" t="b">
        <f t="shared" si="480"/>
        <v>1</v>
      </c>
      <c r="Q3042" t="b">
        <f t="shared" si="481"/>
        <v>1</v>
      </c>
      <c r="R3042" t="b">
        <f t="shared" si="482"/>
        <v>1</v>
      </c>
      <c r="S3042" t="b">
        <f t="shared" si="483"/>
        <v>1</v>
      </c>
      <c r="T3042" t="b">
        <f t="shared" si="484"/>
        <v>0</v>
      </c>
      <c r="U3042" t="b">
        <f t="shared" si="485"/>
        <v>1</v>
      </c>
      <c r="V3042" t="b">
        <f t="shared" si="486"/>
        <v>0</v>
      </c>
      <c r="W3042" t="b">
        <f t="shared" si="487"/>
        <v>0</v>
      </c>
      <c r="X3042" t="b">
        <f t="shared" si="488"/>
        <v>0</v>
      </c>
      <c r="Y3042" t="b">
        <f t="shared" si="489"/>
        <v>0</v>
      </c>
      <c r="Z3042" t="b">
        <v>1</v>
      </c>
    </row>
    <row r="3043" spans="1:32" x14ac:dyDescent="0.25">
      <c r="A3043" t="s">
        <v>15023</v>
      </c>
      <c r="B3043">
        <v>1</v>
      </c>
      <c r="C3043">
        <v>0</v>
      </c>
      <c r="D3043" t="s">
        <v>15024</v>
      </c>
      <c r="E3043" t="s">
        <v>7</v>
      </c>
      <c r="F3043" t="s">
        <v>8</v>
      </c>
      <c r="G3043" t="b">
        <v>0</v>
      </c>
      <c r="H3043" t="s">
        <v>9</v>
      </c>
      <c r="I3043" t="s">
        <v>10</v>
      </c>
      <c r="J3043" t="s">
        <v>88</v>
      </c>
      <c r="K3043" t="s">
        <v>1138</v>
      </c>
      <c r="M3043">
        <v>1</v>
      </c>
      <c r="O3043">
        <v>1</v>
      </c>
      <c r="P3043" t="b">
        <f t="shared" si="480"/>
        <v>0</v>
      </c>
      <c r="Q3043" t="b">
        <f t="shared" si="481"/>
        <v>1</v>
      </c>
      <c r="R3043" t="b">
        <f t="shared" si="482"/>
        <v>0</v>
      </c>
      <c r="S3043" t="b">
        <f t="shared" si="483"/>
        <v>1</v>
      </c>
      <c r="T3043" t="b">
        <f t="shared" si="484"/>
        <v>0</v>
      </c>
      <c r="U3043" t="b">
        <f t="shared" si="485"/>
        <v>1</v>
      </c>
      <c r="V3043" t="b">
        <f t="shared" si="486"/>
        <v>0</v>
      </c>
      <c r="W3043" t="b">
        <f t="shared" si="487"/>
        <v>0</v>
      </c>
      <c r="X3043" t="b">
        <f t="shared" si="488"/>
        <v>0</v>
      </c>
      <c r="Y3043" t="b">
        <f t="shared" si="489"/>
        <v>0</v>
      </c>
      <c r="Z3043" t="b">
        <v>1</v>
      </c>
    </row>
    <row r="3044" spans="1:32" x14ac:dyDescent="0.25">
      <c r="A3044" t="s">
        <v>11992</v>
      </c>
      <c r="B3044">
        <v>0</v>
      </c>
      <c r="C3044">
        <v>0</v>
      </c>
      <c r="D3044" t="s">
        <v>11993</v>
      </c>
      <c r="E3044" t="s">
        <v>15</v>
      </c>
      <c r="F3044" t="s">
        <v>8</v>
      </c>
      <c r="G3044" t="b">
        <v>0</v>
      </c>
      <c r="H3044" t="s">
        <v>9</v>
      </c>
      <c r="I3044" t="s">
        <v>10</v>
      </c>
      <c r="J3044" t="s">
        <v>88</v>
      </c>
      <c r="K3044" t="s">
        <v>1138</v>
      </c>
      <c r="L3044">
        <v>7</v>
      </c>
      <c r="M3044">
        <v>5</v>
      </c>
      <c r="N3044">
        <v>3</v>
      </c>
      <c r="P3044" t="b">
        <f t="shared" si="480"/>
        <v>1</v>
      </c>
      <c r="Q3044" t="b">
        <f t="shared" si="481"/>
        <v>1</v>
      </c>
      <c r="R3044" t="b">
        <f t="shared" si="482"/>
        <v>1</v>
      </c>
      <c r="S3044" t="b">
        <f t="shared" si="483"/>
        <v>0</v>
      </c>
      <c r="T3044" t="b">
        <f t="shared" si="484"/>
        <v>0</v>
      </c>
      <c r="U3044" t="b">
        <f t="shared" si="485"/>
        <v>1</v>
      </c>
      <c r="V3044" t="b">
        <f t="shared" si="486"/>
        <v>0</v>
      </c>
      <c r="W3044" t="b">
        <f t="shared" si="487"/>
        <v>0</v>
      </c>
      <c r="X3044" t="b">
        <f t="shared" si="488"/>
        <v>1</v>
      </c>
      <c r="Y3044" t="b">
        <f t="shared" si="489"/>
        <v>0</v>
      </c>
      <c r="Z3044" t="b">
        <v>1</v>
      </c>
    </row>
    <row r="3045" spans="1:32" x14ac:dyDescent="0.25">
      <c r="A3045" t="s">
        <v>3403</v>
      </c>
      <c r="B3045">
        <v>0</v>
      </c>
      <c r="C3045">
        <v>0</v>
      </c>
      <c r="D3045" t="s">
        <v>3404</v>
      </c>
      <c r="E3045" t="s">
        <v>7</v>
      </c>
      <c r="F3045" t="s">
        <v>8</v>
      </c>
      <c r="G3045" t="b">
        <v>0</v>
      </c>
      <c r="H3045" t="s">
        <v>16</v>
      </c>
      <c r="I3045" t="s">
        <v>17</v>
      </c>
      <c r="J3045" t="s">
        <v>148</v>
      </c>
      <c r="K3045" t="s">
        <v>149</v>
      </c>
      <c r="L3045">
        <v>1</v>
      </c>
      <c r="P3045" t="b">
        <f t="shared" si="480"/>
        <v>1</v>
      </c>
      <c r="Q3045" t="b">
        <f t="shared" si="481"/>
        <v>0</v>
      </c>
      <c r="R3045" t="b">
        <f t="shared" si="482"/>
        <v>0</v>
      </c>
      <c r="S3045" t="b">
        <f t="shared" si="483"/>
        <v>0</v>
      </c>
      <c r="T3045" t="b">
        <f t="shared" si="484"/>
        <v>0</v>
      </c>
      <c r="U3045" t="b">
        <f t="shared" si="485"/>
        <v>1</v>
      </c>
      <c r="V3045" t="b">
        <f t="shared" si="486"/>
        <v>1</v>
      </c>
      <c r="W3045" t="b">
        <f t="shared" si="487"/>
        <v>0</v>
      </c>
      <c r="X3045" t="b">
        <f t="shared" si="488"/>
        <v>0</v>
      </c>
      <c r="Y3045" t="b">
        <f t="shared" si="489"/>
        <v>0</v>
      </c>
      <c r="Z3045" t="b">
        <v>0</v>
      </c>
      <c r="AA3045" t="s">
        <v>16425</v>
      </c>
    </row>
    <row r="3046" spans="1:32" x14ac:dyDescent="0.25">
      <c r="A3046" t="s">
        <v>9817</v>
      </c>
      <c r="B3046">
        <v>0</v>
      </c>
      <c r="C3046">
        <v>0</v>
      </c>
      <c r="D3046" t="s">
        <v>9818</v>
      </c>
      <c r="E3046" t="s">
        <v>37</v>
      </c>
      <c r="F3046" t="s">
        <v>8</v>
      </c>
      <c r="G3046" t="b">
        <v>0</v>
      </c>
      <c r="H3046" t="s">
        <v>16</v>
      </c>
      <c r="I3046" t="s">
        <v>38</v>
      </c>
      <c r="J3046" t="s">
        <v>39</v>
      </c>
      <c r="K3046" t="s">
        <v>114</v>
      </c>
      <c r="L3046">
        <v>5</v>
      </c>
      <c r="P3046" t="b">
        <f t="shared" si="480"/>
        <v>1</v>
      </c>
      <c r="Q3046" t="b">
        <f t="shared" si="481"/>
        <v>0</v>
      </c>
      <c r="R3046" t="b">
        <f t="shared" si="482"/>
        <v>0</v>
      </c>
      <c r="S3046" t="b">
        <f t="shared" si="483"/>
        <v>0</v>
      </c>
      <c r="T3046" t="b">
        <f t="shared" si="484"/>
        <v>0</v>
      </c>
      <c r="U3046" t="b">
        <f t="shared" si="485"/>
        <v>1</v>
      </c>
      <c r="V3046" t="b">
        <f t="shared" si="486"/>
        <v>1</v>
      </c>
      <c r="W3046" t="b">
        <f t="shared" si="487"/>
        <v>0</v>
      </c>
      <c r="X3046" t="b">
        <f t="shared" si="488"/>
        <v>0</v>
      </c>
      <c r="Y3046" t="b">
        <f t="shared" si="489"/>
        <v>0</v>
      </c>
      <c r="Z3046" t="b">
        <v>0</v>
      </c>
      <c r="AD3046" t="s">
        <v>16490</v>
      </c>
      <c r="AE3046" t="s">
        <v>16491</v>
      </c>
      <c r="AF3046" t="s">
        <v>16491</v>
      </c>
    </row>
    <row r="3047" spans="1:32" x14ac:dyDescent="0.25">
      <c r="A3047" t="s">
        <v>3654</v>
      </c>
      <c r="B3047">
        <v>0</v>
      </c>
      <c r="C3047">
        <v>0</v>
      </c>
      <c r="D3047" t="s">
        <v>3655</v>
      </c>
      <c r="E3047" t="s">
        <v>7</v>
      </c>
      <c r="F3047" t="s">
        <v>8</v>
      </c>
      <c r="G3047" t="b">
        <v>0</v>
      </c>
      <c r="H3047" t="s">
        <v>9</v>
      </c>
      <c r="I3047" t="s">
        <v>10</v>
      </c>
      <c r="J3047" t="s">
        <v>11</v>
      </c>
      <c r="K3047" t="s">
        <v>328</v>
      </c>
      <c r="L3047">
        <v>1</v>
      </c>
      <c r="M3047">
        <v>1</v>
      </c>
      <c r="P3047" t="b">
        <f t="shared" si="480"/>
        <v>1</v>
      </c>
      <c r="Q3047" t="b">
        <f t="shared" si="481"/>
        <v>1</v>
      </c>
      <c r="R3047" t="b">
        <f t="shared" si="482"/>
        <v>0</v>
      </c>
      <c r="S3047" t="b">
        <f t="shared" si="483"/>
        <v>0</v>
      </c>
      <c r="T3047" t="b">
        <f t="shared" si="484"/>
        <v>0</v>
      </c>
      <c r="U3047" t="b">
        <f t="shared" si="485"/>
        <v>1</v>
      </c>
      <c r="V3047" t="b">
        <f t="shared" si="486"/>
        <v>0</v>
      </c>
      <c r="W3047" t="b">
        <f t="shared" si="487"/>
        <v>1</v>
      </c>
      <c r="X3047" t="b">
        <f t="shared" si="488"/>
        <v>0</v>
      </c>
      <c r="Y3047" t="b">
        <f t="shared" si="489"/>
        <v>0</v>
      </c>
      <c r="Z3047" t="b">
        <v>1</v>
      </c>
      <c r="AA3047" t="s">
        <v>16425</v>
      </c>
      <c r="AB3047" t="s">
        <v>16425</v>
      </c>
    </row>
    <row r="3048" spans="1:32" x14ac:dyDescent="0.25">
      <c r="A3048" t="s">
        <v>13453</v>
      </c>
      <c r="B3048">
        <v>0</v>
      </c>
      <c r="C3048">
        <v>0</v>
      </c>
      <c r="D3048" t="s">
        <v>13454</v>
      </c>
      <c r="E3048" t="s">
        <v>7</v>
      </c>
      <c r="F3048" t="s">
        <v>8</v>
      </c>
      <c r="G3048" t="b">
        <v>0</v>
      </c>
      <c r="H3048" t="s">
        <v>9</v>
      </c>
      <c r="I3048" t="s">
        <v>10</v>
      </c>
      <c r="J3048" t="s">
        <v>11</v>
      </c>
      <c r="K3048" t="s">
        <v>328</v>
      </c>
      <c r="L3048">
        <v>1</v>
      </c>
      <c r="M3048">
        <v>1</v>
      </c>
      <c r="P3048" t="b">
        <f t="shared" si="480"/>
        <v>1</v>
      </c>
      <c r="Q3048" t="b">
        <f t="shared" si="481"/>
        <v>1</v>
      </c>
      <c r="R3048" t="b">
        <f t="shared" si="482"/>
        <v>0</v>
      </c>
      <c r="S3048" t="b">
        <f t="shared" si="483"/>
        <v>0</v>
      </c>
      <c r="T3048" t="b">
        <f t="shared" si="484"/>
        <v>0</v>
      </c>
      <c r="U3048" t="b">
        <f t="shared" si="485"/>
        <v>1</v>
      </c>
      <c r="V3048" t="b">
        <f t="shared" si="486"/>
        <v>0</v>
      </c>
      <c r="W3048" t="b">
        <f t="shared" si="487"/>
        <v>1</v>
      </c>
      <c r="X3048" t="b">
        <f t="shared" si="488"/>
        <v>0</v>
      </c>
      <c r="Y3048" t="b">
        <f t="shared" si="489"/>
        <v>0</v>
      </c>
      <c r="Z3048" t="b">
        <v>1</v>
      </c>
      <c r="AA3048" t="s">
        <v>16425</v>
      </c>
    </row>
    <row r="3049" spans="1:32" x14ac:dyDescent="0.25">
      <c r="A3049" t="s">
        <v>4335</v>
      </c>
      <c r="B3049">
        <v>0</v>
      </c>
      <c r="C3049">
        <v>0</v>
      </c>
      <c r="D3049" t="s">
        <v>4336</v>
      </c>
      <c r="E3049" t="s">
        <v>7</v>
      </c>
      <c r="F3049" t="s">
        <v>8</v>
      </c>
      <c r="G3049" t="b">
        <v>0</v>
      </c>
      <c r="H3049" t="s">
        <v>9</v>
      </c>
      <c r="I3049" t="s">
        <v>10</v>
      </c>
      <c r="J3049" t="s">
        <v>11</v>
      </c>
      <c r="K3049" t="s">
        <v>328</v>
      </c>
      <c r="L3049">
        <v>1</v>
      </c>
      <c r="M3049">
        <v>8</v>
      </c>
      <c r="P3049" t="b">
        <f t="shared" si="480"/>
        <v>1</v>
      </c>
      <c r="Q3049" t="b">
        <f t="shared" si="481"/>
        <v>1</v>
      </c>
      <c r="R3049" t="b">
        <f t="shared" si="482"/>
        <v>0</v>
      </c>
      <c r="S3049" t="b">
        <f t="shared" si="483"/>
        <v>0</v>
      </c>
      <c r="T3049" t="b">
        <f t="shared" si="484"/>
        <v>0</v>
      </c>
      <c r="U3049" t="b">
        <f t="shared" si="485"/>
        <v>1</v>
      </c>
      <c r="V3049" t="b">
        <f t="shared" si="486"/>
        <v>0</v>
      </c>
      <c r="W3049" t="b">
        <f t="shared" si="487"/>
        <v>1</v>
      </c>
      <c r="X3049" t="b">
        <f t="shared" si="488"/>
        <v>0</v>
      </c>
      <c r="Y3049" t="b">
        <f t="shared" si="489"/>
        <v>0</v>
      </c>
      <c r="Z3049" t="b">
        <v>1</v>
      </c>
      <c r="AA3049" t="s">
        <v>16425</v>
      </c>
      <c r="AB3049" t="s">
        <v>16426</v>
      </c>
    </row>
    <row r="3050" spans="1:32" x14ac:dyDescent="0.25">
      <c r="A3050" t="s">
        <v>4019</v>
      </c>
      <c r="B3050">
        <v>0</v>
      </c>
      <c r="C3050">
        <v>0</v>
      </c>
      <c r="D3050" t="s">
        <v>4020</v>
      </c>
      <c r="E3050" t="s">
        <v>7</v>
      </c>
      <c r="F3050" t="s">
        <v>8</v>
      </c>
      <c r="G3050" t="b">
        <v>0</v>
      </c>
      <c r="H3050" t="s">
        <v>9</v>
      </c>
      <c r="I3050" t="s">
        <v>10</v>
      </c>
      <c r="J3050" t="s">
        <v>11</v>
      </c>
      <c r="K3050" t="s">
        <v>328</v>
      </c>
      <c r="L3050">
        <v>1</v>
      </c>
      <c r="M3050">
        <v>4</v>
      </c>
      <c r="N3050">
        <v>1</v>
      </c>
      <c r="P3050" t="b">
        <f t="shared" si="480"/>
        <v>1</v>
      </c>
      <c r="Q3050" t="b">
        <f t="shared" si="481"/>
        <v>1</v>
      </c>
      <c r="R3050" t="b">
        <f t="shared" si="482"/>
        <v>1</v>
      </c>
      <c r="S3050" t="b">
        <f t="shared" si="483"/>
        <v>0</v>
      </c>
      <c r="T3050" t="b">
        <f t="shared" si="484"/>
        <v>0</v>
      </c>
      <c r="U3050" t="b">
        <f t="shared" si="485"/>
        <v>1</v>
      </c>
      <c r="V3050" t="b">
        <f t="shared" si="486"/>
        <v>0</v>
      </c>
      <c r="W3050" t="b">
        <f t="shared" si="487"/>
        <v>0</v>
      </c>
      <c r="X3050" t="b">
        <f t="shared" si="488"/>
        <v>1</v>
      </c>
      <c r="Y3050" t="b">
        <f t="shared" si="489"/>
        <v>0</v>
      </c>
      <c r="Z3050" t="b">
        <v>1</v>
      </c>
      <c r="AA3050" t="s">
        <v>16425</v>
      </c>
      <c r="AB3050" t="s">
        <v>16425</v>
      </c>
    </row>
    <row r="3051" spans="1:32" x14ac:dyDescent="0.25">
      <c r="A3051" t="s">
        <v>3316</v>
      </c>
      <c r="B3051">
        <v>0</v>
      </c>
      <c r="C3051">
        <v>0</v>
      </c>
      <c r="D3051" t="s">
        <v>3317</v>
      </c>
      <c r="E3051" t="s">
        <v>15</v>
      </c>
      <c r="F3051" t="s">
        <v>8</v>
      </c>
      <c r="G3051" t="b">
        <v>0</v>
      </c>
      <c r="H3051" t="s">
        <v>9</v>
      </c>
      <c r="I3051" t="s">
        <v>10</v>
      </c>
      <c r="J3051" t="s">
        <v>11</v>
      </c>
      <c r="K3051" t="s">
        <v>328</v>
      </c>
      <c r="M3051">
        <v>6</v>
      </c>
      <c r="N3051">
        <v>3</v>
      </c>
      <c r="P3051" t="b">
        <f t="shared" si="480"/>
        <v>0</v>
      </c>
      <c r="Q3051" t="b">
        <f t="shared" si="481"/>
        <v>1</v>
      </c>
      <c r="R3051" t="b">
        <f t="shared" si="482"/>
        <v>1</v>
      </c>
      <c r="S3051" t="b">
        <f t="shared" si="483"/>
        <v>0</v>
      </c>
      <c r="T3051" t="b">
        <f t="shared" si="484"/>
        <v>0</v>
      </c>
      <c r="U3051" t="b">
        <f t="shared" si="485"/>
        <v>1</v>
      </c>
      <c r="V3051" t="b">
        <f t="shared" si="486"/>
        <v>0</v>
      </c>
      <c r="W3051" t="b">
        <f t="shared" si="487"/>
        <v>0</v>
      </c>
      <c r="X3051" t="b">
        <f t="shared" si="488"/>
        <v>1</v>
      </c>
      <c r="Y3051" t="b">
        <f t="shared" si="489"/>
        <v>0</v>
      </c>
      <c r="Z3051" t="b">
        <v>1</v>
      </c>
      <c r="AB3051" t="s">
        <v>16426</v>
      </c>
    </row>
    <row r="3052" spans="1:32" x14ac:dyDescent="0.25">
      <c r="A3052" t="s">
        <v>13691</v>
      </c>
      <c r="B3052">
        <v>1</v>
      </c>
      <c r="C3052">
        <v>0</v>
      </c>
      <c r="D3052" t="s">
        <v>13692</v>
      </c>
      <c r="E3052" t="s">
        <v>7</v>
      </c>
      <c r="F3052" t="s">
        <v>8</v>
      </c>
      <c r="G3052" t="b">
        <v>0</v>
      </c>
      <c r="H3052" t="s">
        <v>9</v>
      </c>
      <c r="I3052" t="s">
        <v>10</v>
      </c>
      <c r="J3052" t="s">
        <v>11</v>
      </c>
      <c r="K3052" t="s">
        <v>328</v>
      </c>
      <c r="M3052">
        <v>1</v>
      </c>
      <c r="P3052" t="b">
        <f t="shared" si="480"/>
        <v>0</v>
      </c>
      <c r="Q3052" t="b">
        <f t="shared" si="481"/>
        <v>1</v>
      </c>
      <c r="R3052" t="b">
        <f t="shared" si="482"/>
        <v>0</v>
      </c>
      <c r="S3052" t="b">
        <f t="shared" si="483"/>
        <v>0</v>
      </c>
      <c r="T3052" t="b">
        <f t="shared" si="484"/>
        <v>0</v>
      </c>
      <c r="U3052" t="b">
        <f t="shared" si="485"/>
        <v>1</v>
      </c>
      <c r="V3052" t="b">
        <f t="shared" si="486"/>
        <v>0</v>
      </c>
      <c r="W3052" t="b">
        <f t="shared" si="487"/>
        <v>1</v>
      </c>
      <c r="X3052" t="b">
        <f t="shared" si="488"/>
        <v>0</v>
      </c>
      <c r="Y3052" t="b">
        <f t="shared" si="489"/>
        <v>0</v>
      </c>
      <c r="Z3052" t="b">
        <v>1</v>
      </c>
    </row>
    <row r="3053" spans="1:32" x14ac:dyDescent="0.25">
      <c r="A3053" t="s">
        <v>4045</v>
      </c>
      <c r="B3053">
        <v>0</v>
      </c>
      <c r="C3053">
        <v>0</v>
      </c>
      <c r="D3053" t="s">
        <v>4046</v>
      </c>
      <c r="E3053" t="s">
        <v>7</v>
      </c>
      <c r="F3053" t="s">
        <v>8</v>
      </c>
      <c r="G3053" t="b">
        <v>0</v>
      </c>
      <c r="H3053" t="s">
        <v>9</v>
      </c>
      <c r="I3053" t="s">
        <v>10</v>
      </c>
      <c r="J3053" t="s">
        <v>11</v>
      </c>
      <c r="K3053" t="s">
        <v>328</v>
      </c>
      <c r="M3053">
        <v>1</v>
      </c>
      <c r="P3053" t="b">
        <f t="shared" si="480"/>
        <v>0</v>
      </c>
      <c r="Q3053" t="b">
        <f t="shared" si="481"/>
        <v>1</v>
      </c>
      <c r="R3053" t="b">
        <f t="shared" si="482"/>
        <v>0</v>
      </c>
      <c r="S3053" t="b">
        <f t="shared" si="483"/>
        <v>0</v>
      </c>
      <c r="T3053" t="b">
        <f t="shared" si="484"/>
        <v>0</v>
      </c>
      <c r="U3053" t="b">
        <f t="shared" si="485"/>
        <v>1</v>
      </c>
      <c r="V3053" t="b">
        <f t="shared" si="486"/>
        <v>0</v>
      </c>
      <c r="W3053" t="b">
        <f t="shared" si="487"/>
        <v>1</v>
      </c>
      <c r="X3053" t="b">
        <f t="shared" si="488"/>
        <v>0</v>
      </c>
      <c r="Y3053" t="b">
        <f t="shared" si="489"/>
        <v>0</v>
      </c>
      <c r="Z3053" t="b">
        <v>0</v>
      </c>
      <c r="AA3053" t="s">
        <v>16425</v>
      </c>
      <c r="AB3053" t="s">
        <v>16425</v>
      </c>
    </row>
    <row r="3054" spans="1:32" x14ac:dyDescent="0.25">
      <c r="A3054" t="s">
        <v>4973</v>
      </c>
      <c r="B3054">
        <v>0</v>
      </c>
      <c r="C3054">
        <v>0</v>
      </c>
      <c r="D3054" t="s">
        <v>4974</v>
      </c>
      <c r="E3054" t="s">
        <v>7</v>
      </c>
      <c r="F3054" t="s">
        <v>8</v>
      </c>
      <c r="G3054" t="b">
        <v>0</v>
      </c>
      <c r="H3054" t="s">
        <v>9</v>
      </c>
      <c r="I3054" t="s">
        <v>10</v>
      </c>
      <c r="J3054" t="s">
        <v>11</v>
      </c>
      <c r="K3054" t="s">
        <v>328</v>
      </c>
      <c r="L3054">
        <v>4</v>
      </c>
      <c r="M3054">
        <v>15</v>
      </c>
      <c r="N3054">
        <v>1</v>
      </c>
      <c r="O3054">
        <v>8</v>
      </c>
      <c r="P3054" t="b">
        <f t="shared" si="480"/>
        <v>1</v>
      </c>
      <c r="Q3054" t="b">
        <f t="shared" si="481"/>
        <v>1</v>
      </c>
      <c r="R3054" t="b">
        <f t="shared" si="482"/>
        <v>1</v>
      </c>
      <c r="S3054" t="b">
        <f t="shared" si="483"/>
        <v>1</v>
      </c>
      <c r="T3054" t="b">
        <f t="shared" si="484"/>
        <v>0</v>
      </c>
      <c r="U3054" t="b">
        <f t="shared" si="485"/>
        <v>1</v>
      </c>
      <c r="V3054" t="b">
        <f t="shared" si="486"/>
        <v>0</v>
      </c>
      <c r="W3054" t="b">
        <f t="shared" si="487"/>
        <v>0</v>
      </c>
      <c r="X3054" t="b">
        <f t="shared" si="488"/>
        <v>0</v>
      </c>
      <c r="Y3054" t="b">
        <f t="shared" si="489"/>
        <v>0</v>
      </c>
      <c r="Z3054" t="b">
        <v>1</v>
      </c>
      <c r="AB3054" t="s">
        <v>16426</v>
      </c>
    </row>
    <row r="3055" spans="1:32" x14ac:dyDescent="0.25">
      <c r="A3055" t="s">
        <v>12945</v>
      </c>
      <c r="B3055">
        <v>0</v>
      </c>
      <c r="C3055">
        <v>0</v>
      </c>
      <c r="D3055" t="s">
        <v>12946</v>
      </c>
      <c r="E3055" t="s">
        <v>7</v>
      </c>
      <c r="F3055" t="s">
        <v>8</v>
      </c>
      <c r="G3055" t="b">
        <v>0</v>
      </c>
      <c r="H3055" t="s">
        <v>9</v>
      </c>
      <c r="I3055" t="s">
        <v>10</v>
      </c>
      <c r="J3055" t="s">
        <v>11</v>
      </c>
      <c r="K3055" t="s">
        <v>12947</v>
      </c>
      <c r="L3055">
        <v>24</v>
      </c>
      <c r="M3055">
        <v>42</v>
      </c>
      <c r="N3055">
        <v>8</v>
      </c>
      <c r="O3055">
        <v>4</v>
      </c>
      <c r="P3055" t="b">
        <f t="shared" si="480"/>
        <v>1</v>
      </c>
      <c r="Q3055" t="b">
        <f t="shared" si="481"/>
        <v>1</v>
      </c>
      <c r="R3055" t="b">
        <f t="shared" si="482"/>
        <v>1</v>
      </c>
      <c r="S3055" t="b">
        <f t="shared" si="483"/>
        <v>1</v>
      </c>
      <c r="T3055" t="b">
        <f t="shared" si="484"/>
        <v>0</v>
      </c>
      <c r="U3055" t="b">
        <f t="shared" si="485"/>
        <v>1</v>
      </c>
      <c r="V3055" t="b">
        <f t="shared" si="486"/>
        <v>0</v>
      </c>
      <c r="W3055" t="b">
        <f t="shared" si="487"/>
        <v>0</v>
      </c>
      <c r="X3055" t="b">
        <f t="shared" si="488"/>
        <v>0</v>
      </c>
      <c r="Y3055" t="b">
        <f t="shared" si="489"/>
        <v>0</v>
      </c>
      <c r="Z3055" t="b">
        <v>1</v>
      </c>
    </row>
    <row r="3056" spans="1:32" x14ac:dyDescent="0.25">
      <c r="A3056" t="s">
        <v>7063</v>
      </c>
      <c r="B3056">
        <v>0</v>
      </c>
      <c r="C3056">
        <v>0</v>
      </c>
      <c r="D3056" t="s">
        <v>7064</v>
      </c>
      <c r="E3056" t="s">
        <v>37</v>
      </c>
      <c r="F3056" t="s">
        <v>8</v>
      </c>
      <c r="G3056" t="b">
        <v>0</v>
      </c>
      <c r="H3056" t="s">
        <v>16</v>
      </c>
      <c r="I3056" t="s">
        <v>17</v>
      </c>
      <c r="J3056" t="s">
        <v>134</v>
      </c>
      <c r="K3056" t="s">
        <v>135</v>
      </c>
      <c r="M3056">
        <v>8</v>
      </c>
      <c r="P3056" t="b">
        <f t="shared" si="480"/>
        <v>0</v>
      </c>
      <c r="Q3056" t="b">
        <f t="shared" si="481"/>
        <v>1</v>
      </c>
      <c r="R3056" t="b">
        <f t="shared" si="482"/>
        <v>0</v>
      </c>
      <c r="S3056" t="b">
        <f t="shared" si="483"/>
        <v>0</v>
      </c>
      <c r="T3056" t="b">
        <f t="shared" si="484"/>
        <v>0</v>
      </c>
      <c r="U3056" t="b">
        <f t="shared" si="485"/>
        <v>1</v>
      </c>
      <c r="V3056" t="b">
        <f t="shared" si="486"/>
        <v>0</v>
      </c>
      <c r="W3056" t="b">
        <f t="shared" si="487"/>
        <v>1</v>
      </c>
      <c r="X3056" t="b">
        <f t="shared" si="488"/>
        <v>0</v>
      </c>
      <c r="Y3056" t="b">
        <f t="shared" si="489"/>
        <v>0</v>
      </c>
      <c r="Z3056" t="b">
        <v>0</v>
      </c>
    </row>
    <row r="3057" spans="1:27" x14ac:dyDescent="0.25">
      <c r="A3057" t="s">
        <v>7938</v>
      </c>
      <c r="B3057">
        <v>0</v>
      </c>
      <c r="C3057">
        <v>0</v>
      </c>
      <c r="D3057" t="s">
        <v>7939</v>
      </c>
      <c r="E3057" t="s">
        <v>37</v>
      </c>
      <c r="F3057" t="s">
        <v>8</v>
      </c>
      <c r="G3057" t="b">
        <v>0</v>
      </c>
      <c r="H3057" t="s">
        <v>16</v>
      </c>
      <c r="I3057" t="s">
        <v>17</v>
      </c>
      <c r="J3057" t="s">
        <v>134</v>
      </c>
      <c r="K3057" t="s">
        <v>135</v>
      </c>
      <c r="P3057" t="b">
        <f t="shared" si="480"/>
        <v>0</v>
      </c>
      <c r="Q3057" t="b">
        <f t="shared" si="481"/>
        <v>0</v>
      </c>
      <c r="R3057" t="b">
        <f t="shared" si="482"/>
        <v>0</v>
      </c>
      <c r="S3057" t="b">
        <f t="shared" si="483"/>
        <v>0</v>
      </c>
      <c r="T3057" t="b">
        <f t="shared" si="484"/>
        <v>1</v>
      </c>
      <c r="U3057" t="b">
        <f t="shared" si="485"/>
        <v>0</v>
      </c>
      <c r="V3057" t="b">
        <f t="shared" si="486"/>
        <v>0</v>
      </c>
      <c r="W3057" t="b">
        <f t="shared" si="487"/>
        <v>0</v>
      </c>
      <c r="X3057" t="b">
        <f t="shared" si="488"/>
        <v>0</v>
      </c>
      <c r="Y3057" t="b">
        <f t="shared" si="489"/>
        <v>0</v>
      </c>
      <c r="Z3057" t="b">
        <v>0</v>
      </c>
    </row>
    <row r="3058" spans="1:27" x14ac:dyDescent="0.25">
      <c r="A3058" t="s">
        <v>3605</v>
      </c>
      <c r="B3058">
        <v>0</v>
      </c>
      <c r="C3058">
        <v>0</v>
      </c>
      <c r="D3058" t="s">
        <v>3606</v>
      </c>
      <c r="E3058" t="s">
        <v>37</v>
      </c>
      <c r="F3058" t="s">
        <v>8</v>
      </c>
      <c r="G3058" t="b">
        <v>0</v>
      </c>
      <c r="H3058" t="s">
        <v>16</v>
      </c>
      <c r="I3058" t="s">
        <v>17</v>
      </c>
      <c r="J3058" t="s">
        <v>134</v>
      </c>
      <c r="K3058" t="s">
        <v>135</v>
      </c>
      <c r="M3058">
        <v>1</v>
      </c>
      <c r="P3058" t="b">
        <f t="shared" si="480"/>
        <v>0</v>
      </c>
      <c r="Q3058" t="b">
        <f t="shared" si="481"/>
        <v>1</v>
      </c>
      <c r="R3058" t="b">
        <f t="shared" si="482"/>
        <v>0</v>
      </c>
      <c r="S3058" t="b">
        <f t="shared" si="483"/>
        <v>0</v>
      </c>
      <c r="T3058" t="b">
        <f t="shared" si="484"/>
        <v>0</v>
      </c>
      <c r="U3058" t="b">
        <f t="shared" si="485"/>
        <v>1</v>
      </c>
      <c r="V3058" t="b">
        <f t="shared" si="486"/>
        <v>0</v>
      </c>
      <c r="W3058" t="b">
        <f t="shared" si="487"/>
        <v>1</v>
      </c>
      <c r="X3058" t="b">
        <f t="shared" si="488"/>
        <v>0</v>
      </c>
      <c r="Y3058" t="b">
        <f t="shared" si="489"/>
        <v>0</v>
      </c>
      <c r="Z3058" t="b">
        <v>0</v>
      </c>
    </row>
    <row r="3059" spans="1:27" x14ac:dyDescent="0.25">
      <c r="A3059" t="s">
        <v>14451</v>
      </c>
      <c r="B3059">
        <v>0</v>
      </c>
      <c r="C3059">
        <v>0</v>
      </c>
      <c r="D3059" t="s">
        <v>14452</v>
      </c>
      <c r="E3059" t="s">
        <v>52</v>
      </c>
      <c r="F3059" t="s">
        <v>8</v>
      </c>
      <c r="G3059" t="b">
        <v>0</v>
      </c>
      <c r="H3059" t="s">
        <v>10762</v>
      </c>
      <c r="I3059" t="s">
        <v>10763</v>
      </c>
      <c r="J3059" t="s">
        <v>10764</v>
      </c>
      <c r="K3059" t="s">
        <v>10765</v>
      </c>
      <c r="M3059">
        <v>3</v>
      </c>
      <c r="P3059" t="b">
        <f t="shared" si="480"/>
        <v>0</v>
      </c>
      <c r="Q3059" t="b">
        <f t="shared" si="481"/>
        <v>1</v>
      </c>
      <c r="R3059" t="b">
        <f t="shared" si="482"/>
        <v>0</v>
      </c>
      <c r="S3059" t="b">
        <f t="shared" si="483"/>
        <v>0</v>
      </c>
      <c r="T3059" t="b">
        <f t="shared" si="484"/>
        <v>0</v>
      </c>
      <c r="U3059" t="b">
        <f t="shared" si="485"/>
        <v>1</v>
      </c>
      <c r="V3059" t="b">
        <f t="shared" si="486"/>
        <v>0</v>
      </c>
      <c r="W3059" t="b">
        <f t="shared" si="487"/>
        <v>1</v>
      </c>
      <c r="X3059" t="b">
        <f t="shared" si="488"/>
        <v>0</v>
      </c>
      <c r="Y3059" t="b">
        <f t="shared" si="489"/>
        <v>0</v>
      </c>
      <c r="Z3059" t="b">
        <v>0</v>
      </c>
    </row>
    <row r="3060" spans="1:27" x14ac:dyDescent="0.25">
      <c r="A3060" t="s">
        <v>10766</v>
      </c>
      <c r="B3060">
        <v>0</v>
      </c>
      <c r="C3060">
        <v>0</v>
      </c>
      <c r="D3060" t="s">
        <v>10767</v>
      </c>
      <c r="E3060" t="s">
        <v>52</v>
      </c>
      <c r="F3060" t="s">
        <v>8</v>
      </c>
      <c r="G3060" t="b">
        <v>0</v>
      </c>
      <c r="H3060" t="s">
        <v>10762</v>
      </c>
      <c r="I3060" t="s">
        <v>10763</v>
      </c>
      <c r="J3060" t="s">
        <v>10764</v>
      </c>
      <c r="K3060" t="s">
        <v>10765</v>
      </c>
      <c r="L3060">
        <v>2</v>
      </c>
      <c r="M3060">
        <v>1</v>
      </c>
      <c r="P3060" t="b">
        <f t="shared" si="480"/>
        <v>1</v>
      </c>
      <c r="Q3060" t="b">
        <f t="shared" si="481"/>
        <v>1</v>
      </c>
      <c r="R3060" t="b">
        <f t="shared" si="482"/>
        <v>0</v>
      </c>
      <c r="S3060" t="b">
        <f t="shared" si="483"/>
        <v>0</v>
      </c>
      <c r="T3060" t="b">
        <f t="shared" si="484"/>
        <v>0</v>
      </c>
      <c r="U3060" t="b">
        <f t="shared" si="485"/>
        <v>1</v>
      </c>
      <c r="V3060" t="b">
        <f t="shared" si="486"/>
        <v>0</v>
      </c>
      <c r="W3060" t="b">
        <f t="shared" si="487"/>
        <v>1</v>
      </c>
      <c r="X3060" t="b">
        <f t="shared" si="488"/>
        <v>0</v>
      </c>
      <c r="Y3060" t="b">
        <f t="shared" si="489"/>
        <v>0</v>
      </c>
      <c r="Z3060" t="b">
        <v>0</v>
      </c>
    </row>
    <row r="3061" spans="1:27" x14ac:dyDescent="0.25">
      <c r="A3061" t="s">
        <v>12480</v>
      </c>
      <c r="B3061">
        <v>0</v>
      </c>
      <c r="C3061">
        <v>0</v>
      </c>
      <c r="D3061" t="s">
        <v>12481</v>
      </c>
      <c r="E3061" t="s">
        <v>52</v>
      </c>
      <c r="F3061" t="s">
        <v>8</v>
      </c>
      <c r="G3061" t="b">
        <v>0</v>
      </c>
      <c r="H3061" t="s">
        <v>10762</v>
      </c>
      <c r="I3061" t="s">
        <v>10763</v>
      </c>
      <c r="J3061" t="s">
        <v>10764</v>
      </c>
      <c r="K3061" t="s">
        <v>10765</v>
      </c>
      <c r="L3061">
        <v>3</v>
      </c>
      <c r="P3061" t="b">
        <f t="shared" si="480"/>
        <v>1</v>
      </c>
      <c r="Q3061" t="b">
        <f t="shared" si="481"/>
        <v>0</v>
      </c>
      <c r="R3061" t="b">
        <f t="shared" si="482"/>
        <v>0</v>
      </c>
      <c r="S3061" t="b">
        <f t="shared" si="483"/>
        <v>0</v>
      </c>
      <c r="T3061" t="b">
        <f t="shared" si="484"/>
        <v>0</v>
      </c>
      <c r="U3061" t="b">
        <f t="shared" si="485"/>
        <v>1</v>
      </c>
      <c r="V3061" t="b">
        <f t="shared" si="486"/>
        <v>1</v>
      </c>
      <c r="W3061" t="b">
        <f t="shared" si="487"/>
        <v>0</v>
      </c>
      <c r="X3061" t="b">
        <f t="shared" si="488"/>
        <v>0</v>
      </c>
      <c r="Y3061" t="b">
        <f t="shared" si="489"/>
        <v>0</v>
      </c>
      <c r="Z3061" t="b">
        <v>0</v>
      </c>
    </row>
    <row r="3062" spans="1:27" x14ac:dyDescent="0.25">
      <c r="A3062" t="s">
        <v>12472</v>
      </c>
      <c r="B3062">
        <v>0</v>
      </c>
      <c r="C3062">
        <v>0</v>
      </c>
      <c r="D3062" t="s">
        <v>12473</v>
      </c>
      <c r="E3062" t="s">
        <v>52</v>
      </c>
      <c r="F3062" t="s">
        <v>8</v>
      </c>
      <c r="G3062" t="b">
        <v>0</v>
      </c>
      <c r="H3062" t="s">
        <v>10762</v>
      </c>
      <c r="I3062" t="s">
        <v>10763</v>
      </c>
      <c r="J3062" t="s">
        <v>10764</v>
      </c>
      <c r="K3062" t="s">
        <v>10765</v>
      </c>
      <c r="L3062">
        <v>3</v>
      </c>
      <c r="M3062">
        <v>1</v>
      </c>
      <c r="P3062" t="b">
        <f t="shared" si="480"/>
        <v>1</v>
      </c>
      <c r="Q3062" t="b">
        <f t="shared" si="481"/>
        <v>1</v>
      </c>
      <c r="R3062" t="b">
        <f t="shared" si="482"/>
        <v>0</v>
      </c>
      <c r="S3062" t="b">
        <f t="shared" si="483"/>
        <v>0</v>
      </c>
      <c r="T3062" t="b">
        <f t="shared" si="484"/>
        <v>0</v>
      </c>
      <c r="U3062" t="b">
        <f t="shared" si="485"/>
        <v>1</v>
      </c>
      <c r="V3062" t="b">
        <f t="shared" si="486"/>
        <v>0</v>
      </c>
      <c r="W3062" t="b">
        <f t="shared" si="487"/>
        <v>1</v>
      </c>
      <c r="X3062" t="b">
        <f t="shared" si="488"/>
        <v>0</v>
      </c>
      <c r="Y3062" t="b">
        <f t="shared" si="489"/>
        <v>0</v>
      </c>
      <c r="Z3062" t="b">
        <v>0</v>
      </c>
    </row>
    <row r="3063" spans="1:27" x14ac:dyDescent="0.25">
      <c r="A3063" t="s">
        <v>12474</v>
      </c>
      <c r="B3063">
        <v>0</v>
      </c>
      <c r="C3063">
        <v>0</v>
      </c>
      <c r="D3063" t="s">
        <v>12475</v>
      </c>
      <c r="E3063" t="s">
        <v>52</v>
      </c>
      <c r="F3063" t="s">
        <v>8</v>
      </c>
      <c r="G3063" t="b">
        <v>0</v>
      </c>
      <c r="H3063" t="s">
        <v>10762</v>
      </c>
      <c r="I3063" t="s">
        <v>10763</v>
      </c>
      <c r="J3063" t="s">
        <v>10764</v>
      </c>
      <c r="K3063" t="s">
        <v>10765</v>
      </c>
      <c r="M3063">
        <v>3</v>
      </c>
      <c r="N3063">
        <v>2</v>
      </c>
      <c r="O3063">
        <v>1</v>
      </c>
      <c r="P3063" t="b">
        <f t="shared" si="480"/>
        <v>0</v>
      </c>
      <c r="Q3063" t="b">
        <f t="shared" si="481"/>
        <v>1</v>
      </c>
      <c r="R3063" t="b">
        <f t="shared" si="482"/>
        <v>1</v>
      </c>
      <c r="S3063" t="b">
        <f t="shared" si="483"/>
        <v>1</v>
      </c>
      <c r="T3063" t="b">
        <f t="shared" si="484"/>
        <v>0</v>
      </c>
      <c r="U3063" t="b">
        <f t="shared" si="485"/>
        <v>1</v>
      </c>
      <c r="V3063" t="b">
        <f t="shared" si="486"/>
        <v>0</v>
      </c>
      <c r="W3063" t="b">
        <f t="shared" si="487"/>
        <v>0</v>
      </c>
      <c r="X3063" t="b">
        <f t="shared" si="488"/>
        <v>0</v>
      </c>
      <c r="Y3063" t="b">
        <f t="shared" si="489"/>
        <v>0</v>
      </c>
      <c r="Z3063" t="b">
        <v>0</v>
      </c>
    </row>
    <row r="3064" spans="1:27" x14ac:dyDescent="0.25">
      <c r="A3064" t="s">
        <v>12476</v>
      </c>
      <c r="B3064">
        <v>0</v>
      </c>
      <c r="C3064">
        <v>0</v>
      </c>
      <c r="D3064" t="s">
        <v>12477</v>
      </c>
      <c r="E3064" t="s">
        <v>52</v>
      </c>
      <c r="F3064" t="s">
        <v>8</v>
      </c>
      <c r="G3064" t="b">
        <v>0</v>
      </c>
      <c r="H3064" t="s">
        <v>10762</v>
      </c>
      <c r="I3064" t="s">
        <v>10763</v>
      </c>
      <c r="J3064" t="s">
        <v>10764</v>
      </c>
      <c r="K3064" t="s">
        <v>10765</v>
      </c>
      <c r="L3064">
        <v>4</v>
      </c>
      <c r="M3064">
        <v>1</v>
      </c>
      <c r="P3064" t="b">
        <f t="shared" si="480"/>
        <v>1</v>
      </c>
      <c r="Q3064" t="b">
        <f t="shared" si="481"/>
        <v>1</v>
      </c>
      <c r="R3064" t="b">
        <f t="shared" si="482"/>
        <v>0</v>
      </c>
      <c r="S3064" t="b">
        <f t="shared" si="483"/>
        <v>0</v>
      </c>
      <c r="T3064" t="b">
        <f t="shared" si="484"/>
        <v>0</v>
      </c>
      <c r="U3064" t="b">
        <f t="shared" si="485"/>
        <v>1</v>
      </c>
      <c r="V3064" t="b">
        <f t="shared" si="486"/>
        <v>0</v>
      </c>
      <c r="W3064" t="b">
        <f t="shared" si="487"/>
        <v>1</v>
      </c>
      <c r="X3064" t="b">
        <f t="shared" si="488"/>
        <v>0</v>
      </c>
      <c r="Y3064" t="b">
        <f t="shared" si="489"/>
        <v>0</v>
      </c>
      <c r="Z3064" t="b">
        <v>0</v>
      </c>
    </row>
    <row r="3065" spans="1:27" x14ac:dyDescent="0.25">
      <c r="A3065" t="s">
        <v>11536</v>
      </c>
      <c r="B3065">
        <v>0</v>
      </c>
      <c r="C3065">
        <v>0</v>
      </c>
      <c r="D3065" t="s">
        <v>11537</v>
      </c>
      <c r="E3065" t="s">
        <v>52</v>
      </c>
      <c r="F3065" t="s">
        <v>8</v>
      </c>
      <c r="G3065" t="b">
        <v>0</v>
      </c>
      <c r="H3065" t="s">
        <v>10762</v>
      </c>
      <c r="I3065" t="s">
        <v>10763</v>
      </c>
      <c r="J3065" t="s">
        <v>10764</v>
      </c>
      <c r="K3065" t="s">
        <v>10765</v>
      </c>
      <c r="P3065" t="b">
        <f t="shared" si="480"/>
        <v>0</v>
      </c>
      <c r="Q3065" t="b">
        <f t="shared" si="481"/>
        <v>0</v>
      </c>
      <c r="R3065" t="b">
        <f t="shared" si="482"/>
        <v>0</v>
      </c>
      <c r="S3065" t="b">
        <f t="shared" si="483"/>
        <v>0</v>
      </c>
      <c r="T3065" t="b">
        <f t="shared" si="484"/>
        <v>1</v>
      </c>
      <c r="U3065" t="b">
        <f t="shared" si="485"/>
        <v>0</v>
      </c>
      <c r="V3065" t="b">
        <f t="shared" si="486"/>
        <v>0</v>
      </c>
      <c r="W3065" t="b">
        <f t="shared" si="487"/>
        <v>0</v>
      </c>
      <c r="X3065" t="b">
        <f t="shared" si="488"/>
        <v>0</v>
      </c>
      <c r="Y3065" t="b">
        <f t="shared" si="489"/>
        <v>0</v>
      </c>
      <c r="Z3065" t="b">
        <v>0</v>
      </c>
    </row>
    <row r="3066" spans="1:27" x14ac:dyDescent="0.25">
      <c r="A3066" t="s">
        <v>12478</v>
      </c>
      <c r="B3066">
        <v>0</v>
      </c>
      <c r="C3066">
        <v>0</v>
      </c>
      <c r="D3066" t="s">
        <v>12479</v>
      </c>
      <c r="E3066" t="s">
        <v>52</v>
      </c>
      <c r="F3066" t="s">
        <v>8</v>
      </c>
      <c r="G3066" t="b">
        <v>0</v>
      </c>
      <c r="H3066" t="s">
        <v>10762</v>
      </c>
      <c r="I3066" t="s">
        <v>10763</v>
      </c>
      <c r="J3066" t="s">
        <v>10764</v>
      </c>
      <c r="K3066" t="s">
        <v>10765</v>
      </c>
      <c r="L3066">
        <v>11</v>
      </c>
      <c r="P3066" t="b">
        <f t="shared" si="480"/>
        <v>1</v>
      </c>
      <c r="Q3066" t="b">
        <f t="shared" si="481"/>
        <v>0</v>
      </c>
      <c r="R3066" t="b">
        <f t="shared" si="482"/>
        <v>0</v>
      </c>
      <c r="S3066" t="b">
        <f t="shared" si="483"/>
        <v>0</v>
      </c>
      <c r="T3066" t="b">
        <f t="shared" si="484"/>
        <v>0</v>
      </c>
      <c r="U3066" t="b">
        <f t="shared" si="485"/>
        <v>1</v>
      </c>
      <c r="V3066" t="b">
        <f t="shared" si="486"/>
        <v>1</v>
      </c>
      <c r="W3066" t="b">
        <f t="shared" si="487"/>
        <v>0</v>
      </c>
      <c r="X3066" t="b">
        <f t="shared" si="488"/>
        <v>0</v>
      </c>
      <c r="Y3066" t="b">
        <f t="shared" si="489"/>
        <v>0</v>
      </c>
      <c r="Z3066" t="b">
        <v>0</v>
      </c>
    </row>
    <row r="3067" spans="1:27" x14ac:dyDescent="0.25">
      <c r="A3067" t="s">
        <v>11538</v>
      </c>
      <c r="B3067">
        <v>0</v>
      </c>
      <c r="C3067">
        <v>0</v>
      </c>
      <c r="D3067" t="s">
        <v>11539</v>
      </c>
      <c r="E3067" t="s">
        <v>15</v>
      </c>
      <c r="F3067" t="s">
        <v>8</v>
      </c>
      <c r="G3067" t="b">
        <v>0</v>
      </c>
      <c r="H3067" t="s">
        <v>10762</v>
      </c>
      <c r="I3067" t="s">
        <v>10763</v>
      </c>
      <c r="J3067" t="s">
        <v>10764</v>
      </c>
      <c r="K3067" t="s">
        <v>10765</v>
      </c>
      <c r="L3067">
        <v>7</v>
      </c>
      <c r="M3067">
        <v>3</v>
      </c>
      <c r="P3067" t="b">
        <f t="shared" si="480"/>
        <v>1</v>
      </c>
      <c r="Q3067" t="b">
        <f t="shared" si="481"/>
        <v>1</v>
      </c>
      <c r="R3067" t="b">
        <f t="shared" si="482"/>
        <v>0</v>
      </c>
      <c r="S3067" t="b">
        <f t="shared" si="483"/>
        <v>0</v>
      </c>
      <c r="T3067" t="b">
        <f t="shared" si="484"/>
        <v>0</v>
      </c>
      <c r="U3067" t="b">
        <f t="shared" si="485"/>
        <v>1</v>
      </c>
      <c r="V3067" t="b">
        <f t="shared" si="486"/>
        <v>0</v>
      </c>
      <c r="W3067" t="b">
        <f t="shared" si="487"/>
        <v>1</v>
      </c>
      <c r="X3067" t="b">
        <f t="shared" si="488"/>
        <v>0</v>
      </c>
      <c r="Y3067" t="b">
        <f t="shared" si="489"/>
        <v>0</v>
      </c>
      <c r="Z3067" t="b">
        <v>0</v>
      </c>
    </row>
    <row r="3068" spans="1:27" x14ac:dyDescent="0.25">
      <c r="A3068" t="s">
        <v>10768</v>
      </c>
      <c r="B3068">
        <v>0</v>
      </c>
      <c r="C3068">
        <v>0</v>
      </c>
      <c r="D3068" t="s">
        <v>10769</v>
      </c>
      <c r="E3068" t="s">
        <v>52</v>
      </c>
      <c r="F3068" t="s">
        <v>8</v>
      </c>
      <c r="G3068" t="b">
        <v>0</v>
      </c>
      <c r="H3068" t="s">
        <v>10762</v>
      </c>
      <c r="I3068" t="s">
        <v>10763</v>
      </c>
      <c r="J3068" t="s">
        <v>10764</v>
      </c>
      <c r="K3068" t="s">
        <v>10765</v>
      </c>
      <c r="M3068">
        <v>3</v>
      </c>
      <c r="P3068" t="b">
        <f t="shared" si="480"/>
        <v>0</v>
      </c>
      <c r="Q3068" t="b">
        <f t="shared" si="481"/>
        <v>1</v>
      </c>
      <c r="R3068" t="b">
        <f t="shared" si="482"/>
        <v>0</v>
      </c>
      <c r="S3068" t="b">
        <f t="shared" si="483"/>
        <v>0</v>
      </c>
      <c r="T3068" t="b">
        <f t="shared" si="484"/>
        <v>0</v>
      </c>
      <c r="U3068" t="b">
        <f t="shared" si="485"/>
        <v>1</v>
      </c>
      <c r="V3068" t="b">
        <f t="shared" si="486"/>
        <v>0</v>
      </c>
      <c r="W3068" t="b">
        <f t="shared" si="487"/>
        <v>1</v>
      </c>
      <c r="X3068" t="b">
        <f t="shared" si="488"/>
        <v>0</v>
      </c>
      <c r="Y3068" t="b">
        <f t="shared" si="489"/>
        <v>0</v>
      </c>
      <c r="Z3068" t="b">
        <v>0</v>
      </c>
    </row>
    <row r="3069" spans="1:27" x14ac:dyDescent="0.25">
      <c r="A3069" t="s">
        <v>7905</v>
      </c>
      <c r="B3069">
        <v>0</v>
      </c>
      <c r="C3069">
        <v>0</v>
      </c>
      <c r="D3069" t="s">
        <v>7906</v>
      </c>
      <c r="E3069" t="s">
        <v>7</v>
      </c>
      <c r="F3069" t="s">
        <v>8</v>
      </c>
      <c r="G3069" t="b">
        <v>0</v>
      </c>
      <c r="H3069" t="s">
        <v>16</v>
      </c>
      <c r="I3069" t="s">
        <v>47</v>
      </c>
      <c r="J3069" t="s">
        <v>1987</v>
      </c>
      <c r="K3069" t="s">
        <v>1988</v>
      </c>
      <c r="P3069" t="b">
        <f t="shared" si="480"/>
        <v>0</v>
      </c>
      <c r="Q3069" t="b">
        <f t="shared" si="481"/>
        <v>0</v>
      </c>
      <c r="R3069" t="b">
        <f t="shared" si="482"/>
        <v>0</v>
      </c>
      <c r="S3069" t="b">
        <f t="shared" si="483"/>
        <v>0</v>
      </c>
      <c r="T3069" t="b">
        <f t="shared" si="484"/>
        <v>1</v>
      </c>
      <c r="U3069" t="b">
        <f t="shared" si="485"/>
        <v>0</v>
      </c>
      <c r="V3069" t="b">
        <f t="shared" si="486"/>
        <v>0</v>
      </c>
      <c r="W3069" t="b">
        <f t="shared" si="487"/>
        <v>0</v>
      </c>
      <c r="X3069" t="b">
        <f t="shared" si="488"/>
        <v>0</v>
      </c>
      <c r="Y3069" t="b">
        <f t="shared" si="489"/>
        <v>0</v>
      </c>
      <c r="Z3069" t="b">
        <v>0</v>
      </c>
    </row>
    <row r="3070" spans="1:27" x14ac:dyDescent="0.25">
      <c r="A3070" t="s">
        <v>3796</v>
      </c>
      <c r="B3070">
        <v>0</v>
      </c>
      <c r="C3070">
        <v>0</v>
      </c>
      <c r="D3070" t="s">
        <v>3797</v>
      </c>
      <c r="E3070" t="s">
        <v>37</v>
      </c>
      <c r="F3070" t="s">
        <v>8</v>
      </c>
      <c r="G3070" t="b">
        <v>0</v>
      </c>
      <c r="H3070" t="s">
        <v>16</v>
      </c>
      <c r="I3070" t="s">
        <v>47</v>
      </c>
      <c r="J3070" t="s">
        <v>1987</v>
      </c>
      <c r="K3070" t="s">
        <v>1988</v>
      </c>
      <c r="M3070">
        <v>2</v>
      </c>
      <c r="P3070" t="b">
        <f t="shared" si="480"/>
        <v>0</v>
      </c>
      <c r="Q3070" t="b">
        <f t="shared" si="481"/>
        <v>1</v>
      </c>
      <c r="R3070" t="b">
        <f t="shared" si="482"/>
        <v>0</v>
      </c>
      <c r="S3070" t="b">
        <f t="shared" si="483"/>
        <v>0</v>
      </c>
      <c r="T3070" t="b">
        <f t="shared" si="484"/>
        <v>0</v>
      </c>
      <c r="U3070" t="b">
        <f t="shared" si="485"/>
        <v>1</v>
      </c>
      <c r="V3070" t="b">
        <f t="shared" si="486"/>
        <v>0</v>
      </c>
      <c r="W3070" t="b">
        <f t="shared" si="487"/>
        <v>1</v>
      </c>
      <c r="X3070" t="b">
        <f t="shared" si="488"/>
        <v>0</v>
      </c>
      <c r="Y3070" t="b">
        <f t="shared" si="489"/>
        <v>0</v>
      </c>
      <c r="Z3070" t="b">
        <v>0</v>
      </c>
    </row>
    <row r="3071" spans="1:27" x14ac:dyDescent="0.25">
      <c r="A3071" t="s">
        <v>5441</v>
      </c>
      <c r="B3071">
        <v>1</v>
      </c>
      <c r="C3071">
        <v>0</v>
      </c>
      <c r="D3071" t="s">
        <v>5442</v>
      </c>
      <c r="E3071" t="s">
        <v>7</v>
      </c>
      <c r="F3071" t="s">
        <v>8</v>
      </c>
      <c r="G3071" t="b">
        <v>0</v>
      </c>
      <c r="H3071" t="s">
        <v>16</v>
      </c>
      <c r="I3071" t="s">
        <v>47</v>
      </c>
      <c r="J3071" t="s">
        <v>3265</v>
      </c>
      <c r="K3071" t="s">
        <v>5443</v>
      </c>
      <c r="P3071" t="b">
        <f t="shared" si="480"/>
        <v>0</v>
      </c>
      <c r="Q3071" t="b">
        <f t="shared" si="481"/>
        <v>0</v>
      </c>
      <c r="R3071" t="b">
        <f t="shared" si="482"/>
        <v>0</v>
      </c>
      <c r="S3071" t="b">
        <f t="shared" si="483"/>
        <v>0</v>
      </c>
      <c r="T3071" t="b">
        <f t="shared" si="484"/>
        <v>1</v>
      </c>
      <c r="U3071" t="b">
        <f t="shared" si="485"/>
        <v>0</v>
      </c>
      <c r="V3071" t="b">
        <f t="shared" si="486"/>
        <v>0</v>
      </c>
      <c r="W3071" t="b">
        <f t="shared" si="487"/>
        <v>0</v>
      </c>
      <c r="X3071" t="b">
        <f t="shared" si="488"/>
        <v>0</v>
      </c>
      <c r="Y3071" t="b">
        <f t="shared" si="489"/>
        <v>0</v>
      </c>
      <c r="Z3071" t="b">
        <v>0</v>
      </c>
      <c r="AA3071" t="s">
        <v>16434</v>
      </c>
    </row>
    <row r="3072" spans="1:27" x14ac:dyDescent="0.25">
      <c r="A3072" t="s">
        <v>10944</v>
      </c>
      <c r="B3072">
        <v>0</v>
      </c>
      <c r="C3072">
        <v>0</v>
      </c>
      <c r="D3072" t="s">
        <v>10945</v>
      </c>
      <c r="E3072" t="s">
        <v>7</v>
      </c>
      <c r="F3072" t="s">
        <v>8</v>
      </c>
      <c r="G3072" t="b">
        <v>0</v>
      </c>
      <c r="H3072" t="s">
        <v>10938</v>
      </c>
      <c r="I3072" t="s">
        <v>10939</v>
      </c>
      <c r="J3072" t="s">
        <v>10940</v>
      </c>
      <c r="K3072" t="s">
        <v>10946</v>
      </c>
      <c r="P3072" t="b">
        <f t="shared" si="480"/>
        <v>0</v>
      </c>
      <c r="Q3072" t="b">
        <f t="shared" si="481"/>
        <v>0</v>
      </c>
      <c r="R3072" t="b">
        <f t="shared" si="482"/>
        <v>0</v>
      </c>
      <c r="S3072" t="b">
        <f t="shared" si="483"/>
        <v>0</v>
      </c>
      <c r="T3072" t="b">
        <f t="shared" si="484"/>
        <v>1</v>
      </c>
      <c r="U3072" t="b">
        <f t="shared" si="485"/>
        <v>0</v>
      </c>
      <c r="V3072" t="b">
        <f t="shared" si="486"/>
        <v>0</v>
      </c>
      <c r="W3072" t="b">
        <f t="shared" si="487"/>
        <v>0</v>
      </c>
      <c r="X3072" t="b">
        <f t="shared" si="488"/>
        <v>0</v>
      </c>
      <c r="Y3072" t="b">
        <f t="shared" si="489"/>
        <v>0</v>
      </c>
      <c r="Z3072" t="b">
        <v>0</v>
      </c>
    </row>
    <row r="3073" spans="1:26" x14ac:dyDescent="0.25">
      <c r="A3073" t="s">
        <v>6295</v>
      </c>
      <c r="B3073">
        <v>0</v>
      </c>
      <c r="C3073">
        <v>0</v>
      </c>
      <c r="D3073" t="s">
        <v>6296</v>
      </c>
      <c r="E3073" t="s">
        <v>15</v>
      </c>
      <c r="F3073" t="s">
        <v>8</v>
      </c>
      <c r="G3073" t="b">
        <v>0</v>
      </c>
      <c r="H3073" t="s">
        <v>16</v>
      </c>
      <c r="I3073" t="s">
        <v>264</v>
      </c>
      <c r="J3073" t="s">
        <v>265</v>
      </c>
      <c r="K3073" t="s">
        <v>266</v>
      </c>
      <c r="M3073">
        <v>10</v>
      </c>
      <c r="P3073" t="b">
        <f t="shared" si="480"/>
        <v>0</v>
      </c>
      <c r="Q3073" t="b">
        <f t="shared" si="481"/>
        <v>1</v>
      </c>
      <c r="R3073" t="b">
        <f t="shared" si="482"/>
        <v>0</v>
      </c>
      <c r="S3073" t="b">
        <f t="shared" si="483"/>
        <v>0</v>
      </c>
      <c r="T3073" t="b">
        <f t="shared" si="484"/>
        <v>0</v>
      </c>
      <c r="U3073" t="b">
        <f t="shared" si="485"/>
        <v>1</v>
      </c>
      <c r="V3073" t="b">
        <f t="shared" si="486"/>
        <v>0</v>
      </c>
      <c r="W3073" t="b">
        <f t="shared" si="487"/>
        <v>1</v>
      </c>
      <c r="X3073" t="b">
        <f t="shared" si="488"/>
        <v>0</v>
      </c>
      <c r="Y3073" t="b">
        <f t="shared" si="489"/>
        <v>0</v>
      </c>
      <c r="Z3073" t="b">
        <v>1</v>
      </c>
    </row>
    <row r="3074" spans="1:26" x14ac:dyDescent="0.25">
      <c r="A3074" t="s">
        <v>5586</v>
      </c>
      <c r="B3074">
        <v>0</v>
      </c>
      <c r="C3074">
        <v>0</v>
      </c>
      <c r="D3074" t="s">
        <v>5587</v>
      </c>
      <c r="E3074" t="s">
        <v>15</v>
      </c>
      <c r="F3074" t="s">
        <v>8</v>
      </c>
      <c r="G3074" t="b">
        <v>0</v>
      </c>
      <c r="H3074" t="s">
        <v>16</v>
      </c>
      <c r="I3074" t="s">
        <v>264</v>
      </c>
      <c r="J3074" t="s">
        <v>265</v>
      </c>
      <c r="K3074" t="s">
        <v>266</v>
      </c>
      <c r="M3074">
        <v>2</v>
      </c>
      <c r="N3074">
        <v>1</v>
      </c>
      <c r="P3074" t="b">
        <f t="shared" si="480"/>
        <v>0</v>
      </c>
      <c r="Q3074" t="b">
        <f t="shared" si="481"/>
        <v>1</v>
      </c>
      <c r="R3074" t="b">
        <f t="shared" si="482"/>
        <v>1</v>
      </c>
      <c r="S3074" t="b">
        <f t="shared" si="483"/>
        <v>0</v>
      </c>
      <c r="T3074" t="b">
        <f t="shared" si="484"/>
        <v>0</v>
      </c>
      <c r="U3074" t="b">
        <f t="shared" si="485"/>
        <v>1</v>
      </c>
      <c r="V3074" t="b">
        <f t="shared" si="486"/>
        <v>0</v>
      </c>
      <c r="W3074" t="b">
        <f t="shared" si="487"/>
        <v>0</v>
      </c>
      <c r="X3074" t="b">
        <f t="shared" si="488"/>
        <v>1</v>
      </c>
      <c r="Y3074" t="b">
        <f t="shared" si="489"/>
        <v>0</v>
      </c>
      <c r="Z3074" t="b">
        <v>1</v>
      </c>
    </row>
    <row r="3075" spans="1:26" x14ac:dyDescent="0.25">
      <c r="A3075" t="s">
        <v>6174</v>
      </c>
      <c r="B3075">
        <v>0</v>
      </c>
      <c r="C3075">
        <v>0</v>
      </c>
      <c r="D3075" t="s">
        <v>6175</v>
      </c>
      <c r="E3075" t="s">
        <v>15</v>
      </c>
      <c r="F3075" t="s">
        <v>8</v>
      </c>
      <c r="G3075" t="b">
        <v>0</v>
      </c>
      <c r="H3075" t="s">
        <v>16</v>
      </c>
      <c r="I3075" t="s">
        <v>264</v>
      </c>
      <c r="J3075" t="s">
        <v>265</v>
      </c>
      <c r="K3075" t="s">
        <v>266</v>
      </c>
      <c r="M3075">
        <v>6</v>
      </c>
      <c r="N3075">
        <v>1</v>
      </c>
      <c r="O3075">
        <v>1</v>
      </c>
      <c r="P3075" t="b">
        <f t="shared" si="480"/>
        <v>0</v>
      </c>
      <c r="Q3075" t="b">
        <f t="shared" si="481"/>
        <v>1</v>
      </c>
      <c r="R3075" t="b">
        <f t="shared" si="482"/>
        <v>1</v>
      </c>
      <c r="S3075" t="b">
        <f t="shared" si="483"/>
        <v>1</v>
      </c>
      <c r="T3075" t="b">
        <f t="shared" si="484"/>
        <v>0</v>
      </c>
      <c r="U3075" t="b">
        <f t="shared" si="485"/>
        <v>1</v>
      </c>
      <c r="V3075" t="b">
        <f t="shared" si="486"/>
        <v>0</v>
      </c>
      <c r="W3075" t="b">
        <f t="shared" si="487"/>
        <v>0</v>
      </c>
      <c r="X3075" t="b">
        <f t="shared" si="488"/>
        <v>0</v>
      </c>
      <c r="Y3075" t="b">
        <f t="shared" si="489"/>
        <v>0</v>
      </c>
      <c r="Z3075" t="b">
        <v>1</v>
      </c>
    </row>
    <row r="3076" spans="1:26" x14ac:dyDescent="0.25">
      <c r="A3076" t="s">
        <v>15788</v>
      </c>
      <c r="B3076">
        <v>0</v>
      </c>
      <c r="C3076">
        <v>0</v>
      </c>
      <c r="D3076" t="s">
        <v>15789</v>
      </c>
      <c r="E3076" t="s">
        <v>37</v>
      </c>
      <c r="F3076" t="s">
        <v>8</v>
      </c>
      <c r="G3076" t="b">
        <v>0</v>
      </c>
      <c r="H3076" t="s">
        <v>16</v>
      </c>
      <c r="I3076" t="s">
        <v>17</v>
      </c>
      <c r="J3076" t="s">
        <v>148</v>
      </c>
      <c r="K3076" t="s">
        <v>149</v>
      </c>
      <c r="P3076" t="b">
        <f t="shared" si="480"/>
        <v>0</v>
      </c>
      <c r="Q3076" t="b">
        <f t="shared" si="481"/>
        <v>0</v>
      </c>
      <c r="R3076" t="b">
        <f t="shared" si="482"/>
        <v>0</v>
      </c>
      <c r="S3076" t="b">
        <f t="shared" si="483"/>
        <v>0</v>
      </c>
      <c r="T3076" t="b">
        <f t="shared" si="484"/>
        <v>1</v>
      </c>
      <c r="U3076" t="b">
        <f t="shared" si="485"/>
        <v>0</v>
      </c>
      <c r="V3076" t="b">
        <f t="shared" si="486"/>
        <v>0</v>
      </c>
      <c r="W3076" t="b">
        <f t="shared" si="487"/>
        <v>0</v>
      </c>
      <c r="X3076" t="b">
        <f t="shared" si="488"/>
        <v>0</v>
      </c>
      <c r="Y3076" t="b">
        <f t="shared" si="489"/>
        <v>0</v>
      </c>
      <c r="Z3076" t="b">
        <v>0</v>
      </c>
    </row>
    <row r="3077" spans="1:26" x14ac:dyDescent="0.25">
      <c r="A3077" t="s">
        <v>15517</v>
      </c>
      <c r="B3077">
        <v>0</v>
      </c>
      <c r="C3077">
        <v>0</v>
      </c>
      <c r="D3077" t="s">
        <v>15518</v>
      </c>
      <c r="E3077" t="s">
        <v>37</v>
      </c>
      <c r="F3077" t="s">
        <v>8</v>
      </c>
      <c r="G3077" t="b">
        <v>0</v>
      </c>
      <c r="H3077" t="s">
        <v>16</v>
      </c>
      <c r="I3077" t="s">
        <v>17</v>
      </c>
      <c r="J3077" t="s">
        <v>148</v>
      </c>
      <c r="K3077" t="s">
        <v>149</v>
      </c>
      <c r="P3077" t="b">
        <f t="shared" si="480"/>
        <v>0</v>
      </c>
      <c r="Q3077" t="b">
        <f t="shared" si="481"/>
        <v>0</v>
      </c>
      <c r="R3077" t="b">
        <f t="shared" si="482"/>
        <v>0</v>
      </c>
      <c r="S3077" t="b">
        <f t="shared" si="483"/>
        <v>0</v>
      </c>
      <c r="T3077" t="b">
        <f t="shared" si="484"/>
        <v>1</v>
      </c>
      <c r="U3077" t="b">
        <f t="shared" si="485"/>
        <v>0</v>
      </c>
      <c r="V3077" t="b">
        <f t="shared" si="486"/>
        <v>0</v>
      </c>
      <c r="W3077" t="b">
        <f t="shared" si="487"/>
        <v>0</v>
      </c>
      <c r="X3077" t="b">
        <f t="shared" si="488"/>
        <v>0</v>
      </c>
      <c r="Y3077" t="b">
        <f t="shared" si="489"/>
        <v>0</v>
      </c>
      <c r="Z3077" t="b">
        <v>0</v>
      </c>
    </row>
    <row r="3078" spans="1:26" x14ac:dyDescent="0.25">
      <c r="A3078" t="s">
        <v>11215</v>
      </c>
      <c r="B3078">
        <v>0</v>
      </c>
      <c r="C3078">
        <v>0</v>
      </c>
      <c r="D3078" t="s">
        <v>11216</v>
      </c>
      <c r="E3078" t="s">
        <v>37</v>
      </c>
      <c r="F3078" t="s">
        <v>8</v>
      </c>
      <c r="G3078" t="b">
        <v>0</v>
      </c>
      <c r="H3078" t="s">
        <v>16</v>
      </c>
      <c r="I3078" t="s">
        <v>17</v>
      </c>
      <c r="J3078" t="s">
        <v>148</v>
      </c>
      <c r="K3078" t="s">
        <v>149</v>
      </c>
      <c r="P3078" t="b">
        <f t="shared" si="480"/>
        <v>0</v>
      </c>
      <c r="Q3078" t="b">
        <f t="shared" si="481"/>
        <v>0</v>
      </c>
      <c r="R3078" t="b">
        <f t="shared" si="482"/>
        <v>0</v>
      </c>
      <c r="S3078" t="b">
        <f t="shared" si="483"/>
        <v>0</v>
      </c>
      <c r="T3078" t="b">
        <f t="shared" si="484"/>
        <v>1</v>
      </c>
      <c r="U3078" t="b">
        <f t="shared" si="485"/>
        <v>0</v>
      </c>
      <c r="V3078" t="b">
        <f t="shared" si="486"/>
        <v>0</v>
      </c>
      <c r="W3078" t="b">
        <f t="shared" si="487"/>
        <v>0</v>
      </c>
      <c r="X3078" t="b">
        <f t="shared" si="488"/>
        <v>0</v>
      </c>
      <c r="Y3078" t="b">
        <f t="shared" si="489"/>
        <v>0</v>
      </c>
      <c r="Z3078" t="b">
        <v>0</v>
      </c>
    </row>
    <row r="3079" spans="1:26" x14ac:dyDescent="0.25">
      <c r="A3079" t="s">
        <v>6608</v>
      </c>
      <c r="B3079">
        <v>0</v>
      </c>
      <c r="C3079">
        <v>0</v>
      </c>
      <c r="D3079" t="s">
        <v>6609</v>
      </c>
      <c r="E3079" t="s">
        <v>37</v>
      </c>
      <c r="F3079" t="s">
        <v>8</v>
      </c>
      <c r="G3079" t="b">
        <v>0</v>
      </c>
      <c r="H3079" t="s">
        <v>16</v>
      </c>
      <c r="I3079" t="s">
        <v>17</v>
      </c>
      <c r="J3079" t="s">
        <v>148</v>
      </c>
      <c r="K3079" t="s">
        <v>149</v>
      </c>
      <c r="M3079">
        <v>6</v>
      </c>
      <c r="P3079" t="b">
        <f t="shared" si="480"/>
        <v>0</v>
      </c>
      <c r="Q3079" t="b">
        <f t="shared" si="481"/>
        <v>1</v>
      </c>
      <c r="R3079" t="b">
        <f t="shared" si="482"/>
        <v>0</v>
      </c>
      <c r="S3079" t="b">
        <f t="shared" si="483"/>
        <v>0</v>
      </c>
      <c r="T3079" t="b">
        <f t="shared" si="484"/>
        <v>0</v>
      </c>
      <c r="U3079" t="b">
        <f t="shared" si="485"/>
        <v>1</v>
      </c>
      <c r="V3079" t="b">
        <f t="shared" si="486"/>
        <v>0</v>
      </c>
      <c r="W3079" t="b">
        <f t="shared" si="487"/>
        <v>1</v>
      </c>
      <c r="X3079" t="b">
        <f t="shared" si="488"/>
        <v>0</v>
      </c>
      <c r="Y3079" t="b">
        <f t="shared" si="489"/>
        <v>0</v>
      </c>
      <c r="Z3079" t="b">
        <v>1</v>
      </c>
    </row>
    <row r="3080" spans="1:26" x14ac:dyDescent="0.25">
      <c r="A3080" t="s">
        <v>4273</v>
      </c>
      <c r="B3080">
        <v>0</v>
      </c>
      <c r="C3080">
        <v>0</v>
      </c>
      <c r="D3080" t="s">
        <v>4274</v>
      </c>
      <c r="E3080" t="s">
        <v>37</v>
      </c>
      <c r="F3080" t="s">
        <v>8</v>
      </c>
      <c r="G3080" t="b">
        <v>0</v>
      </c>
      <c r="H3080" t="s">
        <v>16</v>
      </c>
      <c r="I3080" t="s">
        <v>38</v>
      </c>
      <c r="J3080" t="s">
        <v>39</v>
      </c>
      <c r="K3080" t="s">
        <v>584</v>
      </c>
      <c r="L3080">
        <v>10</v>
      </c>
      <c r="M3080">
        <v>6</v>
      </c>
      <c r="N3080">
        <v>1</v>
      </c>
      <c r="O3080">
        <v>1</v>
      </c>
      <c r="P3080" t="b">
        <f t="shared" si="480"/>
        <v>1</v>
      </c>
      <c r="Q3080" t="b">
        <f t="shared" si="481"/>
        <v>1</v>
      </c>
      <c r="R3080" t="b">
        <f t="shared" si="482"/>
        <v>1</v>
      </c>
      <c r="S3080" t="b">
        <f t="shared" si="483"/>
        <v>1</v>
      </c>
      <c r="T3080" t="b">
        <f t="shared" si="484"/>
        <v>0</v>
      </c>
      <c r="U3080" t="b">
        <f t="shared" si="485"/>
        <v>1</v>
      </c>
      <c r="V3080" t="b">
        <f t="shared" si="486"/>
        <v>0</v>
      </c>
      <c r="W3080" t="b">
        <f t="shared" si="487"/>
        <v>0</v>
      </c>
      <c r="X3080" t="b">
        <f t="shared" si="488"/>
        <v>0</v>
      </c>
      <c r="Y3080" t="b">
        <f t="shared" si="489"/>
        <v>0</v>
      </c>
      <c r="Z3080" t="b">
        <v>1</v>
      </c>
    </row>
    <row r="3081" spans="1:26" x14ac:dyDescent="0.25">
      <c r="A3081" t="s">
        <v>12296</v>
      </c>
      <c r="B3081">
        <v>0</v>
      </c>
      <c r="C3081">
        <v>0</v>
      </c>
      <c r="D3081" t="s">
        <v>12297</v>
      </c>
      <c r="E3081" t="s">
        <v>37</v>
      </c>
      <c r="F3081" t="s">
        <v>8</v>
      </c>
      <c r="G3081" t="b">
        <v>0</v>
      </c>
      <c r="H3081" t="s">
        <v>16</v>
      </c>
      <c r="I3081" t="s">
        <v>38</v>
      </c>
      <c r="J3081" t="s">
        <v>39</v>
      </c>
      <c r="K3081" t="s">
        <v>584</v>
      </c>
      <c r="M3081">
        <v>1</v>
      </c>
      <c r="P3081" t="b">
        <f t="shared" si="480"/>
        <v>0</v>
      </c>
      <c r="Q3081" t="b">
        <f t="shared" si="481"/>
        <v>1</v>
      </c>
      <c r="R3081" t="b">
        <f t="shared" si="482"/>
        <v>0</v>
      </c>
      <c r="S3081" t="b">
        <f t="shared" si="483"/>
        <v>0</v>
      </c>
      <c r="T3081" t="b">
        <f t="shared" si="484"/>
        <v>0</v>
      </c>
      <c r="U3081" t="b">
        <f t="shared" si="485"/>
        <v>1</v>
      </c>
      <c r="V3081" t="b">
        <f t="shared" si="486"/>
        <v>0</v>
      </c>
      <c r="W3081" t="b">
        <f t="shared" si="487"/>
        <v>1</v>
      </c>
      <c r="X3081" t="b">
        <f t="shared" si="488"/>
        <v>0</v>
      </c>
      <c r="Y3081" t="b">
        <f t="shared" si="489"/>
        <v>0</v>
      </c>
      <c r="Z3081" t="b">
        <v>0</v>
      </c>
    </row>
    <row r="3082" spans="1:26" x14ac:dyDescent="0.25">
      <c r="A3082" t="s">
        <v>13365</v>
      </c>
      <c r="B3082">
        <v>0</v>
      </c>
      <c r="C3082">
        <v>0</v>
      </c>
      <c r="D3082" t="s">
        <v>13366</v>
      </c>
      <c r="E3082" t="s">
        <v>52</v>
      </c>
      <c r="F3082" t="s">
        <v>8</v>
      </c>
      <c r="G3082" t="b">
        <v>0</v>
      </c>
      <c r="H3082" t="s">
        <v>16</v>
      </c>
      <c r="I3082" t="s">
        <v>38</v>
      </c>
      <c r="J3082" t="s">
        <v>39</v>
      </c>
      <c r="K3082" t="s">
        <v>584</v>
      </c>
      <c r="M3082">
        <v>1</v>
      </c>
      <c r="P3082" t="b">
        <f t="shared" si="480"/>
        <v>0</v>
      </c>
      <c r="Q3082" t="b">
        <f t="shared" si="481"/>
        <v>1</v>
      </c>
      <c r="R3082" t="b">
        <f t="shared" si="482"/>
        <v>0</v>
      </c>
      <c r="S3082" t="b">
        <f t="shared" si="483"/>
        <v>0</v>
      </c>
      <c r="T3082" t="b">
        <f t="shared" si="484"/>
        <v>0</v>
      </c>
      <c r="U3082" t="b">
        <f t="shared" si="485"/>
        <v>1</v>
      </c>
      <c r="V3082" t="b">
        <f t="shared" si="486"/>
        <v>0</v>
      </c>
      <c r="W3082" t="b">
        <f t="shared" si="487"/>
        <v>1</v>
      </c>
      <c r="X3082" t="b">
        <f t="shared" si="488"/>
        <v>0</v>
      </c>
      <c r="Y3082" t="b">
        <f t="shared" si="489"/>
        <v>0</v>
      </c>
      <c r="Z3082" t="b">
        <v>1</v>
      </c>
    </row>
    <row r="3083" spans="1:26" x14ac:dyDescent="0.25">
      <c r="A3083" t="s">
        <v>8421</v>
      </c>
      <c r="B3083">
        <v>0</v>
      </c>
      <c r="C3083">
        <v>0</v>
      </c>
      <c r="D3083" t="s">
        <v>8422</v>
      </c>
      <c r="E3083" t="s">
        <v>37</v>
      </c>
      <c r="F3083" t="s">
        <v>8</v>
      </c>
      <c r="G3083" t="b">
        <v>0</v>
      </c>
      <c r="H3083" t="s">
        <v>16</v>
      </c>
      <c r="I3083" t="s">
        <v>38</v>
      </c>
      <c r="J3083" t="s">
        <v>39</v>
      </c>
      <c r="K3083" t="s">
        <v>584</v>
      </c>
      <c r="L3083">
        <v>6</v>
      </c>
      <c r="M3083">
        <v>1</v>
      </c>
      <c r="P3083" t="b">
        <f t="shared" si="480"/>
        <v>1</v>
      </c>
      <c r="Q3083" t="b">
        <f t="shared" si="481"/>
        <v>1</v>
      </c>
      <c r="R3083" t="b">
        <f t="shared" si="482"/>
        <v>0</v>
      </c>
      <c r="S3083" t="b">
        <f t="shared" si="483"/>
        <v>0</v>
      </c>
      <c r="T3083" t="b">
        <f t="shared" si="484"/>
        <v>0</v>
      </c>
      <c r="U3083" t="b">
        <f t="shared" si="485"/>
        <v>1</v>
      </c>
      <c r="V3083" t="b">
        <f t="shared" si="486"/>
        <v>0</v>
      </c>
      <c r="W3083" t="b">
        <f t="shared" si="487"/>
        <v>1</v>
      </c>
      <c r="X3083" t="b">
        <f t="shared" si="488"/>
        <v>0</v>
      </c>
      <c r="Y3083" t="b">
        <f t="shared" si="489"/>
        <v>0</v>
      </c>
      <c r="Z3083" t="b">
        <v>0</v>
      </c>
    </row>
    <row r="3084" spans="1:26" x14ac:dyDescent="0.25">
      <c r="A3084" t="s">
        <v>5806</v>
      </c>
      <c r="B3084">
        <v>0</v>
      </c>
      <c r="C3084">
        <v>0</v>
      </c>
      <c r="D3084" t="s">
        <v>5807</v>
      </c>
      <c r="E3084" t="s">
        <v>37</v>
      </c>
      <c r="F3084" t="s">
        <v>52</v>
      </c>
      <c r="G3084" t="b">
        <v>0</v>
      </c>
      <c r="H3084" t="s">
        <v>16</v>
      </c>
      <c r="I3084" t="s">
        <v>38</v>
      </c>
      <c r="J3084" t="s">
        <v>39</v>
      </c>
      <c r="K3084" t="s">
        <v>584</v>
      </c>
      <c r="P3084" t="b">
        <f t="shared" si="480"/>
        <v>0</v>
      </c>
      <c r="Q3084" t="b">
        <f t="shared" si="481"/>
        <v>0</v>
      </c>
      <c r="R3084" t="b">
        <f t="shared" si="482"/>
        <v>0</v>
      </c>
      <c r="S3084" t="b">
        <f t="shared" si="483"/>
        <v>0</v>
      </c>
      <c r="T3084" t="b">
        <f t="shared" si="484"/>
        <v>1</v>
      </c>
      <c r="U3084" t="b">
        <f t="shared" si="485"/>
        <v>0</v>
      </c>
      <c r="V3084" t="b">
        <f t="shared" si="486"/>
        <v>0</v>
      </c>
      <c r="W3084" t="b">
        <f t="shared" si="487"/>
        <v>0</v>
      </c>
      <c r="X3084" t="b">
        <f t="shared" si="488"/>
        <v>0</v>
      </c>
      <c r="Y3084" t="b">
        <f t="shared" si="489"/>
        <v>0</v>
      </c>
      <c r="Z3084" t="b">
        <v>0</v>
      </c>
    </row>
    <row r="3085" spans="1:26" x14ac:dyDescent="0.25">
      <c r="A3085" t="s">
        <v>12304</v>
      </c>
      <c r="B3085">
        <v>0</v>
      </c>
      <c r="C3085">
        <v>0</v>
      </c>
      <c r="D3085" t="s">
        <v>12305</v>
      </c>
      <c r="E3085" t="s">
        <v>37</v>
      </c>
      <c r="F3085" t="s">
        <v>8</v>
      </c>
      <c r="G3085" t="b">
        <v>0</v>
      </c>
      <c r="H3085" t="s">
        <v>16</v>
      </c>
      <c r="I3085" t="s">
        <v>38</v>
      </c>
      <c r="J3085" t="s">
        <v>39</v>
      </c>
      <c r="K3085" t="s">
        <v>584</v>
      </c>
      <c r="L3085">
        <v>9</v>
      </c>
      <c r="M3085">
        <v>15</v>
      </c>
      <c r="N3085">
        <v>2</v>
      </c>
      <c r="P3085" t="b">
        <f t="shared" si="480"/>
        <v>1</v>
      </c>
      <c r="Q3085" t="b">
        <f t="shared" si="481"/>
        <v>1</v>
      </c>
      <c r="R3085" t="b">
        <f t="shared" si="482"/>
        <v>1</v>
      </c>
      <c r="S3085" t="b">
        <f t="shared" si="483"/>
        <v>0</v>
      </c>
      <c r="T3085" t="b">
        <f t="shared" si="484"/>
        <v>0</v>
      </c>
      <c r="U3085" t="b">
        <f t="shared" si="485"/>
        <v>1</v>
      </c>
      <c r="V3085" t="b">
        <f t="shared" si="486"/>
        <v>0</v>
      </c>
      <c r="W3085" t="b">
        <f t="shared" si="487"/>
        <v>0</v>
      </c>
      <c r="X3085" t="b">
        <f t="shared" si="488"/>
        <v>1</v>
      </c>
      <c r="Y3085" t="b">
        <f t="shared" si="489"/>
        <v>0</v>
      </c>
      <c r="Z3085" t="b">
        <v>1</v>
      </c>
    </row>
    <row r="3086" spans="1:26" x14ac:dyDescent="0.25">
      <c r="A3086" t="s">
        <v>4625</v>
      </c>
      <c r="B3086">
        <v>0</v>
      </c>
      <c r="C3086">
        <v>0</v>
      </c>
      <c r="D3086" t="s">
        <v>4626</v>
      </c>
      <c r="E3086" t="s">
        <v>37</v>
      </c>
      <c r="F3086" t="s">
        <v>8</v>
      </c>
      <c r="G3086" t="b">
        <v>0</v>
      </c>
      <c r="H3086" t="s">
        <v>16</v>
      </c>
      <c r="I3086" t="s">
        <v>38</v>
      </c>
      <c r="J3086" t="s">
        <v>39</v>
      </c>
      <c r="K3086" t="s">
        <v>584</v>
      </c>
      <c r="M3086">
        <v>1</v>
      </c>
      <c r="P3086" t="b">
        <f t="shared" si="480"/>
        <v>0</v>
      </c>
      <c r="Q3086" t="b">
        <f t="shared" si="481"/>
        <v>1</v>
      </c>
      <c r="R3086" t="b">
        <f t="shared" si="482"/>
        <v>0</v>
      </c>
      <c r="S3086" t="b">
        <f t="shared" si="483"/>
        <v>0</v>
      </c>
      <c r="T3086" t="b">
        <f t="shared" si="484"/>
        <v>0</v>
      </c>
      <c r="U3086" t="b">
        <f t="shared" si="485"/>
        <v>1</v>
      </c>
      <c r="V3086" t="b">
        <f t="shared" si="486"/>
        <v>0</v>
      </c>
      <c r="W3086" t="b">
        <f t="shared" si="487"/>
        <v>1</v>
      </c>
      <c r="X3086" t="b">
        <f t="shared" si="488"/>
        <v>0</v>
      </c>
      <c r="Y3086" t="b">
        <f t="shared" si="489"/>
        <v>0</v>
      </c>
      <c r="Z3086" t="b">
        <v>0</v>
      </c>
    </row>
    <row r="3087" spans="1:26" x14ac:dyDescent="0.25">
      <c r="A3087" t="s">
        <v>6249</v>
      </c>
      <c r="B3087">
        <v>0</v>
      </c>
      <c r="C3087">
        <v>0</v>
      </c>
      <c r="D3087" t="s">
        <v>6250</v>
      </c>
      <c r="E3087" t="s">
        <v>37</v>
      </c>
      <c r="F3087" t="s">
        <v>8</v>
      </c>
      <c r="G3087" t="b">
        <v>0</v>
      </c>
      <c r="H3087" t="s">
        <v>16</v>
      </c>
      <c r="I3087" t="s">
        <v>38</v>
      </c>
      <c r="J3087" t="s">
        <v>39</v>
      </c>
      <c r="K3087" t="s">
        <v>584</v>
      </c>
      <c r="M3087">
        <v>6</v>
      </c>
      <c r="P3087" t="b">
        <f t="shared" si="480"/>
        <v>0</v>
      </c>
      <c r="Q3087" t="b">
        <f t="shared" si="481"/>
        <v>1</v>
      </c>
      <c r="R3087" t="b">
        <f t="shared" si="482"/>
        <v>0</v>
      </c>
      <c r="S3087" t="b">
        <f t="shared" si="483"/>
        <v>0</v>
      </c>
      <c r="T3087" t="b">
        <f t="shared" si="484"/>
        <v>0</v>
      </c>
      <c r="U3087" t="b">
        <f t="shared" si="485"/>
        <v>1</v>
      </c>
      <c r="V3087" t="b">
        <f t="shared" si="486"/>
        <v>0</v>
      </c>
      <c r="W3087" t="b">
        <f t="shared" si="487"/>
        <v>1</v>
      </c>
      <c r="X3087" t="b">
        <f t="shared" si="488"/>
        <v>0</v>
      </c>
      <c r="Y3087" t="b">
        <f t="shared" si="489"/>
        <v>0</v>
      </c>
      <c r="Z3087" t="b">
        <v>0</v>
      </c>
    </row>
    <row r="3088" spans="1:26" x14ac:dyDescent="0.25">
      <c r="A3088" t="s">
        <v>7713</v>
      </c>
      <c r="B3088">
        <v>0</v>
      </c>
      <c r="C3088">
        <v>0</v>
      </c>
      <c r="D3088" t="s">
        <v>7714</v>
      </c>
      <c r="E3088" t="s">
        <v>37</v>
      </c>
      <c r="F3088" t="s">
        <v>8</v>
      </c>
      <c r="G3088" t="b">
        <v>0</v>
      </c>
      <c r="H3088" t="s">
        <v>16</v>
      </c>
      <c r="I3088" t="s">
        <v>38</v>
      </c>
      <c r="J3088" t="s">
        <v>39</v>
      </c>
      <c r="K3088" t="s">
        <v>584</v>
      </c>
      <c r="L3088">
        <v>8</v>
      </c>
      <c r="M3088">
        <v>28</v>
      </c>
      <c r="P3088" t="b">
        <f t="shared" si="480"/>
        <v>1</v>
      </c>
      <c r="Q3088" t="b">
        <f t="shared" si="481"/>
        <v>1</v>
      </c>
      <c r="R3088" t="b">
        <f t="shared" si="482"/>
        <v>0</v>
      </c>
      <c r="S3088" t="b">
        <f t="shared" si="483"/>
        <v>0</v>
      </c>
      <c r="T3088" t="b">
        <f t="shared" si="484"/>
        <v>0</v>
      </c>
      <c r="U3088" t="b">
        <f t="shared" si="485"/>
        <v>1</v>
      </c>
      <c r="V3088" t="b">
        <f t="shared" si="486"/>
        <v>0</v>
      </c>
      <c r="W3088" t="b">
        <f t="shared" si="487"/>
        <v>1</v>
      </c>
      <c r="X3088" t="b">
        <f t="shared" si="488"/>
        <v>0</v>
      </c>
      <c r="Y3088" t="b">
        <f t="shared" si="489"/>
        <v>0</v>
      </c>
      <c r="Z3088" t="b">
        <v>1</v>
      </c>
    </row>
    <row r="3089" spans="1:27" x14ac:dyDescent="0.25">
      <c r="A3089" t="s">
        <v>5416</v>
      </c>
      <c r="B3089">
        <v>0</v>
      </c>
      <c r="C3089">
        <v>0</v>
      </c>
      <c r="D3089" t="s">
        <v>5417</v>
      </c>
      <c r="E3089" t="s">
        <v>37</v>
      </c>
      <c r="F3089" t="s">
        <v>52</v>
      </c>
      <c r="G3089" t="b">
        <v>0</v>
      </c>
      <c r="H3089" t="s">
        <v>16</v>
      </c>
      <c r="I3089" t="s">
        <v>38</v>
      </c>
      <c r="J3089" t="s">
        <v>39</v>
      </c>
      <c r="K3089" t="s">
        <v>584</v>
      </c>
      <c r="P3089" t="b">
        <f t="shared" si="480"/>
        <v>0</v>
      </c>
      <c r="Q3089" t="b">
        <f t="shared" si="481"/>
        <v>0</v>
      </c>
      <c r="R3089" t="b">
        <f t="shared" si="482"/>
        <v>0</v>
      </c>
      <c r="S3089" t="b">
        <f t="shared" si="483"/>
        <v>0</v>
      </c>
      <c r="T3089" t="b">
        <f t="shared" si="484"/>
        <v>1</v>
      </c>
      <c r="U3089" t="b">
        <f t="shared" si="485"/>
        <v>0</v>
      </c>
      <c r="V3089" t="b">
        <f t="shared" si="486"/>
        <v>0</v>
      </c>
      <c r="W3089" t="b">
        <f t="shared" si="487"/>
        <v>0</v>
      </c>
      <c r="X3089" t="b">
        <f t="shared" si="488"/>
        <v>0</v>
      </c>
      <c r="Y3089" t="b">
        <f t="shared" si="489"/>
        <v>0</v>
      </c>
      <c r="Z3089" t="b">
        <v>0</v>
      </c>
    </row>
    <row r="3090" spans="1:27" x14ac:dyDescent="0.25">
      <c r="A3090" t="s">
        <v>6488</v>
      </c>
      <c r="B3090">
        <v>0</v>
      </c>
      <c r="C3090">
        <v>0</v>
      </c>
      <c r="D3090" t="s">
        <v>6489</v>
      </c>
      <c r="E3090" t="s">
        <v>37</v>
      </c>
      <c r="F3090" t="s">
        <v>8</v>
      </c>
      <c r="G3090" t="b">
        <v>0</v>
      </c>
      <c r="H3090" t="s">
        <v>16</v>
      </c>
      <c r="I3090" t="s">
        <v>38</v>
      </c>
      <c r="J3090" t="s">
        <v>39</v>
      </c>
      <c r="K3090" t="s">
        <v>584</v>
      </c>
      <c r="L3090">
        <v>2</v>
      </c>
      <c r="M3090">
        <v>4</v>
      </c>
      <c r="P3090" t="b">
        <f t="shared" si="480"/>
        <v>1</v>
      </c>
      <c r="Q3090" t="b">
        <f t="shared" si="481"/>
        <v>1</v>
      </c>
      <c r="R3090" t="b">
        <f t="shared" si="482"/>
        <v>0</v>
      </c>
      <c r="S3090" t="b">
        <f t="shared" si="483"/>
        <v>0</v>
      </c>
      <c r="T3090" t="b">
        <f t="shared" si="484"/>
        <v>0</v>
      </c>
      <c r="U3090" t="b">
        <f t="shared" si="485"/>
        <v>1</v>
      </c>
      <c r="V3090" t="b">
        <f t="shared" si="486"/>
        <v>0</v>
      </c>
      <c r="W3090" t="b">
        <f t="shared" si="487"/>
        <v>1</v>
      </c>
      <c r="X3090" t="b">
        <f t="shared" si="488"/>
        <v>0</v>
      </c>
      <c r="Y3090" t="b">
        <f t="shared" si="489"/>
        <v>0</v>
      </c>
      <c r="Z3090" t="b">
        <v>1</v>
      </c>
    </row>
    <row r="3091" spans="1:27" x14ac:dyDescent="0.25">
      <c r="A3091" t="s">
        <v>9257</v>
      </c>
      <c r="B3091">
        <v>0</v>
      </c>
      <c r="C3091">
        <v>0</v>
      </c>
      <c r="D3091" t="s">
        <v>9258</v>
      </c>
      <c r="E3091" t="s">
        <v>37</v>
      </c>
      <c r="F3091" t="s">
        <v>8</v>
      </c>
      <c r="G3091" t="b">
        <v>0</v>
      </c>
      <c r="H3091" t="s">
        <v>16</v>
      </c>
      <c r="I3091" t="s">
        <v>38</v>
      </c>
      <c r="J3091" t="s">
        <v>39</v>
      </c>
      <c r="K3091" t="s">
        <v>584</v>
      </c>
      <c r="L3091">
        <v>10</v>
      </c>
      <c r="M3091">
        <v>9</v>
      </c>
      <c r="P3091" t="b">
        <f t="shared" ref="P3091:P3154" si="490">IF(L3091&gt;0, TRUE, FALSE)</f>
        <v>1</v>
      </c>
      <c r="Q3091" t="b">
        <f t="shared" ref="Q3091:Q3154" si="491">IF(M3091&gt;0, TRUE, FALSE)</f>
        <v>1</v>
      </c>
      <c r="R3091" t="b">
        <f t="shared" ref="R3091:R3154" si="492">IF(N3091&gt;0, TRUE, FALSE)</f>
        <v>0</v>
      </c>
      <c r="S3091" t="b">
        <f t="shared" ref="S3091:S3154" si="493">IF(O3091&gt;0, TRUE, FALSE)</f>
        <v>0</v>
      </c>
      <c r="T3091" t="b">
        <f t="shared" ref="T3091:T3154" si="494">AND(NOT(P3091), NOT(Q3091), NOT(R3091), NOT(S3091))</f>
        <v>0</v>
      </c>
      <c r="U3091" t="b">
        <f t="shared" ref="U3091:U3154" si="495">OR(P3091, Q3091, R3091, S3091)</f>
        <v>1</v>
      </c>
      <c r="V3091" t="b">
        <f t="shared" ref="V3091:V3154" si="496">AND(P3091, NOT(Q3091), NOT(R3091), NOT(S3091))</f>
        <v>0</v>
      </c>
      <c r="W3091" t="b">
        <f t="shared" ref="W3091:W3154" si="497">AND(Q3091, NOT(R3091), NOT(S3091))</f>
        <v>1</v>
      </c>
      <c r="X3091" t="b">
        <f t="shared" ref="X3091:X3154" si="498">AND(R3091, NOT(S3091))</f>
        <v>0</v>
      </c>
      <c r="Y3091" t="b">
        <f t="shared" ref="Y3091:Y3154" si="499">AND(P3091, NOT(Q3091),OR(R3091,S3091))</f>
        <v>0</v>
      </c>
      <c r="Z3091" t="b">
        <v>1</v>
      </c>
    </row>
    <row r="3092" spans="1:27" x14ac:dyDescent="0.25">
      <c r="A3092" t="s">
        <v>6257</v>
      </c>
      <c r="B3092">
        <v>0</v>
      </c>
      <c r="C3092">
        <v>0</v>
      </c>
      <c r="D3092" t="s">
        <v>6258</v>
      </c>
      <c r="E3092" t="s">
        <v>37</v>
      </c>
      <c r="F3092" t="s">
        <v>8</v>
      </c>
      <c r="G3092" t="b">
        <v>0</v>
      </c>
      <c r="H3092" t="s">
        <v>16</v>
      </c>
      <c r="I3092" t="s">
        <v>38</v>
      </c>
      <c r="J3092" t="s">
        <v>39</v>
      </c>
      <c r="K3092" t="s">
        <v>584</v>
      </c>
      <c r="L3092">
        <v>5</v>
      </c>
      <c r="M3092">
        <v>6</v>
      </c>
      <c r="P3092" t="b">
        <f t="shared" si="490"/>
        <v>1</v>
      </c>
      <c r="Q3092" t="b">
        <f t="shared" si="491"/>
        <v>1</v>
      </c>
      <c r="R3092" t="b">
        <f t="shared" si="492"/>
        <v>0</v>
      </c>
      <c r="S3092" t="b">
        <f t="shared" si="493"/>
        <v>0</v>
      </c>
      <c r="T3092" t="b">
        <f t="shared" si="494"/>
        <v>0</v>
      </c>
      <c r="U3092" t="b">
        <f t="shared" si="495"/>
        <v>1</v>
      </c>
      <c r="V3092" t="b">
        <f t="shared" si="496"/>
        <v>0</v>
      </c>
      <c r="W3092" t="b">
        <f t="shared" si="497"/>
        <v>1</v>
      </c>
      <c r="X3092" t="b">
        <f t="shared" si="498"/>
        <v>0</v>
      </c>
      <c r="Y3092" t="b">
        <f t="shared" si="499"/>
        <v>0</v>
      </c>
      <c r="Z3092" t="b">
        <v>0</v>
      </c>
    </row>
    <row r="3093" spans="1:27" x14ac:dyDescent="0.25">
      <c r="A3093" t="s">
        <v>4477</v>
      </c>
      <c r="B3093">
        <v>0</v>
      </c>
      <c r="C3093">
        <v>0</v>
      </c>
      <c r="D3093" t="s">
        <v>4478</v>
      </c>
      <c r="E3093" t="s">
        <v>37</v>
      </c>
      <c r="F3093" t="s">
        <v>8</v>
      </c>
      <c r="G3093" t="b">
        <v>0</v>
      </c>
      <c r="H3093" t="s">
        <v>9</v>
      </c>
      <c r="I3093" t="s">
        <v>10</v>
      </c>
      <c r="J3093" t="s">
        <v>269</v>
      </c>
      <c r="K3093" t="s">
        <v>4479</v>
      </c>
      <c r="L3093">
        <v>4</v>
      </c>
      <c r="M3093">
        <v>5</v>
      </c>
      <c r="N3093">
        <v>1</v>
      </c>
      <c r="P3093" t="b">
        <f t="shared" si="490"/>
        <v>1</v>
      </c>
      <c r="Q3093" t="b">
        <f t="shared" si="491"/>
        <v>1</v>
      </c>
      <c r="R3093" t="b">
        <f t="shared" si="492"/>
        <v>1</v>
      </c>
      <c r="S3093" t="b">
        <f t="shared" si="493"/>
        <v>0</v>
      </c>
      <c r="T3093" t="b">
        <f t="shared" si="494"/>
        <v>0</v>
      </c>
      <c r="U3093" t="b">
        <f t="shared" si="495"/>
        <v>1</v>
      </c>
      <c r="V3093" t="b">
        <f t="shared" si="496"/>
        <v>0</v>
      </c>
      <c r="W3093" t="b">
        <f t="shared" si="497"/>
        <v>0</v>
      </c>
      <c r="X3093" t="b">
        <f t="shared" si="498"/>
        <v>1</v>
      </c>
      <c r="Y3093" t="b">
        <f t="shared" si="499"/>
        <v>0</v>
      </c>
      <c r="Z3093" t="b">
        <v>1</v>
      </c>
    </row>
    <row r="3094" spans="1:27" x14ac:dyDescent="0.25">
      <c r="A3094" t="s">
        <v>10375</v>
      </c>
      <c r="B3094">
        <v>0</v>
      </c>
      <c r="C3094">
        <v>0</v>
      </c>
      <c r="D3094" t="s">
        <v>10376</v>
      </c>
      <c r="E3094" t="s">
        <v>37</v>
      </c>
      <c r="F3094" t="s">
        <v>8</v>
      </c>
      <c r="G3094" t="b">
        <v>0</v>
      </c>
      <c r="H3094" t="s">
        <v>16</v>
      </c>
      <c r="I3094" t="s">
        <v>17</v>
      </c>
      <c r="J3094" t="s">
        <v>988</v>
      </c>
      <c r="K3094" t="s">
        <v>10279</v>
      </c>
      <c r="M3094">
        <v>2</v>
      </c>
      <c r="P3094" t="b">
        <f t="shared" si="490"/>
        <v>0</v>
      </c>
      <c r="Q3094" t="b">
        <f t="shared" si="491"/>
        <v>1</v>
      </c>
      <c r="R3094" t="b">
        <f t="shared" si="492"/>
        <v>0</v>
      </c>
      <c r="S3094" t="b">
        <f t="shared" si="493"/>
        <v>0</v>
      </c>
      <c r="T3094" t="b">
        <f t="shared" si="494"/>
        <v>0</v>
      </c>
      <c r="U3094" t="b">
        <f t="shared" si="495"/>
        <v>1</v>
      </c>
      <c r="V3094" t="b">
        <f t="shared" si="496"/>
        <v>0</v>
      </c>
      <c r="W3094" t="b">
        <f t="shared" si="497"/>
        <v>1</v>
      </c>
      <c r="X3094" t="b">
        <f t="shared" si="498"/>
        <v>0</v>
      </c>
      <c r="Y3094" t="b">
        <f t="shared" si="499"/>
        <v>0</v>
      </c>
      <c r="Z3094" t="b">
        <v>0</v>
      </c>
    </row>
    <row r="3095" spans="1:27" x14ac:dyDescent="0.25">
      <c r="A3095" t="s">
        <v>9035</v>
      </c>
      <c r="B3095">
        <v>0</v>
      </c>
      <c r="C3095">
        <v>0</v>
      </c>
      <c r="D3095" t="s">
        <v>9036</v>
      </c>
      <c r="E3095" t="s">
        <v>37</v>
      </c>
      <c r="F3095" t="s">
        <v>8</v>
      </c>
      <c r="G3095" t="b">
        <v>0</v>
      </c>
      <c r="H3095" t="s">
        <v>16</v>
      </c>
      <c r="I3095" t="s">
        <v>47</v>
      </c>
      <c r="J3095" t="s">
        <v>2110</v>
      </c>
      <c r="K3095" t="s">
        <v>2111</v>
      </c>
      <c r="P3095" t="b">
        <f t="shared" si="490"/>
        <v>0</v>
      </c>
      <c r="Q3095" t="b">
        <f t="shared" si="491"/>
        <v>0</v>
      </c>
      <c r="R3095" t="b">
        <f t="shared" si="492"/>
        <v>0</v>
      </c>
      <c r="S3095" t="b">
        <f t="shared" si="493"/>
        <v>0</v>
      </c>
      <c r="T3095" t="b">
        <f t="shared" si="494"/>
        <v>1</v>
      </c>
      <c r="U3095" t="b">
        <f t="shared" si="495"/>
        <v>0</v>
      </c>
      <c r="V3095" t="b">
        <f t="shared" si="496"/>
        <v>0</v>
      </c>
      <c r="W3095" t="b">
        <f t="shared" si="497"/>
        <v>0</v>
      </c>
      <c r="X3095" t="b">
        <f t="shared" si="498"/>
        <v>0</v>
      </c>
      <c r="Y3095" t="b">
        <f t="shared" si="499"/>
        <v>0</v>
      </c>
      <c r="Z3095" t="b">
        <v>1</v>
      </c>
    </row>
    <row r="3096" spans="1:27" x14ac:dyDescent="0.25">
      <c r="A3096" t="s">
        <v>7392</v>
      </c>
      <c r="B3096">
        <v>0</v>
      </c>
      <c r="C3096">
        <v>0</v>
      </c>
      <c r="D3096" t="s">
        <v>7393</v>
      </c>
      <c r="E3096" t="s">
        <v>37</v>
      </c>
      <c r="F3096" t="s">
        <v>8</v>
      </c>
      <c r="G3096" t="b">
        <v>0</v>
      </c>
      <c r="H3096" t="s">
        <v>16</v>
      </c>
      <c r="I3096" t="s">
        <v>47</v>
      </c>
      <c r="J3096" t="s">
        <v>2110</v>
      </c>
      <c r="K3096" t="s">
        <v>2111</v>
      </c>
      <c r="M3096">
        <v>1</v>
      </c>
      <c r="P3096" t="b">
        <f t="shared" si="490"/>
        <v>0</v>
      </c>
      <c r="Q3096" t="b">
        <f t="shared" si="491"/>
        <v>1</v>
      </c>
      <c r="R3096" t="b">
        <f t="shared" si="492"/>
        <v>0</v>
      </c>
      <c r="S3096" t="b">
        <f t="shared" si="493"/>
        <v>0</v>
      </c>
      <c r="T3096" t="b">
        <f t="shared" si="494"/>
        <v>0</v>
      </c>
      <c r="U3096" t="b">
        <f t="shared" si="495"/>
        <v>1</v>
      </c>
      <c r="V3096" t="b">
        <f t="shared" si="496"/>
        <v>0</v>
      </c>
      <c r="W3096" t="b">
        <f t="shared" si="497"/>
        <v>1</v>
      </c>
      <c r="X3096" t="b">
        <f t="shared" si="498"/>
        <v>0</v>
      </c>
      <c r="Y3096" t="b">
        <f t="shared" si="499"/>
        <v>0</v>
      </c>
      <c r="Z3096" t="b">
        <v>0</v>
      </c>
    </row>
    <row r="3097" spans="1:27" x14ac:dyDescent="0.25">
      <c r="A3097" t="s">
        <v>13655</v>
      </c>
      <c r="B3097">
        <v>0</v>
      </c>
      <c r="C3097">
        <v>0</v>
      </c>
      <c r="D3097" t="s">
        <v>13656</v>
      </c>
      <c r="E3097" t="s">
        <v>52</v>
      </c>
      <c r="F3097" t="s">
        <v>8</v>
      </c>
      <c r="G3097" t="b">
        <v>0</v>
      </c>
      <c r="H3097" t="s">
        <v>16</v>
      </c>
      <c r="I3097" t="s">
        <v>17</v>
      </c>
      <c r="J3097" t="s">
        <v>105</v>
      </c>
      <c r="K3097" t="s">
        <v>106</v>
      </c>
      <c r="N3097">
        <v>1</v>
      </c>
      <c r="P3097" t="b">
        <f t="shared" si="490"/>
        <v>0</v>
      </c>
      <c r="Q3097" t="b">
        <f t="shared" si="491"/>
        <v>0</v>
      </c>
      <c r="R3097" t="b">
        <f t="shared" si="492"/>
        <v>1</v>
      </c>
      <c r="S3097" t="b">
        <f t="shared" si="493"/>
        <v>0</v>
      </c>
      <c r="T3097" t="b">
        <f t="shared" si="494"/>
        <v>0</v>
      </c>
      <c r="U3097" t="b">
        <f t="shared" si="495"/>
        <v>1</v>
      </c>
      <c r="V3097" t="b">
        <f t="shared" si="496"/>
        <v>0</v>
      </c>
      <c r="W3097" t="b">
        <f t="shared" si="497"/>
        <v>0</v>
      </c>
      <c r="X3097" t="b">
        <f t="shared" si="498"/>
        <v>1</v>
      </c>
      <c r="Y3097" t="b">
        <f t="shared" si="499"/>
        <v>0</v>
      </c>
      <c r="Z3097" t="b">
        <v>1</v>
      </c>
    </row>
    <row r="3098" spans="1:27" x14ac:dyDescent="0.25">
      <c r="A3098" t="s">
        <v>14461</v>
      </c>
      <c r="B3098">
        <v>0</v>
      </c>
      <c r="C3098">
        <v>0</v>
      </c>
      <c r="D3098" t="s">
        <v>14462</v>
      </c>
      <c r="E3098" t="s">
        <v>37</v>
      </c>
      <c r="F3098" t="s">
        <v>8</v>
      </c>
      <c r="G3098" t="b">
        <v>0</v>
      </c>
      <c r="H3098" t="s">
        <v>252</v>
      </c>
      <c r="I3098" t="s">
        <v>253</v>
      </c>
      <c r="J3098" t="s">
        <v>254</v>
      </c>
      <c r="K3098" t="s">
        <v>502</v>
      </c>
      <c r="P3098" t="b">
        <f t="shared" si="490"/>
        <v>0</v>
      </c>
      <c r="Q3098" t="b">
        <f t="shared" si="491"/>
        <v>0</v>
      </c>
      <c r="R3098" t="b">
        <f t="shared" si="492"/>
        <v>0</v>
      </c>
      <c r="S3098" t="b">
        <f t="shared" si="493"/>
        <v>0</v>
      </c>
      <c r="T3098" t="b">
        <f t="shared" si="494"/>
        <v>1</v>
      </c>
      <c r="U3098" t="b">
        <f t="shared" si="495"/>
        <v>0</v>
      </c>
      <c r="V3098" t="b">
        <f t="shared" si="496"/>
        <v>0</v>
      </c>
      <c r="W3098" t="b">
        <f t="shared" si="497"/>
        <v>0</v>
      </c>
      <c r="X3098" t="b">
        <f t="shared" si="498"/>
        <v>0</v>
      </c>
      <c r="Y3098" t="b">
        <f t="shared" si="499"/>
        <v>0</v>
      </c>
      <c r="Z3098" t="b">
        <v>0</v>
      </c>
    </row>
    <row r="3099" spans="1:27" x14ac:dyDescent="0.25">
      <c r="A3099" t="s">
        <v>16249</v>
      </c>
      <c r="B3099">
        <v>0</v>
      </c>
      <c r="C3099">
        <v>0</v>
      </c>
      <c r="D3099" t="s">
        <v>16250</v>
      </c>
      <c r="E3099" t="s">
        <v>15</v>
      </c>
      <c r="F3099" t="s">
        <v>8</v>
      </c>
      <c r="G3099" t="b">
        <v>0</v>
      </c>
      <c r="H3099" t="s">
        <v>16</v>
      </c>
      <c r="P3099" t="b">
        <f t="shared" si="490"/>
        <v>0</v>
      </c>
      <c r="Q3099" t="b">
        <f t="shared" si="491"/>
        <v>0</v>
      </c>
      <c r="R3099" t="b">
        <f t="shared" si="492"/>
        <v>0</v>
      </c>
      <c r="S3099" t="b">
        <f t="shared" si="493"/>
        <v>0</v>
      </c>
      <c r="T3099" t="b">
        <f t="shared" si="494"/>
        <v>1</v>
      </c>
      <c r="U3099" t="b">
        <f t="shared" si="495"/>
        <v>0</v>
      </c>
      <c r="V3099" t="b">
        <f t="shared" si="496"/>
        <v>0</v>
      </c>
      <c r="W3099" t="b">
        <f t="shared" si="497"/>
        <v>0</v>
      </c>
      <c r="X3099" t="b">
        <f t="shared" si="498"/>
        <v>0</v>
      </c>
      <c r="Y3099" t="b">
        <f t="shared" si="499"/>
        <v>0</v>
      </c>
      <c r="Z3099" t="b">
        <v>0</v>
      </c>
    </row>
    <row r="3100" spans="1:27" x14ac:dyDescent="0.25">
      <c r="A3100" t="s">
        <v>5920</v>
      </c>
      <c r="B3100">
        <v>0</v>
      </c>
      <c r="C3100">
        <v>0</v>
      </c>
      <c r="D3100" t="s">
        <v>5921</v>
      </c>
      <c r="E3100" t="s">
        <v>15</v>
      </c>
      <c r="F3100" t="s">
        <v>8</v>
      </c>
      <c r="G3100" t="b">
        <v>0</v>
      </c>
      <c r="H3100" t="s">
        <v>16</v>
      </c>
      <c r="I3100" t="s">
        <v>17</v>
      </c>
      <c r="J3100" t="s">
        <v>18</v>
      </c>
      <c r="K3100" t="s">
        <v>188</v>
      </c>
      <c r="M3100">
        <v>2</v>
      </c>
      <c r="P3100" t="b">
        <f t="shared" si="490"/>
        <v>0</v>
      </c>
      <c r="Q3100" t="b">
        <f t="shared" si="491"/>
        <v>1</v>
      </c>
      <c r="R3100" t="b">
        <f t="shared" si="492"/>
        <v>0</v>
      </c>
      <c r="S3100" t="b">
        <f t="shared" si="493"/>
        <v>0</v>
      </c>
      <c r="T3100" t="b">
        <f t="shared" si="494"/>
        <v>0</v>
      </c>
      <c r="U3100" t="b">
        <f t="shared" si="495"/>
        <v>1</v>
      </c>
      <c r="V3100" t="b">
        <f t="shared" si="496"/>
        <v>0</v>
      </c>
      <c r="W3100" t="b">
        <f t="shared" si="497"/>
        <v>1</v>
      </c>
      <c r="X3100" t="b">
        <f t="shared" si="498"/>
        <v>0</v>
      </c>
      <c r="Y3100" t="b">
        <f t="shared" si="499"/>
        <v>0</v>
      </c>
      <c r="Z3100" t="b">
        <v>0</v>
      </c>
      <c r="AA3100" t="s">
        <v>16425</v>
      </c>
    </row>
    <row r="3101" spans="1:27" x14ac:dyDescent="0.25">
      <c r="A3101" t="s">
        <v>11671</v>
      </c>
      <c r="B3101">
        <v>0</v>
      </c>
      <c r="C3101">
        <v>0</v>
      </c>
      <c r="D3101" t="s">
        <v>11672</v>
      </c>
      <c r="E3101" t="s">
        <v>37</v>
      </c>
      <c r="F3101" t="s">
        <v>8</v>
      </c>
      <c r="G3101" t="b">
        <v>0</v>
      </c>
      <c r="H3101" t="s">
        <v>16</v>
      </c>
      <c r="I3101" t="s">
        <v>47</v>
      </c>
      <c r="J3101" t="s">
        <v>99</v>
      </c>
      <c r="K3101" t="s">
        <v>100</v>
      </c>
      <c r="L3101">
        <v>57</v>
      </c>
      <c r="M3101">
        <v>37</v>
      </c>
      <c r="N3101">
        <v>1</v>
      </c>
      <c r="P3101" t="b">
        <f t="shared" si="490"/>
        <v>1</v>
      </c>
      <c r="Q3101" t="b">
        <f t="shared" si="491"/>
        <v>1</v>
      </c>
      <c r="R3101" t="b">
        <f t="shared" si="492"/>
        <v>1</v>
      </c>
      <c r="S3101" t="b">
        <f t="shared" si="493"/>
        <v>0</v>
      </c>
      <c r="T3101" t="b">
        <f t="shared" si="494"/>
        <v>0</v>
      </c>
      <c r="U3101" t="b">
        <f t="shared" si="495"/>
        <v>1</v>
      </c>
      <c r="V3101" t="b">
        <f t="shared" si="496"/>
        <v>0</v>
      </c>
      <c r="W3101" t="b">
        <f t="shared" si="497"/>
        <v>0</v>
      </c>
      <c r="X3101" t="b">
        <f t="shared" si="498"/>
        <v>1</v>
      </c>
      <c r="Y3101" t="b">
        <f t="shared" si="499"/>
        <v>0</v>
      </c>
      <c r="Z3101" t="b">
        <v>0</v>
      </c>
      <c r="AA3101" t="s">
        <v>16425</v>
      </c>
    </row>
    <row r="3102" spans="1:27" x14ac:dyDescent="0.25">
      <c r="A3102" t="s">
        <v>14779</v>
      </c>
      <c r="B3102">
        <v>0</v>
      </c>
      <c r="C3102">
        <v>0</v>
      </c>
      <c r="D3102" t="s">
        <v>14780</v>
      </c>
      <c r="E3102" t="s">
        <v>37</v>
      </c>
      <c r="F3102" t="s">
        <v>8</v>
      </c>
      <c r="G3102" t="b">
        <v>0</v>
      </c>
      <c r="H3102" t="s">
        <v>16</v>
      </c>
      <c r="I3102" t="s">
        <v>17</v>
      </c>
      <c r="J3102" t="s">
        <v>9356</v>
      </c>
      <c r="K3102" t="s">
        <v>9357</v>
      </c>
      <c r="P3102" t="b">
        <f t="shared" si="490"/>
        <v>0</v>
      </c>
      <c r="Q3102" t="b">
        <f t="shared" si="491"/>
        <v>0</v>
      </c>
      <c r="R3102" t="b">
        <f t="shared" si="492"/>
        <v>0</v>
      </c>
      <c r="S3102" t="b">
        <f t="shared" si="493"/>
        <v>0</v>
      </c>
      <c r="T3102" t="b">
        <f t="shared" si="494"/>
        <v>1</v>
      </c>
      <c r="U3102" t="b">
        <f t="shared" si="495"/>
        <v>0</v>
      </c>
      <c r="V3102" t="b">
        <f t="shared" si="496"/>
        <v>0</v>
      </c>
      <c r="W3102" t="b">
        <f t="shared" si="497"/>
        <v>0</v>
      </c>
      <c r="X3102" t="b">
        <f t="shared" si="498"/>
        <v>0</v>
      </c>
      <c r="Y3102" t="b">
        <f t="shared" si="499"/>
        <v>0</v>
      </c>
      <c r="Z3102" t="b">
        <v>0</v>
      </c>
    </row>
    <row r="3103" spans="1:27" x14ac:dyDescent="0.25">
      <c r="A3103" t="s">
        <v>4577</v>
      </c>
      <c r="B3103">
        <v>0</v>
      </c>
      <c r="C3103">
        <v>0</v>
      </c>
      <c r="D3103" t="s">
        <v>4578</v>
      </c>
      <c r="E3103" t="s">
        <v>37</v>
      </c>
      <c r="F3103" t="s">
        <v>8</v>
      </c>
      <c r="G3103" t="b">
        <v>0</v>
      </c>
      <c r="H3103" t="s">
        <v>9</v>
      </c>
      <c r="I3103" t="s">
        <v>479</v>
      </c>
      <c r="J3103" t="s">
        <v>480</v>
      </c>
      <c r="K3103" t="s">
        <v>4579</v>
      </c>
      <c r="P3103" t="b">
        <f t="shared" si="490"/>
        <v>0</v>
      </c>
      <c r="Q3103" t="b">
        <f t="shared" si="491"/>
        <v>0</v>
      </c>
      <c r="R3103" t="b">
        <f t="shared" si="492"/>
        <v>0</v>
      </c>
      <c r="S3103" t="b">
        <f t="shared" si="493"/>
        <v>0</v>
      </c>
      <c r="T3103" t="b">
        <f t="shared" si="494"/>
        <v>1</v>
      </c>
      <c r="U3103" t="b">
        <f t="shared" si="495"/>
        <v>0</v>
      </c>
      <c r="V3103" t="b">
        <f t="shared" si="496"/>
        <v>0</v>
      </c>
      <c r="W3103" t="b">
        <f t="shared" si="497"/>
        <v>0</v>
      </c>
      <c r="X3103" t="b">
        <f t="shared" si="498"/>
        <v>0</v>
      </c>
      <c r="Y3103" t="b">
        <f t="shared" si="499"/>
        <v>0</v>
      </c>
      <c r="Z3103" t="b">
        <v>0</v>
      </c>
    </row>
    <row r="3104" spans="1:27" x14ac:dyDescent="0.25">
      <c r="A3104" t="s">
        <v>5509</v>
      </c>
      <c r="B3104">
        <v>0</v>
      </c>
      <c r="C3104">
        <v>0</v>
      </c>
      <c r="D3104" t="s">
        <v>5510</v>
      </c>
      <c r="E3104" t="s">
        <v>37</v>
      </c>
      <c r="F3104" t="s">
        <v>8</v>
      </c>
      <c r="G3104" t="b">
        <v>0</v>
      </c>
      <c r="H3104" t="s">
        <v>9</v>
      </c>
      <c r="I3104" t="s">
        <v>479</v>
      </c>
      <c r="J3104" t="s">
        <v>480</v>
      </c>
      <c r="K3104" t="s">
        <v>4579</v>
      </c>
      <c r="L3104">
        <v>5</v>
      </c>
      <c r="M3104">
        <v>7</v>
      </c>
      <c r="N3104">
        <v>1</v>
      </c>
      <c r="P3104" t="b">
        <f t="shared" si="490"/>
        <v>1</v>
      </c>
      <c r="Q3104" t="b">
        <f t="shared" si="491"/>
        <v>1</v>
      </c>
      <c r="R3104" t="b">
        <f t="shared" si="492"/>
        <v>1</v>
      </c>
      <c r="S3104" t="b">
        <f t="shared" si="493"/>
        <v>0</v>
      </c>
      <c r="T3104" t="b">
        <f t="shared" si="494"/>
        <v>0</v>
      </c>
      <c r="U3104" t="b">
        <f t="shared" si="495"/>
        <v>1</v>
      </c>
      <c r="V3104" t="b">
        <f t="shared" si="496"/>
        <v>0</v>
      </c>
      <c r="W3104" t="b">
        <f t="shared" si="497"/>
        <v>0</v>
      </c>
      <c r="X3104" t="b">
        <f t="shared" si="498"/>
        <v>1</v>
      </c>
      <c r="Y3104" t="b">
        <f t="shared" si="499"/>
        <v>0</v>
      </c>
      <c r="Z3104" t="b">
        <v>1</v>
      </c>
    </row>
    <row r="3105" spans="1:32" x14ac:dyDescent="0.25">
      <c r="A3105" t="s">
        <v>6543</v>
      </c>
      <c r="B3105">
        <v>0</v>
      </c>
      <c r="C3105">
        <v>0</v>
      </c>
      <c r="D3105" t="s">
        <v>6544</v>
      </c>
      <c r="E3105" t="s">
        <v>37</v>
      </c>
      <c r="F3105" t="s">
        <v>8</v>
      </c>
      <c r="G3105" t="b">
        <v>0</v>
      </c>
      <c r="H3105" t="s">
        <v>16</v>
      </c>
      <c r="I3105" t="s">
        <v>47</v>
      </c>
      <c r="J3105" t="s">
        <v>99</v>
      </c>
      <c r="K3105" t="s">
        <v>249</v>
      </c>
      <c r="M3105">
        <v>2</v>
      </c>
      <c r="P3105" t="b">
        <f t="shared" si="490"/>
        <v>0</v>
      </c>
      <c r="Q3105" t="b">
        <f t="shared" si="491"/>
        <v>1</v>
      </c>
      <c r="R3105" t="b">
        <f t="shared" si="492"/>
        <v>0</v>
      </c>
      <c r="S3105" t="b">
        <f t="shared" si="493"/>
        <v>0</v>
      </c>
      <c r="T3105" t="b">
        <f t="shared" si="494"/>
        <v>0</v>
      </c>
      <c r="U3105" t="b">
        <f t="shared" si="495"/>
        <v>1</v>
      </c>
      <c r="V3105" t="b">
        <f t="shared" si="496"/>
        <v>0</v>
      </c>
      <c r="W3105" t="b">
        <f t="shared" si="497"/>
        <v>1</v>
      </c>
      <c r="X3105" t="b">
        <f t="shared" si="498"/>
        <v>0</v>
      </c>
      <c r="Y3105" t="b">
        <f t="shared" si="499"/>
        <v>0</v>
      </c>
      <c r="Z3105" t="b">
        <v>1</v>
      </c>
    </row>
    <row r="3106" spans="1:32" x14ac:dyDescent="0.25">
      <c r="A3106" t="s">
        <v>7984</v>
      </c>
      <c r="B3106">
        <v>0</v>
      </c>
      <c r="C3106">
        <v>0</v>
      </c>
      <c r="D3106" t="s">
        <v>7985</v>
      </c>
      <c r="E3106" t="s">
        <v>52</v>
      </c>
      <c r="F3106" t="s">
        <v>8</v>
      </c>
      <c r="G3106" t="b">
        <v>0</v>
      </c>
      <c r="H3106" t="s">
        <v>16</v>
      </c>
      <c r="I3106" t="s">
        <v>17</v>
      </c>
      <c r="J3106" t="s">
        <v>2926</v>
      </c>
      <c r="K3106" t="s">
        <v>6739</v>
      </c>
      <c r="P3106" t="b">
        <f t="shared" si="490"/>
        <v>0</v>
      </c>
      <c r="Q3106" t="b">
        <f t="shared" si="491"/>
        <v>0</v>
      </c>
      <c r="R3106" t="b">
        <f t="shared" si="492"/>
        <v>0</v>
      </c>
      <c r="S3106" t="b">
        <f t="shared" si="493"/>
        <v>0</v>
      </c>
      <c r="T3106" t="b">
        <f t="shared" si="494"/>
        <v>1</v>
      </c>
      <c r="U3106" t="b">
        <f t="shared" si="495"/>
        <v>0</v>
      </c>
      <c r="V3106" t="b">
        <f t="shared" si="496"/>
        <v>0</v>
      </c>
      <c r="W3106" t="b">
        <f t="shared" si="497"/>
        <v>0</v>
      </c>
      <c r="X3106" t="b">
        <f t="shared" si="498"/>
        <v>0</v>
      </c>
      <c r="Y3106" t="b">
        <f t="shared" si="499"/>
        <v>0</v>
      </c>
      <c r="Z3106" t="b">
        <v>0</v>
      </c>
    </row>
    <row r="3107" spans="1:32" x14ac:dyDescent="0.25">
      <c r="A3107" t="s">
        <v>14222</v>
      </c>
      <c r="B3107">
        <v>0</v>
      </c>
      <c r="C3107">
        <v>0</v>
      </c>
      <c r="D3107" t="s">
        <v>14223</v>
      </c>
      <c r="E3107" t="s">
        <v>37</v>
      </c>
      <c r="F3107" t="s">
        <v>8</v>
      </c>
      <c r="G3107" t="b">
        <v>0</v>
      </c>
      <c r="H3107" t="s">
        <v>16</v>
      </c>
      <c r="I3107" t="s">
        <v>47</v>
      </c>
      <c r="J3107" t="s">
        <v>1987</v>
      </c>
      <c r="L3107">
        <v>1</v>
      </c>
      <c r="P3107" t="b">
        <f t="shared" si="490"/>
        <v>1</v>
      </c>
      <c r="Q3107" t="b">
        <f t="shared" si="491"/>
        <v>0</v>
      </c>
      <c r="R3107" t="b">
        <f t="shared" si="492"/>
        <v>0</v>
      </c>
      <c r="S3107" t="b">
        <f t="shared" si="493"/>
        <v>0</v>
      </c>
      <c r="T3107" t="b">
        <f t="shared" si="494"/>
        <v>0</v>
      </c>
      <c r="U3107" t="b">
        <f t="shared" si="495"/>
        <v>1</v>
      </c>
      <c r="V3107" t="b">
        <f t="shared" si="496"/>
        <v>1</v>
      </c>
      <c r="W3107" t="b">
        <f t="shared" si="497"/>
        <v>0</v>
      </c>
      <c r="X3107" t="b">
        <f t="shared" si="498"/>
        <v>0</v>
      </c>
      <c r="Y3107" t="b">
        <f t="shared" si="499"/>
        <v>0</v>
      </c>
      <c r="Z3107" t="b">
        <v>0</v>
      </c>
    </row>
    <row r="3108" spans="1:32" x14ac:dyDescent="0.25">
      <c r="A3108" t="s">
        <v>10497</v>
      </c>
      <c r="B3108">
        <v>0</v>
      </c>
      <c r="C3108">
        <v>0</v>
      </c>
      <c r="D3108" t="s">
        <v>10498</v>
      </c>
      <c r="E3108" t="s">
        <v>7</v>
      </c>
      <c r="F3108" t="s">
        <v>8</v>
      </c>
      <c r="G3108" t="b">
        <v>0</v>
      </c>
      <c r="H3108" t="s">
        <v>9</v>
      </c>
      <c r="I3108" t="s">
        <v>10</v>
      </c>
      <c r="J3108" t="s">
        <v>28</v>
      </c>
      <c r="K3108" t="s">
        <v>10499</v>
      </c>
      <c r="L3108">
        <v>4</v>
      </c>
      <c r="M3108">
        <v>5</v>
      </c>
      <c r="N3108">
        <v>3</v>
      </c>
      <c r="O3108">
        <v>4</v>
      </c>
      <c r="P3108" t="b">
        <f t="shared" si="490"/>
        <v>1</v>
      </c>
      <c r="Q3108" t="b">
        <f t="shared" si="491"/>
        <v>1</v>
      </c>
      <c r="R3108" t="b">
        <f t="shared" si="492"/>
        <v>1</v>
      </c>
      <c r="S3108" t="b">
        <f t="shared" si="493"/>
        <v>1</v>
      </c>
      <c r="T3108" t="b">
        <f t="shared" si="494"/>
        <v>0</v>
      </c>
      <c r="U3108" t="b">
        <f t="shared" si="495"/>
        <v>1</v>
      </c>
      <c r="V3108" t="b">
        <f t="shared" si="496"/>
        <v>0</v>
      </c>
      <c r="W3108" t="b">
        <f t="shared" si="497"/>
        <v>0</v>
      </c>
      <c r="X3108" t="b">
        <f t="shared" si="498"/>
        <v>0</v>
      </c>
      <c r="Y3108" t="b">
        <f t="shared" si="499"/>
        <v>0</v>
      </c>
      <c r="Z3108" t="b">
        <v>1</v>
      </c>
    </row>
    <row r="3109" spans="1:32" x14ac:dyDescent="0.25">
      <c r="A3109" t="s">
        <v>14948</v>
      </c>
      <c r="B3109">
        <v>0</v>
      </c>
      <c r="C3109">
        <v>0</v>
      </c>
      <c r="D3109" t="s">
        <v>14949</v>
      </c>
      <c r="E3109" t="s">
        <v>7</v>
      </c>
      <c r="F3109" t="s">
        <v>8</v>
      </c>
      <c r="G3109" t="b">
        <v>0</v>
      </c>
      <c r="H3109" t="s">
        <v>9</v>
      </c>
      <c r="I3109" t="s">
        <v>10</v>
      </c>
      <c r="J3109" t="s">
        <v>28</v>
      </c>
      <c r="K3109" t="s">
        <v>10499</v>
      </c>
      <c r="M3109">
        <v>2</v>
      </c>
      <c r="N3109">
        <v>2</v>
      </c>
      <c r="O3109">
        <v>3</v>
      </c>
      <c r="P3109" t="b">
        <f t="shared" si="490"/>
        <v>0</v>
      </c>
      <c r="Q3109" t="b">
        <f t="shared" si="491"/>
        <v>1</v>
      </c>
      <c r="R3109" t="b">
        <f t="shared" si="492"/>
        <v>1</v>
      </c>
      <c r="S3109" t="b">
        <f t="shared" si="493"/>
        <v>1</v>
      </c>
      <c r="T3109" t="b">
        <f t="shared" si="494"/>
        <v>0</v>
      </c>
      <c r="U3109" t="b">
        <f t="shared" si="495"/>
        <v>1</v>
      </c>
      <c r="V3109" t="b">
        <f t="shared" si="496"/>
        <v>0</v>
      </c>
      <c r="W3109" t="b">
        <f t="shared" si="497"/>
        <v>0</v>
      </c>
      <c r="X3109" t="b">
        <f t="shared" si="498"/>
        <v>0</v>
      </c>
      <c r="Y3109" t="b">
        <f t="shared" si="499"/>
        <v>0</v>
      </c>
      <c r="Z3109" t="b">
        <v>1</v>
      </c>
    </row>
    <row r="3110" spans="1:32" x14ac:dyDescent="0.25">
      <c r="A3110" t="s">
        <v>13728</v>
      </c>
      <c r="B3110">
        <v>0</v>
      </c>
      <c r="C3110">
        <v>0</v>
      </c>
      <c r="D3110" t="s">
        <v>13729</v>
      </c>
      <c r="E3110" t="s">
        <v>52</v>
      </c>
      <c r="F3110" t="s">
        <v>8</v>
      </c>
      <c r="G3110" t="b">
        <v>0</v>
      </c>
      <c r="H3110" t="s">
        <v>16</v>
      </c>
      <c r="I3110" t="s">
        <v>17</v>
      </c>
      <c r="J3110" t="s">
        <v>9356</v>
      </c>
      <c r="K3110" t="s">
        <v>9357</v>
      </c>
      <c r="P3110" t="b">
        <f t="shared" si="490"/>
        <v>0</v>
      </c>
      <c r="Q3110" t="b">
        <f t="shared" si="491"/>
        <v>0</v>
      </c>
      <c r="R3110" t="b">
        <f t="shared" si="492"/>
        <v>0</v>
      </c>
      <c r="S3110" t="b">
        <f t="shared" si="493"/>
        <v>0</v>
      </c>
      <c r="T3110" t="b">
        <f t="shared" si="494"/>
        <v>1</v>
      </c>
      <c r="U3110" t="b">
        <f t="shared" si="495"/>
        <v>0</v>
      </c>
      <c r="V3110" t="b">
        <f t="shared" si="496"/>
        <v>0</v>
      </c>
      <c r="W3110" t="b">
        <f t="shared" si="497"/>
        <v>0</v>
      </c>
      <c r="X3110" t="b">
        <f t="shared" si="498"/>
        <v>0</v>
      </c>
      <c r="Y3110" t="b">
        <f t="shared" si="499"/>
        <v>0</v>
      </c>
      <c r="Z3110" t="b">
        <v>0</v>
      </c>
    </row>
    <row r="3111" spans="1:32" x14ac:dyDescent="0.25">
      <c r="A3111" t="s">
        <v>15487</v>
      </c>
      <c r="B3111">
        <v>0</v>
      </c>
      <c r="C3111">
        <v>0</v>
      </c>
      <c r="D3111" t="s">
        <v>15488</v>
      </c>
      <c r="E3111" t="s">
        <v>37</v>
      </c>
      <c r="F3111" t="s">
        <v>8</v>
      </c>
      <c r="G3111" t="b">
        <v>0</v>
      </c>
      <c r="H3111" t="s">
        <v>16</v>
      </c>
      <c r="I3111" t="s">
        <v>17</v>
      </c>
      <c r="J3111" t="s">
        <v>9356</v>
      </c>
      <c r="K3111" t="s">
        <v>9357</v>
      </c>
      <c r="P3111" t="b">
        <f t="shared" si="490"/>
        <v>0</v>
      </c>
      <c r="Q3111" t="b">
        <f t="shared" si="491"/>
        <v>0</v>
      </c>
      <c r="R3111" t="b">
        <f t="shared" si="492"/>
        <v>0</v>
      </c>
      <c r="S3111" t="b">
        <f t="shared" si="493"/>
        <v>0</v>
      </c>
      <c r="T3111" t="b">
        <f t="shared" si="494"/>
        <v>1</v>
      </c>
      <c r="U3111" t="b">
        <f t="shared" si="495"/>
        <v>0</v>
      </c>
      <c r="V3111" t="b">
        <f t="shared" si="496"/>
        <v>0</v>
      </c>
      <c r="W3111" t="b">
        <f t="shared" si="497"/>
        <v>0</v>
      </c>
      <c r="X3111" t="b">
        <f t="shared" si="498"/>
        <v>0</v>
      </c>
      <c r="Y3111" t="b">
        <f t="shared" si="499"/>
        <v>0</v>
      </c>
      <c r="Z3111" t="b">
        <v>0</v>
      </c>
    </row>
    <row r="3112" spans="1:32" x14ac:dyDescent="0.25">
      <c r="A3112" t="s">
        <v>13102</v>
      </c>
      <c r="B3112">
        <v>0</v>
      </c>
      <c r="C3112">
        <v>0</v>
      </c>
      <c r="D3112" t="s">
        <v>13103</v>
      </c>
      <c r="E3112" t="s">
        <v>37</v>
      </c>
      <c r="F3112" t="s">
        <v>8</v>
      </c>
      <c r="G3112" t="b">
        <v>0</v>
      </c>
      <c r="H3112" t="s">
        <v>16</v>
      </c>
      <c r="I3112" t="s">
        <v>17</v>
      </c>
      <c r="J3112" t="s">
        <v>9356</v>
      </c>
      <c r="K3112" t="s">
        <v>9357</v>
      </c>
      <c r="P3112" t="b">
        <f t="shared" si="490"/>
        <v>0</v>
      </c>
      <c r="Q3112" t="b">
        <f t="shared" si="491"/>
        <v>0</v>
      </c>
      <c r="R3112" t="b">
        <f t="shared" si="492"/>
        <v>0</v>
      </c>
      <c r="S3112" t="b">
        <f t="shared" si="493"/>
        <v>0</v>
      </c>
      <c r="T3112" t="b">
        <f t="shared" si="494"/>
        <v>1</v>
      </c>
      <c r="U3112" t="b">
        <f t="shared" si="495"/>
        <v>0</v>
      </c>
      <c r="V3112" t="b">
        <f t="shared" si="496"/>
        <v>0</v>
      </c>
      <c r="W3112" t="b">
        <f t="shared" si="497"/>
        <v>0</v>
      </c>
      <c r="X3112" t="b">
        <f t="shared" si="498"/>
        <v>0</v>
      </c>
      <c r="Y3112" t="b">
        <f t="shared" si="499"/>
        <v>0</v>
      </c>
      <c r="Z3112" t="b">
        <v>1</v>
      </c>
      <c r="AD3112" t="s">
        <v>16490</v>
      </c>
      <c r="AE3112" t="s">
        <v>16492</v>
      </c>
      <c r="AF3112" t="s">
        <v>16491</v>
      </c>
    </row>
    <row r="3113" spans="1:32" x14ac:dyDescent="0.25">
      <c r="A3113" t="s">
        <v>13998</v>
      </c>
      <c r="B3113">
        <v>0</v>
      </c>
      <c r="C3113">
        <v>0</v>
      </c>
      <c r="D3113" t="s">
        <v>13999</v>
      </c>
      <c r="E3113" t="s">
        <v>15</v>
      </c>
      <c r="F3113" t="s">
        <v>8</v>
      </c>
      <c r="G3113" t="b">
        <v>0</v>
      </c>
      <c r="H3113" t="s">
        <v>16</v>
      </c>
      <c r="L3113">
        <v>1</v>
      </c>
      <c r="P3113" t="b">
        <f t="shared" si="490"/>
        <v>1</v>
      </c>
      <c r="Q3113" t="b">
        <f t="shared" si="491"/>
        <v>0</v>
      </c>
      <c r="R3113" t="b">
        <f t="shared" si="492"/>
        <v>0</v>
      </c>
      <c r="S3113" t="b">
        <f t="shared" si="493"/>
        <v>0</v>
      </c>
      <c r="T3113" t="b">
        <f t="shared" si="494"/>
        <v>0</v>
      </c>
      <c r="U3113" t="b">
        <f t="shared" si="495"/>
        <v>1</v>
      </c>
      <c r="V3113" t="b">
        <f t="shared" si="496"/>
        <v>1</v>
      </c>
      <c r="W3113" t="b">
        <f t="shared" si="497"/>
        <v>0</v>
      </c>
      <c r="X3113" t="b">
        <f t="shared" si="498"/>
        <v>0</v>
      </c>
      <c r="Y3113" t="b">
        <f t="shared" si="499"/>
        <v>0</v>
      </c>
      <c r="Z3113" t="b">
        <v>0</v>
      </c>
      <c r="AA3113" t="s">
        <v>16425</v>
      </c>
    </row>
    <row r="3114" spans="1:32" x14ac:dyDescent="0.25">
      <c r="A3114" t="s">
        <v>1874</v>
      </c>
      <c r="B3114">
        <v>0</v>
      </c>
      <c r="C3114">
        <v>0</v>
      </c>
      <c r="D3114" t="s">
        <v>1875</v>
      </c>
      <c r="E3114" t="s">
        <v>52</v>
      </c>
      <c r="F3114" t="s">
        <v>8</v>
      </c>
      <c r="G3114" t="b">
        <v>0</v>
      </c>
      <c r="H3114" t="s">
        <v>9</v>
      </c>
      <c r="I3114" t="s">
        <v>460</v>
      </c>
      <c r="J3114" t="s">
        <v>461</v>
      </c>
      <c r="K3114" t="s">
        <v>462</v>
      </c>
      <c r="L3114">
        <v>2</v>
      </c>
      <c r="N3114">
        <v>2</v>
      </c>
      <c r="P3114" t="b">
        <f t="shared" si="490"/>
        <v>1</v>
      </c>
      <c r="Q3114" t="b">
        <f t="shared" si="491"/>
        <v>0</v>
      </c>
      <c r="R3114" t="b">
        <f t="shared" si="492"/>
        <v>1</v>
      </c>
      <c r="S3114" t="b">
        <f t="shared" si="493"/>
        <v>0</v>
      </c>
      <c r="T3114" t="b">
        <f t="shared" si="494"/>
        <v>0</v>
      </c>
      <c r="U3114" t="b">
        <f t="shared" si="495"/>
        <v>1</v>
      </c>
      <c r="V3114" t="b">
        <f t="shared" si="496"/>
        <v>0</v>
      </c>
      <c r="W3114" t="b">
        <f t="shared" si="497"/>
        <v>0</v>
      </c>
      <c r="X3114" t="b">
        <f t="shared" si="498"/>
        <v>1</v>
      </c>
      <c r="Y3114" t="b">
        <f t="shared" si="499"/>
        <v>1</v>
      </c>
      <c r="Z3114" t="b">
        <v>1</v>
      </c>
      <c r="AA3114" t="s">
        <v>16425</v>
      </c>
      <c r="AE3114" t="s">
        <v>16492</v>
      </c>
      <c r="AF3114" t="s">
        <v>16491</v>
      </c>
    </row>
    <row r="3115" spans="1:32" x14ac:dyDescent="0.25">
      <c r="A3115" t="s">
        <v>183</v>
      </c>
      <c r="B3115">
        <v>0</v>
      </c>
      <c r="C3115">
        <v>0</v>
      </c>
      <c r="D3115" t="s">
        <v>184</v>
      </c>
      <c r="E3115" t="s">
        <v>37</v>
      </c>
      <c r="F3115" t="s">
        <v>8</v>
      </c>
      <c r="G3115" t="b">
        <v>0</v>
      </c>
      <c r="H3115" t="s">
        <v>16</v>
      </c>
      <c r="I3115" t="s">
        <v>47</v>
      </c>
      <c r="J3115" t="s">
        <v>119</v>
      </c>
      <c r="K3115" t="s">
        <v>185</v>
      </c>
      <c r="M3115">
        <v>1</v>
      </c>
      <c r="P3115" t="b">
        <f t="shared" si="490"/>
        <v>0</v>
      </c>
      <c r="Q3115" t="b">
        <f t="shared" si="491"/>
        <v>1</v>
      </c>
      <c r="R3115" t="b">
        <f t="shared" si="492"/>
        <v>0</v>
      </c>
      <c r="S3115" t="b">
        <f t="shared" si="493"/>
        <v>0</v>
      </c>
      <c r="T3115" t="b">
        <f t="shared" si="494"/>
        <v>0</v>
      </c>
      <c r="U3115" t="b">
        <f t="shared" si="495"/>
        <v>1</v>
      </c>
      <c r="V3115" t="b">
        <f t="shared" si="496"/>
        <v>0</v>
      </c>
      <c r="W3115" t="b">
        <f t="shared" si="497"/>
        <v>1</v>
      </c>
      <c r="X3115" t="b">
        <f t="shared" si="498"/>
        <v>0</v>
      </c>
      <c r="Y3115" t="b">
        <f t="shared" si="499"/>
        <v>0</v>
      </c>
      <c r="Z3115" t="b">
        <v>0</v>
      </c>
    </row>
    <row r="3116" spans="1:32" x14ac:dyDescent="0.25">
      <c r="A3116" t="s">
        <v>5390</v>
      </c>
      <c r="B3116">
        <v>0</v>
      </c>
      <c r="C3116">
        <v>0</v>
      </c>
      <c r="D3116" t="s">
        <v>5391</v>
      </c>
      <c r="E3116" t="s">
        <v>7</v>
      </c>
      <c r="F3116" t="s">
        <v>8</v>
      </c>
      <c r="G3116" t="b">
        <v>0</v>
      </c>
      <c r="H3116" t="s">
        <v>16</v>
      </c>
      <c r="I3116" t="s">
        <v>47</v>
      </c>
      <c r="J3116" t="s">
        <v>119</v>
      </c>
      <c r="K3116" t="s">
        <v>185</v>
      </c>
      <c r="M3116">
        <v>8</v>
      </c>
      <c r="P3116" t="b">
        <f t="shared" si="490"/>
        <v>0</v>
      </c>
      <c r="Q3116" t="b">
        <f t="shared" si="491"/>
        <v>1</v>
      </c>
      <c r="R3116" t="b">
        <f t="shared" si="492"/>
        <v>0</v>
      </c>
      <c r="S3116" t="b">
        <f t="shared" si="493"/>
        <v>0</v>
      </c>
      <c r="T3116" t="b">
        <f t="shared" si="494"/>
        <v>0</v>
      </c>
      <c r="U3116" t="b">
        <f t="shared" si="495"/>
        <v>1</v>
      </c>
      <c r="V3116" t="b">
        <f t="shared" si="496"/>
        <v>0</v>
      </c>
      <c r="W3116" t="b">
        <f t="shared" si="497"/>
        <v>1</v>
      </c>
      <c r="X3116" t="b">
        <f t="shared" si="498"/>
        <v>0</v>
      </c>
      <c r="Y3116" t="b">
        <f t="shared" si="499"/>
        <v>0</v>
      </c>
      <c r="Z3116" t="b">
        <v>1</v>
      </c>
      <c r="AA3116" t="s">
        <v>16436</v>
      </c>
    </row>
    <row r="3117" spans="1:32" x14ac:dyDescent="0.25">
      <c r="A3117" t="s">
        <v>7465</v>
      </c>
      <c r="B3117">
        <v>0</v>
      </c>
      <c r="C3117">
        <v>0</v>
      </c>
      <c r="D3117" t="s">
        <v>7466</v>
      </c>
      <c r="E3117" t="s">
        <v>37</v>
      </c>
      <c r="F3117" t="s">
        <v>8</v>
      </c>
      <c r="G3117" t="b">
        <v>0</v>
      </c>
      <c r="H3117" t="s">
        <v>16</v>
      </c>
      <c r="I3117" t="s">
        <v>47</v>
      </c>
      <c r="J3117" t="s">
        <v>119</v>
      </c>
      <c r="K3117" t="s">
        <v>185</v>
      </c>
      <c r="M3117">
        <v>6</v>
      </c>
      <c r="P3117" t="b">
        <f t="shared" si="490"/>
        <v>0</v>
      </c>
      <c r="Q3117" t="b">
        <f t="shared" si="491"/>
        <v>1</v>
      </c>
      <c r="R3117" t="b">
        <f t="shared" si="492"/>
        <v>0</v>
      </c>
      <c r="S3117" t="b">
        <f t="shared" si="493"/>
        <v>0</v>
      </c>
      <c r="T3117" t="b">
        <f t="shared" si="494"/>
        <v>0</v>
      </c>
      <c r="U3117" t="b">
        <f t="shared" si="495"/>
        <v>1</v>
      </c>
      <c r="V3117" t="b">
        <f t="shared" si="496"/>
        <v>0</v>
      </c>
      <c r="W3117" t="b">
        <f t="shared" si="497"/>
        <v>1</v>
      </c>
      <c r="X3117" t="b">
        <f t="shared" si="498"/>
        <v>0</v>
      </c>
      <c r="Y3117" t="b">
        <f t="shared" si="499"/>
        <v>0</v>
      </c>
      <c r="Z3117" t="b">
        <v>1</v>
      </c>
      <c r="AD3117" t="s">
        <v>16490</v>
      </c>
      <c r="AE3117" t="s">
        <v>16492</v>
      </c>
      <c r="AF3117" t="s">
        <v>16491</v>
      </c>
    </row>
    <row r="3118" spans="1:32" x14ac:dyDescent="0.25">
      <c r="A3118" t="s">
        <v>2486</v>
      </c>
      <c r="B3118">
        <v>0</v>
      </c>
      <c r="C3118">
        <v>0</v>
      </c>
      <c r="D3118" t="s">
        <v>2487</v>
      </c>
      <c r="E3118" t="s">
        <v>52</v>
      </c>
      <c r="F3118" t="s">
        <v>8</v>
      </c>
      <c r="G3118" t="b">
        <v>0</v>
      </c>
      <c r="H3118" t="s">
        <v>16</v>
      </c>
      <c r="I3118" t="s">
        <v>53</v>
      </c>
      <c r="J3118" t="s">
        <v>54</v>
      </c>
      <c r="K3118" t="s">
        <v>2488</v>
      </c>
      <c r="P3118" t="b">
        <f t="shared" si="490"/>
        <v>0</v>
      </c>
      <c r="Q3118" t="b">
        <f t="shared" si="491"/>
        <v>0</v>
      </c>
      <c r="R3118" t="b">
        <f t="shared" si="492"/>
        <v>0</v>
      </c>
      <c r="S3118" t="b">
        <f t="shared" si="493"/>
        <v>0</v>
      </c>
      <c r="T3118" t="b">
        <f t="shared" si="494"/>
        <v>1</v>
      </c>
      <c r="U3118" t="b">
        <f t="shared" si="495"/>
        <v>0</v>
      </c>
      <c r="V3118" t="b">
        <f t="shared" si="496"/>
        <v>0</v>
      </c>
      <c r="W3118" t="b">
        <f t="shared" si="497"/>
        <v>0</v>
      </c>
      <c r="X3118" t="b">
        <f t="shared" si="498"/>
        <v>0</v>
      </c>
      <c r="Y3118" t="b">
        <f t="shared" si="499"/>
        <v>0</v>
      </c>
      <c r="Z3118" t="b">
        <v>0</v>
      </c>
    </row>
    <row r="3119" spans="1:32" x14ac:dyDescent="0.25">
      <c r="A3119" t="s">
        <v>10460</v>
      </c>
      <c r="B3119">
        <v>0</v>
      </c>
      <c r="C3119">
        <v>0</v>
      </c>
      <c r="D3119" t="s">
        <v>10461</v>
      </c>
      <c r="E3119" t="s">
        <v>27</v>
      </c>
      <c r="F3119" t="s">
        <v>8</v>
      </c>
      <c r="G3119" t="b">
        <v>0</v>
      </c>
      <c r="H3119" t="s">
        <v>9</v>
      </c>
      <c r="I3119" t="s">
        <v>10</v>
      </c>
      <c r="J3119" t="s">
        <v>11</v>
      </c>
      <c r="K3119" t="s">
        <v>1057</v>
      </c>
      <c r="M3119">
        <v>5</v>
      </c>
      <c r="N3119">
        <v>4</v>
      </c>
      <c r="O3119">
        <v>3</v>
      </c>
      <c r="P3119" t="b">
        <f t="shared" si="490"/>
        <v>0</v>
      </c>
      <c r="Q3119" t="b">
        <f t="shared" si="491"/>
        <v>1</v>
      </c>
      <c r="R3119" t="b">
        <f t="shared" si="492"/>
        <v>1</v>
      </c>
      <c r="S3119" t="b">
        <f t="shared" si="493"/>
        <v>1</v>
      </c>
      <c r="T3119" t="b">
        <f t="shared" si="494"/>
        <v>0</v>
      </c>
      <c r="U3119" t="b">
        <f t="shared" si="495"/>
        <v>1</v>
      </c>
      <c r="V3119" t="b">
        <f t="shared" si="496"/>
        <v>0</v>
      </c>
      <c r="W3119" t="b">
        <f t="shared" si="497"/>
        <v>0</v>
      </c>
      <c r="X3119" t="b">
        <f t="shared" si="498"/>
        <v>0</v>
      </c>
      <c r="Y3119" t="b">
        <f t="shared" si="499"/>
        <v>0</v>
      </c>
      <c r="Z3119" t="b">
        <v>1</v>
      </c>
    </row>
    <row r="3120" spans="1:32" x14ac:dyDescent="0.25">
      <c r="A3120" t="s">
        <v>10458</v>
      </c>
      <c r="B3120">
        <v>1</v>
      </c>
      <c r="C3120">
        <v>0</v>
      </c>
      <c r="D3120" t="s">
        <v>10459</v>
      </c>
      <c r="E3120" t="s">
        <v>27</v>
      </c>
      <c r="F3120" t="s">
        <v>8</v>
      </c>
      <c r="G3120" t="b">
        <v>0</v>
      </c>
      <c r="H3120" t="s">
        <v>9</v>
      </c>
      <c r="I3120" t="s">
        <v>10</v>
      </c>
      <c r="J3120" t="s">
        <v>11</v>
      </c>
      <c r="K3120" t="s">
        <v>1057</v>
      </c>
      <c r="M3120">
        <v>1</v>
      </c>
      <c r="P3120" t="b">
        <f t="shared" si="490"/>
        <v>0</v>
      </c>
      <c r="Q3120" t="b">
        <f t="shared" si="491"/>
        <v>1</v>
      </c>
      <c r="R3120" t="b">
        <f t="shared" si="492"/>
        <v>0</v>
      </c>
      <c r="S3120" t="b">
        <f t="shared" si="493"/>
        <v>0</v>
      </c>
      <c r="T3120" t="b">
        <f t="shared" si="494"/>
        <v>0</v>
      </c>
      <c r="U3120" t="b">
        <f t="shared" si="495"/>
        <v>1</v>
      </c>
      <c r="V3120" t="b">
        <f t="shared" si="496"/>
        <v>0</v>
      </c>
      <c r="W3120" t="b">
        <f t="shared" si="497"/>
        <v>1</v>
      </c>
      <c r="X3120" t="b">
        <f t="shared" si="498"/>
        <v>0</v>
      </c>
      <c r="Y3120" t="b">
        <f t="shared" si="499"/>
        <v>0</v>
      </c>
      <c r="Z3120" t="b">
        <v>1</v>
      </c>
    </row>
    <row r="3121" spans="1:28" x14ac:dyDescent="0.25">
      <c r="A3121" t="s">
        <v>12251</v>
      </c>
      <c r="B3121">
        <v>0</v>
      </c>
      <c r="C3121">
        <v>0</v>
      </c>
      <c r="D3121" t="s">
        <v>12252</v>
      </c>
      <c r="E3121" t="s">
        <v>15</v>
      </c>
      <c r="F3121" t="s">
        <v>8</v>
      </c>
      <c r="G3121" t="b">
        <v>0</v>
      </c>
      <c r="H3121" t="s">
        <v>9</v>
      </c>
      <c r="I3121" t="s">
        <v>10</v>
      </c>
      <c r="J3121" t="s">
        <v>11</v>
      </c>
      <c r="K3121" t="s">
        <v>1057</v>
      </c>
      <c r="M3121">
        <v>3</v>
      </c>
      <c r="N3121">
        <v>3</v>
      </c>
      <c r="O3121">
        <v>1</v>
      </c>
      <c r="P3121" t="b">
        <f t="shared" si="490"/>
        <v>0</v>
      </c>
      <c r="Q3121" t="b">
        <f t="shared" si="491"/>
        <v>1</v>
      </c>
      <c r="R3121" t="b">
        <f t="shared" si="492"/>
        <v>1</v>
      </c>
      <c r="S3121" t="b">
        <f t="shared" si="493"/>
        <v>1</v>
      </c>
      <c r="T3121" t="b">
        <f t="shared" si="494"/>
        <v>0</v>
      </c>
      <c r="U3121" t="b">
        <f t="shared" si="495"/>
        <v>1</v>
      </c>
      <c r="V3121" t="b">
        <f t="shared" si="496"/>
        <v>0</v>
      </c>
      <c r="W3121" t="b">
        <f t="shared" si="497"/>
        <v>0</v>
      </c>
      <c r="X3121" t="b">
        <f t="shared" si="498"/>
        <v>0</v>
      </c>
      <c r="Y3121" t="b">
        <f t="shared" si="499"/>
        <v>0</v>
      </c>
      <c r="Z3121" t="b">
        <v>1</v>
      </c>
    </row>
    <row r="3122" spans="1:28" x14ac:dyDescent="0.25">
      <c r="A3122" t="s">
        <v>11408</v>
      </c>
      <c r="B3122">
        <v>0</v>
      </c>
      <c r="C3122">
        <v>0</v>
      </c>
      <c r="D3122" t="s">
        <v>11409</v>
      </c>
      <c r="E3122" t="s">
        <v>15</v>
      </c>
      <c r="F3122" t="s">
        <v>8</v>
      </c>
      <c r="G3122" t="b">
        <v>0</v>
      </c>
      <c r="H3122" t="s">
        <v>9</v>
      </c>
      <c r="I3122" t="s">
        <v>10</v>
      </c>
      <c r="J3122" t="s">
        <v>11</v>
      </c>
      <c r="K3122" t="s">
        <v>1057</v>
      </c>
      <c r="L3122">
        <v>4</v>
      </c>
      <c r="M3122">
        <v>7</v>
      </c>
      <c r="N3122">
        <v>3</v>
      </c>
      <c r="P3122" t="b">
        <f t="shared" si="490"/>
        <v>1</v>
      </c>
      <c r="Q3122" t="b">
        <f t="shared" si="491"/>
        <v>1</v>
      </c>
      <c r="R3122" t="b">
        <f t="shared" si="492"/>
        <v>1</v>
      </c>
      <c r="S3122" t="b">
        <f t="shared" si="493"/>
        <v>0</v>
      </c>
      <c r="T3122" t="b">
        <f t="shared" si="494"/>
        <v>0</v>
      </c>
      <c r="U3122" t="b">
        <f t="shared" si="495"/>
        <v>1</v>
      </c>
      <c r="V3122" t="b">
        <f t="shared" si="496"/>
        <v>0</v>
      </c>
      <c r="W3122" t="b">
        <f t="shared" si="497"/>
        <v>0</v>
      </c>
      <c r="X3122" t="b">
        <f t="shared" si="498"/>
        <v>1</v>
      </c>
      <c r="Y3122" t="b">
        <f t="shared" si="499"/>
        <v>0</v>
      </c>
      <c r="Z3122" t="b">
        <v>1</v>
      </c>
    </row>
    <row r="3123" spans="1:28" x14ac:dyDescent="0.25">
      <c r="A3123" t="s">
        <v>12253</v>
      </c>
      <c r="B3123">
        <v>0</v>
      </c>
      <c r="C3123">
        <v>0</v>
      </c>
      <c r="D3123" t="s">
        <v>12254</v>
      </c>
      <c r="E3123" t="s">
        <v>37</v>
      </c>
      <c r="F3123" t="s">
        <v>8</v>
      </c>
      <c r="G3123" t="b">
        <v>0</v>
      </c>
      <c r="H3123" t="s">
        <v>9</v>
      </c>
      <c r="I3123" t="s">
        <v>10</v>
      </c>
      <c r="J3123" t="s">
        <v>11</v>
      </c>
      <c r="K3123" t="s">
        <v>1057</v>
      </c>
      <c r="L3123">
        <v>1</v>
      </c>
      <c r="M3123">
        <v>6</v>
      </c>
      <c r="O3123">
        <v>2</v>
      </c>
      <c r="P3123" t="b">
        <f t="shared" si="490"/>
        <v>1</v>
      </c>
      <c r="Q3123" t="b">
        <f t="shared" si="491"/>
        <v>1</v>
      </c>
      <c r="R3123" t="b">
        <f t="shared" si="492"/>
        <v>0</v>
      </c>
      <c r="S3123" t="b">
        <f t="shared" si="493"/>
        <v>1</v>
      </c>
      <c r="T3123" t="b">
        <f t="shared" si="494"/>
        <v>0</v>
      </c>
      <c r="U3123" t="b">
        <f t="shared" si="495"/>
        <v>1</v>
      </c>
      <c r="V3123" t="b">
        <f t="shared" si="496"/>
        <v>0</v>
      </c>
      <c r="W3123" t="b">
        <f t="shared" si="497"/>
        <v>0</v>
      </c>
      <c r="X3123" t="b">
        <f t="shared" si="498"/>
        <v>0</v>
      </c>
      <c r="Y3123" t="b">
        <f t="shared" si="499"/>
        <v>0</v>
      </c>
      <c r="Z3123" t="b">
        <v>1</v>
      </c>
    </row>
    <row r="3124" spans="1:28" x14ac:dyDescent="0.25">
      <c r="A3124" t="s">
        <v>11414</v>
      </c>
      <c r="B3124">
        <v>0</v>
      </c>
      <c r="C3124">
        <v>0</v>
      </c>
      <c r="D3124" t="s">
        <v>11415</v>
      </c>
      <c r="E3124" t="s">
        <v>27</v>
      </c>
      <c r="F3124" t="s">
        <v>8</v>
      </c>
      <c r="G3124" t="b">
        <v>0</v>
      </c>
      <c r="H3124" t="s">
        <v>9</v>
      </c>
      <c r="I3124" t="s">
        <v>10</v>
      </c>
      <c r="J3124" t="s">
        <v>11</v>
      </c>
      <c r="K3124" t="s">
        <v>1057</v>
      </c>
      <c r="N3124">
        <v>1</v>
      </c>
      <c r="P3124" t="b">
        <f t="shared" si="490"/>
        <v>0</v>
      </c>
      <c r="Q3124" t="b">
        <f t="shared" si="491"/>
        <v>0</v>
      </c>
      <c r="R3124" t="b">
        <f t="shared" si="492"/>
        <v>1</v>
      </c>
      <c r="S3124" t="b">
        <f t="shared" si="493"/>
        <v>0</v>
      </c>
      <c r="T3124" t="b">
        <f t="shared" si="494"/>
        <v>0</v>
      </c>
      <c r="U3124" t="b">
        <f t="shared" si="495"/>
        <v>1</v>
      </c>
      <c r="V3124" t="b">
        <f t="shared" si="496"/>
        <v>0</v>
      </c>
      <c r="W3124" t="b">
        <f t="shared" si="497"/>
        <v>0</v>
      </c>
      <c r="X3124" t="b">
        <f t="shared" si="498"/>
        <v>1</v>
      </c>
      <c r="Y3124" t="b">
        <f t="shared" si="499"/>
        <v>0</v>
      </c>
      <c r="Z3124" t="b">
        <v>1</v>
      </c>
    </row>
    <row r="3125" spans="1:28" x14ac:dyDescent="0.25">
      <c r="A3125" t="s">
        <v>10456</v>
      </c>
      <c r="B3125">
        <v>0</v>
      </c>
      <c r="C3125">
        <v>0</v>
      </c>
      <c r="D3125" t="s">
        <v>10457</v>
      </c>
      <c r="E3125" t="s">
        <v>52</v>
      </c>
      <c r="F3125" t="s">
        <v>8</v>
      </c>
      <c r="G3125" t="b">
        <v>0</v>
      </c>
      <c r="H3125" t="s">
        <v>9</v>
      </c>
      <c r="I3125" t="s">
        <v>10</v>
      </c>
      <c r="J3125" t="s">
        <v>11</v>
      </c>
      <c r="K3125" t="s">
        <v>1057</v>
      </c>
      <c r="M3125">
        <v>12</v>
      </c>
      <c r="N3125">
        <v>3</v>
      </c>
      <c r="P3125" t="b">
        <f t="shared" si="490"/>
        <v>0</v>
      </c>
      <c r="Q3125" t="b">
        <f t="shared" si="491"/>
        <v>1</v>
      </c>
      <c r="R3125" t="b">
        <f t="shared" si="492"/>
        <v>1</v>
      </c>
      <c r="S3125" t="b">
        <f t="shared" si="493"/>
        <v>0</v>
      </c>
      <c r="T3125" t="b">
        <f t="shared" si="494"/>
        <v>0</v>
      </c>
      <c r="U3125" t="b">
        <f t="shared" si="495"/>
        <v>1</v>
      </c>
      <c r="V3125" t="b">
        <f t="shared" si="496"/>
        <v>0</v>
      </c>
      <c r="W3125" t="b">
        <f t="shared" si="497"/>
        <v>0</v>
      </c>
      <c r="X3125" t="b">
        <f t="shared" si="498"/>
        <v>1</v>
      </c>
      <c r="Y3125" t="b">
        <f t="shared" si="499"/>
        <v>0</v>
      </c>
      <c r="Z3125" t="b">
        <v>1</v>
      </c>
    </row>
    <row r="3126" spans="1:28" x14ac:dyDescent="0.25">
      <c r="A3126" t="s">
        <v>10847</v>
      </c>
      <c r="B3126">
        <v>0</v>
      </c>
      <c r="C3126">
        <v>0</v>
      </c>
      <c r="D3126" t="s">
        <v>10848</v>
      </c>
      <c r="E3126" t="s">
        <v>37</v>
      </c>
      <c r="F3126" t="s">
        <v>8</v>
      </c>
      <c r="G3126" t="b">
        <v>0</v>
      </c>
      <c r="H3126" t="s">
        <v>9</v>
      </c>
      <c r="I3126" t="s">
        <v>10</v>
      </c>
      <c r="J3126" t="s">
        <v>11</v>
      </c>
      <c r="K3126" t="s">
        <v>1057</v>
      </c>
      <c r="L3126">
        <v>8</v>
      </c>
      <c r="M3126">
        <v>36</v>
      </c>
      <c r="N3126">
        <v>2</v>
      </c>
      <c r="O3126">
        <v>1</v>
      </c>
      <c r="P3126" t="b">
        <f t="shared" si="490"/>
        <v>1</v>
      </c>
      <c r="Q3126" t="b">
        <f t="shared" si="491"/>
        <v>1</v>
      </c>
      <c r="R3126" t="b">
        <f t="shared" si="492"/>
        <v>1</v>
      </c>
      <c r="S3126" t="b">
        <f t="shared" si="493"/>
        <v>1</v>
      </c>
      <c r="T3126" t="b">
        <f t="shared" si="494"/>
        <v>0</v>
      </c>
      <c r="U3126" t="b">
        <f t="shared" si="495"/>
        <v>1</v>
      </c>
      <c r="V3126" t="b">
        <f t="shared" si="496"/>
        <v>0</v>
      </c>
      <c r="W3126" t="b">
        <f t="shared" si="497"/>
        <v>0</v>
      </c>
      <c r="X3126" t="b">
        <f t="shared" si="498"/>
        <v>0</v>
      </c>
      <c r="Y3126" t="b">
        <f t="shared" si="499"/>
        <v>0</v>
      </c>
      <c r="Z3126" t="b">
        <v>1</v>
      </c>
    </row>
    <row r="3127" spans="1:28" x14ac:dyDescent="0.25">
      <c r="A3127" t="s">
        <v>10849</v>
      </c>
      <c r="B3127">
        <v>0</v>
      </c>
      <c r="C3127">
        <v>0</v>
      </c>
      <c r="D3127" t="s">
        <v>10850</v>
      </c>
      <c r="E3127" t="s">
        <v>7</v>
      </c>
      <c r="F3127" t="s">
        <v>8</v>
      </c>
      <c r="G3127" t="b">
        <v>0</v>
      </c>
      <c r="H3127" t="s">
        <v>9</v>
      </c>
      <c r="I3127" t="s">
        <v>10</v>
      </c>
      <c r="J3127" t="s">
        <v>11</v>
      </c>
      <c r="K3127" t="s">
        <v>1057</v>
      </c>
      <c r="M3127">
        <v>2</v>
      </c>
      <c r="N3127">
        <v>1</v>
      </c>
      <c r="P3127" t="b">
        <f t="shared" si="490"/>
        <v>0</v>
      </c>
      <c r="Q3127" t="b">
        <f t="shared" si="491"/>
        <v>1</v>
      </c>
      <c r="R3127" t="b">
        <f t="shared" si="492"/>
        <v>1</v>
      </c>
      <c r="S3127" t="b">
        <f t="shared" si="493"/>
        <v>0</v>
      </c>
      <c r="T3127" t="b">
        <f t="shared" si="494"/>
        <v>0</v>
      </c>
      <c r="U3127" t="b">
        <f t="shared" si="495"/>
        <v>1</v>
      </c>
      <c r="V3127" t="b">
        <f t="shared" si="496"/>
        <v>0</v>
      </c>
      <c r="W3127" t="b">
        <f t="shared" si="497"/>
        <v>0</v>
      </c>
      <c r="X3127" t="b">
        <f t="shared" si="498"/>
        <v>1</v>
      </c>
      <c r="Y3127" t="b">
        <f t="shared" si="499"/>
        <v>0</v>
      </c>
      <c r="Z3127" t="b">
        <v>1</v>
      </c>
      <c r="AA3127" t="s">
        <v>16425</v>
      </c>
    </row>
    <row r="3128" spans="1:28" x14ac:dyDescent="0.25">
      <c r="A3128" t="s">
        <v>11410</v>
      </c>
      <c r="B3128">
        <v>0</v>
      </c>
      <c r="C3128">
        <v>0</v>
      </c>
      <c r="D3128" t="s">
        <v>11411</v>
      </c>
      <c r="E3128" t="s">
        <v>37</v>
      </c>
      <c r="F3128" t="s">
        <v>8</v>
      </c>
      <c r="G3128" t="b">
        <v>0</v>
      </c>
      <c r="H3128" t="s">
        <v>9</v>
      </c>
      <c r="I3128" t="s">
        <v>10</v>
      </c>
      <c r="J3128" t="s">
        <v>11</v>
      </c>
      <c r="K3128" t="s">
        <v>1057</v>
      </c>
      <c r="L3128">
        <v>1</v>
      </c>
      <c r="M3128">
        <v>5</v>
      </c>
      <c r="N3128">
        <v>4</v>
      </c>
      <c r="O3128">
        <v>2</v>
      </c>
      <c r="P3128" t="b">
        <f t="shared" si="490"/>
        <v>1</v>
      </c>
      <c r="Q3128" t="b">
        <f t="shared" si="491"/>
        <v>1</v>
      </c>
      <c r="R3128" t="b">
        <f t="shared" si="492"/>
        <v>1</v>
      </c>
      <c r="S3128" t="b">
        <f t="shared" si="493"/>
        <v>1</v>
      </c>
      <c r="T3128" t="b">
        <f t="shared" si="494"/>
        <v>0</v>
      </c>
      <c r="U3128" t="b">
        <f t="shared" si="495"/>
        <v>1</v>
      </c>
      <c r="V3128" t="b">
        <f t="shared" si="496"/>
        <v>0</v>
      </c>
      <c r="W3128" t="b">
        <f t="shared" si="497"/>
        <v>0</v>
      </c>
      <c r="X3128" t="b">
        <f t="shared" si="498"/>
        <v>0</v>
      </c>
      <c r="Y3128" t="b">
        <f t="shared" si="499"/>
        <v>0</v>
      </c>
      <c r="Z3128" t="b">
        <v>1</v>
      </c>
    </row>
    <row r="3129" spans="1:28" x14ac:dyDescent="0.25">
      <c r="A3129" t="s">
        <v>11412</v>
      </c>
      <c r="B3129">
        <v>0</v>
      </c>
      <c r="C3129">
        <v>0</v>
      </c>
      <c r="D3129" t="s">
        <v>11413</v>
      </c>
      <c r="E3129" t="s">
        <v>37</v>
      </c>
      <c r="F3129" t="s">
        <v>8</v>
      </c>
      <c r="G3129" t="b">
        <v>0</v>
      </c>
      <c r="H3129" t="s">
        <v>9</v>
      </c>
      <c r="I3129" t="s">
        <v>10</v>
      </c>
      <c r="J3129" t="s">
        <v>11</v>
      </c>
      <c r="K3129" t="s">
        <v>1057</v>
      </c>
      <c r="L3129">
        <v>2</v>
      </c>
      <c r="M3129">
        <v>1</v>
      </c>
      <c r="N3129">
        <v>5</v>
      </c>
      <c r="P3129" t="b">
        <f t="shared" si="490"/>
        <v>1</v>
      </c>
      <c r="Q3129" t="b">
        <f t="shared" si="491"/>
        <v>1</v>
      </c>
      <c r="R3129" t="b">
        <f t="shared" si="492"/>
        <v>1</v>
      </c>
      <c r="S3129" t="b">
        <f t="shared" si="493"/>
        <v>0</v>
      </c>
      <c r="T3129" t="b">
        <f t="shared" si="494"/>
        <v>0</v>
      </c>
      <c r="U3129" t="b">
        <f t="shared" si="495"/>
        <v>1</v>
      </c>
      <c r="V3129" t="b">
        <f t="shared" si="496"/>
        <v>0</v>
      </c>
      <c r="W3129" t="b">
        <f t="shared" si="497"/>
        <v>0</v>
      </c>
      <c r="X3129" t="b">
        <f t="shared" si="498"/>
        <v>1</v>
      </c>
      <c r="Y3129" t="b">
        <f t="shared" si="499"/>
        <v>0</v>
      </c>
      <c r="Z3129" t="b">
        <v>1</v>
      </c>
    </row>
    <row r="3130" spans="1:28" x14ac:dyDescent="0.25">
      <c r="A3130" t="s">
        <v>11313</v>
      </c>
      <c r="B3130">
        <v>1</v>
      </c>
      <c r="C3130">
        <v>0</v>
      </c>
      <c r="D3130" t="s">
        <v>11314</v>
      </c>
      <c r="E3130" t="s">
        <v>27</v>
      </c>
      <c r="F3130" t="s">
        <v>8</v>
      </c>
      <c r="G3130" t="b">
        <v>0</v>
      </c>
      <c r="H3130" t="s">
        <v>9</v>
      </c>
      <c r="I3130" t="s">
        <v>10</v>
      </c>
      <c r="J3130" t="s">
        <v>11</v>
      </c>
      <c r="K3130" t="s">
        <v>1057</v>
      </c>
      <c r="N3130">
        <v>1</v>
      </c>
      <c r="P3130" t="b">
        <f t="shared" si="490"/>
        <v>0</v>
      </c>
      <c r="Q3130" t="b">
        <f t="shared" si="491"/>
        <v>0</v>
      </c>
      <c r="R3130" t="b">
        <f t="shared" si="492"/>
        <v>1</v>
      </c>
      <c r="S3130" t="b">
        <f t="shared" si="493"/>
        <v>0</v>
      </c>
      <c r="T3130" t="b">
        <f t="shared" si="494"/>
        <v>0</v>
      </c>
      <c r="U3130" t="b">
        <f t="shared" si="495"/>
        <v>1</v>
      </c>
      <c r="V3130" t="b">
        <f t="shared" si="496"/>
        <v>0</v>
      </c>
      <c r="W3130" t="b">
        <f t="shared" si="497"/>
        <v>0</v>
      </c>
      <c r="X3130" t="b">
        <f t="shared" si="498"/>
        <v>1</v>
      </c>
      <c r="Y3130" t="b">
        <f t="shared" si="499"/>
        <v>0</v>
      </c>
      <c r="Z3130" t="b">
        <v>1</v>
      </c>
    </row>
    <row r="3131" spans="1:28" x14ac:dyDescent="0.25">
      <c r="A3131" t="s">
        <v>6764</v>
      </c>
      <c r="B3131">
        <v>0</v>
      </c>
      <c r="C3131">
        <v>0</v>
      </c>
      <c r="D3131" t="s">
        <v>6765</v>
      </c>
      <c r="E3131" t="s">
        <v>7</v>
      </c>
      <c r="F3131" t="s">
        <v>8</v>
      </c>
      <c r="G3131" t="b">
        <v>0</v>
      </c>
      <c r="H3131" t="s">
        <v>9</v>
      </c>
      <c r="I3131" t="s">
        <v>10</v>
      </c>
      <c r="J3131" t="s">
        <v>11</v>
      </c>
      <c r="K3131" t="s">
        <v>1460</v>
      </c>
      <c r="L3131">
        <v>2</v>
      </c>
      <c r="M3131">
        <v>33</v>
      </c>
      <c r="N3131">
        <v>12</v>
      </c>
      <c r="O3131">
        <v>1</v>
      </c>
      <c r="P3131" t="b">
        <f t="shared" si="490"/>
        <v>1</v>
      </c>
      <c r="Q3131" t="b">
        <f t="shared" si="491"/>
        <v>1</v>
      </c>
      <c r="R3131" t="b">
        <f t="shared" si="492"/>
        <v>1</v>
      </c>
      <c r="S3131" t="b">
        <f t="shared" si="493"/>
        <v>1</v>
      </c>
      <c r="T3131" t="b">
        <f t="shared" si="494"/>
        <v>0</v>
      </c>
      <c r="U3131" t="b">
        <f t="shared" si="495"/>
        <v>1</v>
      </c>
      <c r="V3131" t="b">
        <f t="shared" si="496"/>
        <v>0</v>
      </c>
      <c r="W3131" t="b">
        <f t="shared" si="497"/>
        <v>0</v>
      </c>
      <c r="X3131" t="b">
        <f t="shared" si="498"/>
        <v>0</v>
      </c>
      <c r="Y3131" t="b">
        <f t="shared" si="499"/>
        <v>0</v>
      </c>
      <c r="Z3131" t="b">
        <v>1</v>
      </c>
      <c r="AB3131" t="s">
        <v>16425</v>
      </c>
    </row>
    <row r="3132" spans="1:28" x14ac:dyDescent="0.25">
      <c r="A3132" t="s">
        <v>8516</v>
      </c>
      <c r="B3132">
        <v>0</v>
      </c>
      <c r="C3132">
        <v>0</v>
      </c>
      <c r="D3132" t="s">
        <v>8517</v>
      </c>
      <c r="E3132" t="s">
        <v>7</v>
      </c>
      <c r="F3132" t="s">
        <v>8</v>
      </c>
      <c r="G3132" t="b">
        <v>0</v>
      </c>
      <c r="H3132" t="s">
        <v>9</v>
      </c>
      <c r="I3132" t="s">
        <v>10</v>
      </c>
      <c r="J3132" t="s">
        <v>11</v>
      </c>
      <c r="K3132" t="s">
        <v>1460</v>
      </c>
      <c r="L3132">
        <v>4</v>
      </c>
      <c r="M3132">
        <v>5</v>
      </c>
      <c r="N3132">
        <v>6</v>
      </c>
      <c r="P3132" t="b">
        <f t="shared" si="490"/>
        <v>1</v>
      </c>
      <c r="Q3132" t="b">
        <f t="shared" si="491"/>
        <v>1</v>
      </c>
      <c r="R3132" t="b">
        <f t="shared" si="492"/>
        <v>1</v>
      </c>
      <c r="S3132" t="b">
        <f t="shared" si="493"/>
        <v>0</v>
      </c>
      <c r="T3132" t="b">
        <f t="shared" si="494"/>
        <v>0</v>
      </c>
      <c r="U3132" t="b">
        <f t="shared" si="495"/>
        <v>1</v>
      </c>
      <c r="V3132" t="b">
        <f t="shared" si="496"/>
        <v>0</v>
      </c>
      <c r="W3132" t="b">
        <f t="shared" si="497"/>
        <v>0</v>
      </c>
      <c r="X3132" t="b">
        <f t="shared" si="498"/>
        <v>1</v>
      </c>
      <c r="Y3132" t="b">
        <f t="shared" si="499"/>
        <v>0</v>
      </c>
      <c r="Z3132" t="b">
        <v>1</v>
      </c>
      <c r="AB3132" t="s">
        <v>16425</v>
      </c>
    </row>
    <row r="3133" spans="1:28" x14ac:dyDescent="0.25">
      <c r="A3133" t="s">
        <v>15673</v>
      </c>
      <c r="B3133">
        <v>0</v>
      </c>
      <c r="C3133">
        <v>0</v>
      </c>
      <c r="D3133" t="s">
        <v>15674</v>
      </c>
      <c r="E3133" t="s">
        <v>7</v>
      </c>
      <c r="F3133" t="s">
        <v>8</v>
      </c>
      <c r="G3133" t="b">
        <v>0</v>
      </c>
      <c r="H3133" t="s">
        <v>9</v>
      </c>
      <c r="I3133" t="s">
        <v>10</v>
      </c>
      <c r="J3133" t="s">
        <v>11</v>
      </c>
      <c r="K3133" t="s">
        <v>1460</v>
      </c>
      <c r="L3133">
        <v>1</v>
      </c>
      <c r="M3133">
        <v>10</v>
      </c>
      <c r="N3133">
        <v>4</v>
      </c>
      <c r="O3133">
        <v>2</v>
      </c>
      <c r="P3133" t="b">
        <f t="shared" si="490"/>
        <v>1</v>
      </c>
      <c r="Q3133" t="b">
        <f t="shared" si="491"/>
        <v>1</v>
      </c>
      <c r="R3133" t="b">
        <f t="shared" si="492"/>
        <v>1</v>
      </c>
      <c r="S3133" t="b">
        <f t="shared" si="493"/>
        <v>1</v>
      </c>
      <c r="T3133" t="b">
        <f t="shared" si="494"/>
        <v>0</v>
      </c>
      <c r="U3133" t="b">
        <f t="shared" si="495"/>
        <v>1</v>
      </c>
      <c r="V3133" t="b">
        <f t="shared" si="496"/>
        <v>0</v>
      </c>
      <c r="W3133" t="b">
        <f t="shared" si="497"/>
        <v>0</v>
      </c>
      <c r="X3133" t="b">
        <f t="shared" si="498"/>
        <v>0</v>
      </c>
      <c r="Y3133" t="b">
        <f t="shared" si="499"/>
        <v>0</v>
      </c>
      <c r="Z3133" t="b">
        <v>1</v>
      </c>
      <c r="AA3133" t="s">
        <v>16425</v>
      </c>
    </row>
    <row r="3134" spans="1:28" x14ac:dyDescent="0.25">
      <c r="A3134" t="s">
        <v>6224</v>
      </c>
      <c r="B3134">
        <v>0</v>
      </c>
      <c r="C3134">
        <v>0</v>
      </c>
      <c r="D3134" t="s">
        <v>6225</v>
      </c>
      <c r="E3134" t="s">
        <v>7</v>
      </c>
      <c r="F3134" t="s">
        <v>8</v>
      </c>
      <c r="G3134" t="b">
        <v>0</v>
      </c>
      <c r="H3134" t="s">
        <v>9</v>
      </c>
      <c r="I3134" t="s">
        <v>10</v>
      </c>
      <c r="J3134" t="s">
        <v>11</v>
      </c>
      <c r="K3134" t="s">
        <v>1460</v>
      </c>
      <c r="M3134">
        <v>2</v>
      </c>
      <c r="P3134" t="b">
        <f t="shared" si="490"/>
        <v>0</v>
      </c>
      <c r="Q3134" t="b">
        <f t="shared" si="491"/>
        <v>1</v>
      </c>
      <c r="R3134" t="b">
        <f t="shared" si="492"/>
        <v>0</v>
      </c>
      <c r="S3134" t="b">
        <f t="shared" si="493"/>
        <v>0</v>
      </c>
      <c r="T3134" t="b">
        <f t="shared" si="494"/>
        <v>0</v>
      </c>
      <c r="U3134" t="b">
        <f t="shared" si="495"/>
        <v>1</v>
      </c>
      <c r="V3134" t="b">
        <f t="shared" si="496"/>
        <v>0</v>
      </c>
      <c r="W3134" t="b">
        <f t="shared" si="497"/>
        <v>1</v>
      </c>
      <c r="X3134" t="b">
        <f t="shared" si="498"/>
        <v>0</v>
      </c>
      <c r="Y3134" t="b">
        <f t="shared" si="499"/>
        <v>0</v>
      </c>
      <c r="Z3134" t="b">
        <v>1</v>
      </c>
      <c r="AB3134" t="s">
        <v>16426</v>
      </c>
    </row>
    <row r="3135" spans="1:28" x14ac:dyDescent="0.25">
      <c r="A3135" t="s">
        <v>9598</v>
      </c>
      <c r="B3135">
        <v>0</v>
      </c>
      <c r="C3135">
        <v>0</v>
      </c>
      <c r="D3135" t="s">
        <v>9599</v>
      </c>
      <c r="E3135" t="s">
        <v>7</v>
      </c>
      <c r="F3135" t="s">
        <v>8</v>
      </c>
      <c r="G3135" t="b">
        <v>0</v>
      </c>
      <c r="H3135" t="s">
        <v>9</v>
      </c>
      <c r="I3135" t="s">
        <v>10</v>
      </c>
      <c r="J3135" t="s">
        <v>11</v>
      </c>
      <c r="K3135" t="s">
        <v>1460</v>
      </c>
      <c r="L3135">
        <v>1</v>
      </c>
      <c r="M3135">
        <v>20</v>
      </c>
      <c r="N3135">
        <v>5</v>
      </c>
      <c r="P3135" t="b">
        <f t="shared" si="490"/>
        <v>1</v>
      </c>
      <c r="Q3135" t="b">
        <f t="shared" si="491"/>
        <v>1</v>
      </c>
      <c r="R3135" t="b">
        <f t="shared" si="492"/>
        <v>1</v>
      </c>
      <c r="S3135" t="b">
        <f t="shared" si="493"/>
        <v>0</v>
      </c>
      <c r="T3135" t="b">
        <f t="shared" si="494"/>
        <v>0</v>
      </c>
      <c r="U3135" t="b">
        <f t="shared" si="495"/>
        <v>1</v>
      </c>
      <c r="V3135" t="b">
        <f t="shared" si="496"/>
        <v>0</v>
      </c>
      <c r="W3135" t="b">
        <f t="shared" si="497"/>
        <v>0</v>
      </c>
      <c r="X3135" t="b">
        <f t="shared" si="498"/>
        <v>1</v>
      </c>
      <c r="Y3135" t="b">
        <f t="shared" si="499"/>
        <v>0</v>
      </c>
      <c r="Z3135" t="b">
        <v>1</v>
      </c>
      <c r="AB3135" t="s">
        <v>16425</v>
      </c>
    </row>
    <row r="3136" spans="1:28" x14ac:dyDescent="0.25">
      <c r="A3136" t="s">
        <v>14958</v>
      </c>
      <c r="B3136">
        <v>0</v>
      </c>
      <c r="C3136">
        <v>0</v>
      </c>
      <c r="D3136" t="s">
        <v>14959</v>
      </c>
      <c r="E3136" t="s">
        <v>27</v>
      </c>
      <c r="F3136" t="s">
        <v>8</v>
      </c>
      <c r="G3136" t="b">
        <v>0</v>
      </c>
      <c r="H3136" t="s">
        <v>9</v>
      </c>
      <c r="I3136" t="s">
        <v>10</v>
      </c>
      <c r="J3136" t="s">
        <v>11</v>
      </c>
      <c r="K3136" t="s">
        <v>1460</v>
      </c>
      <c r="L3136">
        <v>3</v>
      </c>
      <c r="M3136">
        <v>6</v>
      </c>
      <c r="P3136" t="b">
        <f t="shared" si="490"/>
        <v>1</v>
      </c>
      <c r="Q3136" t="b">
        <f t="shared" si="491"/>
        <v>1</v>
      </c>
      <c r="R3136" t="b">
        <f t="shared" si="492"/>
        <v>0</v>
      </c>
      <c r="S3136" t="b">
        <f t="shared" si="493"/>
        <v>0</v>
      </c>
      <c r="T3136" t="b">
        <f t="shared" si="494"/>
        <v>0</v>
      </c>
      <c r="U3136" t="b">
        <f t="shared" si="495"/>
        <v>1</v>
      </c>
      <c r="V3136" t="b">
        <f t="shared" si="496"/>
        <v>0</v>
      </c>
      <c r="W3136" t="b">
        <f t="shared" si="497"/>
        <v>1</v>
      </c>
      <c r="X3136" t="b">
        <f t="shared" si="498"/>
        <v>0</v>
      </c>
      <c r="Y3136" t="b">
        <f t="shared" si="499"/>
        <v>0</v>
      </c>
      <c r="Z3136" t="b">
        <v>1</v>
      </c>
      <c r="AA3136" t="s">
        <v>16425</v>
      </c>
    </row>
    <row r="3137" spans="1:28" x14ac:dyDescent="0.25">
      <c r="A3137" t="s">
        <v>15671</v>
      </c>
      <c r="B3137">
        <v>0</v>
      </c>
      <c r="C3137">
        <v>0</v>
      </c>
      <c r="D3137" t="s">
        <v>15672</v>
      </c>
      <c r="E3137" t="s">
        <v>7</v>
      </c>
      <c r="F3137" t="s">
        <v>8</v>
      </c>
      <c r="G3137" t="b">
        <v>0</v>
      </c>
      <c r="H3137" t="s">
        <v>9</v>
      </c>
      <c r="I3137" t="s">
        <v>10</v>
      </c>
      <c r="J3137" t="s">
        <v>11</v>
      </c>
      <c r="K3137" t="s">
        <v>1460</v>
      </c>
      <c r="L3137">
        <v>1</v>
      </c>
      <c r="M3137">
        <v>6</v>
      </c>
      <c r="N3137">
        <v>7</v>
      </c>
      <c r="O3137">
        <v>2</v>
      </c>
      <c r="P3137" t="b">
        <f t="shared" si="490"/>
        <v>1</v>
      </c>
      <c r="Q3137" t="b">
        <f t="shared" si="491"/>
        <v>1</v>
      </c>
      <c r="R3137" t="b">
        <f t="shared" si="492"/>
        <v>1</v>
      </c>
      <c r="S3137" t="b">
        <f t="shared" si="493"/>
        <v>1</v>
      </c>
      <c r="T3137" t="b">
        <f t="shared" si="494"/>
        <v>0</v>
      </c>
      <c r="U3137" t="b">
        <f t="shared" si="495"/>
        <v>1</v>
      </c>
      <c r="V3137" t="b">
        <f t="shared" si="496"/>
        <v>0</v>
      </c>
      <c r="W3137" t="b">
        <f t="shared" si="497"/>
        <v>0</v>
      </c>
      <c r="X3137" t="b">
        <f t="shared" si="498"/>
        <v>0</v>
      </c>
      <c r="Y3137" t="b">
        <f t="shared" si="499"/>
        <v>0</v>
      </c>
      <c r="Z3137" t="b">
        <v>1</v>
      </c>
      <c r="AA3137" t="s">
        <v>16425</v>
      </c>
    </row>
    <row r="3138" spans="1:28" x14ac:dyDescent="0.25">
      <c r="A3138" t="s">
        <v>8939</v>
      </c>
      <c r="B3138">
        <v>1</v>
      </c>
      <c r="C3138">
        <v>0</v>
      </c>
      <c r="D3138" t="s">
        <v>8940</v>
      </c>
      <c r="E3138" t="s">
        <v>7</v>
      </c>
      <c r="F3138" t="s">
        <v>8</v>
      </c>
      <c r="G3138" t="b">
        <v>0</v>
      </c>
      <c r="H3138" t="s">
        <v>9</v>
      </c>
      <c r="I3138" t="s">
        <v>10</v>
      </c>
      <c r="J3138" t="s">
        <v>11</v>
      </c>
      <c r="K3138" t="s">
        <v>1460</v>
      </c>
      <c r="M3138">
        <v>3</v>
      </c>
      <c r="N3138">
        <v>3</v>
      </c>
      <c r="P3138" t="b">
        <f t="shared" si="490"/>
        <v>0</v>
      </c>
      <c r="Q3138" t="b">
        <f t="shared" si="491"/>
        <v>1</v>
      </c>
      <c r="R3138" t="b">
        <f t="shared" si="492"/>
        <v>1</v>
      </c>
      <c r="S3138" t="b">
        <f t="shared" si="493"/>
        <v>0</v>
      </c>
      <c r="T3138" t="b">
        <f t="shared" si="494"/>
        <v>0</v>
      </c>
      <c r="U3138" t="b">
        <f t="shared" si="495"/>
        <v>1</v>
      </c>
      <c r="V3138" t="b">
        <f t="shared" si="496"/>
        <v>0</v>
      </c>
      <c r="W3138" t="b">
        <f t="shared" si="497"/>
        <v>0</v>
      </c>
      <c r="X3138" t="b">
        <f t="shared" si="498"/>
        <v>1</v>
      </c>
      <c r="Y3138" t="b">
        <f t="shared" si="499"/>
        <v>0</v>
      </c>
      <c r="Z3138" t="b">
        <v>1</v>
      </c>
      <c r="AB3138" t="s">
        <v>16425</v>
      </c>
    </row>
    <row r="3139" spans="1:28" x14ac:dyDescent="0.25">
      <c r="A3139" t="s">
        <v>14708</v>
      </c>
      <c r="B3139">
        <v>1</v>
      </c>
      <c r="C3139">
        <v>0</v>
      </c>
      <c r="D3139" t="s">
        <v>14709</v>
      </c>
      <c r="E3139" t="s">
        <v>27</v>
      </c>
      <c r="F3139" t="s">
        <v>8</v>
      </c>
      <c r="G3139" t="b">
        <v>0</v>
      </c>
      <c r="H3139" t="s">
        <v>9</v>
      </c>
      <c r="I3139" t="s">
        <v>10</v>
      </c>
      <c r="J3139" t="s">
        <v>11</v>
      </c>
      <c r="K3139" t="s">
        <v>1460</v>
      </c>
      <c r="M3139">
        <v>1</v>
      </c>
      <c r="N3139">
        <v>3</v>
      </c>
      <c r="O3139">
        <v>1</v>
      </c>
      <c r="P3139" t="b">
        <f t="shared" si="490"/>
        <v>0</v>
      </c>
      <c r="Q3139" t="b">
        <f t="shared" si="491"/>
        <v>1</v>
      </c>
      <c r="R3139" t="b">
        <f t="shared" si="492"/>
        <v>1</v>
      </c>
      <c r="S3139" t="b">
        <f t="shared" si="493"/>
        <v>1</v>
      </c>
      <c r="T3139" t="b">
        <f t="shared" si="494"/>
        <v>0</v>
      </c>
      <c r="U3139" t="b">
        <f t="shared" si="495"/>
        <v>1</v>
      </c>
      <c r="V3139" t="b">
        <f t="shared" si="496"/>
        <v>0</v>
      </c>
      <c r="W3139" t="b">
        <f t="shared" si="497"/>
        <v>0</v>
      </c>
      <c r="X3139" t="b">
        <f t="shared" si="498"/>
        <v>0</v>
      </c>
      <c r="Y3139" t="b">
        <f t="shared" si="499"/>
        <v>0</v>
      </c>
      <c r="Z3139" t="b">
        <v>1</v>
      </c>
    </row>
    <row r="3140" spans="1:28" x14ac:dyDescent="0.25">
      <c r="A3140" t="s">
        <v>9722</v>
      </c>
      <c r="B3140">
        <v>1</v>
      </c>
      <c r="C3140">
        <v>0</v>
      </c>
      <c r="D3140" t="s">
        <v>9723</v>
      </c>
      <c r="E3140" t="s">
        <v>27</v>
      </c>
      <c r="F3140" t="s">
        <v>8</v>
      </c>
      <c r="G3140" t="b">
        <v>0</v>
      </c>
      <c r="H3140" t="s">
        <v>9</v>
      </c>
      <c r="I3140" t="s">
        <v>10</v>
      </c>
      <c r="J3140" t="s">
        <v>11</v>
      </c>
      <c r="K3140" t="s">
        <v>1460</v>
      </c>
      <c r="M3140">
        <v>1</v>
      </c>
      <c r="N3140">
        <v>1</v>
      </c>
      <c r="P3140" t="b">
        <f t="shared" si="490"/>
        <v>0</v>
      </c>
      <c r="Q3140" t="b">
        <f t="shared" si="491"/>
        <v>1</v>
      </c>
      <c r="R3140" t="b">
        <f t="shared" si="492"/>
        <v>1</v>
      </c>
      <c r="S3140" t="b">
        <f t="shared" si="493"/>
        <v>0</v>
      </c>
      <c r="T3140" t="b">
        <f t="shared" si="494"/>
        <v>0</v>
      </c>
      <c r="U3140" t="b">
        <f t="shared" si="495"/>
        <v>1</v>
      </c>
      <c r="V3140" t="b">
        <f t="shared" si="496"/>
        <v>0</v>
      </c>
      <c r="W3140" t="b">
        <f t="shared" si="497"/>
        <v>0</v>
      </c>
      <c r="X3140" t="b">
        <f t="shared" si="498"/>
        <v>1</v>
      </c>
      <c r="Y3140" t="b">
        <f t="shared" si="499"/>
        <v>0</v>
      </c>
      <c r="Z3140" t="b">
        <v>1</v>
      </c>
      <c r="AB3140" t="s">
        <v>16425</v>
      </c>
    </row>
    <row r="3141" spans="1:28" x14ac:dyDescent="0.25">
      <c r="A3141" t="s">
        <v>11067</v>
      </c>
      <c r="B3141">
        <v>1</v>
      </c>
      <c r="C3141">
        <v>0</v>
      </c>
      <c r="D3141" t="s">
        <v>11068</v>
      </c>
      <c r="E3141" t="s">
        <v>27</v>
      </c>
      <c r="F3141" t="s">
        <v>8</v>
      </c>
      <c r="G3141" t="b">
        <v>0</v>
      </c>
      <c r="H3141" t="s">
        <v>9</v>
      </c>
      <c r="I3141" t="s">
        <v>10</v>
      </c>
      <c r="J3141" t="s">
        <v>11</v>
      </c>
      <c r="K3141" t="s">
        <v>1460</v>
      </c>
      <c r="N3141">
        <v>3</v>
      </c>
      <c r="P3141" t="b">
        <f t="shared" si="490"/>
        <v>0</v>
      </c>
      <c r="Q3141" t="b">
        <f t="shared" si="491"/>
        <v>0</v>
      </c>
      <c r="R3141" t="b">
        <f t="shared" si="492"/>
        <v>1</v>
      </c>
      <c r="S3141" t="b">
        <f t="shared" si="493"/>
        <v>0</v>
      </c>
      <c r="T3141" t="b">
        <f t="shared" si="494"/>
        <v>0</v>
      </c>
      <c r="U3141" t="b">
        <f t="shared" si="495"/>
        <v>1</v>
      </c>
      <c r="V3141" t="b">
        <f t="shared" si="496"/>
        <v>0</v>
      </c>
      <c r="W3141" t="b">
        <f t="shared" si="497"/>
        <v>0</v>
      </c>
      <c r="X3141" t="b">
        <f t="shared" si="498"/>
        <v>1</v>
      </c>
      <c r="Y3141" t="b">
        <f t="shared" si="499"/>
        <v>0</v>
      </c>
      <c r="Z3141" t="b">
        <v>1</v>
      </c>
    </row>
    <row r="3142" spans="1:28" x14ac:dyDescent="0.25">
      <c r="A3142" t="s">
        <v>6829</v>
      </c>
      <c r="B3142">
        <v>1</v>
      </c>
      <c r="C3142">
        <v>0</v>
      </c>
      <c r="D3142" t="s">
        <v>6830</v>
      </c>
      <c r="E3142" t="s">
        <v>27</v>
      </c>
      <c r="F3142" t="s">
        <v>8</v>
      </c>
      <c r="G3142" t="b">
        <v>0</v>
      </c>
      <c r="H3142" t="s">
        <v>9</v>
      </c>
      <c r="I3142" t="s">
        <v>10</v>
      </c>
      <c r="J3142" t="s">
        <v>11</v>
      </c>
      <c r="K3142" t="s">
        <v>1460</v>
      </c>
      <c r="M3142">
        <v>2</v>
      </c>
      <c r="N3142">
        <v>2</v>
      </c>
      <c r="O3142">
        <v>1</v>
      </c>
      <c r="P3142" t="b">
        <f t="shared" si="490"/>
        <v>0</v>
      </c>
      <c r="Q3142" t="b">
        <f t="shared" si="491"/>
        <v>1</v>
      </c>
      <c r="R3142" t="b">
        <f t="shared" si="492"/>
        <v>1</v>
      </c>
      <c r="S3142" t="b">
        <f t="shared" si="493"/>
        <v>1</v>
      </c>
      <c r="T3142" t="b">
        <f t="shared" si="494"/>
        <v>0</v>
      </c>
      <c r="U3142" t="b">
        <f t="shared" si="495"/>
        <v>1</v>
      </c>
      <c r="V3142" t="b">
        <f t="shared" si="496"/>
        <v>0</v>
      </c>
      <c r="W3142" t="b">
        <f t="shared" si="497"/>
        <v>0</v>
      </c>
      <c r="X3142" t="b">
        <f t="shared" si="498"/>
        <v>0</v>
      </c>
      <c r="Y3142" t="b">
        <f t="shared" si="499"/>
        <v>0</v>
      </c>
      <c r="Z3142" t="b">
        <v>1</v>
      </c>
      <c r="AB3142" t="s">
        <v>16425</v>
      </c>
    </row>
    <row r="3143" spans="1:28" x14ac:dyDescent="0.25">
      <c r="A3143" t="s">
        <v>10340</v>
      </c>
      <c r="B3143">
        <v>1</v>
      </c>
      <c r="C3143">
        <v>0</v>
      </c>
      <c r="D3143" t="s">
        <v>10341</v>
      </c>
      <c r="E3143" t="s">
        <v>27</v>
      </c>
      <c r="F3143" t="s">
        <v>8</v>
      </c>
      <c r="G3143" t="b">
        <v>0</v>
      </c>
      <c r="H3143" t="s">
        <v>9</v>
      </c>
      <c r="I3143" t="s">
        <v>10</v>
      </c>
      <c r="J3143" t="s">
        <v>11</v>
      </c>
      <c r="K3143" t="s">
        <v>1460</v>
      </c>
      <c r="M3143">
        <v>2</v>
      </c>
      <c r="P3143" t="b">
        <f t="shared" si="490"/>
        <v>0</v>
      </c>
      <c r="Q3143" t="b">
        <f t="shared" si="491"/>
        <v>1</v>
      </c>
      <c r="R3143" t="b">
        <f t="shared" si="492"/>
        <v>0</v>
      </c>
      <c r="S3143" t="b">
        <f t="shared" si="493"/>
        <v>0</v>
      </c>
      <c r="T3143" t="b">
        <f t="shared" si="494"/>
        <v>0</v>
      </c>
      <c r="U3143" t="b">
        <f t="shared" si="495"/>
        <v>1</v>
      </c>
      <c r="V3143" t="b">
        <f t="shared" si="496"/>
        <v>0</v>
      </c>
      <c r="W3143" t="b">
        <f t="shared" si="497"/>
        <v>1</v>
      </c>
      <c r="X3143" t="b">
        <f t="shared" si="498"/>
        <v>0</v>
      </c>
      <c r="Y3143" t="b">
        <f t="shared" si="499"/>
        <v>0</v>
      </c>
      <c r="Z3143" t="b">
        <v>1</v>
      </c>
    </row>
    <row r="3144" spans="1:28" x14ac:dyDescent="0.25">
      <c r="A3144" t="s">
        <v>13484</v>
      </c>
      <c r="B3144">
        <v>1</v>
      </c>
      <c r="C3144">
        <v>0</v>
      </c>
      <c r="D3144" t="s">
        <v>13485</v>
      </c>
      <c r="E3144" t="s">
        <v>27</v>
      </c>
      <c r="F3144" t="s">
        <v>8</v>
      </c>
      <c r="G3144" t="b">
        <v>0</v>
      </c>
      <c r="H3144" t="s">
        <v>9</v>
      </c>
      <c r="I3144" t="s">
        <v>10</v>
      </c>
      <c r="J3144" t="s">
        <v>11</v>
      </c>
      <c r="K3144" t="s">
        <v>1460</v>
      </c>
      <c r="N3144">
        <v>2</v>
      </c>
      <c r="P3144" t="b">
        <f t="shared" si="490"/>
        <v>0</v>
      </c>
      <c r="Q3144" t="b">
        <f t="shared" si="491"/>
        <v>0</v>
      </c>
      <c r="R3144" t="b">
        <f t="shared" si="492"/>
        <v>1</v>
      </c>
      <c r="S3144" t="b">
        <f t="shared" si="493"/>
        <v>0</v>
      </c>
      <c r="T3144" t="b">
        <f t="shared" si="494"/>
        <v>0</v>
      </c>
      <c r="U3144" t="b">
        <f t="shared" si="495"/>
        <v>1</v>
      </c>
      <c r="V3144" t="b">
        <f t="shared" si="496"/>
        <v>0</v>
      </c>
      <c r="W3144" t="b">
        <f t="shared" si="497"/>
        <v>0</v>
      </c>
      <c r="X3144" t="b">
        <f t="shared" si="498"/>
        <v>1</v>
      </c>
      <c r="Y3144" t="b">
        <f t="shared" si="499"/>
        <v>0</v>
      </c>
      <c r="Z3144" t="b">
        <v>1</v>
      </c>
    </row>
    <row r="3145" spans="1:28" x14ac:dyDescent="0.25">
      <c r="A3145" t="s">
        <v>6281</v>
      </c>
      <c r="B3145">
        <v>0</v>
      </c>
      <c r="C3145">
        <v>0</v>
      </c>
      <c r="D3145" t="s">
        <v>6282</v>
      </c>
      <c r="E3145" t="s">
        <v>15</v>
      </c>
      <c r="F3145" t="s">
        <v>8</v>
      </c>
      <c r="G3145" t="b">
        <v>0</v>
      </c>
      <c r="H3145" t="s">
        <v>9</v>
      </c>
      <c r="I3145" t="s">
        <v>10</v>
      </c>
      <c r="J3145" t="s">
        <v>11</v>
      </c>
      <c r="K3145" t="s">
        <v>1460</v>
      </c>
      <c r="M3145">
        <v>2</v>
      </c>
      <c r="N3145">
        <v>2</v>
      </c>
      <c r="O3145">
        <v>1</v>
      </c>
      <c r="P3145" t="b">
        <f t="shared" si="490"/>
        <v>0</v>
      </c>
      <c r="Q3145" t="b">
        <f t="shared" si="491"/>
        <v>1</v>
      </c>
      <c r="R3145" t="b">
        <f t="shared" si="492"/>
        <v>1</v>
      </c>
      <c r="S3145" t="b">
        <f t="shared" si="493"/>
        <v>1</v>
      </c>
      <c r="T3145" t="b">
        <f t="shared" si="494"/>
        <v>0</v>
      </c>
      <c r="U3145" t="b">
        <f t="shared" si="495"/>
        <v>1</v>
      </c>
      <c r="V3145" t="b">
        <f t="shared" si="496"/>
        <v>0</v>
      </c>
      <c r="W3145" t="b">
        <f t="shared" si="497"/>
        <v>0</v>
      </c>
      <c r="X3145" t="b">
        <f t="shared" si="498"/>
        <v>0</v>
      </c>
      <c r="Y3145" t="b">
        <f t="shared" si="499"/>
        <v>0</v>
      </c>
      <c r="Z3145" t="b">
        <v>1</v>
      </c>
      <c r="AB3145" t="s">
        <v>16425</v>
      </c>
    </row>
    <row r="3146" spans="1:28" x14ac:dyDescent="0.25">
      <c r="A3146" t="s">
        <v>7992</v>
      </c>
      <c r="B3146">
        <v>0</v>
      </c>
      <c r="C3146">
        <v>0</v>
      </c>
      <c r="D3146" t="s">
        <v>7993</v>
      </c>
      <c r="E3146" t="s">
        <v>52</v>
      </c>
      <c r="F3146" t="s">
        <v>8</v>
      </c>
      <c r="G3146" t="b">
        <v>0</v>
      </c>
      <c r="H3146" t="s">
        <v>9</v>
      </c>
      <c r="I3146" t="s">
        <v>10</v>
      </c>
      <c r="J3146" t="s">
        <v>11</v>
      </c>
      <c r="K3146" t="s">
        <v>1460</v>
      </c>
      <c r="L3146">
        <v>1</v>
      </c>
      <c r="M3146">
        <v>1</v>
      </c>
      <c r="P3146" t="b">
        <f t="shared" si="490"/>
        <v>1</v>
      </c>
      <c r="Q3146" t="b">
        <f t="shared" si="491"/>
        <v>1</v>
      </c>
      <c r="R3146" t="b">
        <f t="shared" si="492"/>
        <v>0</v>
      </c>
      <c r="S3146" t="b">
        <f t="shared" si="493"/>
        <v>0</v>
      </c>
      <c r="T3146" t="b">
        <f t="shared" si="494"/>
        <v>0</v>
      </c>
      <c r="U3146" t="b">
        <f t="shared" si="495"/>
        <v>1</v>
      </c>
      <c r="V3146" t="b">
        <f t="shared" si="496"/>
        <v>0</v>
      </c>
      <c r="W3146" t="b">
        <f t="shared" si="497"/>
        <v>1</v>
      </c>
      <c r="X3146" t="b">
        <f t="shared" si="498"/>
        <v>0</v>
      </c>
      <c r="Y3146" t="b">
        <f t="shared" si="499"/>
        <v>0</v>
      </c>
      <c r="Z3146" t="b">
        <v>0</v>
      </c>
      <c r="AA3146" t="s">
        <v>16425</v>
      </c>
    </row>
    <row r="3147" spans="1:28" x14ac:dyDescent="0.25">
      <c r="A3147" t="s">
        <v>9170</v>
      </c>
      <c r="B3147">
        <v>0</v>
      </c>
      <c r="C3147">
        <v>0</v>
      </c>
      <c r="D3147" t="s">
        <v>9171</v>
      </c>
      <c r="E3147" t="s">
        <v>15</v>
      </c>
      <c r="F3147" t="s">
        <v>8</v>
      </c>
      <c r="G3147" t="b">
        <v>0</v>
      </c>
      <c r="H3147" t="s">
        <v>16</v>
      </c>
      <c r="I3147" t="s">
        <v>38</v>
      </c>
      <c r="J3147" t="s">
        <v>39</v>
      </c>
      <c r="K3147" t="s">
        <v>9172</v>
      </c>
      <c r="P3147" t="b">
        <f t="shared" si="490"/>
        <v>0</v>
      </c>
      <c r="Q3147" t="b">
        <f t="shared" si="491"/>
        <v>0</v>
      </c>
      <c r="R3147" t="b">
        <f t="shared" si="492"/>
        <v>0</v>
      </c>
      <c r="S3147" t="b">
        <f t="shared" si="493"/>
        <v>0</v>
      </c>
      <c r="T3147" t="b">
        <f t="shared" si="494"/>
        <v>1</v>
      </c>
      <c r="U3147" t="b">
        <f t="shared" si="495"/>
        <v>0</v>
      </c>
      <c r="V3147" t="b">
        <f t="shared" si="496"/>
        <v>0</v>
      </c>
      <c r="W3147" t="b">
        <f t="shared" si="497"/>
        <v>0</v>
      </c>
      <c r="X3147" t="b">
        <f t="shared" si="498"/>
        <v>0</v>
      </c>
      <c r="Y3147" t="b">
        <f t="shared" si="499"/>
        <v>0</v>
      </c>
      <c r="Z3147" t="b">
        <v>0</v>
      </c>
    </row>
    <row r="3148" spans="1:28" x14ac:dyDescent="0.25">
      <c r="A3148" t="s">
        <v>9173</v>
      </c>
      <c r="B3148">
        <v>0</v>
      </c>
      <c r="C3148">
        <v>0</v>
      </c>
      <c r="D3148" t="s">
        <v>9174</v>
      </c>
      <c r="E3148" t="s">
        <v>15</v>
      </c>
      <c r="F3148" t="s">
        <v>8</v>
      </c>
      <c r="G3148" t="b">
        <v>0</v>
      </c>
      <c r="H3148" t="s">
        <v>16</v>
      </c>
      <c r="I3148" t="s">
        <v>38</v>
      </c>
      <c r="J3148" t="s">
        <v>39</v>
      </c>
      <c r="K3148" t="s">
        <v>9172</v>
      </c>
      <c r="N3148">
        <v>1</v>
      </c>
      <c r="P3148" t="b">
        <f t="shared" si="490"/>
        <v>0</v>
      </c>
      <c r="Q3148" t="b">
        <f t="shared" si="491"/>
        <v>0</v>
      </c>
      <c r="R3148" t="b">
        <f t="shared" si="492"/>
        <v>1</v>
      </c>
      <c r="S3148" t="b">
        <f t="shared" si="493"/>
        <v>0</v>
      </c>
      <c r="T3148" t="b">
        <f t="shared" si="494"/>
        <v>0</v>
      </c>
      <c r="U3148" t="b">
        <f t="shared" si="495"/>
        <v>1</v>
      </c>
      <c r="V3148" t="b">
        <f t="shared" si="496"/>
        <v>0</v>
      </c>
      <c r="W3148" t="b">
        <f t="shared" si="497"/>
        <v>0</v>
      </c>
      <c r="X3148" t="b">
        <f t="shared" si="498"/>
        <v>1</v>
      </c>
      <c r="Y3148" t="b">
        <f t="shared" si="499"/>
        <v>0</v>
      </c>
      <c r="Z3148" t="b">
        <v>0</v>
      </c>
    </row>
    <row r="3149" spans="1:28" x14ac:dyDescent="0.25">
      <c r="A3149" t="s">
        <v>9833</v>
      </c>
      <c r="B3149">
        <v>0</v>
      </c>
      <c r="C3149">
        <v>0</v>
      </c>
      <c r="D3149" t="s">
        <v>9834</v>
      </c>
      <c r="E3149" t="s">
        <v>15</v>
      </c>
      <c r="F3149" t="s">
        <v>8</v>
      </c>
      <c r="G3149" t="b">
        <v>0</v>
      </c>
      <c r="H3149" t="s">
        <v>16</v>
      </c>
      <c r="I3149" t="s">
        <v>38</v>
      </c>
      <c r="J3149" t="s">
        <v>39</v>
      </c>
      <c r="K3149" t="s">
        <v>9172</v>
      </c>
      <c r="P3149" t="b">
        <f t="shared" si="490"/>
        <v>0</v>
      </c>
      <c r="Q3149" t="b">
        <f t="shared" si="491"/>
        <v>0</v>
      </c>
      <c r="R3149" t="b">
        <f t="shared" si="492"/>
        <v>0</v>
      </c>
      <c r="S3149" t="b">
        <f t="shared" si="493"/>
        <v>0</v>
      </c>
      <c r="T3149" t="b">
        <f t="shared" si="494"/>
        <v>1</v>
      </c>
      <c r="U3149" t="b">
        <f t="shared" si="495"/>
        <v>0</v>
      </c>
      <c r="V3149" t="b">
        <f t="shared" si="496"/>
        <v>0</v>
      </c>
      <c r="W3149" t="b">
        <f t="shared" si="497"/>
        <v>0</v>
      </c>
      <c r="X3149" t="b">
        <f t="shared" si="498"/>
        <v>0</v>
      </c>
      <c r="Y3149" t="b">
        <f t="shared" si="499"/>
        <v>0</v>
      </c>
      <c r="Z3149" t="b">
        <v>0</v>
      </c>
    </row>
    <row r="3150" spans="1:28" x14ac:dyDescent="0.25">
      <c r="A3150" t="s">
        <v>11798</v>
      </c>
      <c r="B3150">
        <v>0</v>
      </c>
      <c r="C3150">
        <v>0</v>
      </c>
      <c r="D3150" t="s">
        <v>11799</v>
      </c>
      <c r="E3150" t="s">
        <v>15</v>
      </c>
      <c r="F3150" t="s">
        <v>8</v>
      </c>
      <c r="G3150" t="b">
        <v>0</v>
      </c>
      <c r="H3150" t="s">
        <v>16</v>
      </c>
      <c r="I3150" t="s">
        <v>38</v>
      </c>
      <c r="J3150" t="s">
        <v>39</v>
      </c>
      <c r="K3150" t="s">
        <v>9172</v>
      </c>
      <c r="P3150" t="b">
        <f t="shared" si="490"/>
        <v>0</v>
      </c>
      <c r="Q3150" t="b">
        <f t="shared" si="491"/>
        <v>0</v>
      </c>
      <c r="R3150" t="b">
        <f t="shared" si="492"/>
        <v>0</v>
      </c>
      <c r="S3150" t="b">
        <f t="shared" si="493"/>
        <v>0</v>
      </c>
      <c r="T3150" t="b">
        <f t="shared" si="494"/>
        <v>1</v>
      </c>
      <c r="U3150" t="b">
        <f t="shared" si="495"/>
        <v>0</v>
      </c>
      <c r="V3150" t="b">
        <f t="shared" si="496"/>
        <v>0</v>
      </c>
      <c r="W3150" t="b">
        <f t="shared" si="497"/>
        <v>0</v>
      </c>
      <c r="X3150" t="b">
        <f t="shared" si="498"/>
        <v>0</v>
      </c>
      <c r="Y3150" t="b">
        <f t="shared" si="499"/>
        <v>0</v>
      </c>
      <c r="Z3150" t="b">
        <v>0</v>
      </c>
    </row>
    <row r="3151" spans="1:28" x14ac:dyDescent="0.25">
      <c r="A3151" t="s">
        <v>9831</v>
      </c>
      <c r="B3151">
        <v>0</v>
      </c>
      <c r="C3151">
        <v>0</v>
      </c>
      <c r="D3151" t="s">
        <v>9832</v>
      </c>
      <c r="E3151" t="s">
        <v>15</v>
      </c>
      <c r="F3151" t="s">
        <v>8</v>
      </c>
      <c r="G3151" t="b">
        <v>0</v>
      </c>
      <c r="H3151" t="s">
        <v>16</v>
      </c>
      <c r="I3151" t="s">
        <v>38</v>
      </c>
      <c r="J3151" t="s">
        <v>39</v>
      </c>
      <c r="K3151" t="s">
        <v>9172</v>
      </c>
      <c r="M3151">
        <v>1</v>
      </c>
      <c r="P3151" t="b">
        <f t="shared" si="490"/>
        <v>0</v>
      </c>
      <c r="Q3151" t="b">
        <f t="shared" si="491"/>
        <v>1</v>
      </c>
      <c r="R3151" t="b">
        <f t="shared" si="492"/>
        <v>0</v>
      </c>
      <c r="S3151" t="b">
        <f t="shared" si="493"/>
        <v>0</v>
      </c>
      <c r="T3151" t="b">
        <f t="shared" si="494"/>
        <v>0</v>
      </c>
      <c r="U3151" t="b">
        <f t="shared" si="495"/>
        <v>1</v>
      </c>
      <c r="V3151" t="b">
        <f t="shared" si="496"/>
        <v>0</v>
      </c>
      <c r="W3151" t="b">
        <f t="shared" si="497"/>
        <v>1</v>
      </c>
      <c r="X3151" t="b">
        <f t="shared" si="498"/>
        <v>0</v>
      </c>
      <c r="Y3151" t="b">
        <f t="shared" si="499"/>
        <v>0</v>
      </c>
      <c r="Z3151" t="b">
        <v>0</v>
      </c>
      <c r="AA3151" t="s">
        <v>16425</v>
      </c>
    </row>
    <row r="3152" spans="1:28" x14ac:dyDescent="0.25">
      <c r="A3152" t="s">
        <v>13832</v>
      </c>
      <c r="B3152">
        <v>0</v>
      </c>
      <c r="C3152">
        <v>0</v>
      </c>
      <c r="D3152" t="s">
        <v>13833</v>
      </c>
      <c r="E3152" t="s">
        <v>52</v>
      </c>
      <c r="F3152" t="s">
        <v>8</v>
      </c>
      <c r="G3152" t="b">
        <v>0</v>
      </c>
      <c r="H3152" t="s">
        <v>9</v>
      </c>
      <c r="I3152" t="s">
        <v>10</v>
      </c>
      <c r="J3152" t="s">
        <v>269</v>
      </c>
      <c r="K3152" t="s">
        <v>2180</v>
      </c>
      <c r="P3152" t="b">
        <f t="shared" si="490"/>
        <v>0</v>
      </c>
      <c r="Q3152" t="b">
        <f t="shared" si="491"/>
        <v>0</v>
      </c>
      <c r="R3152" t="b">
        <f t="shared" si="492"/>
        <v>0</v>
      </c>
      <c r="S3152" t="b">
        <f t="shared" si="493"/>
        <v>0</v>
      </c>
      <c r="T3152" t="b">
        <f t="shared" si="494"/>
        <v>1</v>
      </c>
      <c r="U3152" t="b">
        <f t="shared" si="495"/>
        <v>0</v>
      </c>
      <c r="V3152" t="b">
        <f t="shared" si="496"/>
        <v>0</v>
      </c>
      <c r="W3152" t="b">
        <f t="shared" si="497"/>
        <v>0</v>
      </c>
      <c r="X3152" t="b">
        <f t="shared" si="498"/>
        <v>0</v>
      </c>
      <c r="Y3152" t="b">
        <f t="shared" si="499"/>
        <v>0</v>
      </c>
      <c r="Z3152" t="b">
        <v>1</v>
      </c>
    </row>
    <row r="3153" spans="1:27" x14ac:dyDescent="0.25">
      <c r="A3153" t="s">
        <v>2640</v>
      </c>
      <c r="B3153">
        <v>0</v>
      </c>
      <c r="C3153">
        <v>0</v>
      </c>
      <c r="D3153" t="s">
        <v>2641</v>
      </c>
      <c r="E3153" t="s">
        <v>15</v>
      </c>
      <c r="F3153" t="s">
        <v>8</v>
      </c>
      <c r="G3153" t="b">
        <v>0</v>
      </c>
      <c r="H3153" t="s">
        <v>16</v>
      </c>
      <c r="I3153" t="s">
        <v>32</v>
      </c>
      <c r="J3153" t="s">
        <v>33</v>
      </c>
      <c r="K3153" t="s">
        <v>2642</v>
      </c>
      <c r="L3153">
        <v>6</v>
      </c>
      <c r="M3153">
        <v>11</v>
      </c>
      <c r="N3153">
        <v>1</v>
      </c>
      <c r="O3153">
        <v>1</v>
      </c>
      <c r="P3153" t="b">
        <f t="shared" si="490"/>
        <v>1</v>
      </c>
      <c r="Q3153" t="b">
        <f t="shared" si="491"/>
        <v>1</v>
      </c>
      <c r="R3153" t="b">
        <f t="shared" si="492"/>
        <v>1</v>
      </c>
      <c r="S3153" t="b">
        <f t="shared" si="493"/>
        <v>1</v>
      </c>
      <c r="T3153" t="b">
        <f t="shared" si="494"/>
        <v>0</v>
      </c>
      <c r="U3153" t="b">
        <f t="shared" si="495"/>
        <v>1</v>
      </c>
      <c r="V3153" t="b">
        <f t="shared" si="496"/>
        <v>0</v>
      </c>
      <c r="W3153" t="b">
        <f t="shared" si="497"/>
        <v>0</v>
      </c>
      <c r="X3153" t="b">
        <f t="shared" si="498"/>
        <v>0</v>
      </c>
      <c r="Y3153" t="b">
        <f t="shared" si="499"/>
        <v>0</v>
      </c>
      <c r="Z3153" t="b">
        <v>1</v>
      </c>
    </row>
    <row r="3154" spans="1:27" x14ac:dyDescent="0.25">
      <c r="A3154" t="s">
        <v>3512</v>
      </c>
      <c r="B3154">
        <v>0</v>
      </c>
      <c r="C3154">
        <v>0</v>
      </c>
      <c r="D3154" t="s">
        <v>3513</v>
      </c>
      <c r="E3154" t="s">
        <v>7</v>
      </c>
      <c r="F3154" t="s">
        <v>8</v>
      </c>
      <c r="G3154" t="b">
        <v>0</v>
      </c>
      <c r="H3154" t="s">
        <v>9</v>
      </c>
      <c r="I3154" t="s">
        <v>10</v>
      </c>
      <c r="J3154" t="s">
        <v>28</v>
      </c>
      <c r="K3154" t="s">
        <v>277</v>
      </c>
      <c r="L3154">
        <v>4</v>
      </c>
      <c r="M3154">
        <v>7</v>
      </c>
      <c r="P3154" t="b">
        <f t="shared" si="490"/>
        <v>1</v>
      </c>
      <c r="Q3154" t="b">
        <f t="shared" si="491"/>
        <v>1</v>
      </c>
      <c r="R3154" t="b">
        <f t="shared" si="492"/>
        <v>0</v>
      </c>
      <c r="S3154" t="b">
        <f t="shared" si="493"/>
        <v>0</v>
      </c>
      <c r="T3154" t="b">
        <f t="shared" si="494"/>
        <v>0</v>
      </c>
      <c r="U3154" t="b">
        <f t="shared" si="495"/>
        <v>1</v>
      </c>
      <c r="V3154" t="b">
        <f t="shared" si="496"/>
        <v>0</v>
      </c>
      <c r="W3154" t="b">
        <f t="shared" si="497"/>
        <v>1</v>
      </c>
      <c r="X3154" t="b">
        <f t="shared" si="498"/>
        <v>0</v>
      </c>
      <c r="Y3154" t="b">
        <f t="shared" si="499"/>
        <v>0</v>
      </c>
      <c r="Z3154" t="b">
        <v>1</v>
      </c>
    </row>
    <row r="3155" spans="1:27" x14ac:dyDescent="0.25">
      <c r="A3155" t="s">
        <v>11509</v>
      </c>
      <c r="B3155">
        <v>0</v>
      </c>
      <c r="C3155">
        <v>0</v>
      </c>
      <c r="D3155" t="s">
        <v>11510</v>
      </c>
      <c r="E3155" t="s">
        <v>15</v>
      </c>
      <c r="F3155" t="s">
        <v>8</v>
      </c>
      <c r="G3155" t="b">
        <v>0</v>
      </c>
      <c r="H3155" t="s">
        <v>16</v>
      </c>
      <c r="I3155" t="s">
        <v>17</v>
      </c>
      <c r="J3155" t="s">
        <v>545</v>
      </c>
      <c r="K3155" t="s">
        <v>10686</v>
      </c>
      <c r="L3155">
        <v>2</v>
      </c>
      <c r="M3155">
        <v>5</v>
      </c>
      <c r="P3155" t="b">
        <f t="shared" ref="P3155:P3218" si="500">IF(L3155&gt;0, TRUE, FALSE)</f>
        <v>1</v>
      </c>
      <c r="Q3155" t="b">
        <f t="shared" ref="Q3155:Q3218" si="501">IF(M3155&gt;0, TRUE, FALSE)</f>
        <v>1</v>
      </c>
      <c r="R3155" t="b">
        <f t="shared" ref="R3155:R3218" si="502">IF(N3155&gt;0, TRUE, FALSE)</f>
        <v>0</v>
      </c>
      <c r="S3155" t="b">
        <f t="shared" ref="S3155:S3218" si="503">IF(O3155&gt;0, TRUE, FALSE)</f>
        <v>0</v>
      </c>
      <c r="T3155" t="b">
        <f t="shared" ref="T3155:T3218" si="504">AND(NOT(P3155), NOT(Q3155), NOT(R3155), NOT(S3155))</f>
        <v>0</v>
      </c>
      <c r="U3155" t="b">
        <f t="shared" ref="U3155:U3218" si="505">OR(P3155, Q3155, R3155, S3155)</f>
        <v>1</v>
      </c>
      <c r="V3155" t="b">
        <f t="shared" ref="V3155:V3218" si="506">AND(P3155, NOT(Q3155), NOT(R3155), NOT(S3155))</f>
        <v>0</v>
      </c>
      <c r="W3155" t="b">
        <f t="shared" ref="W3155:W3218" si="507">AND(Q3155, NOT(R3155), NOT(S3155))</f>
        <v>1</v>
      </c>
      <c r="X3155" t="b">
        <f t="shared" ref="X3155:X3218" si="508">AND(R3155, NOT(S3155))</f>
        <v>0</v>
      </c>
      <c r="Y3155" t="b">
        <f t="shared" ref="Y3155:Y3218" si="509">AND(P3155, NOT(Q3155),OR(R3155,S3155))</f>
        <v>0</v>
      </c>
      <c r="Z3155" t="b">
        <v>0</v>
      </c>
    </row>
    <row r="3156" spans="1:27" x14ac:dyDescent="0.25">
      <c r="A3156" t="s">
        <v>12011</v>
      </c>
      <c r="B3156">
        <v>0</v>
      </c>
      <c r="C3156">
        <v>0</v>
      </c>
      <c r="D3156" t="s">
        <v>12012</v>
      </c>
      <c r="E3156" t="s">
        <v>15</v>
      </c>
      <c r="F3156" t="s">
        <v>8</v>
      </c>
      <c r="G3156" t="b">
        <v>0</v>
      </c>
      <c r="H3156" t="s">
        <v>16</v>
      </c>
      <c r="I3156" t="s">
        <v>17</v>
      </c>
      <c r="J3156" t="s">
        <v>545</v>
      </c>
      <c r="K3156" t="s">
        <v>10686</v>
      </c>
      <c r="M3156">
        <v>3</v>
      </c>
      <c r="P3156" t="b">
        <f t="shared" si="500"/>
        <v>0</v>
      </c>
      <c r="Q3156" t="b">
        <f t="shared" si="501"/>
        <v>1</v>
      </c>
      <c r="R3156" t="b">
        <f t="shared" si="502"/>
        <v>0</v>
      </c>
      <c r="S3156" t="b">
        <f t="shared" si="503"/>
        <v>0</v>
      </c>
      <c r="T3156" t="b">
        <f t="shared" si="504"/>
        <v>0</v>
      </c>
      <c r="U3156" t="b">
        <f t="shared" si="505"/>
        <v>1</v>
      </c>
      <c r="V3156" t="b">
        <f t="shared" si="506"/>
        <v>0</v>
      </c>
      <c r="W3156" t="b">
        <f t="shared" si="507"/>
        <v>1</v>
      </c>
      <c r="X3156" t="b">
        <f t="shared" si="508"/>
        <v>0</v>
      </c>
      <c r="Y3156" t="b">
        <f t="shared" si="509"/>
        <v>0</v>
      </c>
      <c r="Z3156" t="b">
        <v>0</v>
      </c>
    </row>
    <row r="3157" spans="1:27" x14ac:dyDescent="0.25">
      <c r="A3157" t="s">
        <v>10684</v>
      </c>
      <c r="B3157">
        <v>0</v>
      </c>
      <c r="C3157">
        <v>0</v>
      </c>
      <c r="D3157" t="s">
        <v>10685</v>
      </c>
      <c r="E3157" t="s">
        <v>15</v>
      </c>
      <c r="F3157" t="s">
        <v>8</v>
      </c>
      <c r="G3157" t="b">
        <v>0</v>
      </c>
      <c r="H3157" t="s">
        <v>16</v>
      </c>
      <c r="I3157" t="s">
        <v>17</v>
      </c>
      <c r="J3157" t="s">
        <v>545</v>
      </c>
      <c r="K3157" t="s">
        <v>10686</v>
      </c>
      <c r="L3157">
        <v>3</v>
      </c>
      <c r="P3157" t="b">
        <f t="shared" si="500"/>
        <v>1</v>
      </c>
      <c r="Q3157" t="b">
        <f t="shared" si="501"/>
        <v>0</v>
      </c>
      <c r="R3157" t="b">
        <f t="shared" si="502"/>
        <v>0</v>
      </c>
      <c r="S3157" t="b">
        <f t="shared" si="503"/>
        <v>0</v>
      </c>
      <c r="T3157" t="b">
        <f t="shared" si="504"/>
        <v>0</v>
      </c>
      <c r="U3157" t="b">
        <f t="shared" si="505"/>
        <v>1</v>
      </c>
      <c r="V3157" t="b">
        <f t="shared" si="506"/>
        <v>1</v>
      </c>
      <c r="W3157" t="b">
        <f t="shared" si="507"/>
        <v>0</v>
      </c>
      <c r="X3157" t="b">
        <f t="shared" si="508"/>
        <v>0</v>
      </c>
      <c r="Y3157" t="b">
        <f t="shared" si="509"/>
        <v>0</v>
      </c>
      <c r="Z3157" t="b">
        <v>0</v>
      </c>
      <c r="AA3157" t="s">
        <v>16425</v>
      </c>
    </row>
    <row r="3158" spans="1:27" x14ac:dyDescent="0.25">
      <c r="A3158" t="s">
        <v>12420</v>
      </c>
      <c r="B3158">
        <v>0</v>
      </c>
      <c r="C3158">
        <v>0</v>
      </c>
      <c r="D3158" t="s">
        <v>12421</v>
      </c>
      <c r="E3158" t="s">
        <v>15</v>
      </c>
      <c r="F3158" t="s">
        <v>8</v>
      </c>
      <c r="G3158" t="b">
        <v>0</v>
      </c>
      <c r="H3158" t="s">
        <v>16</v>
      </c>
      <c r="I3158" t="s">
        <v>17</v>
      </c>
      <c r="J3158" t="s">
        <v>545</v>
      </c>
      <c r="K3158" t="s">
        <v>10686</v>
      </c>
      <c r="M3158">
        <v>3</v>
      </c>
      <c r="P3158" t="b">
        <f t="shared" si="500"/>
        <v>0</v>
      </c>
      <c r="Q3158" t="b">
        <f t="shared" si="501"/>
        <v>1</v>
      </c>
      <c r="R3158" t="b">
        <f t="shared" si="502"/>
        <v>0</v>
      </c>
      <c r="S3158" t="b">
        <f t="shared" si="503"/>
        <v>0</v>
      </c>
      <c r="T3158" t="b">
        <f t="shared" si="504"/>
        <v>0</v>
      </c>
      <c r="U3158" t="b">
        <f t="shared" si="505"/>
        <v>1</v>
      </c>
      <c r="V3158" t="b">
        <f t="shared" si="506"/>
        <v>0</v>
      </c>
      <c r="W3158" t="b">
        <f t="shared" si="507"/>
        <v>1</v>
      </c>
      <c r="X3158" t="b">
        <f t="shared" si="508"/>
        <v>0</v>
      </c>
      <c r="Y3158" t="b">
        <f t="shared" si="509"/>
        <v>0</v>
      </c>
      <c r="Z3158" t="b">
        <v>0</v>
      </c>
      <c r="AA3158" t="s">
        <v>16425</v>
      </c>
    </row>
    <row r="3159" spans="1:27" x14ac:dyDescent="0.25">
      <c r="A3159" t="s">
        <v>15245</v>
      </c>
      <c r="B3159">
        <v>0</v>
      </c>
      <c r="C3159">
        <v>0</v>
      </c>
      <c r="D3159" t="s">
        <v>15246</v>
      </c>
      <c r="E3159" t="s">
        <v>7</v>
      </c>
      <c r="F3159" t="s">
        <v>8</v>
      </c>
      <c r="G3159" t="b">
        <v>0</v>
      </c>
      <c r="H3159" t="s">
        <v>16</v>
      </c>
      <c r="L3159">
        <v>1</v>
      </c>
      <c r="M3159">
        <v>2</v>
      </c>
      <c r="N3159">
        <v>1</v>
      </c>
      <c r="P3159" t="b">
        <f t="shared" si="500"/>
        <v>1</v>
      </c>
      <c r="Q3159" t="b">
        <f t="shared" si="501"/>
        <v>1</v>
      </c>
      <c r="R3159" t="b">
        <f t="shared" si="502"/>
        <v>1</v>
      </c>
      <c r="S3159" t="b">
        <f t="shared" si="503"/>
        <v>0</v>
      </c>
      <c r="T3159" t="b">
        <f t="shared" si="504"/>
        <v>0</v>
      </c>
      <c r="U3159" t="b">
        <f t="shared" si="505"/>
        <v>1</v>
      </c>
      <c r="V3159" t="b">
        <f t="shared" si="506"/>
        <v>0</v>
      </c>
      <c r="W3159" t="b">
        <f t="shared" si="507"/>
        <v>0</v>
      </c>
      <c r="X3159" t="b">
        <f t="shared" si="508"/>
        <v>1</v>
      </c>
      <c r="Y3159" t="b">
        <f t="shared" si="509"/>
        <v>0</v>
      </c>
      <c r="Z3159" t="b">
        <v>0</v>
      </c>
      <c r="AA3159" t="s">
        <v>16425</v>
      </c>
    </row>
    <row r="3160" spans="1:27" x14ac:dyDescent="0.25">
      <c r="A3160" t="s">
        <v>8705</v>
      </c>
      <c r="B3160">
        <v>0</v>
      </c>
      <c r="C3160">
        <v>0</v>
      </c>
      <c r="D3160" t="s">
        <v>8706</v>
      </c>
      <c r="E3160" t="s">
        <v>15</v>
      </c>
      <c r="F3160" t="s">
        <v>8</v>
      </c>
      <c r="G3160" t="b">
        <v>0</v>
      </c>
      <c r="H3160" t="s">
        <v>16</v>
      </c>
      <c r="I3160" t="s">
        <v>17</v>
      </c>
      <c r="J3160" t="s">
        <v>2926</v>
      </c>
      <c r="K3160" t="s">
        <v>2927</v>
      </c>
      <c r="P3160" t="b">
        <f t="shared" si="500"/>
        <v>0</v>
      </c>
      <c r="Q3160" t="b">
        <f t="shared" si="501"/>
        <v>0</v>
      </c>
      <c r="R3160" t="b">
        <f t="shared" si="502"/>
        <v>0</v>
      </c>
      <c r="S3160" t="b">
        <f t="shared" si="503"/>
        <v>0</v>
      </c>
      <c r="T3160" t="b">
        <f t="shared" si="504"/>
        <v>1</v>
      </c>
      <c r="U3160" t="b">
        <f t="shared" si="505"/>
        <v>0</v>
      </c>
      <c r="V3160" t="b">
        <f t="shared" si="506"/>
        <v>0</v>
      </c>
      <c r="W3160" t="b">
        <f t="shared" si="507"/>
        <v>0</v>
      </c>
      <c r="X3160" t="b">
        <f t="shared" si="508"/>
        <v>0</v>
      </c>
      <c r="Y3160" t="b">
        <f t="shared" si="509"/>
        <v>0</v>
      </c>
      <c r="Z3160" t="b">
        <v>0</v>
      </c>
    </row>
    <row r="3161" spans="1:27" x14ac:dyDescent="0.25">
      <c r="A3161" t="s">
        <v>12401</v>
      </c>
      <c r="B3161">
        <v>0</v>
      </c>
      <c r="C3161">
        <v>0</v>
      </c>
      <c r="D3161" t="s">
        <v>12402</v>
      </c>
      <c r="E3161" t="s">
        <v>15</v>
      </c>
      <c r="F3161" t="s">
        <v>8</v>
      </c>
      <c r="G3161" t="b">
        <v>0</v>
      </c>
      <c r="H3161" t="s">
        <v>16</v>
      </c>
      <c r="I3161" t="s">
        <v>17</v>
      </c>
      <c r="J3161" t="s">
        <v>5386</v>
      </c>
      <c r="K3161" t="s">
        <v>5387</v>
      </c>
      <c r="M3161">
        <v>1</v>
      </c>
      <c r="P3161" t="b">
        <f t="shared" si="500"/>
        <v>0</v>
      </c>
      <c r="Q3161" t="b">
        <f t="shared" si="501"/>
        <v>1</v>
      </c>
      <c r="R3161" t="b">
        <f t="shared" si="502"/>
        <v>0</v>
      </c>
      <c r="S3161" t="b">
        <f t="shared" si="503"/>
        <v>0</v>
      </c>
      <c r="T3161" t="b">
        <f t="shared" si="504"/>
        <v>0</v>
      </c>
      <c r="U3161" t="b">
        <f t="shared" si="505"/>
        <v>1</v>
      </c>
      <c r="V3161" t="b">
        <f t="shared" si="506"/>
        <v>0</v>
      </c>
      <c r="W3161" t="b">
        <f t="shared" si="507"/>
        <v>1</v>
      </c>
      <c r="X3161" t="b">
        <f t="shared" si="508"/>
        <v>0</v>
      </c>
      <c r="Y3161" t="b">
        <f t="shared" si="509"/>
        <v>0</v>
      </c>
      <c r="Z3161" t="b">
        <v>0</v>
      </c>
    </row>
    <row r="3162" spans="1:27" x14ac:dyDescent="0.25">
      <c r="A3162" t="s">
        <v>6380</v>
      </c>
      <c r="B3162">
        <v>0</v>
      </c>
      <c r="C3162">
        <v>0</v>
      </c>
      <c r="D3162" t="s">
        <v>6381</v>
      </c>
      <c r="E3162" t="s">
        <v>15</v>
      </c>
      <c r="F3162" t="s">
        <v>8</v>
      </c>
      <c r="G3162" t="b">
        <v>0</v>
      </c>
      <c r="H3162" t="s">
        <v>16</v>
      </c>
      <c r="I3162" t="s">
        <v>17</v>
      </c>
      <c r="J3162" t="s">
        <v>2926</v>
      </c>
      <c r="K3162" t="s">
        <v>2927</v>
      </c>
      <c r="P3162" t="b">
        <f t="shared" si="500"/>
        <v>0</v>
      </c>
      <c r="Q3162" t="b">
        <f t="shared" si="501"/>
        <v>0</v>
      </c>
      <c r="R3162" t="b">
        <f t="shared" si="502"/>
        <v>0</v>
      </c>
      <c r="S3162" t="b">
        <f t="shared" si="503"/>
        <v>0</v>
      </c>
      <c r="T3162" t="b">
        <f t="shared" si="504"/>
        <v>1</v>
      </c>
      <c r="U3162" t="b">
        <f t="shared" si="505"/>
        <v>0</v>
      </c>
      <c r="V3162" t="b">
        <f t="shared" si="506"/>
        <v>0</v>
      </c>
      <c r="W3162" t="b">
        <f t="shared" si="507"/>
        <v>0</v>
      </c>
      <c r="X3162" t="b">
        <f t="shared" si="508"/>
        <v>0</v>
      </c>
      <c r="Y3162" t="b">
        <f t="shared" si="509"/>
        <v>0</v>
      </c>
      <c r="Z3162" t="b">
        <v>0</v>
      </c>
    </row>
    <row r="3163" spans="1:27" x14ac:dyDescent="0.25">
      <c r="A3163" t="s">
        <v>6758</v>
      </c>
      <c r="B3163">
        <v>0</v>
      </c>
      <c r="C3163">
        <v>0</v>
      </c>
      <c r="D3163" t="s">
        <v>6759</v>
      </c>
      <c r="E3163" t="s">
        <v>15</v>
      </c>
      <c r="F3163" t="s">
        <v>8</v>
      </c>
      <c r="G3163" t="b">
        <v>0</v>
      </c>
      <c r="H3163" t="s">
        <v>16</v>
      </c>
      <c r="I3163" t="s">
        <v>17</v>
      </c>
      <c r="J3163" t="s">
        <v>2926</v>
      </c>
      <c r="K3163" t="s">
        <v>2927</v>
      </c>
      <c r="P3163" t="b">
        <f t="shared" si="500"/>
        <v>0</v>
      </c>
      <c r="Q3163" t="b">
        <f t="shared" si="501"/>
        <v>0</v>
      </c>
      <c r="R3163" t="b">
        <f t="shared" si="502"/>
        <v>0</v>
      </c>
      <c r="S3163" t="b">
        <f t="shared" si="503"/>
        <v>0</v>
      </c>
      <c r="T3163" t="b">
        <f t="shared" si="504"/>
        <v>1</v>
      </c>
      <c r="U3163" t="b">
        <f t="shared" si="505"/>
        <v>0</v>
      </c>
      <c r="V3163" t="b">
        <f t="shared" si="506"/>
        <v>0</v>
      </c>
      <c r="W3163" t="b">
        <f t="shared" si="507"/>
        <v>0</v>
      </c>
      <c r="X3163" t="b">
        <f t="shared" si="508"/>
        <v>0</v>
      </c>
      <c r="Y3163" t="b">
        <f t="shared" si="509"/>
        <v>0</v>
      </c>
      <c r="Z3163" t="b">
        <v>0</v>
      </c>
    </row>
    <row r="3164" spans="1:27" x14ac:dyDescent="0.25">
      <c r="A3164" t="s">
        <v>8069</v>
      </c>
      <c r="B3164">
        <v>0</v>
      </c>
      <c r="C3164">
        <v>0</v>
      </c>
      <c r="D3164" t="s">
        <v>8070</v>
      </c>
      <c r="E3164" t="s">
        <v>15</v>
      </c>
      <c r="F3164" t="s">
        <v>8</v>
      </c>
      <c r="G3164" t="b">
        <v>0</v>
      </c>
      <c r="H3164" t="s">
        <v>16</v>
      </c>
      <c r="I3164" t="s">
        <v>17</v>
      </c>
      <c r="J3164" t="s">
        <v>2926</v>
      </c>
      <c r="K3164" t="s">
        <v>2927</v>
      </c>
      <c r="P3164" t="b">
        <f t="shared" si="500"/>
        <v>0</v>
      </c>
      <c r="Q3164" t="b">
        <f t="shared" si="501"/>
        <v>0</v>
      </c>
      <c r="R3164" t="b">
        <f t="shared" si="502"/>
        <v>0</v>
      </c>
      <c r="S3164" t="b">
        <f t="shared" si="503"/>
        <v>0</v>
      </c>
      <c r="T3164" t="b">
        <f t="shared" si="504"/>
        <v>1</v>
      </c>
      <c r="U3164" t="b">
        <f t="shared" si="505"/>
        <v>0</v>
      </c>
      <c r="V3164" t="b">
        <f t="shared" si="506"/>
        <v>0</v>
      </c>
      <c r="W3164" t="b">
        <f t="shared" si="507"/>
        <v>0</v>
      </c>
      <c r="X3164" t="b">
        <f t="shared" si="508"/>
        <v>0</v>
      </c>
      <c r="Y3164" t="b">
        <f t="shared" si="509"/>
        <v>0</v>
      </c>
      <c r="Z3164" t="b">
        <v>0</v>
      </c>
    </row>
    <row r="3165" spans="1:27" x14ac:dyDescent="0.25">
      <c r="A3165" t="s">
        <v>7926</v>
      </c>
      <c r="B3165">
        <v>0</v>
      </c>
      <c r="C3165">
        <v>0</v>
      </c>
      <c r="D3165" t="s">
        <v>7927</v>
      </c>
      <c r="E3165" t="s">
        <v>15</v>
      </c>
      <c r="F3165" t="s">
        <v>8</v>
      </c>
      <c r="G3165" t="b">
        <v>0</v>
      </c>
      <c r="H3165" t="s">
        <v>16</v>
      </c>
      <c r="I3165" t="s">
        <v>17</v>
      </c>
      <c r="J3165" t="s">
        <v>2926</v>
      </c>
      <c r="K3165" t="s">
        <v>2927</v>
      </c>
      <c r="P3165" t="b">
        <f t="shared" si="500"/>
        <v>0</v>
      </c>
      <c r="Q3165" t="b">
        <f t="shared" si="501"/>
        <v>0</v>
      </c>
      <c r="R3165" t="b">
        <f t="shared" si="502"/>
        <v>0</v>
      </c>
      <c r="S3165" t="b">
        <f t="shared" si="503"/>
        <v>0</v>
      </c>
      <c r="T3165" t="b">
        <f t="shared" si="504"/>
        <v>1</v>
      </c>
      <c r="U3165" t="b">
        <f t="shared" si="505"/>
        <v>0</v>
      </c>
      <c r="V3165" t="b">
        <f t="shared" si="506"/>
        <v>0</v>
      </c>
      <c r="W3165" t="b">
        <f t="shared" si="507"/>
        <v>0</v>
      </c>
      <c r="X3165" t="b">
        <f t="shared" si="508"/>
        <v>0</v>
      </c>
      <c r="Y3165" t="b">
        <f t="shared" si="509"/>
        <v>0</v>
      </c>
      <c r="Z3165" t="b">
        <v>0</v>
      </c>
    </row>
    <row r="3166" spans="1:27" x14ac:dyDescent="0.25">
      <c r="A3166" t="s">
        <v>7288</v>
      </c>
      <c r="B3166">
        <v>0</v>
      </c>
      <c r="C3166">
        <v>0</v>
      </c>
      <c r="D3166" t="s">
        <v>7289</v>
      </c>
      <c r="E3166" t="s">
        <v>15</v>
      </c>
      <c r="F3166" t="s">
        <v>8</v>
      </c>
      <c r="G3166" t="b">
        <v>0</v>
      </c>
      <c r="H3166" t="s">
        <v>16</v>
      </c>
      <c r="I3166" t="s">
        <v>17</v>
      </c>
      <c r="J3166" t="s">
        <v>2926</v>
      </c>
      <c r="K3166" t="s">
        <v>2927</v>
      </c>
      <c r="P3166" t="b">
        <f t="shared" si="500"/>
        <v>0</v>
      </c>
      <c r="Q3166" t="b">
        <f t="shared" si="501"/>
        <v>0</v>
      </c>
      <c r="R3166" t="b">
        <f t="shared" si="502"/>
        <v>0</v>
      </c>
      <c r="S3166" t="b">
        <f t="shared" si="503"/>
        <v>0</v>
      </c>
      <c r="T3166" t="b">
        <f t="shared" si="504"/>
        <v>1</v>
      </c>
      <c r="U3166" t="b">
        <f t="shared" si="505"/>
        <v>0</v>
      </c>
      <c r="V3166" t="b">
        <f t="shared" si="506"/>
        <v>0</v>
      </c>
      <c r="W3166" t="b">
        <f t="shared" si="507"/>
        <v>0</v>
      </c>
      <c r="X3166" t="b">
        <f t="shared" si="508"/>
        <v>0</v>
      </c>
      <c r="Y3166" t="b">
        <f t="shared" si="509"/>
        <v>0</v>
      </c>
      <c r="Z3166" t="b">
        <v>0</v>
      </c>
    </row>
    <row r="3167" spans="1:27" x14ac:dyDescent="0.25">
      <c r="A3167" t="s">
        <v>2168</v>
      </c>
      <c r="B3167">
        <v>0</v>
      </c>
      <c r="C3167">
        <v>0</v>
      </c>
      <c r="D3167" t="s">
        <v>2169</v>
      </c>
      <c r="E3167" t="s">
        <v>15</v>
      </c>
      <c r="F3167" t="s">
        <v>8</v>
      </c>
      <c r="G3167" t="b">
        <v>0</v>
      </c>
      <c r="H3167" t="s">
        <v>9</v>
      </c>
      <c r="I3167" t="s">
        <v>141</v>
      </c>
      <c r="J3167" t="s">
        <v>142</v>
      </c>
      <c r="K3167" t="s">
        <v>235</v>
      </c>
      <c r="L3167">
        <v>35</v>
      </c>
      <c r="M3167">
        <v>38</v>
      </c>
      <c r="N3167">
        <v>2</v>
      </c>
      <c r="P3167" t="b">
        <f t="shared" si="500"/>
        <v>1</v>
      </c>
      <c r="Q3167" t="b">
        <f t="shared" si="501"/>
        <v>1</v>
      </c>
      <c r="R3167" t="b">
        <f t="shared" si="502"/>
        <v>1</v>
      </c>
      <c r="S3167" t="b">
        <f t="shared" si="503"/>
        <v>0</v>
      </c>
      <c r="T3167" t="b">
        <f t="shared" si="504"/>
        <v>0</v>
      </c>
      <c r="U3167" t="b">
        <f t="shared" si="505"/>
        <v>1</v>
      </c>
      <c r="V3167" t="b">
        <f t="shared" si="506"/>
        <v>0</v>
      </c>
      <c r="W3167" t="b">
        <f t="shared" si="507"/>
        <v>0</v>
      </c>
      <c r="X3167" t="b">
        <f t="shared" si="508"/>
        <v>1</v>
      </c>
      <c r="Y3167" t="b">
        <f t="shared" si="509"/>
        <v>0</v>
      </c>
      <c r="Z3167" t="b">
        <v>0</v>
      </c>
    </row>
    <row r="3168" spans="1:27" x14ac:dyDescent="0.25">
      <c r="A3168" t="s">
        <v>11289</v>
      </c>
      <c r="B3168">
        <v>0</v>
      </c>
      <c r="C3168">
        <v>0</v>
      </c>
      <c r="D3168" t="s">
        <v>11290</v>
      </c>
      <c r="E3168" t="s">
        <v>37</v>
      </c>
      <c r="F3168" t="s">
        <v>8</v>
      </c>
      <c r="G3168" t="b">
        <v>0</v>
      </c>
      <c r="H3168" t="s">
        <v>16</v>
      </c>
      <c r="I3168" t="s">
        <v>38</v>
      </c>
      <c r="J3168" t="s">
        <v>39</v>
      </c>
      <c r="K3168" t="s">
        <v>11288</v>
      </c>
      <c r="M3168">
        <v>1</v>
      </c>
      <c r="P3168" t="b">
        <f t="shared" si="500"/>
        <v>0</v>
      </c>
      <c r="Q3168" t="b">
        <f t="shared" si="501"/>
        <v>1</v>
      </c>
      <c r="R3168" t="b">
        <f t="shared" si="502"/>
        <v>0</v>
      </c>
      <c r="S3168" t="b">
        <f t="shared" si="503"/>
        <v>0</v>
      </c>
      <c r="T3168" t="b">
        <f t="shared" si="504"/>
        <v>0</v>
      </c>
      <c r="U3168" t="b">
        <f t="shared" si="505"/>
        <v>1</v>
      </c>
      <c r="V3168" t="b">
        <f t="shared" si="506"/>
        <v>0</v>
      </c>
      <c r="W3168" t="b">
        <f t="shared" si="507"/>
        <v>1</v>
      </c>
      <c r="X3168" t="b">
        <f t="shared" si="508"/>
        <v>0</v>
      </c>
      <c r="Y3168" t="b">
        <f t="shared" si="509"/>
        <v>0</v>
      </c>
      <c r="Z3168" t="b">
        <v>1</v>
      </c>
    </row>
    <row r="3169" spans="1:32" x14ac:dyDescent="0.25">
      <c r="A3169" t="s">
        <v>11286</v>
      </c>
      <c r="B3169">
        <v>0</v>
      </c>
      <c r="C3169">
        <v>0</v>
      </c>
      <c r="D3169" t="s">
        <v>11287</v>
      </c>
      <c r="E3169" t="s">
        <v>37</v>
      </c>
      <c r="F3169" t="s">
        <v>8</v>
      </c>
      <c r="G3169" t="b">
        <v>0</v>
      </c>
      <c r="H3169" t="s">
        <v>16</v>
      </c>
      <c r="I3169" t="s">
        <v>38</v>
      </c>
      <c r="J3169" t="s">
        <v>39</v>
      </c>
      <c r="K3169" t="s">
        <v>11288</v>
      </c>
      <c r="M3169">
        <v>1</v>
      </c>
      <c r="P3169" t="b">
        <f t="shared" si="500"/>
        <v>0</v>
      </c>
      <c r="Q3169" t="b">
        <f t="shared" si="501"/>
        <v>1</v>
      </c>
      <c r="R3169" t="b">
        <f t="shared" si="502"/>
        <v>0</v>
      </c>
      <c r="S3169" t="b">
        <f t="shared" si="503"/>
        <v>0</v>
      </c>
      <c r="T3169" t="b">
        <f t="shared" si="504"/>
        <v>0</v>
      </c>
      <c r="U3169" t="b">
        <f t="shared" si="505"/>
        <v>1</v>
      </c>
      <c r="V3169" t="b">
        <f t="shared" si="506"/>
        <v>0</v>
      </c>
      <c r="W3169" t="b">
        <f t="shared" si="507"/>
        <v>1</v>
      </c>
      <c r="X3169" t="b">
        <f t="shared" si="508"/>
        <v>0</v>
      </c>
      <c r="Y3169" t="b">
        <f t="shared" si="509"/>
        <v>0</v>
      </c>
      <c r="Z3169" t="b">
        <v>0</v>
      </c>
    </row>
    <row r="3170" spans="1:32" x14ac:dyDescent="0.25">
      <c r="A3170" t="s">
        <v>7255</v>
      </c>
      <c r="B3170">
        <v>0</v>
      </c>
      <c r="C3170">
        <v>0</v>
      </c>
      <c r="D3170" t="s">
        <v>7256</v>
      </c>
      <c r="E3170" t="s">
        <v>7</v>
      </c>
      <c r="F3170" t="s">
        <v>8</v>
      </c>
      <c r="G3170" t="b">
        <v>0</v>
      </c>
      <c r="H3170" t="s">
        <v>9</v>
      </c>
      <c r="I3170" t="s">
        <v>439</v>
      </c>
      <c r="J3170" t="s">
        <v>440</v>
      </c>
      <c r="K3170" t="s">
        <v>6477</v>
      </c>
      <c r="P3170" t="b">
        <f t="shared" si="500"/>
        <v>0</v>
      </c>
      <c r="Q3170" t="b">
        <f t="shared" si="501"/>
        <v>0</v>
      </c>
      <c r="R3170" t="b">
        <f t="shared" si="502"/>
        <v>0</v>
      </c>
      <c r="S3170" t="b">
        <f t="shared" si="503"/>
        <v>0</v>
      </c>
      <c r="T3170" t="b">
        <f t="shared" si="504"/>
        <v>1</v>
      </c>
      <c r="U3170" t="b">
        <f t="shared" si="505"/>
        <v>0</v>
      </c>
      <c r="V3170" t="b">
        <f t="shared" si="506"/>
        <v>0</v>
      </c>
      <c r="W3170" t="b">
        <f t="shared" si="507"/>
        <v>0</v>
      </c>
      <c r="X3170" t="b">
        <f t="shared" si="508"/>
        <v>0</v>
      </c>
      <c r="Y3170" t="b">
        <f t="shared" si="509"/>
        <v>0</v>
      </c>
      <c r="Z3170" t="b">
        <v>1</v>
      </c>
    </row>
    <row r="3171" spans="1:32" x14ac:dyDescent="0.25">
      <c r="A3171" t="s">
        <v>6585</v>
      </c>
      <c r="B3171">
        <v>0</v>
      </c>
      <c r="C3171">
        <v>0</v>
      </c>
      <c r="D3171" t="s">
        <v>6586</v>
      </c>
      <c r="E3171" t="s">
        <v>15</v>
      </c>
      <c r="F3171" t="s">
        <v>8</v>
      </c>
      <c r="G3171" t="b">
        <v>0</v>
      </c>
      <c r="H3171" t="s">
        <v>9</v>
      </c>
      <c r="I3171" t="s">
        <v>439</v>
      </c>
      <c r="J3171" t="s">
        <v>440</v>
      </c>
      <c r="K3171" t="s">
        <v>6477</v>
      </c>
      <c r="P3171" t="b">
        <f t="shared" si="500"/>
        <v>0</v>
      </c>
      <c r="Q3171" t="b">
        <f t="shared" si="501"/>
        <v>0</v>
      </c>
      <c r="R3171" t="b">
        <f t="shared" si="502"/>
        <v>0</v>
      </c>
      <c r="S3171" t="b">
        <f t="shared" si="503"/>
        <v>0</v>
      </c>
      <c r="T3171" t="b">
        <f t="shared" si="504"/>
        <v>1</v>
      </c>
      <c r="U3171" t="b">
        <f t="shared" si="505"/>
        <v>0</v>
      </c>
      <c r="V3171" t="b">
        <f t="shared" si="506"/>
        <v>0</v>
      </c>
      <c r="W3171" t="b">
        <f t="shared" si="507"/>
        <v>0</v>
      </c>
      <c r="X3171" t="b">
        <f t="shared" si="508"/>
        <v>0</v>
      </c>
      <c r="Y3171" t="b">
        <f t="shared" si="509"/>
        <v>0</v>
      </c>
      <c r="Z3171" t="b">
        <v>0</v>
      </c>
    </row>
    <row r="3172" spans="1:32" x14ac:dyDescent="0.25">
      <c r="A3172" t="s">
        <v>6573</v>
      </c>
      <c r="B3172">
        <v>0</v>
      </c>
      <c r="C3172">
        <v>0</v>
      </c>
      <c r="D3172" t="s">
        <v>6574</v>
      </c>
      <c r="E3172" t="s">
        <v>52</v>
      </c>
      <c r="F3172" t="s">
        <v>8</v>
      </c>
      <c r="G3172" t="b">
        <v>0</v>
      </c>
      <c r="H3172" t="s">
        <v>16</v>
      </c>
      <c r="I3172" t="s">
        <v>226</v>
      </c>
      <c r="J3172" t="s">
        <v>227</v>
      </c>
      <c r="K3172" t="s">
        <v>3986</v>
      </c>
      <c r="P3172" t="b">
        <f t="shared" si="500"/>
        <v>0</v>
      </c>
      <c r="Q3172" t="b">
        <f t="shared" si="501"/>
        <v>0</v>
      </c>
      <c r="R3172" t="b">
        <f t="shared" si="502"/>
        <v>0</v>
      </c>
      <c r="S3172" t="b">
        <f t="shared" si="503"/>
        <v>0</v>
      </c>
      <c r="T3172" t="b">
        <f t="shared" si="504"/>
        <v>1</v>
      </c>
      <c r="U3172" t="b">
        <f t="shared" si="505"/>
        <v>0</v>
      </c>
      <c r="V3172" t="b">
        <f t="shared" si="506"/>
        <v>0</v>
      </c>
      <c r="W3172" t="b">
        <f t="shared" si="507"/>
        <v>0</v>
      </c>
      <c r="X3172" t="b">
        <f t="shared" si="508"/>
        <v>0</v>
      </c>
      <c r="Y3172" t="b">
        <f t="shared" si="509"/>
        <v>0</v>
      </c>
      <c r="Z3172" t="b">
        <v>0</v>
      </c>
    </row>
    <row r="3173" spans="1:32" x14ac:dyDescent="0.25">
      <c r="A3173" t="s">
        <v>5735</v>
      </c>
      <c r="B3173">
        <v>0</v>
      </c>
      <c r="C3173">
        <v>0</v>
      </c>
      <c r="D3173" t="s">
        <v>5736</v>
      </c>
      <c r="E3173" t="s">
        <v>15</v>
      </c>
      <c r="F3173" t="s">
        <v>8</v>
      </c>
      <c r="G3173" t="b">
        <v>0</v>
      </c>
      <c r="H3173" t="s">
        <v>16</v>
      </c>
      <c r="I3173" t="s">
        <v>226</v>
      </c>
      <c r="J3173" t="s">
        <v>227</v>
      </c>
      <c r="K3173" t="s">
        <v>3986</v>
      </c>
      <c r="P3173" t="b">
        <f t="shared" si="500"/>
        <v>0</v>
      </c>
      <c r="Q3173" t="b">
        <f t="shared" si="501"/>
        <v>0</v>
      </c>
      <c r="R3173" t="b">
        <f t="shared" si="502"/>
        <v>0</v>
      </c>
      <c r="S3173" t="b">
        <f t="shared" si="503"/>
        <v>0</v>
      </c>
      <c r="T3173" t="b">
        <f t="shared" si="504"/>
        <v>1</v>
      </c>
      <c r="U3173" t="b">
        <f t="shared" si="505"/>
        <v>0</v>
      </c>
      <c r="V3173" t="b">
        <f t="shared" si="506"/>
        <v>0</v>
      </c>
      <c r="W3173" t="b">
        <f t="shared" si="507"/>
        <v>0</v>
      </c>
      <c r="X3173" t="b">
        <f t="shared" si="508"/>
        <v>0</v>
      </c>
      <c r="Y3173" t="b">
        <f t="shared" si="509"/>
        <v>0</v>
      </c>
      <c r="Z3173" t="b">
        <v>0</v>
      </c>
    </row>
    <row r="3174" spans="1:32" x14ac:dyDescent="0.25">
      <c r="A3174" t="s">
        <v>3984</v>
      </c>
      <c r="B3174">
        <v>0</v>
      </c>
      <c r="C3174">
        <v>0</v>
      </c>
      <c r="D3174" t="s">
        <v>3985</v>
      </c>
      <c r="E3174" t="s">
        <v>37</v>
      </c>
      <c r="F3174" t="s">
        <v>8</v>
      </c>
      <c r="G3174" t="b">
        <v>0</v>
      </c>
      <c r="H3174" t="s">
        <v>16</v>
      </c>
      <c r="I3174" t="s">
        <v>226</v>
      </c>
      <c r="J3174" t="s">
        <v>227</v>
      </c>
      <c r="K3174" t="s">
        <v>3986</v>
      </c>
      <c r="P3174" t="b">
        <f t="shared" si="500"/>
        <v>0</v>
      </c>
      <c r="Q3174" t="b">
        <f t="shared" si="501"/>
        <v>0</v>
      </c>
      <c r="R3174" t="b">
        <f t="shared" si="502"/>
        <v>0</v>
      </c>
      <c r="S3174" t="b">
        <f t="shared" si="503"/>
        <v>0</v>
      </c>
      <c r="T3174" t="b">
        <f t="shared" si="504"/>
        <v>1</v>
      </c>
      <c r="U3174" t="b">
        <f t="shared" si="505"/>
        <v>0</v>
      </c>
      <c r="V3174" t="b">
        <f t="shared" si="506"/>
        <v>0</v>
      </c>
      <c r="W3174" t="b">
        <f t="shared" si="507"/>
        <v>0</v>
      </c>
      <c r="X3174" t="b">
        <f t="shared" si="508"/>
        <v>0</v>
      </c>
      <c r="Y3174" t="b">
        <f t="shared" si="509"/>
        <v>0</v>
      </c>
      <c r="Z3174" t="b">
        <v>0</v>
      </c>
    </row>
    <row r="3175" spans="1:32" x14ac:dyDescent="0.25">
      <c r="A3175" t="s">
        <v>3995</v>
      </c>
      <c r="B3175">
        <v>0</v>
      </c>
      <c r="C3175">
        <v>0</v>
      </c>
      <c r="D3175" t="s">
        <v>3996</v>
      </c>
      <c r="E3175" t="s">
        <v>37</v>
      </c>
      <c r="F3175" t="s">
        <v>8</v>
      </c>
      <c r="G3175" t="b">
        <v>0</v>
      </c>
      <c r="H3175" t="s">
        <v>16</v>
      </c>
      <c r="I3175" t="s">
        <v>226</v>
      </c>
      <c r="J3175" t="s">
        <v>227</v>
      </c>
      <c r="K3175" t="s">
        <v>3986</v>
      </c>
      <c r="P3175" t="b">
        <f t="shared" si="500"/>
        <v>0</v>
      </c>
      <c r="Q3175" t="b">
        <f t="shared" si="501"/>
        <v>0</v>
      </c>
      <c r="R3175" t="b">
        <f t="shared" si="502"/>
        <v>0</v>
      </c>
      <c r="S3175" t="b">
        <f t="shared" si="503"/>
        <v>0</v>
      </c>
      <c r="T3175" t="b">
        <f t="shared" si="504"/>
        <v>1</v>
      </c>
      <c r="U3175" t="b">
        <f t="shared" si="505"/>
        <v>0</v>
      </c>
      <c r="V3175" t="b">
        <f t="shared" si="506"/>
        <v>0</v>
      </c>
      <c r="W3175" t="b">
        <f t="shared" si="507"/>
        <v>0</v>
      </c>
      <c r="X3175" t="b">
        <f t="shared" si="508"/>
        <v>0</v>
      </c>
      <c r="Y3175" t="b">
        <f t="shared" si="509"/>
        <v>0</v>
      </c>
      <c r="Z3175" t="b">
        <v>0</v>
      </c>
      <c r="AE3175" t="s">
        <v>16492</v>
      </c>
      <c r="AF3175" t="s">
        <v>16491</v>
      </c>
    </row>
    <row r="3176" spans="1:32" x14ac:dyDescent="0.25">
      <c r="A3176" t="s">
        <v>14216</v>
      </c>
      <c r="B3176">
        <v>0</v>
      </c>
      <c r="C3176">
        <v>0</v>
      </c>
      <c r="D3176" t="s">
        <v>14217</v>
      </c>
      <c r="E3176" t="s">
        <v>7</v>
      </c>
      <c r="F3176" t="s">
        <v>8</v>
      </c>
      <c r="G3176" t="b">
        <v>0</v>
      </c>
      <c r="H3176" t="s">
        <v>16</v>
      </c>
      <c r="I3176" t="s">
        <v>47</v>
      </c>
      <c r="L3176">
        <v>1</v>
      </c>
      <c r="P3176" t="b">
        <f t="shared" si="500"/>
        <v>1</v>
      </c>
      <c r="Q3176" t="b">
        <f t="shared" si="501"/>
        <v>0</v>
      </c>
      <c r="R3176" t="b">
        <f t="shared" si="502"/>
        <v>0</v>
      </c>
      <c r="S3176" t="b">
        <f t="shared" si="503"/>
        <v>0</v>
      </c>
      <c r="T3176" t="b">
        <f t="shared" si="504"/>
        <v>0</v>
      </c>
      <c r="U3176" t="b">
        <f t="shared" si="505"/>
        <v>1</v>
      </c>
      <c r="V3176" t="b">
        <f t="shared" si="506"/>
        <v>1</v>
      </c>
      <c r="W3176" t="b">
        <f t="shared" si="507"/>
        <v>0</v>
      </c>
      <c r="X3176" t="b">
        <f t="shared" si="508"/>
        <v>0</v>
      </c>
      <c r="Y3176" t="b">
        <f t="shared" si="509"/>
        <v>0</v>
      </c>
      <c r="Z3176" t="b">
        <v>0</v>
      </c>
      <c r="AA3176" t="s">
        <v>16425</v>
      </c>
    </row>
    <row r="3177" spans="1:32" x14ac:dyDescent="0.25">
      <c r="A3177" t="s">
        <v>6872</v>
      </c>
      <c r="B3177">
        <v>0</v>
      </c>
      <c r="C3177">
        <v>0</v>
      </c>
      <c r="D3177" t="s">
        <v>6873</v>
      </c>
      <c r="E3177" t="s">
        <v>37</v>
      </c>
      <c r="F3177" t="s">
        <v>8</v>
      </c>
      <c r="G3177" t="b">
        <v>0</v>
      </c>
      <c r="H3177" t="s">
        <v>9</v>
      </c>
      <c r="I3177" t="s">
        <v>10</v>
      </c>
      <c r="J3177" t="s">
        <v>28</v>
      </c>
      <c r="K3177" t="s">
        <v>1544</v>
      </c>
      <c r="M3177">
        <v>3</v>
      </c>
      <c r="O3177">
        <v>1</v>
      </c>
      <c r="P3177" t="b">
        <f t="shared" si="500"/>
        <v>0</v>
      </c>
      <c r="Q3177" t="b">
        <f t="shared" si="501"/>
        <v>1</v>
      </c>
      <c r="R3177" t="b">
        <f t="shared" si="502"/>
        <v>0</v>
      </c>
      <c r="S3177" t="b">
        <f t="shared" si="503"/>
        <v>1</v>
      </c>
      <c r="T3177" t="b">
        <f t="shared" si="504"/>
        <v>0</v>
      </c>
      <c r="U3177" t="b">
        <f t="shared" si="505"/>
        <v>1</v>
      </c>
      <c r="V3177" t="b">
        <f t="shared" si="506"/>
        <v>0</v>
      </c>
      <c r="W3177" t="b">
        <f t="shared" si="507"/>
        <v>0</v>
      </c>
      <c r="X3177" t="b">
        <f t="shared" si="508"/>
        <v>0</v>
      </c>
      <c r="Y3177" t="b">
        <f t="shared" si="509"/>
        <v>0</v>
      </c>
      <c r="Z3177" t="b">
        <v>1</v>
      </c>
      <c r="AD3177" t="s">
        <v>16490</v>
      </c>
      <c r="AE3177" t="s">
        <v>16492</v>
      </c>
      <c r="AF3177" t="s">
        <v>16491</v>
      </c>
    </row>
    <row r="3178" spans="1:32" x14ac:dyDescent="0.25">
      <c r="A3178" t="s">
        <v>1206</v>
      </c>
      <c r="B3178">
        <v>0</v>
      </c>
      <c r="C3178">
        <v>0</v>
      </c>
      <c r="D3178" t="s">
        <v>1207</v>
      </c>
      <c r="E3178" t="s">
        <v>37</v>
      </c>
      <c r="F3178" t="s">
        <v>8</v>
      </c>
      <c r="G3178" t="b">
        <v>0</v>
      </c>
      <c r="H3178" t="s">
        <v>16</v>
      </c>
      <c r="I3178" t="s">
        <v>38</v>
      </c>
      <c r="J3178" t="s">
        <v>39</v>
      </c>
      <c r="K3178" t="s">
        <v>402</v>
      </c>
      <c r="L3178">
        <v>1</v>
      </c>
      <c r="P3178" t="b">
        <f t="shared" si="500"/>
        <v>1</v>
      </c>
      <c r="Q3178" t="b">
        <f t="shared" si="501"/>
        <v>0</v>
      </c>
      <c r="R3178" t="b">
        <f t="shared" si="502"/>
        <v>0</v>
      </c>
      <c r="S3178" t="b">
        <f t="shared" si="503"/>
        <v>0</v>
      </c>
      <c r="T3178" t="b">
        <f t="shared" si="504"/>
        <v>0</v>
      </c>
      <c r="U3178" t="b">
        <f t="shared" si="505"/>
        <v>1</v>
      </c>
      <c r="V3178" t="b">
        <f t="shared" si="506"/>
        <v>1</v>
      </c>
      <c r="W3178" t="b">
        <f t="shared" si="507"/>
        <v>0</v>
      </c>
      <c r="X3178" t="b">
        <f t="shared" si="508"/>
        <v>0</v>
      </c>
      <c r="Y3178" t="b">
        <f t="shared" si="509"/>
        <v>0</v>
      </c>
      <c r="Z3178" t="b">
        <v>0</v>
      </c>
      <c r="AA3178" t="s">
        <v>16425</v>
      </c>
    </row>
    <row r="3179" spans="1:32" x14ac:dyDescent="0.25">
      <c r="A3179" t="s">
        <v>9067</v>
      </c>
      <c r="B3179">
        <v>0</v>
      </c>
      <c r="C3179">
        <v>0</v>
      </c>
      <c r="D3179" t="s">
        <v>9068</v>
      </c>
      <c r="E3179" t="s">
        <v>15</v>
      </c>
      <c r="F3179" t="s">
        <v>8</v>
      </c>
      <c r="G3179" t="b">
        <v>0</v>
      </c>
      <c r="H3179" t="s">
        <v>9</v>
      </c>
      <c r="I3179" t="s">
        <v>10</v>
      </c>
      <c r="J3179" t="s">
        <v>28</v>
      </c>
      <c r="K3179" t="s">
        <v>29</v>
      </c>
      <c r="L3179">
        <v>3</v>
      </c>
      <c r="M3179">
        <v>3</v>
      </c>
      <c r="O3179">
        <v>3</v>
      </c>
      <c r="P3179" t="b">
        <f t="shared" si="500"/>
        <v>1</v>
      </c>
      <c r="Q3179" t="b">
        <f t="shared" si="501"/>
        <v>1</v>
      </c>
      <c r="R3179" t="b">
        <f t="shared" si="502"/>
        <v>0</v>
      </c>
      <c r="S3179" t="b">
        <f t="shared" si="503"/>
        <v>1</v>
      </c>
      <c r="T3179" t="b">
        <f t="shared" si="504"/>
        <v>0</v>
      </c>
      <c r="U3179" t="b">
        <f t="shared" si="505"/>
        <v>1</v>
      </c>
      <c r="V3179" t="b">
        <f t="shared" si="506"/>
        <v>0</v>
      </c>
      <c r="W3179" t="b">
        <f t="shared" si="507"/>
        <v>0</v>
      </c>
      <c r="X3179" t="b">
        <f t="shared" si="508"/>
        <v>0</v>
      </c>
      <c r="Y3179" t="b">
        <f t="shared" si="509"/>
        <v>0</v>
      </c>
      <c r="Z3179" t="b">
        <v>1</v>
      </c>
    </row>
    <row r="3180" spans="1:32" x14ac:dyDescent="0.25">
      <c r="A3180" t="s">
        <v>14341</v>
      </c>
      <c r="B3180">
        <v>0</v>
      </c>
      <c r="C3180">
        <v>0</v>
      </c>
      <c r="D3180" t="s">
        <v>14342</v>
      </c>
      <c r="E3180" t="s">
        <v>7</v>
      </c>
      <c r="F3180" t="s">
        <v>8</v>
      </c>
      <c r="G3180" t="b">
        <v>0</v>
      </c>
      <c r="H3180" t="s">
        <v>16</v>
      </c>
      <c r="I3180" t="s">
        <v>17</v>
      </c>
      <c r="J3180" t="s">
        <v>18</v>
      </c>
      <c r="P3180" t="b">
        <f t="shared" si="500"/>
        <v>0</v>
      </c>
      <c r="Q3180" t="b">
        <f t="shared" si="501"/>
        <v>0</v>
      </c>
      <c r="R3180" t="b">
        <f t="shared" si="502"/>
        <v>0</v>
      </c>
      <c r="S3180" t="b">
        <f t="shared" si="503"/>
        <v>0</v>
      </c>
      <c r="T3180" t="b">
        <f t="shared" si="504"/>
        <v>1</v>
      </c>
      <c r="U3180" t="b">
        <f t="shared" si="505"/>
        <v>0</v>
      </c>
      <c r="V3180" t="b">
        <f t="shared" si="506"/>
        <v>0</v>
      </c>
      <c r="W3180" t="b">
        <f t="shared" si="507"/>
        <v>0</v>
      </c>
      <c r="X3180" t="b">
        <f t="shared" si="508"/>
        <v>0</v>
      </c>
      <c r="Y3180" t="b">
        <f t="shared" si="509"/>
        <v>0</v>
      </c>
      <c r="Z3180" t="b">
        <v>0</v>
      </c>
      <c r="AA3180" t="s">
        <v>16425</v>
      </c>
    </row>
    <row r="3181" spans="1:32" x14ac:dyDescent="0.25">
      <c r="A3181" t="s">
        <v>639</v>
      </c>
      <c r="B3181">
        <v>0</v>
      </c>
      <c r="C3181">
        <v>0</v>
      </c>
      <c r="D3181" t="s">
        <v>640</v>
      </c>
      <c r="E3181" t="s">
        <v>37</v>
      </c>
      <c r="F3181" t="s">
        <v>8</v>
      </c>
      <c r="G3181" t="b">
        <v>0</v>
      </c>
      <c r="H3181" t="s">
        <v>16</v>
      </c>
      <c r="I3181" t="s">
        <v>17</v>
      </c>
      <c r="J3181" t="s">
        <v>148</v>
      </c>
      <c r="K3181" t="s">
        <v>641</v>
      </c>
      <c r="N3181">
        <v>1</v>
      </c>
      <c r="P3181" t="b">
        <f t="shared" si="500"/>
        <v>0</v>
      </c>
      <c r="Q3181" t="b">
        <f t="shared" si="501"/>
        <v>0</v>
      </c>
      <c r="R3181" t="b">
        <f t="shared" si="502"/>
        <v>1</v>
      </c>
      <c r="S3181" t="b">
        <f t="shared" si="503"/>
        <v>0</v>
      </c>
      <c r="T3181" t="b">
        <f t="shared" si="504"/>
        <v>0</v>
      </c>
      <c r="U3181" t="b">
        <f t="shared" si="505"/>
        <v>1</v>
      </c>
      <c r="V3181" t="b">
        <f t="shared" si="506"/>
        <v>0</v>
      </c>
      <c r="W3181" t="b">
        <f t="shared" si="507"/>
        <v>0</v>
      </c>
      <c r="X3181" t="b">
        <f t="shared" si="508"/>
        <v>1</v>
      </c>
      <c r="Y3181" t="b">
        <f t="shared" si="509"/>
        <v>0</v>
      </c>
      <c r="Z3181" t="b">
        <v>0</v>
      </c>
    </row>
    <row r="3182" spans="1:32" x14ac:dyDescent="0.25">
      <c r="A3182" t="s">
        <v>1239</v>
      </c>
      <c r="B3182">
        <v>0</v>
      </c>
      <c r="C3182">
        <v>0</v>
      </c>
      <c r="D3182" t="s">
        <v>1240</v>
      </c>
      <c r="E3182" t="s">
        <v>7</v>
      </c>
      <c r="F3182" t="s">
        <v>8</v>
      </c>
      <c r="G3182" t="b">
        <v>0</v>
      </c>
      <c r="H3182" t="s">
        <v>16</v>
      </c>
      <c r="I3182" t="s">
        <v>17</v>
      </c>
      <c r="J3182" t="s">
        <v>148</v>
      </c>
      <c r="K3182" t="s">
        <v>641</v>
      </c>
      <c r="L3182">
        <v>1</v>
      </c>
      <c r="P3182" t="b">
        <f t="shared" si="500"/>
        <v>1</v>
      </c>
      <c r="Q3182" t="b">
        <f t="shared" si="501"/>
        <v>0</v>
      </c>
      <c r="R3182" t="b">
        <f t="shared" si="502"/>
        <v>0</v>
      </c>
      <c r="S3182" t="b">
        <f t="shared" si="503"/>
        <v>0</v>
      </c>
      <c r="T3182" t="b">
        <f t="shared" si="504"/>
        <v>0</v>
      </c>
      <c r="U3182" t="b">
        <f t="shared" si="505"/>
        <v>1</v>
      </c>
      <c r="V3182" t="b">
        <f t="shared" si="506"/>
        <v>1</v>
      </c>
      <c r="W3182" t="b">
        <f t="shared" si="507"/>
        <v>0</v>
      </c>
      <c r="X3182" t="b">
        <f t="shared" si="508"/>
        <v>0</v>
      </c>
      <c r="Y3182" t="b">
        <f t="shared" si="509"/>
        <v>0</v>
      </c>
      <c r="Z3182" t="b">
        <v>0</v>
      </c>
      <c r="AA3182" t="s">
        <v>16425</v>
      </c>
    </row>
    <row r="3183" spans="1:32" x14ac:dyDescent="0.25">
      <c r="A3183" t="s">
        <v>6494</v>
      </c>
      <c r="B3183">
        <v>0</v>
      </c>
      <c r="C3183">
        <v>0</v>
      </c>
      <c r="D3183" t="s">
        <v>6495</v>
      </c>
      <c r="E3183" t="s">
        <v>37</v>
      </c>
      <c r="F3183" t="s">
        <v>8</v>
      </c>
      <c r="G3183" t="b">
        <v>0</v>
      </c>
      <c r="H3183" t="s">
        <v>16</v>
      </c>
      <c r="I3183" t="s">
        <v>17</v>
      </c>
      <c r="J3183" t="s">
        <v>148</v>
      </c>
      <c r="K3183" t="s">
        <v>641</v>
      </c>
      <c r="P3183" t="b">
        <f t="shared" si="500"/>
        <v>0</v>
      </c>
      <c r="Q3183" t="b">
        <f t="shared" si="501"/>
        <v>0</v>
      </c>
      <c r="R3183" t="b">
        <f t="shared" si="502"/>
        <v>0</v>
      </c>
      <c r="S3183" t="b">
        <f t="shared" si="503"/>
        <v>0</v>
      </c>
      <c r="T3183" t="b">
        <f t="shared" si="504"/>
        <v>1</v>
      </c>
      <c r="U3183" t="b">
        <f t="shared" si="505"/>
        <v>0</v>
      </c>
      <c r="V3183" t="b">
        <f t="shared" si="506"/>
        <v>0</v>
      </c>
      <c r="W3183" t="b">
        <f t="shared" si="507"/>
        <v>0</v>
      </c>
      <c r="X3183" t="b">
        <f t="shared" si="508"/>
        <v>0</v>
      </c>
      <c r="Y3183" t="b">
        <f t="shared" si="509"/>
        <v>0</v>
      </c>
      <c r="Z3183" t="b">
        <v>1</v>
      </c>
    </row>
    <row r="3184" spans="1:32" x14ac:dyDescent="0.25">
      <c r="A3184" t="s">
        <v>13435</v>
      </c>
      <c r="B3184">
        <v>0</v>
      </c>
      <c r="C3184">
        <v>0</v>
      </c>
      <c r="D3184" t="s">
        <v>13436</v>
      </c>
      <c r="E3184" t="s">
        <v>27</v>
      </c>
      <c r="F3184" t="s">
        <v>8</v>
      </c>
      <c r="G3184" t="b">
        <v>0</v>
      </c>
      <c r="H3184" t="s">
        <v>16</v>
      </c>
      <c r="I3184" t="s">
        <v>17</v>
      </c>
      <c r="J3184" t="s">
        <v>148</v>
      </c>
      <c r="K3184" t="s">
        <v>641</v>
      </c>
      <c r="M3184">
        <v>3</v>
      </c>
      <c r="N3184">
        <v>1</v>
      </c>
      <c r="P3184" t="b">
        <f t="shared" si="500"/>
        <v>0</v>
      </c>
      <c r="Q3184" t="b">
        <f t="shared" si="501"/>
        <v>1</v>
      </c>
      <c r="R3184" t="b">
        <f t="shared" si="502"/>
        <v>1</v>
      </c>
      <c r="S3184" t="b">
        <f t="shared" si="503"/>
        <v>0</v>
      </c>
      <c r="T3184" t="b">
        <f t="shared" si="504"/>
        <v>0</v>
      </c>
      <c r="U3184" t="b">
        <f t="shared" si="505"/>
        <v>1</v>
      </c>
      <c r="V3184" t="b">
        <f t="shared" si="506"/>
        <v>0</v>
      </c>
      <c r="W3184" t="b">
        <f t="shared" si="507"/>
        <v>0</v>
      </c>
      <c r="X3184" t="b">
        <f t="shared" si="508"/>
        <v>1</v>
      </c>
      <c r="Y3184" t="b">
        <f t="shared" si="509"/>
        <v>0</v>
      </c>
      <c r="Z3184" t="b">
        <v>1</v>
      </c>
    </row>
    <row r="3185" spans="1:28" x14ac:dyDescent="0.25">
      <c r="A3185" t="s">
        <v>1999</v>
      </c>
      <c r="B3185">
        <v>0</v>
      </c>
      <c r="C3185">
        <v>0</v>
      </c>
      <c r="D3185" t="s">
        <v>2000</v>
      </c>
      <c r="E3185" t="s">
        <v>52</v>
      </c>
      <c r="F3185" t="s">
        <v>8</v>
      </c>
      <c r="G3185" t="b">
        <v>0</v>
      </c>
      <c r="H3185" t="s">
        <v>16</v>
      </c>
      <c r="I3185" t="s">
        <v>17</v>
      </c>
      <c r="J3185" t="s">
        <v>148</v>
      </c>
      <c r="K3185" t="s">
        <v>641</v>
      </c>
      <c r="L3185">
        <v>1</v>
      </c>
      <c r="M3185">
        <v>1</v>
      </c>
      <c r="P3185" t="b">
        <f t="shared" si="500"/>
        <v>1</v>
      </c>
      <c r="Q3185" t="b">
        <f t="shared" si="501"/>
        <v>1</v>
      </c>
      <c r="R3185" t="b">
        <f t="shared" si="502"/>
        <v>0</v>
      </c>
      <c r="S3185" t="b">
        <f t="shared" si="503"/>
        <v>0</v>
      </c>
      <c r="T3185" t="b">
        <f t="shared" si="504"/>
        <v>0</v>
      </c>
      <c r="U3185" t="b">
        <f t="shared" si="505"/>
        <v>1</v>
      </c>
      <c r="V3185" t="b">
        <f t="shared" si="506"/>
        <v>0</v>
      </c>
      <c r="W3185" t="b">
        <f t="shared" si="507"/>
        <v>1</v>
      </c>
      <c r="X3185" t="b">
        <f t="shared" si="508"/>
        <v>0</v>
      </c>
      <c r="Y3185" t="b">
        <f t="shared" si="509"/>
        <v>0</v>
      </c>
      <c r="Z3185" t="b">
        <v>0</v>
      </c>
    </row>
    <row r="3186" spans="1:28" x14ac:dyDescent="0.25">
      <c r="A3186" t="s">
        <v>725</v>
      </c>
      <c r="B3186">
        <v>0</v>
      </c>
      <c r="C3186">
        <v>0</v>
      </c>
      <c r="D3186" t="s">
        <v>726</v>
      </c>
      <c r="E3186" t="s">
        <v>37</v>
      </c>
      <c r="F3186" t="s">
        <v>8</v>
      </c>
      <c r="G3186" t="b">
        <v>0</v>
      </c>
      <c r="H3186" t="s">
        <v>16</v>
      </c>
      <c r="I3186" t="s">
        <v>17</v>
      </c>
      <c r="J3186" t="s">
        <v>148</v>
      </c>
      <c r="K3186" t="s">
        <v>641</v>
      </c>
      <c r="P3186" t="b">
        <f t="shared" si="500"/>
        <v>0</v>
      </c>
      <c r="Q3186" t="b">
        <f t="shared" si="501"/>
        <v>0</v>
      </c>
      <c r="R3186" t="b">
        <f t="shared" si="502"/>
        <v>0</v>
      </c>
      <c r="S3186" t="b">
        <f t="shared" si="503"/>
        <v>0</v>
      </c>
      <c r="T3186" t="b">
        <f t="shared" si="504"/>
        <v>1</v>
      </c>
      <c r="U3186" t="b">
        <f t="shared" si="505"/>
        <v>0</v>
      </c>
      <c r="V3186" t="b">
        <f t="shared" si="506"/>
        <v>0</v>
      </c>
      <c r="W3186" t="b">
        <f t="shared" si="507"/>
        <v>0</v>
      </c>
      <c r="X3186" t="b">
        <f t="shared" si="508"/>
        <v>0</v>
      </c>
      <c r="Y3186" t="b">
        <f t="shared" si="509"/>
        <v>0</v>
      </c>
      <c r="Z3186" t="b">
        <v>0</v>
      </c>
    </row>
    <row r="3187" spans="1:28" x14ac:dyDescent="0.25">
      <c r="A3187" t="s">
        <v>14037</v>
      </c>
      <c r="B3187">
        <v>0</v>
      </c>
      <c r="C3187">
        <v>0</v>
      </c>
      <c r="D3187" t="s">
        <v>14038</v>
      </c>
      <c r="E3187" t="s">
        <v>7</v>
      </c>
      <c r="F3187" t="s">
        <v>8</v>
      </c>
      <c r="G3187" t="b">
        <v>0</v>
      </c>
      <c r="H3187" t="s">
        <v>16</v>
      </c>
      <c r="I3187" t="s">
        <v>53</v>
      </c>
      <c r="J3187" t="s">
        <v>54</v>
      </c>
      <c r="M3187">
        <v>5</v>
      </c>
      <c r="P3187" t="b">
        <f t="shared" si="500"/>
        <v>0</v>
      </c>
      <c r="Q3187" t="b">
        <f t="shared" si="501"/>
        <v>1</v>
      </c>
      <c r="R3187" t="b">
        <f t="shared" si="502"/>
        <v>0</v>
      </c>
      <c r="S3187" t="b">
        <f t="shared" si="503"/>
        <v>0</v>
      </c>
      <c r="T3187" t="b">
        <f t="shared" si="504"/>
        <v>0</v>
      </c>
      <c r="U3187" t="b">
        <f t="shared" si="505"/>
        <v>1</v>
      </c>
      <c r="V3187" t="b">
        <f t="shared" si="506"/>
        <v>0</v>
      </c>
      <c r="W3187" t="b">
        <f t="shared" si="507"/>
        <v>1</v>
      </c>
      <c r="X3187" t="b">
        <f t="shared" si="508"/>
        <v>0</v>
      </c>
      <c r="Y3187" t="b">
        <f t="shared" si="509"/>
        <v>0</v>
      </c>
      <c r="Z3187" t="b">
        <v>1</v>
      </c>
      <c r="AA3187" t="s">
        <v>16424</v>
      </c>
    </row>
    <row r="3188" spans="1:28" x14ac:dyDescent="0.25">
      <c r="A3188" t="s">
        <v>10936</v>
      </c>
      <c r="B3188">
        <v>0</v>
      </c>
      <c r="C3188">
        <v>0</v>
      </c>
      <c r="D3188" t="s">
        <v>10937</v>
      </c>
      <c r="E3188" t="s">
        <v>15</v>
      </c>
      <c r="F3188" t="s">
        <v>8</v>
      </c>
      <c r="G3188" t="b">
        <v>0</v>
      </c>
      <c r="H3188" t="s">
        <v>10938</v>
      </c>
      <c r="I3188" t="s">
        <v>10939</v>
      </c>
      <c r="J3188" t="s">
        <v>10940</v>
      </c>
      <c r="K3188" t="s">
        <v>10941</v>
      </c>
      <c r="P3188" t="b">
        <f t="shared" si="500"/>
        <v>0</v>
      </c>
      <c r="Q3188" t="b">
        <f t="shared" si="501"/>
        <v>0</v>
      </c>
      <c r="R3188" t="b">
        <f t="shared" si="502"/>
        <v>0</v>
      </c>
      <c r="S3188" t="b">
        <f t="shared" si="503"/>
        <v>0</v>
      </c>
      <c r="T3188" t="b">
        <f t="shared" si="504"/>
        <v>1</v>
      </c>
      <c r="U3188" t="b">
        <f t="shared" si="505"/>
        <v>0</v>
      </c>
      <c r="V3188" t="b">
        <f t="shared" si="506"/>
        <v>0</v>
      </c>
      <c r="W3188" t="b">
        <f t="shared" si="507"/>
        <v>0</v>
      </c>
      <c r="X3188" t="b">
        <f t="shared" si="508"/>
        <v>0</v>
      </c>
      <c r="Y3188" t="b">
        <f t="shared" si="509"/>
        <v>0</v>
      </c>
      <c r="Z3188" t="b">
        <v>0</v>
      </c>
    </row>
    <row r="3189" spans="1:28" x14ac:dyDescent="0.25">
      <c r="A3189" t="s">
        <v>14146</v>
      </c>
      <c r="B3189">
        <v>0</v>
      </c>
      <c r="C3189">
        <v>0</v>
      </c>
      <c r="D3189" t="s">
        <v>14147</v>
      </c>
      <c r="E3189" t="s">
        <v>52</v>
      </c>
      <c r="F3189" t="s">
        <v>8</v>
      </c>
      <c r="G3189" t="b">
        <v>0</v>
      </c>
      <c r="H3189" t="s">
        <v>16</v>
      </c>
      <c r="L3189">
        <v>1</v>
      </c>
      <c r="P3189" t="b">
        <f t="shared" si="500"/>
        <v>1</v>
      </c>
      <c r="Q3189" t="b">
        <f t="shared" si="501"/>
        <v>0</v>
      </c>
      <c r="R3189" t="b">
        <f t="shared" si="502"/>
        <v>0</v>
      </c>
      <c r="S3189" t="b">
        <f t="shared" si="503"/>
        <v>0</v>
      </c>
      <c r="T3189" t="b">
        <f t="shared" si="504"/>
        <v>0</v>
      </c>
      <c r="U3189" t="b">
        <f t="shared" si="505"/>
        <v>1</v>
      </c>
      <c r="V3189" t="b">
        <f t="shared" si="506"/>
        <v>1</v>
      </c>
      <c r="W3189" t="b">
        <f t="shared" si="507"/>
        <v>0</v>
      </c>
      <c r="X3189" t="b">
        <f t="shared" si="508"/>
        <v>0</v>
      </c>
      <c r="Y3189" t="b">
        <f t="shared" si="509"/>
        <v>0</v>
      </c>
      <c r="Z3189" t="b">
        <v>0</v>
      </c>
    </row>
    <row r="3190" spans="1:28" x14ac:dyDescent="0.25">
      <c r="A3190" t="s">
        <v>11475</v>
      </c>
      <c r="B3190">
        <v>0</v>
      </c>
      <c r="C3190">
        <v>0</v>
      </c>
      <c r="D3190" t="s">
        <v>11476</v>
      </c>
      <c r="E3190" t="s">
        <v>52</v>
      </c>
      <c r="F3190" t="s">
        <v>8</v>
      </c>
      <c r="G3190" t="b">
        <v>0</v>
      </c>
      <c r="H3190" t="s">
        <v>16</v>
      </c>
      <c r="I3190" t="s">
        <v>17</v>
      </c>
      <c r="J3190" t="s">
        <v>18</v>
      </c>
      <c r="K3190" t="s">
        <v>523</v>
      </c>
      <c r="P3190" t="b">
        <f t="shared" si="500"/>
        <v>0</v>
      </c>
      <c r="Q3190" t="b">
        <f t="shared" si="501"/>
        <v>0</v>
      </c>
      <c r="R3190" t="b">
        <f t="shared" si="502"/>
        <v>0</v>
      </c>
      <c r="S3190" t="b">
        <f t="shared" si="503"/>
        <v>0</v>
      </c>
      <c r="T3190" t="b">
        <f t="shared" si="504"/>
        <v>1</v>
      </c>
      <c r="U3190" t="b">
        <f t="shared" si="505"/>
        <v>0</v>
      </c>
      <c r="V3190" t="b">
        <f t="shared" si="506"/>
        <v>0</v>
      </c>
      <c r="W3190" t="b">
        <f t="shared" si="507"/>
        <v>0</v>
      </c>
      <c r="X3190" t="b">
        <f t="shared" si="508"/>
        <v>0</v>
      </c>
      <c r="Y3190" t="b">
        <f t="shared" si="509"/>
        <v>0</v>
      </c>
      <c r="Z3190" t="b">
        <v>0</v>
      </c>
    </row>
    <row r="3191" spans="1:28" x14ac:dyDescent="0.25">
      <c r="A3191" t="s">
        <v>11477</v>
      </c>
      <c r="B3191">
        <v>0</v>
      </c>
      <c r="C3191">
        <v>0</v>
      </c>
      <c r="D3191" t="s">
        <v>11478</v>
      </c>
      <c r="E3191" t="s">
        <v>15</v>
      </c>
      <c r="F3191" t="s">
        <v>8</v>
      </c>
      <c r="G3191" t="b">
        <v>0</v>
      </c>
      <c r="H3191" t="s">
        <v>16</v>
      </c>
      <c r="I3191" t="s">
        <v>17</v>
      </c>
      <c r="J3191" t="s">
        <v>18</v>
      </c>
      <c r="K3191" t="s">
        <v>523</v>
      </c>
      <c r="P3191" t="b">
        <f t="shared" si="500"/>
        <v>0</v>
      </c>
      <c r="Q3191" t="b">
        <f t="shared" si="501"/>
        <v>0</v>
      </c>
      <c r="R3191" t="b">
        <f t="shared" si="502"/>
        <v>0</v>
      </c>
      <c r="S3191" t="b">
        <f t="shared" si="503"/>
        <v>0</v>
      </c>
      <c r="T3191" t="b">
        <f t="shared" si="504"/>
        <v>1</v>
      </c>
      <c r="U3191" t="b">
        <f t="shared" si="505"/>
        <v>0</v>
      </c>
      <c r="V3191" t="b">
        <f t="shared" si="506"/>
        <v>0</v>
      </c>
      <c r="W3191" t="b">
        <f t="shared" si="507"/>
        <v>0</v>
      </c>
      <c r="X3191" t="b">
        <f t="shared" si="508"/>
        <v>0</v>
      </c>
      <c r="Y3191" t="b">
        <f t="shared" si="509"/>
        <v>0</v>
      </c>
      <c r="Z3191" t="b">
        <v>0</v>
      </c>
    </row>
    <row r="3192" spans="1:28" x14ac:dyDescent="0.25">
      <c r="A3192" t="s">
        <v>10183</v>
      </c>
      <c r="B3192">
        <v>0</v>
      </c>
      <c r="C3192">
        <v>0</v>
      </c>
      <c r="D3192" t="s">
        <v>10184</v>
      </c>
      <c r="E3192" t="s">
        <v>7</v>
      </c>
      <c r="F3192" t="s">
        <v>8</v>
      </c>
      <c r="G3192" t="b">
        <v>0</v>
      </c>
      <c r="H3192" t="s">
        <v>16</v>
      </c>
      <c r="I3192" t="s">
        <v>17</v>
      </c>
      <c r="J3192" t="s">
        <v>18</v>
      </c>
      <c r="K3192" t="s">
        <v>523</v>
      </c>
      <c r="M3192">
        <v>1</v>
      </c>
      <c r="P3192" t="b">
        <f t="shared" si="500"/>
        <v>0</v>
      </c>
      <c r="Q3192" t="b">
        <f t="shared" si="501"/>
        <v>1</v>
      </c>
      <c r="R3192" t="b">
        <f t="shared" si="502"/>
        <v>0</v>
      </c>
      <c r="S3192" t="b">
        <f t="shared" si="503"/>
        <v>0</v>
      </c>
      <c r="T3192" t="b">
        <f t="shared" si="504"/>
        <v>0</v>
      </c>
      <c r="U3192" t="b">
        <f t="shared" si="505"/>
        <v>1</v>
      </c>
      <c r="V3192" t="b">
        <f t="shared" si="506"/>
        <v>0</v>
      </c>
      <c r="W3192" t="b">
        <f t="shared" si="507"/>
        <v>1</v>
      </c>
      <c r="X3192" t="b">
        <f t="shared" si="508"/>
        <v>0</v>
      </c>
      <c r="Y3192" t="b">
        <f t="shared" si="509"/>
        <v>0</v>
      </c>
      <c r="Z3192" t="b">
        <v>1</v>
      </c>
      <c r="AA3192" t="s">
        <v>16425</v>
      </c>
    </row>
    <row r="3193" spans="1:28" x14ac:dyDescent="0.25">
      <c r="A3193" t="s">
        <v>11479</v>
      </c>
      <c r="B3193">
        <v>0</v>
      </c>
      <c r="C3193">
        <v>0</v>
      </c>
      <c r="D3193" t="s">
        <v>11480</v>
      </c>
      <c r="E3193" t="s">
        <v>52</v>
      </c>
      <c r="F3193" t="s">
        <v>8</v>
      </c>
      <c r="G3193" t="b">
        <v>0</v>
      </c>
      <c r="H3193" t="s">
        <v>16</v>
      </c>
      <c r="I3193" t="s">
        <v>17</v>
      </c>
      <c r="J3193" t="s">
        <v>18</v>
      </c>
      <c r="K3193" t="s">
        <v>523</v>
      </c>
      <c r="P3193" t="b">
        <f t="shared" si="500"/>
        <v>0</v>
      </c>
      <c r="Q3193" t="b">
        <f t="shared" si="501"/>
        <v>0</v>
      </c>
      <c r="R3193" t="b">
        <f t="shared" si="502"/>
        <v>0</v>
      </c>
      <c r="S3193" t="b">
        <f t="shared" si="503"/>
        <v>0</v>
      </c>
      <c r="T3193" t="b">
        <f t="shared" si="504"/>
        <v>1</v>
      </c>
      <c r="U3193" t="b">
        <f t="shared" si="505"/>
        <v>0</v>
      </c>
      <c r="V3193" t="b">
        <f t="shared" si="506"/>
        <v>0</v>
      </c>
      <c r="W3193" t="b">
        <f t="shared" si="507"/>
        <v>0</v>
      </c>
      <c r="X3193" t="b">
        <f t="shared" si="508"/>
        <v>0</v>
      </c>
      <c r="Y3193" t="b">
        <f t="shared" si="509"/>
        <v>0</v>
      </c>
      <c r="Z3193" t="b">
        <v>0</v>
      </c>
    </row>
    <row r="3194" spans="1:28" x14ac:dyDescent="0.25">
      <c r="A3194" t="s">
        <v>12389</v>
      </c>
      <c r="B3194">
        <v>0</v>
      </c>
      <c r="C3194">
        <v>0</v>
      </c>
      <c r="D3194" t="s">
        <v>12390</v>
      </c>
      <c r="E3194" t="s">
        <v>52</v>
      </c>
      <c r="F3194" t="s">
        <v>8</v>
      </c>
      <c r="G3194" t="b">
        <v>0</v>
      </c>
      <c r="H3194" t="s">
        <v>16</v>
      </c>
      <c r="I3194" t="s">
        <v>17</v>
      </c>
      <c r="J3194" t="s">
        <v>18</v>
      </c>
      <c r="K3194" t="s">
        <v>523</v>
      </c>
      <c r="P3194" t="b">
        <f t="shared" si="500"/>
        <v>0</v>
      </c>
      <c r="Q3194" t="b">
        <f t="shared" si="501"/>
        <v>0</v>
      </c>
      <c r="R3194" t="b">
        <f t="shared" si="502"/>
        <v>0</v>
      </c>
      <c r="S3194" t="b">
        <f t="shared" si="503"/>
        <v>0</v>
      </c>
      <c r="T3194" t="b">
        <f t="shared" si="504"/>
        <v>1</v>
      </c>
      <c r="U3194" t="b">
        <f t="shared" si="505"/>
        <v>0</v>
      </c>
      <c r="V3194" t="b">
        <f t="shared" si="506"/>
        <v>0</v>
      </c>
      <c r="W3194" t="b">
        <f t="shared" si="507"/>
        <v>0</v>
      </c>
      <c r="X3194" t="b">
        <f t="shared" si="508"/>
        <v>0</v>
      </c>
      <c r="Y3194" t="b">
        <f t="shared" si="509"/>
        <v>0</v>
      </c>
      <c r="Z3194" t="b">
        <v>0</v>
      </c>
    </row>
    <row r="3195" spans="1:28" x14ac:dyDescent="0.25">
      <c r="A3195" t="s">
        <v>10625</v>
      </c>
      <c r="B3195">
        <v>0</v>
      </c>
      <c r="C3195">
        <v>0</v>
      </c>
      <c r="D3195" t="s">
        <v>10626</v>
      </c>
      <c r="E3195" t="s">
        <v>37</v>
      </c>
      <c r="F3195" t="s">
        <v>8</v>
      </c>
      <c r="G3195" t="b">
        <v>0</v>
      </c>
      <c r="H3195" t="s">
        <v>16</v>
      </c>
      <c r="I3195" t="s">
        <v>17</v>
      </c>
      <c r="J3195" t="s">
        <v>18</v>
      </c>
      <c r="K3195" t="s">
        <v>523</v>
      </c>
      <c r="P3195" t="b">
        <f t="shared" si="500"/>
        <v>0</v>
      </c>
      <c r="Q3195" t="b">
        <f t="shared" si="501"/>
        <v>0</v>
      </c>
      <c r="R3195" t="b">
        <f t="shared" si="502"/>
        <v>0</v>
      </c>
      <c r="S3195" t="b">
        <f t="shared" si="503"/>
        <v>0</v>
      </c>
      <c r="T3195" t="b">
        <f t="shared" si="504"/>
        <v>1</v>
      </c>
      <c r="U3195" t="b">
        <f t="shared" si="505"/>
        <v>0</v>
      </c>
      <c r="V3195" t="b">
        <f t="shared" si="506"/>
        <v>0</v>
      </c>
      <c r="W3195" t="b">
        <f t="shared" si="507"/>
        <v>0</v>
      </c>
      <c r="X3195" t="b">
        <f t="shared" si="508"/>
        <v>0</v>
      </c>
      <c r="Y3195" t="b">
        <f t="shared" si="509"/>
        <v>0</v>
      </c>
      <c r="Z3195" t="b">
        <v>0</v>
      </c>
    </row>
    <row r="3196" spans="1:28" x14ac:dyDescent="0.25">
      <c r="A3196" t="s">
        <v>10627</v>
      </c>
      <c r="B3196">
        <v>0</v>
      </c>
      <c r="C3196">
        <v>0</v>
      </c>
      <c r="D3196" t="s">
        <v>10628</v>
      </c>
      <c r="E3196" t="s">
        <v>15</v>
      </c>
      <c r="F3196" t="s">
        <v>8</v>
      </c>
      <c r="G3196" t="b">
        <v>0</v>
      </c>
      <c r="H3196" t="s">
        <v>16</v>
      </c>
      <c r="I3196" t="s">
        <v>17</v>
      </c>
      <c r="J3196" t="s">
        <v>18</v>
      </c>
      <c r="K3196" t="s">
        <v>523</v>
      </c>
      <c r="P3196" t="b">
        <f t="shared" si="500"/>
        <v>0</v>
      </c>
      <c r="Q3196" t="b">
        <f t="shared" si="501"/>
        <v>0</v>
      </c>
      <c r="R3196" t="b">
        <f t="shared" si="502"/>
        <v>0</v>
      </c>
      <c r="S3196" t="b">
        <f t="shared" si="503"/>
        <v>0</v>
      </c>
      <c r="T3196" t="b">
        <f t="shared" si="504"/>
        <v>1</v>
      </c>
      <c r="U3196" t="b">
        <f t="shared" si="505"/>
        <v>0</v>
      </c>
      <c r="V3196" t="b">
        <f t="shared" si="506"/>
        <v>0</v>
      </c>
      <c r="W3196" t="b">
        <f t="shared" si="507"/>
        <v>0</v>
      </c>
      <c r="X3196" t="b">
        <f t="shared" si="508"/>
        <v>0</v>
      </c>
      <c r="Y3196" t="b">
        <f t="shared" si="509"/>
        <v>0</v>
      </c>
      <c r="Z3196" t="b">
        <v>0</v>
      </c>
      <c r="AA3196" t="s">
        <v>16425</v>
      </c>
    </row>
    <row r="3197" spans="1:28" x14ac:dyDescent="0.25">
      <c r="A3197" t="s">
        <v>10377</v>
      </c>
      <c r="B3197">
        <v>0</v>
      </c>
      <c r="C3197">
        <v>0</v>
      </c>
      <c r="D3197" t="s">
        <v>10378</v>
      </c>
      <c r="E3197" t="s">
        <v>15</v>
      </c>
      <c r="F3197" t="s">
        <v>8</v>
      </c>
      <c r="G3197" t="b">
        <v>0</v>
      </c>
      <c r="H3197" t="s">
        <v>16</v>
      </c>
      <c r="I3197" t="s">
        <v>17</v>
      </c>
      <c r="J3197" t="s">
        <v>988</v>
      </c>
      <c r="K3197" t="s">
        <v>10279</v>
      </c>
      <c r="L3197">
        <v>3</v>
      </c>
      <c r="M3197">
        <v>2</v>
      </c>
      <c r="P3197" t="b">
        <f t="shared" si="500"/>
        <v>1</v>
      </c>
      <c r="Q3197" t="b">
        <f t="shared" si="501"/>
        <v>1</v>
      </c>
      <c r="R3197" t="b">
        <f t="shared" si="502"/>
        <v>0</v>
      </c>
      <c r="S3197" t="b">
        <f t="shared" si="503"/>
        <v>0</v>
      </c>
      <c r="T3197" t="b">
        <f t="shared" si="504"/>
        <v>0</v>
      </c>
      <c r="U3197" t="b">
        <f t="shared" si="505"/>
        <v>1</v>
      </c>
      <c r="V3197" t="b">
        <f t="shared" si="506"/>
        <v>0</v>
      </c>
      <c r="W3197" t="b">
        <f t="shared" si="507"/>
        <v>1</v>
      </c>
      <c r="X3197" t="b">
        <f t="shared" si="508"/>
        <v>0</v>
      </c>
      <c r="Y3197" t="b">
        <f t="shared" si="509"/>
        <v>0</v>
      </c>
      <c r="Z3197" t="b">
        <v>0</v>
      </c>
    </row>
    <row r="3198" spans="1:28" x14ac:dyDescent="0.25">
      <c r="A3198" t="s">
        <v>12468</v>
      </c>
      <c r="B3198">
        <v>0</v>
      </c>
      <c r="C3198">
        <v>0</v>
      </c>
      <c r="D3198" t="s">
        <v>12469</v>
      </c>
      <c r="E3198" t="s">
        <v>37</v>
      </c>
      <c r="F3198" t="s">
        <v>8</v>
      </c>
      <c r="G3198" t="b">
        <v>0</v>
      </c>
      <c r="H3198" t="s">
        <v>16</v>
      </c>
      <c r="I3198" t="s">
        <v>17</v>
      </c>
      <c r="J3198" t="s">
        <v>988</v>
      </c>
      <c r="K3198" t="s">
        <v>10279</v>
      </c>
      <c r="L3198">
        <v>1</v>
      </c>
      <c r="M3198">
        <v>1</v>
      </c>
      <c r="P3198" t="b">
        <f t="shared" si="500"/>
        <v>1</v>
      </c>
      <c r="Q3198" t="b">
        <f t="shared" si="501"/>
        <v>1</v>
      </c>
      <c r="R3198" t="b">
        <f t="shared" si="502"/>
        <v>0</v>
      </c>
      <c r="S3198" t="b">
        <f t="shared" si="503"/>
        <v>0</v>
      </c>
      <c r="T3198" t="b">
        <f t="shared" si="504"/>
        <v>0</v>
      </c>
      <c r="U3198" t="b">
        <f t="shared" si="505"/>
        <v>1</v>
      </c>
      <c r="V3198" t="b">
        <f t="shared" si="506"/>
        <v>0</v>
      </c>
      <c r="W3198" t="b">
        <f t="shared" si="507"/>
        <v>1</v>
      </c>
      <c r="X3198" t="b">
        <f t="shared" si="508"/>
        <v>0</v>
      </c>
      <c r="Y3198" t="b">
        <f t="shared" si="509"/>
        <v>0</v>
      </c>
      <c r="Z3198" t="b">
        <v>0</v>
      </c>
    </row>
    <row r="3199" spans="1:28" x14ac:dyDescent="0.25">
      <c r="A3199" t="s">
        <v>5505</v>
      </c>
      <c r="B3199">
        <v>0</v>
      </c>
      <c r="C3199">
        <v>0</v>
      </c>
      <c r="D3199" t="s">
        <v>5506</v>
      </c>
      <c r="E3199" t="s">
        <v>37</v>
      </c>
      <c r="F3199" t="s">
        <v>8</v>
      </c>
      <c r="G3199" t="b">
        <v>0</v>
      </c>
      <c r="H3199" t="s">
        <v>9</v>
      </c>
      <c r="I3199" t="s">
        <v>10</v>
      </c>
      <c r="J3199" t="s">
        <v>11</v>
      </c>
      <c r="K3199" t="s">
        <v>344</v>
      </c>
      <c r="M3199">
        <v>1</v>
      </c>
      <c r="N3199">
        <v>1</v>
      </c>
      <c r="P3199" t="b">
        <f t="shared" si="500"/>
        <v>0</v>
      </c>
      <c r="Q3199" t="b">
        <f t="shared" si="501"/>
        <v>1</v>
      </c>
      <c r="R3199" t="b">
        <f t="shared" si="502"/>
        <v>1</v>
      </c>
      <c r="S3199" t="b">
        <f t="shared" si="503"/>
        <v>0</v>
      </c>
      <c r="T3199" t="b">
        <f t="shared" si="504"/>
        <v>0</v>
      </c>
      <c r="U3199" t="b">
        <f t="shared" si="505"/>
        <v>1</v>
      </c>
      <c r="V3199" t="b">
        <f t="shared" si="506"/>
        <v>0</v>
      </c>
      <c r="W3199" t="b">
        <f t="shared" si="507"/>
        <v>0</v>
      </c>
      <c r="X3199" t="b">
        <f t="shared" si="508"/>
        <v>1</v>
      </c>
      <c r="Y3199" t="b">
        <f t="shared" si="509"/>
        <v>0</v>
      </c>
      <c r="Z3199" t="b">
        <v>1</v>
      </c>
    </row>
    <row r="3200" spans="1:28" x14ac:dyDescent="0.25">
      <c r="A3200" t="s">
        <v>5776</v>
      </c>
      <c r="B3200">
        <v>0</v>
      </c>
      <c r="C3200">
        <v>0</v>
      </c>
      <c r="D3200" t="s">
        <v>5777</v>
      </c>
      <c r="E3200" t="s">
        <v>15</v>
      </c>
      <c r="F3200" t="s">
        <v>8</v>
      </c>
      <c r="G3200" t="b">
        <v>0</v>
      </c>
      <c r="H3200" t="s">
        <v>9</v>
      </c>
      <c r="I3200" t="s">
        <v>10</v>
      </c>
      <c r="J3200" t="s">
        <v>11</v>
      </c>
      <c r="K3200" t="s">
        <v>344</v>
      </c>
      <c r="M3200">
        <v>1</v>
      </c>
      <c r="N3200">
        <v>1</v>
      </c>
      <c r="P3200" t="b">
        <f t="shared" si="500"/>
        <v>0</v>
      </c>
      <c r="Q3200" t="b">
        <f t="shared" si="501"/>
        <v>1</v>
      </c>
      <c r="R3200" t="b">
        <f t="shared" si="502"/>
        <v>1</v>
      </c>
      <c r="S3200" t="b">
        <f t="shared" si="503"/>
        <v>0</v>
      </c>
      <c r="T3200" t="b">
        <f t="shared" si="504"/>
        <v>0</v>
      </c>
      <c r="U3200" t="b">
        <f t="shared" si="505"/>
        <v>1</v>
      </c>
      <c r="V3200" t="b">
        <f t="shared" si="506"/>
        <v>0</v>
      </c>
      <c r="W3200" t="b">
        <f t="shared" si="507"/>
        <v>0</v>
      </c>
      <c r="X3200" t="b">
        <f t="shared" si="508"/>
        <v>1</v>
      </c>
      <c r="Y3200" t="b">
        <f t="shared" si="509"/>
        <v>0</v>
      </c>
      <c r="Z3200" t="b">
        <v>1</v>
      </c>
      <c r="AB3200" t="s">
        <v>16426</v>
      </c>
    </row>
    <row r="3201" spans="1:32" x14ac:dyDescent="0.25">
      <c r="A3201" t="s">
        <v>351</v>
      </c>
      <c r="B3201">
        <v>0</v>
      </c>
      <c r="C3201">
        <v>0</v>
      </c>
      <c r="D3201" t="s">
        <v>352</v>
      </c>
      <c r="E3201" t="s">
        <v>37</v>
      </c>
      <c r="F3201" t="s">
        <v>8</v>
      </c>
      <c r="G3201" t="b">
        <v>0</v>
      </c>
      <c r="H3201" t="s">
        <v>9</v>
      </c>
      <c r="I3201" t="s">
        <v>10</v>
      </c>
      <c r="J3201" t="s">
        <v>11</v>
      </c>
      <c r="K3201" t="s">
        <v>344</v>
      </c>
      <c r="M3201">
        <v>2</v>
      </c>
      <c r="N3201">
        <v>4</v>
      </c>
      <c r="P3201" t="b">
        <f t="shared" si="500"/>
        <v>0</v>
      </c>
      <c r="Q3201" t="b">
        <f t="shared" si="501"/>
        <v>1</v>
      </c>
      <c r="R3201" t="b">
        <f t="shared" si="502"/>
        <v>1</v>
      </c>
      <c r="S3201" t="b">
        <f t="shared" si="503"/>
        <v>0</v>
      </c>
      <c r="T3201" t="b">
        <f t="shared" si="504"/>
        <v>0</v>
      </c>
      <c r="U3201" t="b">
        <f t="shared" si="505"/>
        <v>1</v>
      </c>
      <c r="V3201" t="b">
        <f t="shared" si="506"/>
        <v>0</v>
      </c>
      <c r="W3201" t="b">
        <f t="shared" si="507"/>
        <v>0</v>
      </c>
      <c r="X3201" t="b">
        <f t="shared" si="508"/>
        <v>1</v>
      </c>
      <c r="Y3201" t="b">
        <f t="shared" si="509"/>
        <v>0</v>
      </c>
      <c r="Z3201" t="b">
        <v>1</v>
      </c>
    </row>
    <row r="3202" spans="1:32" x14ac:dyDescent="0.25">
      <c r="A3202" t="s">
        <v>2086</v>
      </c>
      <c r="B3202">
        <v>0</v>
      </c>
      <c r="C3202">
        <v>0</v>
      </c>
      <c r="D3202" t="s">
        <v>2087</v>
      </c>
      <c r="E3202" t="s">
        <v>37</v>
      </c>
      <c r="F3202" t="s">
        <v>8</v>
      </c>
      <c r="G3202" t="b">
        <v>0</v>
      </c>
      <c r="H3202" t="s">
        <v>9</v>
      </c>
      <c r="I3202" t="s">
        <v>10</v>
      </c>
      <c r="J3202" t="s">
        <v>11</v>
      </c>
      <c r="K3202" t="s">
        <v>344</v>
      </c>
      <c r="L3202">
        <v>5</v>
      </c>
      <c r="M3202">
        <v>13</v>
      </c>
      <c r="N3202">
        <v>2</v>
      </c>
      <c r="O3202">
        <v>1</v>
      </c>
      <c r="P3202" t="b">
        <f t="shared" si="500"/>
        <v>1</v>
      </c>
      <c r="Q3202" t="b">
        <f t="shared" si="501"/>
        <v>1</v>
      </c>
      <c r="R3202" t="b">
        <f t="shared" si="502"/>
        <v>1</v>
      </c>
      <c r="S3202" t="b">
        <f t="shared" si="503"/>
        <v>1</v>
      </c>
      <c r="T3202" t="b">
        <f t="shared" si="504"/>
        <v>0</v>
      </c>
      <c r="U3202" t="b">
        <f t="shared" si="505"/>
        <v>1</v>
      </c>
      <c r="V3202" t="b">
        <f t="shared" si="506"/>
        <v>0</v>
      </c>
      <c r="W3202" t="b">
        <f t="shared" si="507"/>
        <v>0</v>
      </c>
      <c r="X3202" t="b">
        <f t="shared" si="508"/>
        <v>0</v>
      </c>
      <c r="Y3202" t="b">
        <f t="shared" si="509"/>
        <v>0</v>
      </c>
      <c r="Z3202" t="b">
        <v>1</v>
      </c>
    </row>
    <row r="3203" spans="1:32" x14ac:dyDescent="0.25">
      <c r="A3203" t="s">
        <v>8661</v>
      </c>
      <c r="B3203">
        <v>0</v>
      </c>
      <c r="C3203">
        <v>0</v>
      </c>
      <c r="D3203" t="s">
        <v>8662</v>
      </c>
      <c r="E3203" t="s">
        <v>52</v>
      </c>
      <c r="F3203" t="s">
        <v>8</v>
      </c>
      <c r="G3203" t="b">
        <v>0</v>
      </c>
      <c r="H3203" t="s">
        <v>9</v>
      </c>
      <c r="I3203" t="s">
        <v>10</v>
      </c>
      <c r="J3203" t="s">
        <v>11</v>
      </c>
      <c r="K3203" t="s">
        <v>344</v>
      </c>
      <c r="M3203">
        <v>10</v>
      </c>
      <c r="N3203">
        <v>2</v>
      </c>
      <c r="O3203">
        <v>1</v>
      </c>
      <c r="P3203" t="b">
        <f t="shared" si="500"/>
        <v>0</v>
      </c>
      <c r="Q3203" t="b">
        <f t="shared" si="501"/>
        <v>1</v>
      </c>
      <c r="R3203" t="b">
        <f t="shared" si="502"/>
        <v>1</v>
      </c>
      <c r="S3203" t="b">
        <f t="shared" si="503"/>
        <v>1</v>
      </c>
      <c r="T3203" t="b">
        <f t="shared" si="504"/>
        <v>0</v>
      </c>
      <c r="U3203" t="b">
        <f t="shared" si="505"/>
        <v>1</v>
      </c>
      <c r="V3203" t="b">
        <f t="shared" si="506"/>
        <v>0</v>
      </c>
      <c r="W3203" t="b">
        <f t="shared" si="507"/>
        <v>0</v>
      </c>
      <c r="X3203" t="b">
        <f t="shared" si="508"/>
        <v>0</v>
      </c>
      <c r="Y3203" t="b">
        <f t="shared" si="509"/>
        <v>0</v>
      </c>
      <c r="Z3203" t="b">
        <v>1</v>
      </c>
    </row>
    <row r="3204" spans="1:32" x14ac:dyDescent="0.25">
      <c r="A3204" t="s">
        <v>13769</v>
      </c>
      <c r="B3204">
        <v>0</v>
      </c>
      <c r="C3204">
        <v>0</v>
      </c>
      <c r="D3204" t="s">
        <v>13770</v>
      </c>
      <c r="E3204" t="s">
        <v>37</v>
      </c>
      <c r="F3204" t="s">
        <v>8</v>
      </c>
      <c r="G3204" t="b">
        <v>0</v>
      </c>
      <c r="H3204" t="s">
        <v>9</v>
      </c>
      <c r="I3204" t="s">
        <v>10</v>
      </c>
      <c r="J3204" t="s">
        <v>11</v>
      </c>
      <c r="K3204" t="s">
        <v>1057</v>
      </c>
      <c r="M3204">
        <v>1</v>
      </c>
      <c r="P3204" t="b">
        <f t="shared" si="500"/>
        <v>0</v>
      </c>
      <c r="Q3204" t="b">
        <f t="shared" si="501"/>
        <v>1</v>
      </c>
      <c r="R3204" t="b">
        <f t="shared" si="502"/>
        <v>0</v>
      </c>
      <c r="S3204" t="b">
        <f t="shared" si="503"/>
        <v>0</v>
      </c>
      <c r="T3204" t="b">
        <f t="shared" si="504"/>
        <v>0</v>
      </c>
      <c r="U3204" t="b">
        <f t="shared" si="505"/>
        <v>1</v>
      </c>
      <c r="V3204" t="b">
        <f t="shared" si="506"/>
        <v>0</v>
      </c>
      <c r="W3204" t="b">
        <f t="shared" si="507"/>
        <v>1</v>
      </c>
      <c r="X3204" t="b">
        <f t="shared" si="508"/>
        <v>0</v>
      </c>
      <c r="Y3204" t="b">
        <f t="shared" si="509"/>
        <v>0</v>
      </c>
      <c r="Z3204" t="b">
        <v>1</v>
      </c>
    </row>
    <row r="3205" spans="1:32" x14ac:dyDescent="0.25">
      <c r="A3205" t="s">
        <v>7994</v>
      </c>
      <c r="B3205">
        <v>0</v>
      </c>
      <c r="C3205">
        <v>0</v>
      </c>
      <c r="D3205" t="s">
        <v>7995</v>
      </c>
      <c r="E3205" t="s">
        <v>27</v>
      </c>
      <c r="F3205" t="s">
        <v>8</v>
      </c>
      <c r="G3205" t="b">
        <v>0</v>
      </c>
      <c r="H3205" t="s">
        <v>9</v>
      </c>
      <c r="I3205" t="s">
        <v>10</v>
      </c>
      <c r="J3205" t="s">
        <v>11</v>
      </c>
      <c r="K3205" t="s">
        <v>344</v>
      </c>
      <c r="M3205">
        <v>2</v>
      </c>
      <c r="N3205">
        <v>4</v>
      </c>
      <c r="O3205">
        <v>1</v>
      </c>
      <c r="P3205" t="b">
        <f t="shared" si="500"/>
        <v>0</v>
      </c>
      <c r="Q3205" t="b">
        <f t="shared" si="501"/>
        <v>1</v>
      </c>
      <c r="R3205" t="b">
        <f t="shared" si="502"/>
        <v>1</v>
      </c>
      <c r="S3205" t="b">
        <f t="shared" si="503"/>
        <v>1</v>
      </c>
      <c r="T3205" t="b">
        <f t="shared" si="504"/>
        <v>0</v>
      </c>
      <c r="U3205" t="b">
        <f t="shared" si="505"/>
        <v>1</v>
      </c>
      <c r="V3205" t="b">
        <f t="shared" si="506"/>
        <v>0</v>
      </c>
      <c r="W3205" t="b">
        <f t="shared" si="507"/>
        <v>0</v>
      </c>
      <c r="X3205" t="b">
        <f t="shared" si="508"/>
        <v>0</v>
      </c>
      <c r="Y3205" t="b">
        <f t="shared" si="509"/>
        <v>0</v>
      </c>
      <c r="Z3205" t="b">
        <v>1</v>
      </c>
      <c r="AB3205" t="s">
        <v>16426</v>
      </c>
    </row>
    <row r="3206" spans="1:32" x14ac:dyDescent="0.25">
      <c r="A3206" t="s">
        <v>14509</v>
      </c>
      <c r="B3206">
        <v>0</v>
      </c>
      <c r="C3206">
        <v>0</v>
      </c>
      <c r="D3206" t="s">
        <v>14510</v>
      </c>
      <c r="E3206" t="s">
        <v>37</v>
      </c>
      <c r="F3206" t="s">
        <v>8</v>
      </c>
      <c r="G3206" t="b">
        <v>0</v>
      </c>
      <c r="H3206" t="s">
        <v>9</v>
      </c>
      <c r="I3206" t="s">
        <v>10</v>
      </c>
      <c r="J3206" t="s">
        <v>11</v>
      </c>
      <c r="K3206" t="s">
        <v>1057</v>
      </c>
      <c r="N3206">
        <v>1</v>
      </c>
      <c r="P3206" t="b">
        <f t="shared" si="500"/>
        <v>0</v>
      </c>
      <c r="Q3206" t="b">
        <f t="shared" si="501"/>
        <v>0</v>
      </c>
      <c r="R3206" t="b">
        <f t="shared" si="502"/>
        <v>1</v>
      </c>
      <c r="S3206" t="b">
        <f t="shared" si="503"/>
        <v>0</v>
      </c>
      <c r="T3206" t="b">
        <f t="shared" si="504"/>
        <v>0</v>
      </c>
      <c r="U3206" t="b">
        <f t="shared" si="505"/>
        <v>1</v>
      </c>
      <c r="V3206" t="b">
        <f t="shared" si="506"/>
        <v>0</v>
      </c>
      <c r="W3206" t="b">
        <f t="shared" si="507"/>
        <v>0</v>
      </c>
      <c r="X3206" t="b">
        <f t="shared" si="508"/>
        <v>1</v>
      </c>
      <c r="Y3206" t="b">
        <f t="shared" si="509"/>
        <v>0</v>
      </c>
      <c r="Z3206" t="b">
        <v>1</v>
      </c>
    </row>
    <row r="3207" spans="1:32" x14ac:dyDescent="0.25">
      <c r="A3207" t="s">
        <v>2273</v>
      </c>
      <c r="B3207">
        <v>0</v>
      </c>
      <c r="C3207">
        <v>0</v>
      </c>
      <c r="D3207" t="s">
        <v>2274</v>
      </c>
      <c r="E3207" t="s">
        <v>7</v>
      </c>
      <c r="F3207" t="s">
        <v>8</v>
      </c>
      <c r="G3207" t="b">
        <v>0</v>
      </c>
      <c r="H3207" t="s">
        <v>9</v>
      </c>
      <c r="I3207" t="s">
        <v>10</v>
      </c>
      <c r="J3207" t="s">
        <v>11</v>
      </c>
      <c r="K3207" t="s">
        <v>344</v>
      </c>
      <c r="M3207">
        <v>19</v>
      </c>
      <c r="N3207">
        <v>7</v>
      </c>
      <c r="P3207" t="b">
        <f t="shared" si="500"/>
        <v>0</v>
      </c>
      <c r="Q3207" t="b">
        <f t="shared" si="501"/>
        <v>1</v>
      </c>
      <c r="R3207" t="b">
        <f t="shared" si="502"/>
        <v>1</v>
      </c>
      <c r="S3207" t="b">
        <f t="shared" si="503"/>
        <v>0</v>
      </c>
      <c r="T3207" t="b">
        <f t="shared" si="504"/>
        <v>0</v>
      </c>
      <c r="U3207" t="b">
        <f t="shared" si="505"/>
        <v>1</v>
      </c>
      <c r="V3207" t="b">
        <f t="shared" si="506"/>
        <v>0</v>
      </c>
      <c r="W3207" t="b">
        <f t="shared" si="507"/>
        <v>0</v>
      </c>
      <c r="X3207" t="b">
        <f t="shared" si="508"/>
        <v>1</v>
      </c>
      <c r="Y3207" t="b">
        <f t="shared" si="509"/>
        <v>0</v>
      </c>
      <c r="Z3207" t="b">
        <v>1</v>
      </c>
      <c r="AA3207" t="s">
        <v>16425</v>
      </c>
      <c r="AB3207" t="s">
        <v>16426</v>
      </c>
    </row>
    <row r="3208" spans="1:32" x14ac:dyDescent="0.25">
      <c r="A3208" t="s">
        <v>2186</v>
      </c>
      <c r="B3208">
        <v>0</v>
      </c>
      <c r="C3208">
        <v>0</v>
      </c>
      <c r="D3208" t="s">
        <v>2187</v>
      </c>
      <c r="E3208" t="s">
        <v>37</v>
      </c>
      <c r="F3208" t="s">
        <v>8</v>
      </c>
      <c r="G3208" t="b">
        <v>0</v>
      </c>
      <c r="H3208" t="s">
        <v>9</v>
      </c>
      <c r="I3208" t="s">
        <v>10</v>
      </c>
      <c r="J3208" t="s">
        <v>11</v>
      </c>
      <c r="K3208" t="s">
        <v>344</v>
      </c>
      <c r="L3208">
        <v>2</v>
      </c>
      <c r="M3208">
        <v>11</v>
      </c>
      <c r="N3208">
        <v>3</v>
      </c>
      <c r="P3208" t="b">
        <f t="shared" si="500"/>
        <v>1</v>
      </c>
      <c r="Q3208" t="b">
        <f t="shared" si="501"/>
        <v>1</v>
      </c>
      <c r="R3208" t="b">
        <f t="shared" si="502"/>
        <v>1</v>
      </c>
      <c r="S3208" t="b">
        <f t="shared" si="503"/>
        <v>0</v>
      </c>
      <c r="T3208" t="b">
        <f t="shared" si="504"/>
        <v>0</v>
      </c>
      <c r="U3208" t="b">
        <f t="shared" si="505"/>
        <v>1</v>
      </c>
      <c r="V3208" t="b">
        <f t="shared" si="506"/>
        <v>0</v>
      </c>
      <c r="W3208" t="b">
        <f t="shared" si="507"/>
        <v>0</v>
      </c>
      <c r="X3208" t="b">
        <f t="shared" si="508"/>
        <v>1</v>
      </c>
      <c r="Y3208" t="b">
        <f t="shared" si="509"/>
        <v>0</v>
      </c>
      <c r="Z3208" t="b">
        <v>1</v>
      </c>
    </row>
    <row r="3209" spans="1:32" x14ac:dyDescent="0.25">
      <c r="A3209" t="s">
        <v>8436</v>
      </c>
      <c r="B3209">
        <v>0</v>
      </c>
      <c r="C3209">
        <v>0</v>
      </c>
      <c r="D3209" t="s">
        <v>8437</v>
      </c>
      <c r="E3209" t="s">
        <v>37</v>
      </c>
      <c r="F3209" t="s">
        <v>8</v>
      </c>
      <c r="G3209" t="b">
        <v>0</v>
      </c>
      <c r="H3209" t="s">
        <v>9</v>
      </c>
      <c r="I3209" t="s">
        <v>10</v>
      </c>
      <c r="J3209" t="s">
        <v>11</v>
      </c>
      <c r="K3209" t="s">
        <v>344</v>
      </c>
      <c r="M3209">
        <v>3</v>
      </c>
      <c r="P3209" t="b">
        <f t="shared" si="500"/>
        <v>0</v>
      </c>
      <c r="Q3209" t="b">
        <f t="shared" si="501"/>
        <v>1</v>
      </c>
      <c r="R3209" t="b">
        <f t="shared" si="502"/>
        <v>0</v>
      </c>
      <c r="S3209" t="b">
        <f t="shared" si="503"/>
        <v>0</v>
      </c>
      <c r="T3209" t="b">
        <f t="shared" si="504"/>
        <v>0</v>
      </c>
      <c r="U3209" t="b">
        <f t="shared" si="505"/>
        <v>1</v>
      </c>
      <c r="V3209" t="b">
        <f t="shared" si="506"/>
        <v>0</v>
      </c>
      <c r="W3209" t="b">
        <f t="shared" si="507"/>
        <v>1</v>
      </c>
      <c r="X3209" t="b">
        <f t="shared" si="508"/>
        <v>0</v>
      </c>
      <c r="Y3209" t="b">
        <f t="shared" si="509"/>
        <v>0</v>
      </c>
      <c r="Z3209" t="b">
        <v>1</v>
      </c>
    </row>
    <row r="3210" spans="1:32" x14ac:dyDescent="0.25">
      <c r="A3210" t="s">
        <v>11301</v>
      </c>
      <c r="B3210">
        <v>0</v>
      </c>
      <c r="C3210">
        <v>0</v>
      </c>
      <c r="D3210" t="s">
        <v>11302</v>
      </c>
      <c r="E3210" t="s">
        <v>37</v>
      </c>
      <c r="F3210" t="s">
        <v>8</v>
      </c>
      <c r="G3210" t="b">
        <v>0</v>
      </c>
      <c r="H3210" t="s">
        <v>9</v>
      </c>
      <c r="I3210" t="s">
        <v>10</v>
      </c>
      <c r="J3210" t="s">
        <v>11</v>
      </c>
      <c r="K3210" t="s">
        <v>1057</v>
      </c>
      <c r="N3210">
        <v>1</v>
      </c>
      <c r="P3210" t="b">
        <f t="shared" si="500"/>
        <v>0</v>
      </c>
      <c r="Q3210" t="b">
        <f t="shared" si="501"/>
        <v>0</v>
      </c>
      <c r="R3210" t="b">
        <f t="shared" si="502"/>
        <v>1</v>
      </c>
      <c r="S3210" t="b">
        <f t="shared" si="503"/>
        <v>0</v>
      </c>
      <c r="T3210" t="b">
        <f t="shared" si="504"/>
        <v>0</v>
      </c>
      <c r="U3210" t="b">
        <f t="shared" si="505"/>
        <v>1</v>
      </c>
      <c r="V3210" t="b">
        <f t="shared" si="506"/>
        <v>0</v>
      </c>
      <c r="W3210" t="b">
        <f t="shared" si="507"/>
        <v>0</v>
      </c>
      <c r="X3210" t="b">
        <f t="shared" si="508"/>
        <v>1</v>
      </c>
      <c r="Y3210" t="b">
        <f t="shared" si="509"/>
        <v>0</v>
      </c>
      <c r="Z3210" t="b">
        <v>1</v>
      </c>
    </row>
    <row r="3211" spans="1:32" x14ac:dyDescent="0.25">
      <c r="A3211" t="s">
        <v>7742</v>
      </c>
      <c r="B3211">
        <v>0</v>
      </c>
      <c r="C3211">
        <v>0</v>
      </c>
      <c r="D3211" t="s">
        <v>7743</v>
      </c>
      <c r="E3211" t="s">
        <v>37</v>
      </c>
      <c r="F3211" t="s">
        <v>8</v>
      </c>
      <c r="G3211" t="b">
        <v>0</v>
      </c>
      <c r="H3211" t="s">
        <v>9</v>
      </c>
      <c r="I3211" t="s">
        <v>10</v>
      </c>
      <c r="J3211" t="s">
        <v>11</v>
      </c>
      <c r="K3211" t="s">
        <v>344</v>
      </c>
      <c r="M3211">
        <v>8</v>
      </c>
      <c r="P3211" t="b">
        <f t="shared" si="500"/>
        <v>0</v>
      </c>
      <c r="Q3211" t="b">
        <f t="shared" si="501"/>
        <v>1</v>
      </c>
      <c r="R3211" t="b">
        <f t="shared" si="502"/>
        <v>0</v>
      </c>
      <c r="S3211" t="b">
        <f t="shared" si="503"/>
        <v>0</v>
      </c>
      <c r="T3211" t="b">
        <f t="shared" si="504"/>
        <v>0</v>
      </c>
      <c r="U3211" t="b">
        <f t="shared" si="505"/>
        <v>1</v>
      </c>
      <c r="V3211" t="b">
        <f t="shared" si="506"/>
        <v>0</v>
      </c>
      <c r="W3211" t="b">
        <f t="shared" si="507"/>
        <v>1</v>
      </c>
      <c r="X3211" t="b">
        <f t="shared" si="508"/>
        <v>0</v>
      </c>
      <c r="Y3211" t="b">
        <f t="shared" si="509"/>
        <v>0</v>
      </c>
      <c r="Z3211" t="b">
        <v>1</v>
      </c>
    </row>
    <row r="3212" spans="1:32" x14ac:dyDescent="0.25">
      <c r="A3212" t="s">
        <v>7333</v>
      </c>
      <c r="B3212">
        <v>0</v>
      </c>
      <c r="C3212">
        <v>0</v>
      </c>
      <c r="D3212" t="s">
        <v>7334</v>
      </c>
      <c r="E3212" t="s">
        <v>37</v>
      </c>
      <c r="F3212" t="s">
        <v>8</v>
      </c>
      <c r="G3212" t="b">
        <v>0</v>
      </c>
      <c r="H3212" t="s">
        <v>9</v>
      </c>
      <c r="I3212" t="s">
        <v>10</v>
      </c>
      <c r="J3212" t="s">
        <v>11</v>
      </c>
      <c r="K3212" t="s">
        <v>344</v>
      </c>
      <c r="M3212">
        <v>19</v>
      </c>
      <c r="N3212">
        <v>12</v>
      </c>
      <c r="O3212">
        <v>1</v>
      </c>
      <c r="P3212" t="b">
        <f t="shared" si="500"/>
        <v>0</v>
      </c>
      <c r="Q3212" t="b">
        <f t="shared" si="501"/>
        <v>1</v>
      </c>
      <c r="R3212" t="b">
        <f t="shared" si="502"/>
        <v>1</v>
      </c>
      <c r="S3212" t="b">
        <f t="shared" si="503"/>
        <v>1</v>
      </c>
      <c r="T3212" t="b">
        <f t="shared" si="504"/>
        <v>0</v>
      </c>
      <c r="U3212" t="b">
        <f t="shared" si="505"/>
        <v>1</v>
      </c>
      <c r="V3212" t="b">
        <f t="shared" si="506"/>
        <v>0</v>
      </c>
      <c r="W3212" t="b">
        <f t="shared" si="507"/>
        <v>0</v>
      </c>
      <c r="X3212" t="b">
        <f t="shared" si="508"/>
        <v>0</v>
      </c>
      <c r="Y3212" t="b">
        <f t="shared" si="509"/>
        <v>0</v>
      </c>
      <c r="Z3212" t="b">
        <v>1</v>
      </c>
    </row>
    <row r="3213" spans="1:32" x14ac:dyDescent="0.25">
      <c r="A3213" t="s">
        <v>2203</v>
      </c>
      <c r="B3213">
        <v>0</v>
      </c>
      <c r="C3213">
        <v>0</v>
      </c>
      <c r="D3213" t="s">
        <v>2204</v>
      </c>
      <c r="E3213" t="s">
        <v>15</v>
      </c>
      <c r="F3213" t="s">
        <v>8</v>
      </c>
      <c r="G3213" t="b">
        <v>0</v>
      </c>
      <c r="H3213" t="s">
        <v>9</v>
      </c>
      <c r="I3213" t="s">
        <v>10</v>
      </c>
      <c r="J3213" t="s">
        <v>11</v>
      </c>
      <c r="K3213" t="s">
        <v>344</v>
      </c>
      <c r="L3213">
        <v>7</v>
      </c>
      <c r="M3213">
        <v>19</v>
      </c>
      <c r="N3213">
        <v>5</v>
      </c>
      <c r="P3213" t="b">
        <f t="shared" si="500"/>
        <v>1</v>
      </c>
      <c r="Q3213" t="b">
        <f t="shared" si="501"/>
        <v>1</v>
      </c>
      <c r="R3213" t="b">
        <f t="shared" si="502"/>
        <v>1</v>
      </c>
      <c r="S3213" t="b">
        <f t="shared" si="503"/>
        <v>0</v>
      </c>
      <c r="T3213" t="b">
        <f t="shared" si="504"/>
        <v>0</v>
      </c>
      <c r="U3213" t="b">
        <f t="shared" si="505"/>
        <v>1</v>
      </c>
      <c r="V3213" t="b">
        <f t="shared" si="506"/>
        <v>0</v>
      </c>
      <c r="W3213" t="b">
        <f t="shared" si="507"/>
        <v>0</v>
      </c>
      <c r="X3213" t="b">
        <f t="shared" si="508"/>
        <v>1</v>
      </c>
      <c r="Y3213" t="b">
        <f t="shared" si="509"/>
        <v>0</v>
      </c>
      <c r="Z3213" t="b">
        <v>1</v>
      </c>
      <c r="AB3213" t="s">
        <v>16426</v>
      </c>
    </row>
    <row r="3214" spans="1:32" x14ac:dyDescent="0.25">
      <c r="A3214" t="s">
        <v>10858</v>
      </c>
      <c r="B3214">
        <v>0</v>
      </c>
      <c r="C3214">
        <v>0</v>
      </c>
      <c r="D3214" t="s">
        <v>10859</v>
      </c>
      <c r="E3214" t="s">
        <v>7</v>
      </c>
      <c r="F3214" t="s">
        <v>8</v>
      </c>
      <c r="G3214" t="b">
        <v>0</v>
      </c>
      <c r="H3214" t="s">
        <v>9</v>
      </c>
      <c r="I3214" t="s">
        <v>10</v>
      </c>
      <c r="J3214" t="s">
        <v>11</v>
      </c>
      <c r="K3214" t="s">
        <v>10471</v>
      </c>
      <c r="M3214">
        <v>1</v>
      </c>
      <c r="N3214">
        <v>4</v>
      </c>
      <c r="O3214">
        <v>1</v>
      </c>
      <c r="P3214" t="b">
        <f t="shared" si="500"/>
        <v>0</v>
      </c>
      <c r="Q3214" t="b">
        <f t="shared" si="501"/>
        <v>1</v>
      </c>
      <c r="R3214" t="b">
        <f t="shared" si="502"/>
        <v>1</v>
      </c>
      <c r="S3214" t="b">
        <f t="shared" si="503"/>
        <v>1</v>
      </c>
      <c r="T3214" t="b">
        <f t="shared" si="504"/>
        <v>0</v>
      </c>
      <c r="U3214" t="b">
        <f t="shared" si="505"/>
        <v>1</v>
      </c>
      <c r="V3214" t="b">
        <f t="shared" si="506"/>
        <v>0</v>
      </c>
      <c r="W3214" t="b">
        <f t="shared" si="507"/>
        <v>0</v>
      </c>
      <c r="X3214" t="b">
        <f t="shared" si="508"/>
        <v>0</v>
      </c>
      <c r="Y3214" t="b">
        <f t="shared" si="509"/>
        <v>0</v>
      </c>
      <c r="Z3214" t="b">
        <v>1</v>
      </c>
      <c r="AA3214" t="s">
        <v>16425</v>
      </c>
      <c r="AB3214" t="s">
        <v>16428</v>
      </c>
    </row>
    <row r="3215" spans="1:32" x14ac:dyDescent="0.25">
      <c r="A3215" t="s">
        <v>10860</v>
      </c>
      <c r="B3215">
        <v>0</v>
      </c>
      <c r="C3215">
        <v>0</v>
      </c>
      <c r="D3215" t="s">
        <v>10861</v>
      </c>
      <c r="E3215" t="s">
        <v>15</v>
      </c>
      <c r="F3215" t="s">
        <v>8</v>
      </c>
      <c r="G3215" t="b">
        <v>0</v>
      </c>
      <c r="H3215" t="s">
        <v>9</v>
      </c>
      <c r="I3215" t="s">
        <v>10</v>
      </c>
      <c r="J3215" t="s">
        <v>11</v>
      </c>
      <c r="K3215" t="s">
        <v>10471</v>
      </c>
      <c r="L3215">
        <v>4</v>
      </c>
      <c r="M3215">
        <v>9</v>
      </c>
      <c r="N3215">
        <v>4</v>
      </c>
      <c r="O3215">
        <v>2</v>
      </c>
      <c r="P3215" t="b">
        <f t="shared" si="500"/>
        <v>1</v>
      </c>
      <c r="Q3215" t="b">
        <f t="shared" si="501"/>
        <v>1</v>
      </c>
      <c r="R3215" t="b">
        <f t="shared" si="502"/>
        <v>1</v>
      </c>
      <c r="S3215" t="b">
        <f t="shared" si="503"/>
        <v>1</v>
      </c>
      <c r="T3215" t="b">
        <f t="shared" si="504"/>
        <v>0</v>
      </c>
      <c r="U3215" t="b">
        <f t="shared" si="505"/>
        <v>1</v>
      </c>
      <c r="V3215" t="b">
        <f t="shared" si="506"/>
        <v>0</v>
      </c>
      <c r="W3215" t="b">
        <f t="shared" si="507"/>
        <v>0</v>
      </c>
      <c r="X3215" t="b">
        <f t="shared" si="508"/>
        <v>0</v>
      </c>
      <c r="Y3215" t="b">
        <f t="shared" si="509"/>
        <v>0</v>
      </c>
      <c r="Z3215" t="b">
        <v>1</v>
      </c>
      <c r="AA3215" t="s">
        <v>16425</v>
      </c>
      <c r="AB3215" t="s">
        <v>16426</v>
      </c>
    </row>
    <row r="3216" spans="1:32" x14ac:dyDescent="0.25">
      <c r="A3216" t="s">
        <v>1216</v>
      </c>
      <c r="B3216">
        <v>0</v>
      </c>
      <c r="C3216">
        <v>0</v>
      </c>
      <c r="D3216" t="s">
        <v>1217</v>
      </c>
      <c r="E3216" t="s">
        <v>37</v>
      </c>
      <c r="F3216" t="s">
        <v>8</v>
      </c>
      <c r="G3216" t="b">
        <v>0</v>
      </c>
      <c r="H3216" t="s">
        <v>9</v>
      </c>
      <c r="I3216" t="s">
        <v>141</v>
      </c>
      <c r="J3216" t="s">
        <v>1218</v>
      </c>
      <c r="K3216" t="s">
        <v>1219</v>
      </c>
      <c r="L3216">
        <v>14</v>
      </c>
      <c r="M3216">
        <v>1</v>
      </c>
      <c r="P3216" t="b">
        <f t="shared" si="500"/>
        <v>1</v>
      </c>
      <c r="Q3216" t="b">
        <f t="shared" si="501"/>
        <v>1</v>
      </c>
      <c r="R3216" t="b">
        <f t="shared" si="502"/>
        <v>0</v>
      </c>
      <c r="S3216" t="b">
        <f t="shared" si="503"/>
        <v>0</v>
      </c>
      <c r="T3216" t="b">
        <f t="shared" si="504"/>
        <v>0</v>
      </c>
      <c r="U3216" t="b">
        <f t="shared" si="505"/>
        <v>1</v>
      </c>
      <c r="V3216" t="b">
        <f t="shared" si="506"/>
        <v>0</v>
      </c>
      <c r="W3216" t="b">
        <f t="shared" si="507"/>
        <v>1</v>
      </c>
      <c r="X3216" t="b">
        <f t="shared" si="508"/>
        <v>0</v>
      </c>
      <c r="Y3216" t="b">
        <f t="shared" si="509"/>
        <v>0</v>
      </c>
      <c r="Z3216" t="b">
        <v>1</v>
      </c>
      <c r="AA3216" t="s">
        <v>16425</v>
      </c>
      <c r="AD3216" t="s">
        <v>16490</v>
      </c>
      <c r="AE3216" t="s">
        <v>16491</v>
      </c>
      <c r="AF3216" t="s">
        <v>16491</v>
      </c>
    </row>
    <row r="3217" spans="1:32" x14ac:dyDescent="0.25">
      <c r="A3217" t="s">
        <v>9642</v>
      </c>
      <c r="B3217">
        <v>0</v>
      </c>
      <c r="C3217">
        <v>0</v>
      </c>
      <c r="D3217" t="s">
        <v>9643</v>
      </c>
      <c r="E3217" t="s">
        <v>15</v>
      </c>
      <c r="F3217" t="s">
        <v>8</v>
      </c>
      <c r="G3217" t="b">
        <v>0</v>
      </c>
      <c r="H3217" t="s">
        <v>16</v>
      </c>
      <c r="I3217" t="s">
        <v>38</v>
      </c>
      <c r="J3217" t="s">
        <v>39</v>
      </c>
      <c r="K3217" t="s">
        <v>8845</v>
      </c>
      <c r="M3217">
        <v>2</v>
      </c>
      <c r="P3217" t="b">
        <f t="shared" si="500"/>
        <v>0</v>
      </c>
      <c r="Q3217" t="b">
        <f t="shared" si="501"/>
        <v>1</v>
      </c>
      <c r="R3217" t="b">
        <f t="shared" si="502"/>
        <v>0</v>
      </c>
      <c r="S3217" t="b">
        <f t="shared" si="503"/>
        <v>0</v>
      </c>
      <c r="T3217" t="b">
        <f t="shared" si="504"/>
        <v>0</v>
      </c>
      <c r="U3217" t="b">
        <f t="shared" si="505"/>
        <v>1</v>
      </c>
      <c r="V3217" t="b">
        <f t="shared" si="506"/>
        <v>0</v>
      </c>
      <c r="W3217" t="b">
        <f t="shared" si="507"/>
        <v>1</v>
      </c>
      <c r="X3217" t="b">
        <f t="shared" si="508"/>
        <v>0</v>
      </c>
      <c r="Y3217" t="b">
        <f t="shared" si="509"/>
        <v>0</v>
      </c>
      <c r="Z3217" t="b">
        <v>1</v>
      </c>
    </row>
    <row r="3218" spans="1:32" x14ac:dyDescent="0.25">
      <c r="A3218" t="s">
        <v>11093</v>
      </c>
      <c r="B3218">
        <v>0</v>
      </c>
      <c r="C3218">
        <v>0</v>
      </c>
      <c r="D3218" t="s">
        <v>11094</v>
      </c>
      <c r="E3218" t="s">
        <v>52</v>
      </c>
      <c r="F3218" t="s">
        <v>8</v>
      </c>
      <c r="G3218" t="b">
        <v>0</v>
      </c>
      <c r="H3218" t="s">
        <v>16</v>
      </c>
      <c r="I3218" t="s">
        <v>38</v>
      </c>
      <c r="J3218" t="s">
        <v>39</v>
      </c>
      <c r="K3218" t="s">
        <v>8845</v>
      </c>
      <c r="P3218" t="b">
        <f t="shared" si="500"/>
        <v>0</v>
      </c>
      <c r="Q3218" t="b">
        <f t="shared" si="501"/>
        <v>0</v>
      </c>
      <c r="R3218" t="b">
        <f t="shared" si="502"/>
        <v>0</v>
      </c>
      <c r="S3218" t="b">
        <f t="shared" si="503"/>
        <v>0</v>
      </c>
      <c r="T3218" t="b">
        <f t="shared" si="504"/>
        <v>1</v>
      </c>
      <c r="U3218" t="b">
        <f t="shared" si="505"/>
        <v>0</v>
      </c>
      <c r="V3218" t="b">
        <f t="shared" si="506"/>
        <v>0</v>
      </c>
      <c r="W3218" t="b">
        <f t="shared" si="507"/>
        <v>0</v>
      </c>
      <c r="X3218" t="b">
        <f t="shared" si="508"/>
        <v>0</v>
      </c>
      <c r="Y3218" t="b">
        <f t="shared" si="509"/>
        <v>0</v>
      </c>
      <c r="Z3218" t="b">
        <v>0</v>
      </c>
    </row>
    <row r="3219" spans="1:32" x14ac:dyDescent="0.25">
      <c r="A3219" t="s">
        <v>8849</v>
      </c>
      <c r="B3219">
        <v>0</v>
      </c>
      <c r="C3219">
        <v>0</v>
      </c>
      <c r="D3219" t="s">
        <v>8850</v>
      </c>
      <c r="E3219" t="s">
        <v>15</v>
      </c>
      <c r="F3219" t="s">
        <v>8</v>
      </c>
      <c r="G3219" t="b">
        <v>0</v>
      </c>
      <c r="H3219" t="s">
        <v>16</v>
      </c>
      <c r="I3219" t="s">
        <v>38</v>
      </c>
      <c r="J3219" t="s">
        <v>39</v>
      </c>
      <c r="K3219" t="s">
        <v>8845</v>
      </c>
      <c r="M3219">
        <v>6</v>
      </c>
      <c r="P3219" t="b">
        <f t="shared" ref="P3219:P3282" si="510">IF(L3219&gt;0, TRUE, FALSE)</f>
        <v>0</v>
      </c>
      <c r="Q3219" t="b">
        <f t="shared" ref="Q3219:Q3282" si="511">IF(M3219&gt;0, TRUE, FALSE)</f>
        <v>1</v>
      </c>
      <c r="R3219" t="b">
        <f t="shared" ref="R3219:R3282" si="512">IF(N3219&gt;0, TRUE, FALSE)</f>
        <v>0</v>
      </c>
      <c r="S3219" t="b">
        <f t="shared" ref="S3219:S3282" si="513">IF(O3219&gt;0, TRUE, FALSE)</f>
        <v>0</v>
      </c>
      <c r="T3219" t="b">
        <f t="shared" ref="T3219:T3282" si="514">AND(NOT(P3219), NOT(Q3219), NOT(R3219), NOT(S3219))</f>
        <v>0</v>
      </c>
      <c r="U3219" t="b">
        <f t="shared" ref="U3219:U3282" si="515">OR(P3219, Q3219, R3219, S3219)</f>
        <v>1</v>
      </c>
      <c r="V3219" t="b">
        <f t="shared" ref="V3219:V3282" si="516">AND(P3219, NOT(Q3219), NOT(R3219), NOT(S3219))</f>
        <v>0</v>
      </c>
      <c r="W3219" t="b">
        <f t="shared" ref="W3219:W3282" si="517">AND(Q3219, NOT(R3219), NOT(S3219))</f>
        <v>1</v>
      </c>
      <c r="X3219" t="b">
        <f t="shared" ref="X3219:X3282" si="518">AND(R3219, NOT(S3219))</f>
        <v>0</v>
      </c>
      <c r="Y3219" t="b">
        <f t="shared" ref="Y3219:Y3282" si="519">AND(P3219, NOT(Q3219),OR(R3219,S3219))</f>
        <v>0</v>
      </c>
      <c r="Z3219" t="b">
        <v>1</v>
      </c>
    </row>
    <row r="3220" spans="1:32" x14ac:dyDescent="0.25">
      <c r="A3220" t="s">
        <v>10640</v>
      </c>
      <c r="B3220">
        <v>0</v>
      </c>
      <c r="C3220">
        <v>0</v>
      </c>
      <c r="D3220" t="s">
        <v>10641</v>
      </c>
      <c r="E3220" t="s">
        <v>15</v>
      </c>
      <c r="F3220" t="s">
        <v>8</v>
      </c>
      <c r="G3220" t="b">
        <v>0</v>
      </c>
      <c r="H3220" t="s">
        <v>16</v>
      </c>
      <c r="I3220" t="s">
        <v>38</v>
      </c>
      <c r="J3220" t="s">
        <v>39</v>
      </c>
      <c r="K3220" t="s">
        <v>8845</v>
      </c>
      <c r="M3220">
        <v>8</v>
      </c>
      <c r="P3220" t="b">
        <f t="shared" si="510"/>
        <v>0</v>
      </c>
      <c r="Q3220" t="b">
        <f t="shared" si="511"/>
        <v>1</v>
      </c>
      <c r="R3220" t="b">
        <f t="shared" si="512"/>
        <v>0</v>
      </c>
      <c r="S3220" t="b">
        <f t="shared" si="513"/>
        <v>0</v>
      </c>
      <c r="T3220" t="b">
        <f t="shared" si="514"/>
        <v>0</v>
      </c>
      <c r="U3220" t="b">
        <f t="shared" si="515"/>
        <v>1</v>
      </c>
      <c r="V3220" t="b">
        <f t="shared" si="516"/>
        <v>0</v>
      </c>
      <c r="W3220" t="b">
        <f t="shared" si="517"/>
        <v>1</v>
      </c>
      <c r="X3220" t="b">
        <f t="shared" si="518"/>
        <v>0</v>
      </c>
      <c r="Y3220" t="b">
        <f t="shared" si="519"/>
        <v>0</v>
      </c>
      <c r="Z3220" t="b">
        <v>1</v>
      </c>
      <c r="AA3220" t="s">
        <v>16425</v>
      </c>
    </row>
    <row r="3221" spans="1:32" x14ac:dyDescent="0.25">
      <c r="A3221" t="s">
        <v>7715</v>
      </c>
      <c r="B3221">
        <v>0</v>
      </c>
      <c r="C3221">
        <v>0</v>
      </c>
      <c r="D3221" t="s">
        <v>7716</v>
      </c>
      <c r="E3221" t="s">
        <v>7</v>
      </c>
      <c r="F3221" t="s">
        <v>8</v>
      </c>
      <c r="G3221" t="b">
        <v>0</v>
      </c>
      <c r="H3221" t="s">
        <v>16</v>
      </c>
      <c r="I3221" t="s">
        <v>17</v>
      </c>
      <c r="J3221" t="s">
        <v>545</v>
      </c>
      <c r="K3221" t="s">
        <v>743</v>
      </c>
      <c r="P3221" t="b">
        <f t="shared" si="510"/>
        <v>0</v>
      </c>
      <c r="Q3221" t="b">
        <f t="shared" si="511"/>
        <v>0</v>
      </c>
      <c r="R3221" t="b">
        <f t="shared" si="512"/>
        <v>0</v>
      </c>
      <c r="S3221" t="b">
        <f t="shared" si="513"/>
        <v>0</v>
      </c>
      <c r="T3221" t="b">
        <f t="shared" si="514"/>
        <v>1</v>
      </c>
      <c r="U3221" t="b">
        <f t="shared" si="515"/>
        <v>0</v>
      </c>
      <c r="V3221" t="b">
        <f t="shared" si="516"/>
        <v>0</v>
      </c>
      <c r="W3221" t="b">
        <f t="shared" si="517"/>
        <v>0</v>
      </c>
      <c r="X3221" t="b">
        <f t="shared" si="518"/>
        <v>0</v>
      </c>
      <c r="Y3221" t="b">
        <f t="shared" si="519"/>
        <v>0</v>
      </c>
      <c r="Z3221" t="b">
        <v>0</v>
      </c>
      <c r="AA3221" t="s">
        <v>16425</v>
      </c>
    </row>
    <row r="3222" spans="1:32" x14ac:dyDescent="0.25">
      <c r="A3222" t="s">
        <v>9494</v>
      </c>
      <c r="B3222">
        <v>0</v>
      </c>
      <c r="C3222">
        <v>0</v>
      </c>
      <c r="D3222" t="s">
        <v>9495</v>
      </c>
      <c r="E3222" t="s">
        <v>7</v>
      </c>
      <c r="F3222" t="s">
        <v>8</v>
      </c>
      <c r="G3222" t="b">
        <v>0</v>
      </c>
      <c r="H3222" t="s">
        <v>16</v>
      </c>
      <c r="I3222" t="s">
        <v>17</v>
      </c>
      <c r="J3222" t="s">
        <v>545</v>
      </c>
      <c r="K3222" t="s">
        <v>743</v>
      </c>
      <c r="M3222">
        <v>3</v>
      </c>
      <c r="P3222" t="b">
        <f t="shared" si="510"/>
        <v>0</v>
      </c>
      <c r="Q3222" t="b">
        <f t="shared" si="511"/>
        <v>1</v>
      </c>
      <c r="R3222" t="b">
        <f t="shared" si="512"/>
        <v>0</v>
      </c>
      <c r="S3222" t="b">
        <f t="shared" si="513"/>
        <v>0</v>
      </c>
      <c r="T3222" t="b">
        <f t="shared" si="514"/>
        <v>0</v>
      </c>
      <c r="U3222" t="b">
        <f t="shared" si="515"/>
        <v>1</v>
      </c>
      <c r="V3222" t="b">
        <f t="shared" si="516"/>
        <v>0</v>
      </c>
      <c r="W3222" t="b">
        <f t="shared" si="517"/>
        <v>1</v>
      </c>
      <c r="X3222" t="b">
        <f t="shared" si="518"/>
        <v>0</v>
      </c>
      <c r="Y3222" t="b">
        <f t="shared" si="519"/>
        <v>0</v>
      </c>
      <c r="Z3222" t="b">
        <v>1</v>
      </c>
    </row>
    <row r="3223" spans="1:32" x14ac:dyDescent="0.25">
      <c r="A3223" t="s">
        <v>9496</v>
      </c>
      <c r="B3223">
        <v>0</v>
      </c>
      <c r="C3223">
        <v>0</v>
      </c>
      <c r="D3223" t="s">
        <v>9497</v>
      </c>
      <c r="E3223" t="s">
        <v>7</v>
      </c>
      <c r="F3223" t="s">
        <v>8</v>
      </c>
      <c r="G3223" t="b">
        <v>0</v>
      </c>
      <c r="H3223" t="s">
        <v>16</v>
      </c>
      <c r="I3223" t="s">
        <v>17</v>
      </c>
      <c r="J3223" t="s">
        <v>545</v>
      </c>
      <c r="K3223" t="s">
        <v>743</v>
      </c>
      <c r="M3223">
        <v>6</v>
      </c>
      <c r="P3223" t="b">
        <f t="shared" si="510"/>
        <v>0</v>
      </c>
      <c r="Q3223" t="b">
        <f t="shared" si="511"/>
        <v>1</v>
      </c>
      <c r="R3223" t="b">
        <f t="shared" si="512"/>
        <v>0</v>
      </c>
      <c r="S3223" t="b">
        <f t="shared" si="513"/>
        <v>0</v>
      </c>
      <c r="T3223" t="b">
        <f t="shared" si="514"/>
        <v>0</v>
      </c>
      <c r="U3223" t="b">
        <f t="shared" si="515"/>
        <v>1</v>
      </c>
      <c r="V3223" t="b">
        <f t="shared" si="516"/>
        <v>0</v>
      </c>
      <c r="W3223" t="b">
        <f t="shared" si="517"/>
        <v>1</v>
      </c>
      <c r="X3223" t="b">
        <f t="shared" si="518"/>
        <v>0</v>
      </c>
      <c r="Y3223" t="b">
        <f t="shared" si="519"/>
        <v>0</v>
      </c>
      <c r="Z3223" t="b">
        <v>0</v>
      </c>
    </row>
    <row r="3224" spans="1:32" x14ac:dyDescent="0.25">
      <c r="A3224" t="s">
        <v>8719</v>
      </c>
      <c r="B3224">
        <v>0</v>
      </c>
      <c r="C3224">
        <v>0</v>
      </c>
      <c r="D3224" t="s">
        <v>8720</v>
      </c>
      <c r="E3224" t="s">
        <v>7</v>
      </c>
      <c r="F3224" t="s">
        <v>8</v>
      </c>
      <c r="G3224" t="b">
        <v>0</v>
      </c>
      <c r="H3224" t="s">
        <v>16</v>
      </c>
      <c r="I3224" t="s">
        <v>17</v>
      </c>
      <c r="J3224" t="s">
        <v>545</v>
      </c>
      <c r="K3224" t="s">
        <v>743</v>
      </c>
      <c r="M3224">
        <v>4</v>
      </c>
      <c r="P3224" t="b">
        <f t="shared" si="510"/>
        <v>0</v>
      </c>
      <c r="Q3224" t="b">
        <f t="shared" si="511"/>
        <v>1</v>
      </c>
      <c r="R3224" t="b">
        <f t="shared" si="512"/>
        <v>0</v>
      </c>
      <c r="S3224" t="b">
        <f t="shared" si="513"/>
        <v>0</v>
      </c>
      <c r="T3224" t="b">
        <f t="shared" si="514"/>
        <v>0</v>
      </c>
      <c r="U3224" t="b">
        <f t="shared" si="515"/>
        <v>1</v>
      </c>
      <c r="V3224" t="b">
        <f t="shared" si="516"/>
        <v>0</v>
      </c>
      <c r="W3224" t="b">
        <f t="shared" si="517"/>
        <v>1</v>
      </c>
      <c r="X3224" t="b">
        <f t="shared" si="518"/>
        <v>0</v>
      </c>
      <c r="Y3224" t="b">
        <f t="shared" si="519"/>
        <v>0</v>
      </c>
      <c r="Z3224" t="b">
        <v>0</v>
      </c>
    </row>
    <row r="3225" spans="1:32" x14ac:dyDescent="0.25">
      <c r="A3225" t="s">
        <v>9388</v>
      </c>
      <c r="B3225">
        <v>0</v>
      </c>
      <c r="C3225">
        <v>0</v>
      </c>
      <c r="D3225" t="s">
        <v>9389</v>
      </c>
      <c r="E3225" t="s">
        <v>15</v>
      </c>
      <c r="F3225" t="s">
        <v>8</v>
      </c>
      <c r="G3225" t="b">
        <v>0</v>
      </c>
      <c r="H3225" t="s">
        <v>9</v>
      </c>
      <c r="I3225" t="s">
        <v>2552</v>
      </c>
      <c r="J3225" t="s">
        <v>2553</v>
      </c>
      <c r="K3225" t="s">
        <v>2554</v>
      </c>
      <c r="L3225">
        <v>2</v>
      </c>
      <c r="P3225" t="b">
        <f t="shared" si="510"/>
        <v>1</v>
      </c>
      <c r="Q3225" t="b">
        <f t="shared" si="511"/>
        <v>0</v>
      </c>
      <c r="R3225" t="b">
        <f t="shared" si="512"/>
        <v>0</v>
      </c>
      <c r="S3225" t="b">
        <f t="shared" si="513"/>
        <v>0</v>
      </c>
      <c r="T3225" t="b">
        <f t="shared" si="514"/>
        <v>0</v>
      </c>
      <c r="U3225" t="b">
        <f t="shared" si="515"/>
        <v>1</v>
      </c>
      <c r="V3225" t="b">
        <f t="shared" si="516"/>
        <v>1</v>
      </c>
      <c r="W3225" t="b">
        <f t="shared" si="517"/>
        <v>0</v>
      </c>
      <c r="X3225" t="b">
        <f t="shared" si="518"/>
        <v>0</v>
      </c>
      <c r="Y3225" t="b">
        <f t="shared" si="519"/>
        <v>0</v>
      </c>
      <c r="Z3225" t="b">
        <v>0</v>
      </c>
      <c r="AA3225" t="s">
        <v>16425</v>
      </c>
    </row>
    <row r="3226" spans="1:32" x14ac:dyDescent="0.25">
      <c r="A3226" t="s">
        <v>11677</v>
      </c>
      <c r="B3226">
        <v>0</v>
      </c>
      <c r="C3226">
        <v>0</v>
      </c>
      <c r="D3226" t="s">
        <v>11678</v>
      </c>
      <c r="E3226" t="s">
        <v>15</v>
      </c>
      <c r="F3226" t="s">
        <v>8</v>
      </c>
      <c r="G3226" t="b">
        <v>0</v>
      </c>
      <c r="H3226" t="s">
        <v>9</v>
      </c>
      <c r="I3226" t="s">
        <v>2552</v>
      </c>
      <c r="J3226" t="s">
        <v>2553</v>
      </c>
      <c r="K3226" t="s">
        <v>2554</v>
      </c>
      <c r="L3226">
        <v>13</v>
      </c>
      <c r="M3226">
        <v>7</v>
      </c>
      <c r="N3226">
        <v>7</v>
      </c>
      <c r="O3226">
        <v>3</v>
      </c>
      <c r="P3226" t="b">
        <f t="shared" si="510"/>
        <v>1</v>
      </c>
      <c r="Q3226" t="b">
        <f t="shared" si="511"/>
        <v>1</v>
      </c>
      <c r="R3226" t="b">
        <f t="shared" si="512"/>
        <v>1</v>
      </c>
      <c r="S3226" t="b">
        <f t="shared" si="513"/>
        <v>1</v>
      </c>
      <c r="T3226" t="b">
        <f t="shared" si="514"/>
        <v>0</v>
      </c>
      <c r="U3226" t="b">
        <f t="shared" si="515"/>
        <v>1</v>
      </c>
      <c r="V3226" t="b">
        <f t="shared" si="516"/>
        <v>0</v>
      </c>
      <c r="W3226" t="b">
        <f t="shared" si="517"/>
        <v>0</v>
      </c>
      <c r="X3226" t="b">
        <f t="shared" si="518"/>
        <v>0</v>
      </c>
      <c r="Y3226" t="b">
        <f t="shared" si="519"/>
        <v>0</v>
      </c>
      <c r="Z3226" t="b">
        <v>1</v>
      </c>
    </row>
    <row r="3227" spans="1:32" x14ac:dyDescent="0.25">
      <c r="A3227" t="s">
        <v>13823</v>
      </c>
      <c r="B3227">
        <v>0</v>
      </c>
      <c r="C3227">
        <v>1</v>
      </c>
      <c r="D3227" t="s">
        <v>13824</v>
      </c>
      <c r="E3227" t="s">
        <v>27</v>
      </c>
      <c r="F3227" t="s">
        <v>8</v>
      </c>
      <c r="G3227" t="b">
        <v>0</v>
      </c>
      <c r="H3227" t="s">
        <v>9</v>
      </c>
      <c r="I3227" t="s">
        <v>2552</v>
      </c>
      <c r="J3227" t="s">
        <v>2553</v>
      </c>
      <c r="K3227" t="s">
        <v>2554</v>
      </c>
      <c r="L3227">
        <v>6</v>
      </c>
      <c r="M3227">
        <v>2</v>
      </c>
      <c r="P3227" t="b">
        <f t="shared" si="510"/>
        <v>1</v>
      </c>
      <c r="Q3227" t="b">
        <f t="shared" si="511"/>
        <v>1</v>
      </c>
      <c r="R3227" t="b">
        <f t="shared" si="512"/>
        <v>0</v>
      </c>
      <c r="S3227" t="b">
        <f t="shared" si="513"/>
        <v>0</v>
      </c>
      <c r="T3227" t="b">
        <f t="shared" si="514"/>
        <v>0</v>
      </c>
      <c r="U3227" t="b">
        <f t="shared" si="515"/>
        <v>1</v>
      </c>
      <c r="V3227" t="b">
        <f t="shared" si="516"/>
        <v>0</v>
      </c>
      <c r="W3227" t="b">
        <f t="shared" si="517"/>
        <v>1</v>
      </c>
      <c r="X3227" t="b">
        <f t="shared" si="518"/>
        <v>0</v>
      </c>
      <c r="Y3227" t="b">
        <f t="shared" si="519"/>
        <v>0</v>
      </c>
      <c r="Z3227" t="b">
        <v>1</v>
      </c>
    </row>
    <row r="3228" spans="1:32" x14ac:dyDescent="0.25">
      <c r="A3228" t="s">
        <v>7594</v>
      </c>
      <c r="B3228">
        <v>0</v>
      </c>
      <c r="C3228">
        <v>0</v>
      </c>
      <c r="D3228" t="s">
        <v>7595</v>
      </c>
      <c r="E3228" t="s">
        <v>7</v>
      </c>
      <c r="F3228" t="s">
        <v>8</v>
      </c>
      <c r="G3228" t="b">
        <v>0</v>
      </c>
      <c r="H3228" t="s">
        <v>9</v>
      </c>
      <c r="I3228" t="s">
        <v>2552</v>
      </c>
      <c r="J3228" t="s">
        <v>2553</v>
      </c>
      <c r="K3228" t="s">
        <v>2554</v>
      </c>
      <c r="M3228">
        <v>2</v>
      </c>
      <c r="P3228" t="b">
        <f t="shared" si="510"/>
        <v>0</v>
      </c>
      <c r="Q3228" t="b">
        <f t="shared" si="511"/>
        <v>1</v>
      </c>
      <c r="R3228" t="b">
        <f t="shared" si="512"/>
        <v>0</v>
      </c>
      <c r="S3228" t="b">
        <f t="shared" si="513"/>
        <v>0</v>
      </c>
      <c r="T3228" t="b">
        <f t="shared" si="514"/>
        <v>0</v>
      </c>
      <c r="U3228" t="b">
        <f t="shared" si="515"/>
        <v>1</v>
      </c>
      <c r="V3228" t="b">
        <f t="shared" si="516"/>
        <v>0</v>
      </c>
      <c r="W3228" t="b">
        <f t="shared" si="517"/>
        <v>1</v>
      </c>
      <c r="X3228" t="b">
        <f t="shared" si="518"/>
        <v>0</v>
      </c>
      <c r="Y3228" t="b">
        <f t="shared" si="519"/>
        <v>0</v>
      </c>
      <c r="Z3228" t="b">
        <v>1</v>
      </c>
    </row>
    <row r="3229" spans="1:32" x14ac:dyDescent="0.25">
      <c r="A3229" t="s">
        <v>3937</v>
      </c>
      <c r="B3229">
        <v>0</v>
      </c>
      <c r="C3229">
        <v>0</v>
      </c>
      <c r="D3229" t="s">
        <v>3938</v>
      </c>
      <c r="E3229" t="s">
        <v>15</v>
      </c>
      <c r="F3229" t="s">
        <v>8</v>
      </c>
      <c r="G3229" t="b">
        <v>0</v>
      </c>
      <c r="H3229" t="s">
        <v>16</v>
      </c>
      <c r="I3229" t="s">
        <v>47</v>
      </c>
      <c r="J3229" t="s">
        <v>888</v>
      </c>
      <c r="K3229" t="s">
        <v>889</v>
      </c>
      <c r="M3229">
        <v>5</v>
      </c>
      <c r="P3229" t="b">
        <f t="shared" si="510"/>
        <v>0</v>
      </c>
      <c r="Q3229" t="b">
        <f t="shared" si="511"/>
        <v>1</v>
      </c>
      <c r="R3229" t="b">
        <f t="shared" si="512"/>
        <v>0</v>
      </c>
      <c r="S3229" t="b">
        <f t="shared" si="513"/>
        <v>0</v>
      </c>
      <c r="T3229" t="b">
        <f t="shared" si="514"/>
        <v>0</v>
      </c>
      <c r="U3229" t="b">
        <f t="shared" si="515"/>
        <v>1</v>
      </c>
      <c r="V3229" t="b">
        <f t="shared" si="516"/>
        <v>0</v>
      </c>
      <c r="W3229" t="b">
        <f t="shared" si="517"/>
        <v>1</v>
      </c>
      <c r="X3229" t="b">
        <f t="shared" si="518"/>
        <v>0</v>
      </c>
      <c r="Y3229" t="b">
        <f t="shared" si="519"/>
        <v>0</v>
      </c>
      <c r="Z3229" t="b">
        <v>0</v>
      </c>
    </row>
    <row r="3230" spans="1:32" x14ac:dyDescent="0.25">
      <c r="A3230" t="s">
        <v>2369</v>
      </c>
      <c r="B3230">
        <v>0</v>
      </c>
      <c r="C3230">
        <v>0</v>
      </c>
      <c r="D3230" t="s">
        <v>2370</v>
      </c>
      <c r="E3230" t="s">
        <v>15</v>
      </c>
      <c r="F3230" t="s">
        <v>8</v>
      </c>
      <c r="G3230" t="b">
        <v>0</v>
      </c>
      <c r="H3230" t="s">
        <v>16</v>
      </c>
      <c r="I3230" t="s">
        <v>47</v>
      </c>
      <c r="J3230" t="s">
        <v>888</v>
      </c>
      <c r="K3230" t="s">
        <v>889</v>
      </c>
      <c r="L3230">
        <v>2</v>
      </c>
      <c r="P3230" t="b">
        <f t="shared" si="510"/>
        <v>1</v>
      </c>
      <c r="Q3230" t="b">
        <f t="shared" si="511"/>
        <v>0</v>
      </c>
      <c r="R3230" t="b">
        <f t="shared" si="512"/>
        <v>0</v>
      </c>
      <c r="S3230" t="b">
        <f t="shared" si="513"/>
        <v>0</v>
      </c>
      <c r="T3230" t="b">
        <f t="shared" si="514"/>
        <v>0</v>
      </c>
      <c r="U3230" t="b">
        <f t="shared" si="515"/>
        <v>1</v>
      </c>
      <c r="V3230" t="b">
        <f t="shared" si="516"/>
        <v>1</v>
      </c>
      <c r="W3230" t="b">
        <f t="shared" si="517"/>
        <v>0</v>
      </c>
      <c r="X3230" t="b">
        <f t="shared" si="518"/>
        <v>0</v>
      </c>
      <c r="Y3230" t="b">
        <f t="shared" si="519"/>
        <v>0</v>
      </c>
      <c r="Z3230" t="b">
        <v>0</v>
      </c>
      <c r="AA3230" t="s">
        <v>16425</v>
      </c>
      <c r="AE3230" t="s">
        <v>16492</v>
      </c>
      <c r="AF3230" t="s">
        <v>16491</v>
      </c>
    </row>
    <row r="3231" spans="1:32" x14ac:dyDescent="0.25">
      <c r="A3231" t="s">
        <v>4075</v>
      </c>
      <c r="B3231">
        <v>0</v>
      </c>
      <c r="C3231">
        <v>0</v>
      </c>
      <c r="D3231" t="s">
        <v>4076</v>
      </c>
      <c r="E3231" t="s">
        <v>15</v>
      </c>
      <c r="F3231" t="s">
        <v>8</v>
      </c>
      <c r="G3231" t="b">
        <v>0</v>
      </c>
      <c r="H3231" t="s">
        <v>16</v>
      </c>
      <c r="I3231" t="s">
        <v>47</v>
      </c>
      <c r="J3231" t="s">
        <v>888</v>
      </c>
      <c r="K3231" t="s">
        <v>889</v>
      </c>
      <c r="L3231">
        <v>2</v>
      </c>
      <c r="P3231" t="b">
        <f t="shared" si="510"/>
        <v>1</v>
      </c>
      <c r="Q3231" t="b">
        <f t="shared" si="511"/>
        <v>0</v>
      </c>
      <c r="R3231" t="b">
        <f t="shared" si="512"/>
        <v>0</v>
      </c>
      <c r="S3231" t="b">
        <f t="shared" si="513"/>
        <v>0</v>
      </c>
      <c r="T3231" t="b">
        <f t="shared" si="514"/>
        <v>0</v>
      </c>
      <c r="U3231" t="b">
        <f t="shared" si="515"/>
        <v>1</v>
      </c>
      <c r="V3231" t="b">
        <f t="shared" si="516"/>
        <v>1</v>
      </c>
      <c r="W3231" t="b">
        <f t="shared" si="517"/>
        <v>0</v>
      </c>
      <c r="X3231" t="b">
        <f t="shared" si="518"/>
        <v>0</v>
      </c>
      <c r="Y3231" t="b">
        <f t="shared" si="519"/>
        <v>0</v>
      </c>
      <c r="Z3231" t="b">
        <v>0</v>
      </c>
      <c r="AA3231" t="s">
        <v>16425</v>
      </c>
    </row>
    <row r="3232" spans="1:32" x14ac:dyDescent="0.25">
      <c r="A3232" t="s">
        <v>2506</v>
      </c>
      <c r="B3232">
        <v>0</v>
      </c>
      <c r="C3232">
        <v>0</v>
      </c>
      <c r="D3232" t="s">
        <v>2507</v>
      </c>
      <c r="E3232" t="s">
        <v>15</v>
      </c>
      <c r="F3232" t="s">
        <v>8</v>
      </c>
      <c r="G3232" t="b">
        <v>0</v>
      </c>
      <c r="H3232" t="s">
        <v>16</v>
      </c>
      <c r="I3232" t="s">
        <v>47</v>
      </c>
      <c r="J3232" t="s">
        <v>888</v>
      </c>
      <c r="K3232" t="s">
        <v>889</v>
      </c>
      <c r="L3232">
        <v>2</v>
      </c>
      <c r="P3232" t="b">
        <f t="shared" si="510"/>
        <v>1</v>
      </c>
      <c r="Q3232" t="b">
        <f t="shared" si="511"/>
        <v>0</v>
      </c>
      <c r="R3232" t="b">
        <f t="shared" si="512"/>
        <v>0</v>
      </c>
      <c r="S3232" t="b">
        <f t="shared" si="513"/>
        <v>0</v>
      </c>
      <c r="T3232" t="b">
        <f t="shared" si="514"/>
        <v>0</v>
      </c>
      <c r="U3232" t="b">
        <f t="shared" si="515"/>
        <v>1</v>
      </c>
      <c r="V3232" t="b">
        <f t="shared" si="516"/>
        <v>1</v>
      </c>
      <c r="W3232" t="b">
        <f t="shared" si="517"/>
        <v>0</v>
      </c>
      <c r="X3232" t="b">
        <f t="shared" si="518"/>
        <v>0</v>
      </c>
      <c r="Y3232" t="b">
        <f t="shared" si="519"/>
        <v>0</v>
      </c>
      <c r="Z3232" t="b">
        <v>0</v>
      </c>
      <c r="AA3232" t="s">
        <v>16425</v>
      </c>
    </row>
    <row r="3233" spans="1:27" x14ac:dyDescent="0.25">
      <c r="A3233" t="s">
        <v>5948</v>
      </c>
      <c r="B3233">
        <v>0</v>
      </c>
      <c r="C3233">
        <v>0</v>
      </c>
      <c r="D3233" t="s">
        <v>5949</v>
      </c>
      <c r="E3233" t="s">
        <v>15</v>
      </c>
      <c r="F3233" t="s">
        <v>8</v>
      </c>
      <c r="G3233" t="b">
        <v>0</v>
      </c>
      <c r="H3233" t="s">
        <v>16</v>
      </c>
      <c r="I3233" t="s">
        <v>47</v>
      </c>
      <c r="J3233" t="s">
        <v>888</v>
      </c>
      <c r="K3233" t="s">
        <v>889</v>
      </c>
      <c r="M3233">
        <v>1</v>
      </c>
      <c r="P3233" t="b">
        <f t="shared" si="510"/>
        <v>0</v>
      </c>
      <c r="Q3233" t="b">
        <f t="shared" si="511"/>
        <v>1</v>
      </c>
      <c r="R3233" t="b">
        <f t="shared" si="512"/>
        <v>0</v>
      </c>
      <c r="S3233" t="b">
        <f t="shared" si="513"/>
        <v>0</v>
      </c>
      <c r="T3233" t="b">
        <f t="shared" si="514"/>
        <v>0</v>
      </c>
      <c r="U3233" t="b">
        <f t="shared" si="515"/>
        <v>1</v>
      </c>
      <c r="V3233" t="b">
        <f t="shared" si="516"/>
        <v>0</v>
      </c>
      <c r="W3233" t="b">
        <f t="shared" si="517"/>
        <v>1</v>
      </c>
      <c r="X3233" t="b">
        <f t="shared" si="518"/>
        <v>0</v>
      </c>
      <c r="Y3233" t="b">
        <f t="shared" si="519"/>
        <v>0</v>
      </c>
      <c r="Z3233" t="b">
        <v>0</v>
      </c>
    </row>
    <row r="3234" spans="1:27" x14ac:dyDescent="0.25">
      <c r="A3234" t="s">
        <v>4724</v>
      </c>
      <c r="B3234">
        <v>0</v>
      </c>
      <c r="C3234">
        <v>0</v>
      </c>
      <c r="D3234" t="s">
        <v>4725</v>
      </c>
      <c r="E3234" t="s">
        <v>15</v>
      </c>
      <c r="F3234" t="s">
        <v>8</v>
      </c>
      <c r="G3234" t="b">
        <v>0</v>
      </c>
      <c r="H3234" t="s">
        <v>16</v>
      </c>
      <c r="I3234" t="s">
        <v>47</v>
      </c>
      <c r="J3234" t="s">
        <v>888</v>
      </c>
      <c r="K3234" t="s">
        <v>889</v>
      </c>
      <c r="M3234">
        <v>1</v>
      </c>
      <c r="P3234" t="b">
        <f t="shared" si="510"/>
        <v>0</v>
      </c>
      <c r="Q3234" t="b">
        <f t="shared" si="511"/>
        <v>1</v>
      </c>
      <c r="R3234" t="b">
        <f t="shared" si="512"/>
        <v>0</v>
      </c>
      <c r="S3234" t="b">
        <f t="shared" si="513"/>
        <v>0</v>
      </c>
      <c r="T3234" t="b">
        <f t="shared" si="514"/>
        <v>0</v>
      </c>
      <c r="U3234" t="b">
        <f t="shared" si="515"/>
        <v>1</v>
      </c>
      <c r="V3234" t="b">
        <f t="shared" si="516"/>
        <v>0</v>
      </c>
      <c r="W3234" t="b">
        <f t="shared" si="517"/>
        <v>1</v>
      </c>
      <c r="X3234" t="b">
        <f t="shared" si="518"/>
        <v>0</v>
      </c>
      <c r="Y3234" t="b">
        <f t="shared" si="519"/>
        <v>0</v>
      </c>
      <c r="Z3234" t="b">
        <v>0</v>
      </c>
    </row>
    <row r="3235" spans="1:27" x14ac:dyDescent="0.25">
      <c r="A3235" t="s">
        <v>5671</v>
      </c>
      <c r="B3235">
        <v>0</v>
      </c>
      <c r="C3235">
        <v>0</v>
      </c>
      <c r="D3235" t="s">
        <v>5672</v>
      </c>
      <c r="E3235" t="s">
        <v>15</v>
      </c>
      <c r="F3235" t="s">
        <v>8</v>
      </c>
      <c r="G3235" t="b">
        <v>0</v>
      </c>
      <c r="H3235" t="s">
        <v>16</v>
      </c>
      <c r="I3235" t="s">
        <v>47</v>
      </c>
      <c r="J3235" t="s">
        <v>888</v>
      </c>
      <c r="K3235" t="s">
        <v>889</v>
      </c>
      <c r="M3235">
        <v>1</v>
      </c>
      <c r="P3235" t="b">
        <f t="shared" si="510"/>
        <v>0</v>
      </c>
      <c r="Q3235" t="b">
        <f t="shared" si="511"/>
        <v>1</v>
      </c>
      <c r="R3235" t="b">
        <f t="shared" si="512"/>
        <v>0</v>
      </c>
      <c r="S3235" t="b">
        <f t="shared" si="513"/>
        <v>0</v>
      </c>
      <c r="T3235" t="b">
        <f t="shared" si="514"/>
        <v>0</v>
      </c>
      <c r="U3235" t="b">
        <f t="shared" si="515"/>
        <v>1</v>
      </c>
      <c r="V3235" t="b">
        <f t="shared" si="516"/>
        <v>0</v>
      </c>
      <c r="W3235" t="b">
        <f t="shared" si="517"/>
        <v>1</v>
      </c>
      <c r="X3235" t="b">
        <f t="shared" si="518"/>
        <v>0</v>
      </c>
      <c r="Y3235" t="b">
        <f t="shared" si="519"/>
        <v>0</v>
      </c>
      <c r="Z3235" t="b">
        <v>0</v>
      </c>
    </row>
    <row r="3236" spans="1:27" x14ac:dyDescent="0.25">
      <c r="A3236" t="s">
        <v>10806</v>
      </c>
      <c r="B3236">
        <v>0</v>
      </c>
      <c r="C3236">
        <v>0</v>
      </c>
      <c r="D3236" t="s">
        <v>10807</v>
      </c>
      <c r="E3236" t="s">
        <v>52</v>
      </c>
      <c r="F3236" t="s">
        <v>52</v>
      </c>
      <c r="G3236" t="b">
        <v>0</v>
      </c>
      <c r="H3236" t="s">
        <v>16</v>
      </c>
      <c r="I3236" t="s">
        <v>390</v>
      </c>
      <c r="J3236" t="s">
        <v>391</v>
      </c>
      <c r="K3236" t="s">
        <v>392</v>
      </c>
      <c r="P3236" t="b">
        <f t="shared" si="510"/>
        <v>0</v>
      </c>
      <c r="Q3236" t="b">
        <f t="shared" si="511"/>
        <v>0</v>
      </c>
      <c r="R3236" t="b">
        <f t="shared" si="512"/>
        <v>0</v>
      </c>
      <c r="S3236" t="b">
        <f t="shared" si="513"/>
        <v>0</v>
      </c>
      <c r="T3236" t="b">
        <f t="shared" si="514"/>
        <v>1</v>
      </c>
      <c r="U3236" t="b">
        <f t="shared" si="515"/>
        <v>0</v>
      </c>
      <c r="V3236" t="b">
        <f t="shared" si="516"/>
        <v>0</v>
      </c>
      <c r="W3236" t="b">
        <f t="shared" si="517"/>
        <v>0</v>
      </c>
      <c r="X3236" t="b">
        <f t="shared" si="518"/>
        <v>0</v>
      </c>
      <c r="Y3236" t="b">
        <f t="shared" si="519"/>
        <v>0</v>
      </c>
      <c r="Z3236" t="b">
        <v>0</v>
      </c>
    </row>
    <row r="3237" spans="1:27" x14ac:dyDescent="0.25">
      <c r="A3237" t="s">
        <v>8881</v>
      </c>
      <c r="B3237">
        <v>0</v>
      </c>
      <c r="C3237">
        <v>0</v>
      </c>
      <c r="D3237" t="s">
        <v>8882</v>
      </c>
      <c r="E3237" t="s">
        <v>15</v>
      </c>
      <c r="F3237" t="s">
        <v>52</v>
      </c>
      <c r="G3237" t="b">
        <v>0</v>
      </c>
      <c r="H3237" t="s">
        <v>16</v>
      </c>
      <c r="I3237" t="s">
        <v>390</v>
      </c>
      <c r="J3237" t="s">
        <v>391</v>
      </c>
      <c r="K3237" t="s">
        <v>392</v>
      </c>
      <c r="P3237" t="b">
        <f t="shared" si="510"/>
        <v>0</v>
      </c>
      <c r="Q3237" t="b">
        <f t="shared" si="511"/>
        <v>0</v>
      </c>
      <c r="R3237" t="b">
        <f t="shared" si="512"/>
        <v>0</v>
      </c>
      <c r="S3237" t="b">
        <f t="shared" si="513"/>
        <v>0</v>
      </c>
      <c r="T3237" t="b">
        <f t="shared" si="514"/>
        <v>1</v>
      </c>
      <c r="U3237" t="b">
        <f t="shared" si="515"/>
        <v>0</v>
      </c>
      <c r="V3237" t="b">
        <f t="shared" si="516"/>
        <v>0</v>
      </c>
      <c r="W3237" t="b">
        <f t="shared" si="517"/>
        <v>0</v>
      </c>
      <c r="X3237" t="b">
        <f t="shared" si="518"/>
        <v>0</v>
      </c>
      <c r="Y3237" t="b">
        <f t="shared" si="519"/>
        <v>0</v>
      </c>
      <c r="Z3237" t="b">
        <v>0</v>
      </c>
    </row>
    <row r="3238" spans="1:27" x14ac:dyDescent="0.25">
      <c r="A3238" t="s">
        <v>6569</v>
      </c>
      <c r="B3238">
        <v>1</v>
      </c>
      <c r="C3238">
        <v>0</v>
      </c>
      <c r="D3238" t="s">
        <v>6570</v>
      </c>
      <c r="E3238" t="s">
        <v>27</v>
      </c>
      <c r="F3238" t="s">
        <v>8</v>
      </c>
      <c r="G3238" t="b">
        <v>0</v>
      </c>
      <c r="H3238" t="s">
        <v>16</v>
      </c>
      <c r="I3238" t="s">
        <v>390</v>
      </c>
      <c r="J3238" t="s">
        <v>391</v>
      </c>
      <c r="K3238" t="s">
        <v>392</v>
      </c>
      <c r="M3238">
        <v>8</v>
      </c>
      <c r="P3238" t="b">
        <f t="shared" si="510"/>
        <v>0</v>
      </c>
      <c r="Q3238" t="b">
        <f t="shared" si="511"/>
        <v>1</v>
      </c>
      <c r="R3238" t="b">
        <f t="shared" si="512"/>
        <v>0</v>
      </c>
      <c r="S3238" t="b">
        <f t="shared" si="513"/>
        <v>0</v>
      </c>
      <c r="T3238" t="b">
        <f t="shared" si="514"/>
        <v>0</v>
      </c>
      <c r="U3238" t="b">
        <f t="shared" si="515"/>
        <v>1</v>
      </c>
      <c r="V3238" t="b">
        <f t="shared" si="516"/>
        <v>0</v>
      </c>
      <c r="W3238" t="b">
        <f t="shared" si="517"/>
        <v>1</v>
      </c>
      <c r="X3238" t="b">
        <f t="shared" si="518"/>
        <v>0</v>
      </c>
      <c r="Y3238" t="b">
        <f t="shared" si="519"/>
        <v>0</v>
      </c>
      <c r="Z3238" t="b">
        <v>1</v>
      </c>
    </row>
    <row r="3239" spans="1:27" x14ac:dyDescent="0.25">
      <c r="A3239" t="s">
        <v>15683</v>
      </c>
      <c r="B3239">
        <v>1</v>
      </c>
      <c r="C3239">
        <v>0</v>
      </c>
      <c r="D3239" t="s">
        <v>15684</v>
      </c>
      <c r="E3239" t="s">
        <v>7</v>
      </c>
      <c r="F3239" t="s">
        <v>8</v>
      </c>
      <c r="G3239" t="b">
        <v>0</v>
      </c>
      <c r="H3239" t="s">
        <v>16</v>
      </c>
      <c r="I3239" t="s">
        <v>390</v>
      </c>
      <c r="J3239" t="s">
        <v>391</v>
      </c>
      <c r="K3239" t="s">
        <v>392</v>
      </c>
      <c r="M3239">
        <v>3</v>
      </c>
      <c r="P3239" t="b">
        <f t="shared" si="510"/>
        <v>0</v>
      </c>
      <c r="Q3239" t="b">
        <f t="shared" si="511"/>
        <v>1</v>
      </c>
      <c r="R3239" t="b">
        <f t="shared" si="512"/>
        <v>0</v>
      </c>
      <c r="S3239" t="b">
        <f t="shared" si="513"/>
        <v>0</v>
      </c>
      <c r="T3239" t="b">
        <f t="shared" si="514"/>
        <v>0</v>
      </c>
      <c r="U3239" t="b">
        <f t="shared" si="515"/>
        <v>1</v>
      </c>
      <c r="V3239" t="b">
        <f t="shared" si="516"/>
        <v>0</v>
      </c>
      <c r="W3239" t="b">
        <f t="shared" si="517"/>
        <v>1</v>
      </c>
      <c r="X3239" t="b">
        <f t="shared" si="518"/>
        <v>0</v>
      </c>
      <c r="Y3239" t="b">
        <f t="shared" si="519"/>
        <v>0</v>
      </c>
      <c r="Z3239" t="b">
        <v>1</v>
      </c>
    </row>
    <row r="3240" spans="1:27" x14ac:dyDescent="0.25">
      <c r="A3240" t="s">
        <v>6632</v>
      </c>
      <c r="B3240">
        <v>1</v>
      </c>
      <c r="C3240">
        <v>0</v>
      </c>
      <c r="D3240" t="s">
        <v>6633</v>
      </c>
      <c r="E3240" t="s">
        <v>27</v>
      </c>
      <c r="F3240" t="s">
        <v>8</v>
      </c>
      <c r="G3240" t="b">
        <v>0</v>
      </c>
      <c r="H3240" t="s">
        <v>16</v>
      </c>
      <c r="I3240" t="s">
        <v>390</v>
      </c>
      <c r="J3240" t="s">
        <v>391</v>
      </c>
      <c r="K3240" t="s">
        <v>392</v>
      </c>
      <c r="M3240">
        <v>2</v>
      </c>
      <c r="P3240" t="b">
        <f t="shared" si="510"/>
        <v>0</v>
      </c>
      <c r="Q3240" t="b">
        <f t="shared" si="511"/>
        <v>1</v>
      </c>
      <c r="R3240" t="b">
        <f t="shared" si="512"/>
        <v>0</v>
      </c>
      <c r="S3240" t="b">
        <f t="shared" si="513"/>
        <v>0</v>
      </c>
      <c r="T3240" t="b">
        <f t="shared" si="514"/>
        <v>0</v>
      </c>
      <c r="U3240" t="b">
        <f t="shared" si="515"/>
        <v>1</v>
      </c>
      <c r="V3240" t="b">
        <f t="shared" si="516"/>
        <v>0</v>
      </c>
      <c r="W3240" t="b">
        <f t="shared" si="517"/>
        <v>1</v>
      </c>
      <c r="X3240" t="b">
        <f t="shared" si="518"/>
        <v>0</v>
      </c>
      <c r="Y3240" t="b">
        <f t="shared" si="519"/>
        <v>0</v>
      </c>
      <c r="Z3240" t="b">
        <v>1</v>
      </c>
    </row>
    <row r="3241" spans="1:27" x14ac:dyDescent="0.25">
      <c r="A3241" t="s">
        <v>6024</v>
      </c>
      <c r="B3241">
        <v>1</v>
      </c>
      <c r="C3241">
        <v>0</v>
      </c>
      <c r="D3241" t="s">
        <v>6025</v>
      </c>
      <c r="E3241" t="s">
        <v>27</v>
      </c>
      <c r="F3241" t="s">
        <v>8</v>
      </c>
      <c r="G3241" t="b">
        <v>0</v>
      </c>
      <c r="H3241" t="s">
        <v>16</v>
      </c>
      <c r="I3241" t="s">
        <v>390</v>
      </c>
      <c r="J3241" t="s">
        <v>391</v>
      </c>
      <c r="K3241" t="s">
        <v>392</v>
      </c>
      <c r="M3241">
        <v>1</v>
      </c>
      <c r="P3241" t="b">
        <f t="shared" si="510"/>
        <v>0</v>
      </c>
      <c r="Q3241" t="b">
        <f t="shared" si="511"/>
        <v>1</v>
      </c>
      <c r="R3241" t="b">
        <f t="shared" si="512"/>
        <v>0</v>
      </c>
      <c r="S3241" t="b">
        <f t="shared" si="513"/>
        <v>0</v>
      </c>
      <c r="T3241" t="b">
        <f t="shared" si="514"/>
        <v>0</v>
      </c>
      <c r="U3241" t="b">
        <f t="shared" si="515"/>
        <v>1</v>
      </c>
      <c r="V3241" t="b">
        <f t="shared" si="516"/>
        <v>0</v>
      </c>
      <c r="W3241" t="b">
        <f t="shared" si="517"/>
        <v>1</v>
      </c>
      <c r="X3241" t="b">
        <f t="shared" si="518"/>
        <v>0</v>
      </c>
      <c r="Y3241" t="b">
        <f t="shared" si="519"/>
        <v>0</v>
      </c>
      <c r="Z3241" t="b">
        <v>1</v>
      </c>
    </row>
    <row r="3242" spans="1:27" x14ac:dyDescent="0.25">
      <c r="A3242" t="s">
        <v>3155</v>
      </c>
      <c r="B3242">
        <v>0</v>
      </c>
      <c r="C3242">
        <v>0</v>
      </c>
      <c r="D3242" t="s">
        <v>3156</v>
      </c>
      <c r="E3242" t="s">
        <v>15</v>
      </c>
      <c r="F3242" t="s">
        <v>8</v>
      </c>
      <c r="G3242" t="b">
        <v>0</v>
      </c>
      <c r="H3242" t="s">
        <v>16</v>
      </c>
      <c r="I3242" t="s">
        <v>47</v>
      </c>
      <c r="J3242" t="s">
        <v>888</v>
      </c>
      <c r="K3242" t="s">
        <v>889</v>
      </c>
      <c r="L3242">
        <v>1</v>
      </c>
      <c r="P3242" t="b">
        <f t="shared" si="510"/>
        <v>1</v>
      </c>
      <c r="Q3242" t="b">
        <f t="shared" si="511"/>
        <v>0</v>
      </c>
      <c r="R3242" t="b">
        <f t="shared" si="512"/>
        <v>0</v>
      </c>
      <c r="S3242" t="b">
        <f t="shared" si="513"/>
        <v>0</v>
      </c>
      <c r="T3242" t="b">
        <f t="shared" si="514"/>
        <v>0</v>
      </c>
      <c r="U3242" t="b">
        <f t="shared" si="515"/>
        <v>1</v>
      </c>
      <c r="V3242" t="b">
        <f t="shared" si="516"/>
        <v>1</v>
      </c>
      <c r="W3242" t="b">
        <f t="shared" si="517"/>
        <v>0</v>
      </c>
      <c r="X3242" t="b">
        <f t="shared" si="518"/>
        <v>0</v>
      </c>
      <c r="Y3242" t="b">
        <f t="shared" si="519"/>
        <v>0</v>
      </c>
      <c r="Z3242" t="b">
        <v>0</v>
      </c>
      <c r="AA3242" t="s">
        <v>16425</v>
      </c>
    </row>
    <row r="3243" spans="1:27" x14ac:dyDescent="0.25">
      <c r="A3243" t="s">
        <v>5669</v>
      </c>
      <c r="B3243">
        <v>0</v>
      </c>
      <c r="C3243">
        <v>0</v>
      </c>
      <c r="D3243" t="s">
        <v>5670</v>
      </c>
      <c r="E3243" t="s">
        <v>15</v>
      </c>
      <c r="F3243" t="s">
        <v>8</v>
      </c>
      <c r="G3243" t="b">
        <v>0</v>
      </c>
      <c r="H3243" t="s">
        <v>16</v>
      </c>
      <c r="I3243" t="s">
        <v>47</v>
      </c>
      <c r="J3243" t="s">
        <v>888</v>
      </c>
      <c r="K3243" t="s">
        <v>889</v>
      </c>
      <c r="L3243">
        <v>1</v>
      </c>
      <c r="M3243">
        <v>1</v>
      </c>
      <c r="P3243" t="b">
        <f t="shared" si="510"/>
        <v>1</v>
      </c>
      <c r="Q3243" t="b">
        <f t="shared" si="511"/>
        <v>1</v>
      </c>
      <c r="R3243" t="b">
        <f t="shared" si="512"/>
        <v>0</v>
      </c>
      <c r="S3243" t="b">
        <f t="shared" si="513"/>
        <v>0</v>
      </c>
      <c r="T3243" t="b">
        <f t="shared" si="514"/>
        <v>0</v>
      </c>
      <c r="U3243" t="b">
        <f t="shared" si="515"/>
        <v>1</v>
      </c>
      <c r="V3243" t="b">
        <f t="shared" si="516"/>
        <v>0</v>
      </c>
      <c r="W3243" t="b">
        <f t="shared" si="517"/>
        <v>1</v>
      </c>
      <c r="X3243" t="b">
        <f t="shared" si="518"/>
        <v>0</v>
      </c>
      <c r="Y3243" t="b">
        <f t="shared" si="519"/>
        <v>0</v>
      </c>
      <c r="Z3243" t="b">
        <v>0</v>
      </c>
      <c r="AA3243" t="s">
        <v>16425</v>
      </c>
    </row>
    <row r="3244" spans="1:27" x14ac:dyDescent="0.25">
      <c r="A3244" t="s">
        <v>14293</v>
      </c>
      <c r="B3244">
        <v>0</v>
      </c>
      <c r="C3244">
        <v>0</v>
      </c>
      <c r="D3244" t="s">
        <v>14294</v>
      </c>
      <c r="E3244" t="s">
        <v>15</v>
      </c>
      <c r="F3244" t="s">
        <v>8</v>
      </c>
      <c r="G3244" t="b">
        <v>0</v>
      </c>
      <c r="H3244" t="s">
        <v>16</v>
      </c>
      <c r="P3244" t="b">
        <f t="shared" si="510"/>
        <v>0</v>
      </c>
      <c r="Q3244" t="b">
        <f t="shared" si="511"/>
        <v>0</v>
      </c>
      <c r="R3244" t="b">
        <f t="shared" si="512"/>
        <v>0</v>
      </c>
      <c r="S3244" t="b">
        <f t="shared" si="513"/>
        <v>0</v>
      </c>
      <c r="T3244" t="b">
        <f t="shared" si="514"/>
        <v>1</v>
      </c>
      <c r="U3244" t="b">
        <f t="shared" si="515"/>
        <v>0</v>
      </c>
      <c r="V3244" t="b">
        <f t="shared" si="516"/>
        <v>0</v>
      </c>
      <c r="W3244" t="b">
        <f t="shared" si="517"/>
        <v>0</v>
      </c>
      <c r="X3244" t="b">
        <f t="shared" si="518"/>
        <v>0</v>
      </c>
      <c r="Y3244" t="b">
        <f t="shared" si="519"/>
        <v>0</v>
      </c>
      <c r="Z3244" t="b">
        <v>0</v>
      </c>
    </row>
    <row r="3245" spans="1:27" x14ac:dyDescent="0.25">
      <c r="A3245" t="s">
        <v>3184</v>
      </c>
      <c r="B3245">
        <v>0</v>
      </c>
      <c r="C3245">
        <v>0</v>
      </c>
      <c r="D3245" t="s">
        <v>3185</v>
      </c>
      <c r="E3245" t="s">
        <v>7</v>
      </c>
      <c r="F3245" t="s">
        <v>8</v>
      </c>
      <c r="G3245" t="b">
        <v>0</v>
      </c>
      <c r="H3245" t="s">
        <v>16</v>
      </c>
      <c r="I3245" t="s">
        <v>47</v>
      </c>
      <c r="J3245" t="s">
        <v>76</v>
      </c>
      <c r="K3245" t="s">
        <v>261</v>
      </c>
      <c r="L3245">
        <v>1</v>
      </c>
      <c r="P3245" t="b">
        <f t="shared" si="510"/>
        <v>1</v>
      </c>
      <c r="Q3245" t="b">
        <f t="shared" si="511"/>
        <v>0</v>
      </c>
      <c r="R3245" t="b">
        <f t="shared" si="512"/>
        <v>0</v>
      </c>
      <c r="S3245" t="b">
        <f t="shared" si="513"/>
        <v>0</v>
      </c>
      <c r="T3245" t="b">
        <f t="shared" si="514"/>
        <v>0</v>
      </c>
      <c r="U3245" t="b">
        <f t="shared" si="515"/>
        <v>1</v>
      </c>
      <c r="V3245" t="b">
        <f t="shared" si="516"/>
        <v>1</v>
      </c>
      <c r="W3245" t="b">
        <f t="shared" si="517"/>
        <v>0</v>
      </c>
      <c r="X3245" t="b">
        <f t="shared" si="518"/>
        <v>0</v>
      </c>
      <c r="Y3245" t="b">
        <f t="shared" si="519"/>
        <v>0</v>
      </c>
      <c r="Z3245" t="b">
        <v>0</v>
      </c>
      <c r="AA3245" t="s">
        <v>16425</v>
      </c>
    </row>
    <row r="3246" spans="1:27" x14ac:dyDescent="0.25">
      <c r="A3246" t="s">
        <v>3963</v>
      </c>
      <c r="B3246">
        <v>0</v>
      </c>
      <c r="C3246">
        <v>0</v>
      </c>
      <c r="D3246" t="s">
        <v>3964</v>
      </c>
      <c r="E3246" t="s">
        <v>15</v>
      </c>
      <c r="F3246" t="s">
        <v>8</v>
      </c>
      <c r="G3246" t="b">
        <v>0</v>
      </c>
      <c r="H3246" t="s">
        <v>16</v>
      </c>
      <c r="I3246" t="s">
        <v>47</v>
      </c>
      <c r="J3246" t="s">
        <v>76</v>
      </c>
      <c r="K3246" t="s">
        <v>261</v>
      </c>
      <c r="L3246">
        <v>4</v>
      </c>
      <c r="M3246">
        <v>8</v>
      </c>
      <c r="P3246" t="b">
        <f t="shared" si="510"/>
        <v>1</v>
      </c>
      <c r="Q3246" t="b">
        <f t="shared" si="511"/>
        <v>1</v>
      </c>
      <c r="R3246" t="b">
        <f t="shared" si="512"/>
        <v>0</v>
      </c>
      <c r="S3246" t="b">
        <f t="shared" si="513"/>
        <v>0</v>
      </c>
      <c r="T3246" t="b">
        <f t="shared" si="514"/>
        <v>0</v>
      </c>
      <c r="U3246" t="b">
        <f t="shared" si="515"/>
        <v>1</v>
      </c>
      <c r="V3246" t="b">
        <f t="shared" si="516"/>
        <v>0</v>
      </c>
      <c r="W3246" t="b">
        <f t="shared" si="517"/>
        <v>1</v>
      </c>
      <c r="X3246" t="b">
        <f t="shared" si="518"/>
        <v>0</v>
      </c>
      <c r="Y3246" t="b">
        <f t="shared" si="519"/>
        <v>0</v>
      </c>
      <c r="Z3246" t="b">
        <v>1</v>
      </c>
    </row>
    <row r="3247" spans="1:27" x14ac:dyDescent="0.25">
      <c r="A3247" t="s">
        <v>3120</v>
      </c>
      <c r="B3247">
        <v>0</v>
      </c>
      <c r="C3247">
        <v>0</v>
      </c>
      <c r="D3247" t="s">
        <v>3121</v>
      </c>
      <c r="E3247" t="s">
        <v>37</v>
      </c>
      <c r="F3247" t="s">
        <v>8</v>
      </c>
      <c r="G3247" t="b">
        <v>0</v>
      </c>
      <c r="H3247" t="s">
        <v>16</v>
      </c>
      <c r="I3247" t="s">
        <v>47</v>
      </c>
      <c r="J3247" t="s">
        <v>76</v>
      </c>
      <c r="K3247" t="s">
        <v>261</v>
      </c>
      <c r="L3247">
        <v>6</v>
      </c>
      <c r="N3247">
        <v>1</v>
      </c>
      <c r="P3247" t="b">
        <f t="shared" si="510"/>
        <v>1</v>
      </c>
      <c r="Q3247" t="b">
        <f t="shared" si="511"/>
        <v>0</v>
      </c>
      <c r="R3247" t="b">
        <f t="shared" si="512"/>
        <v>1</v>
      </c>
      <c r="S3247" t="b">
        <f t="shared" si="513"/>
        <v>0</v>
      </c>
      <c r="T3247" t="b">
        <f t="shared" si="514"/>
        <v>0</v>
      </c>
      <c r="U3247" t="b">
        <f t="shared" si="515"/>
        <v>1</v>
      </c>
      <c r="V3247" t="b">
        <f t="shared" si="516"/>
        <v>0</v>
      </c>
      <c r="W3247" t="b">
        <f t="shared" si="517"/>
        <v>0</v>
      </c>
      <c r="X3247" t="b">
        <f t="shared" si="518"/>
        <v>1</v>
      </c>
      <c r="Y3247" t="b">
        <f t="shared" si="519"/>
        <v>1</v>
      </c>
      <c r="Z3247" t="b">
        <v>1</v>
      </c>
    </row>
    <row r="3248" spans="1:27" x14ac:dyDescent="0.25">
      <c r="A3248" t="s">
        <v>4227</v>
      </c>
      <c r="B3248">
        <v>0</v>
      </c>
      <c r="C3248">
        <v>0</v>
      </c>
      <c r="D3248" t="s">
        <v>4228</v>
      </c>
      <c r="E3248" t="s">
        <v>52</v>
      </c>
      <c r="F3248" t="s">
        <v>8</v>
      </c>
      <c r="G3248" t="b">
        <v>0</v>
      </c>
      <c r="H3248" t="s">
        <v>16</v>
      </c>
      <c r="I3248" t="s">
        <v>47</v>
      </c>
      <c r="J3248" t="s">
        <v>76</v>
      </c>
      <c r="K3248" t="s">
        <v>261</v>
      </c>
      <c r="L3248">
        <v>13</v>
      </c>
      <c r="M3248">
        <v>8</v>
      </c>
      <c r="N3248">
        <v>1</v>
      </c>
      <c r="P3248" t="b">
        <f t="shared" si="510"/>
        <v>1</v>
      </c>
      <c r="Q3248" t="b">
        <f t="shared" si="511"/>
        <v>1</v>
      </c>
      <c r="R3248" t="b">
        <f t="shared" si="512"/>
        <v>1</v>
      </c>
      <c r="S3248" t="b">
        <f t="shared" si="513"/>
        <v>0</v>
      </c>
      <c r="T3248" t="b">
        <f t="shared" si="514"/>
        <v>0</v>
      </c>
      <c r="U3248" t="b">
        <f t="shared" si="515"/>
        <v>1</v>
      </c>
      <c r="V3248" t="b">
        <f t="shared" si="516"/>
        <v>0</v>
      </c>
      <c r="W3248" t="b">
        <f t="shared" si="517"/>
        <v>0</v>
      </c>
      <c r="X3248" t="b">
        <f t="shared" si="518"/>
        <v>1</v>
      </c>
      <c r="Y3248" t="b">
        <f t="shared" si="519"/>
        <v>0</v>
      </c>
      <c r="Z3248" t="b">
        <v>0</v>
      </c>
    </row>
    <row r="3249" spans="1:27" x14ac:dyDescent="0.25">
      <c r="A3249" t="s">
        <v>3743</v>
      </c>
      <c r="B3249">
        <v>0</v>
      </c>
      <c r="C3249">
        <v>0</v>
      </c>
      <c r="D3249" t="s">
        <v>3744</v>
      </c>
      <c r="E3249" t="s">
        <v>7</v>
      </c>
      <c r="F3249" t="s">
        <v>8</v>
      </c>
      <c r="G3249" t="b">
        <v>0</v>
      </c>
      <c r="H3249" t="s">
        <v>16</v>
      </c>
      <c r="I3249" t="s">
        <v>38</v>
      </c>
      <c r="J3249" t="s">
        <v>39</v>
      </c>
      <c r="K3249" t="s">
        <v>114</v>
      </c>
      <c r="P3249" t="b">
        <f t="shared" si="510"/>
        <v>0</v>
      </c>
      <c r="Q3249" t="b">
        <f t="shared" si="511"/>
        <v>0</v>
      </c>
      <c r="R3249" t="b">
        <f t="shared" si="512"/>
        <v>0</v>
      </c>
      <c r="S3249" t="b">
        <f t="shared" si="513"/>
        <v>0</v>
      </c>
      <c r="T3249" t="b">
        <f t="shared" si="514"/>
        <v>1</v>
      </c>
      <c r="U3249" t="b">
        <f t="shared" si="515"/>
        <v>0</v>
      </c>
      <c r="V3249" t="b">
        <f t="shared" si="516"/>
        <v>0</v>
      </c>
      <c r="W3249" t="b">
        <f t="shared" si="517"/>
        <v>0</v>
      </c>
      <c r="X3249" t="b">
        <f t="shared" si="518"/>
        <v>0</v>
      </c>
      <c r="Y3249" t="b">
        <f t="shared" si="519"/>
        <v>0</v>
      </c>
      <c r="Z3249" t="b">
        <v>0</v>
      </c>
      <c r="AA3249" t="s">
        <v>16425</v>
      </c>
    </row>
    <row r="3250" spans="1:27" x14ac:dyDescent="0.25">
      <c r="A3250" t="s">
        <v>4815</v>
      </c>
      <c r="B3250">
        <v>0</v>
      </c>
      <c r="C3250">
        <v>0</v>
      </c>
      <c r="D3250" t="s">
        <v>4816</v>
      </c>
      <c r="E3250" t="s">
        <v>15</v>
      </c>
      <c r="F3250" t="s">
        <v>8</v>
      </c>
      <c r="G3250" t="b">
        <v>0</v>
      </c>
      <c r="H3250" t="s">
        <v>16</v>
      </c>
      <c r="I3250" t="s">
        <v>38</v>
      </c>
      <c r="J3250" t="s">
        <v>39</v>
      </c>
      <c r="K3250" t="s">
        <v>114</v>
      </c>
      <c r="L3250">
        <v>1</v>
      </c>
      <c r="M3250">
        <v>7</v>
      </c>
      <c r="N3250">
        <v>2</v>
      </c>
      <c r="O3250">
        <v>1</v>
      </c>
      <c r="P3250" t="b">
        <f t="shared" si="510"/>
        <v>1</v>
      </c>
      <c r="Q3250" t="b">
        <f t="shared" si="511"/>
        <v>1</v>
      </c>
      <c r="R3250" t="b">
        <f t="shared" si="512"/>
        <v>1</v>
      </c>
      <c r="S3250" t="b">
        <f t="shared" si="513"/>
        <v>1</v>
      </c>
      <c r="T3250" t="b">
        <f t="shared" si="514"/>
        <v>0</v>
      </c>
      <c r="U3250" t="b">
        <f t="shared" si="515"/>
        <v>1</v>
      </c>
      <c r="V3250" t="b">
        <f t="shared" si="516"/>
        <v>0</v>
      </c>
      <c r="W3250" t="b">
        <f t="shared" si="517"/>
        <v>0</v>
      </c>
      <c r="X3250" t="b">
        <f t="shared" si="518"/>
        <v>0</v>
      </c>
      <c r="Y3250" t="b">
        <f t="shared" si="519"/>
        <v>0</v>
      </c>
      <c r="Z3250" t="b">
        <v>1</v>
      </c>
    </row>
    <row r="3251" spans="1:27" x14ac:dyDescent="0.25">
      <c r="A3251" t="s">
        <v>3232</v>
      </c>
      <c r="B3251">
        <v>0</v>
      </c>
      <c r="C3251">
        <v>0</v>
      </c>
      <c r="D3251" t="s">
        <v>3233</v>
      </c>
      <c r="E3251" t="s">
        <v>7</v>
      </c>
      <c r="F3251" t="s">
        <v>8</v>
      </c>
      <c r="G3251" t="b">
        <v>0</v>
      </c>
      <c r="H3251" t="s">
        <v>16</v>
      </c>
      <c r="I3251" t="s">
        <v>38</v>
      </c>
      <c r="J3251" t="s">
        <v>39</v>
      </c>
      <c r="K3251" t="s">
        <v>114</v>
      </c>
      <c r="M3251">
        <v>13</v>
      </c>
      <c r="N3251">
        <v>4</v>
      </c>
      <c r="P3251" t="b">
        <f t="shared" si="510"/>
        <v>0</v>
      </c>
      <c r="Q3251" t="b">
        <f t="shared" si="511"/>
        <v>1</v>
      </c>
      <c r="R3251" t="b">
        <f t="shared" si="512"/>
        <v>1</v>
      </c>
      <c r="S3251" t="b">
        <f t="shared" si="513"/>
        <v>0</v>
      </c>
      <c r="T3251" t="b">
        <f t="shared" si="514"/>
        <v>0</v>
      </c>
      <c r="U3251" t="b">
        <f t="shared" si="515"/>
        <v>1</v>
      </c>
      <c r="V3251" t="b">
        <f t="shared" si="516"/>
        <v>0</v>
      </c>
      <c r="W3251" t="b">
        <f t="shared" si="517"/>
        <v>0</v>
      </c>
      <c r="X3251" t="b">
        <f t="shared" si="518"/>
        <v>1</v>
      </c>
      <c r="Y3251" t="b">
        <f t="shared" si="519"/>
        <v>0</v>
      </c>
      <c r="Z3251" t="b">
        <v>1</v>
      </c>
      <c r="AA3251" t="s">
        <v>16425</v>
      </c>
    </row>
    <row r="3252" spans="1:27" x14ac:dyDescent="0.25">
      <c r="A3252" t="s">
        <v>5655</v>
      </c>
      <c r="B3252">
        <v>0</v>
      </c>
      <c r="C3252">
        <v>0</v>
      </c>
      <c r="D3252" t="s">
        <v>5656</v>
      </c>
      <c r="E3252" t="s">
        <v>37</v>
      </c>
      <c r="F3252" t="s">
        <v>8</v>
      </c>
      <c r="G3252" t="b">
        <v>0</v>
      </c>
      <c r="H3252" t="s">
        <v>16</v>
      </c>
      <c r="I3252" t="s">
        <v>32</v>
      </c>
      <c r="J3252" t="s">
        <v>33</v>
      </c>
      <c r="K3252" t="s">
        <v>323</v>
      </c>
      <c r="L3252">
        <v>1</v>
      </c>
      <c r="P3252" t="b">
        <f t="shared" si="510"/>
        <v>1</v>
      </c>
      <c r="Q3252" t="b">
        <f t="shared" si="511"/>
        <v>0</v>
      </c>
      <c r="R3252" t="b">
        <f t="shared" si="512"/>
        <v>0</v>
      </c>
      <c r="S3252" t="b">
        <f t="shared" si="513"/>
        <v>0</v>
      </c>
      <c r="T3252" t="b">
        <f t="shared" si="514"/>
        <v>0</v>
      </c>
      <c r="U3252" t="b">
        <f t="shared" si="515"/>
        <v>1</v>
      </c>
      <c r="V3252" t="b">
        <f t="shared" si="516"/>
        <v>1</v>
      </c>
      <c r="W3252" t="b">
        <f t="shared" si="517"/>
        <v>0</v>
      </c>
      <c r="X3252" t="b">
        <f t="shared" si="518"/>
        <v>0</v>
      </c>
      <c r="Y3252" t="b">
        <f t="shared" si="519"/>
        <v>0</v>
      </c>
      <c r="Z3252" t="b">
        <v>0</v>
      </c>
    </row>
    <row r="3253" spans="1:27" x14ac:dyDescent="0.25">
      <c r="A3253" t="s">
        <v>321</v>
      </c>
      <c r="B3253">
        <v>0</v>
      </c>
      <c r="C3253">
        <v>0</v>
      </c>
      <c r="D3253" t="s">
        <v>322</v>
      </c>
      <c r="E3253" t="s">
        <v>27</v>
      </c>
      <c r="F3253" t="s">
        <v>8</v>
      </c>
      <c r="G3253" t="b">
        <v>0</v>
      </c>
      <c r="H3253" t="s">
        <v>16</v>
      </c>
      <c r="I3253" t="s">
        <v>32</v>
      </c>
      <c r="J3253" t="s">
        <v>33</v>
      </c>
      <c r="K3253" t="s">
        <v>323</v>
      </c>
      <c r="P3253" t="b">
        <f t="shared" si="510"/>
        <v>0</v>
      </c>
      <c r="Q3253" t="b">
        <f t="shared" si="511"/>
        <v>0</v>
      </c>
      <c r="R3253" t="b">
        <f t="shared" si="512"/>
        <v>0</v>
      </c>
      <c r="S3253" t="b">
        <f t="shared" si="513"/>
        <v>0</v>
      </c>
      <c r="T3253" t="b">
        <f t="shared" si="514"/>
        <v>1</v>
      </c>
      <c r="U3253" t="b">
        <f t="shared" si="515"/>
        <v>0</v>
      </c>
      <c r="V3253" t="b">
        <f t="shared" si="516"/>
        <v>0</v>
      </c>
      <c r="W3253" t="b">
        <f t="shared" si="517"/>
        <v>0</v>
      </c>
      <c r="X3253" t="b">
        <f t="shared" si="518"/>
        <v>0</v>
      </c>
      <c r="Y3253" t="b">
        <f t="shared" si="519"/>
        <v>0</v>
      </c>
      <c r="Z3253" t="b">
        <v>0</v>
      </c>
    </row>
    <row r="3254" spans="1:27" x14ac:dyDescent="0.25">
      <c r="A3254" t="s">
        <v>15355</v>
      </c>
      <c r="B3254">
        <v>0</v>
      </c>
      <c r="C3254">
        <v>0</v>
      </c>
      <c r="D3254" t="s">
        <v>15356</v>
      </c>
      <c r="E3254" t="s">
        <v>15</v>
      </c>
      <c r="F3254" t="s">
        <v>8</v>
      </c>
      <c r="G3254" t="b">
        <v>0</v>
      </c>
      <c r="H3254" t="s">
        <v>16</v>
      </c>
      <c r="I3254" t="s">
        <v>17</v>
      </c>
      <c r="J3254" t="s">
        <v>10286</v>
      </c>
      <c r="K3254" t="s">
        <v>11945</v>
      </c>
      <c r="M3254">
        <v>4</v>
      </c>
      <c r="P3254" t="b">
        <f t="shared" si="510"/>
        <v>0</v>
      </c>
      <c r="Q3254" t="b">
        <f t="shared" si="511"/>
        <v>1</v>
      </c>
      <c r="R3254" t="b">
        <f t="shared" si="512"/>
        <v>0</v>
      </c>
      <c r="S3254" t="b">
        <f t="shared" si="513"/>
        <v>0</v>
      </c>
      <c r="T3254" t="b">
        <f t="shared" si="514"/>
        <v>0</v>
      </c>
      <c r="U3254" t="b">
        <f t="shared" si="515"/>
        <v>1</v>
      </c>
      <c r="V3254" t="b">
        <f t="shared" si="516"/>
        <v>0</v>
      </c>
      <c r="W3254" t="b">
        <f t="shared" si="517"/>
        <v>1</v>
      </c>
      <c r="X3254" t="b">
        <f t="shared" si="518"/>
        <v>0</v>
      </c>
      <c r="Y3254" t="b">
        <f t="shared" si="519"/>
        <v>0</v>
      </c>
      <c r="Z3254" t="b">
        <v>1</v>
      </c>
    </row>
    <row r="3255" spans="1:27" x14ac:dyDescent="0.25">
      <c r="A3255" t="s">
        <v>12116</v>
      </c>
      <c r="B3255">
        <v>0</v>
      </c>
      <c r="C3255">
        <v>0</v>
      </c>
      <c r="D3255" t="s">
        <v>12117</v>
      </c>
      <c r="E3255" t="s">
        <v>15</v>
      </c>
      <c r="F3255" t="s">
        <v>8</v>
      </c>
      <c r="G3255" t="b">
        <v>0</v>
      </c>
      <c r="H3255" t="s">
        <v>16</v>
      </c>
      <c r="I3255" t="s">
        <v>47</v>
      </c>
      <c r="J3255" t="s">
        <v>1099</v>
      </c>
      <c r="K3255" t="s">
        <v>10070</v>
      </c>
      <c r="P3255" t="b">
        <f t="shared" si="510"/>
        <v>0</v>
      </c>
      <c r="Q3255" t="b">
        <f t="shared" si="511"/>
        <v>0</v>
      </c>
      <c r="R3255" t="b">
        <f t="shared" si="512"/>
        <v>0</v>
      </c>
      <c r="S3255" t="b">
        <f t="shared" si="513"/>
        <v>0</v>
      </c>
      <c r="T3255" t="b">
        <f t="shared" si="514"/>
        <v>1</v>
      </c>
      <c r="U3255" t="b">
        <f t="shared" si="515"/>
        <v>0</v>
      </c>
      <c r="V3255" t="b">
        <f t="shared" si="516"/>
        <v>0</v>
      </c>
      <c r="W3255" t="b">
        <f t="shared" si="517"/>
        <v>0</v>
      </c>
      <c r="X3255" t="b">
        <f t="shared" si="518"/>
        <v>0</v>
      </c>
      <c r="Y3255" t="b">
        <f t="shared" si="519"/>
        <v>0</v>
      </c>
      <c r="Z3255" t="b">
        <v>0</v>
      </c>
    </row>
    <row r="3256" spans="1:27" x14ac:dyDescent="0.25">
      <c r="A3256" t="s">
        <v>10068</v>
      </c>
      <c r="B3256">
        <v>0</v>
      </c>
      <c r="C3256">
        <v>0</v>
      </c>
      <c r="D3256" t="s">
        <v>10069</v>
      </c>
      <c r="E3256" t="s">
        <v>15</v>
      </c>
      <c r="F3256" t="s">
        <v>8</v>
      </c>
      <c r="G3256" t="b">
        <v>0</v>
      </c>
      <c r="H3256" t="s">
        <v>16</v>
      </c>
      <c r="I3256" t="s">
        <v>47</v>
      </c>
      <c r="J3256" t="s">
        <v>1099</v>
      </c>
      <c r="K3256" t="s">
        <v>10070</v>
      </c>
      <c r="P3256" t="b">
        <f t="shared" si="510"/>
        <v>0</v>
      </c>
      <c r="Q3256" t="b">
        <f t="shared" si="511"/>
        <v>0</v>
      </c>
      <c r="R3256" t="b">
        <f t="shared" si="512"/>
        <v>0</v>
      </c>
      <c r="S3256" t="b">
        <f t="shared" si="513"/>
        <v>0</v>
      </c>
      <c r="T3256" t="b">
        <f t="shared" si="514"/>
        <v>1</v>
      </c>
      <c r="U3256" t="b">
        <f t="shared" si="515"/>
        <v>0</v>
      </c>
      <c r="V3256" t="b">
        <f t="shared" si="516"/>
        <v>0</v>
      </c>
      <c r="W3256" t="b">
        <f t="shared" si="517"/>
        <v>0</v>
      </c>
      <c r="X3256" t="b">
        <f t="shared" si="518"/>
        <v>0</v>
      </c>
      <c r="Y3256" t="b">
        <f t="shared" si="519"/>
        <v>0</v>
      </c>
      <c r="Z3256" t="b">
        <v>0</v>
      </c>
    </row>
    <row r="3257" spans="1:27" x14ac:dyDescent="0.25">
      <c r="A3257" t="s">
        <v>15253</v>
      </c>
      <c r="B3257">
        <v>0</v>
      </c>
      <c r="C3257">
        <v>0</v>
      </c>
      <c r="D3257" t="s">
        <v>15254</v>
      </c>
      <c r="E3257" t="s">
        <v>52</v>
      </c>
      <c r="F3257" t="s">
        <v>8</v>
      </c>
      <c r="G3257" t="b">
        <v>0</v>
      </c>
      <c r="H3257" t="s">
        <v>9</v>
      </c>
      <c r="I3257" t="s">
        <v>10</v>
      </c>
      <c r="J3257" t="s">
        <v>11</v>
      </c>
      <c r="O3257">
        <v>1</v>
      </c>
      <c r="P3257" t="b">
        <f t="shared" si="510"/>
        <v>0</v>
      </c>
      <c r="Q3257" t="b">
        <f t="shared" si="511"/>
        <v>0</v>
      </c>
      <c r="R3257" t="b">
        <f t="shared" si="512"/>
        <v>0</v>
      </c>
      <c r="S3257" t="b">
        <f t="shared" si="513"/>
        <v>1</v>
      </c>
      <c r="T3257" t="b">
        <f t="shared" si="514"/>
        <v>0</v>
      </c>
      <c r="U3257" t="b">
        <f t="shared" si="515"/>
        <v>1</v>
      </c>
      <c r="V3257" t="b">
        <f t="shared" si="516"/>
        <v>0</v>
      </c>
      <c r="W3257" t="b">
        <f t="shared" si="517"/>
        <v>0</v>
      </c>
      <c r="X3257" t="b">
        <f t="shared" si="518"/>
        <v>0</v>
      </c>
      <c r="Y3257" t="b">
        <f t="shared" si="519"/>
        <v>0</v>
      </c>
      <c r="Z3257" t="b">
        <v>1</v>
      </c>
    </row>
    <row r="3258" spans="1:27" x14ac:dyDescent="0.25">
      <c r="A3258" t="s">
        <v>14425</v>
      </c>
      <c r="B3258">
        <v>0</v>
      </c>
      <c r="C3258">
        <v>0</v>
      </c>
      <c r="D3258" t="s">
        <v>14426</v>
      </c>
      <c r="E3258" t="s">
        <v>7</v>
      </c>
      <c r="F3258" t="s">
        <v>8</v>
      </c>
      <c r="G3258" t="b">
        <v>0</v>
      </c>
      <c r="H3258" t="s">
        <v>9</v>
      </c>
      <c r="I3258" t="s">
        <v>10</v>
      </c>
      <c r="J3258" t="s">
        <v>11</v>
      </c>
      <c r="M3258">
        <v>1</v>
      </c>
      <c r="P3258" t="b">
        <f t="shared" si="510"/>
        <v>0</v>
      </c>
      <c r="Q3258" t="b">
        <f t="shared" si="511"/>
        <v>1</v>
      </c>
      <c r="R3258" t="b">
        <f t="shared" si="512"/>
        <v>0</v>
      </c>
      <c r="S3258" t="b">
        <f t="shared" si="513"/>
        <v>0</v>
      </c>
      <c r="T3258" t="b">
        <f t="shared" si="514"/>
        <v>0</v>
      </c>
      <c r="U3258" t="b">
        <f t="shared" si="515"/>
        <v>1</v>
      </c>
      <c r="V3258" t="b">
        <f t="shared" si="516"/>
        <v>0</v>
      </c>
      <c r="W3258" t="b">
        <f t="shared" si="517"/>
        <v>1</v>
      </c>
      <c r="X3258" t="b">
        <f t="shared" si="518"/>
        <v>0</v>
      </c>
      <c r="Y3258" t="b">
        <f t="shared" si="519"/>
        <v>0</v>
      </c>
      <c r="Z3258" t="b">
        <v>0</v>
      </c>
      <c r="AA3258" t="s">
        <v>16425</v>
      </c>
    </row>
    <row r="3259" spans="1:27" x14ac:dyDescent="0.25">
      <c r="A3259" t="s">
        <v>16047</v>
      </c>
      <c r="B3259">
        <v>1</v>
      </c>
      <c r="C3259">
        <v>0</v>
      </c>
      <c r="D3259" t="s">
        <v>16048</v>
      </c>
      <c r="E3259" t="s">
        <v>7</v>
      </c>
      <c r="F3259" t="s">
        <v>8</v>
      </c>
      <c r="G3259" t="b">
        <v>0</v>
      </c>
      <c r="H3259" t="s">
        <v>9</v>
      </c>
      <c r="I3259" t="s">
        <v>10</v>
      </c>
      <c r="J3259" t="s">
        <v>11</v>
      </c>
      <c r="M3259">
        <v>3</v>
      </c>
      <c r="N3259">
        <v>1</v>
      </c>
      <c r="P3259" t="b">
        <f t="shared" si="510"/>
        <v>0</v>
      </c>
      <c r="Q3259" t="b">
        <f t="shared" si="511"/>
        <v>1</v>
      </c>
      <c r="R3259" t="b">
        <f t="shared" si="512"/>
        <v>1</v>
      </c>
      <c r="S3259" t="b">
        <f t="shared" si="513"/>
        <v>0</v>
      </c>
      <c r="T3259" t="b">
        <f t="shared" si="514"/>
        <v>0</v>
      </c>
      <c r="U3259" t="b">
        <f t="shared" si="515"/>
        <v>1</v>
      </c>
      <c r="V3259" t="b">
        <f t="shared" si="516"/>
        <v>0</v>
      </c>
      <c r="W3259" t="b">
        <f t="shared" si="517"/>
        <v>0</v>
      </c>
      <c r="X3259" t="b">
        <f t="shared" si="518"/>
        <v>1</v>
      </c>
      <c r="Y3259" t="b">
        <f t="shared" si="519"/>
        <v>0</v>
      </c>
      <c r="Z3259" t="b">
        <v>1</v>
      </c>
    </row>
    <row r="3260" spans="1:27" x14ac:dyDescent="0.25">
      <c r="A3260" t="s">
        <v>15277</v>
      </c>
      <c r="B3260">
        <v>1</v>
      </c>
      <c r="C3260">
        <v>0</v>
      </c>
      <c r="D3260" t="s">
        <v>15278</v>
      </c>
      <c r="E3260" t="s">
        <v>27</v>
      </c>
      <c r="F3260" t="s">
        <v>8</v>
      </c>
      <c r="G3260" t="b">
        <v>0</v>
      </c>
      <c r="H3260" t="s">
        <v>9</v>
      </c>
      <c r="I3260" t="s">
        <v>10</v>
      </c>
      <c r="J3260" t="s">
        <v>11</v>
      </c>
      <c r="P3260" t="b">
        <f t="shared" si="510"/>
        <v>0</v>
      </c>
      <c r="Q3260" t="b">
        <f t="shared" si="511"/>
        <v>0</v>
      </c>
      <c r="R3260" t="b">
        <f t="shared" si="512"/>
        <v>0</v>
      </c>
      <c r="S3260" t="b">
        <f t="shared" si="513"/>
        <v>0</v>
      </c>
      <c r="T3260" t="b">
        <f t="shared" si="514"/>
        <v>1</v>
      </c>
      <c r="U3260" t="b">
        <f t="shared" si="515"/>
        <v>0</v>
      </c>
      <c r="V3260" t="b">
        <f t="shared" si="516"/>
        <v>0</v>
      </c>
      <c r="W3260" t="b">
        <f t="shared" si="517"/>
        <v>0</v>
      </c>
      <c r="X3260" t="b">
        <f t="shared" si="518"/>
        <v>0</v>
      </c>
      <c r="Y3260" t="b">
        <f t="shared" si="519"/>
        <v>0</v>
      </c>
      <c r="Z3260" t="b">
        <v>1</v>
      </c>
    </row>
    <row r="3261" spans="1:27" x14ac:dyDescent="0.25">
      <c r="A3261" t="s">
        <v>15249</v>
      </c>
      <c r="B3261">
        <v>0</v>
      </c>
      <c r="C3261">
        <v>0</v>
      </c>
      <c r="D3261" t="s">
        <v>15250</v>
      </c>
      <c r="E3261" t="s">
        <v>52</v>
      </c>
      <c r="F3261" t="s">
        <v>8</v>
      </c>
      <c r="G3261" t="b">
        <v>0</v>
      </c>
      <c r="H3261" t="s">
        <v>9</v>
      </c>
      <c r="I3261" t="s">
        <v>10</v>
      </c>
      <c r="J3261" t="s">
        <v>11</v>
      </c>
      <c r="M3261">
        <v>6</v>
      </c>
      <c r="N3261">
        <v>4</v>
      </c>
      <c r="O3261">
        <v>1</v>
      </c>
      <c r="P3261" t="b">
        <f t="shared" si="510"/>
        <v>0</v>
      </c>
      <c r="Q3261" t="b">
        <f t="shared" si="511"/>
        <v>1</v>
      </c>
      <c r="R3261" t="b">
        <f t="shared" si="512"/>
        <v>1</v>
      </c>
      <c r="S3261" t="b">
        <f t="shared" si="513"/>
        <v>1</v>
      </c>
      <c r="T3261" t="b">
        <f t="shared" si="514"/>
        <v>0</v>
      </c>
      <c r="U3261" t="b">
        <f t="shared" si="515"/>
        <v>1</v>
      </c>
      <c r="V3261" t="b">
        <f t="shared" si="516"/>
        <v>0</v>
      </c>
      <c r="W3261" t="b">
        <f t="shared" si="517"/>
        <v>0</v>
      </c>
      <c r="X3261" t="b">
        <f t="shared" si="518"/>
        <v>0</v>
      </c>
      <c r="Y3261" t="b">
        <f t="shared" si="519"/>
        <v>0</v>
      </c>
      <c r="Z3261" t="b">
        <v>1</v>
      </c>
    </row>
    <row r="3262" spans="1:27" x14ac:dyDescent="0.25">
      <c r="A3262" t="s">
        <v>1006</v>
      </c>
      <c r="B3262">
        <v>0</v>
      </c>
      <c r="C3262">
        <v>0</v>
      </c>
      <c r="D3262" t="s">
        <v>1007</v>
      </c>
      <c r="E3262" t="s">
        <v>37</v>
      </c>
      <c r="F3262" t="s">
        <v>8</v>
      </c>
      <c r="G3262" t="b">
        <v>0</v>
      </c>
      <c r="H3262" t="s">
        <v>16</v>
      </c>
      <c r="I3262" t="s">
        <v>47</v>
      </c>
      <c r="J3262" t="s">
        <v>76</v>
      </c>
      <c r="K3262" t="s">
        <v>261</v>
      </c>
      <c r="L3262">
        <v>1</v>
      </c>
      <c r="P3262" t="b">
        <f t="shared" si="510"/>
        <v>1</v>
      </c>
      <c r="Q3262" t="b">
        <f t="shared" si="511"/>
        <v>0</v>
      </c>
      <c r="R3262" t="b">
        <f t="shared" si="512"/>
        <v>0</v>
      </c>
      <c r="S3262" t="b">
        <f t="shared" si="513"/>
        <v>0</v>
      </c>
      <c r="T3262" t="b">
        <f t="shared" si="514"/>
        <v>0</v>
      </c>
      <c r="U3262" t="b">
        <f t="shared" si="515"/>
        <v>1</v>
      </c>
      <c r="V3262" t="b">
        <f t="shared" si="516"/>
        <v>1</v>
      </c>
      <c r="W3262" t="b">
        <f t="shared" si="517"/>
        <v>0</v>
      </c>
      <c r="X3262" t="b">
        <f t="shared" si="518"/>
        <v>0</v>
      </c>
      <c r="Y3262" t="b">
        <f t="shared" si="519"/>
        <v>0</v>
      </c>
      <c r="Z3262" t="b">
        <v>0</v>
      </c>
    </row>
    <row r="3263" spans="1:27" x14ac:dyDescent="0.25">
      <c r="A3263" t="s">
        <v>280</v>
      </c>
      <c r="B3263">
        <v>0</v>
      </c>
      <c r="C3263">
        <v>0</v>
      </c>
      <c r="D3263" t="s">
        <v>281</v>
      </c>
      <c r="E3263" t="s">
        <v>7</v>
      </c>
      <c r="F3263" t="s">
        <v>8</v>
      </c>
      <c r="G3263" t="b">
        <v>0</v>
      </c>
      <c r="H3263" t="s">
        <v>16</v>
      </c>
      <c r="I3263" t="s">
        <v>47</v>
      </c>
      <c r="J3263" t="s">
        <v>76</v>
      </c>
      <c r="K3263" t="s">
        <v>261</v>
      </c>
      <c r="P3263" t="b">
        <f t="shared" si="510"/>
        <v>0</v>
      </c>
      <c r="Q3263" t="b">
        <f t="shared" si="511"/>
        <v>0</v>
      </c>
      <c r="R3263" t="b">
        <f t="shared" si="512"/>
        <v>0</v>
      </c>
      <c r="S3263" t="b">
        <f t="shared" si="513"/>
        <v>0</v>
      </c>
      <c r="T3263" t="b">
        <f t="shared" si="514"/>
        <v>1</v>
      </c>
      <c r="U3263" t="b">
        <f t="shared" si="515"/>
        <v>0</v>
      </c>
      <c r="V3263" t="b">
        <f t="shared" si="516"/>
        <v>0</v>
      </c>
      <c r="W3263" t="b">
        <f t="shared" si="517"/>
        <v>0</v>
      </c>
      <c r="X3263" t="b">
        <f t="shared" si="518"/>
        <v>0</v>
      </c>
      <c r="Y3263" t="b">
        <f t="shared" si="519"/>
        <v>0</v>
      </c>
      <c r="Z3263" t="b">
        <v>0</v>
      </c>
    </row>
    <row r="3264" spans="1:27" x14ac:dyDescent="0.25">
      <c r="A3264" t="s">
        <v>16208</v>
      </c>
      <c r="B3264">
        <v>0</v>
      </c>
      <c r="C3264">
        <v>0</v>
      </c>
      <c r="D3264" t="s">
        <v>16209</v>
      </c>
      <c r="E3264" t="s">
        <v>37</v>
      </c>
      <c r="F3264" t="s">
        <v>8</v>
      </c>
      <c r="G3264" t="b">
        <v>0</v>
      </c>
      <c r="H3264" t="s">
        <v>16</v>
      </c>
      <c r="I3264" t="s">
        <v>47</v>
      </c>
      <c r="M3264">
        <v>1</v>
      </c>
      <c r="P3264" t="b">
        <f t="shared" si="510"/>
        <v>0</v>
      </c>
      <c r="Q3264" t="b">
        <f t="shared" si="511"/>
        <v>1</v>
      </c>
      <c r="R3264" t="b">
        <f t="shared" si="512"/>
        <v>0</v>
      </c>
      <c r="S3264" t="b">
        <f t="shared" si="513"/>
        <v>0</v>
      </c>
      <c r="T3264" t="b">
        <f t="shared" si="514"/>
        <v>0</v>
      </c>
      <c r="U3264" t="b">
        <f t="shared" si="515"/>
        <v>1</v>
      </c>
      <c r="V3264" t="b">
        <f t="shared" si="516"/>
        <v>0</v>
      </c>
      <c r="W3264" t="b">
        <f t="shared" si="517"/>
        <v>1</v>
      </c>
      <c r="X3264" t="b">
        <f t="shared" si="518"/>
        <v>0</v>
      </c>
      <c r="Y3264" t="b">
        <f t="shared" si="519"/>
        <v>0</v>
      </c>
      <c r="Z3264" t="b">
        <v>0</v>
      </c>
    </row>
    <row r="3265" spans="1:28" x14ac:dyDescent="0.25">
      <c r="A3265" t="s">
        <v>11601</v>
      </c>
      <c r="B3265">
        <v>0</v>
      </c>
      <c r="C3265">
        <v>0</v>
      </c>
      <c r="D3265" t="s">
        <v>11602</v>
      </c>
      <c r="E3265" t="s">
        <v>27</v>
      </c>
      <c r="F3265" t="s">
        <v>8</v>
      </c>
      <c r="G3265" t="b">
        <v>0</v>
      </c>
      <c r="H3265" t="s">
        <v>9</v>
      </c>
      <c r="I3265" t="s">
        <v>10</v>
      </c>
      <c r="J3265" t="s">
        <v>88</v>
      </c>
      <c r="K3265" t="s">
        <v>4399</v>
      </c>
      <c r="L3265">
        <v>23</v>
      </c>
      <c r="M3265">
        <v>37</v>
      </c>
      <c r="N3265">
        <v>15</v>
      </c>
      <c r="O3265">
        <v>3</v>
      </c>
      <c r="P3265" t="b">
        <f t="shared" si="510"/>
        <v>1</v>
      </c>
      <c r="Q3265" t="b">
        <f t="shared" si="511"/>
        <v>1</v>
      </c>
      <c r="R3265" t="b">
        <f t="shared" si="512"/>
        <v>1</v>
      </c>
      <c r="S3265" t="b">
        <f t="shared" si="513"/>
        <v>1</v>
      </c>
      <c r="T3265" t="b">
        <f t="shared" si="514"/>
        <v>0</v>
      </c>
      <c r="U3265" t="b">
        <f t="shared" si="515"/>
        <v>1</v>
      </c>
      <c r="V3265" t="b">
        <f t="shared" si="516"/>
        <v>0</v>
      </c>
      <c r="W3265" t="b">
        <f t="shared" si="517"/>
        <v>0</v>
      </c>
      <c r="X3265" t="b">
        <f t="shared" si="518"/>
        <v>0</v>
      </c>
      <c r="Y3265" t="b">
        <f t="shared" si="519"/>
        <v>0</v>
      </c>
      <c r="Z3265" t="b">
        <v>1</v>
      </c>
      <c r="AB3265" t="s">
        <v>16427</v>
      </c>
    </row>
    <row r="3266" spans="1:28" x14ac:dyDescent="0.25">
      <c r="A3266" t="s">
        <v>5715</v>
      </c>
      <c r="B3266">
        <v>0</v>
      </c>
      <c r="C3266">
        <v>0</v>
      </c>
      <c r="D3266" t="s">
        <v>5716</v>
      </c>
      <c r="E3266" t="s">
        <v>52</v>
      </c>
      <c r="F3266" t="s">
        <v>8</v>
      </c>
      <c r="G3266" t="b">
        <v>0</v>
      </c>
      <c r="H3266" t="s">
        <v>16</v>
      </c>
      <c r="I3266" t="s">
        <v>47</v>
      </c>
      <c r="J3266" t="s">
        <v>76</v>
      </c>
      <c r="K3266" t="s">
        <v>515</v>
      </c>
      <c r="M3266">
        <v>1</v>
      </c>
      <c r="P3266" t="b">
        <f t="shared" si="510"/>
        <v>0</v>
      </c>
      <c r="Q3266" t="b">
        <f t="shared" si="511"/>
        <v>1</v>
      </c>
      <c r="R3266" t="b">
        <f t="shared" si="512"/>
        <v>0</v>
      </c>
      <c r="S3266" t="b">
        <f t="shared" si="513"/>
        <v>0</v>
      </c>
      <c r="T3266" t="b">
        <f t="shared" si="514"/>
        <v>0</v>
      </c>
      <c r="U3266" t="b">
        <f t="shared" si="515"/>
        <v>1</v>
      </c>
      <c r="V3266" t="b">
        <f t="shared" si="516"/>
        <v>0</v>
      </c>
      <c r="W3266" t="b">
        <f t="shared" si="517"/>
        <v>1</v>
      </c>
      <c r="X3266" t="b">
        <f t="shared" si="518"/>
        <v>0</v>
      </c>
      <c r="Y3266" t="b">
        <f t="shared" si="519"/>
        <v>0</v>
      </c>
      <c r="Z3266" t="b">
        <v>0</v>
      </c>
    </row>
    <row r="3267" spans="1:28" x14ac:dyDescent="0.25">
      <c r="A3267" t="s">
        <v>15866</v>
      </c>
      <c r="B3267">
        <v>0</v>
      </c>
      <c r="C3267">
        <v>0</v>
      </c>
      <c r="D3267" t="s">
        <v>15867</v>
      </c>
      <c r="E3267" t="s">
        <v>37</v>
      </c>
      <c r="F3267" t="s">
        <v>52</v>
      </c>
      <c r="G3267" t="b">
        <v>0</v>
      </c>
      <c r="H3267" t="s">
        <v>16</v>
      </c>
      <c r="I3267" t="s">
        <v>510</v>
      </c>
      <c r="J3267" t="s">
        <v>511</v>
      </c>
      <c r="K3267" t="s">
        <v>512</v>
      </c>
      <c r="P3267" t="b">
        <f t="shared" si="510"/>
        <v>0</v>
      </c>
      <c r="Q3267" t="b">
        <f t="shared" si="511"/>
        <v>0</v>
      </c>
      <c r="R3267" t="b">
        <f t="shared" si="512"/>
        <v>0</v>
      </c>
      <c r="S3267" t="b">
        <f t="shared" si="513"/>
        <v>0</v>
      </c>
      <c r="T3267" t="b">
        <f t="shared" si="514"/>
        <v>1</v>
      </c>
      <c r="U3267" t="b">
        <f t="shared" si="515"/>
        <v>0</v>
      </c>
      <c r="V3267" t="b">
        <f t="shared" si="516"/>
        <v>0</v>
      </c>
      <c r="W3267" t="b">
        <f t="shared" si="517"/>
        <v>0</v>
      </c>
      <c r="X3267" t="b">
        <f t="shared" si="518"/>
        <v>0</v>
      </c>
      <c r="Y3267" t="b">
        <f t="shared" si="519"/>
        <v>0</v>
      </c>
      <c r="Z3267" t="b">
        <v>0</v>
      </c>
    </row>
    <row r="3268" spans="1:28" x14ac:dyDescent="0.25">
      <c r="A3268" t="s">
        <v>2792</v>
      </c>
      <c r="B3268">
        <v>0</v>
      </c>
      <c r="C3268">
        <v>0</v>
      </c>
      <c r="D3268" t="s">
        <v>2793</v>
      </c>
      <c r="E3268" t="s">
        <v>15</v>
      </c>
      <c r="F3268" t="s">
        <v>8</v>
      </c>
      <c r="G3268" t="b">
        <v>0</v>
      </c>
      <c r="H3268" t="s">
        <v>9</v>
      </c>
      <c r="I3268" t="s">
        <v>10</v>
      </c>
      <c r="J3268" t="s">
        <v>88</v>
      </c>
      <c r="K3268" t="s">
        <v>2794</v>
      </c>
      <c r="L3268">
        <v>9</v>
      </c>
      <c r="M3268">
        <v>33</v>
      </c>
      <c r="N3268">
        <v>1</v>
      </c>
      <c r="P3268" t="b">
        <f t="shared" si="510"/>
        <v>1</v>
      </c>
      <c r="Q3268" t="b">
        <f t="shared" si="511"/>
        <v>1</v>
      </c>
      <c r="R3268" t="b">
        <f t="shared" si="512"/>
        <v>1</v>
      </c>
      <c r="S3268" t="b">
        <f t="shared" si="513"/>
        <v>0</v>
      </c>
      <c r="T3268" t="b">
        <f t="shared" si="514"/>
        <v>0</v>
      </c>
      <c r="U3268" t="b">
        <f t="shared" si="515"/>
        <v>1</v>
      </c>
      <c r="V3268" t="b">
        <f t="shared" si="516"/>
        <v>0</v>
      </c>
      <c r="W3268" t="b">
        <f t="shared" si="517"/>
        <v>0</v>
      </c>
      <c r="X3268" t="b">
        <f t="shared" si="518"/>
        <v>1</v>
      </c>
      <c r="Y3268" t="b">
        <f t="shared" si="519"/>
        <v>0</v>
      </c>
      <c r="Z3268" t="b">
        <v>1</v>
      </c>
      <c r="AB3268" t="s">
        <v>16427</v>
      </c>
    </row>
    <row r="3269" spans="1:28" x14ac:dyDescent="0.25">
      <c r="A3269" t="s">
        <v>974</v>
      </c>
      <c r="B3269">
        <v>0</v>
      </c>
      <c r="C3269">
        <v>0</v>
      </c>
      <c r="D3269" t="s">
        <v>975</v>
      </c>
      <c r="E3269" t="s">
        <v>37</v>
      </c>
      <c r="F3269" t="s">
        <v>8</v>
      </c>
      <c r="G3269" t="b">
        <v>0</v>
      </c>
      <c r="H3269" t="s">
        <v>16</v>
      </c>
      <c r="I3269" t="s">
        <v>38</v>
      </c>
      <c r="J3269" t="s">
        <v>39</v>
      </c>
      <c r="K3269" t="s">
        <v>114</v>
      </c>
      <c r="L3269">
        <v>3</v>
      </c>
      <c r="P3269" t="b">
        <f t="shared" si="510"/>
        <v>1</v>
      </c>
      <c r="Q3269" t="b">
        <f t="shared" si="511"/>
        <v>0</v>
      </c>
      <c r="R3269" t="b">
        <f t="shared" si="512"/>
        <v>0</v>
      </c>
      <c r="S3269" t="b">
        <f t="shared" si="513"/>
        <v>0</v>
      </c>
      <c r="T3269" t="b">
        <f t="shared" si="514"/>
        <v>0</v>
      </c>
      <c r="U3269" t="b">
        <f t="shared" si="515"/>
        <v>1</v>
      </c>
      <c r="V3269" t="b">
        <f t="shared" si="516"/>
        <v>1</v>
      </c>
      <c r="W3269" t="b">
        <f t="shared" si="517"/>
        <v>0</v>
      </c>
      <c r="X3269" t="b">
        <f t="shared" si="518"/>
        <v>0</v>
      </c>
      <c r="Y3269" t="b">
        <f t="shared" si="519"/>
        <v>0</v>
      </c>
      <c r="Z3269" t="b">
        <v>0</v>
      </c>
    </row>
    <row r="3270" spans="1:28" x14ac:dyDescent="0.25">
      <c r="A3270" t="s">
        <v>2064</v>
      </c>
      <c r="B3270">
        <v>0</v>
      </c>
      <c r="C3270">
        <v>0</v>
      </c>
      <c r="D3270" t="s">
        <v>2065</v>
      </c>
      <c r="E3270" t="s">
        <v>7</v>
      </c>
      <c r="F3270" t="s">
        <v>8</v>
      </c>
      <c r="G3270" t="b">
        <v>0</v>
      </c>
      <c r="H3270" t="s">
        <v>16</v>
      </c>
      <c r="I3270" t="s">
        <v>38</v>
      </c>
      <c r="J3270" t="s">
        <v>39</v>
      </c>
      <c r="K3270" t="s">
        <v>114</v>
      </c>
      <c r="L3270">
        <v>1</v>
      </c>
      <c r="P3270" t="b">
        <f t="shared" si="510"/>
        <v>1</v>
      </c>
      <c r="Q3270" t="b">
        <f t="shared" si="511"/>
        <v>0</v>
      </c>
      <c r="R3270" t="b">
        <f t="shared" si="512"/>
        <v>0</v>
      </c>
      <c r="S3270" t="b">
        <f t="shared" si="513"/>
        <v>0</v>
      </c>
      <c r="T3270" t="b">
        <f t="shared" si="514"/>
        <v>0</v>
      </c>
      <c r="U3270" t="b">
        <f t="shared" si="515"/>
        <v>1</v>
      </c>
      <c r="V3270" t="b">
        <f t="shared" si="516"/>
        <v>1</v>
      </c>
      <c r="W3270" t="b">
        <f t="shared" si="517"/>
        <v>0</v>
      </c>
      <c r="X3270" t="b">
        <f t="shared" si="518"/>
        <v>0</v>
      </c>
      <c r="Y3270" t="b">
        <f t="shared" si="519"/>
        <v>0</v>
      </c>
      <c r="Z3270" t="b">
        <v>0</v>
      </c>
      <c r="AA3270" t="s">
        <v>16425</v>
      </c>
    </row>
    <row r="3271" spans="1:28" x14ac:dyDescent="0.25">
      <c r="A3271" t="s">
        <v>2031</v>
      </c>
      <c r="B3271">
        <v>0</v>
      </c>
      <c r="C3271">
        <v>0</v>
      </c>
      <c r="D3271" t="s">
        <v>2032</v>
      </c>
      <c r="E3271" t="s">
        <v>37</v>
      </c>
      <c r="F3271" t="s">
        <v>8</v>
      </c>
      <c r="G3271" t="b">
        <v>0</v>
      </c>
      <c r="H3271" t="s">
        <v>16</v>
      </c>
      <c r="I3271" t="s">
        <v>38</v>
      </c>
      <c r="J3271" t="s">
        <v>39</v>
      </c>
      <c r="K3271" t="s">
        <v>114</v>
      </c>
      <c r="L3271">
        <v>8</v>
      </c>
      <c r="P3271" t="b">
        <f t="shared" si="510"/>
        <v>1</v>
      </c>
      <c r="Q3271" t="b">
        <f t="shared" si="511"/>
        <v>0</v>
      </c>
      <c r="R3271" t="b">
        <f t="shared" si="512"/>
        <v>0</v>
      </c>
      <c r="S3271" t="b">
        <f t="shared" si="513"/>
        <v>0</v>
      </c>
      <c r="T3271" t="b">
        <f t="shared" si="514"/>
        <v>0</v>
      </c>
      <c r="U3271" t="b">
        <f t="shared" si="515"/>
        <v>1</v>
      </c>
      <c r="V3271" t="b">
        <f t="shared" si="516"/>
        <v>1</v>
      </c>
      <c r="W3271" t="b">
        <f t="shared" si="517"/>
        <v>0</v>
      </c>
      <c r="X3271" t="b">
        <f t="shared" si="518"/>
        <v>0</v>
      </c>
      <c r="Y3271" t="b">
        <f t="shared" si="519"/>
        <v>0</v>
      </c>
      <c r="Z3271" t="b">
        <v>0</v>
      </c>
    </row>
    <row r="3272" spans="1:28" x14ac:dyDescent="0.25">
      <c r="A3272" t="s">
        <v>14259</v>
      </c>
      <c r="B3272">
        <v>0</v>
      </c>
      <c r="C3272">
        <v>0</v>
      </c>
      <c r="D3272" t="s">
        <v>14260</v>
      </c>
      <c r="E3272" t="s">
        <v>52</v>
      </c>
      <c r="F3272" t="s">
        <v>8</v>
      </c>
      <c r="G3272" t="b">
        <v>0</v>
      </c>
      <c r="P3272" t="b">
        <f t="shared" si="510"/>
        <v>0</v>
      </c>
      <c r="Q3272" t="b">
        <f t="shared" si="511"/>
        <v>0</v>
      </c>
      <c r="R3272" t="b">
        <f t="shared" si="512"/>
        <v>0</v>
      </c>
      <c r="S3272" t="b">
        <f t="shared" si="513"/>
        <v>0</v>
      </c>
      <c r="T3272" t="b">
        <f t="shared" si="514"/>
        <v>1</v>
      </c>
      <c r="U3272" t="b">
        <f t="shared" si="515"/>
        <v>0</v>
      </c>
      <c r="V3272" t="b">
        <f t="shared" si="516"/>
        <v>0</v>
      </c>
      <c r="W3272" t="b">
        <f t="shared" si="517"/>
        <v>0</v>
      </c>
      <c r="X3272" t="b">
        <f t="shared" si="518"/>
        <v>0</v>
      </c>
      <c r="Y3272" t="b">
        <f t="shared" si="519"/>
        <v>0</v>
      </c>
      <c r="Z3272" t="b">
        <v>0</v>
      </c>
    </row>
    <row r="3273" spans="1:28" x14ac:dyDescent="0.25">
      <c r="A3273" t="s">
        <v>16188</v>
      </c>
      <c r="B3273">
        <v>0</v>
      </c>
      <c r="C3273">
        <v>0</v>
      </c>
      <c r="D3273" t="s">
        <v>16189</v>
      </c>
      <c r="E3273" t="s">
        <v>27</v>
      </c>
      <c r="F3273" t="s">
        <v>8</v>
      </c>
      <c r="G3273" t="b">
        <v>0</v>
      </c>
      <c r="H3273" t="s">
        <v>9</v>
      </c>
      <c r="I3273" t="s">
        <v>10</v>
      </c>
      <c r="J3273" t="s">
        <v>317</v>
      </c>
      <c r="L3273">
        <v>13</v>
      </c>
      <c r="M3273">
        <v>25</v>
      </c>
      <c r="O3273">
        <v>1</v>
      </c>
      <c r="P3273" t="b">
        <f t="shared" si="510"/>
        <v>1</v>
      </c>
      <c r="Q3273" t="b">
        <f t="shared" si="511"/>
        <v>1</v>
      </c>
      <c r="R3273" t="b">
        <f t="shared" si="512"/>
        <v>0</v>
      </c>
      <c r="S3273" t="b">
        <f t="shared" si="513"/>
        <v>1</v>
      </c>
      <c r="T3273" t="b">
        <f t="shared" si="514"/>
        <v>0</v>
      </c>
      <c r="U3273" t="b">
        <f t="shared" si="515"/>
        <v>1</v>
      </c>
      <c r="V3273" t="b">
        <f t="shared" si="516"/>
        <v>0</v>
      </c>
      <c r="W3273" t="b">
        <f t="shared" si="517"/>
        <v>0</v>
      </c>
      <c r="X3273" t="b">
        <f t="shared" si="518"/>
        <v>0</v>
      </c>
      <c r="Y3273" t="b">
        <f t="shared" si="519"/>
        <v>0</v>
      </c>
      <c r="Z3273" t="b">
        <v>1</v>
      </c>
    </row>
    <row r="3274" spans="1:28" x14ac:dyDescent="0.25">
      <c r="A3274" t="s">
        <v>9937</v>
      </c>
      <c r="B3274">
        <v>0</v>
      </c>
      <c r="C3274">
        <v>0</v>
      </c>
      <c r="D3274" t="s">
        <v>9938</v>
      </c>
      <c r="E3274" t="s">
        <v>15</v>
      </c>
      <c r="F3274" t="s">
        <v>8</v>
      </c>
      <c r="G3274" t="b">
        <v>0</v>
      </c>
      <c r="H3274" t="s">
        <v>9</v>
      </c>
      <c r="I3274" t="s">
        <v>460</v>
      </c>
      <c r="J3274" t="s">
        <v>461</v>
      </c>
      <c r="K3274" t="s">
        <v>462</v>
      </c>
      <c r="L3274">
        <v>30</v>
      </c>
      <c r="M3274">
        <v>23</v>
      </c>
      <c r="N3274">
        <v>3</v>
      </c>
      <c r="O3274">
        <v>7</v>
      </c>
      <c r="P3274" t="b">
        <f t="shared" si="510"/>
        <v>1</v>
      </c>
      <c r="Q3274" t="b">
        <f t="shared" si="511"/>
        <v>1</v>
      </c>
      <c r="R3274" t="b">
        <f t="shared" si="512"/>
        <v>1</v>
      </c>
      <c r="S3274" t="b">
        <f t="shared" si="513"/>
        <v>1</v>
      </c>
      <c r="T3274" t="b">
        <f t="shared" si="514"/>
        <v>0</v>
      </c>
      <c r="U3274" t="b">
        <f t="shared" si="515"/>
        <v>1</v>
      </c>
      <c r="V3274" t="b">
        <f t="shared" si="516"/>
        <v>0</v>
      </c>
      <c r="W3274" t="b">
        <f t="shared" si="517"/>
        <v>0</v>
      </c>
      <c r="X3274" t="b">
        <f t="shared" si="518"/>
        <v>0</v>
      </c>
      <c r="Y3274" t="b">
        <f t="shared" si="519"/>
        <v>0</v>
      </c>
      <c r="Z3274" t="b">
        <v>1</v>
      </c>
    </row>
    <row r="3275" spans="1:28" x14ac:dyDescent="0.25">
      <c r="A3275" t="s">
        <v>11643</v>
      </c>
      <c r="B3275">
        <v>0</v>
      </c>
      <c r="C3275">
        <v>0</v>
      </c>
      <c r="D3275" t="s">
        <v>11644</v>
      </c>
      <c r="E3275" t="s">
        <v>15</v>
      </c>
      <c r="F3275" t="s">
        <v>8</v>
      </c>
      <c r="G3275" t="b">
        <v>0</v>
      </c>
      <c r="H3275" t="s">
        <v>9</v>
      </c>
      <c r="I3275" t="s">
        <v>460</v>
      </c>
      <c r="J3275" t="s">
        <v>461</v>
      </c>
      <c r="K3275" t="s">
        <v>462</v>
      </c>
      <c r="L3275">
        <v>16</v>
      </c>
      <c r="M3275">
        <v>2</v>
      </c>
      <c r="P3275" t="b">
        <f t="shared" si="510"/>
        <v>1</v>
      </c>
      <c r="Q3275" t="b">
        <f t="shared" si="511"/>
        <v>1</v>
      </c>
      <c r="R3275" t="b">
        <f t="shared" si="512"/>
        <v>0</v>
      </c>
      <c r="S3275" t="b">
        <f t="shared" si="513"/>
        <v>0</v>
      </c>
      <c r="T3275" t="b">
        <f t="shared" si="514"/>
        <v>0</v>
      </c>
      <c r="U3275" t="b">
        <f t="shared" si="515"/>
        <v>1</v>
      </c>
      <c r="V3275" t="b">
        <f t="shared" si="516"/>
        <v>0</v>
      </c>
      <c r="W3275" t="b">
        <f t="shared" si="517"/>
        <v>1</v>
      </c>
      <c r="X3275" t="b">
        <f t="shared" si="518"/>
        <v>0</v>
      </c>
      <c r="Y3275" t="b">
        <f t="shared" si="519"/>
        <v>0</v>
      </c>
      <c r="Z3275" t="b">
        <v>1</v>
      </c>
    </row>
    <row r="3276" spans="1:28" x14ac:dyDescent="0.25">
      <c r="A3276" t="s">
        <v>1727</v>
      </c>
      <c r="B3276">
        <v>0</v>
      </c>
      <c r="C3276">
        <v>0</v>
      </c>
      <c r="D3276" t="s">
        <v>1728</v>
      </c>
      <c r="E3276" t="s">
        <v>15</v>
      </c>
      <c r="F3276" t="s">
        <v>8</v>
      </c>
      <c r="G3276" t="b">
        <v>0</v>
      </c>
      <c r="H3276" t="s">
        <v>9</v>
      </c>
      <c r="I3276" t="s">
        <v>177</v>
      </c>
      <c r="J3276" t="s">
        <v>178</v>
      </c>
      <c r="K3276" t="s">
        <v>1203</v>
      </c>
      <c r="L3276">
        <v>2</v>
      </c>
      <c r="M3276">
        <v>6</v>
      </c>
      <c r="P3276" t="b">
        <f t="shared" si="510"/>
        <v>1</v>
      </c>
      <c r="Q3276" t="b">
        <f t="shared" si="511"/>
        <v>1</v>
      </c>
      <c r="R3276" t="b">
        <f t="shared" si="512"/>
        <v>0</v>
      </c>
      <c r="S3276" t="b">
        <f t="shared" si="513"/>
        <v>0</v>
      </c>
      <c r="T3276" t="b">
        <f t="shared" si="514"/>
        <v>0</v>
      </c>
      <c r="U3276" t="b">
        <f t="shared" si="515"/>
        <v>1</v>
      </c>
      <c r="V3276" t="b">
        <f t="shared" si="516"/>
        <v>0</v>
      </c>
      <c r="W3276" t="b">
        <f t="shared" si="517"/>
        <v>1</v>
      </c>
      <c r="X3276" t="b">
        <f t="shared" si="518"/>
        <v>0</v>
      </c>
      <c r="Y3276" t="b">
        <f t="shared" si="519"/>
        <v>0</v>
      </c>
      <c r="Z3276" t="b">
        <v>0</v>
      </c>
    </row>
    <row r="3277" spans="1:28" x14ac:dyDescent="0.25">
      <c r="A3277" t="s">
        <v>13058</v>
      </c>
      <c r="B3277">
        <v>0</v>
      </c>
      <c r="C3277">
        <v>0</v>
      </c>
      <c r="D3277" t="s">
        <v>13059</v>
      </c>
      <c r="E3277" t="s">
        <v>52</v>
      </c>
      <c r="F3277" t="s">
        <v>8</v>
      </c>
      <c r="G3277" t="b">
        <v>0</v>
      </c>
      <c r="H3277" t="s">
        <v>16</v>
      </c>
      <c r="I3277" t="s">
        <v>17</v>
      </c>
      <c r="J3277" t="s">
        <v>10286</v>
      </c>
      <c r="K3277" t="s">
        <v>10287</v>
      </c>
      <c r="P3277" t="b">
        <f t="shared" si="510"/>
        <v>0</v>
      </c>
      <c r="Q3277" t="b">
        <f t="shared" si="511"/>
        <v>0</v>
      </c>
      <c r="R3277" t="b">
        <f t="shared" si="512"/>
        <v>0</v>
      </c>
      <c r="S3277" t="b">
        <f t="shared" si="513"/>
        <v>0</v>
      </c>
      <c r="T3277" t="b">
        <f t="shared" si="514"/>
        <v>1</v>
      </c>
      <c r="U3277" t="b">
        <f t="shared" si="515"/>
        <v>0</v>
      </c>
      <c r="V3277" t="b">
        <f t="shared" si="516"/>
        <v>0</v>
      </c>
      <c r="W3277" t="b">
        <f t="shared" si="517"/>
        <v>0</v>
      </c>
      <c r="X3277" t="b">
        <f t="shared" si="518"/>
        <v>0</v>
      </c>
      <c r="Y3277" t="b">
        <f t="shared" si="519"/>
        <v>0</v>
      </c>
      <c r="Z3277" t="b">
        <v>0</v>
      </c>
    </row>
    <row r="3278" spans="1:28" x14ac:dyDescent="0.25">
      <c r="A3278" t="s">
        <v>15062</v>
      </c>
      <c r="B3278">
        <v>0</v>
      </c>
      <c r="C3278">
        <v>0</v>
      </c>
      <c r="D3278" t="s">
        <v>15063</v>
      </c>
      <c r="E3278" t="s">
        <v>15</v>
      </c>
      <c r="F3278" t="s">
        <v>8</v>
      </c>
      <c r="G3278" t="b">
        <v>0</v>
      </c>
      <c r="H3278" t="s">
        <v>16</v>
      </c>
      <c r="I3278" t="s">
        <v>17</v>
      </c>
      <c r="J3278" t="s">
        <v>545</v>
      </c>
      <c r="K3278" t="s">
        <v>743</v>
      </c>
      <c r="M3278">
        <v>4</v>
      </c>
      <c r="P3278" t="b">
        <f t="shared" si="510"/>
        <v>0</v>
      </c>
      <c r="Q3278" t="b">
        <f t="shared" si="511"/>
        <v>1</v>
      </c>
      <c r="R3278" t="b">
        <f t="shared" si="512"/>
        <v>0</v>
      </c>
      <c r="S3278" t="b">
        <f t="shared" si="513"/>
        <v>0</v>
      </c>
      <c r="T3278" t="b">
        <f t="shared" si="514"/>
        <v>0</v>
      </c>
      <c r="U3278" t="b">
        <f t="shared" si="515"/>
        <v>1</v>
      </c>
      <c r="V3278" t="b">
        <f t="shared" si="516"/>
        <v>0</v>
      </c>
      <c r="W3278" t="b">
        <f t="shared" si="517"/>
        <v>1</v>
      </c>
      <c r="X3278" t="b">
        <f t="shared" si="518"/>
        <v>0</v>
      </c>
      <c r="Y3278" t="b">
        <f t="shared" si="519"/>
        <v>0</v>
      </c>
      <c r="Z3278" t="b">
        <v>1</v>
      </c>
    </row>
    <row r="3279" spans="1:28" x14ac:dyDescent="0.25">
      <c r="A3279" t="s">
        <v>10187</v>
      </c>
      <c r="B3279">
        <v>0</v>
      </c>
      <c r="C3279">
        <v>0</v>
      </c>
      <c r="D3279" t="s">
        <v>10188</v>
      </c>
      <c r="E3279" t="s">
        <v>15</v>
      </c>
      <c r="F3279" t="s">
        <v>8</v>
      </c>
      <c r="G3279" t="b">
        <v>0</v>
      </c>
      <c r="H3279" t="s">
        <v>16</v>
      </c>
      <c r="I3279" t="s">
        <v>17</v>
      </c>
      <c r="J3279" t="s">
        <v>105</v>
      </c>
      <c r="K3279" t="s">
        <v>507</v>
      </c>
      <c r="M3279">
        <v>1</v>
      </c>
      <c r="P3279" t="b">
        <f t="shared" si="510"/>
        <v>0</v>
      </c>
      <c r="Q3279" t="b">
        <f t="shared" si="511"/>
        <v>1</v>
      </c>
      <c r="R3279" t="b">
        <f t="shared" si="512"/>
        <v>0</v>
      </c>
      <c r="S3279" t="b">
        <f t="shared" si="513"/>
        <v>0</v>
      </c>
      <c r="T3279" t="b">
        <f t="shared" si="514"/>
        <v>0</v>
      </c>
      <c r="U3279" t="b">
        <f t="shared" si="515"/>
        <v>1</v>
      </c>
      <c r="V3279" t="b">
        <f t="shared" si="516"/>
        <v>0</v>
      </c>
      <c r="W3279" t="b">
        <f t="shared" si="517"/>
        <v>1</v>
      </c>
      <c r="X3279" t="b">
        <f t="shared" si="518"/>
        <v>0</v>
      </c>
      <c r="Y3279" t="b">
        <f t="shared" si="519"/>
        <v>0</v>
      </c>
      <c r="Z3279" t="b">
        <v>0</v>
      </c>
    </row>
    <row r="3280" spans="1:28" x14ac:dyDescent="0.25">
      <c r="A3280" t="s">
        <v>1574</v>
      </c>
      <c r="B3280">
        <v>0</v>
      </c>
      <c r="C3280">
        <v>0</v>
      </c>
      <c r="D3280" t="s">
        <v>1575</v>
      </c>
      <c r="E3280" t="s">
        <v>37</v>
      </c>
      <c r="F3280" t="s">
        <v>8</v>
      </c>
      <c r="G3280" t="b">
        <v>0</v>
      </c>
      <c r="H3280" t="s">
        <v>16</v>
      </c>
      <c r="I3280" t="s">
        <v>17</v>
      </c>
      <c r="J3280" t="s">
        <v>18</v>
      </c>
      <c r="K3280" t="s">
        <v>523</v>
      </c>
      <c r="L3280">
        <v>1</v>
      </c>
      <c r="P3280" t="b">
        <f t="shared" si="510"/>
        <v>1</v>
      </c>
      <c r="Q3280" t="b">
        <f t="shared" si="511"/>
        <v>0</v>
      </c>
      <c r="R3280" t="b">
        <f t="shared" si="512"/>
        <v>0</v>
      </c>
      <c r="S3280" t="b">
        <f t="shared" si="513"/>
        <v>0</v>
      </c>
      <c r="T3280" t="b">
        <f t="shared" si="514"/>
        <v>0</v>
      </c>
      <c r="U3280" t="b">
        <f t="shared" si="515"/>
        <v>1</v>
      </c>
      <c r="V3280" t="b">
        <f t="shared" si="516"/>
        <v>1</v>
      </c>
      <c r="W3280" t="b">
        <f t="shared" si="517"/>
        <v>0</v>
      </c>
      <c r="X3280" t="b">
        <f t="shared" si="518"/>
        <v>0</v>
      </c>
      <c r="Y3280" t="b">
        <f t="shared" si="519"/>
        <v>0</v>
      </c>
      <c r="Z3280" t="b">
        <v>0</v>
      </c>
    </row>
    <row r="3281" spans="1:28" x14ac:dyDescent="0.25">
      <c r="A3281" t="s">
        <v>3000</v>
      </c>
      <c r="B3281">
        <v>0</v>
      </c>
      <c r="C3281">
        <v>0</v>
      </c>
      <c r="D3281" t="s">
        <v>3001</v>
      </c>
      <c r="E3281" t="s">
        <v>15</v>
      </c>
      <c r="F3281" t="s">
        <v>8</v>
      </c>
      <c r="G3281" t="b">
        <v>0</v>
      </c>
      <c r="H3281" t="s">
        <v>16</v>
      </c>
      <c r="I3281" t="s">
        <v>17</v>
      </c>
      <c r="J3281" t="s">
        <v>18</v>
      </c>
      <c r="K3281" t="s">
        <v>523</v>
      </c>
      <c r="L3281">
        <v>4</v>
      </c>
      <c r="M3281">
        <v>1</v>
      </c>
      <c r="P3281" t="b">
        <f t="shared" si="510"/>
        <v>1</v>
      </c>
      <c r="Q3281" t="b">
        <f t="shared" si="511"/>
        <v>1</v>
      </c>
      <c r="R3281" t="b">
        <f t="shared" si="512"/>
        <v>0</v>
      </c>
      <c r="S3281" t="b">
        <f t="shared" si="513"/>
        <v>0</v>
      </c>
      <c r="T3281" t="b">
        <f t="shared" si="514"/>
        <v>0</v>
      </c>
      <c r="U3281" t="b">
        <f t="shared" si="515"/>
        <v>1</v>
      </c>
      <c r="V3281" t="b">
        <f t="shared" si="516"/>
        <v>0</v>
      </c>
      <c r="W3281" t="b">
        <f t="shared" si="517"/>
        <v>1</v>
      </c>
      <c r="X3281" t="b">
        <f t="shared" si="518"/>
        <v>0</v>
      </c>
      <c r="Y3281" t="b">
        <f t="shared" si="519"/>
        <v>0</v>
      </c>
      <c r="Z3281" t="b">
        <v>0</v>
      </c>
    </row>
    <row r="3282" spans="1:28" x14ac:dyDescent="0.25">
      <c r="A3282" t="s">
        <v>6038</v>
      </c>
      <c r="B3282">
        <v>0</v>
      </c>
      <c r="C3282">
        <v>0</v>
      </c>
      <c r="D3282" t="s">
        <v>6039</v>
      </c>
      <c r="E3282" t="s">
        <v>37</v>
      </c>
      <c r="F3282" t="s">
        <v>8</v>
      </c>
      <c r="G3282" t="b">
        <v>0</v>
      </c>
      <c r="H3282" t="s">
        <v>16</v>
      </c>
      <c r="I3282" t="s">
        <v>17</v>
      </c>
      <c r="J3282" t="s">
        <v>18</v>
      </c>
      <c r="K3282" t="s">
        <v>523</v>
      </c>
      <c r="P3282" t="b">
        <f t="shared" si="510"/>
        <v>0</v>
      </c>
      <c r="Q3282" t="b">
        <f t="shared" si="511"/>
        <v>0</v>
      </c>
      <c r="R3282" t="b">
        <f t="shared" si="512"/>
        <v>0</v>
      </c>
      <c r="S3282" t="b">
        <f t="shared" si="513"/>
        <v>0</v>
      </c>
      <c r="T3282" t="b">
        <f t="shared" si="514"/>
        <v>1</v>
      </c>
      <c r="U3282" t="b">
        <f t="shared" si="515"/>
        <v>0</v>
      </c>
      <c r="V3282" t="b">
        <f t="shared" si="516"/>
        <v>0</v>
      </c>
      <c r="W3282" t="b">
        <f t="shared" si="517"/>
        <v>0</v>
      </c>
      <c r="X3282" t="b">
        <f t="shared" si="518"/>
        <v>0</v>
      </c>
      <c r="Y3282" t="b">
        <f t="shared" si="519"/>
        <v>0</v>
      </c>
      <c r="Z3282" t="b">
        <v>0</v>
      </c>
    </row>
    <row r="3283" spans="1:28" x14ac:dyDescent="0.25">
      <c r="A3283" t="s">
        <v>569</v>
      </c>
      <c r="B3283">
        <v>0</v>
      </c>
      <c r="C3283">
        <v>0</v>
      </c>
      <c r="D3283" t="s">
        <v>570</v>
      </c>
      <c r="E3283" t="s">
        <v>52</v>
      </c>
      <c r="F3283" t="s">
        <v>8</v>
      </c>
      <c r="G3283" t="b">
        <v>0</v>
      </c>
      <c r="H3283" t="s">
        <v>16</v>
      </c>
      <c r="I3283" t="s">
        <v>17</v>
      </c>
      <c r="J3283" t="s">
        <v>18</v>
      </c>
      <c r="K3283" t="s">
        <v>523</v>
      </c>
      <c r="P3283" t="b">
        <f t="shared" ref="P3283:P3346" si="520">IF(L3283&gt;0, TRUE, FALSE)</f>
        <v>0</v>
      </c>
      <c r="Q3283" t="b">
        <f t="shared" ref="Q3283:Q3346" si="521">IF(M3283&gt;0, TRUE, FALSE)</f>
        <v>0</v>
      </c>
      <c r="R3283" t="b">
        <f t="shared" ref="R3283:R3346" si="522">IF(N3283&gt;0, TRUE, FALSE)</f>
        <v>0</v>
      </c>
      <c r="S3283" t="b">
        <f t="shared" ref="S3283:S3346" si="523">IF(O3283&gt;0, TRUE, FALSE)</f>
        <v>0</v>
      </c>
      <c r="T3283" t="b">
        <f t="shared" ref="T3283:T3346" si="524">AND(NOT(P3283), NOT(Q3283), NOT(R3283), NOT(S3283))</f>
        <v>1</v>
      </c>
      <c r="U3283" t="b">
        <f t="shared" ref="U3283:U3346" si="525">OR(P3283, Q3283, R3283, S3283)</f>
        <v>0</v>
      </c>
      <c r="V3283" t="b">
        <f t="shared" ref="V3283:V3346" si="526">AND(P3283, NOT(Q3283), NOT(R3283), NOT(S3283))</f>
        <v>0</v>
      </c>
      <c r="W3283" t="b">
        <f t="shared" ref="W3283:W3346" si="527">AND(Q3283, NOT(R3283), NOT(S3283))</f>
        <v>0</v>
      </c>
      <c r="X3283" t="b">
        <f t="shared" ref="X3283:X3346" si="528">AND(R3283, NOT(S3283))</f>
        <v>0</v>
      </c>
      <c r="Y3283" t="b">
        <f t="shared" ref="Y3283:Y3346" si="529">AND(P3283, NOT(Q3283),OR(R3283,S3283))</f>
        <v>0</v>
      </c>
      <c r="Z3283" t="b">
        <v>0</v>
      </c>
    </row>
    <row r="3284" spans="1:28" x14ac:dyDescent="0.25">
      <c r="A3284" t="s">
        <v>2299</v>
      </c>
      <c r="B3284">
        <v>0</v>
      </c>
      <c r="C3284">
        <v>0</v>
      </c>
      <c r="D3284" t="s">
        <v>2300</v>
      </c>
      <c r="E3284" t="s">
        <v>37</v>
      </c>
      <c r="F3284" t="s">
        <v>8</v>
      </c>
      <c r="G3284" t="b">
        <v>0</v>
      </c>
      <c r="H3284" t="s">
        <v>16</v>
      </c>
      <c r="I3284" t="s">
        <v>17</v>
      </c>
      <c r="J3284" t="s">
        <v>18</v>
      </c>
      <c r="K3284" t="s">
        <v>523</v>
      </c>
      <c r="M3284">
        <v>1</v>
      </c>
      <c r="P3284" t="b">
        <f t="shared" si="520"/>
        <v>0</v>
      </c>
      <c r="Q3284" t="b">
        <f t="shared" si="521"/>
        <v>1</v>
      </c>
      <c r="R3284" t="b">
        <f t="shared" si="522"/>
        <v>0</v>
      </c>
      <c r="S3284" t="b">
        <f t="shared" si="523"/>
        <v>0</v>
      </c>
      <c r="T3284" t="b">
        <f t="shared" si="524"/>
        <v>0</v>
      </c>
      <c r="U3284" t="b">
        <f t="shared" si="525"/>
        <v>1</v>
      </c>
      <c r="V3284" t="b">
        <f t="shared" si="526"/>
        <v>0</v>
      </c>
      <c r="W3284" t="b">
        <f t="shared" si="527"/>
        <v>1</v>
      </c>
      <c r="X3284" t="b">
        <f t="shared" si="528"/>
        <v>0</v>
      </c>
      <c r="Y3284" t="b">
        <f t="shared" si="529"/>
        <v>0</v>
      </c>
      <c r="Z3284" t="b">
        <v>0</v>
      </c>
    </row>
    <row r="3285" spans="1:28" x14ac:dyDescent="0.25">
      <c r="A3285" t="s">
        <v>9650</v>
      </c>
      <c r="B3285">
        <v>0</v>
      </c>
      <c r="C3285">
        <v>0</v>
      </c>
      <c r="D3285" t="s">
        <v>9651</v>
      </c>
      <c r="E3285" t="s">
        <v>15</v>
      </c>
      <c r="F3285" t="s">
        <v>8</v>
      </c>
      <c r="G3285" t="b">
        <v>0</v>
      </c>
      <c r="H3285" t="s">
        <v>16</v>
      </c>
      <c r="I3285" t="s">
        <v>38</v>
      </c>
      <c r="J3285" t="s">
        <v>39</v>
      </c>
      <c r="K3285" t="s">
        <v>114</v>
      </c>
      <c r="M3285">
        <v>5</v>
      </c>
      <c r="O3285">
        <v>2</v>
      </c>
      <c r="P3285" t="b">
        <f t="shared" si="520"/>
        <v>0</v>
      </c>
      <c r="Q3285" t="b">
        <f t="shared" si="521"/>
        <v>1</v>
      </c>
      <c r="R3285" t="b">
        <f t="shared" si="522"/>
        <v>0</v>
      </c>
      <c r="S3285" t="b">
        <f t="shared" si="523"/>
        <v>1</v>
      </c>
      <c r="T3285" t="b">
        <f t="shared" si="524"/>
        <v>0</v>
      </c>
      <c r="U3285" t="b">
        <f t="shared" si="525"/>
        <v>1</v>
      </c>
      <c r="V3285" t="b">
        <f t="shared" si="526"/>
        <v>0</v>
      </c>
      <c r="W3285" t="b">
        <f t="shared" si="527"/>
        <v>0</v>
      </c>
      <c r="X3285" t="b">
        <f t="shared" si="528"/>
        <v>0</v>
      </c>
      <c r="Y3285" t="b">
        <f t="shared" si="529"/>
        <v>0</v>
      </c>
      <c r="Z3285" t="b">
        <v>1</v>
      </c>
    </row>
    <row r="3286" spans="1:28" x14ac:dyDescent="0.25">
      <c r="A3286" t="s">
        <v>11095</v>
      </c>
      <c r="B3286">
        <v>0</v>
      </c>
      <c r="C3286">
        <v>0</v>
      </c>
      <c r="D3286" t="s">
        <v>11096</v>
      </c>
      <c r="E3286" t="s">
        <v>7</v>
      </c>
      <c r="F3286" t="s">
        <v>8</v>
      </c>
      <c r="G3286" t="b">
        <v>0</v>
      </c>
      <c r="H3286" t="s">
        <v>16</v>
      </c>
      <c r="I3286" t="s">
        <v>38</v>
      </c>
      <c r="J3286" t="s">
        <v>39</v>
      </c>
      <c r="K3286" t="s">
        <v>114</v>
      </c>
      <c r="M3286">
        <v>8</v>
      </c>
      <c r="P3286" t="b">
        <f t="shared" si="520"/>
        <v>0</v>
      </c>
      <c r="Q3286" t="b">
        <f t="shared" si="521"/>
        <v>1</v>
      </c>
      <c r="R3286" t="b">
        <f t="shared" si="522"/>
        <v>0</v>
      </c>
      <c r="S3286" t="b">
        <f t="shared" si="523"/>
        <v>0</v>
      </c>
      <c r="T3286" t="b">
        <f t="shared" si="524"/>
        <v>0</v>
      </c>
      <c r="U3286" t="b">
        <f t="shared" si="525"/>
        <v>1</v>
      </c>
      <c r="V3286" t="b">
        <f t="shared" si="526"/>
        <v>0</v>
      </c>
      <c r="W3286" t="b">
        <f t="shared" si="527"/>
        <v>1</v>
      </c>
      <c r="X3286" t="b">
        <f t="shared" si="528"/>
        <v>0</v>
      </c>
      <c r="Y3286" t="b">
        <f t="shared" si="529"/>
        <v>0</v>
      </c>
      <c r="Z3286" t="b">
        <v>0</v>
      </c>
    </row>
    <row r="3287" spans="1:28" x14ac:dyDescent="0.25">
      <c r="A3287" t="s">
        <v>9648</v>
      </c>
      <c r="B3287">
        <v>0</v>
      </c>
      <c r="C3287">
        <v>0</v>
      </c>
      <c r="D3287" t="s">
        <v>9649</v>
      </c>
      <c r="E3287" t="s">
        <v>7</v>
      </c>
      <c r="F3287" t="s">
        <v>8</v>
      </c>
      <c r="G3287" t="b">
        <v>0</v>
      </c>
      <c r="H3287" t="s">
        <v>16</v>
      </c>
      <c r="I3287" t="s">
        <v>38</v>
      </c>
      <c r="J3287" t="s">
        <v>39</v>
      </c>
      <c r="K3287" t="s">
        <v>114</v>
      </c>
      <c r="M3287">
        <v>9</v>
      </c>
      <c r="P3287" t="b">
        <f t="shared" si="520"/>
        <v>0</v>
      </c>
      <c r="Q3287" t="b">
        <f t="shared" si="521"/>
        <v>1</v>
      </c>
      <c r="R3287" t="b">
        <f t="shared" si="522"/>
        <v>0</v>
      </c>
      <c r="S3287" t="b">
        <f t="shared" si="523"/>
        <v>0</v>
      </c>
      <c r="T3287" t="b">
        <f t="shared" si="524"/>
        <v>0</v>
      </c>
      <c r="U3287" t="b">
        <f t="shared" si="525"/>
        <v>1</v>
      </c>
      <c r="V3287" t="b">
        <f t="shared" si="526"/>
        <v>0</v>
      </c>
      <c r="W3287" t="b">
        <f t="shared" si="527"/>
        <v>1</v>
      </c>
      <c r="X3287" t="b">
        <f t="shared" si="528"/>
        <v>0</v>
      </c>
      <c r="Y3287" t="b">
        <f t="shared" si="529"/>
        <v>0</v>
      </c>
      <c r="Z3287" t="b">
        <v>0</v>
      </c>
    </row>
    <row r="3288" spans="1:28" x14ac:dyDescent="0.25">
      <c r="A3288" t="s">
        <v>8851</v>
      </c>
      <c r="B3288">
        <v>0</v>
      </c>
      <c r="C3288">
        <v>0</v>
      </c>
      <c r="D3288" t="s">
        <v>8852</v>
      </c>
      <c r="E3288" t="s">
        <v>7</v>
      </c>
      <c r="F3288" t="s">
        <v>8</v>
      </c>
      <c r="G3288" t="b">
        <v>0</v>
      </c>
      <c r="H3288" t="s">
        <v>16</v>
      </c>
      <c r="I3288" t="s">
        <v>38</v>
      </c>
      <c r="J3288" t="s">
        <v>39</v>
      </c>
      <c r="K3288" t="s">
        <v>114</v>
      </c>
      <c r="M3288">
        <v>5</v>
      </c>
      <c r="P3288" t="b">
        <f t="shared" si="520"/>
        <v>0</v>
      </c>
      <c r="Q3288" t="b">
        <f t="shared" si="521"/>
        <v>1</v>
      </c>
      <c r="R3288" t="b">
        <f t="shared" si="522"/>
        <v>0</v>
      </c>
      <c r="S3288" t="b">
        <f t="shared" si="523"/>
        <v>0</v>
      </c>
      <c r="T3288" t="b">
        <f t="shared" si="524"/>
        <v>0</v>
      </c>
      <c r="U3288" t="b">
        <f t="shared" si="525"/>
        <v>1</v>
      </c>
      <c r="V3288" t="b">
        <f t="shared" si="526"/>
        <v>0</v>
      </c>
      <c r="W3288" t="b">
        <f t="shared" si="527"/>
        <v>1</v>
      </c>
      <c r="X3288" t="b">
        <f t="shared" si="528"/>
        <v>0</v>
      </c>
      <c r="Y3288" t="b">
        <f t="shared" si="529"/>
        <v>0</v>
      </c>
      <c r="Z3288" t="b">
        <v>1</v>
      </c>
    </row>
    <row r="3289" spans="1:28" x14ac:dyDescent="0.25">
      <c r="A3289" t="s">
        <v>508</v>
      </c>
      <c r="B3289">
        <v>0</v>
      </c>
      <c r="C3289">
        <v>0</v>
      </c>
      <c r="D3289" t="s">
        <v>509</v>
      </c>
      <c r="E3289" t="s">
        <v>7</v>
      </c>
      <c r="F3289" t="s">
        <v>8</v>
      </c>
      <c r="G3289" t="b">
        <v>0</v>
      </c>
      <c r="H3289" t="s">
        <v>16</v>
      </c>
      <c r="I3289" t="s">
        <v>510</v>
      </c>
      <c r="J3289" t="s">
        <v>511</v>
      </c>
      <c r="K3289" t="s">
        <v>512</v>
      </c>
      <c r="P3289" t="b">
        <f t="shared" si="520"/>
        <v>0</v>
      </c>
      <c r="Q3289" t="b">
        <f t="shared" si="521"/>
        <v>0</v>
      </c>
      <c r="R3289" t="b">
        <f t="shared" si="522"/>
        <v>0</v>
      </c>
      <c r="S3289" t="b">
        <f t="shared" si="523"/>
        <v>0</v>
      </c>
      <c r="T3289" t="b">
        <f t="shared" si="524"/>
        <v>1</v>
      </c>
      <c r="U3289" t="b">
        <f t="shared" si="525"/>
        <v>0</v>
      </c>
      <c r="V3289" t="b">
        <f t="shared" si="526"/>
        <v>0</v>
      </c>
      <c r="W3289" t="b">
        <f t="shared" si="527"/>
        <v>0</v>
      </c>
      <c r="X3289" t="b">
        <f t="shared" si="528"/>
        <v>0</v>
      </c>
      <c r="Y3289" t="b">
        <f t="shared" si="529"/>
        <v>0</v>
      </c>
      <c r="Z3289" t="b">
        <v>0</v>
      </c>
    </row>
    <row r="3290" spans="1:28" x14ac:dyDescent="0.25">
      <c r="A3290" t="s">
        <v>1020</v>
      </c>
      <c r="B3290">
        <v>0</v>
      </c>
      <c r="C3290">
        <v>0</v>
      </c>
      <c r="D3290" t="s">
        <v>1021</v>
      </c>
      <c r="E3290" t="s">
        <v>52</v>
      </c>
      <c r="F3290" t="s">
        <v>8</v>
      </c>
      <c r="G3290" t="b">
        <v>0</v>
      </c>
      <c r="H3290" t="s">
        <v>16</v>
      </c>
      <c r="I3290" t="s">
        <v>53</v>
      </c>
      <c r="J3290" t="s">
        <v>54</v>
      </c>
      <c r="K3290" t="s">
        <v>1022</v>
      </c>
      <c r="P3290" t="b">
        <f t="shared" si="520"/>
        <v>0</v>
      </c>
      <c r="Q3290" t="b">
        <f t="shared" si="521"/>
        <v>0</v>
      </c>
      <c r="R3290" t="b">
        <f t="shared" si="522"/>
        <v>0</v>
      </c>
      <c r="S3290" t="b">
        <f t="shared" si="523"/>
        <v>0</v>
      </c>
      <c r="T3290" t="b">
        <f t="shared" si="524"/>
        <v>1</v>
      </c>
      <c r="U3290" t="b">
        <f t="shared" si="525"/>
        <v>0</v>
      </c>
      <c r="V3290" t="b">
        <f t="shared" si="526"/>
        <v>0</v>
      </c>
      <c r="W3290" t="b">
        <f t="shared" si="527"/>
        <v>0</v>
      </c>
      <c r="X3290" t="b">
        <f t="shared" si="528"/>
        <v>0</v>
      </c>
      <c r="Y3290" t="b">
        <f t="shared" si="529"/>
        <v>0</v>
      </c>
      <c r="Z3290" t="b">
        <v>0</v>
      </c>
    </row>
    <row r="3291" spans="1:28" x14ac:dyDescent="0.25">
      <c r="A3291" t="s">
        <v>5888</v>
      </c>
      <c r="B3291">
        <v>0</v>
      </c>
      <c r="C3291">
        <v>0</v>
      </c>
      <c r="D3291" t="s">
        <v>5889</v>
      </c>
      <c r="E3291" t="s">
        <v>15</v>
      </c>
      <c r="F3291" t="s">
        <v>8</v>
      </c>
      <c r="G3291" t="b">
        <v>0</v>
      </c>
      <c r="H3291" t="s">
        <v>9</v>
      </c>
      <c r="I3291" t="s">
        <v>10</v>
      </c>
      <c r="J3291" t="s">
        <v>28</v>
      </c>
      <c r="K3291" t="s">
        <v>1544</v>
      </c>
      <c r="L3291">
        <v>33</v>
      </c>
      <c r="M3291">
        <v>1</v>
      </c>
      <c r="P3291" t="b">
        <f t="shared" si="520"/>
        <v>1</v>
      </c>
      <c r="Q3291" t="b">
        <f t="shared" si="521"/>
        <v>1</v>
      </c>
      <c r="R3291" t="b">
        <f t="shared" si="522"/>
        <v>0</v>
      </c>
      <c r="S3291" t="b">
        <f t="shared" si="523"/>
        <v>0</v>
      </c>
      <c r="T3291" t="b">
        <f t="shared" si="524"/>
        <v>0</v>
      </c>
      <c r="U3291" t="b">
        <f t="shared" si="525"/>
        <v>1</v>
      </c>
      <c r="V3291" t="b">
        <f t="shared" si="526"/>
        <v>0</v>
      </c>
      <c r="W3291" t="b">
        <f t="shared" si="527"/>
        <v>1</v>
      </c>
      <c r="X3291" t="b">
        <f t="shared" si="528"/>
        <v>0</v>
      </c>
      <c r="Y3291" t="b">
        <f t="shared" si="529"/>
        <v>0</v>
      </c>
      <c r="Z3291" t="b">
        <v>0</v>
      </c>
    </row>
    <row r="3292" spans="1:28" x14ac:dyDescent="0.25">
      <c r="A3292" t="s">
        <v>12787</v>
      </c>
      <c r="B3292">
        <v>0</v>
      </c>
      <c r="C3292">
        <v>0</v>
      </c>
      <c r="D3292" t="s">
        <v>12788</v>
      </c>
      <c r="E3292" t="s">
        <v>7</v>
      </c>
      <c r="F3292" t="s">
        <v>8</v>
      </c>
      <c r="G3292" t="b">
        <v>0</v>
      </c>
      <c r="H3292" t="s">
        <v>9</v>
      </c>
      <c r="I3292" t="s">
        <v>10</v>
      </c>
      <c r="J3292" t="s">
        <v>11</v>
      </c>
      <c r="K3292" t="s">
        <v>1438</v>
      </c>
      <c r="L3292">
        <v>3</v>
      </c>
      <c r="M3292">
        <v>3</v>
      </c>
      <c r="O3292">
        <v>3</v>
      </c>
      <c r="P3292" t="b">
        <f t="shared" si="520"/>
        <v>1</v>
      </c>
      <c r="Q3292" t="b">
        <f t="shared" si="521"/>
        <v>1</v>
      </c>
      <c r="R3292" t="b">
        <f t="shared" si="522"/>
        <v>0</v>
      </c>
      <c r="S3292" t="b">
        <f t="shared" si="523"/>
        <v>1</v>
      </c>
      <c r="T3292" t="b">
        <f t="shared" si="524"/>
        <v>0</v>
      </c>
      <c r="U3292" t="b">
        <f t="shared" si="525"/>
        <v>1</v>
      </c>
      <c r="V3292" t="b">
        <f t="shared" si="526"/>
        <v>0</v>
      </c>
      <c r="W3292" t="b">
        <f t="shared" si="527"/>
        <v>0</v>
      </c>
      <c r="X3292" t="b">
        <f t="shared" si="528"/>
        <v>0</v>
      </c>
      <c r="Y3292" t="b">
        <f t="shared" si="529"/>
        <v>0</v>
      </c>
      <c r="Z3292" t="b">
        <v>1</v>
      </c>
      <c r="AA3292" t="s">
        <v>16425</v>
      </c>
    </row>
    <row r="3293" spans="1:28" x14ac:dyDescent="0.25">
      <c r="A3293" t="s">
        <v>6480</v>
      </c>
      <c r="B3293">
        <v>1</v>
      </c>
      <c r="C3293">
        <v>0</v>
      </c>
      <c r="D3293" t="s">
        <v>6481</v>
      </c>
      <c r="E3293" t="s">
        <v>27</v>
      </c>
      <c r="F3293" t="s">
        <v>8</v>
      </c>
      <c r="G3293" t="b">
        <v>0</v>
      </c>
      <c r="H3293" t="s">
        <v>9</v>
      </c>
      <c r="I3293" t="s">
        <v>10</v>
      </c>
      <c r="J3293" t="s">
        <v>11</v>
      </c>
      <c r="K3293" t="s">
        <v>1438</v>
      </c>
      <c r="N3293">
        <v>1</v>
      </c>
      <c r="P3293" t="b">
        <f t="shared" si="520"/>
        <v>0</v>
      </c>
      <c r="Q3293" t="b">
        <f t="shared" si="521"/>
        <v>0</v>
      </c>
      <c r="R3293" t="b">
        <f t="shared" si="522"/>
        <v>1</v>
      </c>
      <c r="S3293" t="b">
        <f t="shared" si="523"/>
        <v>0</v>
      </c>
      <c r="T3293" t="b">
        <f t="shared" si="524"/>
        <v>0</v>
      </c>
      <c r="U3293" t="b">
        <f t="shared" si="525"/>
        <v>1</v>
      </c>
      <c r="V3293" t="b">
        <f t="shared" si="526"/>
        <v>0</v>
      </c>
      <c r="W3293" t="b">
        <f t="shared" si="527"/>
        <v>0</v>
      </c>
      <c r="X3293" t="b">
        <f t="shared" si="528"/>
        <v>1</v>
      </c>
      <c r="Y3293" t="b">
        <f t="shared" si="529"/>
        <v>0</v>
      </c>
      <c r="Z3293" t="b">
        <v>1</v>
      </c>
      <c r="AB3293" t="s">
        <v>16425</v>
      </c>
    </row>
    <row r="3294" spans="1:28" x14ac:dyDescent="0.25">
      <c r="A3294" t="s">
        <v>11305</v>
      </c>
      <c r="B3294">
        <v>1</v>
      </c>
      <c r="C3294">
        <v>0</v>
      </c>
      <c r="D3294" t="s">
        <v>11306</v>
      </c>
      <c r="E3294" t="s">
        <v>27</v>
      </c>
      <c r="F3294" t="s">
        <v>8</v>
      </c>
      <c r="G3294" t="b">
        <v>0</v>
      </c>
      <c r="H3294" t="s">
        <v>9</v>
      </c>
      <c r="I3294" t="s">
        <v>10</v>
      </c>
      <c r="J3294" t="s">
        <v>11</v>
      </c>
      <c r="K3294" t="s">
        <v>1438</v>
      </c>
      <c r="M3294">
        <v>1</v>
      </c>
      <c r="N3294">
        <v>1</v>
      </c>
      <c r="P3294" t="b">
        <f t="shared" si="520"/>
        <v>0</v>
      </c>
      <c r="Q3294" t="b">
        <f t="shared" si="521"/>
        <v>1</v>
      </c>
      <c r="R3294" t="b">
        <f t="shared" si="522"/>
        <v>1</v>
      </c>
      <c r="S3294" t="b">
        <f t="shared" si="523"/>
        <v>0</v>
      </c>
      <c r="T3294" t="b">
        <f t="shared" si="524"/>
        <v>0</v>
      </c>
      <c r="U3294" t="b">
        <f t="shared" si="525"/>
        <v>1</v>
      </c>
      <c r="V3294" t="b">
        <f t="shared" si="526"/>
        <v>0</v>
      </c>
      <c r="W3294" t="b">
        <f t="shared" si="527"/>
        <v>0</v>
      </c>
      <c r="X3294" t="b">
        <f t="shared" si="528"/>
        <v>1</v>
      </c>
      <c r="Y3294" t="b">
        <f t="shared" si="529"/>
        <v>0</v>
      </c>
      <c r="Z3294" t="b">
        <v>1</v>
      </c>
    </row>
    <row r="3295" spans="1:28" x14ac:dyDescent="0.25">
      <c r="A3295" t="s">
        <v>14672</v>
      </c>
      <c r="B3295">
        <v>1</v>
      </c>
      <c r="C3295">
        <v>0</v>
      </c>
      <c r="D3295" t="s">
        <v>14673</v>
      </c>
      <c r="E3295" t="s">
        <v>27</v>
      </c>
      <c r="F3295" t="s">
        <v>8</v>
      </c>
      <c r="G3295" t="b">
        <v>0</v>
      </c>
      <c r="H3295" t="s">
        <v>9</v>
      </c>
      <c r="I3295" t="s">
        <v>10</v>
      </c>
      <c r="J3295" t="s">
        <v>11</v>
      </c>
      <c r="K3295" t="s">
        <v>1438</v>
      </c>
      <c r="L3295">
        <v>2</v>
      </c>
      <c r="N3295">
        <v>2</v>
      </c>
      <c r="P3295" t="b">
        <f t="shared" si="520"/>
        <v>1</v>
      </c>
      <c r="Q3295" t="b">
        <f t="shared" si="521"/>
        <v>0</v>
      </c>
      <c r="R3295" t="b">
        <f t="shared" si="522"/>
        <v>1</v>
      </c>
      <c r="S3295" t="b">
        <f t="shared" si="523"/>
        <v>0</v>
      </c>
      <c r="T3295" t="b">
        <f t="shared" si="524"/>
        <v>0</v>
      </c>
      <c r="U3295" t="b">
        <f t="shared" si="525"/>
        <v>1</v>
      </c>
      <c r="V3295" t="b">
        <f t="shared" si="526"/>
        <v>0</v>
      </c>
      <c r="W3295" t="b">
        <f t="shared" si="527"/>
        <v>0</v>
      </c>
      <c r="X3295" t="b">
        <f t="shared" si="528"/>
        <v>1</v>
      </c>
      <c r="Y3295" t="b">
        <f t="shared" si="529"/>
        <v>1</v>
      </c>
      <c r="Z3295" t="b">
        <v>1</v>
      </c>
    </row>
    <row r="3296" spans="1:28" x14ac:dyDescent="0.25">
      <c r="A3296" t="s">
        <v>6232</v>
      </c>
      <c r="B3296">
        <v>0</v>
      </c>
      <c r="C3296">
        <v>0</v>
      </c>
      <c r="D3296" t="s">
        <v>6233</v>
      </c>
      <c r="E3296" t="s">
        <v>37</v>
      </c>
      <c r="F3296" t="s">
        <v>8</v>
      </c>
      <c r="G3296" t="b">
        <v>0</v>
      </c>
      <c r="H3296" t="s">
        <v>9</v>
      </c>
      <c r="I3296" t="s">
        <v>10</v>
      </c>
      <c r="J3296" t="s">
        <v>11</v>
      </c>
      <c r="K3296" t="s">
        <v>219</v>
      </c>
      <c r="M3296">
        <v>2</v>
      </c>
      <c r="P3296" t="b">
        <f t="shared" si="520"/>
        <v>0</v>
      </c>
      <c r="Q3296" t="b">
        <f t="shared" si="521"/>
        <v>1</v>
      </c>
      <c r="R3296" t="b">
        <f t="shared" si="522"/>
        <v>0</v>
      </c>
      <c r="S3296" t="b">
        <f t="shared" si="523"/>
        <v>0</v>
      </c>
      <c r="T3296" t="b">
        <f t="shared" si="524"/>
        <v>0</v>
      </c>
      <c r="U3296" t="b">
        <f t="shared" si="525"/>
        <v>1</v>
      </c>
      <c r="V3296" t="b">
        <f t="shared" si="526"/>
        <v>0</v>
      </c>
      <c r="W3296" t="b">
        <f t="shared" si="527"/>
        <v>1</v>
      </c>
      <c r="X3296" t="b">
        <f t="shared" si="528"/>
        <v>0</v>
      </c>
      <c r="Y3296" t="b">
        <f t="shared" si="529"/>
        <v>0</v>
      </c>
      <c r="Z3296" t="b">
        <v>1</v>
      </c>
    </row>
    <row r="3297" spans="1:28" x14ac:dyDescent="0.25">
      <c r="A3297" t="s">
        <v>1904</v>
      </c>
      <c r="B3297">
        <v>0</v>
      </c>
      <c r="C3297">
        <v>0</v>
      </c>
      <c r="D3297" t="s">
        <v>1905</v>
      </c>
      <c r="E3297" t="s">
        <v>7</v>
      </c>
      <c r="F3297" t="s">
        <v>8</v>
      </c>
      <c r="G3297" t="b">
        <v>0</v>
      </c>
      <c r="H3297" t="s">
        <v>9</v>
      </c>
      <c r="I3297" t="s">
        <v>10</v>
      </c>
      <c r="J3297" t="s">
        <v>11</v>
      </c>
      <c r="K3297" t="s">
        <v>219</v>
      </c>
      <c r="M3297">
        <v>8</v>
      </c>
      <c r="N3297">
        <v>5</v>
      </c>
      <c r="O3297">
        <v>1</v>
      </c>
      <c r="P3297" t="b">
        <f t="shared" si="520"/>
        <v>0</v>
      </c>
      <c r="Q3297" t="b">
        <f t="shared" si="521"/>
        <v>1</v>
      </c>
      <c r="R3297" t="b">
        <f t="shared" si="522"/>
        <v>1</v>
      </c>
      <c r="S3297" t="b">
        <f t="shared" si="523"/>
        <v>1</v>
      </c>
      <c r="T3297" t="b">
        <f t="shared" si="524"/>
        <v>0</v>
      </c>
      <c r="U3297" t="b">
        <f t="shared" si="525"/>
        <v>1</v>
      </c>
      <c r="V3297" t="b">
        <f t="shared" si="526"/>
        <v>0</v>
      </c>
      <c r="W3297" t="b">
        <f t="shared" si="527"/>
        <v>0</v>
      </c>
      <c r="X3297" t="b">
        <f t="shared" si="528"/>
        <v>0</v>
      </c>
      <c r="Y3297" t="b">
        <f t="shared" si="529"/>
        <v>0</v>
      </c>
      <c r="Z3297" t="b">
        <v>1</v>
      </c>
      <c r="AA3297" t="s">
        <v>16425</v>
      </c>
      <c r="AB3297" t="s">
        <v>16426</v>
      </c>
    </row>
    <row r="3298" spans="1:28" x14ac:dyDescent="0.25">
      <c r="A3298" t="s">
        <v>8442</v>
      </c>
      <c r="B3298">
        <v>0</v>
      </c>
      <c r="C3298">
        <v>0</v>
      </c>
      <c r="D3298" t="s">
        <v>8443</v>
      </c>
      <c r="E3298" t="s">
        <v>15</v>
      </c>
      <c r="F3298" t="s">
        <v>8</v>
      </c>
      <c r="G3298" t="b">
        <v>0</v>
      </c>
      <c r="H3298" t="s">
        <v>9</v>
      </c>
      <c r="I3298" t="s">
        <v>10</v>
      </c>
      <c r="J3298" t="s">
        <v>11</v>
      </c>
      <c r="K3298" t="s">
        <v>219</v>
      </c>
      <c r="M3298">
        <v>2</v>
      </c>
      <c r="N3298">
        <v>3</v>
      </c>
      <c r="P3298" t="b">
        <f t="shared" si="520"/>
        <v>0</v>
      </c>
      <c r="Q3298" t="b">
        <f t="shared" si="521"/>
        <v>1</v>
      </c>
      <c r="R3298" t="b">
        <f t="shared" si="522"/>
        <v>1</v>
      </c>
      <c r="S3298" t="b">
        <f t="shared" si="523"/>
        <v>0</v>
      </c>
      <c r="T3298" t="b">
        <f t="shared" si="524"/>
        <v>0</v>
      </c>
      <c r="U3298" t="b">
        <f t="shared" si="525"/>
        <v>1</v>
      </c>
      <c r="V3298" t="b">
        <f t="shared" si="526"/>
        <v>0</v>
      </c>
      <c r="W3298" t="b">
        <f t="shared" si="527"/>
        <v>0</v>
      </c>
      <c r="X3298" t="b">
        <f t="shared" si="528"/>
        <v>1</v>
      </c>
      <c r="Y3298" t="b">
        <f t="shared" si="529"/>
        <v>0</v>
      </c>
      <c r="Z3298" t="b">
        <v>1</v>
      </c>
      <c r="AB3298" t="s">
        <v>16425</v>
      </c>
    </row>
    <row r="3299" spans="1:28" x14ac:dyDescent="0.25">
      <c r="A3299" t="s">
        <v>454</v>
      </c>
      <c r="B3299">
        <v>0</v>
      </c>
      <c r="C3299">
        <v>0</v>
      </c>
      <c r="D3299" t="s">
        <v>455</v>
      </c>
      <c r="E3299" t="s">
        <v>7</v>
      </c>
      <c r="F3299" t="s">
        <v>8</v>
      </c>
      <c r="G3299" t="b">
        <v>0</v>
      </c>
      <c r="H3299" t="s">
        <v>9</v>
      </c>
      <c r="I3299" t="s">
        <v>10</v>
      </c>
      <c r="J3299" t="s">
        <v>11</v>
      </c>
      <c r="K3299" t="s">
        <v>219</v>
      </c>
      <c r="L3299">
        <v>1</v>
      </c>
      <c r="M3299">
        <v>14</v>
      </c>
      <c r="N3299">
        <v>7</v>
      </c>
      <c r="O3299">
        <v>3</v>
      </c>
      <c r="P3299" t="b">
        <f t="shared" si="520"/>
        <v>1</v>
      </c>
      <c r="Q3299" t="b">
        <f t="shared" si="521"/>
        <v>1</v>
      </c>
      <c r="R3299" t="b">
        <f t="shared" si="522"/>
        <v>1</v>
      </c>
      <c r="S3299" t="b">
        <f t="shared" si="523"/>
        <v>1</v>
      </c>
      <c r="T3299" t="b">
        <f t="shared" si="524"/>
        <v>0</v>
      </c>
      <c r="U3299" t="b">
        <f t="shared" si="525"/>
        <v>1</v>
      </c>
      <c r="V3299" t="b">
        <f t="shared" si="526"/>
        <v>0</v>
      </c>
      <c r="W3299" t="b">
        <f t="shared" si="527"/>
        <v>0</v>
      </c>
      <c r="X3299" t="b">
        <f t="shared" si="528"/>
        <v>0</v>
      </c>
      <c r="Y3299" t="b">
        <f t="shared" si="529"/>
        <v>0</v>
      </c>
      <c r="Z3299" t="b">
        <v>1</v>
      </c>
      <c r="AA3299" t="s">
        <v>16425</v>
      </c>
      <c r="AB3299" t="s">
        <v>16425</v>
      </c>
    </row>
    <row r="3300" spans="1:28" x14ac:dyDescent="0.25">
      <c r="A3300" t="s">
        <v>2920</v>
      </c>
      <c r="B3300">
        <v>0</v>
      </c>
      <c r="C3300">
        <v>0</v>
      </c>
      <c r="D3300" t="s">
        <v>2921</v>
      </c>
      <c r="E3300" t="s">
        <v>7</v>
      </c>
      <c r="F3300" t="s">
        <v>8</v>
      </c>
      <c r="G3300" t="b">
        <v>0</v>
      </c>
      <c r="H3300" t="s">
        <v>9</v>
      </c>
      <c r="I3300" t="s">
        <v>10</v>
      </c>
      <c r="J3300" t="s">
        <v>11</v>
      </c>
      <c r="K3300" t="s">
        <v>219</v>
      </c>
      <c r="L3300">
        <v>2</v>
      </c>
      <c r="M3300">
        <v>16</v>
      </c>
      <c r="N3300">
        <v>3</v>
      </c>
      <c r="O3300">
        <v>3</v>
      </c>
      <c r="P3300" t="b">
        <f t="shared" si="520"/>
        <v>1</v>
      </c>
      <c r="Q3300" t="b">
        <f t="shared" si="521"/>
        <v>1</v>
      </c>
      <c r="R3300" t="b">
        <f t="shared" si="522"/>
        <v>1</v>
      </c>
      <c r="S3300" t="b">
        <f t="shared" si="523"/>
        <v>1</v>
      </c>
      <c r="T3300" t="b">
        <f t="shared" si="524"/>
        <v>0</v>
      </c>
      <c r="U3300" t="b">
        <f t="shared" si="525"/>
        <v>1</v>
      </c>
      <c r="V3300" t="b">
        <f t="shared" si="526"/>
        <v>0</v>
      </c>
      <c r="W3300" t="b">
        <f t="shared" si="527"/>
        <v>0</v>
      </c>
      <c r="X3300" t="b">
        <f t="shared" si="528"/>
        <v>0</v>
      </c>
      <c r="Y3300" t="b">
        <f t="shared" si="529"/>
        <v>0</v>
      </c>
      <c r="Z3300" t="b">
        <v>1</v>
      </c>
      <c r="AA3300" t="s">
        <v>16425</v>
      </c>
      <c r="AB3300" t="s">
        <v>16426</v>
      </c>
    </row>
    <row r="3301" spans="1:28" x14ac:dyDescent="0.25">
      <c r="A3301" t="s">
        <v>1763</v>
      </c>
      <c r="B3301">
        <v>0</v>
      </c>
      <c r="C3301">
        <v>0</v>
      </c>
      <c r="D3301" t="s">
        <v>1764</v>
      </c>
      <c r="E3301" t="s">
        <v>27</v>
      </c>
      <c r="F3301" t="s">
        <v>8</v>
      </c>
      <c r="G3301" t="b">
        <v>0</v>
      </c>
      <c r="H3301" t="s">
        <v>9</v>
      </c>
      <c r="I3301" t="s">
        <v>10</v>
      </c>
      <c r="J3301" t="s">
        <v>11</v>
      </c>
      <c r="K3301" t="s">
        <v>219</v>
      </c>
      <c r="M3301">
        <v>11</v>
      </c>
      <c r="N3301">
        <v>3</v>
      </c>
      <c r="O3301">
        <v>2</v>
      </c>
      <c r="P3301" t="b">
        <f t="shared" si="520"/>
        <v>0</v>
      </c>
      <c r="Q3301" t="b">
        <f t="shared" si="521"/>
        <v>1</v>
      </c>
      <c r="R3301" t="b">
        <f t="shared" si="522"/>
        <v>1</v>
      </c>
      <c r="S3301" t="b">
        <f t="shared" si="523"/>
        <v>1</v>
      </c>
      <c r="T3301" t="b">
        <f t="shared" si="524"/>
        <v>0</v>
      </c>
      <c r="U3301" t="b">
        <f t="shared" si="525"/>
        <v>1</v>
      </c>
      <c r="V3301" t="b">
        <f t="shared" si="526"/>
        <v>0</v>
      </c>
      <c r="W3301" t="b">
        <f t="shared" si="527"/>
        <v>0</v>
      </c>
      <c r="X3301" t="b">
        <f t="shared" si="528"/>
        <v>0</v>
      </c>
      <c r="Y3301" t="b">
        <f t="shared" si="529"/>
        <v>0</v>
      </c>
      <c r="Z3301" t="b">
        <v>1</v>
      </c>
      <c r="AA3301" t="s">
        <v>16425</v>
      </c>
      <c r="AB3301" t="s">
        <v>16426</v>
      </c>
    </row>
    <row r="3302" spans="1:28" x14ac:dyDescent="0.25">
      <c r="A3302" t="s">
        <v>7727</v>
      </c>
      <c r="B3302">
        <v>1</v>
      </c>
      <c r="C3302">
        <v>0</v>
      </c>
      <c r="D3302" t="s">
        <v>7728</v>
      </c>
      <c r="E3302" t="s">
        <v>7</v>
      </c>
      <c r="F3302" t="s">
        <v>8</v>
      </c>
      <c r="G3302" t="b">
        <v>0</v>
      </c>
      <c r="H3302" t="s">
        <v>9</v>
      </c>
      <c r="I3302" t="s">
        <v>10</v>
      </c>
      <c r="J3302" t="s">
        <v>11</v>
      </c>
      <c r="K3302" t="s">
        <v>219</v>
      </c>
      <c r="L3302">
        <v>1</v>
      </c>
      <c r="M3302">
        <v>3</v>
      </c>
      <c r="O3302">
        <v>1</v>
      </c>
      <c r="P3302" t="b">
        <f t="shared" si="520"/>
        <v>1</v>
      </c>
      <c r="Q3302" t="b">
        <f t="shared" si="521"/>
        <v>1</v>
      </c>
      <c r="R3302" t="b">
        <f t="shared" si="522"/>
        <v>0</v>
      </c>
      <c r="S3302" t="b">
        <f t="shared" si="523"/>
        <v>1</v>
      </c>
      <c r="T3302" t="b">
        <f t="shared" si="524"/>
        <v>0</v>
      </c>
      <c r="U3302" t="b">
        <f t="shared" si="525"/>
        <v>1</v>
      </c>
      <c r="V3302" t="b">
        <f t="shared" si="526"/>
        <v>0</v>
      </c>
      <c r="W3302" t="b">
        <f t="shared" si="527"/>
        <v>0</v>
      </c>
      <c r="X3302" t="b">
        <f t="shared" si="528"/>
        <v>0</v>
      </c>
      <c r="Y3302" t="b">
        <f t="shared" si="529"/>
        <v>0</v>
      </c>
      <c r="Z3302" t="b">
        <v>1</v>
      </c>
      <c r="AB3302" t="s">
        <v>16425</v>
      </c>
    </row>
    <row r="3303" spans="1:28" x14ac:dyDescent="0.25">
      <c r="A3303" t="s">
        <v>13653</v>
      </c>
      <c r="B3303">
        <v>1</v>
      </c>
      <c r="C3303">
        <v>0</v>
      </c>
      <c r="D3303" t="s">
        <v>13654</v>
      </c>
      <c r="E3303" t="s">
        <v>7</v>
      </c>
      <c r="F3303" t="s">
        <v>8</v>
      </c>
      <c r="G3303" t="b">
        <v>0</v>
      </c>
      <c r="H3303" t="s">
        <v>9</v>
      </c>
      <c r="I3303" t="s">
        <v>10</v>
      </c>
      <c r="J3303" t="s">
        <v>11</v>
      </c>
      <c r="K3303" t="s">
        <v>219</v>
      </c>
      <c r="N3303">
        <v>2</v>
      </c>
      <c r="P3303" t="b">
        <f t="shared" si="520"/>
        <v>0</v>
      </c>
      <c r="Q3303" t="b">
        <f t="shared" si="521"/>
        <v>0</v>
      </c>
      <c r="R3303" t="b">
        <f t="shared" si="522"/>
        <v>1</v>
      </c>
      <c r="S3303" t="b">
        <f t="shared" si="523"/>
        <v>0</v>
      </c>
      <c r="T3303" t="b">
        <f t="shared" si="524"/>
        <v>0</v>
      </c>
      <c r="U3303" t="b">
        <f t="shared" si="525"/>
        <v>1</v>
      </c>
      <c r="V3303" t="b">
        <f t="shared" si="526"/>
        <v>0</v>
      </c>
      <c r="W3303" t="b">
        <f t="shared" si="527"/>
        <v>0</v>
      </c>
      <c r="X3303" t="b">
        <f t="shared" si="528"/>
        <v>1</v>
      </c>
      <c r="Y3303" t="b">
        <f t="shared" si="529"/>
        <v>0</v>
      </c>
      <c r="Z3303" t="b">
        <v>1</v>
      </c>
    </row>
    <row r="3304" spans="1:28" x14ac:dyDescent="0.25">
      <c r="A3304" t="s">
        <v>14698</v>
      </c>
      <c r="B3304">
        <v>1</v>
      </c>
      <c r="C3304">
        <v>0</v>
      </c>
      <c r="D3304" t="s">
        <v>14699</v>
      </c>
      <c r="E3304" t="s">
        <v>52</v>
      </c>
      <c r="F3304" t="s">
        <v>8</v>
      </c>
      <c r="G3304" t="b">
        <v>0</v>
      </c>
      <c r="H3304" t="s">
        <v>9</v>
      </c>
      <c r="I3304" t="s">
        <v>10</v>
      </c>
      <c r="J3304" t="s">
        <v>11</v>
      </c>
      <c r="K3304" t="s">
        <v>219</v>
      </c>
      <c r="M3304">
        <v>10</v>
      </c>
      <c r="O3304">
        <v>1</v>
      </c>
      <c r="P3304" t="b">
        <f t="shared" si="520"/>
        <v>0</v>
      </c>
      <c r="Q3304" t="b">
        <f t="shared" si="521"/>
        <v>1</v>
      </c>
      <c r="R3304" t="b">
        <f t="shared" si="522"/>
        <v>0</v>
      </c>
      <c r="S3304" t="b">
        <f t="shared" si="523"/>
        <v>1</v>
      </c>
      <c r="T3304" t="b">
        <f t="shared" si="524"/>
        <v>0</v>
      </c>
      <c r="U3304" t="b">
        <f t="shared" si="525"/>
        <v>1</v>
      </c>
      <c r="V3304" t="b">
        <f t="shared" si="526"/>
        <v>0</v>
      </c>
      <c r="W3304" t="b">
        <f t="shared" si="527"/>
        <v>0</v>
      </c>
      <c r="X3304" t="b">
        <f t="shared" si="528"/>
        <v>0</v>
      </c>
      <c r="Y3304" t="b">
        <f t="shared" si="529"/>
        <v>0</v>
      </c>
      <c r="Z3304" t="b">
        <v>1</v>
      </c>
    </row>
    <row r="3305" spans="1:28" x14ac:dyDescent="0.25">
      <c r="A3305" t="s">
        <v>13178</v>
      </c>
      <c r="B3305">
        <v>0</v>
      </c>
      <c r="C3305">
        <v>0</v>
      </c>
      <c r="D3305" t="s">
        <v>13179</v>
      </c>
      <c r="E3305" t="s">
        <v>37</v>
      </c>
      <c r="F3305" t="s">
        <v>8</v>
      </c>
      <c r="G3305" t="b">
        <v>0</v>
      </c>
      <c r="H3305" t="s">
        <v>9</v>
      </c>
      <c r="I3305" t="s">
        <v>10</v>
      </c>
      <c r="J3305" t="s">
        <v>11</v>
      </c>
      <c r="K3305" t="s">
        <v>219</v>
      </c>
      <c r="M3305">
        <v>1</v>
      </c>
      <c r="P3305" t="b">
        <f t="shared" si="520"/>
        <v>0</v>
      </c>
      <c r="Q3305" t="b">
        <f t="shared" si="521"/>
        <v>1</v>
      </c>
      <c r="R3305" t="b">
        <f t="shared" si="522"/>
        <v>0</v>
      </c>
      <c r="S3305" t="b">
        <f t="shared" si="523"/>
        <v>0</v>
      </c>
      <c r="T3305" t="b">
        <f t="shared" si="524"/>
        <v>0</v>
      </c>
      <c r="U3305" t="b">
        <f t="shared" si="525"/>
        <v>1</v>
      </c>
      <c r="V3305" t="b">
        <f t="shared" si="526"/>
        <v>0</v>
      </c>
      <c r="W3305" t="b">
        <f t="shared" si="527"/>
        <v>1</v>
      </c>
      <c r="X3305" t="b">
        <f t="shared" si="528"/>
        <v>0</v>
      </c>
      <c r="Y3305" t="b">
        <f t="shared" si="529"/>
        <v>0</v>
      </c>
      <c r="Z3305" t="b">
        <v>1</v>
      </c>
    </row>
    <row r="3306" spans="1:28" x14ac:dyDescent="0.25">
      <c r="A3306" t="s">
        <v>1356</v>
      </c>
      <c r="B3306">
        <v>0</v>
      </c>
      <c r="C3306">
        <v>0</v>
      </c>
      <c r="D3306" t="s">
        <v>1357</v>
      </c>
      <c r="E3306" t="s">
        <v>15</v>
      </c>
      <c r="F3306" t="s">
        <v>8</v>
      </c>
      <c r="G3306" t="b">
        <v>0</v>
      </c>
      <c r="H3306" t="s">
        <v>9</v>
      </c>
      <c r="I3306" t="s">
        <v>10</v>
      </c>
      <c r="J3306" t="s">
        <v>11</v>
      </c>
      <c r="K3306" t="s">
        <v>219</v>
      </c>
      <c r="M3306">
        <v>2</v>
      </c>
      <c r="N3306">
        <v>1</v>
      </c>
      <c r="P3306" t="b">
        <f t="shared" si="520"/>
        <v>0</v>
      </c>
      <c r="Q3306" t="b">
        <f t="shared" si="521"/>
        <v>1</v>
      </c>
      <c r="R3306" t="b">
        <f t="shared" si="522"/>
        <v>1</v>
      </c>
      <c r="S3306" t="b">
        <f t="shared" si="523"/>
        <v>0</v>
      </c>
      <c r="T3306" t="b">
        <f t="shared" si="524"/>
        <v>0</v>
      </c>
      <c r="U3306" t="b">
        <f t="shared" si="525"/>
        <v>1</v>
      </c>
      <c r="V3306" t="b">
        <f t="shared" si="526"/>
        <v>0</v>
      </c>
      <c r="W3306" t="b">
        <f t="shared" si="527"/>
        <v>0</v>
      </c>
      <c r="X3306" t="b">
        <f t="shared" si="528"/>
        <v>1</v>
      </c>
      <c r="Y3306" t="b">
        <f t="shared" si="529"/>
        <v>0</v>
      </c>
      <c r="Z3306" t="b">
        <v>1</v>
      </c>
    </row>
    <row r="3307" spans="1:28" x14ac:dyDescent="0.25">
      <c r="A3307" t="s">
        <v>13538</v>
      </c>
      <c r="B3307">
        <v>0</v>
      </c>
      <c r="C3307">
        <v>0</v>
      </c>
      <c r="D3307" t="s">
        <v>13539</v>
      </c>
      <c r="E3307" t="s">
        <v>52</v>
      </c>
      <c r="F3307" t="s">
        <v>8</v>
      </c>
      <c r="G3307" t="b">
        <v>0</v>
      </c>
      <c r="H3307" t="s">
        <v>9</v>
      </c>
      <c r="I3307" t="s">
        <v>10</v>
      </c>
      <c r="J3307" t="s">
        <v>11</v>
      </c>
      <c r="K3307" t="s">
        <v>219</v>
      </c>
      <c r="N3307">
        <v>3</v>
      </c>
      <c r="P3307" t="b">
        <f t="shared" si="520"/>
        <v>0</v>
      </c>
      <c r="Q3307" t="b">
        <f t="shared" si="521"/>
        <v>0</v>
      </c>
      <c r="R3307" t="b">
        <f t="shared" si="522"/>
        <v>1</v>
      </c>
      <c r="S3307" t="b">
        <f t="shared" si="523"/>
        <v>0</v>
      </c>
      <c r="T3307" t="b">
        <f t="shared" si="524"/>
        <v>0</v>
      </c>
      <c r="U3307" t="b">
        <f t="shared" si="525"/>
        <v>1</v>
      </c>
      <c r="V3307" t="b">
        <f t="shared" si="526"/>
        <v>0</v>
      </c>
      <c r="W3307" t="b">
        <f t="shared" si="527"/>
        <v>0</v>
      </c>
      <c r="X3307" t="b">
        <f t="shared" si="528"/>
        <v>1</v>
      </c>
      <c r="Y3307" t="b">
        <f t="shared" si="529"/>
        <v>0</v>
      </c>
      <c r="Z3307" t="b">
        <v>1</v>
      </c>
    </row>
    <row r="3308" spans="1:28" x14ac:dyDescent="0.25">
      <c r="A3308" t="s">
        <v>8589</v>
      </c>
      <c r="B3308">
        <v>1</v>
      </c>
      <c r="C3308">
        <v>0</v>
      </c>
      <c r="D3308" t="s">
        <v>8590</v>
      </c>
      <c r="E3308" t="s">
        <v>37</v>
      </c>
      <c r="F3308" t="s">
        <v>8</v>
      </c>
      <c r="G3308" t="b">
        <v>0</v>
      </c>
      <c r="H3308" t="s">
        <v>16</v>
      </c>
      <c r="I3308" t="s">
        <v>17</v>
      </c>
      <c r="J3308" t="s">
        <v>148</v>
      </c>
      <c r="K3308" t="s">
        <v>432</v>
      </c>
      <c r="P3308" t="b">
        <f t="shared" si="520"/>
        <v>0</v>
      </c>
      <c r="Q3308" t="b">
        <f t="shared" si="521"/>
        <v>0</v>
      </c>
      <c r="R3308" t="b">
        <f t="shared" si="522"/>
        <v>0</v>
      </c>
      <c r="S3308" t="b">
        <f t="shared" si="523"/>
        <v>0</v>
      </c>
      <c r="T3308" t="b">
        <f t="shared" si="524"/>
        <v>1</v>
      </c>
      <c r="U3308" t="b">
        <f t="shared" si="525"/>
        <v>0</v>
      </c>
      <c r="V3308" t="b">
        <f t="shared" si="526"/>
        <v>0</v>
      </c>
      <c r="W3308" t="b">
        <f t="shared" si="527"/>
        <v>0</v>
      </c>
      <c r="X3308" t="b">
        <f t="shared" si="528"/>
        <v>0</v>
      </c>
      <c r="Y3308" t="b">
        <f t="shared" si="529"/>
        <v>0</v>
      </c>
      <c r="Z3308" t="b">
        <v>0</v>
      </c>
    </row>
    <row r="3309" spans="1:28" x14ac:dyDescent="0.25">
      <c r="A3309" t="s">
        <v>16210</v>
      </c>
      <c r="B3309">
        <v>0</v>
      </c>
      <c r="C3309">
        <v>0</v>
      </c>
      <c r="D3309" t="s">
        <v>16211</v>
      </c>
      <c r="E3309" t="s">
        <v>52</v>
      </c>
      <c r="F3309" t="s">
        <v>8</v>
      </c>
      <c r="G3309" t="b">
        <v>0</v>
      </c>
      <c r="H3309" t="s">
        <v>9</v>
      </c>
      <c r="I3309" t="s">
        <v>439</v>
      </c>
      <c r="J3309" t="s">
        <v>16177</v>
      </c>
      <c r="P3309" t="b">
        <f t="shared" si="520"/>
        <v>0</v>
      </c>
      <c r="Q3309" t="b">
        <f t="shared" si="521"/>
        <v>0</v>
      </c>
      <c r="R3309" t="b">
        <f t="shared" si="522"/>
        <v>0</v>
      </c>
      <c r="S3309" t="b">
        <f t="shared" si="523"/>
        <v>0</v>
      </c>
      <c r="T3309" t="b">
        <f t="shared" si="524"/>
        <v>1</v>
      </c>
      <c r="U3309" t="b">
        <f t="shared" si="525"/>
        <v>0</v>
      </c>
      <c r="V3309" t="b">
        <f t="shared" si="526"/>
        <v>0</v>
      </c>
      <c r="W3309" t="b">
        <f t="shared" si="527"/>
        <v>0</v>
      </c>
      <c r="X3309" t="b">
        <f t="shared" si="528"/>
        <v>0</v>
      </c>
      <c r="Y3309" t="b">
        <f t="shared" si="529"/>
        <v>0</v>
      </c>
      <c r="Z3309" t="b">
        <v>1</v>
      </c>
    </row>
    <row r="3310" spans="1:28" x14ac:dyDescent="0.25">
      <c r="A3310" t="s">
        <v>16175</v>
      </c>
      <c r="B3310">
        <v>1</v>
      </c>
      <c r="C3310">
        <v>0</v>
      </c>
      <c r="D3310" t="s">
        <v>16176</v>
      </c>
      <c r="E3310" t="s">
        <v>52</v>
      </c>
      <c r="F3310" t="s">
        <v>8</v>
      </c>
      <c r="G3310" t="b">
        <v>0</v>
      </c>
      <c r="H3310" t="s">
        <v>9</v>
      </c>
      <c r="I3310" t="s">
        <v>439</v>
      </c>
      <c r="J3310" t="s">
        <v>16177</v>
      </c>
      <c r="P3310" t="b">
        <f t="shared" si="520"/>
        <v>0</v>
      </c>
      <c r="Q3310" t="b">
        <f t="shared" si="521"/>
        <v>0</v>
      </c>
      <c r="R3310" t="b">
        <f t="shared" si="522"/>
        <v>0</v>
      </c>
      <c r="S3310" t="b">
        <f t="shared" si="523"/>
        <v>0</v>
      </c>
      <c r="T3310" t="b">
        <f t="shared" si="524"/>
        <v>1</v>
      </c>
      <c r="U3310" t="b">
        <f t="shared" si="525"/>
        <v>0</v>
      </c>
      <c r="V3310" t="b">
        <f t="shared" si="526"/>
        <v>0</v>
      </c>
      <c r="W3310" t="b">
        <f t="shared" si="527"/>
        <v>0</v>
      </c>
      <c r="X3310" t="b">
        <f t="shared" si="528"/>
        <v>0</v>
      </c>
      <c r="Y3310" t="b">
        <f t="shared" si="529"/>
        <v>0</v>
      </c>
      <c r="Z3310" t="b">
        <v>1</v>
      </c>
    </row>
    <row r="3311" spans="1:28" x14ac:dyDescent="0.25">
      <c r="A3311" t="s">
        <v>9092</v>
      </c>
      <c r="B3311">
        <v>0</v>
      </c>
      <c r="C3311">
        <v>0</v>
      </c>
      <c r="D3311" t="s">
        <v>9093</v>
      </c>
      <c r="E3311" t="s">
        <v>52</v>
      </c>
      <c r="F3311" t="s">
        <v>8</v>
      </c>
      <c r="G3311" t="b">
        <v>0</v>
      </c>
      <c r="H3311" t="s">
        <v>9</v>
      </c>
      <c r="I3311" t="s">
        <v>10</v>
      </c>
      <c r="J3311" t="s">
        <v>11</v>
      </c>
      <c r="K3311" t="s">
        <v>384</v>
      </c>
      <c r="L3311">
        <v>1</v>
      </c>
      <c r="N3311">
        <v>2</v>
      </c>
      <c r="P3311" t="b">
        <f t="shared" si="520"/>
        <v>1</v>
      </c>
      <c r="Q3311" t="b">
        <f t="shared" si="521"/>
        <v>0</v>
      </c>
      <c r="R3311" t="b">
        <f t="shared" si="522"/>
        <v>1</v>
      </c>
      <c r="S3311" t="b">
        <f t="shared" si="523"/>
        <v>0</v>
      </c>
      <c r="T3311" t="b">
        <f t="shared" si="524"/>
        <v>0</v>
      </c>
      <c r="U3311" t="b">
        <f t="shared" si="525"/>
        <v>1</v>
      </c>
      <c r="V3311" t="b">
        <f t="shared" si="526"/>
        <v>0</v>
      </c>
      <c r="W3311" t="b">
        <f t="shared" si="527"/>
        <v>0</v>
      </c>
      <c r="X3311" t="b">
        <f t="shared" si="528"/>
        <v>1</v>
      </c>
      <c r="Y3311" t="b">
        <f t="shared" si="529"/>
        <v>1</v>
      </c>
      <c r="Z3311" t="b">
        <v>1</v>
      </c>
    </row>
    <row r="3312" spans="1:28" x14ac:dyDescent="0.25">
      <c r="A3312" t="s">
        <v>14136</v>
      </c>
      <c r="B3312">
        <v>0</v>
      </c>
      <c r="C3312">
        <v>0</v>
      </c>
      <c r="D3312" t="s">
        <v>14137</v>
      </c>
      <c r="E3312" t="s">
        <v>37</v>
      </c>
      <c r="F3312" t="s">
        <v>8</v>
      </c>
      <c r="G3312" t="b">
        <v>0</v>
      </c>
      <c r="H3312" t="s">
        <v>16</v>
      </c>
      <c r="M3312">
        <v>1</v>
      </c>
      <c r="P3312" t="b">
        <f t="shared" si="520"/>
        <v>0</v>
      </c>
      <c r="Q3312" t="b">
        <f t="shared" si="521"/>
        <v>1</v>
      </c>
      <c r="R3312" t="b">
        <f t="shared" si="522"/>
        <v>0</v>
      </c>
      <c r="S3312" t="b">
        <f t="shared" si="523"/>
        <v>0</v>
      </c>
      <c r="T3312" t="b">
        <f t="shared" si="524"/>
        <v>0</v>
      </c>
      <c r="U3312" t="b">
        <f t="shared" si="525"/>
        <v>1</v>
      </c>
      <c r="V3312" t="b">
        <f t="shared" si="526"/>
        <v>0</v>
      </c>
      <c r="W3312" t="b">
        <f t="shared" si="527"/>
        <v>1</v>
      </c>
      <c r="X3312" t="b">
        <f t="shared" si="528"/>
        <v>0</v>
      </c>
      <c r="Y3312" t="b">
        <f t="shared" si="529"/>
        <v>0</v>
      </c>
      <c r="Z3312" t="b">
        <v>0</v>
      </c>
    </row>
    <row r="3313" spans="1:32" x14ac:dyDescent="0.25">
      <c r="A3313" t="s">
        <v>411</v>
      </c>
      <c r="B3313">
        <v>0</v>
      </c>
      <c r="C3313">
        <v>0</v>
      </c>
      <c r="D3313" t="s">
        <v>412</v>
      </c>
      <c r="E3313" t="s">
        <v>37</v>
      </c>
      <c r="F3313" t="s">
        <v>8</v>
      </c>
      <c r="G3313" t="b">
        <v>0</v>
      </c>
      <c r="H3313" t="s">
        <v>16</v>
      </c>
      <c r="I3313" t="s">
        <v>47</v>
      </c>
      <c r="J3313" t="s">
        <v>99</v>
      </c>
      <c r="K3313" t="s">
        <v>413</v>
      </c>
      <c r="M3313">
        <v>1</v>
      </c>
      <c r="P3313" t="b">
        <f t="shared" si="520"/>
        <v>0</v>
      </c>
      <c r="Q3313" t="b">
        <f t="shared" si="521"/>
        <v>1</v>
      </c>
      <c r="R3313" t="b">
        <f t="shared" si="522"/>
        <v>0</v>
      </c>
      <c r="S3313" t="b">
        <f t="shared" si="523"/>
        <v>0</v>
      </c>
      <c r="T3313" t="b">
        <f t="shared" si="524"/>
        <v>0</v>
      </c>
      <c r="U3313" t="b">
        <f t="shared" si="525"/>
        <v>1</v>
      </c>
      <c r="V3313" t="b">
        <f t="shared" si="526"/>
        <v>0</v>
      </c>
      <c r="W3313" t="b">
        <f t="shared" si="527"/>
        <v>1</v>
      </c>
      <c r="X3313" t="b">
        <f t="shared" si="528"/>
        <v>0</v>
      </c>
      <c r="Y3313" t="b">
        <f t="shared" si="529"/>
        <v>0</v>
      </c>
      <c r="Z3313" t="b">
        <v>0</v>
      </c>
    </row>
    <row r="3314" spans="1:32" x14ac:dyDescent="0.25">
      <c r="A3314" t="s">
        <v>4255</v>
      </c>
      <c r="B3314">
        <v>0</v>
      </c>
      <c r="C3314">
        <v>0</v>
      </c>
      <c r="D3314" t="s">
        <v>4256</v>
      </c>
      <c r="E3314" t="s">
        <v>37</v>
      </c>
      <c r="F3314" t="s">
        <v>8</v>
      </c>
      <c r="G3314" t="b">
        <v>0</v>
      </c>
      <c r="H3314" t="s">
        <v>9</v>
      </c>
      <c r="I3314" t="s">
        <v>10</v>
      </c>
      <c r="J3314" t="s">
        <v>269</v>
      </c>
      <c r="K3314" t="s">
        <v>270</v>
      </c>
      <c r="M3314">
        <v>1</v>
      </c>
      <c r="N3314">
        <v>3</v>
      </c>
      <c r="P3314" t="b">
        <f t="shared" si="520"/>
        <v>0</v>
      </c>
      <c r="Q3314" t="b">
        <f t="shared" si="521"/>
        <v>1</v>
      </c>
      <c r="R3314" t="b">
        <f t="shared" si="522"/>
        <v>1</v>
      </c>
      <c r="S3314" t="b">
        <f t="shared" si="523"/>
        <v>0</v>
      </c>
      <c r="T3314" t="b">
        <f t="shared" si="524"/>
        <v>0</v>
      </c>
      <c r="U3314" t="b">
        <f t="shared" si="525"/>
        <v>1</v>
      </c>
      <c r="V3314" t="b">
        <f t="shared" si="526"/>
        <v>0</v>
      </c>
      <c r="W3314" t="b">
        <f t="shared" si="527"/>
        <v>0</v>
      </c>
      <c r="X3314" t="b">
        <f t="shared" si="528"/>
        <v>1</v>
      </c>
      <c r="Y3314" t="b">
        <f t="shared" si="529"/>
        <v>0</v>
      </c>
      <c r="Z3314" t="b">
        <v>1</v>
      </c>
    </row>
    <row r="3315" spans="1:32" x14ac:dyDescent="0.25">
      <c r="A3315" t="s">
        <v>30</v>
      </c>
      <c r="B3315">
        <v>0</v>
      </c>
      <c r="C3315">
        <v>0</v>
      </c>
      <c r="D3315" t="s">
        <v>31</v>
      </c>
      <c r="E3315" t="s">
        <v>7</v>
      </c>
      <c r="F3315" t="s">
        <v>8</v>
      </c>
      <c r="G3315" t="b">
        <v>0</v>
      </c>
      <c r="H3315" t="s">
        <v>16</v>
      </c>
      <c r="I3315" t="s">
        <v>32</v>
      </c>
      <c r="J3315" t="s">
        <v>33</v>
      </c>
      <c r="K3315" t="s">
        <v>34</v>
      </c>
      <c r="P3315" t="b">
        <f t="shared" si="520"/>
        <v>0</v>
      </c>
      <c r="Q3315" t="b">
        <f t="shared" si="521"/>
        <v>0</v>
      </c>
      <c r="R3315" t="b">
        <f t="shared" si="522"/>
        <v>0</v>
      </c>
      <c r="S3315" t="b">
        <f t="shared" si="523"/>
        <v>0</v>
      </c>
      <c r="T3315" t="b">
        <f t="shared" si="524"/>
        <v>1</v>
      </c>
      <c r="U3315" t="b">
        <f t="shared" si="525"/>
        <v>0</v>
      </c>
      <c r="V3315" t="b">
        <f t="shared" si="526"/>
        <v>0</v>
      </c>
      <c r="W3315" t="b">
        <f t="shared" si="527"/>
        <v>0</v>
      </c>
      <c r="X3315" t="b">
        <f t="shared" si="528"/>
        <v>0</v>
      </c>
      <c r="Y3315" t="b">
        <f t="shared" si="529"/>
        <v>0</v>
      </c>
      <c r="Z3315" t="b">
        <v>0</v>
      </c>
    </row>
    <row r="3316" spans="1:32" x14ac:dyDescent="0.25">
      <c r="A3316" t="s">
        <v>6360</v>
      </c>
      <c r="B3316">
        <v>0</v>
      </c>
      <c r="C3316">
        <v>0</v>
      </c>
      <c r="D3316" t="s">
        <v>6361</v>
      </c>
      <c r="E3316" t="s">
        <v>7</v>
      </c>
      <c r="F3316" t="s">
        <v>8</v>
      </c>
      <c r="G3316" t="b">
        <v>0</v>
      </c>
      <c r="H3316" t="s">
        <v>16</v>
      </c>
      <c r="I3316" t="s">
        <v>32</v>
      </c>
      <c r="J3316" t="s">
        <v>33</v>
      </c>
      <c r="K3316" t="s">
        <v>34</v>
      </c>
      <c r="P3316" t="b">
        <f t="shared" si="520"/>
        <v>0</v>
      </c>
      <c r="Q3316" t="b">
        <f t="shared" si="521"/>
        <v>0</v>
      </c>
      <c r="R3316" t="b">
        <f t="shared" si="522"/>
        <v>0</v>
      </c>
      <c r="S3316" t="b">
        <f t="shared" si="523"/>
        <v>0</v>
      </c>
      <c r="T3316" t="b">
        <f t="shared" si="524"/>
        <v>1</v>
      </c>
      <c r="U3316" t="b">
        <f t="shared" si="525"/>
        <v>0</v>
      </c>
      <c r="V3316" t="b">
        <f t="shared" si="526"/>
        <v>0</v>
      </c>
      <c r="W3316" t="b">
        <f t="shared" si="527"/>
        <v>0</v>
      </c>
      <c r="X3316" t="b">
        <f t="shared" si="528"/>
        <v>0</v>
      </c>
      <c r="Y3316" t="b">
        <f t="shared" si="529"/>
        <v>0</v>
      </c>
      <c r="Z3316" t="b">
        <v>0</v>
      </c>
    </row>
    <row r="3317" spans="1:32" x14ac:dyDescent="0.25">
      <c r="A3317" t="s">
        <v>498</v>
      </c>
      <c r="B3317">
        <v>0</v>
      </c>
      <c r="C3317">
        <v>0</v>
      </c>
      <c r="D3317" t="s">
        <v>499</v>
      </c>
      <c r="E3317" t="s">
        <v>15</v>
      </c>
      <c r="F3317" t="s">
        <v>8</v>
      </c>
      <c r="G3317" t="b">
        <v>0</v>
      </c>
      <c r="H3317" t="s">
        <v>16</v>
      </c>
      <c r="I3317" t="s">
        <v>32</v>
      </c>
      <c r="J3317" t="s">
        <v>33</v>
      </c>
      <c r="K3317" t="s">
        <v>34</v>
      </c>
      <c r="P3317" t="b">
        <f t="shared" si="520"/>
        <v>0</v>
      </c>
      <c r="Q3317" t="b">
        <f t="shared" si="521"/>
        <v>0</v>
      </c>
      <c r="R3317" t="b">
        <f t="shared" si="522"/>
        <v>0</v>
      </c>
      <c r="S3317" t="b">
        <f t="shared" si="523"/>
        <v>0</v>
      </c>
      <c r="T3317" t="b">
        <f t="shared" si="524"/>
        <v>1</v>
      </c>
      <c r="U3317" t="b">
        <f t="shared" si="525"/>
        <v>0</v>
      </c>
      <c r="V3317" t="b">
        <f t="shared" si="526"/>
        <v>0</v>
      </c>
      <c r="W3317" t="b">
        <f t="shared" si="527"/>
        <v>0</v>
      </c>
      <c r="X3317" t="b">
        <f t="shared" si="528"/>
        <v>0</v>
      </c>
      <c r="Y3317" t="b">
        <f t="shared" si="529"/>
        <v>0</v>
      </c>
      <c r="Z3317" t="b">
        <v>0</v>
      </c>
    </row>
    <row r="3318" spans="1:32" x14ac:dyDescent="0.25">
      <c r="A3318" t="s">
        <v>3072</v>
      </c>
      <c r="B3318">
        <v>1</v>
      </c>
      <c r="C3318">
        <v>0</v>
      </c>
      <c r="D3318" t="s">
        <v>3073</v>
      </c>
      <c r="E3318" t="s">
        <v>52</v>
      </c>
      <c r="F3318" t="s">
        <v>8</v>
      </c>
      <c r="G3318" t="b">
        <v>0</v>
      </c>
      <c r="H3318" t="s">
        <v>16</v>
      </c>
      <c r="I3318" t="s">
        <v>32</v>
      </c>
      <c r="J3318" t="s">
        <v>33</v>
      </c>
      <c r="K3318" t="s">
        <v>34</v>
      </c>
      <c r="L3318">
        <v>1</v>
      </c>
      <c r="P3318" t="b">
        <f t="shared" si="520"/>
        <v>1</v>
      </c>
      <c r="Q3318" t="b">
        <f t="shared" si="521"/>
        <v>0</v>
      </c>
      <c r="R3318" t="b">
        <f t="shared" si="522"/>
        <v>0</v>
      </c>
      <c r="S3318" t="b">
        <f t="shared" si="523"/>
        <v>0</v>
      </c>
      <c r="T3318" t="b">
        <f t="shared" si="524"/>
        <v>0</v>
      </c>
      <c r="U3318" t="b">
        <f t="shared" si="525"/>
        <v>1</v>
      </c>
      <c r="V3318" t="b">
        <f t="shared" si="526"/>
        <v>1</v>
      </c>
      <c r="W3318" t="b">
        <f t="shared" si="527"/>
        <v>0</v>
      </c>
      <c r="X3318" t="b">
        <f t="shared" si="528"/>
        <v>0</v>
      </c>
      <c r="Y3318" t="b">
        <f t="shared" si="529"/>
        <v>0</v>
      </c>
      <c r="Z3318" t="b">
        <v>0</v>
      </c>
      <c r="AA3318" t="s">
        <v>16425</v>
      </c>
    </row>
    <row r="3319" spans="1:32" x14ac:dyDescent="0.25">
      <c r="A3319" t="s">
        <v>6941</v>
      </c>
      <c r="B3319">
        <v>0</v>
      </c>
      <c r="C3319">
        <v>0</v>
      </c>
      <c r="D3319" t="s">
        <v>6942</v>
      </c>
      <c r="E3319" t="s">
        <v>52</v>
      </c>
      <c r="F3319" t="s">
        <v>8</v>
      </c>
      <c r="G3319" t="b">
        <v>0</v>
      </c>
      <c r="H3319" t="s">
        <v>16</v>
      </c>
      <c r="I3319" t="s">
        <v>17</v>
      </c>
      <c r="J3319" t="s">
        <v>43</v>
      </c>
      <c r="K3319" t="s">
        <v>44</v>
      </c>
      <c r="P3319" t="b">
        <f t="shared" si="520"/>
        <v>0</v>
      </c>
      <c r="Q3319" t="b">
        <f t="shared" si="521"/>
        <v>0</v>
      </c>
      <c r="R3319" t="b">
        <f t="shared" si="522"/>
        <v>0</v>
      </c>
      <c r="S3319" t="b">
        <f t="shared" si="523"/>
        <v>0</v>
      </c>
      <c r="T3319" t="b">
        <f t="shared" si="524"/>
        <v>1</v>
      </c>
      <c r="U3319" t="b">
        <f t="shared" si="525"/>
        <v>0</v>
      </c>
      <c r="V3319" t="b">
        <f t="shared" si="526"/>
        <v>0</v>
      </c>
      <c r="W3319" t="b">
        <f t="shared" si="527"/>
        <v>0</v>
      </c>
      <c r="X3319" t="b">
        <f t="shared" si="528"/>
        <v>0</v>
      </c>
      <c r="Y3319" t="b">
        <f t="shared" si="529"/>
        <v>0</v>
      </c>
      <c r="Z3319" t="b">
        <v>0</v>
      </c>
      <c r="AD3319" t="s">
        <v>16490</v>
      </c>
      <c r="AE3319" t="s">
        <v>16492</v>
      </c>
      <c r="AF3319" t="s">
        <v>16491</v>
      </c>
    </row>
    <row r="3320" spans="1:32" x14ac:dyDescent="0.25">
      <c r="A3320" t="s">
        <v>15906</v>
      </c>
      <c r="B3320">
        <v>0</v>
      </c>
      <c r="C3320">
        <v>0</v>
      </c>
      <c r="D3320" t="s">
        <v>15907</v>
      </c>
      <c r="E3320" t="s">
        <v>52</v>
      </c>
      <c r="F3320" t="s">
        <v>8</v>
      </c>
      <c r="G3320" t="b">
        <v>0</v>
      </c>
      <c r="H3320" t="s">
        <v>16</v>
      </c>
      <c r="I3320" t="s">
        <v>17</v>
      </c>
      <c r="J3320" t="s">
        <v>43</v>
      </c>
      <c r="K3320" t="s">
        <v>44</v>
      </c>
      <c r="P3320" t="b">
        <f t="shared" si="520"/>
        <v>0</v>
      </c>
      <c r="Q3320" t="b">
        <f t="shared" si="521"/>
        <v>0</v>
      </c>
      <c r="R3320" t="b">
        <f t="shared" si="522"/>
        <v>0</v>
      </c>
      <c r="S3320" t="b">
        <f t="shared" si="523"/>
        <v>0</v>
      </c>
      <c r="T3320" t="b">
        <f t="shared" si="524"/>
        <v>1</v>
      </c>
      <c r="U3320" t="b">
        <f t="shared" si="525"/>
        <v>0</v>
      </c>
      <c r="V3320" t="b">
        <f t="shared" si="526"/>
        <v>0</v>
      </c>
      <c r="W3320" t="b">
        <f t="shared" si="527"/>
        <v>0</v>
      </c>
      <c r="X3320" t="b">
        <f t="shared" si="528"/>
        <v>0</v>
      </c>
      <c r="Y3320" t="b">
        <f t="shared" si="529"/>
        <v>0</v>
      </c>
      <c r="Z3320" t="b">
        <v>0</v>
      </c>
    </row>
    <row r="3321" spans="1:32" x14ac:dyDescent="0.25">
      <c r="A3321" t="s">
        <v>13359</v>
      </c>
      <c r="B3321">
        <v>0</v>
      </c>
      <c r="C3321">
        <v>0</v>
      </c>
      <c r="D3321" t="s">
        <v>13360</v>
      </c>
      <c r="E3321" t="s">
        <v>37</v>
      </c>
      <c r="F3321" t="s">
        <v>8</v>
      </c>
      <c r="G3321" t="b">
        <v>0</v>
      </c>
      <c r="H3321" t="s">
        <v>16</v>
      </c>
      <c r="I3321" t="s">
        <v>17</v>
      </c>
      <c r="J3321" t="s">
        <v>43</v>
      </c>
      <c r="K3321" t="s">
        <v>44</v>
      </c>
      <c r="P3321" t="b">
        <f t="shared" si="520"/>
        <v>0</v>
      </c>
      <c r="Q3321" t="b">
        <f t="shared" si="521"/>
        <v>0</v>
      </c>
      <c r="R3321" t="b">
        <f t="shared" si="522"/>
        <v>0</v>
      </c>
      <c r="S3321" t="b">
        <f t="shared" si="523"/>
        <v>0</v>
      </c>
      <c r="T3321" t="b">
        <f t="shared" si="524"/>
        <v>1</v>
      </c>
      <c r="U3321" t="b">
        <f t="shared" si="525"/>
        <v>0</v>
      </c>
      <c r="V3321" t="b">
        <f t="shared" si="526"/>
        <v>0</v>
      </c>
      <c r="W3321" t="b">
        <f t="shared" si="527"/>
        <v>0</v>
      </c>
      <c r="X3321" t="b">
        <f t="shared" si="528"/>
        <v>0</v>
      </c>
      <c r="Y3321" t="b">
        <f t="shared" si="529"/>
        <v>0</v>
      </c>
      <c r="Z3321" t="b">
        <v>0</v>
      </c>
    </row>
    <row r="3322" spans="1:32" x14ac:dyDescent="0.25">
      <c r="A3322" t="s">
        <v>1582</v>
      </c>
      <c r="B3322">
        <v>0</v>
      </c>
      <c r="C3322">
        <v>0</v>
      </c>
      <c r="D3322" t="s">
        <v>1583</v>
      </c>
      <c r="E3322" t="s">
        <v>7</v>
      </c>
      <c r="F3322" t="s">
        <v>8</v>
      </c>
      <c r="G3322" t="b">
        <v>0</v>
      </c>
      <c r="H3322" t="s">
        <v>9</v>
      </c>
      <c r="I3322" t="s">
        <v>10</v>
      </c>
      <c r="J3322" t="s">
        <v>11</v>
      </c>
      <c r="K3322" t="s">
        <v>138</v>
      </c>
      <c r="L3322">
        <v>1</v>
      </c>
      <c r="M3322">
        <v>4</v>
      </c>
      <c r="N3322">
        <v>1</v>
      </c>
      <c r="O3322">
        <v>2</v>
      </c>
      <c r="P3322" t="b">
        <f t="shared" si="520"/>
        <v>1</v>
      </c>
      <c r="Q3322" t="b">
        <f t="shared" si="521"/>
        <v>1</v>
      </c>
      <c r="R3322" t="b">
        <f t="shared" si="522"/>
        <v>1</v>
      </c>
      <c r="S3322" t="b">
        <f t="shared" si="523"/>
        <v>1</v>
      </c>
      <c r="T3322" t="b">
        <f t="shared" si="524"/>
        <v>0</v>
      </c>
      <c r="U3322" t="b">
        <f t="shared" si="525"/>
        <v>1</v>
      </c>
      <c r="V3322" t="b">
        <f t="shared" si="526"/>
        <v>0</v>
      </c>
      <c r="W3322" t="b">
        <f t="shared" si="527"/>
        <v>0</v>
      </c>
      <c r="X3322" t="b">
        <f t="shared" si="528"/>
        <v>0</v>
      </c>
      <c r="Y3322" t="b">
        <f t="shared" si="529"/>
        <v>0</v>
      </c>
      <c r="Z3322" t="b">
        <v>1</v>
      </c>
      <c r="AA3322" t="s">
        <v>16425</v>
      </c>
      <c r="AB3322" t="s">
        <v>16425</v>
      </c>
    </row>
    <row r="3323" spans="1:32" x14ac:dyDescent="0.25">
      <c r="A3323" t="s">
        <v>14952</v>
      </c>
      <c r="B3323">
        <v>0</v>
      </c>
      <c r="C3323">
        <v>0</v>
      </c>
      <c r="D3323" t="s">
        <v>14953</v>
      </c>
      <c r="E3323" t="s">
        <v>7</v>
      </c>
      <c r="F3323" t="s">
        <v>8</v>
      </c>
      <c r="G3323" t="b">
        <v>0</v>
      </c>
      <c r="H3323" t="s">
        <v>9</v>
      </c>
      <c r="I3323" t="s">
        <v>10</v>
      </c>
      <c r="J3323" t="s">
        <v>11</v>
      </c>
      <c r="K3323" t="s">
        <v>138</v>
      </c>
      <c r="L3323">
        <v>2</v>
      </c>
      <c r="M3323">
        <v>12</v>
      </c>
      <c r="N3323">
        <v>6</v>
      </c>
      <c r="O3323">
        <v>2</v>
      </c>
      <c r="P3323" t="b">
        <f t="shared" si="520"/>
        <v>1</v>
      </c>
      <c r="Q3323" t="b">
        <f t="shared" si="521"/>
        <v>1</v>
      </c>
      <c r="R3323" t="b">
        <f t="shared" si="522"/>
        <v>1</v>
      </c>
      <c r="S3323" t="b">
        <f t="shared" si="523"/>
        <v>1</v>
      </c>
      <c r="T3323" t="b">
        <f t="shared" si="524"/>
        <v>0</v>
      </c>
      <c r="U3323" t="b">
        <f t="shared" si="525"/>
        <v>1</v>
      </c>
      <c r="V3323" t="b">
        <f t="shared" si="526"/>
        <v>0</v>
      </c>
      <c r="W3323" t="b">
        <f t="shared" si="527"/>
        <v>0</v>
      </c>
      <c r="X3323" t="b">
        <f t="shared" si="528"/>
        <v>0</v>
      </c>
      <c r="Y3323" t="b">
        <f t="shared" si="529"/>
        <v>0</v>
      </c>
      <c r="Z3323" t="b">
        <v>1</v>
      </c>
      <c r="AA3323" t="s">
        <v>16425</v>
      </c>
    </row>
    <row r="3324" spans="1:32" x14ac:dyDescent="0.25">
      <c r="A3324" t="s">
        <v>9608</v>
      </c>
      <c r="B3324">
        <v>0</v>
      </c>
      <c r="C3324">
        <v>0</v>
      </c>
      <c r="D3324" t="s">
        <v>9609</v>
      </c>
      <c r="E3324" t="s">
        <v>27</v>
      </c>
      <c r="F3324" t="s">
        <v>8</v>
      </c>
      <c r="G3324" t="b">
        <v>0</v>
      </c>
      <c r="H3324" t="s">
        <v>9</v>
      </c>
      <c r="I3324" t="s">
        <v>10</v>
      </c>
      <c r="J3324" t="s">
        <v>11</v>
      </c>
      <c r="K3324" t="s">
        <v>138</v>
      </c>
      <c r="M3324">
        <v>9</v>
      </c>
      <c r="O3324">
        <v>2</v>
      </c>
      <c r="P3324" t="b">
        <f t="shared" si="520"/>
        <v>0</v>
      </c>
      <c r="Q3324" t="b">
        <f t="shared" si="521"/>
        <v>1</v>
      </c>
      <c r="R3324" t="b">
        <f t="shared" si="522"/>
        <v>0</v>
      </c>
      <c r="S3324" t="b">
        <f t="shared" si="523"/>
        <v>1</v>
      </c>
      <c r="T3324" t="b">
        <f t="shared" si="524"/>
        <v>0</v>
      </c>
      <c r="U3324" t="b">
        <f t="shared" si="525"/>
        <v>1</v>
      </c>
      <c r="V3324" t="b">
        <f t="shared" si="526"/>
        <v>0</v>
      </c>
      <c r="W3324" t="b">
        <f t="shared" si="527"/>
        <v>0</v>
      </c>
      <c r="X3324" t="b">
        <f t="shared" si="528"/>
        <v>0</v>
      </c>
      <c r="Y3324" t="b">
        <f t="shared" si="529"/>
        <v>0</v>
      </c>
      <c r="Z3324" t="b">
        <v>1</v>
      </c>
    </row>
    <row r="3325" spans="1:32" x14ac:dyDescent="0.25">
      <c r="A3325" t="s">
        <v>800</v>
      </c>
      <c r="B3325">
        <v>0</v>
      </c>
      <c r="C3325">
        <v>0</v>
      </c>
      <c r="D3325" t="s">
        <v>801</v>
      </c>
      <c r="E3325" t="s">
        <v>7</v>
      </c>
      <c r="F3325" t="s">
        <v>8</v>
      </c>
      <c r="G3325" t="b">
        <v>0</v>
      </c>
      <c r="H3325" t="s">
        <v>9</v>
      </c>
      <c r="I3325" t="s">
        <v>10</v>
      </c>
      <c r="J3325" t="s">
        <v>11</v>
      </c>
      <c r="K3325" t="s">
        <v>138</v>
      </c>
      <c r="L3325">
        <v>3</v>
      </c>
      <c r="M3325">
        <v>4</v>
      </c>
      <c r="N3325">
        <v>3</v>
      </c>
      <c r="O3325">
        <v>2</v>
      </c>
      <c r="P3325" t="b">
        <f t="shared" si="520"/>
        <v>1</v>
      </c>
      <c r="Q3325" t="b">
        <f t="shared" si="521"/>
        <v>1</v>
      </c>
      <c r="R3325" t="b">
        <f t="shared" si="522"/>
        <v>1</v>
      </c>
      <c r="S3325" t="b">
        <f t="shared" si="523"/>
        <v>1</v>
      </c>
      <c r="T3325" t="b">
        <f t="shared" si="524"/>
        <v>0</v>
      </c>
      <c r="U3325" t="b">
        <f t="shared" si="525"/>
        <v>1</v>
      </c>
      <c r="V3325" t="b">
        <f t="shared" si="526"/>
        <v>0</v>
      </c>
      <c r="W3325" t="b">
        <f t="shared" si="527"/>
        <v>0</v>
      </c>
      <c r="X3325" t="b">
        <f t="shared" si="528"/>
        <v>0</v>
      </c>
      <c r="Y3325" t="b">
        <f t="shared" si="529"/>
        <v>0</v>
      </c>
      <c r="Z3325" t="b">
        <v>1</v>
      </c>
      <c r="AA3325" t="s">
        <v>16425</v>
      </c>
      <c r="AB3325" t="s">
        <v>16426</v>
      </c>
    </row>
    <row r="3326" spans="1:32" x14ac:dyDescent="0.25">
      <c r="A3326" t="s">
        <v>7232</v>
      </c>
      <c r="B3326">
        <v>0</v>
      </c>
      <c r="C3326">
        <v>0</v>
      </c>
      <c r="D3326" t="s">
        <v>7233</v>
      </c>
      <c r="E3326" t="s">
        <v>15</v>
      </c>
      <c r="F3326" t="s">
        <v>8</v>
      </c>
      <c r="G3326" t="b">
        <v>0</v>
      </c>
      <c r="H3326" t="s">
        <v>9</v>
      </c>
      <c r="I3326" t="s">
        <v>10</v>
      </c>
      <c r="J3326" t="s">
        <v>11</v>
      </c>
      <c r="K3326" t="s">
        <v>138</v>
      </c>
      <c r="L3326">
        <v>7</v>
      </c>
      <c r="M3326">
        <v>21</v>
      </c>
      <c r="N3326">
        <v>6</v>
      </c>
      <c r="O3326">
        <v>1</v>
      </c>
      <c r="P3326" t="b">
        <f t="shared" si="520"/>
        <v>1</v>
      </c>
      <c r="Q3326" t="b">
        <f t="shared" si="521"/>
        <v>1</v>
      </c>
      <c r="R3326" t="b">
        <f t="shared" si="522"/>
        <v>1</v>
      </c>
      <c r="S3326" t="b">
        <f t="shared" si="523"/>
        <v>1</v>
      </c>
      <c r="T3326" t="b">
        <f t="shared" si="524"/>
        <v>0</v>
      </c>
      <c r="U3326" t="b">
        <f t="shared" si="525"/>
        <v>1</v>
      </c>
      <c r="V3326" t="b">
        <f t="shared" si="526"/>
        <v>0</v>
      </c>
      <c r="W3326" t="b">
        <f t="shared" si="527"/>
        <v>0</v>
      </c>
      <c r="X3326" t="b">
        <f t="shared" si="528"/>
        <v>0</v>
      </c>
      <c r="Y3326" t="b">
        <f t="shared" si="529"/>
        <v>0</v>
      </c>
      <c r="Z3326" t="b">
        <v>1</v>
      </c>
      <c r="AB3326" t="s">
        <v>16426</v>
      </c>
    </row>
    <row r="3327" spans="1:32" x14ac:dyDescent="0.25">
      <c r="A3327" t="s">
        <v>2857</v>
      </c>
      <c r="B3327">
        <v>0</v>
      </c>
      <c r="C3327">
        <v>0</v>
      </c>
      <c r="D3327" t="s">
        <v>2858</v>
      </c>
      <c r="E3327" t="s">
        <v>15</v>
      </c>
      <c r="F3327" t="s">
        <v>8</v>
      </c>
      <c r="G3327" t="b">
        <v>0</v>
      </c>
      <c r="H3327" t="s">
        <v>16</v>
      </c>
      <c r="I3327" t="s">
        <v>17</v>
      </c>
      <c r="J3327" t="s">
        <v>18</v>
      </c>
      <c r="K3327" t="s">
        <v>127</v>
      </c>
      <c r="P3327" t="b">
        <f t="shared" si="520"/>
        <v>0</v>
      </c>
      <c r="Q3327" t="b">
        <f t="shared" si="521"/>
        <v>0</v>
      </c>
      <c r="R3327" t="b">
        <f t="shared" si="522"/>
        <v>0</v>
      </c>
      <c r="S3327" t="b">
        <f t="shared" si="523"/>
        <v>0</v>
      </c>
      <c r="T3327" t="b">
        <f t="shared" si="524"/>
        <v>1</v>
      </c>
      <c r="U3327" t="b">
        <f t="shared" si="525"/>
        <v>0</v>
      </c>
      <c r="V3327" t="b">
        <f t="shared" si="526"/>
        <v>0</v>
      </c>
      <c r="W3327" t="b">
        <f t="shared" si="527"/>
        <v>0</v>
      </c>
      <c r="X3327" t="b">
        <f t="shared" si="528"/>
        <v>0</v>
      </c>
      <c r="Y3327" t="b">
        <f t="shared" si="529"/>
        <v>0</v>
      </c>
      <c r="Z3327" t="b">
        <v>0</v>
      </c>
    </row>
    <row r="3328" spans="1:32" x14ac:dyDescent="0.25">
      <c r="A3328" t="s">
        <v>14209</v>
      </c>
      <c r="B3328">
        <v>1</v>
      </c>
      <c r="C3328">
        <v>0</v>
      </c>
      <c r="D3328" t="s">
        <v>14210</v>
      </c>
      <c r="E3328" t="s">
        <v>27</v>
      </c>
      <c r="F3328" t="s">
        <v>8</v>
      </c>
      <c r="G3328" t="b">
        <v>0</v>
      </c>
      <c r="H3328" t="s">
        <v>16</v>
      </c>
      <c r="I3328" t="s">
        <v>38</v>
      </c>
      <c r="J3328" t="s">
        <v>39</v>
      </c>
      <c r="M3328">
        <v>14</v>
      </c>
      <c r="P3328" t="b">
        <f t="shared" si="520"/>
        <v>0</v>
      </c>
      <c r="Q3328" t="b">
        <f t="shared" si="521"/>
        <v>1</v>
      </c>
      <c r="R3328" t="b">
        <f t="shared" si="522"/>
        <v>0</v>
      </c>
      <c r="S3328" t="b">
        <f t="shared" si="523"/>
        <v>0</v>
      </c>
      <c r="T3328" t="b">
        <f t="shared" si="524"/>
        <v>0</v>
      </c>
      <c r="U3328" t="b">
        <f t="shared" si="525"/>
        <v>1</v>
      </c>
      <c r="V3328" t="b">
        <f t="shared" si="526"/>
        <v>0</v>
      </c>
      <c r="W3328" t="b">
        <f t="shared" si="527"/>
        <v>1</v>
      </c>
      <c r="X3328" t="b">
        <f t="shared" si="528"/>
        <v>0</v>
      </c>
      <c r="Y3328" t="b">
        <f t="shared" si="529"/>
        <v>0</v>
      </c>
      <c r="Z3328" t="b">
        <v>0</v>
      </c>
    </row>
    <row r="3329" spans="1:28" x14ac:dyDescent="0.25">
      <c r="A3329" t="s">
        <v>13519</v>
      </c>
      <c r="B3329">
        <v>0</v>
      </c>
      <c r="C3329">
        <v>0</v>
      </c>
      <c r="D3329" t="s">
        <v>13520</v>
      </c>
      <c r="E3329" t="s">
        <v>37</v>
      </c>
      <c r="F3329" t="s">
        <v>8</v>
      </c>
      <c r="G3329" t="b">
        <v>0</v>
      </c>
      <c r="H3329" t="s">
        <v>9</v>
      </c>
      <c r="I3329" t="s">
        <v>141</v>
      </c>
      <c r="J3329" t="s">
        <v>142</v>
      </c>
      <c r="K3329" t="s">
        <v>13153</v>
      </c>
      <c r="M3329">
        <v>12</v>
      </c>
      <c r="N3329">
        <v>1</v>
      </c>
      <c r="P3329" t="b">
        <f t="shared" si="520"/>
        <v>0</v>
      </c>
      <c r="Q3329" t="b">
        <f t="shared" si="521"/>
        <v>1</v>
      </c>
      <c r="R3329" t="b">
        <f t="shared" si="522"/>
        <v>1</v>
      </c>
      <c r="S3329" t="b">
        <f t="shared" si="523"/>
        <v>0</v>
      </c>
      <c r="T3329" t="b">
        <f t="shared" si="524"/>
        <v>0</v>
      </c>
      <c r="U3329" t="b">
        <f t="shared" si="525"/>
        <v>1</v>
      </c>
      <c r="V3329" t="b">
        <f t="shared" si="526"/>
        <v>0</v>
      </c>
      <c r="W3329" t="b">
        <f t="shared" si="527"/>
        <v>0</v>
      </c>
      <c r="X3329" t="b">
        <f t="shared" si="528"/>
        <v>1</v>
      </c>
      <c r="Y3329" t="b">
        <f t="shared" si="529"/>
        <v>0</v>
      </c>
      <c r="Z3329" t="b">
        <v>1</v>
      </c>
    </row>
    <row r="3330" spans="1:28" x14ac:dyDescent="0.25">
      <c r="A3330" t="s">
        <v>8890</v>
      </c>
      <c r="B3330">
        <v>0</v>
      </c>
      <c r="C3330">
        <v>0</v>
      </c>
      <c r="D3330" t="s">
        <v>8891</v>
      </c>
      <c r="E3330" t="s">
        <v>27</v>
      </c>
      <c r="F3330" t="s">
        <v>8</v>
      </c>
      <c r="G3330" t="b">
        <v>0</v>
      </c>
      <c r="H3330" t="s">
        <v>16</v>
      </c>
      <c r="I3330" t="s">
        <v>390</v>
      </c>
      <c r="J3330" t="s">
        <v>391</v>
      </c>
      <c r="K3330" t="s">
        <v>392</v>
      </c>
      <c r="M3330">
        <v>3</v>
      </c>
      <c r="P3330" t="b">
        <f t="shared" si="520"/>
        <v>0</v>
      </c>
      <c r="Q3330" t="b">
        <f t="shared" si="521"/>
        <v>1</v>
      </c>
      <c r="R3330" t="b">
        <f t="shared" si="522"/>
        <v>0</v>
      </c>
      <c r="S3330" t="b">
        <f t="shared" si="523"/>
        <v>0</v>
      </c>
      <c r="T3330" t="b">
        <f t="shared" si="524"/>
        <v>0</v>
      </c>
      <c r="U3330" t="b">
        <f t="shared" si="525"/>
        <v>1</v>
      </c>
      <c r="V3330" t="b">
        <f t="shared" si="526"/>
        <v>0</v>
      </c>
      <c r="W3330" t="b">
        <f t="shared" si="527"/>
        <v>1</v>
      </c>
      <c r="X3330" t="b">
        <f t="shared" si="528"/>
        <v>0</v>
      </c>
      <c r="Y3330" t="b">
        <f t="shared" si="529"/>
        <v>0</v>
      </c>
      <c r="Z3330" t="b">
        <v>0</v>
      </c>
      <c r="AA3330" t="s">
        <v>16425</v>
      </c>
    </row>
    <row r="3331" spans="1:28" x14ac:dyDescent="0.25">
      <c r="A3331" t="s">
        <v>2472</v>
      </c>
      <c r="B3331">
        <v>0</v>
      </c>
      <c r="C3331">
        <v>0</v>
      </c>
      <c r="D3331" t="s">
        <v>2473</v>
      </c>
      <c r="E3331" t="s">
        <v>15</v>
      </c>
      <c r="F3331" t="s">
        <v>8</v>
      </c>
      <c r="G3331" t="b">
        <v>0</v>
      </c>
      <c r="H3331" t="s">
        <v>16</v>
      </c>
      <c r="I3331" t="s">
        <v>38</v>
      </c>
      <c r="J3331" t="s">
        <v>39</v>
      </c>
      <c r="K3331" t="s">
        <v>402</v>
      </c>
      <c r="M3331">
        <v>1</v>
      </c>
      <c r="P3331" t="b">
        <f t="shared" si="520"/>
        <v>0</v>
      </c>
      <c r="Q3331" t="b">
        <f t="shared" si="521"/>
        <v>1</v>
      </c>
      <c r="R3331" t="b">
        <f t="shared" si="522"/>
        <v>0</v>
      </c>
      <c r="S3331" t="b">
        <f t="shared" si="523"/>
        <v>0</v>
      </c>
      <c r="T3331" t="b">
        <f t="shared" si="524"/>
        <v>0</v>
      </c>
      <c r="U3331" t="b">
        <f t="shared" si="525"/>
        <v>1</v>
      </c>
      <c r="V3331" t="b">
        <f t="shared" si="526"/>
        <v>0</v>
      </c>
      <c r="W3331" t="b">
        <f t="shared" si="527"/>
        <v>1</v>
      </c>
      <c r="X3331" t="b">
        <f t="shared" si="528"/>
        <v>0</v>
      </c>
      <c r="Y3331" t="b">
        <f t="shared" si="529"/>
        <v>0</v>
      </c>
      <c r="Z3331" t="b">
        <v>0</v>
      </c>
      <c r="AA3331" t="s">
        <v>16425</v>
      </c>
    </row>
    <row r="3332" spans="1:28" x14ac:dyDescent="0.25">
      <c r="A3332" t="s">
        <v>9164</v>
      </c>
      <c r="B3332">
        <v>0</v>
      </c>
      <c r="C3332">
        <v>0</v>
      </c>
      <c r="D3332" t="s">
        <v>9165</v>
      </c>
      <c r="E3332" t="s">
        <v>37</v>
      </c>
      <c r="F3332" t="s">
        <v>8</v>
      </c>
      <c r="G3332" t="b">
        <v>0</v>
      </c>
      <c r="H3332" t="s">
        <v>16</v>
      </c>
      <c r="I3332" t="s">
        <v>38</v>
      </c>
      <c r="J3332" t="s">
        <v>39</v>
      </c>
      <c r="K3332" t="s">
        <v>402</v>
      </c>
      <c r="P3332" t="b">
        <f t="shared" si="520"/>
        <v>0</v>
      </c>
      <c r="Q3332" t="b">
        <f t="shared" si="521"/>
        <v>0</v>
      </c>
      <c r="R3332" t="b">
        <f t="shared" si="522"/>
        <v>0</v>
      </c>
      <c r="S3332" t="b">
        <f t="shared" si="523"/>
        <v>0</v>
      </c>
      <c r="T3332" t="b">
        <f t="shared" si="524"/>
        <v>1</v>
      </c>
      <c r="U3332" t="b">
        <f t="shared" si="525"/>
        <v>0</v>
      </c>
      <c r="V3332" t="b">
        <f t="shared" si="526"/>
        <v>0</v>
      </c>
      <c r="W3332" t="b">
        <f t="shared" si="527"/>
        <v>0</v>
      </c>
      <c r="X3332" t="b">
        <f t="shared" si="528"/>
        <v>0</v>
      </c>
      <c r="Y3332" t="b">
        <f t="shared" si="529"/>
        <v>0</v>
      </c>
      <c r="Z3332" t="b">
        <v>0</v>
      </c>
    </row>
    <row r="3333" spans="1:28" x14ac:dyDescent="0.25">
      <c r="A3333" t="s">
        <v>11515</v>
      </c>
      <c r="B3333">
        <v>0</v>
      </c>
      <c r="C3333">
        <v>0</v>
      </c>
      <c r="D3333" t="s">
        <v>11516</v>
      </c>
      <c r="E3333" t="s">
        <v>52</v>
      </c>
      <c r="F3333" t="s">
        <v>8</v>
      </c>
      <c r="G3333" t="b">
        <v>0</v>
      </c>
      <c r="H3333" t="s">
        <v>16</v>
      </c>
      <c r="I3333" t="s">
        <v>38</v>
      </c>
      <c r="J3333" t="s">
        <v>39</v>
      </c>
      <c r="K3333" t="s">
        <v>402</v>
      </c>
      <c r="M3333">
        <v>1</v>
      </c>
      <c r="P3333" t="b">
        <f t="shared" si="520"/>
        <v>0</v>
      </c>
      <c r="Q3333" t="b">
        <f t="shared" si="521"/>
        <v>1</v>
      </c>
      <c r="R3333" t="b">
        <f t="shared" si="522"/>
        <v>0</v>
      </c>
      <c r="S3333" t="b">
        <f t="shared" si="523"/>
        <v>0</v>
      </c>
      <c r="T3333" t="b">
        <f t="shared" si="524"/>
        <v>0</v>
      </c>
      <c r="U3333" t="b">
        <f t="shared" si="525"/>
        <v>1</v>
      </c>
      <c r="V3333" t="b">
        <f t="shared" si="526"/>
        <v>0</v>
      </c>
      <c r="W3333" t="b">
        <f t="shared" si="527"/>
        <v>1</v>
      </c>
      <c r="X3333" t="b">
        <f t="shared" si="528"/>
        <v>0</v>
      </c>
      <c r="Y3333" t="b">
        <f t="shared" si="529"/>
        <v>0</v>
      </c>
      <c r="Z3333" t="b">
        <v>0</v>
      </c>
    </row>
    <row r="3334" spans="1:28" x14ac:dyDescent="0.25">
      <c r="A3334" t="s">
        <v>12422</v>
      </c>
      <c r="B3334">
        <v>0</v>
      </c>
      <c r="C3334">
        <v>0</v>
      </c>
      <c r="D3334" t="s">
        <v>12423</v>
      </c>
      <c r="E3334" t="s">
        <v>15</v>
      </c>
      <c r="F3334" t="s">
        <v>8</v>
      </c>
      <c r="G3334" t="b">
        <v>0</v>
      </c>
      <c r="H3334" t="s">
        <v>16</v>
      </c>
      <c r="I3334" t="s">
        <v>38</v>
      </c>
      <c r="J3334" t="s">
        <v>39</v>
      </c>
      <c r="K3334" t="s">
        <v>402</v>
      </c>
      <c r="M3334">
        <v>7</v>
      </c>
      <c r="P3334" t="b">
        <f t="shared" si="520"/>
        <v>0</v>
      </c>
      <c r="Q3334" t="b">
        <f t="shared" si="521"/>
        <v>1</v>
      </c>
      <c r="R3334" t="b">
        <f t="shared" si="522"/>
        <v>0</v>
      </c>
      <c r="S3334" t="b">
        <f t="shared" si="523"/>
        <v>0</v>
      </c>
      <c r="T3334" t="b">
        <f t="shared" si="524"/>
        <v>0</v>
      </c>
      <c r="U3334" t="b">
        <f t="shared" si="525"/>
        <v>1</v>
      </c>
      <c r="V3334" t="b">
        <f t="shared" si="526"/>
        <v>0</v>
      </c>
      <c r="W3334" t="b">
        <f t="shared" si="527"/>
        <v>1</v>
      </c>
      <c r="X3334" t="b">
        <f t="shared" si="528"/>
        <v>0</v>
      </c>
      <c r="Y3334" t="b">
        <f t="shared" si="529"/>
        <v>0</v>
      </c>
      <c r="Z3334" t="b">
        <v>1</v>
      </c>
    </row>
    <row r="3335" spans="1:28" x14ac:dyDescent="0.25">
      <c r="A3335" t="s">
        <v>11014</v>
      </c>
      <c r="B3335">
        <v>0</v>
      </c>
      <c r="C3335">
        <v>0</v>
      </c>
      <c r="D3335" t="s">
        <v>11015</v>
      </c>
      <c r="E3335" t="s">
        <v>52</v>
      </c>
      <c r="F3335" t="s">
        <v>8</v>
      </c>
      <c r="G3335" t="b">
        <v>0</v>
      </c>
      <c r="H3335" t="s">
        <v>16</v>
      </c>
      <c r="I3335" t="s">
        <v>38</v>
      </c>
      <c r="J3335" t="s">
        <v>39</v>
      </c>
      <c r="K3335" t="s">
        <v>402</v>
      </c>
      <c r="P3335" t="b">
        <f t="shared" si="520"/>
        <v>0</v>
      </c>
      <c r="Q3335" t="b">
        <f t="shared" si="521"/>
        <v>0</v>
      </c>
      <c r="R3335" t="b">
        <f t="shared" si="522"/>
        <v>0</v>
      </c>
      <c r="S3335" t="b">
        <f t="shared" si="523"/>
        <v>0</v>
      </c>
      <c r="T3335" t="b">
        <f t="shared" si="524"/>
        <v>1</v>
      </c>
      <c r="U3335" t="b">
        <f t="shared" si="525"/>
        <v>0</v>
      </c>
      <c r="V3335" t="b">
        <f t="shared" si="526"/>
        <v>0</v>
      </c>
      <c r="W3335" t="b">
        <f t="shared" si="527"/>
        <v>0</v>
      </c>
      <c r="X3335" t="b">
        <f t="shared" si="528"/>
        <v>0</v>
      </c>
      <c r="Y3335" t="b">
        <f t="shared" si="529"/>
        <v>0</v>
      </c>
      <c r="Z3335" t="b">
        <v>1</v>
      </c>
    </row>
    <row r="3336" spans="1:28" x14ac:dyDescent="0.25">
      <c r="A3336" t="s">
        <v>3093</v>
      </c>
      <c r="B3336">
        <v>0</v>
      </c>
      <c r="C3336">
        <v>0</v>
      </c>
      <c r="D3336" t="s">
        <v>3094</v>
      </c>
      <c r="E3336" t="s">
        <v>15</v>
      </c>
      <c r="F3336" t="s">
        <v>8</v>
      </c>
      <c r="G3336" t="b">
        <v>0</v>
      </c>
      <c r="H3336" t="s">
        <v>9</v>
      </c>
      <c r="I3336" t="s">
        <v>10</v>
      </c>
      <c r="J3336" t="s">
        <v>11</v>
      </c>
      <c r="K3336" t="s">
        <v>152</v>
      </c>
      <c r="L3336">
        <v>7</v>
      </c>
      <c r="M3336">
        <v>21</v>
      </c>
      <c r="N3336">
        <v>1</v>
      </c>
      <c r="P3336" t="b">
        <f t="shared" si="520"/>
        <v>1</v>
      </c>
      <c r="Q3336" t="b">
        <f t="shared" si="521"/>
        <v>1</v>
      </c>
      <c r="R3336" t="b">
        <f t="shared" si="522"/>
        <v>1</v>
      </c>
      <c r="S3336" t="b">
        <f t="shared" si="523"/>
        <v>0</v>
      </c>
      <c r="T3336" t="b">
        <f t="shared" si="524"/>
        <v>0</v>
      </c>
      <c r="U3336" t="b">
        <f t="shared" si="525"/>
        <v>1</v>
      </c>
      <c r="V3336" t="b">
        <f t="shared" si="526"/>
        <v>0</v>
      </c>
      <c r="W3336" t="b">
        <f t="shared" si="527"/>
        <v>0</v>
      </c>
      <c r="X3336" t="b">
        <f t="shared" si="528"/>
        <v>1</v>
      </c>
      <c r="Y3336" t="b">
        <f t="shared" si="529"/>
        <v>0</v>
      </c>
      <c r="Z3336" t="b">
        <v>1</v>
      </c>
      <c r="AB3336" t="s">
        <v>16426</v>
      </c>
    </row>
    <row r="3337" spans="1:28" x14ac:dyDescent="0.25">
      <c r="A3337" t="s">
        <v>8127</v>
      </c>
      <c r="B3337">
        <v>0</v>
      </c>
      <c r="C3337">
        <v>0</v>
      </c>
      <c r="D3337" t="s">
        <v>8128</v>
      </c>
      <c r="E3337" t="s">
        <v>15</v>
      </c>
      <c r="F3337" t="s">
        <v>8</v>
      </c>
      <c r="G3337" t="b">
        <v>0</v>
      </c>
      <c r="H3337" t="s">
        <v>9</v>
      </c>
      <c r="I3337" t="s">
        <v>10</v>
      </c>
      <c r="J3337" t="s">
        <v>11</v>
      </c>
      <c r="K3337" t="s">
        <v>152</v>
      </c>
      <c r="M3337">
        <v>28</v>
      </c>
      <c r="N3337">
        <v>4</v>
      </c>
      <c r="O3337">
        <v>1</v>
      </c>
      <c r="P3337" t="b">
        <f t="shared" si="520"/>
        <v>0</v>
      </c>
      <c r="Q3337" t="b">
        <f t="shared" si="521"/>
        <v>1</v>
      </c>
      <c r="R3337" t="b">
        <f t="shared" si="522"/>
        <v>1</v>
      </c>
      <c r="S3337" t="b">
        <f t="shared" si="523"/>
        <v>1</v>
      </c>
      <c r="T3337" t="b">
        <f t="shared" si="524"/>
        <v>0</v>
      </c>
      <c r="U3337" t="b">
        <f t="shared" si="525"/>
        <v>1</v>
      </c>
      <c r="V3337" t="b">
        <f t="shared" si="526"/>
        <v>0</v>
      </c>
      <c r="W3337" t="b">
        <f t="shared" si="527"/>
        <v>0</v>
      </c>
      <c r="X3337" t="b">
        <f t="shared" si="528"/>
        <v>0</v>
      </c>
      <c r="Y3337" t="b">
        <f t="shared" si="529"/>
        <v>0</v>
      </c>
      <c r="Z3337" t="b">
        <v>1</v>
      </c>
      <c r="AB3337" t="s">
        <v>16425</v>
      </c>
    </row>
    <row r="3338" spans="1:28" x14ac:dyDescent="0.25">
      <c r="A3338" t="s">
        <v>11865</v>
      </c>
      <c r="B3338">
        <v>0</v>
      </c>
      <c r="C3338">
        <v>0</v>
      </c>
      <c r="D3338" t="s">
        <v>11866</v>
      </c>
      <c r="E3338" t="s">
        <v>27</v>
      </c>
      <c r="F3338" t="s">
        <v>8</v>
      </c>
      <c r="G3338" t="b">
        <v>0</v>
      </c>
      <c r="H3338" t="s">
        <v>9</v>
      </c>
      <c r="I3338" t="s">
        <v>10</v>
      </c>
      <c r="J3338" t="s">
        <v>613</v>
      </c>
      <c r="K3338" t="s">
        <v>614</v>
      </c>
      <c r="M3338">
        <v>12</v>
      </c>
      <c r="N3338">
        <v>2</v>
      </c>
      <c r="O3338">
        <v>1</v>
      </c>
      <c r="P3338" t="b">
        <f t="shared" si="520"/>
        <v>0</v>
      </c>
      <c r="Q3338" t="b">
        <f t="shared" si="521"/>
        <v>1</v>
      </c>
      <c r="R3338" t="b">
        <f t="shared" si="522"/>
        <v>1</v>
      </c>
      <c r="S3338" t="b">
        <f t="shared" si="523"/>
        <v>1</v>
      </c>
      <c r="T3338" t="b">
        <f t="shared" si="524"/>
        <v>0</v>
      </c>
      <c r="U3338" t="b">
        <f t="shared" si="525"/>
        <v>1</v>
      </c>
      <c r="V3338" t="b">
        <f t="shared" si="526"/>
        <v>0</v>
      </c>
      <c r="W3338" t="b">
        <f t="shared" si="527"/>
        <v>0</v>
      </c>
      <c r="X3338" t="b">
        <f t="shared" si="528"/>
        <v>0</v>
      </c>
      <c r="Y3338" t="b">
        <f t="shared" si="529"/>
        <v>0</v>
      </c>
      <c r="Z3338" t="b">
        <v>1</v>
      </c>
    </row>
    <row r="3339" spans="1:28" x14ac:dyDescent="0.25">
      <c r="A3339" t="s">
        <v>15681</v>
      </c>
      <c r="B3339">
        <v>0</v>
      </c>
      <c r="C3339">
        <v>0</v>
      </c>
      <c r="D3339" t="s">
        <v>15682</v>
      </c>
      <c r="E3339" t="s">
        <v>27</v>
      </c>
      <c r="F3339" t="s">
        <v>8</v>
      </c>
      <c r="G3339" t="b">
        <v>0</v>
      </c>
      <c r="H3339" t="s">
        <v>9</v>
      </c>
      <c r="I3339" t="s">
        <v>10</v>
      </c>
      <c r="J3339" t="s">
        <v>613</v>
      </c>
      <c r="K3339" t="s">
        <v>614</v>
      </c>
      <c r="M3339">
        <v>4</v>
      </c>
      <c r="N3339">
        <v>2</v>
      </c>
      <c r="P3339" t="b">
        <f t="shared" si="520"/>
        <v>0</v>
      </c>
      <c r="Q3339" t="b">
        <f t="shared" si="521"/>
        <v>1</v>
      </c>
      <c r="R3339" t="b">
        <f t="shared" si="522"/>
        <v>1</v>
      </c>
      <c r="S3339" t="b">
        <f t="shared" si="523"/>
        <v>0</v>
      </c>
      <c r="T3339" t="b">
        <f t="shared" si="524"/>
        <v>0</v>
      </c>
      <c r="U3339" t="b">
        <f t="shared" si="525"/>
        <v>1</v>
      </c>
      <c r="V3339" t="b">
        <f t="shared" si="526"/>
        <v>0</v>
      </c>
      <c r="W3339" t="b">
        <f t="shared" si="527"/>
        <v>0</v>
      </c>
      <c r="X3339" t="b">
        <f t="shared" si="528"/>
        <v>1</v>
      </c>
      <c r="Y3339" t="b">
        <f t="shared" si="529"/>
        <v>0</v>
      </c>
      <c r="Z3339" t="b">
        <v>1</v>
      </c>
    </row>
    <row r="3340" spans="1:28" x14ac:dyDescent="0.25">
      <c r="A3340" t="s">
        <v>11073</v>
      </c>
      <c r="B3340">
        <v>1</v>
      </c>
      <c r="C3340">
        <v>0</v>
      </c>
      <c r="D3340" t="s">
        <v>11074</v>
      </c>
      <c r="E3340" t="s">
        <v>27</v>
      </c>
      <c r="F3340" t="s">
        <v>8</v>
      </c>
      <c r="G3340" t="b">
        <v>0</v>
      </c>
      <c r="H3340" t="s">
        <v>9</v>
      </c>
      <c r="I3340" t="s">
        <v>10</v>
      </c>
      <c r="J3340" t="s">
        <v>613</v>
      </c>
      <c r="K3340" t="s">
        <v>614</v>
      </c>
      <c r="M3340">
        <v>1</v>
      </c>
      <c r="N3340">
        <v>4</v>
      </c>
      <c r="O3340">
        <v>1</v>
      </c>
      <c r="P3340" t="b">
        <f t="shared" si="520"/>
        <v>0</v>
      </c>
      <c r="Q3340" t="b">
        <f t="shared" si="521"/>
        <v>1</v>
      </c>
      <c r="R3340" t="b">
        <f t="shared" si="522"/>
        <v>1</v>
      </c>
      <c r="S3340" t="b">
        <f t="shared" si="523"/>
        <v>1</v>
      </c>
      <c r="T3340" t="b">
        <f t="shared" si="524"/>
        <v>0</v>
      </c>
      <c r="U3340" t="b">
        <f t="shared" si="525"/>
        <v>1</v>
      </c>
      <c r="V3340" t="b">
        <f t="shared" si="526"/>
        <v>0</v>
      </c>
      <c r="W3340" t="b">
        <f t="shared" si="527"/>
        <v>0</v>
      </c>
      <c r="X3340" t="b">
        <f t="shared" si="528"/>
        <v>0</v>
      </c>
      <c r="Y3340" t="b">
        <f t="shared" si="529"/>
        <v>0</v>
      </c>
      <c r="Z3340" t="b">
        <v>1</v>
      </c>
    </row>
    <row r="3341" spans="1:28" x14ac:dyDescent="0.25">
      <c r="A3341" t="s">
        <v>15116</v>
      </c>
      <c r="B3341">
        <v>1</v>
      </c>
      <c r="C3341">
        <v>0</v>
      </c>
      <c r="D3341" t="s">
        <v>15117</v>
      </c>
      <c r="E3341" t="s">
        <v>7</v>
      </c>
      <c r="F3341" t="s">
        <v>8</v>
      </c>
      <c r="G3341" t="b">
        <v>0</v>
      </c>
      <c r="H3341" t="s">
        <v>9</v>
      </c>
      <c r="I3341" t="s">
        <v>10</v>
      </c>
      <c r="J3341" t="s">
        <v>613</v>
      </c>
      <c r="K3341" t="s">
        <v>614</v>
      </c>
      <c r="M3341">
        <v>1</v>
      </c>
      <c r="N3341">
        <v>1</v>
      </c>
      <c r="P3341" t="b">
        <f t="shared" si="520"/>
        <v>0</v>
      </c>
      <c r="Q3341" t="b">
        <f t="shared" si="521"/>
        <v>1</v>
      </c>
      <c r="R3341" t="b">
        <f t="shared" si="522"/>
        <v>1</v>
      </c>
      <c r="S3341" t="b">
        <f t="shared" si="523"/>
        <v>0</v>
      </c>
      <c r="T3341" t="b">
        <f t="shared" si="524"/>
        <v>0</v>
      </c>
      <c r="U3341" t="b">
        <f t="shared" si="525"/>
        <v>1</v>
      </c>
      <c r="V3341" t="b">
        <f t="shared" si="526"/>
        <v>0</v>
      </c>
      <c r="W3341" t="b">
        <f t="shared" si="527"/>
        <v>0</v>
      </c>
      <c r="X3341" t="b">
        <f t="shared" si="528"/>
        <v>1</v>
      </c>
      <c r="Y3341" t="b">
        <f t="shared" si="529"/>
        <v>0</v>
      </c>
      <c r="Z3341" t="b">
        <v>1</v>
      </c>
    </row>
    <row r="3342" spans="1:28" x14ac:dyDescent="0.25">
      <c r="A3342" t="s">
        <v>10878</v>
      </c>
      <c r="B3342">
        <v>1</v>
      </c>
      <c r="C3342">
        <v>0</v>
      </c>
      <c r="D3342" t="s">
        <v>10879</v>
      </c>
      <c r="E3342" t="s">
        <v>37</v>
      </c>
      <c r="F3342" t="s">
        <v>8</v>
      </c>
      <c r="G3342" t="b">
        <v>0</v>
      </c>
      <c r="H3342" t="s">
        <v>9</v>
      </c>
      <c r="I3342" t="s">
        <v>10</v>
      </c>
      <c r="J3342" t="s">
        <v>269</v>
      </c>
      <c r="K3342" t="s">
        <v>312</v>
      </c>
      <c r="L3342">
        <v>9</v>
      </c>
      <c r="M3342">
        <v>2</v>
      </c>
      <c r="P3342" t="b">
        <f t="shared" si="520"/>
        <v>1</v>
      </c>
      <c r="Q3342" t="b">
        <f t="shared" si="521"/>
        <v>1</v>
      </c>
      <c r="R3342" t="b">
        <f t="shared" si="522"/>
        <v>0</v>
      </c>
      <c r="S3342" t="b">
        <f t="shared" si="523"/>
        <v>0</v>
      </c>
      <c r="T3342" t="b">
        <f t="shared" si="524"/>
        <v>0</v>
      </c>
      <c r="U3342" t="b">
        <f t="shared" si="525"/>
        <v>1</v>
      </c>
      <c r="V3342" t="b">
        <f t="shared" si="526"/>
        <v>0</v>
      </c>
      <c r="W3342" t="b">
        <f t="shared" si="527"/>
        <v>1</v>
      </c>
      <c r="X3342" t="b">
        <f t="shared" si="528"/>
        <v>0</v>
      </c>
      <c r="Y3342" t="b">
        <f t="shared" si="529"/>
        <v>0</v>
      </c>
      <c r="Z3342" t="b">
        <v>0</v>
      </c>
    </row>
    <row r="3343" spans="1:28" x14ac:dyDescent="0.25">
      <c r="A3343" t="s">
        <v>10532</v>
      </c>
      <c r="B3343">
        <v>0</v>
      </c>
      <c r="C3343">
        <v>0</v>
      </c>
      <c r="D3343" t="s">
        <v>10533</v>
      </c>
      <c r="E3343" t="s">
        <v>52</v>
      </c>
      <c r="F3343" t="s">
        <v>8</v>
      </c>
      <c r="G3343" t="b">
        <v>0</v>
      </c>
      <c r="H3343" t="s">
        <v>9</v>
      </c>
      <c r="I3343" t="s">
        <v>10</v>
      </c>
      <c r="J3343" t="s">
        <v>271</v>
      </c>
      <c r="K3343" t="s">
        <v>272</v>
      </c>
      <c r="L3343">
        <v>10</v>
      </c>
      <c r="M3343">
        <v>2</v>
      </c>
      <c r="P3343" t="b">
        <f t="shared" si="520"/>
        <v>1</v>
      </c>
      <c r="Q3343" t="b">
        <f t="shared" si="521"/>
        <v>1</v>
      </c>
      <c r="R3343" t="b">
        <f t="shared" si="522"/>
        <v>0</v>
      </c>
      <c r="S3343" t="b">
        <f t="shared" si="523"/>
        <v>0</v>
      </c>
      <c r="T3343" t="b">
        <f t="shared" si="524"/>
        <v>0</v>
      </c>
      <c r="U3343" t="b">
        <f t="shared" si="525"/>
        <v>1</v>
      </c>
      <c r="V3343" t="b">
        <f t="shared" si="526"/>
        <v>0</v>
      </c>
      <c r="W3343" t="b">
        <f t="shared" si="527"/>
        <v>1</v>
      </c>
      <c r="X3343" t="b">
        <f t="shared" si="528"/>
        <v>0</v>
      </c>
      <c r="Y3343" t="b">
        <f t="shared" si="529"/>
        <v>0</v>
      </c>
      <c r="Z3343" t="b">
        <v>1</v>
      </c>
    </row>
    <row r="3344" spans="1:28" x14ac:dyDescent="0.25">
      <c r="A3344" t="s">
        <v>9239</v>
      </c>
      <c r="B3344">
        <v>0</v>
      </c>
      <c r="C3344">
        <v>0</v>
      </c>
      <c r="D3344" t="s">
        <v>9240</v>
      </c>
      <c r="E3344" t="s">
        <v>27</v>
      </c>
      <c r="F3344" t="s">
        <v>8</v>
      </c>
      <c r="G3344" t="b">
        <v>0</v>
      </c>
      <c r="H3344" t="s">
        <v>9</v>
      </c>
      <c r="I3344" t="s">
        <v>10</v>
      </c>
      <c r="J3344" t="s">
        <v>371</v>
      </c>
      <c r="K3344" t="s">
        <v>3753</v>
      </c>
      <c r="L3344">
        <v>25</v>
      </c>
      <c r="M3344">
        <v>21</v>
      </c>
      <c r="O3344">
        <v>3</v>
      </c>
      <c r="P3344" t="b">
        <f t="shared" si="520"/>
        <v>1</v>
      </c>
      <c r="Q3344" t="b">
        <f t="shared" si="521"/>
        <v>1</v>
      </c>
      <c r="R3344" t="b">
        <f t="shared" si="522"/>
        <v>0</v>
      </c>
      <c r="S3344" t="b">
        <f t="shared" si="523"/>
        <v>1</v>
      </c>
      <c r="T3344" t="b">
        <f t="shared" si="524"/>
        <v>0</v>
      </c>
      <c r="U3344" t="b">
        <f t="shared" si="525"/>
        <v>1</v>
      </c>
      <c r="V3344" t="b">
        <f t="shared" si="526"/>
        <v>0</v>
      </c>
      <c r="W3344" t="b">
        <f t="shared" si="527"/>
        <v>0</v>
      </c>
      <c r="X3344" t="b">
        <f t="shared" si="528"/>
        <v>0</v>
      </c>
      <c r="Y3344" t="b">
        <f t="shared" si="529"/>
        <v>0</v>
      </c>
      <c r="Z3344" t="b">
        <v>1</v>
      </c>
    </row>
    <row r="3345" spans="1:28" x14ac:dyDescent="0.25">
      <c r="A3345" t="s">
        <v>13076</v>
      </c>
      <c r="B3345">
        <v>0</v>
      </c>
      <c r="C3345">
        <v>0</v>
      </c>
      <c r="D3345" t="s">
        <v>13077</v>
      </c>
      <c r="E3345" t="s">
        <v>7</v>
      </c>
      <c r="F3345" t="s">
        <v>8</v>
      </c>
      <c r="G3345" t="b">
        <v>0</v>
      </c>
      <c r="H3345" t="s">
        <v>9</v>
      </c>
      <c r="I3345" t="s">
        <v>10</v>
      </c>
      <c r="J3345" t="s">
        <v>371</v>
      </c>
      <c r="K3345" t="s">
        <v>3753</v>
      </c>
      <c r="L3345">
        <v>11</v>
      </c>
      <c r="M3345">
        <v>12</v>
      </c>
      <c r="O3345">
        <v>1</v>
      </c>
      <c r="P3345" t="b">
        <f t="shared" si="520"/>
        <v>1</v>
      </c>
      <c r="Q3345" t="b">
        <f t="shared" si="521"/>
        <v>1</v>
      </c>
      <c r="R3345" t="b">
        <f t="shared" si="522"/>
        <v>0</v>
      </c>
      <c r="S3345" t="b">
        <f t="shared" si="523"/>
        <v>1</v>
      </c>
      <c r="T3345" t="b">
        <f t="shared" si="524"/>
        <v>0</v>
      </c>
      <c r="U3345" t="b">
        <f t="shared" si="525"/>
        <v>1</v>
      </c>
      <c r="V3345" t="b">
        <f t="shared" si="526"/>
        <v>0</v>
      </c>
      <c r="W3345" t="b">
        <f t="shared" si="527"/>
        <v>0</v>
      </c>
      <c r="X3345" t="b">
        <f t="shared" si="528"/>
        <v>0</v>
      </c>
      <c r="Y3345" t="b">
        <f t="shared" si="529"/>
        <v>0</v>
      </c>
      <c r="Z3345" t="b">
        <v>1</v>
      </c>
    </row>
    <row r="3346" spans="1:28" x14ac:dyDescent="0.25">
      <c r="A3346" t="s">
        <v>14587</v>
      </c>
      <c r="B3346">
        <v>1</v>
      </c>
      <c r="C3346">
        <v>0</v>
      </c>
      <c r="D3346" t="s">
        <v>14588</v>
      </c>
      <c r="E3346" t="s">
        <v>7</v>
      </c>
      <c r="F3346" t="s">
        <v>8</v>
      </c>
      <c r="G3346" t="b">
        <v>0</v>
      </c>
      <c r="H3346" t="s">
        <v>9</v>
      </c>
      <c r="I3346" t="s">
        <v>10</v>
      </c>
      <c r="J3346" t="s">
        <v>371</v>
      </c>
      <c r="K3346" t="s">
        <v>3753</v>
      </c>
      <c r="N3346">
        <v>1</v>
      </c>
      <c r="O3346">
        <v>1</v>
      </c>
      <c r="P3346" t="b">
        <f t="shared" si="520"/>
        <v>0</v>
      </c>
      <c r="Q3346" t="b">
        <f t="shared" si="521"/>
        <v>0</v>
      </c>
      <c r="R3346" t="b">
        <f t="shared" si="522"/>
        <v>1</v>
      </c>
      <c r="S3346" t="b">
        <f t="shared" si="523"/>
        <v>1</v>
      </c>
      <c r="T3346" t="b">
        <f t="shared" si="524"/>
        <v>0</v>
      </c>
      <c r="U3346" t="b">
        <f t="shared" si="525"/>
        <v>1</v>
      </c>
      <c r="V3346" t="b">
        <f t="shared" si="526"/>
        <v>0</v>
      </c>
      <c r="W3346" t="b">
        <f t="shared" si="527"/>
        <v>0</v>
      </c>
      <c r="X3346" t="b">
        <f t="shared" si="528"/>
        <v>0</v>
      </c>
      <c r="Y3346" t="b">
        <f t="shared" si="529"/>
        <v>0</v>
      </c>
      <c r="Z3346" t="b">
        <v>1</v>
      </c>
    </row>
    <row r="3347" spans="1:28" x14ac:dyDescent="0.25">
      <c r="A3347" t="s">
        <v>13797</v>
      </c>
      <c r="B3347">
        <v>1</v>
      </c>
      <c r="C3347">
        <v>0</v>
      </c>
      <c r="D3347" t="s">
        <v>13798</v>
      </c>
      <c r="E3347" t="s">
        <v>27</v>
      </c>
      <c r="F3347" t="s">
        <v>8</v>
      </c>
      <c r="G3347" t="b">
        <v>0</v>
      </c>
      <c r="H3347" t="s">
        <v>9</v>
      </c>
      <c r="I3347" t="s">
        <v>10</v>
      </c>
      <c r="J3347" t="s">
        <v>371</v>
      </c>
      <c r="K3347" t="s">
        <v>3753</v>
      </c>
      <c r="M3347">
        <v>3</v>
      </c>
      <c r="N3347">
        <v>1</v>
      </c>
      <c r="O3347">
        <v>1</v>
      </c>
      <c r="P3347" t="b">
        <f t="shared" ref="P3347:P3410" si="530">IF(L3347&gt;0, TRUE, FALSE)</f>
        <v>0</v>
      </c>
      <c r="Q3347" t="b">
        <f t="shared" ref="Q3347:Q3410" si="531">IF(M3347&gt;0, TRUE, FALSE)</f>
        <v>1</v>
      </c>
      <c r="R3347" t="b">
        <f t="shared" ref="R3347:R3410" si="532">IF(N3347&gt;0, TRUE, FALSE)</f>
        <v>1</v>
      </c>
      <c r="S3347" t="b">
        <f t="shared" ref="S3347:S3410" si="533">IF(O3347&gt;0, TRUE, FALSE)</f>
        <v>1</v>
      </c>
      <c r="T3347" t="b">
        <f t="shared" ref="T3347:T3410" si="534">AND(NOT(P3347), NOT(Q3347), NOT(R3347), NOT(S3347))</f>
        <v>0</v>
      </c>
      <c r="U3347" t="b">
        <f t="shared" ref="U3347:U3410" si="535">OR(P3347, Q3347, R3347, S3347)</f>
        <v>1</v>
      </c>
      <c r="V3347" t="b">
        <f t="shared" ref="V3347:V3410" si="536">AND(P3347, NOT(Q3347), NOT(R3347), NOT(S3347))</f>
        <v>0</v>
      </c>
      <c r="W3347" t="b">
        <f t="shared" ref="W3347:W3410" si="537">AND(Q3347, NOT(R3347), NOT(S3347))</f>
        <v>0</v>
      </c>
      <c r="X3347" t="b">
        <f t="shared" ref="X3347:X3410" si="538">AND(R3347, NOT(S3347))</f>
        <v>0</v>
      </c>
      <c r="Y3347" t="b">
        <f t="shared" ref="Y3347:Y3410" si="539">AND(P3347, NOT(Q3347),OR(R3347,S3347))</f>
        <v>0</v>
      </c>
      <c r="Z3347" t="b">
        <v>1</v>
      </c>
    </row>
    <row r="3348" spans="1:28" x14ac:dyDescent="0.25">
      <c r="A3348" t="s">
        <v>9939</v>
      </c>
      <c r="B3348">
        <v>0</v>
      </c>
      <c r="C3348">
        <v>0</v>
      </c>
      <c r="D3348" t="s">
        <v>9940</v>
      </c>
      <c r="E3348" t="s">
        <v>7</v>
      </c>
      <c r="F3348" t="s">
        <v>8</v>
      </c>
      <c r="G3348" t="b">
        <v>0</v>
      </c>
      <c r="H3348" t="s">
        <v>9</v>
      </c>
      <c r="I3348" t="s">
        <v>10</v>
      </c>
      <c r="J3348" t="s">
        <v>371</v>
      </c>
      <c r="K3348" t="s">
        <v>3753</v>
      </c>
      <c r="L3348">
        <v>9</v>
      </c>
      <c r="M3348">
        <v>7</v>
      </c>
      <c r="N3348">
        <v>6</v>
      </c>
      <c r="P3348" t="b">
        <f t="shared" si="530"/>
        <v>1</v>
      </c>
      <c r="Q3348" t="b">
        <f t="shared" si="531"/>
        <v>1</v>
      </c>
      <c r="R3348" t="b">
        <f t="shared" si="532"/>
        <v>1</v>
      </c>
      <c r="S3348" t="b">
        <f t="shared" si="533"/>
        <v>0</v>
      </c>
      <c r="T3348" t="b">
        <f t="shared" si="534"/>
        <v>0</v>
      </c>
      <c r="U3348" t="b">
        <f t="shared" si="535"/>
        <v>1</v>
      </c>
      <c r="V3348" t="b">
        <f t="shared" si="536"/>
        <v>0</v>
      </c>
      <c r="W3348" t="b">
        <f t="shared" si="537"/>
        <v>0</v>
      </c>
      <c r="X3348" t="b">
        <f t="shared" si="538"/>
        <v>1</v>
      </c>
      <c r="Y3348" t="b">
        <f t="shared" si="539"/>
        <v>0</v>
      </c>
      <c r="Z3348" t="b">
        <v>1</v>
      </c>
    </row>
    <row r="3349" spans="1:28" x14ac:dyDescent="0.25">
      <c r="A3349" t="s">
        <v>15110</v>
      </c>
      <c r="B3349">
        <v>0</v>
      </c>
      <c r="C3349">
        <v>0</v>
      </c>
      <c r="D3349" t="s">
        <v>15111</v>
      </c>
      <c r="E3349" t="s">
        <v>7</v>
      </c>
      <c r="F3349" t="s">
        <v>8</v>
      </c>
      <c r="G3349" t="b">
        <v>0</v>
      </c>
      <c r="H3349" t="s">
        <v>16</v>
      </c>
      <c r="I3349" t="s">
        <v>17</v>
      </c>
      <c r="J3349" t="s">
        <v>18</v>
      </c>
      <c r="K3349" t="s">
        <v>188</v>
      </c>
      <c r="P3349" t="b">
        <f t="shared" si="530"/>
        <v>0</v>
      </c>
      <c r="Q3349" t="b">
        <f t="shared" si="531"/>
        <v>0</v>
      </c>
      <c r="R3349" t="b">
        <f t="shared" si="532"/>
        <v>0</v>
      </c>
      <c r="S3349" t="b">
        <f t="shared" si="533"/>
        <v>0</v>
      </c>
      <c r="T3349" t="b">
        <f t="shared" si="534"/>
        <v>1</v>
      </c>
      <c r="U3349" t="b">
        <f t="shared" si="535"/>
        <v>0</v>
      </c>
      <c r="V3349" t="b">
        <f t="shared" si="536"/>
        <v>0</v>
      </c>
      <c r="W3349" t="b">
        <f t="shared" si="537"/>
        <v>0</v>
      </c>
      <c r="X3349" t="b">
        <f t="shared" si="538"/>
        <v>0</v>
      </c>
      <c r="Y3349" t="b">
        <f t="shared" si="539"/>
        <v>0</v>
      </c>
      <c r="Z3349" t="b">
        <v>0</v>
      </c>
    </row>
    <row r="3350" spans="1:28" x14ac:dyDescent="0.25">
      <c r="A3350" t="s">
        <v>6066</v>
      </c>
      <c r="B3350">
        <v>0</v>
      </c>
      <c r="C3350">
        <v>0</v>
      </c>
      <c r="D3350" t="s">
        <v>6067</v>
      </c>
      <c r="E3350" t="s">
        <v>15</v>
      </c>
      <c r="F3350" t="s">
        <v>8</v>
      </c>
      <c r="G3350" t="b">
        <v>0</v>
      </c>
      <c r="H3350" t="s">
        <v>16</v>
      </c>
      <c r="I3350" t="s">
        <v>17</v>
      </c>
      <c r="J3350" t="s">
        <v>18</v>
      </c>
      <c r="K3350" t="s">
        <v>188</v>
      </c>
      <c r="P3350" t="b">
        <f t="shared" si="530"/>
        <v>0</v>
      </c>
      <c r="Q3350" t="b">
        <f t="shared" si="531"/>
        <v>0</v>
      </c>
      <c r="R3350" t="b">
        <f t="shared" si="532"/>
        <v>0</v>
      </c>
      <c r="S3350" t="b">
        <f t="shared" si="533"/>
        <v>0</v>
      </c>
      <c r="T3350" t="b">
        <f t="shared" si="534"/>
        <v>1</v>
      </c>
      <c r="U3350" t="b">
        <f t="shared" si="535"/>
        <v>0</v>
      </c>
      <c r="V3350" t="b">
        <f t="shared" si="536"/>
        <v>0</v>
      </c>
      <c r="W3350" t="b">
        <f t="shared" si="537"/>
        <v>0</v>
      </c>
      <c r="X3350" t="b">
        <f t="shared" si="538"/>
        <v>0</v>
      </c>
      <c r="Y3350" t="b">
        <f t="shared" si="539"/>
        <v>0</v>
      </c>
      <c r="Z3350" t="b">
        <v>0</v>
      </c>
    </row>
    <row r="3351" spans="1:28" x14ac:dyDescent="0.25">
      <c r="A3351" t="s">
        <v>1606</v>
      </c>
      <c r="B3351">
        <v>0</v>
      </c>
      <c r="C3351">
        <v>0</v>
      </c>
      <c r="D3351" t="s">
        <v>1607</v>
      </c>
      <c r="E3351" t="s">
        <v>7</v>
      </c>
      <c r="F3351" t="s">
        <v>8</v>
      </c>
      <c r="G3351" t="b">
        <v>0</v>
      </c>
      <c r="H3351" t="s">
        <v>16</v>
      </c>
      <c r="I3351" t="s">
        <v>17</v>
      </c>
      <c r="J3351" t="s">
        <v>18</v>
      </c>
      <c r="K3351" t="s">
        <v>188</v>
      </c>
      <c r="L3351">
        <v>20</v>
      </c>
      <c r="M3351">
        <v>2</v>
      </c>
      <c r="P3351" t="b">
        <f t="shared" si="530"/>
        <v>1</v>
      </c>
      <c r="Q3351" t="b">
        <f t="shared" si="531"/>
        <v>1</v>
      </c>
      <c r="R3351" t="b">
        <f t="shared" si="532"/>
        <v>0</v>
      </c>
      <c r="S3351" t="b">
        <f t="shared" si="533"/>
        <v>0</v>
      </c>
      <c r="T3351" t="b">
        <f t="shared" si="534"/>
        <v>0</v>
      </c>
      <c r="U3351" t="b">
        <f t="shared" si="535"/>
        <v>1</v>
      </c>
      <c r="V3351" t="b">
        <f t="shared" si="536"/>
        <v>0</v>
      </c>
      <c r="W3351" t="b">
        <f t="shared" si="537"/>
        <v>1</v>
      </c>
      <c r="X3351" t="b">
        <f t="shared" si="538"/>
        <v>0</v>
      </c>
      <c r="Y3351" t="b">
        <f t="shared" si="539"/>
        <v>0</v>
      </c>
      <c r="Z3351" t="b">
        <v>1</v>
      </c>
    </row>
    <row r="3352" spans="1:28" x14ac:dyDescent="0.25">
      <c r="A3352" t="s">
        <v>2130</v>
      </c>
      <c r="B3352">
        <v>0</v>
      </c>
      <c r="C3352">
        <v>0</v>
      </c>
      <c r="D3352" t="s">
        <v>2131</v>
      </c>
      <c r="E3352" t="s">
        <v>15</v>
      </c>
      <c r="F3352" t="s">
        <v>8</v>
      </c>
      <c r="G3352" t="b">
        <v>0</v>
      </c>
      <c r="H3352" t="s">
        <v>16</v>
      </c>
      <c r="I3352" t="s">
        <v>17</v>
      </c>
      <c r="J3352" t="s">
        <v>18</v>
      </c>
      <c r="K3352" t="s">
        <v>188</v>
      </c>
      <c r="M3352">
        <v>9</v>
      </c>
      <c r="P3352" t="b">
        <f t="shared" si="530"/>
        <v>0</v>
      </c>
      <c r="Q3352" t="b">
        <f t="shared" si="531"/>
        <v>1</v>
      </c>
      <c r="R3352" t="b">
        <f t="shared" si="532"/>
        <v>0</v>
      </c>
      <c r="S3352" t="b">
        <f t="shared" si="533"/>
        <v>0</v>
      </c>
      <c r="T3352" t="b">
        <f t="shared" si="534"/>
        <v>0</v>
      </c>
      <c r="U3352" t="b">
        <f t="shared" si="535"/>
        <v>1</v>
      </c>
      <c r="V3352" t="b">
        <f t="shared" si="536"/>
        <v>0</v>
      </c>
      <c r="W3352" t="b">
        <f t="shared" si="537"/>
        <v>1</v>
      </c>
      <c r="X3352" t="b">
        <f t="shared" si="538"/>
        <v>0</v>
      </c>
      <c r="Y3352" t="b">
        <f t="shared" si="539"/>
        <v>0</v>
      </c>
      <c r="Z3352" t="b">
        <v>0</v>
      </c>
    </row>
    <row r="3353" spans="1:28" x14ac:dyDescent="0.25">
      <c r="A3353" t="s">
        <v>1614</v>
      </c>
      <c r="B3353">
        <v>0</v>
      </c>
      <c r="C3353">
        <v>0</v>
      </c>
      <c r="D3353" t="s">
        <v>1615</v>
      </c>
      <c r="E3353" t="s">
        <v>15</v>
      </c>
      <c r="F3353" t="s">
        <v>8</v>
      </c>
      <c r="G3353" t="b">
        <v>0</v>
      </c>
      <c r="H3353" t="s">
        <v>16</v>
      </c>
      <c r="I3353" t="s">
        <v>17</v>
      </c>
      <c r="J3353" t="s">
        <v>18</v>
      </c>
      <c r="K3353" t="s">
        <v>188</v>
      </c>
      <c r="L3353">
        <v>13</v>
      </c>
      <c r="M3353">
        <v>5</v>
      </c>
      <c r="P3353" t="b">
        <f t="shared" si="530"/>
        <v>1</v>
      </c>
      <c r="Q3353" t="b">
        <f t="shared" si="531"/>
        <v>1</v>
      </c>
      <c r="R3353" t="b">
        <f t="shared" si="532"/>
        <v>0</v>
      </c>
      <c r="S3353" t="b">
        <f t="shared" si="533"/>
        <v>0</v>
      </c>
      <c r="T3353" t="b">
        <f t="shared" si="534"/>
        <v>0</v>
      </c>
      <c r="U3353" t="b">
        <f t="shared" si="535"/>
        <v>1</v>
      </c>
      <c r="V3353" t="b">
        <f t="shared" si="536"/>
        <v>0</v>
      </c>
      <c r="W3353" t="b">
        <f t="shared" si="537"/>
        <v>1</v>
      </c>
      <c r="X3353" t="b">
        <f t="shared" si="538"/>
        <v>0</v>
      </c>
      <c r="Y3353" t="b">
        <f t="shared" si="539"/>
        <v>0</v>
      </c>
      <c r="Z3353" t="b">
        <v>0</v>
      </c>
    </row>
    <row r="3354" spans="1:28" x14ac:dyDescent="0.25">
      <c r="A3354" t="s">
        <v>5439</v>
      </c>
      <c r="B3354">
        <v>0</v>
      </c>
      <c r="C3354">
        <v>0</v>
      </c>
      <c r="D3354" t="s">
        <v>5440</v>
      </c>
      <c r="E3354" t="s">
        <v>15</v>
      </c>
      <c r="F3354" t="s">
        <v>52</v>
      </c>
      <c r="G3354" t="b">
        <v>0</v>
      </c>
      <c r="H3354" t="s">
        <v>16</v>
      </c>
      <c r="I3354" t="s">
        <v>17</v>
      </c>
      <c r="J3354" t="s">
        <v>18</v>
      </c>
      <c r="K3354" t="s">
        <v>188</v>
      </c>
      <c r="M3354">
        <v>4</v>
      </c>
      <c r="N3354">
        <v>1</v>
      </c>
      <c r="P3354" t="b">
        <f t="shared" si="530"/>
        <v>0</v>
      </c>
      <c r="Q3354" t="b">
        <f t="shared" si="531"/>
        <v>1</v>
      </c>
      <c r="R3354" t="b">
        <f t="shared" si="532"/>
        <v>1</v>
      </c>
      <c r="S3354" t="b">
        <f t="shared" si="533"/>
        <v>0</v>
      </c>
      <c r="T3354" t="b">
        <f t="shared" si="534"/>
        <v>0</v>
      </c>
      <c r="U3354" t="b">
        <f t="shared" si="535"/>
        <v>1</v>
      </c>
      <c r="V3354" t="b">
        <f t="shared" si="536"/>
        <v>0</v>
      </c>
      <c r="W3354" t="b">
        <f t="shared" si="537"/>
        <v>0</v>
      </c>
      <c r="X3354" t="b">
        <f t="shared" si="538"/>
        <v>1</v>
      </c>
      <c r="Y3354" t="b">
        <f t="shared" si="539"/>
        <v>0</v>
      </c>
      <c r="Z3354" t="b">
        <v>0</v>
      </c>
    </row>
    <row r="3355" spans="1:28" x14ac:dyDescent="0.25">
      <c r="A3355" t="s">
        <v>10036</v>
      </c>
      <c r="B3355">
        <v>1</v>
      </c>
      <c r="C3355">
        <v>0</v>
      </c>
      <c r="D3355" t="s">
        <v>10037</v>
      </c>
      <c r="E3355" t="s">
        <v>27</v>
      </c>
      <c r="F3355" t="s">
        <v>8</v>
      </c>
      <c r="G3355" t="b">
        <v>0</v>
      </c>
      <c r="H3355" t="s">
        <v>9</v>
      </c>
      <c r="I3355" t="s">
        <v>10</v>
      </c>
      <c r="J3355" t="s">
        <v>11</v>
      </c>
      <c r="K3355" t="s">
        <v>1330</v>
      </c>
      <c r="M3355">
        <v>2</v>
      </c>
      <c r="N3355">
        <v>5</v>
      </c>
      <c r="P3355" t="b">
        <f t="shared" si="530"/>
        <v>0</v>
      </c>
      <c r="Q3355" t="b">
        <f t="shared" si="531"/>
        <v>1</v>
      </c>
      <c r="R3355" t="b">
        <f t="shared" si="532"/>
        <v>1</v>
      </c>
      <c r="S3355" t="b">
        <f t="shared" si="533"/>
        <v>0</v>
      </c>
      <c r="T3355" t="b">
        <f t="shared" si="534"/>
        <v>0</v>
      </c>
      <c r="U3355" t="b">
        <f t="shared" si="535"/>
        <v>1</v>
      </c>
      <c r="V3355" t="b">
        <f t="shared" si="536"/>
        <v>0</v>
      </c>
      <c r="W3355" t="b">
        <f t="shared" si="537"/>
        <v>0</v>
      </c>
      <c r="X3355" t="b">
        <f t="shared" si="538"/>
        <v>1</v>
      </c>
      <c r="Y3355" t="b">
        <f t="shared" si="539"/>
        <v>0</v>
      </c>
      <c r="Z3355" t="b">
        <v>1</v>
      </c>
      <c r="AB3355" t="s">
        <v>16425</v>
      </c>
    </row>
    <row r="3356" spans="1:28" x14ac:dyDescent="0.25">
      <c r="A3356" t="s">
        <v>11207</v>
      </c>
      <c r="B3356">
        <v>1</v>
      </c>
      <c r="C3356">
        <v>0</v>
      </c>
      <c r="D3356" t="s">
        <v>11208</v>
      </c>
      <c r="E3356" t="s">
        <v>27</v>
      </c>
      <c r="F3356" t="s">
        <v>8</v>
      </c>
      <c r="G3356" t="b">
        <v>0</v>
      </c>
      <c r="H3356" t="s">
        <v>9</v>
      </c>
      <c r="I3356" t="s">
        <v>10</v>
      </c>
      <c r="J3356" t="s">
        <v>11</v>
      </c>
      <c r="K3356" t="s">
        <v>1330</v>
      </c>
      <c r="N3356">
        <v>4</v>
      </c>
      <c r="P3356" t="b">
        <f t="shared" si="530"/>
        <v>0</v>
      </c>
      <c r="Q3356" t="b">
        <f t="shared" si="531"/>
        <v>0</v>
      </c>
      <c r="R3356" t="b">
        <f t="shared" si="532"/>
        <v>1</v>
      </c>
      <c r="S3356" t="b">
        <f t="shared" si="533"/>
        <v>0</v>
      </c>
      <c r="T3356" t="b">
        <f t="shared" si="534"/>
        <v>0</v>
      </c>
      <c r="U3356" t="b">
        <f t="shared" si="535"/>
        <v>1</v>
      </c>
      <c r="V3356" t="b">
        <f t="shared" si="536"/>
        <v>0</v>
      </c>
      <c r="W3356" t="b">
        <f t="shared" si="537"/>
        <v>0</v>
      </c>
      <c r="X3356" t="b">
        <f t="shared" si="538"/>
        <v>1</v>
      </c>
      <c r="Y3356" t="b">
        <f t="shared" si="539"/>
        <v>0</v>
      </c>
      <c r="Z3356" t="b">
        <v>1</v>
      </c>
      <c r="AB3356" t="s">
        <v>16425</v>
      </c>
    </row>
    <row r="3357" spans="1:28" x14ac:dyDescent="0.25">
      <c r="A3357" t="s">
        <v>1634</v>
      </c>
      <c r="B3357">
        <v>0</v>
      </c>
      <c r="C3357">
        <v>0</v>
      </c>
      <c r="D3357" t="s">
        <v>1635</v>
      </c>
      <c r="E3357" t="s">
        <v>7</v>
      </c>
      <c r="F3357" t="s">
        <v>8</v>
      </c>
      <c r="G3357" t="b">
        <v>0</v>
      </c>
      <c r="H3357" t="s">
        <v>9</v>
      </c>
      <c r="I3357" t="s">
        <v>10</v>
      </c>
      <c r="J3357" t="s">
        <v>11</v>
      </c>
      <c r="K3357" t="s">
        <v>138</v>
      </c>
      <c r="M3357">
        <v>17</v>
      </c>
      <c r="N3357">
        <v>3</v>
      </c>
      <c r="O3357">
        <v>1</v>
      </c>
      <c r="P3357" t="b">
        <f t="shared" si="530"/>
        <v>0</v>
      </c>
      <c r="Q3357" t="b">
        <f t="shared" si="531"/>
        <v>1</v>
      </c>
      <c r="R3357" t="b">
        <f t="shared" si="532"/>
        <v>1</v>
      </c>
      <c r="S3357" t="b">
        <f t="shared" si="533"/>
        <v>1</v>
      </c>
      <c r="T3357" t="b">
        <f t="shared" si="534"/>
        <v>0</v>
      </c>
      <c r="U3357" t="b">
        <f t="shared" si="535"/>
        <v>1</v>
      </c>
      <c r="V3357" t="b">
        <f t="shared" si="536"/>
        <v>0</v>
      </c>
      <c r="W3357" t="b">
        <f t="shared" si="537"/>
        <v>0</v>
      </c>
      <c r="X3357" t="b">
        <f t="shared" si="538"/>
        <v>0</v>
      </c>
      <c r="Y3357" t="b">
        <f t="shared" si="539"/>
        <v>0</v>
      </c>
      <c r="Z3357" t="b">
        <v>1</v>
      </c>
      <c r="AA3357" t="s">
        <v>16425</v>
      </c>
      <c r="AB3357" t="s">
        <v>16425</v>
      </c>
    </row>
    <row r="3358" spans="1:28" x14ac:dyDescent="0.25">
      <c r="A3358" t="s">
        <v>4400</v>
      </c>
      <c r="B3358">
        <v>0</v>
      </c>
      <c r="C3358">
        <v>0</v>
      </c>
      <c r="D3358" t="s">
        <v>4401</v>
      </c>
      <c r="E3358" t="s">
        <v>7</v>
      </c>
      <c r="F3358" t="s">
        <v>8</v>
      </c>
      <c r="G3358" t="b">
        <v>0</v>
      </c>
      <c r="H3358" t="s">
        <v>9</v>
      </c>
      <c r="I3358" t="s">
        <v>10</v>
      </c>
      <c r="J3358" t="s">
        <v>11</v>
      </c>
      <c r="K3358" t="s">
        <v>138</v>
      </c>
      <c r="L3358">
        <v>3</v>
      </c>
      <c r="M3358">
        <v>8</v>
      </c>
      <c r="N3358">
        <v>3</v>
      </c>
      <c r="P3358" t="b">
        <f t="shared" si="530"/>
        <v>1</v>
      </c>
      <c r="Q3358" t="b">
        <f t="shared" si="531"/>
        <v>1</v>
      </c>
      <c r="R3358" t="b">
        <f t="shared" si="532"/>
        <v>1</v>
      </c>
      <c r="S3358" t="b">
        <f t="shared" si="533"/>
        <v>0</v>
      </c>
      <c r="T3358" t="b">
        <f t="shared" si="534"/>
        <v>0</v>
      </c>
      <c r="U3358" t="b">
        <f t="shared" si="535"/>
        <v>1</v>
      </c>
      <c r="V3358" t="b">
        <f t="shared" si="536"/>
        <v>0</v>
      </c>
      <c r="W3358" t="b">
        <f t="shared" si="537"/>
        <v>0</v>
      </c>
      <c r="X3358" t="b">
        <f t="shared" si="538"/>
        <v>1</v>
      </c>
      <c r="Y3358" t="b">
        <f t="shared" si="539"/>
        <v>0</v>
      </c>
      <c r="Z3358" t="b">
        <v>1</v>
      </c>
      <c r="AB3358" t="s">
        <v>16425</v>
      </c>
    </row>
    <row r="3359" spans="1:28" x14ac:dyDescent="0.25">
      <c r="A3359" t="s">
        <v>3520</v>
      </c>
      <c r="B3359">
        <v>0</v>
      </c>
      <c r="C3359">
        <v>0</v>
      </c>
      <c r="D3359" t="s">
        <v>3521</v>
      </c>
      <c r="E3359" t="s">
        <v>7</v>
      </c>
      <c r="F3359" t="s">
        <v>8</v>
      </c>
      <c r="G3359" t="b">
        <v>0</v>
      </c>
      <c r="H3359" t="s">
        <v>9</v>
      </c>
      <c r="I3359" t="s">
        <v>10</v>
      </c>
      <c r="J3359" t="s">
        <v>11</v>
      </c>
      <c r="K3359" t="s">
        <v>138</v>
      </c>
      <c r="L3359">
        <v>3</v>
      </c>
      <c r="M3359">
        <v>14</v>
      </c>
      <c r="O3359">
        <v>1</v>
      </c>
      <c r="P3359" t="b">
        <f t="shared" si="530"/>
        <v>1</v>
      </c>
      <c r="Q3359" t="b">
        <f t="shared" si="531"/>
        <v>1</v>
      </c>
      <c r="R3359" t="b">
        <f t="shared" si="532"/>
        <v>0</v>
      </c>
      <c r="S3359" t="b">
        <f t="shared" si="533"/>
        <v>1</v>
      </c>
      <c r="T3359" t="b">
        <f t="shared" si="534"/>
        <v>0</v>
      </c>
      <c r="U3359" t="b">
        <f t="shared" si="535"/>
        <v>1</v>
      </c>
      <c r="V3359" t="b">
        <f t="shared" si="536"/>
        <v>0</v>
      </c>
      <c r="W3359" t="b">
        <f t="shared" si="537"/>
        <v>0</v>
      </c>
      <c r="X3359" t="b">
        <f t="shared" si="538"/>
        <v>0</v>
      </c>
      <c r="Y3359" t="b">
        <f t="shared" si="539"/>
        <v>0</v>
      </c>
      <c r="Z3359" t="b">
        <v>1</v>
      </c>
      <c r="AA3359" t="s">
        <v>16425</v>
      </c>
      <c r="AB3359" t="s">
        <v>16426</v>
      </c>
    </row>
    <row r="3360" spans="1:28" x14ac:dyDescent="0.25">
      <c r="A3360" t="s">
        <v>4873</v>
      </c>
      <c r="B3360">
        <v>0</v>
      </c>
      <c r="C3360">
        <v>0</v>
      </c>
      <c r="D3360" t="s">
        <v>4874</v>
      </c>
      <c r="E3360" t="s">
        <v>7</v>
      </c>
      <c r="F3360" t="s">
        <v>8</v>
      </c>
      <c r="G3360" t="b">
        <v>0</v>
      </c>
      <c r="H3360" t="s">
        <v>9</v>
      </c>
      <c r="I3360" t="s">
        <v>10</v>
      </c>
      <c r="J3360" t="s">
        <v>11</v>
      </c>
      <c r="K3360" t="s">
        <v>138</v>
      </c>
      <c r="L3360">
        <v>2</v>
      </c>
      <c r="M3360">
        <v>10</v>
      </c>
      <c r="N3360">
        <v>3</v>
      </c>
      <c r="O3360">
        <v>2</v>
      </c>
      <c r="P3360" t="b">
        <f t="shared" si="530"/>
        <v>1</v>
      </c>
      <c r="Q3360" t="b">
        <f t="shared" si="531"/>
        <v>1</v>
      </c>
      <c r="R3360" t="b">
        <f t="shared" si="532"/>
        <v>1</v>
      </c>
      <c r="S3360" t="b">
        <f t="shared" si="533"/>
        <v>1</v>
      </c>
      <c r="T3360" t="b">
        <f t="shared" si="534"/>
        <v>0</v>
      </c>
      <c r="U3360" t="b">
        <f t="shared" si="535"/>
        <v>1</v>
      </c>
      <c r="V3360" t="b">
        <f t="shared" si="536"/>
        <v>0</v>
      </c>
      <c r="W3360" t="b">
        <f t="shared" si="537"/>
        <v>0</v>
      </c>
      <c r="X3360" t="b">
        <f t="shared" si="538"/>
        <v>0</v>
      </c>
      <c r="Y3360" t="b">
        <f t="shared" si="539"/>
        <v>0</v>
      </c>
      <c r="Z3360" t="b">
        <v>1</v>
      </c>
      <c r="AA3360" t="s">
        <v>16425</v>
      </c>
      <c r="AB3360" t="s">
        <v>16425</v>
      </c>
    </row>
    <row r="3361" spans="1:28" x14ac:dyDescent="0.25">
      <c r="A3361" t="s">
        <v>4355</v>
      </c>
      <c r="B3361">
        <v>0</v>
      </c>
      <c r="C3361">
        <v>0</v>
      </c>
      <c r="D3361" t="s">
        <v>4356</v>
      </c>
      <c r="E3361" t="s">
        <v>7</v>
      </c>
      <c r="F3361" t="s">
        <v>8</v>
      </c>
      <c r="G3361" t="b">
        <v>0</v>
      </c>
      <c r="H3361" t="s">
        <v>9</v>
      </c>
      <c r="I3361" t="s">
        <v>10</v>
      </c>
      <c r="J3361" t="s">
        <v>11</v>
      </c>
      <c r="K3361" t="s">
        <v>138</v>
      </c>
      <c r="L3361">
        <v>2</v>
      </c>
      <c r="M3361">
        <v>3</v>
      </c>
      <c r="N3361">
        <v>4</v>
      </c>
      <c r="P3361" t="b">
        <f t="shared" si="530"/>
        <v>1</v>
      </c>
      <c r="Q3361" t="b">
        <f t="shared" si="531"/>
        <v>1</v>
      </c>
      <c r="R3361" t="b">
        <f t="shared" si="532"/>
        <v>1</v>
      </c>
      <c r="S3361" t="b">
        <f t="shared" si="533"/>
        <v>0</v>
      </c>
      <c r="T3361" t="b">
        <f t="shared" si="534"/>
        <v>0</v>
      </c>
      <c r="U3361" t="b">
        <f t="shared" si="535"/>
        <v>1</v>
      </c>
      <c r="V3361" t="b">
        <f t="shared" si="536"/>
        <v>0</v>
      </c>
      <c r="W3361" t="b">
        <f t="shared" si="537"/>
        <v>0</v>
      </c>
      <c r="X3361" t="b">
        <f t="shared" si="538"/>
        <v>1</v>
      </c>
      <c r="Y3361" t="b">
        <f t="shared" si="539"/>
        <v>0</v>
      </c>
      <c r="Z3361" t="b">
        <v>1</v>
      </c>
      <c r="AA3361" t="s">
        <v>16425</v>
      </c>
      <c r="AB3361" t="s">
        <v>16425</v>
      </c>
    </row>
    <row r="3362" spans="1:28" x14ac:dyDescent="0.25">
      <c r="A3362" t="s">
        <v>2624</v>
      </c>
      <c r="B3362">
        <v>0</v>
      </c>
      <c r="C3362">
        <v>0</v>
      </c>
      <c r="D3362" t="s">
        <v>2625</v>
      </c>
      <c r="E3362" t="s">
        <v>7</v>
      </c>
      <c r="F3362" t="s">
        <v>8</v>
      </c>
      <c r="G3362" t="b">
        <v>0</v>
      </c>
      <c r="H3362" t="s">
        <v>9</v>
      </c>
      <c r="I3362" t="s">
        <v>10</v>
      </c>
      <c r="J3362" t="s">
        <v>11</v>
      </c>
      <c r="K3362" t="s">
        <v>138</v>
      </c>
      <c r="L3362">
        <v>2</v>
      </c>
      <c r="M3362">
        <v>1</v>
      </c>
      <c r="N3362">
        <v>3</v>
      </c>
      <c r="O3362">
        <v>1</v>
      </c>
      <c r="P3362" t="b">
        <f t="shared" si="530"/>
        <v>1</v>
      </c>
      <c r="Q3362" t="b">
        <f t="shared" si="531"/>
        <v>1</v>
      </c>
      <c r="R3362" t="b">
        <f t="shared" si="532"/>
        <v>1</v>
      </c>
      <c r="S3362" t="b">
        <f t="shared" si="533"/>
        <v>1</v>
      </c>
      <c r="T3362" t="b">
        <f t="shared" si="534"/>
        <v>0</v>
      </c>
      <c r="U3362" t="b">
        <f t="shared" si="535"/>
        <v>1</v>
      </c>
      <c r="V3362" t="b">
        <f t="shared" si="536"/>
        <v>0</v>
      </c>
      <c r="W3362" t="b">
        <f t="shared" si="537"/>
        <v>0</v>
      </c>
      <c r="X3362" t="b">
        <f t="shared" si="538"/>
        <v>0</v>
      </c>
      <c r="Y3362" t="b">
        <f t="shared" si="539"/>
        <v>0</v>
      </c>
      <c r="Z3362" t="b">
        <v>1</v>
      </c>
      <c r="AA3362" t="s">
        <v>16425</v>
      </c>
      <c r="AB3362" t="s">
        <v>16425</v>
      </c>
    </row>
    <row r="3363" spans="1:28" x14ac:dyDescent="0.25">
      <c r="A3363" t="s">
        <v>1522</v>
      </c>
      <c r="B3363">
        <v>0</v>
      </c>
      <c r="C3363">
        <v>0</v>
      </c>
      <c r="D3363" t="s">
        <v>1523</v>
      </c>
      <c r="E3363" t="s">
        <v>15</v>
      </c>
      <c r="F3363" t="s">
        <v>8</v>
      </c>
      <c r="G3363" t="b">
        <v>0</v>
      </c>
      <c r="H3363" t="s">
        <v>9</v>
      </c>
      <c r="I3363" t="s">
        <v>10</v>
      </c>
      <c r="J3363" t="s">
        <v>11</v>
      </c>
      <c r="K3363" t="s">
        <v>138</v>
      </c>
      <c r="L3363">
        <v>4</v>
      </c>
      <c r="M3363">
        <v>23</v>
      </c>
      <c r="N3363">
        <v>5</v>
      </c>
      <c r="O3363">
        <v>6</v>
      </c>
      <c r="P3363" t="b">
        <f t="shared" si="530"/>
        <v>1</v>
      </c>
      <c r="Q3363" t="b">
        <f t="shared" si="531"/>
        <v>1</v>
      </c>
      <c r="R3363" t="b">
        <f t="shared" si="532"/>
        <v>1</v>
      </c>
      <c r="S3363" t="b">
        <f t="shared" si="533"/>
        <v>1</v>
      </c>
      <c r="T3363" t="b">
        <f t="shared" si="534"/>
        <v>0</v>
      </c>
      <c r="U3363" t="b">
        <f t="shared" si="535"/>
        <v>1</v>
      </c>
      <c r="V3363" t="b">
        <f t="shared" si="536"/>
        <v>0</v>
      </c>
      <c r="W3363" t="b">
        <f t="shared" si="537"/>
        <v>0</v>
      </c>
      <c r="X3363" t="b">
        <f t="shared" si="538"/>
        <v>0</v>
      </c>
      <c r="Y3363" t="b">
        <f t="shared" si="539"/>
        <v>0</v>
      </c>
      <c r="Z3363" t="b">
        <v>1</v>
      </c>
      <c r="AA3363" t="s">
        <v>16425</v>
      </c>
      <c r="AB3363" t="s">
        <v>16426</v>
      </c>
    </row>
    <row r="3364" spans="1:28" x14ac:dyDescent="0.25">
      <c r="A3364" t="s">
        <v>2888</v>
      </c>
      <c r="B3364">
        <v>0</v>
      </c>
      <c r="C3364">
        <v>0</v>
      </c>
      <c r="D3364" t="s">
        <v>2889</v>
      </c>
      <c r="E3364" t="s">
        <v>7</v>
      </c>
      <c r="F3364" t="s">
        <v>8</v>
      </c>
      <c r="G3364" t="b">
        <v>0</v>
      </c>
      <c r="H3364" t="s">
        <v>9</v>
      </c>
      <c r="I3364" t="s">
        <v>10</v>
      </c>
      <c r="J3364" t="s">
        <v>11</v>
      </c>
      <c r="K3364" t="s">
        <v>138</v>
      </c>
      <c r="M3364">
        <v>8</v>
      </c>
      <c r="N3364">
        <v>3</v>
      </c>
      <c r="P3364" t="b">
        <f t="shared" si="530"/>
        <v>0</v>
      </c>
      <c r="Q3364" t="b">
        <f t="shared" si="531"/>
        <v>1</v>
      </c>
      <c r="R3364" t="b">
        <f t="shared" si="532"/>
        <v>1</v>
      </c>
      <c r="S3364" t="b">
        <f t="shared" si="533"/>
        <v>0</v>
      </c>
      <c r="T3364" t="b">
        <f t="shared" si="534"/>
        <v>0</v>
      </c>
      <c r="U3364" t="b">
        <f t="shared" si="535"/>
        <v>1</v>
      </c>
      <c r="V3364" t="b">
        <f t="shared" si="536"/>
        <v>0</v>
      </c>
      <c r="W3364" t="b">
        <f t="shared" si="537"/>
        <v>0</v>
      </c>
      <c r="X3364" t="b">
        <f t="shared" si="538"/>
        <v>1</v>
      </c>
      <c r="Y3364" t="b">
        <f t="shared" si="539"/>
        <v>0</v>
      </c>
      <c r="Z3364" t="b">
        <v>1</v>
      </c>
      <c r="AB3364" t="s">
        <v>16425</v>
      </c>
    </row>
    <row r="3365" spans="1:28" x14ac:dyDescent="0.25">
      <c r="A3365" t="s">
        <v>3478</v>
      </c>
      <c r="B3365">
        <v>0</v>
      </c>
      <c r="C3365">
        <v>0</v>
      </c>
      <c r="D3365" t="s">
        <v>3479</v>
      </c>
      <c r="E3365" t="s">
        <v>15</v>
      </c>
      <c r="F3365" t="s">
        <v>8</v>
      </c>
      <c r="G3365" t="b">
        <v>0</v>
      </c>
      <c r="H3365" t="s">
        <v>9</v>
      </c>
      <c r="I3365" t="s">
        <v>10</v>
      </c>
      <c r="J3365" t="s">
        <v>11</v>
      </c>
      <c r="K3365" t="s">
        <v>138</v>
      </c>
      <c r="L3365">
        <v>5</v>
      </c>
      <c r="M3365">
        <v>19</v>
      </c>
      <c r="N3365">
        <v>3</v>
      </c>
      <c r="O3365">
        <v>4</v>
      </c>
      <c r="P3365" t="b">
        <f t="shared" si="530"/>
        <v>1</v>
      </c>
      <c r="Q3365" t="b">
        <f t="shared" si="531"/>
        <v>1</v>
      </c>
      <c r="R3365" t="b">
        <f t="shared" si="532"/>
        <v>1</v>
      </c>
      <c r="S3365" t="b">
        <f t="shared" si="533"/>
        <v>1</v>
      </c>
      <c r="T3365" t="b">
        <f t="shared" si="534"/>
        <v>0</v>
      </c>
      <c r="U3365" t="b">
        <f t="shared" si="535"/>
        <v>1</v>
      </c>
      <c r="V3365" t="b">
        <f t="shared" si="536"/>
        <v>0</v>
      </c>
      <c r="W3365" t="b">
        <f t="shared" si="537"/>
        <v>0</v>
      </c>
      <c r="X3365" t="b">
        <f t="shared" si="538"/>
        <v>0</v>
      </c>
      <c r="Y3365" t="b">
        <f t="shared" si="539"/>
        <v>0</v>
      </c>
      <c r="Z3365" t="b">
        <v>1</v>
      </c>
      <c r="AB3365" t="s">
        <v>16426</v>
      </c>
    </row>
    <row r="3366" spans="1:28" x14ac:dyDescent="0.25">
      <c r="A3366" t="s">
        <v>998</v>
      </c>
      <c r="B3366">
        <v>0</v>
      </c>
      <c r="C3366">
        <v>0</v>
      </c>
      <c r="D3366" t="s">
        <v>999</v>
      </c>
      <c r="E3366" t="s">
        <v>7</v>
      </c>
      <c r="F3366" t="s">
        <v>8</v>
      </c>
      <c r="G3366" t="b">
        <v>0</v>
      </c>
      <c r="H3366" t="s">
        <v>9</v>
      </c>
      <c r="I3366" t="s">
        <v>10</v>
      </c>
      <c r="J3366" t="s">
        <v>11</v>
      </c>
      <c r="K3366" t="s">
        <v>138</v>
      </c>
      <c r="P3366" t="b">
        <f t="shared" si="530"/>
        <v>0</v>
      </c>
      <c r="Q3366" t="b">
        <f t="shared" si="531"/>
        <v>0</v>
      </c>
      <c r="R3366" t="b">
        <f t="shared" si="532"/>
        <v>0</v>
      </c>
      <c r="S3366" t="b">
        <f t="shared" si="533"/>
        <v>0</v>
      </c>
      <c r="T3366" t="b">
        <f t="shared" si="534"/>
        <v>1</v>
      </c>
      <c r="U3366" t="b">
        <f t="shared" si="535"/>
        <v>0</v>
      </c>
      <c r="V3366" t="b">
        <f t="shared" si="536"/>
        <v>0</v>
      </c>
      <c r="W3366" t="b">
        <f t="shared" si="537"/>
        <v>0</v>
      </c>
      <c r="X3366" t="b">
        <f t="shared" si="538"/>
        <v>0</v>
      </c>
      <c r="Y3366" t="b">
        <f t="shared" si="539"/>
        <v>0</v>
      </c>
      <c r="Z3366" t="b">
        <v>0</v>
      </c>
      <c r="AA3366" t="s">
        <v>16425</v>
      </c>
      <c r="AB3366" t="s">
        <v>16425</v>
      </c>
    </row>
    <row r="3367" spans="1:28" x14ac:dyDescent="0.25">
      <c r="A3367" t="s">
        <v>3386</v>
      </c>
      <c r="B3367">
        <v>0</v>
      </c>
      <c r="C3367">
        <v>0</v>
      </c>
      <c r="D3367" t="s">
        <v>3387</v>
      </c>
      <c r="E3367" t="s">
        <v>7</v>
      </c>
      <c r="F3367" t="s">
        <v>8</v>
      </c>
      <c r="G3367" t="b">
        <v>0</v>
      </c>
      <c r="H3367" t="s">
        <v>9</v>
      </c>
      <c r="I3367" t="s">
        <v>10</v>
      </c>
      <c r="J3367" t="s">
        <v>11</v>
      </c>
      <c r="K3367" t="s">
        <v>138</v>
      </c>
      <c r="L3367">
        <v>2</v>
      </c>
      <c r="M3367">
        <v>4</v>
      </c>
      <c r="N3367">
        <v>1</v>
      </c>
      <c r="P3367" t="b">
        <f t="shared" si="530"/>
        <v>1</v>
      </c>
      <c r="Q3367" t="b">
        <f t="shared" si="531"/>
        <v>1</v>
      </c>
      <c r="R3367" t="b">
        <f t="shared" si="532"/>
        <v>1</v>
      </c>
      <c r="S3367" t="b">
        <f t="shared" si="533"/>
        <v>0</v>
      </c>
      <c r="T3367" t="b">
        <f t="shared" si="534"/>
        <v>0</v>
      </c>
      <c r="U3367" t="b">
        <f t="shared" si="535"/>
        <v>1</v>
      </c>
      <c r="V3367" t="b">
        <f t="shared" si="536"/>
        <v>0</v>
      </c>
      <c r="W3367" t="b">
        <f t="shared" si="537"/>
        <v>0</v>
      </c>
      <c r="X3367" t="b">
        <f t="shared" si="538"/>
        <v>1</v>
      </c>
      <c r="Y3367" t="b">
        <f t="shared" si="539"/>
        <v>0</v>
      </c>
      <c r="Z3367" t="b">
        <v>0</v>
      </c>
      <c r="AA3367" t="s">
        <v>16425</v>
      </c>
      <c r="AB3367" t="s">
        <v>16425</v>
      </c>
    </row>
    <row r="3368" spans="1:28" x14ac:dyDescent="0.25">
      <c r="A3368" t="s">
        <v>4847</v>
      </c>
      <c r="B3368">
        <v>0</v>
      </c>
      <c r="C3368">
        <v>0</v>
      </c>
      <c r="D3368" t="s">
        <v>4848</v>
      </c>
      <c r="E3368" t="s">
        <v>7</v>
      </c>
      <c r="F3368" t="s">
        <v>8</v>
      </c>
      <c r="G3368" t="b">
        <v>0</v>
      </c>
      <c r="H3368" t="s">
        <v>9</v>
      </c>
      <c r="I3368" t="s">
        <v>10</v>
      </c>
      <c r="J3368" t="s">
        <v>11</v>
      </c>
      <c r="K3368" t="s">
        <v>138</v>
      </c>
      <c r="L3368">
        <v>22</v>
      </c>
      <c r="M3368">
        <v>16</v>
      </c>
      <c r="P3368" t="b">
        <f t="shared" si="530"/>
        <v>1</v>
      </c>
      <c r="Q3368" t="b">
        <f t="shared" si="531"/>
        <v>1</v>
      </c>
      <c r="R3368" t="b">
        <f t="shared" si="532"/>
        <v>0</v>
      </c>
      <c r="S3368" t="b">
        <f t="shared" si="533"/>
        <v>0</v>
      </c>
      <c r="T3368" t="b">
        <f t="shared" si="534"/>
        <v>0</v>
      </c>
      <c r="U3368" t="b">
        <f t="shared" si="535"/>
        <v>1</v>
      </c>
      <c r="V3368" t="b">
        <f t="shared" si="536"/>
        <v>0</v>
      </c>
      <c r="W3368" t="b">
        <f t="shared" si="537"/>
        <v>1</v>
      </c>
      <c r="X3368" t="b">
        <f t="shared" si="538"/>
        <v>0</v>
      </c>
      <c r="Y3368" t="b">
        <f t="shared" si="539"/>
        <v>0</v>
      </c>
      <c r="Z3368" t="b">
        <v>1</v>
      </c>
      <c r="AB3368" t="s">
        <v>16426</v>
      </c>
    </row>
    <row r="3369" spans="1:28" x14ac:dyDescent="0.25">
      <c r="A3369" t="s">
        <v>3434</v>
      </c>
      <c r="B3369">
        <v>0</v>
      </c>
      <c r="C3369">
        <v>0</v>
      </c>
      <c r="D3369" t="s">
        <v>3435</v>
      </c>
      <c r="E3369" t="s">
        <v>7</v>
      </c>
      <c r="F3369" t="s">
        <v>8</v>
      </c>
      <c r="G3369" t="b">
        <v>0</v>
      </c>
      <c r="H3369" t="s">
        <v>9</v>
      </c>
      <c r="I3369" t="s">
        <v>10</v>
      </c>
      <c r="J3369" t="s">
        <v>11</v>
      </c>
      <c r="K3369" t="s">
        <v>138</v>
      </c>
      <c r="L3369">
        <v>9</v>
      </c>
      <c r="M3369">
        <v>19</v>
      </c>
      <c r="N3369">
        <v>4</v>
      </c>
      <c r="O3369">
        <v>2</v>
      </c>
      <c r="P3369" t="b">
        <f t="shared" si="530"/>
        <v>1</v>
      </c>
      <c r="Q3369" t="b">
        <f t="shared" si="531"/>
        <v>1</v>
      </c>
      <c r="R3369" t="b">
        <f t="shared" si="532"/>
        <v>1</v>
      </c>
      <c r="S3369" t="b">
        <f t="shared" si="533"/>
        <v>1</v>
      </c>
      <c r="T3369" t="b">
        <f t="shared" si="534"/>
        <v>0</v>
      </c>
      <c r="U3369" t="b">
        <f t="shared" si="535"/>
        <v>1</v>
      </c>
      <c r="V3369" t="b">
        <f t="shared" si="536"/>
        <v>0</v>
      </c>
      <c r="W3369" t="b">
        <f t="shared" si="537"/>
        <v>0</v>
      </c>
      <c r="X3369" t="b">
        <f t="shared" si="538"/>
        <v>0</v>
      </c>
      <c r="Y3369" t="b">
        <f t="shared" si="539"/>
        <v>0</v>
      </c>
      <c r="Z3369" t="b">
        <v>1</v>
      </c>
      <c r="AB3369" t="s">
        <v>16426</v>
      </c>
    </row>
    <row r="3370" spans="1:28" x14ac:dyDescent="0.25">
      <c r="A3370" t="s">
        <v>12923</v>
      </c>
      <c r="B3370">
        <v>0</v>
      </c>
      <c r="C3370">
        <v>0</v>
      </c>
      <c r="D3370" t="s">
        <v>12924</v>
      </c>
      <c r="E3370" t="s">
        <v>52</v>
      </c>
      <c r="F3370" t="s">
        <v>8</v>
      </c>
      <c r="G3370" t="b">
        <v>0</v>
      </c>
      <c r="H3370" t="s">
        <v>9</v>
      </c>
      <c r="I3370" t="s">
        <v>10</v>
      </c>
      <c r="J3370" t="s">
        <v>11</v>
      </c>
      <c r="K3370" t="s">
        <v>138</v>
      </c>
      <c r="M3370">
        <v>1</v>
      </c>
      <c r="P3370" t="b">
        <f t="shared" si="530"/>
        <v>0</v>
      </c>
      <c r="Q3370" t="b">
        <f t="shared" si="531"/>
        <v>1</v>
      </c>
      <c r="R3370" t="b">
        <f t="shared" si="532"/>
        <v>0</v>
      </c>
      <c r="S3370" t="b">
        <f t="shared" si="533"/>
        <v>0</v>
      </c>
      <c r="T3370" t="b">
        <f t="shared" si="534"/>
        <v>0</v>
      </c>
      <c r="U3370" t="b">
        <f t="shared" si="535"/>
        <v>1</v>
      </c>
      <c r="V3370" t="b">
        <f t="shared" si="536"/>
        <v>0</v>
      </c>
      <c r="W3370" t="b">
        <f t="shared" si="537"/>
        <v>1</v>
      </c>
      <c r="X3370" t="b">
        <f t="shared" si="538"/>
        <v>0</v>
      </c>
      <c r="Y3370" t="b">
        <f t="shared" si="539"/>
        <v>0</v>
      </c>
      <c r="Z3370" t="b">
        <v>1</v>
      </c>
    </row>
    <row r="3371" spans="1:28" x14ac:dyDescent="0.25">
      <c r="A3371" t="s">
        <v>14489</v>
      </c>
      <c r="B3371">
        <v>0</v>
      </c>
      <c r="C3371">
        <v>0</v>
      </c>
      <c r="D3371" t="s">
        <v>14490</v>
      </c>
      <c r="E3371" t="s">
        <v>15</v>
      </c>
      <c r="F3371" t="s">
        <v>8</v>
      </c>
      <c r="G3371" t="b">
        <v>0</v>
      </c>
      <c r="H3371" t="s">
        <v>9</v>
      </c>
      <c r="I3371" t="s">
        <v>10</v>
      </c>
      <c r="J3371" t="s">
        <v>11</v>
      </c>
      <c r="K3371" t="s">
        <v>138</v>
      </c>
      <c r="M3371">
        <v>1</v>
      </c>
      <c r="O3371">
        <v>1</v>
      </c>
      <c r="P3371" t="b">
        <f t="shared" si="530"/>
        <v>0</v>
      </c>
      <c r="Q3371" t="b">
        <f t="shared" si="531"/>
        <v>1</v>
      </c>
      <c r="R3371" t="b">
        <f t="shared" si="532"/>
        <v>0</v>
      </c>
      <c r="S3371" t="b">
        <f t="shared" si="533"/>
        <v>1</v>
      </c>
      <c r="T3371" t="b">
        <f t="shared" si="534"/>
        <v>0</v>
      </c>
      <c r="U3371" t="b">
        <f t="shared" si="535"/>
        <v>1</v>
      </c>
      <c r="V3371" t="b">
        <f t="shared" si="536"/>
        <v>0</v>
      </c>
      <c r="W3371" t="b">
        <f t="shared" si="537"/>
        <v>0</v>
      </c>
      <c r="X3371" t="b">
        <f t="shared" si="538"/>
        <v>0</v>
      </c>
      <c r="Y3371" t="b">
        <f t="shared" si="539"/>
        <v>0</v>
      </c>
      <c r="Z3371" t="b">
        <v>1</v>
      </c>
    </row>
    <row r="3372" spans="1:28" x14ac:dyDescent="0.25">
      <c r="A3372" t="s">
        <v>13213</v>
      </c>
      <c r="B3372">
        <v>1</v>
      </c>
      <c r="C3372">
        <v>0</v>
      </c>
      <c r="D3372" t="s">
        <v>13214</v>
      </c>
      <c r="E3372" t="s">
        <v>27</v>
      </c>
      <c r="F3372" t="s">
        <v>8</v>
      </c>
      <c r="G3372" t="b">
        <v>0</v>
      </c>
      <c r="H3372" t="s">
        <v>9</v>
      </c>
      <c r="I3372" t="s">
        <v>10</v>
      </c>
      <c r="J3372" t="s">
        <v>11</v>
      </c>
      <c r="K3372" t="s">
        <v>138</v>
      </c>
      <c r="M3372">
        <v>2</v>
      </c>
      <c r="N3372">
        <v>4</v>
      </c>
      <c r="O3372">
        <v>1</v>
      </c>
      <c r="P3372" t="b">
        <f t="shared" si="530"/>
        <v>0</v>
      </c>
      <c r="Q3372" t="b">
        <f t="shared" si="531"/>
        <v>1</v>
      </c>
      <c r="R3372" t="b">
        <f t="shared" si="532"/>
        <v>1</v>
      </c>
      <c r="S3372" t="b">
        <f t="shared" si="533"/>
        <v>1</v>
      </c>
      <c r="T3372" t="b">
        <f t="shared" si="534"/>
        <v>0</v>
      </c>
      <c r="U3372" t="b">
        <f t="shared" si="535"/>
        <v>1</v>
      </c>
      <c r="V3372" t="b">
        <f t="shared" si="536"/>
        <v>0</v>
      </c>
      <c r="W3372" t="b">
        <f t="shared" si="537"/>
        <v>0</v>
      </c>
      <c r="X3372" t="b">
        <f t="shared" si="538"/>
        <v>0</v>
      </c>
      <c r="Y3372" t="b">
        <f t="shared" si="539"/>
        <v>0</v>
      </c>
      <c r="Z3372" t="b">
        <v>1</v>
      </c>
    </row>
    <row r="3373" spans="1:28" x14ac:dyDescent="0.25">
      <c r="A3373" t="s">
        <v>15529</v>
      </c>
      <c r="B3373">
        <v>1</v>
      </c>
      <c r="C3373">
        <v>0</v>
      </c>
      <c r="D3373" t="s">
        <v>15530</v>
      </c>
      <c r="E3373" t="s">
        <v>27</v>
      </c>
      <c r="F3373" t="s">
        <v>8</v>
      </c>
      <c r="G3373" t="b">
        <v>0</v>
      </c>
      <c r="H3373" t="s">
        <v>9</v>
      </c>
      <c r="I3373" t="s">
        <v>10</v>
      </c>
      <c r="J3373" t="s">
        <v>11</v>
      </c>
      <c r="K3373" t="s">
        <v>138</v>
      </c>
      <c r="L3373">
        <v>1</v>
      </c>
      <c r="M3373">
        <v>3</v>
      </c>
      <c r="N3373">
        <v>2</v>
      </c>
      <c r="O3373">
        <v>4</v>
      </c>
      <c r="P3373" t="b">
        <f t="shared" si="530"/>
        <v>1</v>
      </c>
      <c r="Q3373" t="b">
        <f t="shared" si="531"/>
        <v>1</v>
      </c>
      <c r="R3373" t="b">
        <f t="shared" si="532"/>
        <v>1</v>
      </c>
      <c r="S3373" t="b">
        <f t="shared" si="533"/>
        <v>1</v>
      </c>
      <c r="T3373" t="b">
        <f t="shared" si="534"/>
        <v>0</v>
      </c>
      <c r="U3373" t="b">
        <f t="shared" si="535"/>
        <v>1</v>
      </c>
      <c r="V3373" t="b">
        <f t="shared" si="536"/>
        <v>0</v>
      </c>
      <c r="W3373" t="b">
        <f t="shared" si="537"/>
        <v>0</v>
      </c>
      <c r="X3373" t="b">
        <f t="shared" si="538"/>
        <v>0</v>
      </c>
      <c r="Y3373" t="b">
        <f t="shared" si="539"/>
        <v>0</v>
      </c>
      <c r="Z3373" t="b">
        <v>1</v>
      </c>
    </row>
    <row r="3374" spans="1:28" x14ac:dyDescent="0.25">
      <c r="A3374" t="s">
        <v>13328</v>
      </c>
      <c r="B3374">
        <v>1</v>
      </c>
      <c r="C3374">
        <v>0</v>
      </c>
      <c r="D3374" t="s">
        <v>13329</v>
      </c>
      <c r="E3374" t="s">
        <v>7</v>
      </c>
      <c r="F3374" t="s">
        <v>8</v>
      </c>
      <c r="G3374" t="b">
        <v>0</v>
      </c>
      <c r="H3374" t="s">
        <v>9</v>
      </c>
      <c r="I3374" t="s">
        <v>10</v>
      </c>
      <c r="J3374" t="s">
        <v>11</v>
      </c>
      <c r="K3374" t="s">
        <v>138</v>
      </c>
      <c r="M3374">
        <v>1</v>
      </c>
      <c r="O3374">
        <v>1</v>
      </c>
      <c r="P3374" t="b">
        <f t="shared" si="530"/>
        <v>0</v>
      </c>
      <c r="Q3374" t="b">
        <f t="shared" si="531"/>
        <v>1</v>
      </c>
      <c r="R3374" t="b">
        <f t="shared" si="532"/>
        <v>0</v>
      </c>
      <c r="S3374" t="b">
        <f t="shared" si="533"/>
        <v>1</v>
      </c>
      <c r="T3374" t="b">
        <f t="shared" si="534"/>
        <v>0</v>
      </c>
      <c r="U3374" t="b">
        <f t="shared" si="535"/>
        <v>1</v>
      </c>
      <c r="V3374" t="b">
        <f t="shared" si="536"/>
        <v>0</v>
      </c>
      <c r="W3374" t="b">
        <f t="shared" si="537"/>
        <v>0</v>
      </c>
      <c r="X3374" t="b">
        <f t="shared" si="538"/>
        <v>0</v>
      </c>
      <c r="Y3374" t="b">
        <f t="shared" si="539"/>
        <v>0</v>
      </c>
      <c r="Z3374" t="b">
        <v>1</v>
      </c>
    </row>
    <row r="3375" spans="1:28" x14ac:dyDescent="0.25">
      <c r="A3375" t="s">
        <v>12789</v>
      </c>
      <c r="B3375">
        <v>1</v>
      </c>
      <c r="C3375">
        <v>0</v>
      </c>
      <c r="D3375" t="s">
        <v>12790</v>
      </c>
      <c r="E3375" t="s">
        <v>7</v>
      </c>
      <c r="F3375" t="s">
        <v>8</v>
      </c>
      <c r="G3375" t="b">
        <v>0</v>
      </c>
      <c r="H3375" t="s">
        <v>9</v>
      </c>
      <c r="I3375" t="s">
        <v>10</v>
      </c>
      <c r="J3375" t="s">
        <v>11</v>
      </c>
      <c r="K3375" t="s">
        <v>138</v>
      </c>
      <c r="M3375">
        <v>2</v>
      </c>
      <c r="P3375" t="b">
        <f t="shared" si="530"/>
        <v>0</v>
      </c>
      <c r="Q3375" t="b">
        <f t="shared" si="531"/>
        <v>1</v>
      </c>
      <c r="R3375" t="b">
        <f t="shared" si="532"/>
        <v>0</v>
      </c>
      <c r="S3375" t="b">
        <f t="shared" si="533"/>
        <v>0</v>
      </c>
      <c r="T3375" t="b">
        <f t="shared" si="534"/>
        <v>0</v>
      </c>
      <c r="U3375" t="b">
        <f t="shared" si="535"/>
        <v>1</v>
      </c>
      <c r="V3375" t="b">
        <f t="shared" si="536"/>
        <v>0</v>
      </c>
      <c r="W3375" t="b">
        <f t="shared" si="537"/>
        <v>1</v>
      </c>
      <c r="X3375" t="b">
        <f t="shared" si="538"/>
        <v>0</v>
      </c>
      <c r="Y3375" t="b">
        <f t="shared" si="539"/>
        <v>0</v>
      </c>
      <c r="Z3375" t="b">
        <v>1</v>
      </c>
    </row>
    <row r="3376" spans="1:28" x14ac:dyDescent="0.25">
      <c r="A3376" t="s">
        <v>16354</v>
      </c>
      <c r="B3376">
        <v>1</v>
      </c>
      <c r="C3376">
        <v>0</v>
      </c>
      <c r="D3376" t="s">
        <v>16315</v>
      </c>
      <c r="E3376" t="s">
        <v>27</v>
      </c>
      <c r="F3376" t="s">
        <v>8</v>
      </c>
      <c r="G3376" t="b">
        <v>0</v>
      </c>
      <c r="H3376" t="s">
        <v>9</v>
      </c>
      <c r="I3376" t="s">
        <v>10</v>
      </c>
      <c r="J3376" t="s">
        <v>11</v>
      </c>
      <c r="K3376" t="s">
        <v>12947</v>
      </c>
      <c r="N3376">
        <v>1</v>
      </c>
      <c r="P3376" t="b">
        <f t="shared" si="530"/>
        <v>0</v>
      </c>
      <c r="Q3376" t="b">
        <f t="shared" si="531"/>
        <v>0</v>
      </c>
      <c r="R3376" t="b">
        <f t="shared" si="532"/>
        <v>1</v>
      </c>
      <c r="S3376" t="b">
        <f t="shared" si="533"/>
        <v>0</v>
      </c>
      <c r="T3376" t="b">
        <f t="shared" si="534"/>
        <v>0</v>
      </c>
      <c r="U3376" t="b">
        <f t="shared" si="535"/>
        <v>1</v>
      </c>
      <c r="V3376" t="b">
        <f t="shared" si="536"/>
        <v>0</v>
      </c>
      <c r="W3376" t="b">
        <f t="shared" si="537"/>
        <v>0</v>
      </c>
      <c r="X3376" t="b">
        <f t="shared" si="538"/>
        <v>1</v>
      </c>
      <c r="Y3376" t="b">
        <f t="shared" si="539"/>
        <v>0</v>
      </c>
      <c r="Z3376" t="b">
        <v>1</v>
      </c>
    </row>
    <row r="3377" spans="1:26" x14ac:dyDescent="0.25">
      <c r="A3377" t="s">
        <v>10212</v>
      </c>
      <c r="B3377">
        <v>1</v>
      </c>
      <c r="C3377">
        <v>0</v>
      </c>
      <c r="D3377" t="s">
        <v>10213</v>
      </c>
      <c r="E3377" t="s">
        <v>27</v>
      </c>
      <c r="F3377" t="s">
        <v>8</v>
      </c>
      <c r="G3377" t="b">
        <v>0</v>
      </c>
      <c r="H3377" t="s">
        <v>9</v>
      </c>
      <c r="I3377" t="s">
        <v>10</v>
      </c>
      <c r="J3377" t="s">
        <v>11</v>
      </c>
      <c r="K3377" t="s">
        <v>138</v>
      </c>
      <c r="M3377">
        <v>1</v>
      </c>
      <c r="N3377">
        <v>6</v>
      </c>
      <c r="O3377">
        <v>4</v>
      </c>
      <c r="P3377" t="b">
        <f t="shared" si="530"/>
        <v>0</v>
      </c>
      <c r="Q3377" t="b">
        <f t="shared" si="531"/>
        <v>1</v>
      </c>
      <c r="R3377" t="b">
        <f t="shared" si="532"/>
        <v>1</v>
      </c>
      <c r="S3377" t="b">
        <f t="shared" si="533"/>
        <v>1</v>
      </c>
      <c r="T3377" t="b">
        <f t="shared" si="534"/>
        <v>0</v>
      </c>
      <c r="U3377" t="b">
        <f t="shared" si="535"/>
        <v>1</v>
      </c>
      <c r="V3377" t="b">
        <f t="shared" si="536"/>
        <v>0</v>
      </c>
      <c r="W3377" t="b">
        <f t="shared" si="537"/>
        <v>0</v>
      </c>
      <c r="X3377" t="b">
        <f t="shared" si="538"/>
        <v>0</v>
      </c>
      <c r="Y3377" t="b">
        <f t="shared" si="539"/>
        <v>0</v>
      </c>
      <c r="Z3377" t="b">
        <v>1</v>
      </c>
    </row>
    <row r="3378" spans="1:26" x14ac:dyDescent="0.25">
      <c r="A3378" t="s">
        <v>10214</v>
      </c>
      <c r="B3378">
        <v>1</v>
      </c>
      <c r="C3378">
        <v>0</v>
      </c>
      <c r="D3378" t="s">
        <v>10215</v>
      </c>
      <c r="E3378" t="s">
        <v>27</v>
      </c>
      <c r="F3378" t="s">
        <v>8</v>
      </c>
      <c r="G3378" t="b">
        <v>0</v>
      </c>
      <c r="H3378" t="s">
        <v>9</v>
      </c>
      <c r="I3378" t="s">
        <v>10</v>
      </c>
      <c r="J3378" t="s">
        <v>11</v>
      </c>
      <c r="K3378" t="s">
        <v>138</v>
      </c>
      <c r="N3378">
        <v>2</v>
      </c>
      <c r="O3378">
        <v>2</v>
      </c>
      <c r="P3378" t="b">
        <f t="shared" si="530"/>
        <v>0</v>
      </c>
      <c r="Q3378" t="b">
        <f t="shared" si="531"/>
        <v>0</v>
      </c>
      <c r="R3378" t="b">
        <f t="shared" si="532"/>
        <v>1</v>
      </c>
      <c r="S3378" t="b">
        <f t="shared" si="533"/>
        <v>1</v>
      </c>
      <c r="T3378" t="b">
        <f t="shared" si="534"/>
        <v>0</v>
      </c>
      <c r="U3378" t="b">
        <f t="shared" si="535"/>
        <v>1</v>
      </c>
      <c r="V3378" t="b">
        <f t="shared" si="536"/>
        <v>0</v>
      </c>
      <c r="W3378" t="b">
        <f t="shared" si="537"/>
        <v>0</v>
      </c>
      <c r="X3378" t="b">
        <f t="shared" si="538"/>
        <v>0</v>
      </c>
      <c r="Y3378" t="b">
        <f t="shared" si="539"/>
        <v>0</v>
      </c>
      <c r="Z3378" t="b">
        <v>1</v>
      </c>
    </row>
    <row r="3379" spans="1:26" x14ac:dyDescent="0.25">
      <c r="A3379" t="s">
        <v>11867</v>
      </c>
      <c r="B3379">
        <v>1</v>
      </c>
      <c r="C3379">
        <v>0</v>
      </c>
      <c r="D3379" t="s">
        <v>11868</v>
      </c>
      <c r="E3379" t="s">
        <v>27</v>
      </c>
      <c r="F3379" t="s">
        <v>8</v>
      </c>
      <c r="G3379" t="b">
        <v>0</v>
      </c>
      <c r="H3379" t="s">
        <v>9</v>
      </c>
      <c r="I3379" t="s">
        <v>10</v>
      </c>
      <c r="J3379" t="s">
        <v>11</v>
      </c>
      <c r="K3379" t="s">
        <v>138</v>
      </c>
      <c r="M3379">
        <v>3</v>
      </c>
      <c r="N3379">
        <v>5</v>
      </c>
      <c r="O3379">
        <v>7</v>
      </c>
      <c r="P3379" t="b">
        <f t="shared" si="530"/>
        <v>0</v>
      </c>
      <c r="Q3379" t="b">
        <f t="shared" si="531"/>
        <v>1</v>
      </c>
      <c r="R3379" t="b">
        <f t="shared" si="532"/>
        <v>1</v>
      </c>
      <c r="S3379" t="b">
        <f t="shared" si="533"/>
        <v>1</v>
      </c>
      <c r="T3379" t="b">
        <f t="shared" si="534"/>
        <v>0</v>
      </c>
      <c r="U3379" t="b">
        <f t="shared" si="535"/>
        <v>1</v>
      </c>
      <c r="V3379" t="b">
        <f t="shared" si="536"/>
        <v>0</v>
      </c>
      <c r="W3379" t="b">
        <f t="shared" si="537"/>
        <v>0</v>
      </c>
      <c r="X3379" t="b">
        <f t="shared" si="538"/>
        <v>0</v>
      </c>
      <c r="Y3379" t="b">
        <f t="shared" si="539"/>
        <v>0</v>
      </c>
      <c r="Z3379" t="b">
        <v>1</v>
      </c>
    </row>
    <row r="3380" spans="1:26" x14ac:dyDescent="0.25">
      <c r="A3380" t="s">
        <v>15826</v>
      </c>
      <c r="B3380">
        <v>1</v>
      </c>
      <c r="C3380">
        <v>0</v>
      </c>
      <c r="D3380" t="s">
        <v>15827</v>
      </c>
      <c r="E3380" t="s">
        <v>27</v>
      </c>
      <c r="F3380" t="s">
        <v>8</v>
      </c>
      <c r="G3380" t="b">
        <v>0</v>
      </c>
      <c r="H3380" t="s">
        <v>9</v>
      </c>
      <c r="I3380" t="s">
        <v>10</v>
      </c>
      <c r="J3380" t="s">
        <v>11</v>
      </c>
      <c r="K3380" t="s">
        <v>138</v>
      </c>
      <c r="N3380">
        <v>2</v>
      </c>
      <c r="O3380">
        <v>1</v>
      </c>
      <c r="P3380" t="b">
        <f t="shared" si="530"/>
        <v>0</v>
      </c>
      <c r="Q3380" t="b">
        <f t="shared" si="531"/>
        <v>0</v>
      </c>
      <c r="R3380" t="b">
        <f t="shared" si="532"/>
        <v>1</v>
      </c>
      <c r="S3380" t="b">
        <f t="shared" si="533"/>
        <v>1</v>
      </c>
      <c r="T3380" t="b">
        <f t="shared" si="534"/>
        <v>0</v>
      </c>
      <c r="U3380" t="b">
        <f t="shared" si="535"/>
        <v>1</v>
      </c>
      <c r="V3380" t="b">
        <f t="shared" si="536"/>
        <v>0</v>
      </c>
      <c r="W3380" t="b">
        <f t="shared" si="537"/>
        <v>0</v>
      </c>
      <c r="X3380" t="b">
        <f t="shared" si="538"/>
        <v>0</v>
      </c>
      <c r="Y3380" t="b">
        <f t="shared" si="539"/>
        <v>0</v>
      </c>
      <c r="Z3380" t="b">
        <v>1</v>
      </c>
    </row>
    <row r="3381" spans="1:26" x14ac:dyDescent="0.25">
      <c r="A3381" t="s">
        <v>15886</v>
      </c>
      <c r="B3381">
        <v>1</v>
      </c>
      <c r="C3381">
        <v>0</v>
      </c>
      <c r="D3381" t="s">
        <v>15887</v>
      </c>
      <c r="E3381" t="s">
        <v>7</v>
      </c>
      <c r="F3381" t="s">
        <v>8</v>
      </c>
      <c r="G3381" t="b">
        <v>0</v>
      </c>
      <c r="H3381" t="s">
        <v>9</v>
      </c>
      <c r="I3381" t="s">
        <v>10</v>
      </c>
      <c r="J3381" t="s">
        <v>11</v>
      </c>
      <c r="K3381" t="s">
        <v>138</v>
      </c>
      <c r="M3381">
        <v>1</v>
      </c>
      <c r="N3381">
        <v>1</v>
      </c>
      <c r="O3381">
        <v>2</v>
      </c>
      <c r="P3381" t="b">
        <f t="shared" si="530"/>
        <v>0</v>
      </c>
      <c r="Q3381" t="b">
        <f t="shared" si="531"/>
        <v>1</v>
      </c>
      <c r="R3381" t="b">
        <f t="shared" si="532"/>
        <v>1</v>
      </c>
      <c r="S3381" t="b">
        <f t="shared" si="533"/>
        <v>1</v>
      </c>
      <c r="T3381" t="b">
        <f t="shared" si="534"/>
        <v>0</v>
      </c>
      <c r="U3381" t="b">
        <f t="shared" si="535"/>
        <v>1</v>
      </c>
      <c r="V3381" t="b">
        <f t="shared" si="536"/>
        <v>0</v>
      </c>
      <c r="W3381" t="b">
        <f t="shared" si="537"/>
        <v>0</v>
      </c>
      <c r="X3381" t="b">
        <f t="shared" si="538"/>
        <v>0</v>
      </c>
      <c r="Y3381" t="b">
        <f t="shared" si="539"/>
        <v>0</v>
      </c>
      <c r="Z3381" t="b">
        <v>1</v>
      </c>
    </row>
    <row r="3382" spans="1:26" x14ac:dyDescent="0.25">
      <c r="A3382" t="s">
        <v>16033</v>
      </c>
      <c r="B3382">
        <v>1</v>
      </c>
      <c r="C3382">
        <v>0</v>
      </c>
      <c r="D3382" t="s">
        <v>16034</v>
      </c>
      <c r="E3382" t="s">
        <v>7</v>
      </c>
      <c r="F3382" t="s">
        <v>8</v>
      </c>
      <c r="G3382" t="b">
        <v>0</v>
      </c>
      <c r="H3382" t="s">
        <v>9</v>
      </c>
      <c r="I3382" t="s">
        <v>10</v>
      </c>
      <c r="J3382" t="s">
        <v>11</v>
      </c>
      <c r="K3382" t="s">
        <v>12947</v>
      </c>
      <c r="N3382">
        <v>1</v>
      </c>
      <c r="P3382" t="b">
        <f t="shared" si="530"/>
        <v>0</v>
      </c>
      <c r="Q3382" t="b">
        <f t="shared" si="531"/>
        <v>0</v>
      </c>
      <c r="R3382" t="b">
        <f t="shared" si="532"/>
        <v>1</v>
      </c>
      <c r="S3382" t="b">
        <f t="shared" si="533"/>
        <v>0</v>
      </c>
      <c r="T3382" t="b">
        <f t="shared" si="534"/>
        <v>0</v>
      </c>
      <c r="U3382" t="b">
        <f t="shared" si="535"/>
        <v>1</v>
      </c>
      <c r="V3382" t="b">
        <f t="shared" si="536"/>
        <v>0</v>
      </c>
      <c r="W3382" t="b">
        <f t="shared" si="537"/>
        <v>0</v>
      </c>
      <c r="X3382" t="b">
        <f t="shared" si="538"/>
        <v>1</v>
      </c>
      <c r="Y3382" t="b">
        <f t="shared" si="539"/>
        <v>0</v>
      </c>
      <c r="Z3382" t="b">
        <v>1</v>
      </c>
    </row>
    <row r="3383" spans="1:26" x14ac:dyDescent="0.25">
      <c r="A3383" t="s">
        <v>13330</v>
      </c>
      <c r="B3383">
        <v>1</v>
      </c>
      <c r="C3383">
        <v>0</v>
      </c>
      <c r="D3383" t="s">
        <v>13331</v>
      </c>
      <c r="E3383" t="s">
        <v>7</v>
      </c>
      <c r="F3383" t="s">
        <v>8</v>
      </c>
      <c r="G3383" t="b">
        <v>0</v>
      </c>
      <c r="H3383" t="s">
        <v>9</v>
      </c>
      <c r="I3383" t="s">
        <v>10</v>
      </c>
      <c r="J3383" t="s">
        <v>11</v>
      </c>
      <c r="K3383" t="s">
        <v>138</v>
      </c>
      <c r="M3383">
        <v>1</v>
      </c>
      <c r="O3383">
        <v>2</v>
      </c>
      <c r="P3383" t="b">
        <f t="shared" si="530"/>
        <v>0</v>
      </c>
      <c r="Q3383" t="b">
        <f t="shared" si="531"/>
        <v>1</v>
      </c>
      <c r="R3383" t="b">
        <f t="shared" si="532"/>
        <v>0</v>
      </c>
      <c r="S3383" t="b">
        <f t="shared" si="533"/>
        <v>1</v>
      </c>
      <c r="T3383" t="b">
        <f t="shared" si="534"/>
        <v>0</v>
      </c>
      <c r="U3383" t="b">
        <f t="shared" si="535"/>
        <v>1</v>
      </c>
      <c r="V3383" t="b">
        <f t="shared" si="536"/>
        <v>0</v>
      </c>
      <c r="W3383" t="b">
        <f t="shared" si="537"/>
        <v>0</v>
      </c>
      <c r="X3383" t="b">
        <f t="shared" si="538"/>
        <v>0</v>
      </c>
      <c r="Y3383" t="b">
        <f t="shared" si="539"/>
        <v>0</v>
      </c>
      <c r="Z3383" t="b">
        <v>1</v>
      </c>
    </row>
    <row r="3384" spans="1:26" x14ac:dyDescent="0.25">
      <c r="A3384" t="s">
        <v>14503</v>
      </c>
      <c r="B3384">
        <v>1</v>
      </c>
      <c r="C3384">
        <v>0</v>
      </c>
      <c r="D3384" t="s">
        <v>14504</v>
      </c>
      <c r="E3384" t="s">
        <v>27</v>
      </c>
      <c r="F3384" t="s">
        <v>8</v>
      </c>
      <c r="G3384" t="b">
        <v>0</v>
      </c>
      <c r="H3384" t="s">
        <v>9</v>
      </c>
      <c r="I3384" t="s">
        <v>10</v>
      </c>
      <c r="J3384" t="s">
        <v>11</v>
      </c>
      <c r="K3384" t="s">
        <v>138</v>
      </c>
      <c r="M3384">
        <v>1</v>
      </c>
      <c r="N3384">
        <v>1</v>
      </c>
      <c r="O3384">
        <v>1</v>
      </c>
      <c r="P3384" t="b">
        <f t="shared" si="530"/>
        <v>0</v>
      </c>
      <c r="Q3384" t="b">
        <f t="shared" si="531"/>
        <v>1</v>
      </c>
      <c r="R3384" t="b">
        <f t="shared" si="532"/>
        <v>1</v>
      </c>
      <c r="S3384" t="b">
        <f t="shared" si="533"/>
        <v>1</v>
      </c>
      <c r="T3384" t="b">
        <f t="shared" si="534"/>
        <v>0</v>
      </c>
      <c r="U3384" t="b">
        <f t="shared" si="535"/>
        <v>1</v>
      </c>
      <c r="V3384" t="b">
        <f t="shared" si="536"/>
        <v>0</v>
      </c>
      <c r="W3384" t="b">
        <f t="shared" si="537"/>
        <v>0</v>
      </c>
      <c r="X3384" t="b">
        <f t="shared" si="538"/>
        <v>0</v>
      </c>
      <c r="Y3384" t="b">
        <f t="shared" si="539"/>
        <v>0</v>
      </c>
      <c r="Z3384" t="b">
        <v>1</v>
      </c>
    </row>
    <row r="3385" spans="1:26" x14ac:dyDescent="0.25">
      <c r="A3385" t="s">
        <v>14726</v>
      </c>
      <c r="B3385">
        <v>1</v>
      </c>
      <c r="C3385">
        <v>0</v>
      </c>
      <c r="D3385" t="s">
        <v>14727</v>
      </c>
      <c r="E3385" t="s">
        <v>27</v>
      </c>
      <c r="F3385" t="s">
        <v>8</v>
      </c>
      <c r="G3385" t="b">
        <v>0</v>
      </c>
      <c r="H3385" t="s">
        <v>9</v>
      </c>
      <c r="I3385" t="s">
        <v>10</v>
      </c>
      <c r="J3385" t="s">
        <v>11</v>
      </c>
      <c r="K3385" t="s">
        <v>138</v>
      </c>
      <c r="M3385">
        <v>2</v>
      </c>
      <c r="P3385" t="b">
        <f t="shared" si="530"/>
        <v>0</v>
      </c>
      <c r="Q3385" t="b">
        <f t="shared" si="531"/>
        <v>1</v>
      </c>
      <c r="R3385" t="b">
        <f t="shared" si="532"/>
        <v>0</v>
      </c>
      <c r="S3385" t="b">
        <f t="shared" si="533"/>
        <v>0</v>
      </c>
      <c r="T3385" t="b">
        <f t="shared" si="534"/>
        <v>0</v>
      </c>
      <c r="U3385" t="b">
        <f t="shared" si="535"/>
        <v>1</v>
      </c>
      <c r="V3385" t="b">
        <f t="shared" si="536"/>
        <v>0</v>
      </c>
      <c r="W3385" t="b">
        <f t="shared" si="537"/>
        <v>1</v>
      </c>
      <c r="X3385" t="b">
        <f t="shared" si="538"/>
        <v>0</v>
      </c>
      <c r="Y3385" t="b">
        <f t="shared" si="539"/>
        <v>0</v>
      </c>
      <c r="Z3385" t="b">
        <v>1</v>
      </c>
    </row>
    <row r="3386" spans="1:26" x14ac:dyDescent="0.25">
      <c r="A3386" t="s">
        <v>9919</v>
      </c>
      <c r="B3386">
        <v>1</v>
      </c>
      <c r="C3386">
        <v>0</v>
      </c>
      <c r="D3386" t="s">
        <v>9920</v>
      </c>
      <c r="E3386" t="s">
        <v>27</v>
      </c>
      <c r="F3386" t="s">
        <v>8</v>
      </c>
      <c r="G3386" t="b">
        <v>0</v>
      </c>
      <c r="H3386" t="s">
        <v>9</v>
      </c>
      <c r="I3386" t="s">
        <v>10</v>
      </c>
      <c r="J3386" t="s">
        <v>11</v>
      </c>
      <c r="K3386" t="s">
        <v>138</v>
      </c>
      <c r="M3386">
        <v>1</v>
      </c>
      <c r="N3386">
        <v>2</v>
      </c>
      <c r="O3386">
        <v>1</v>
      </c>
      <c r="P3386" t="b">
        <f t="shared" si="530"/>
        <v>0</v>
      </c>
      <c r="Q3386" t="b">
        <f t="shared" si="531"/>
        <v>1</v>
      </c>
      <c r="R3386" t="b">
        <f t="shared" si="532"/>
        <v>1</v>
      </c>
      <c r="S3386" t="b">
        <f t="shared" si="533"/>
        <v>1</v>
      </c>
      <c r="T3386" t="b">
        <f t="shared" si="534"/>
        <v>0</v>
      </c>
      <c r="U3386" t="b">
        <f t="shared" si="535"/>
        <v>1</v>
      </c>
      <c r="V3386" t="b">
        <f t="shared" si="536"/>
        <v>0</v>
      </c>
      <c r="W3386" t="b">
        <f t="shared" si="537"/>
        <v>0</v>
      </c>
      <c r="X3386" t="b">
        <f t="shared" si="538"/>
        <v>0</v>
      </c>
      <c r="Y3386" t="b">
        <f t="shared" si="539"/>
        <v>0</v>
      </c>
      <c r="Z3386" t="b">
        <v>1</v>
      </c>
    </row>
    <row r="3387" spans="1:26" x14ac:dyDescent="0.25">
      <c r="A3387" t="s">
        <v>9917</v>
      </c>
      <c r="B3387">
        <v>1</v>
      </c>
      <c r="C3387">
        <v>0</v>
      </c>
      <c r="D3387" t="s">
        <v>9918</v>
      </c>
      <c r="E3387" t="s">
        <v>27</v>
      </c>
      <c r="F3387" t="s">
        <v>8</v>
      </c>
      <c r="G3387" t="b">
        <v>0</v>
      </c>
      <c r="H3387" t="s">
        <v>9</v>
      </c>
      <c r="I3387" t="s">
        <v>10</v>
      </c>
      <c r="J3387" t="s">
        <v>11</v>
      </c>
      <c r="K3387" t="s">
        <v>138</v>
      </c>
      <c r="N3387">
        <v>3</v>
      </c>
      <c r="O3387">
        <v>1</v>
      </c>
      <c r="P3387" t="b">
        <f t="shared" si="530"/>
        <v>0</v>
      </c>
      <c r="Q3387" t="b">
        <f t="shared" si="531"/>
        <v>0</v>
      </c>
      <c r="R3387" t="b">
        <f t="shared" si="532"/>
        <v>1</v>
      </c>
      <c r="S3387" t="b">
        <f t="shared" si="533"/>
        <v>1</v>
      </c>
      <c r="T3387" t="b">
        <f t="shared" si="534"/>
        <v>0</v>
      </c>
      <c r="U3387" t="b">
        <f t="shared" si="535"/>
        <v>1</v>
      </c>
      <c r="V3387" t="b">
        <f t="shared" si="536"/>
        <v>0</v>
      </c>
      <c r="W3387" t="b">
        <f t="shared" si="537"/>
        <v>0</v>
      </c>
      <c r="X3387" t="b">
        <f t="shared" si="538"/>
        <v>0</v>
      </c>
      <c r="Y3387" t="b">
        <f t="shared" si="539"/>
        <v>0</v>
      </c>
      <c r="Z3387" t="b">
        <v>1</v>
      </c>
    </row>
    <row r="3388" spans="1:26" x14ac:dyDescent="0.25">
      <c r="A3388" t="s">
        <v>13651</v>
      </c>
      <c r="B3388">
        <v>1</v>
      </c>
      <c r="C3388">
        <v>0</v>
      </c>
      <c r="D3388" t="s">
        <v>13652</v>
      </c>
      <c r="E3388" t="s">
        <v>7</v>
      </c>
      <c r="F3388" t="s">
        <v>8</v>
      </c>
      <c r="G3388" t="b">
        <v>0</v>
      </c>
      <c r="H3388" t="s">
        <v>9</v>
      </c>
      <c r="I3388" t="s">
        <v>10</v>
      </c>
      <c r="J3388" t="s">
        <v>11</v>
      </c>
      <c r="K3388" t="s">
        <v>138</v>
      </c>
      <c r="N3388">
        <v>1</v>
      </c>
      <c r="O3388">
        <v>1</v>
      </c>
      <c r="P3388" t="b">
        <f t="shared" si="530"/>
        <v>0</v>
      </c>
      <c r="Q3388" t="b">
        <f t="shared" si="531"/>
        <v>0</v>
      </c>
      <c r="R3388" t="b">
        <f t="shared" si="532"/>
        <v>1</v>
      </c>
      <c r="S3388" t="b">
        <f t="shared" si="533"/>
        <v>1</v>
      </c>
      <c r="T3388" t="b">
        <f t="shared" si="534"/>
        <v>0</v>
      </c>
      <c r="U3388" t="b">
        <f t="shared" si="535"/>
        <v>1</v>
      </c>
      <c r="V3388" t="b">
        <f t="shared" si="536"/>
        <v>0</v>
      </c>
      <c r="W3388" t="b">
        <f t="shared" si="537"/>
        <v>0</v>
      </c>
      <c r="X3388" t="b">
        <f t="shared" si="538"/>
        <v>0</v>
      </c>
      <c r="Y3388" t="b">
        <f t="shared" si="539"/>
        <v>0</v>
      </c>
      <c r="Z3388" t="b">
        <v>1</v>
      </c>
    </row>
    <row r="3389" spans="1:26" x14ac:dyDescent="0.25">
      <c r="A3389" t="s">
        <v>9915</v>
      </c>
      <c r="B3389">
        <v>1</v>
      </c>
      <c r="C3389">
        <v>0</v>
      </c>
      <c r="D3389" t="s">
        <v>9916</v>
      </c>
      <c r="E3389" t="s">
        <v>27</v>
      </c>
      <c r="F3389" t="s">
        <v>8</v>
      </c>
      <c r="G3389" t="b">
        <v>0</v>
      </c>
      <c r="H3389" t="s">
        <v>9</v>
      </c>
      <c r="I3389" t="s">
        <v>10</v>
      </c>
      <c r="J3389" t="s">
        <v>11</v>
      </c>
      <c r="K3389" t="s">
        <v>138</v>
      </c>
      <c r="M3389">
        <v>2</v>
      </c>
      <c r="P3389" t="b">
        <f t="shared" si="530"/>
        <v>0</v>
      </c>
      <c r="Q3389" t="b">
        <f t="shared" si="531"/>
        <v>1</v>
      </c>
      <c r="R3389" t="b">
        <f t="shared" si="532"/>
        <v>0</v>
      </c>
      <c r="S3389" t="b">
        <f t="shared" si="533"/>
        <v>0</v>
      </c>
      <c r="T3389" t="b">
        <f t="shared" si="534"/>
        <v>0</v>
      </c>
      <c r="U3389" t="b">
        <f t="shared" si="535"/>
        <v>1</v>
      </c>
      <c r="V3389" t="b">
        <f t="shared" si="536"/>
        <v>0</v>
      </c>
      <c r="W3389" t="b">
        <f t="shared" si="537"/>
        <v>1</v>
      </c>
      <c r="X3389" t="b">
        <f t="shared" si="538"/>
        <v>0</v>
      </c>
      <c r="Y3389" t="b">
        <f t="shared" si="539"/>
        <v>0</v>
      </c>
      <c r="Z3389" t="b">
        <v>1</v>
      </c>
    </row>
    <row r="3390" spans="1:26" x14ac:dyDescent="0.25">
      <c r="A3390" t="s">
        <v>10210</v>
      </c>
      <c r="B3390">
        <v>1</v>
      </c>
      <c r="C3390">
        <v>0</v>
      </c>
      <c r="D3390" t="s">
        <v>10211</v>
      </c>
      <c r="E3390" t="s">
        <v>27</v>
      </c>
      <c r="F3390" t="s">
        <v>8</v>
      </c>
      <c r="G3390" t="b">
        <v>0</v>
      </c>
      <c r="H3390" t="s">
        <v>9</v>
      </c>
      <c r="I3390" t="s">
        <v>10</v>
      </c>
      <c r="J3390" t="s">
        <v>11</v>
      </c>
      <c r="K3390" t="s">
        <v>138</v>
      </c>
      <c r="N3390">
        <v>2</v>
      </c>
      <c r="O3390">
        <v>1</v>
      </c>
      <c r="P3390" t="b">
        <f t="shared" si="530"/>
        <v>0</v>
      </c>
      <c r="Q3390" t="b">
        <f t="shared" si="531"/>
        <v>0</v>
      </c>
      <c r="R3390" t="b">
        <f t="shared" si="532"/>
        <v>1</v>
      </c>
      <c r="S3390" t="b">
        <f t="shared" si="533"/>
        <v>1</v>
      </c>
      <c r="T3390" t="b">
        <f t="shared" si="534"/>
        <v>0</v>
      </c>
      <c r="U3390" t="b">
        <f t="shared" si="535"/>
        <v>1</v>
      </c>
      <c r="V3390" t="b">
        <f t="shared" si="536"/>
        <v>0</v>
      </c>
      <c r="W3390" t="b">
        <f t="shared" si="537"/>
        <v>0</v>
      </c>
      <c r="X3390" t="b">
        <f t="shared" si="538"/>
        <v>0</v>
      </c>
      <c r="Y3390" t="b">
        <f t="shared" si="539"/>
        <v>0</v>
      </c>
      <c r="Z3390" t="b">
        <v>1</v>
      </c>
    </row>
    <row r="3391" spans="1:26" x14ac:dyDescent="0.25">
      <c r="A3391" t="s">
        <v>15834</v>
      </c>
      <c r="B3391">
        <v>1</v>
      </c>
      <c r="C3391">
        <v>0</v>
      </c>
      <c r="D3391" t="s">
        <v>15835</v>
      </c>
      <c r="E3391" t="s">
        <v>27</v>
      </c>
      <c r="F3391" t="s">
        <v>8</v>
      </c>
      <c r="G3391" t="b">
        <v>0</v>
      </c>
      <c r="H3391" t="s">
        <v>9</v>
      </c>
      <c r="I3391" t="s">
        <v>10</v>
      </c>
      <c r="J3391" t="s">
        <v>11</v>
      </c>
      <c r="K3391" t="s">
        <v>138</v>
      </c>
      <c r="M3391">
        <v>4</v>
      </c>
      <c r="N3391">
        <v>1</v>
      </c>
      <c r="O3391">
        <v>1</v>
      </c>
      <c r="P3391" t="b">
        <f t="shared" si="530"/>
        <v>0</v>
      </c>
      <c r="Q3391" t="b">
        <f t="shared" si="531"/>
        <v>1</v>
      </c>
      <c r="R3391" t="b">
        <f t="shared" si="532"/>
        <v>1</v>
      </c>
      <c r="S3391" t="b">
        <f t="shared" si="533"/>
        <v>1</v>
      </c>
      <c r="T3391" t="b">
        <f t="shared" si="534"/>
        <v>0</v>
      </c>
      <c r="U3391" t="b">
        <f t="shared" si="535"/>
        <v>1</v>
      </c>
      <c r="V3391" t="b">
        <f t="shared" si="536"/>
        <v>0</v>
      </c>
      <c r="W3391" t="b">
        <f t="shared" si="537"/>
        <v>0</v>
      </c>
      <c r="X3391" t="b">
        <f t="shared" si="538"/>
        <v>0</v>
      </c>
      <c r="Y3391" t="b">
        <f t="shared" si="539"/>
        <v>0</v>
      </c>
      <c r="Z3391" t="b">
        <v>1</v>
      </c>
    </row>
    <row r="3392" spans="1:26" x14ac:dyDescent="0.25">
      <c r="A3392" t="s">
        <v>15043</v>
      </c>
      <c r="B3392">
        <v>1</v>
      </c>
      <c r="C3392">
        <v>0</v>
      </c>
      <c r="D3392" t="s">
        <v>15044</v>
      </c>
      <c r="E3392" t="s">
        <v>15</v>
      </c>
      <c r="F3392" t="s">
        <v>8</v>
      </c>
      <c r="G3392" t="b">
        <v>0</v>
      </c>
      <c r="H3392" t="s">
        <v>9</v>
      </c>
      <c r="I3392" t="s">
        <v>10</v>
      </c>
      <c r="J3392" t="s">
        <v>11</v>
      </c>
      <c r="K3392" t="s">
        <v>12947</v>
      </c>
      <c r="P3392" t="b">
        <f t="shared" si="530"/>
        <v>0</v>
      </c>
      <c r="Q3392" t="b">
        <f t="shared" si="531"/>
        <v>0</v>
      </c>
      <c r="R3392" t="b">
        <f t="shared" si="532"/>
        <v>0</v>
      </c>
      <c r="S3392" t="b">
        <f t="shared" si="533"/>
        <v>0</v>
      </c>
      <c r="T3392" t="b">
        <f t="shared" si="534"/>
        <v>1</v>
      </c>
      <c r="U3392" t="b">
        <f t="shared" si="535"/>
        <v>0</v>
      </c>
      <c r="V3392" t="b">
        <f t="shared" si="536"/>
        <v>0</v>
      </c>
      <c r="W3392" t="b">
        <f t="shared" si="537"/>
        <v>0</v>
      </c>
      <c r="X3392" t="b">
        <f t="shared" si="538"/>
        <v>0</v>
      </c>
      <c r="Y3392" t="b">
        <f t="shared" si="539"/>
        <v>0</v>
      </c>
      <c r="Z3392" t="b">
        <v>1</v>
      </c>
    </row>
    <row r="3393" spans="1:29" x14ac:dyDescent="0.25">
      <c r="A3393" t="s">
        <v>14773</v>
      </c>
      <c r="B3393">
        <v>1</v>
      </c>
      <c r="C3393">
        <v>0</v>
      </c>
      <c r="D3393" t="s">
        <v>14774</v>
      </c>
      <c r="E3393" t="s">
        <v>7</v>
      </c>
      <c r="F3393" t="s">
        <v>8</v>
      </c>
      <c r="G3393" t="b">
        <v>0</v>
      </c>
      <c r="H3393" t="s">
        <v>9</v>
      </c>
      <c r="I3393" t="s">
        <v>10</v>
      </c>
      <c r="J3393" t="s">
        <v>11</v>
      </c>
      <c r="K3393" t="s">
        <v>12947</v>
      </c>
      <c r="M3393">
        <v>1</v>
      </c>
      <c r="N3393">
        <v>1</v>
      </c>
      <c r="O3393">
        <v>3</v>
      </c>
      <c r="P3393" t="b">
        <f t="shared" si="530"/>
        <v>0</v>
      </c>
      <c r="Q3393" t="b">
        <f t="shared" si="531"/>
        <v>1</v>
      </c>
      <c r="R3393" t="b">
        <f t="shared" si="532"/>
        <v>1</v>
      </c>
      <c r="S3393" t="b">
        <f t="shared" si="533"/>
        <v>1</v>
      </c>
      <c r="T3393" t="b">
        <f t="shared" si="534"/>
        <v>0</v>
      </c>
      <c r="U3393" t="b">
        <f t="shared" si="535"/>
        <v>1</v>
      </c>
      <c r="V3393" t="b">
        <f t="shared" si="536"/>
        <v>0</v>
      </c>
      <c r="W3393" t="b">
        <f t="shared" si="537"/>
        <v>0</v>
      </c>
      <c r="X3393" t="b">
        <f t="shared" si="538"/>
        <v>0</v>
      </c>
      <c r="Y3393" t="b">
        <f t="shared" si="539"/>
        <v>0</v>
      </c>
      <c r="Z3393" t="b">
        <v>1</v>
      </c>
    </row>
    <row r="3394" spans="1:29" x14ac:dyDescent="0.25">
      <c r="A3394" t="s">
        <v>13263</v>
      </c>
      <c r="B3394">
        <v>1</v>
      </c>
      <c r="C3394">
        <v>0</v>
      </c>
      <c r="D3394" t="s">
        <v>13264</v>
      </c>
      <c r="E3394" t="s">
        <v>27</v>
      </c>
      <c r="F3394" t="s">
        <v>8</v>
      </c>
      <c r="G3394" t="b">
        <v>0</v>
      </c>
      <c r="H3394" t="s">
        <v>9</v>
      </c>
      <c r="I3394" t="s">
        <v>10</v>
      </c>
      <c r="J3394" t="s">
        <v>11</v>
      </c>
      <c r="K3394" t="s">
        <v>138</v>
      </c>
      <c r="O3394">
        <v>3</v>
      </c>
      <c r="P3394" t="b">
        <f t="shared" si="530"/>
        <v>0</v>
      </c>
      <c r="Q3394" t="b">
        <f t="shared" si="531"/>
        <v>0</v>
      </c>
      <c r="R3394" t="b">
        <f t="shared" si="532"/>
        <v>0</v>
      </c>
      <c r="S3394" t="b">
        <f t="shared" si="533"/>
        <v>1</v>
      </c>
      <c r="T3394" t="b">
        <f t="shared" si="534"/>
        <v>0</v>
      </c>
      <c r="U3394" t="b">
        <f t="shared" si="535"/>
        <v>1</v>
      </c>
      <c r="V3394" t="b">
        <f t="shared" si="536"/>
        <v>0</v>
      </c>
      <c r="W3394" t="b">
        <f t="shared" si="537"/>
        <v>0</v>
      </c>
      <c r="X3394" t="b">
        <f t="shared" si="538"/>
        <v>0</v>
      </c>
      <c r="Y3394" t="b">
        <f t="shared" si="539"/>
        <v>0</v>
      </c>
      <c r="Z3394" t="b">
        <v>1</v>
      </c>
    </row>
    <row r="3395" spans="1:29" x14ac:dyDescent="0.25">
      <c r="A3395" t="s">
        <v>11859</v>
      </c>
      <c r="B3395">
        <v>1</v>
      </c>
      <c r="C3395">
        <v>0</v>
      </c>
      <c r="D3395" t="s">
        <v>11860</v>
      </c>
      <c r="E3395" t="s">
        <v>27</v>
      </c>
      <c r="F3395" t="s">
        <v>8</v>
      </c>
      <c r="G3395" t="b">
        <v>0</v>
      </c>
      <c r="H3395" t="s">
        <v>9</v>
      </c>
      <c r="I3395" t="s">
        <v>10</v>
      </c>
      <c r="J3395" t="s">
        <v>11</v>
      </c>
      <c r="K3395" t="s">
        <v>138</v>
      </c>
      <c r="N3395">
        <v>2</v>
      </c>
      <c r="P3395" t="b">
        <f t="shared" si="530"/>
        <v>0</v>
      </c>
      <c r="Q3395" t="b">
        <f t="shared" si="531"/>
        <v>0</v>
      </c>
      <c r="R3395" t="b">
        <f t="shared" si="532"/>
        <v>1</v>
      </c>
      <c r="S3395" t="b">
        <f t="shared" si="533"/>
        <v>0</v>
      </c>
      <c r="T3395" t="b">
        <f t="shared" si="534"/>
        <v>0</v>
      </c>
      <c r="U3395" t="b">
        <f t="shared" si="535"/>
        <v>1</v>
      </c>
      <c r="V3395" t="b">
        <f t="shared" si="536"/>
        <v>0</v>
      </c>
      <c r="W3395" t="b">
        <f t="shared" si="537"/>
        <v>0</v>
      </c>
      <c r="X3395" t="b">
        <f t="shared" si="538"/>
        <v>1</v>
      </c>
      <c r="Y3395" t="b">
        <f t="shared" si="539"/>
        <v>0</v>
      </c>
      <c r="Z3395" t="b">
        <v>1</v>
      </c>
    </row>
    <row r="3396" spans="1:29" x14ac:dyDescent="0.25">
      <c r="A3396" t="s">
        <v>13193</v>
      </c>
      <c r="B3396">
        <v>1</v>
      </c>
      <c r="C3396">
        <v>0</v>
      </c>
      <c r="D3396" t="s">
        <v>13194</v>
      </c>
      <c r="E3396" t="s">
        <v>27</v>
      </c>
      <c r="F3396" t="s">
        <v>8</v>
      </c>
      <c r="G3396" t="b">
        <v>0</v>
      </c>
      <c r="H3396" t="s">
        <v>9</v>
      </c>
      <c r="I3396" t="s">
        <v>10</v>
      </c>
      <c r="J3396" t="s">
        <v>11</v>
      </c>
      <c r="K3396" t="s">
        <v>138</v>
      </c>
      <c r="N3396">
        <v>2</v>
      </c>
      <c r="P3396" t="b">
        <f t="shared" si="530"/>
        <v>0</v>
      </c>
      <c r="Q3396" t="b">
        <f t="shared" si="531"/>
        <v>0</v>
      </c>
      <c r="R3396" t="b">
        <f t="shared" si="532"/>
        <v>1</v>
      </c>
      <c r="S3396" t="b">
        <f t="shared" si="533"/>
        <v>0</v>
      </c>
      <c r="T3396" t="b">
        <f t="shared" si="534"/>
        <v>0</v>
      </c>
      <c r="U3396" t="b">
        <f t="shared" si="535"/>
        <v>1</v>
      </c>
      <c r="V3396" t="b">
        <f t="shared" si="536"/>
        <v>0</v>
      </c>
      <c r="W3396" t="b">
        <f t="shared" si="537"/>
        <v>0</v>
      </c>
      <c r="X3396" t="b">
        <f t="shared" si="538"/>
        <v>1</v>
      </c>
      <c r="Y3396" t="b">
        <f t="shared" si="539"/>
        <v>0</v>
      </c>
      <c r="Z3396" t="b">
        <v>1</v>
      </c>
    </row>
    <row r="3397" spans="1:29" x14ac:dyDescent="0.25">
      <c r="A3397" t="s">
        <v>3579</v>
      </c>
      <c r="B3397">
        <v>0</v>
      </c>
      <c r="C3397">
        <v>0</v>
      </c>
      <c r="D3397" t="s">
        <v>3580</v>
      </c>
      <c r="E3397" t="s">
        <v>7</v>
      </c>
      <c r="F3397" t="s">
        <v>8</v>
      </c>
      <c r="G3397" t="b">
        <v>0</v>
      </c>
      <c r="H3397" t="s">
        <v>9</v>
      </c>
      <c r="I3397" t="s">
        <v>10</v>
      </c>
      <c r="J3397" t="s">
        <v>11</v>
      </c>
      <c r="K3397" t="s">
        <v>138</v>
      </c>
      <c r="L3397">
        <v>3</v>
      </c>
      <c r="M3397">
        <v>6</v>
      </c>
      <c r="N3397">
        <v>1</v>
      </c>
      <c r="P3397" t="b">
        <f t="shared" si="530"/>
        <v>1</v>
      </c>
      <c r="Q3397" t="b">
        <f t="shared" si="531"/>
        <v>1</v>
      </c>
      <c r="R3397" t="b">
        <f t="shared" si="532"/>
        <v>1</v>
      </c>
      <c r="S3397" t="b">
        <f t="shared" si="533"/>
        <v>0</v>
      </c>
      <c r="T3397" t="b">
        <f t="shared" si="534"/>
        <v>0</v>
      </c>
      <c r="U3397" t="b">
        <f t="shared" si="535"/>
        <v>1</v>
      </c>
      <c r="V3397" t="b">
        <f t="shared" si="536"/>
        <v>0</v>
      </c>
      <c r="W3397" t="b">
        <f t="shared" si="537"/>
        <v>0</v>
      </c>
      <c r="X3397" t="b">
        <f t="shared" si="538"/>
        <v>1</v>
      </c>
      <c r="Y3397" t="b">
        <f t="shared" si="539"/>
        <v>0</v>
      </c>
      <c r="Z3397" t="b">
        <v>1</v>
      </c>
      <c r="AA3397" t="s">
        <v>16425</v>
      </c>
      <c r="AB3397" t="s">
        <v>16426</v>
      </c>
    </row>
    <row r="3398" spans="1:29" x14ac:dyDescent="0.25">
      <c r="A3398" t="s">
        <v>13960</v>
      </c>
      <c r="B3398">
        <v>1</v>
      </c>
      <c r="C3398">
        <v>0</v>
      </c>
      <c r="D3398" t="s">
        <v>13961</v>
      </c>
      <c r="E3398" t="s">
        <v>7</v>
      </c>
      <c r="F3398" t="s">
        <v>8</v>
      </c>
      <c r="G3398" t="b">
        <v>0</v>
      </c>
      <c r="H3398" t="s">
        <v>9</v>
      </c>
      <c r="I3398" t="s">
        <v>10</v>
      </c>
      <c r="J3398" t="s">
        <v>11</v>
      </c>
      <c r="K3398" t="s">
        <v>85</v>
      </c>
      <c r="M3398">
        <v>1</v>
      </c>
      <c r="P3398" t="b">
        <f t="shared" si="530"/>
        <v>0</v>
      </c>
      <c r="Q3398" t="b">
        <f t="shared" si="531"/>
        <v>1</v>
      </c>
      <c r="R3398" t="b">
        <f t="shared" si="532"/>
        <v>0</v>
      </c>
      <c r="S3398" t="b">
        <f t="shared" si="533"/>
        <v>0</v>
      </c>
      <c r="T3398" t="b">
        <f t="shared" si="534"/>
        <v>0</v>
      </c>
      <c r="U3398" t="b">
        <f t="shared" si="535"/>
        <v>1</v>
      </c>
      <c r="V3398" t="b">
        <f t="shared" si="536"/>
        <v>0</v>
      </c>
      <c r="W3398" t="b">
        <f t="shared" si="537"/>
        <v>1</v>
      </c>
      <c r="X3398" t="b">
        <f t="shared" si="538"/>
        <v>0</v>
      </c>
      <c r="Y3398" t="b">
        <f t="shared" si="539"/>
        <v>0</v>
      </c>
      <c r="Z3398" t="b">
        <v>1</v>
      </c>
    </row>
    <row r="3399" spans="1:29" x14ac:dyDescent="0.25">
      <c r="A3399" t="s">
        <v>14561</v>
      </c>
      <c r="B3399">
        <v>0</v>
      </c>
      <c r="C3399">
        <v>0</v>
      </c>
      <c r="D3399" t="s">
        <v>14562</v>
      </c>
      <c r="E3399" t="s">
        <v>7</v>
      </c>
      <c r="F3399" t="s">
        <v>8</v>
      </c>
      <c r="G3399" t="b">
        <v>0</v>
      </c>
      <c r="H3399" t="s">
        <v>9</v>
      </c>
      <c r="I3399" t="s">
        <v>10</v>
      </c>
      <c r="J3399" t="s">
        <v>11</v>
      </c>
      <c r="K3399" t="s">
        <v>85</v>
      </c>
      <c r="M3399">
        <v>6</v>
      </c>
      <c r="P3399" t="b">
        <f t="shared" si="530"/>
        <v>0</v>
      </c>
      <c r="Q3399" t="b">
        <f t="shared" si="531"/>
        <v>1</v>
      </c>
      <c r="R3399" t="b">
        <f t="shared" si="532"/>
        <v>0</v>
      </c>
      <c r="S3399" t="b">
        <f t="shared" si="533"/>
        <v>0</v>
      </c>
      <c r="T3399" t="b">
        <f t="shared" si="534"/>
        <v>0</v>
      </c>
      <c r="U3399" t="b">
        <f t="shared" si="535"/>
        <v>1</v>
      </c>
      <c r="V3399" t="b">
        <f t="shared" si="536"/>
        <v>0</v>
      </c>
      <c r="W3399" t="b">
        <f t="shared" si="537"/>
        <v>1</v>
      </c>
      <c r="X3399" t="b">
        <f t="shared" si="538"/>
        <v>0</v>
      </c>
      <c r="Y3399" t="b">
        <f t="shared" si="539"/>
        <v>0</v>
      </c>
      <c r="Z3399" t="b">
        <v>1</v>
      </c>
    </row>
    <row r="3400" spans="1:29" x14ac:dyDescent="0.25">
      <c r="A3400" t="s">
        <v>3736</v>
      </c>
      <c r="B3400">
        <v>0</v>
      </c>
      <c r="C3400">
        <v>0</v>
      </c>
      <c r="D3400" t="s">
        <v>3737</v>
      </c>
      <c r="E3400" t="s">
        <v>7</v>
      </c>
      <c r="F3400" t="s">
        <v>8</v>
      </c>
      <c r="G3400" t="b">
        <v>0</v>
      </c>
      <c r="H3400" t="s">
        <v>9</v>
      </c>
      <c r="I3400" t="s">
        <v>10</v>
      </c>
      <c r="J3400" t="s">
        <v>269</v>
      </c>
      <c r="K3400" t="s">
        <v>3738</v>
      </c>
      <c r="L3400">
        <v>4</v>
      </c>
      <c r="M3400">
        <v>15</v>
      </c>
      <c r="N3400">
        <v>5</v>
      </c>
      <c r="O3400">
        <v>1</v>
      </c>
      <c r="P3400" t="b">
        <f t="shared" si="530"/>
        <v>1</v>
      </c>
      <c r="Q3400" t="b">
        <f t="shared" si="531"/>
        <v>1</v>
      </c>
      <c r="R3400" t="b">
        <f t="shared" si="532"/>
        <v>1</v>
      </c>
      <c r="S3400" t="b">
        <f t="shared" si="533"/>
        <v>1</v>
      </c>
      <c r="T3400" t="b">
        <f t="shared" si="534"/>
        <v>0</v>
      </c>
      <c r="U3400" t="b">
        <f t="shared" si="535"/>
        <v>1</v>
      </c>
      <c r="V3400" t="b">
        <f t="shared" si="536"/>
        <v>0</v>
      </c>
      <c r="W3400" t="b">
        <f t="shared" si="537"/>
        <v>0</v>
      </c>
      <c r="X3400" t="b">
        <f t="shared" si="538"/>
        <v>0</v>
      </c>
      <c r="Y3400" t="b">
        <f t="shared" si="539"/>
        <v>0</v>
      </c>
      <c r="Z3400" t="b">
        <v>1</v>
      </c>
      <c r="AB3400" t="s">
        <v>16426</v>
      </c>
    </row>
    <row r="3401" spans="1:29" x14ac:dyDescent="0.25">
      <c r="A3401" t="s">
        <v>4997</v>
      </c>
      <c r="B3401">
        <v>0</v>
      </c>
      <c r="C3401">
        <v>0</v>
      </c>
      <c r="D3401" t="s">
        <v>4998</v>
      </c>
      <c r="E3401" t="s">
        <v>7</v>
      </c>
      <c r="F3401" t="s">
        <v>8</v>
      </c>
      <c r="G3401" t="b">
        <v>0</v>
      </c>
      <c r="H3401" t="s">
        <v>9</v>
      </c>
      <c r="I3401" t="s">
        <v>10</v>
      </c>
      <c r="J3401" t="s">
        <v>269</v>
      </c>
      <c r="K3401" t="s">
        <v>3738</v>
      </c>
      <c r="L3401">
        <v>2</v>
      </c>
      <c r="M3401">
        <v>2</v>
      </c>
      <c r="N3401">
        <v>3</v>
      </c>
      <c r="P3401" t="b">
        <f t="shared" si="530"/>
        <v>1</v>
      </c>
      <c r="Q3401" t="b">
        <f t="shared" si="531"/>
        <v>1</v>
      </c>
      <c r="R3401" t="b">
        <f t="shared" si="532"/>
        <v>1</v>
      </c>
      <c r="S3401" t="b">
        <f t="shared" si="533"/>
        <v>0</v>
      </c>
      <c r="T3401" t="b">
        <f t="shared" si="534"/>
        <v>0</v>
      </c>
      <c r="U3401" t="b">
        <f t="shared" si="535"/>
        <v>1</v>
      </c>
      <c r="V3401" t="b">
        <f t="shared" si="536"/>
        <v>0</v>
      </c>
      <c r="W3401" t="b">
        <f t="shared" si="537"/>
        <v>0</v>
      </c>
      <c r="X3401" t="b">
        <f t="shared" si="538"/>
        <v>1</v>
      </c>
      <c r="Y3401" t="b">
        <f t="shared" si="539"/>
        <v>0</v>
      </c>
      <c r="Z3401" t="b">
        <v>1</v>
      </c>
      <c r="AA3401" t="s">
        <v>16425</v>
      </c>
      <c r="AB3401" t="s">
        <v>16429</v>
      </c>
      <c r="AC3401" t="s">
        <v>16426</v>
      </c>
    </row>
    <row r="3402" spans="1:29" x14ac:dyDescent="0.25">
      <c r="A3402" t="s">
        <v>5764</v>
      </c>
      <c r="B3402">
        <v>0</v>
      </c>
      <c r="C3402">
        <v>1</v>
      </c>
      <c r="D3402" t="s">
        <v>5765</v>
      </c>
      <c r="E3402" t="s">
        <v>7</v>
      </c>
      <c r="F3402" t="s">
        <v>8</v>
      </c>
      <c r="G3402" t="b">
        <v>0</v>
      </c>
      <c r="H3402" t="s">
        <v>9</v>
      </c>
      <c r="I3402" t="s">
        <v>10</v>
      </c>
      <c r="J3402" t="s">
        <v>269</v>
      </c>
      <c r="K3402" t="s">
        <v>3738</v>
      </c>
      <c r="M3402">
        <v>1</v>
      </c>
      <c r="P3402" t="b">
        <f t="shared" si="530"/>
        <v>0</v>
      </c>
      <c r="Q3402" t="b">
        <f t="shared" si="531"/>
        <v>1</v>
      </c>
      <c r="R3402" t="b">
        <f t="shared" si="532"/>
        <v>0</v>
      </c>
      <c r="S3402" t="b">
        <f t="shared" si="533"/>
        <v>0</v>
      </c>
      <c r="T3402" t="b">
        <f t="shared" si="534"/>
        <v>0</v>
      </c>
      <c r="U3402" t="b">
        <f t="shared" si="535"/>
        <v>1</v>
      </c>
      <c r="V3402" t="b">
        <f t="shared" si="536"/>
        <v>0</v>
      </c>
      <c r="W3402" t="b">
        <f t="shared" si="537"/>
        <v>1</v>
      </c>
      <c r="X3402" t="b">
        <f t="shared" si="538"/>
        <v>0</v>
      </c>
      <c r="Y3402" t="b">
        <f t="shared" si="539"/>
        <v>0</v>
      </c>
      <c r="Z3402" t="b">
        <v>1</v>
      </c>
      <c r="AB3402" t="s">
        <v>16425</v>
      </c>
    </row>
    <row r="3403" spans="1:29" x14ac:dyDescent="0.25">
      <c r="A3403" t="s">
        <v>5123</v>
      </c>
      <c r="B3403">
        <v>0</v>
      </c>
      <c r="C3403">
        <v>1</v>
      </c>
      <c r="D3403" t="s">
        <v>5124</v>
      </c>
      <c r="E3403" t="s">
        <v>27</v>
      </c>
      <c r="F3403" t="s">
        <v>8</v>
      </c>
      <c r="G3403" t="b">
        <v>0</v>
      </c>
      <c r="H3403" t="s">
        <v>9</v>
      </c>
      <c r="I3403" t="s">
        <v>10</v>
      </c>
      <c r="J3403" t="s">
        <v>11</v>
      </c>
      <c r="K3403" t="s">
        <v>138</v>
      </c>
      <c r="P3403" t="b">
        <f t="shared" si="530"/>
        <v>0</v>
      </c>
      <c r="Q3403" t="b">
        <f t="shared" si="531"/>
        <v>0</v>
      </c>
      <c r="R3403" t="b">
        <f t="shared" si="532"/>
        <v>0</v>
      </c>
      <c r="S3403" t="b">
        <f t="shared" si="533"/>
        <v>0</v>
      </c>
      <c r="T3403" t="b">
        <f t="shared" si="534"/>
        <v>1</v>
      </c>
      <c r="U3403" t="b">
        <f t="shared" si="535"/>
        <v>0</v>
      </c>
      <c r="V3403" t="b">
        <f t="shared" si="536"/>
        <v>0</v>
      </c>
      <c r="W3403" t="b">
        <f t="shared" si="537"/>
        <v>0</v>
      </c>
      <c r="X3403" t="b">
        <f t="shared" si="538"/>
        <v>0</v>
      </c>
      <c r="Y3403" t="b">
        <f t="shared" si="539"/>
        <v>0</v>
      </c>
      <c r="Z3403" t="b">
        <v>0</v>
      </c>
      <c r="AB3403" t="s">
        <v>16425</v>
      </c>
    </row>
    <row r="3404" spans="1:29" x14ac:dyDescent="0.25">
      <c r="A3404" t="s">
        <v>3456</v>
      </c>
      <c r="B3404">
        <v>0</v>
      </c>
      <c r="C3404">
        <v>0</v>
      </c>
      <c r="D3404" t="s">
        <v>3457</v>
      </c>
      <c r="E3404" t="s">
        <v>27</v>
      </c>
      <c r="F3404" t="s">
        <v>8</v>
      </c>
      <c r="G3404" t="b">
        <v>0</v>
      </c>
      <c r="H3404" t="s">
        <v>9</v>
      </c>
      <c r="I3404" t="s">
        <v>10</v>
      </c>
      <c r="J3404" t="s">
        <v>11</v>
      </c>
      <c r="K3404" t="s">
        <v>138</v>
      </c>
      <c r="L3404">
        <v>1</v>
      </c>
      <c r="M3404">
        <v>13</v>
      </c>
      <c r="N3404">
        <v>7</v>
      </c>
      <c r="O3404">
        <v>3</v>
      </c>
      <c r="P3404" t="b">
        <f t="shared" si="530"/>
        <v>1</v>
      </c>
      <c r="Q3404" t="b">
        <f t="shared" si="531"/>
        <v>1</v>
      </c>
      <c r="R3404" t="b">
        <f t="shared" si="532"/>
        <v>1</v>
      </c>
      <c r="S3404" t="b">
        <f t="shared" si="533"/>
        <v>1</v>
      </c>
      <c r="T3404" t="b">
        <f t="shared" si="534"/>
        <v>0</v>
      </c>
      <c r="U3404" t="b">
        <f t="shared" si="535"/>
        <v>1</v>
      </c>
      <c r="V3404" t="b">
        <f t="shared" si="536"/>
        <v>0</v>
      </c>
      <c r="W3404" t="b">
        <f t="shared" si="537"/>
        <v>0</v>
      </c>
      <c r="X3404" t="b">
        <f t="shared" si="538"/>
        <v>0</v>
      </c>
      <c r="Y3404" t="b">
        <f t="shared" si="539"/>
        <v>0</v>
      </c>
      <c r="Z3404" t="b">
        <v>1</v>
      </c>
      <c r="AA3404" t="s">
        <v>16425</v>
      </c>
      <c r="AB3404" t="s">
        <v>16426</v>
      </c>
    </row>
    <row r="3405" spans="1:29" x14ac:dyDescent="0.25">
      <c r="A3405" t="s">
        <v>7808</v>
      </c>
      <c r="B3405">
        <v>0</v>
      </c>
      <c r="C3405">
        <v>1</v>
      </c>
      <c r="D3405" t="s">
        <v>7809</v>
      </c>
      <c r="E3405" t="s">
        <v>27</v>
      </c>
      <c r="F3405" t="s">
        <v>8</v>
      </c>
      <c r="G3405" t="b">
        <v>0</v>
      </c>
      <c r="H3405" t="s">
        <v>9</v>
      </c>
      <c r="I3405" t="s">
        <v>10</v>
      </c>
      <c r="J3405" t="s">
        <v>11</v>
      </c>
      <c r="K3405" t="s">
        <v>138</v>
      </c>
      <c r="P3405" t="b">
        <f t="shared" si="530"/>
        <v>0</v>
      </c>
      <c r="Q3405" t="b">
        <f t="shared" si="531"/>
        <v>0</v>
      </c>
      <c r="R3405" t="b">
        <f t="shared" si="532"/>
        <v>0</v>
      </c>
      <c r="S3405" t="b">
        <f t="shared" si="533"/>
        <v>0</v>
      </c>
      <c r="T3405" t="b">
        <f t="shared" si="534"/>
        <v>1</v>
      </c>
      <c r="U3405" t="b">
        <f t="shared" si="535"/>
        <v>0</v>
      </c>
      <c r="V3405" t="b">
        <f t="shared" si="536"/>
        <v>0</v>
      </c>
      <c r="W3405" t="b">
        <f t="shared" si="537"/>
        <v>0</v>
      </c>
      <c r="X3405" t="b">
        <f t="shared" si="538"/>
        <v>0</v>
      </c>
      <c r="Y3405" t="b">
        <f t="shared" si="539"/>
        <v>0</v>
      </c>
      <c r="Z3405" t="b">
        <v>0</v>
      </c>
      <c r="AB3405" t="s">
        <v>16425</v>
      </c>
    </row>
    <row r="3406" spans="1:29" x14ac:dyDescent="0.25">
      <c r="A3406" t="s">
        <v>2112</v>
      </c>
      <c r="B3406">
        <v>0</v>
      </c>
      <c r="C3406">
        <v>0</v>
      </c>
      <c r="D3406" t="s">
        <v>2113</v>
      </c>
      <c r="E3406" t="s">
        <v>7</v>
      </c>
      <c r="F3406" t="s">
        <v>8</v>
      </c>
      <c r="G3406" t="b">
        <v>0</v>
      </c>
      <c r="H3406" t="s">
        <v>9</v>
      </c>
      <c r="I3406" t="s">
        <v>10</v>
      </c>
      <c r="J3406" t="s">
        <v>11</v>
      </c>
      <c r="K3406" t="s">
        <v>138</v>
      </c>
      <c r="L3406">
        <v>1</v>
      </c>
      <c r="M3406">
        <v>1</v>
      </c>
      <c r="P3406" t="b">
        <f t="shared" si="530"/>
        <v>1</v>
      </c>
      <c r="Q3406" t="b">
        <f t="shared" si="531"/>
        <v>1</v>
      </c>
      <c r="R3406" t="b">
        <f t="shared" si="532"/>
        <v>0</v>
      </c>
      <c r="S3406" t="b">
        <f t="shared" si="533"/>
        <v>0</v>
      </c>
      <c r="T3406" t="b">
        <f t="shared" si="534"/>
        <v>0</v>
      </c>
      <c r="U3406" t="b">
        <f t="shared" si="535"/>
        <v>1</v>
      </c>
      <c r="V3406" t="b">
        <f t="shared" si="536"/>
        <v>0</v>
      </c>
      <c r="W3406" t="b">
        <f t="shared" si="537"/>
        <v>1</v>
      </c>
      <c r="X3406" t="b">
        <f t="shared" si="538"/>
        <v>0</v>
      </c>
      <c r="Y3406" t="b">
        <f t="shared" si="539"/>
        <v>0</v>
      </c>
      <c r="Z3406" t="b">
        <v>1</v>
      </c>
      <c r="AA3406" t="s">
        <v>16425</v>
      </c>
      <c r="AB3406" t="s">
        <v>16425</v>
      </c>
    </row>
    <row r="3407" spans="1:29" x14ac:dyDescent="0.25">
      <c r="A3407" t="s">
        <v>11869</v>
      </c>
      <c r="B3407">
        <v>1</v>
      </c>
      <c r="C3407">
        <v>0</v>
      </c>
      <c r="D3407" t="s">
        <v>11870</v>
      </c>
      <c r="E3407" t="s">
        <v>27</v>
      </c>
      <c r="F3407" t="s">
        <v>8</v>
      </c>
      <c r="G3407" t="b">
        <v>0</v>
      </c>
      <c r="H3407" t="s">
        <v>9</v>
      </c>
      <c r="I3407" t="s">
        <v>10</v>
      </c>
      <c r="J3407" t="s">
        <v>11</v>
      </c>
      <c r="K3407" t="s">
        <v>138</v>
      </c>
      <c r="N3407">
        <v>2</v>
      </c>
      <c r="P3407" t="b">
        <f t="shared" si="530"/>
        <v>0</v>
      </c>
      <c r="Q3407" t="b">
        <f t="shared" si="531"/>
        <v>0</v>
      </c>
      <c r="R3407" t="b">
        <f t="shared" si="532"/>
        <v>1</v>
      </c>
      <c r="S3407" t="b">
        <f t="shared" si="533"/>
        <v>0</v>
      </c>
      <c r="T3407" t="b">
        <f t="shared" si="534"/>
        <v>0</v>
      </c>
      <c r="U3407" t="b">
        <f t="shared" si="535"/>
        <v>1</v>
      </c>
      <c r="V3407" t="b">
        <f t="shared" si="536"/>
        <v>0</v>
      </c>
      <c r="W3407" t="b">
        <f t="shared" si="537"/>
        <v>0</v>
      </c>
      <c r="X3407" t="b">
        <f t="shared" si="538"/>
        <v>1</v>
      </c>
      <c r="Y3407" t="b">
        <f t="shared" si="539"/>
        <v>0</v>
      </c>
      <c r="Z3407" t="b">
        <v>1</v>
      </c>
    </row>
    <row r="3408" spans="1:29" x14ac:dyDescent="0.25">
      <c r="A3408" t="s">
        <v>11645</v>
      </c>
      <c r="B3408">
        <v>0</v>
      </c>
      <c r="C3408">
        <v>0</v>
      </c>
      <c r="D3408" t="s">
        <v>11646</v>
      </c>
      <c r="E3408" t="s">
        <v>7</v>
      </c>
      <c r="F3408" t="s">
        <v>8</v>
      </c>
      <c r="G3408" t="b">
        <v>0</v>
      </c>
      <c r="H3408" t="s">
        <v>9</v>
      </c>
      <c r="I3408" t="s">
        <v>10</v>
      </c>
      <c r="J3408" t="s">
        <v>271</v>
      </c>
      <c r="K3408" t="s">
        <v>272</v>
      </c>
      <c r="L3408">
        <v>14</v>
      </c>
      <c r="M3408">
        <v>1</v>
      </c>
      <c r="P3408" t="b">
        <f t="shared" si="530"/>
        <v>1</v>
      </c>
      <c r="Q3408" t="b">
        <f t="shared" si="531"/>
        <v>1</v>
      </c>
      <c r="R3408" t="b">
        <f t="shared" si="532"/>
        <v>0</v>
      </c>
      <c r="S3408" t="b">
        <f t="shared" si="533"/>
        <v>0</v>
      </c>
      <c r="T3408" t="b">
        <f t="shared" si="534"/>
        <v>0</v>
      </c>
      <c r="U3408" t="b">
        <f t="shared" si="535"/>
        <v>1</v>
      </c>
      <c r="V3408" t="b">
        <f t="shared" si="536"/>
        <v>0</v>
      </c>
      <c r="W3408" t="b">
        <f t="shared" si="537"/>
        <v>1</v>
      </c>
      <c r="X3408" t="b">
        <f t="shared" si="538"/>
        <v>0</v>
      </c>
      <c r="Y3408" t="b">
        <f t="shared" si="539"/>
        <v>0</v>
      </c>
      <c r="Z3408" t="b">
        <v>0</v>
      </c>
    </row>
    <row r="3409" spans="1:27" x14ac:dyDescent="0.25">
      <c r="A3409" t="s">
        <v>10500</v>
      </c>
      <c r="B3409">
        <v>0</v>
      </c>
      <c r="C3409">
        <v>0</v>
      </c>
      <c r="D3409" t="s">
        <v>10501</v>
      </c>
      <c r="E3409" t="s">
        <v>15</v>
      </c>
      <c r="F3409" t="s">
        <v>52</v>
      </c>
      <c r="G3409" t="b">
        <v>0</v>
      </c>
      <c r="H3409" t="s">
        <v>9</v>
      </c>
      <c r="I3409" t="s">
        <v>10</v>
      </c>
      <c r="J3409" t="s">
        <v>271</v>
      </c>
      <c r="K3409" t="s">
        <v>272</v>
      </c>
      <c r="L3409">
        <v>1</v>
      </c>
      <c r="P3409" t="b">
        <f t="shared" si="530"/>
        <v>1</v>
      </c>
      <c r="Q3409" t="b">
        <f t="shared" si="531"/>
        <v>0</v>
      </c>
      <c r="R3409" t="b">
        <f t="shared" si="532"/>
        <v>0</v>
      </c>
      <c r="S3409" t="b">
        <f t="shared" si="533"/>
        <v>0</v>
      </c>
      <c r="T3409" t="b">
        <f t="shared" si="534"/>
        <v>0</v>
      </c>
      <c r="U3409" t="b">
        <f t="shared" si="535"/>
        <v>1</v>
      </c>
      <c r="V3409" t="b">
        <f t="shared" si="536"/>
        <v>1</v>
      </c>
      <c r="W3409" t="b">
        <f t="shared" si="537"/>
        <v>0</v>
      </c>
      <c r="X3409" t="b">
        <f t="shared" si="538"/>
        <v>0</v>
      </c>
      <c r="Y3409" t="b">
        <f t="shared" si="539"/>
        <v>0</v>
      </c>
      <c r="Z3409" t="b">
        <v>0</v>
      </c>
      <c r="AA3409" t="s">
        <v>16425</v>
      </c>
    </row>
    <row r="3410" spans="1:27" x14ac:dyDescent="0.25">
      <c r="A3410" t="s">
        <v>10502</v>
      </c>
      <c r="B3410">
        <v>0</v>
      </c>
      <c r="C3410">
        <v>0</v>
      </c>
      <c r="D3410" t="s">
        <v>10503</v>
      </c>
      <c r="E3410" t="s">
        <v>15</v>
      </c>
      <c r="F3410" t="s">
        <v>8</v>
      </c>
      <c r="G3410" t="b">
        <v>0</v>
      </c>
      <c r="H3410" t="s">
        <v>9</v>
      </c>
      <c r="I3410" t="s">
        <v>10</v>
      </c>
      <c r="J3410" t="s">
        <v>271</v>
      </c>
      <c r="K3410" t="s">
        <v>272</v>
      </c>
      <c r="L3410">
        <v>6</v>
      </c>
      <c r="M3410">
        <v>1</v>
      </c>
      <c r="P3410" t="b">
        <f t="shared" si="530"/>
        <v>1</v>
      </c>
      <c r="Q3410" t="b">
        <f t="shared" si="531"/>
        <v>1</v>
      </c>
      <c r="R3410" t="b">
        <f t="shared" si="532"/>
        <v>0</v>
      </c>
      <c r="S3410" t="b">
        <f t="shared" si="533"/>
        <v>0</v>
      </c>
      <c r="T3410" t="b">
        <f t="shared" si="534"/>
        <v>0</v>
      </c>
      <c r="U3410" t="b">
        <f t="shared" si="535"/>
        <v>1</v>
      </c>
      <c r="V3410" t="b">
        <f t="shared" si="536"/>
        <v>0</v>
      </c>
      <c r="W3410" t="b">
        <f t="shared" si="537"/>
        <v>1</v>
      </c>
      <c r="X3410" t="b">
        <f t="shared" si="538"/>
        <v>0</v>
      </c>
      <c r="Y3410" t="b">
        <f t="shared" si="539"/>
        <v>0</v>
      </c>
      <c r="Z3410" t="b">
        <v>0</v>
      </c>
    </row>
    <row r="3411" spans="1:27" x14ac:dyDescent="0.25">
      <c r="A3411" t="s">
        <v>11647</v>
      </c>
      <c r="B3411">
        <v>0</v>
      </c>
      <c r="C3411">
        <v>0</v>
      </c>
      <c r="D3411" t="s">
        <v>11648</v>
      </c>
      <c r="E3411" t="s">
        <v>7</v>
      </c>
      <c r="F3411" t="s">
        <v>8</v>
      </c>
      <c r="G3411" t="b">
        <v>0</v>
      </c>
      <c r="H3411" t="s">
        <v>9</v>
      </c>
      <c r="I3411" t="s">
        <v>10</v>
      </c>
      <c r="J3411" t="s">
        <v>271</v>
      </c>
      <c r="K3411" t="s">
        <v>272</v>
      </c>
      <c r="L3411">
        <v>1</v>
      </c>
      <c r="P3411" t="b">
        <f t="shared" ref="P3411:P3474" si="540">IF(L3411&gt;0, TRUE, FALSE)</f>
        <v>1</v>
      </c>
      <c r="Q3411" t="b">
        <f t="shared" ref="Q3411:Q3474" si="541">IF(M3411&gt;0, TRUE, FALSE)</f>
        <v>0</v>
      </c>
      <c r="R3411" t="b">
        <f t="shared" ref="R3411:R3474" si="542">IF(N3411&gt;0, TRUE, FALSE)</f>
        <v>0</v>
      </c>
      <c r="S3411" t="b">
        <f t="shared" ref="S3411:S3474" si="543">IF(O3411&gt;0, TRUE, FALSE)</f>
        <v>0</v>
      </c>
      <c r="T3411" t="b">
        <f t="shared" ref="T3411:T3474" si="544">AND(NOT(P3411), NOT(Q3411), NOT(R3411), NOT(S3411))</f>
        <v>0</v>
      </c>
      <c r="U3411" t="b">
        <f t="shared" ref="U3411:U3474" si="545">OR(P3411, Q3411, R3411, S3411)</f>
        <v>1</v>
      </c>
      <c r="V3411" t="b">
        <f t="shared" ref="V3411:V3474" si="546">AND(P3411, NOT(Q3411), NOT(R3411), NOT(S3411))</f>
        <v>1</v>
      </c>
      <c r="W3411" t="b">
        <f t="shared" ref="W3411:W3474" si="547">AND(Q3411, NOT(R3411), NOT(S3411))</f>
        <v>0</v>
      </c>
      <c r="X3411" t="b">
        <f t="shared" ref="X3411:X3474" si="548">AND(R3411, NOT(S3411))</f>
        <v>0</v>
      </c>
      <c r="Y3411" t="b">
        <f t="shared" ref="Y3411:Y3474" si="549">AND(P3411, NOT(Q3411),OR(R3411,S3411))</f>
        <v>0</v>
      </c>
      <c r="Z3411" t="b">
        <v>0</v>
      </c>
      <c r="AA3411" t="s">
        <v>16425</v>
      </c>
    </row>
    <row r="3412" spans="1:27" x14ac:dyDescent="0.25">
      <c r="A3412" t="s">
        <v>10504</v>
      </c>
      <c r="B3412">
        <v>0</v>
      </c>
      <c r="C3412">
        <v>0</v>
      </c>
      <c r="D3412" t="s">
        <v>10505</v>
      </c>
      <c r="E3412" t="s">
        <v>15</v>
      </c>
      <c r="F3412" t="s">
        <v>8</v>
      </c>
      <c r="G3412" t="b">
        <v>0</v>
      </c>
      <c r="H3412" t="s">
        <v>9</v>
      </c>
      <c r="I3412" t="s">
        <v>10</v>
      </c>
      <c r="J3412" t="s">
        <v>271</v>
      </c>
      <c r="K3412" t="s">
        <v>272</v>
      </c>
      <c r="L3412">
        <v>11</v>
      </c>
      <c r="P3412" t="b">
        <f t="shared" si="540"/>
        <v>1</v>
      </c>
      <c r="Q3412" t="b">
        <f t="shared" si="541"/>
        <v>0</v>
      </c>
      <c r="R3412" t="b">
        <f t="shared" si="542"/>
        <v>0</v>
      </c>
      <c r="S3412" t="b">
        <f t="shared" si="543"/>
        <v>0</v>
      </c>
      <c r="T3412" t="b">
        <f t="shared" si="544"/>
        <v>0</v>
      </c>
      <c r="U3412" t="b">
        <f t="shared" si="545"/>
        <v>1</v>
      </c>
      <c r="V3412" t="b">
        <f t="shared" si="546"/>
        <v>1</v>
      </c>
      <c r="W3412" t="b">
        <f t="shared" si="547"/>
        <v>0</v>
      </c>
      <c r="X3412" t="b">
        <f t="shared" si="548"/>
        <v>0</v>
      </c>
      <c r="Y3412" t="b">
        <f t="shared" si="549"/>
        <v>0</v>
      </c>
      <c r="Z3412" t="b">
        <v>0</v>
      </c>
    </row>
    <row r="3413" spans="1:27" x14ac:dyDescent="0.25">
      <c r="A3413" t="s">
        <v>9241</v>
      </c>
      <c r="B3413">
        <v>0</v>
      </c>
      <c r="C3413">
        <v>0</v>
      </c>
      <c r="D3413" t="s">
        <v>9242</v>
      </c>
      <c r="E3413" t="s">
        <v>7</v>
      </c>
      <c r="F3413" t="s">
        <v>8</v>
      </c>
      <c r="G3413" t="b">
        <v>0</v>
      </c>
      <c r="H3413" t="s">
        <v>9</v>
      </c>
      <c r="I3413" t="s">
        <v>10</v>
      </c>
      <c r="J3413" t="s">
        <v>271</v>
      </c>
      <c r="K3413" t="s">
        <v>272</v>
      </c>
      <c r="L3413">
        <v>14</v>
      </c>
      <c r="M3413">
        <v>1</v>
      </c>
      <c r="P3413" t="b">
        <f t="shared" si="540"/>
        <v>1</v>
      </c>
      <c r="Q3413" t="b">
        <f t="shared" si="541"/>
        <v>1</v>
      </c>
      <c r="R3413" t="b">
        <f t="shared" si="542"/>
        <v>0</v>
      </c>
      <c r="S3413" t="b">
        <f t="shared" si="543"/>
        <v>0</v>
      </c>
      <c r="T3413" t="b">
        <f t="shared" si="544"/>
        <v>0</v>
      </c>
      <c r="U3413" t="b">
        <f t="shared" si="545"/>
        <v>1</v>
      </c>
      <c r="V3413" t="b">
        <f t="shared" si="546"/>
        <v>0</v>
      </c>
      <c r="W3413" t="b">
        <f t="shared" si="547"/>
        <v>1</v>
      </c>
      <c r="X3413" t="b">
        <f t="shared" si="548"/>
        <v>0</v>
      </c>
      <c r="Y3413" t="b">
        <f t="shared" si="549"/>
        <v>0</v>
      </c>
      <c r="Z3413" t="b">
        <v>0</v>
      </c>
    </row>
    <row r="3414" spans="1:27" x14ac:dyDescent="0.25">
      <c r="A3414" t="s">
        <v>9941</v>
      </c>
      <c r="B3414">
        <v>0</v>
      </c>
      <c r="C3414">
        <v>0</v>
      </c>
      <c r="D3414" t="s">
        <v>9942</v>
      </c>
      <c r="E3414" t="s">
        <v>15</v>
      </c>
      <c r="F3414" t="s">
        <v>8</v>
      </c>
      <c r="G3414" t="b">
        <v>0</v>
      </c>
      <c r="H3414" t="s">
        <v>9</v>
      </c>
      <c r="I3414" t="s">
        <v>10</v>
      </c>
      <c r="J3414" t="s">
        <v>271</v>
      </c>
      <c r="K3414" t="s">
        <v>272</v>
      </c>
      <c r="L3414">
        <v>3</v>
      </c>
      <c r="M3414">
        <v>1</v>
      </c>
      <c r="P3414" t="b">
        <f t="shared" si="540"/>
        <v>1</v>
      </c>
      <c r="Q3414" t="b">
        <f t="shared" si="541"/>
        <v>1</v>
      </c>
      <c r="R3414" t="b">
        <f t="shared" si="542"/>
        <v>0</v>
      </c>
      <c r="S3414" t="b">
        <f t="shared" si="543"/>
        <v>0</v>
      </c>
      <c r="T3414" t="b">
        <f t="shared" si="544"/>
        <v>0</v>
      </c>
      <c r="U3414" t="b">
        <f t="shared" si="545"/>
        <v>1</v>
      </c>
      <c r="V3414" t="b">
        <f t="shared" si="546"/>
        <v>0</v>
      </c>
      <c r="W3414" t="b">
        <f t="shared" si="547"/>
        <v>1</v>
      </c>
      <c r="X3414" t="b">
        <f t="shared" si="548"/>
        <v>0</v>
      </c>
      <c r="Y3414" t="b">
        <f t="shared" si="549"/>
        <v>0</v>
      </c>
      <c r="Z3414" t="b">
        <v>1</v>
      </c>
      <c r="AA3414" t="s">
        <v>16425</v>
      </c>
    </row>
    <row r="3415" spans="1:27" x14ac:dyDescent="0.25">
      <c r="A3415" t="s">
        <v>11649</v>
      </c>
      <c r="B3415">
        <v>0</v>
      </c>
      <c r="C3415">
        <v>0</v>
      </c>
      <c r="D3415" t="s">
        <v>11650</v>
      </c>
      <c r="E3415" t="s">
        <v>15</v>
      </c>
      <c r="F3415" t="s">
        <v>8</v>
      </c>
      <c r="G3415" t="b">
        <v>0</v>
      </c>
      <c r="H3415" t="s">
        <v>9</v>
      </c>
      <c r="I3415" t="s">
        <v>10</v>
      </c>
      <c r="J3415" t="s">
        <v>271</v>
      </c>
      <c r="K3415" t="s">
        <v>272</v>
      </c>
      <c r="L3415">
        <v>2</v>
      </c>
      <c r="P3415" t="b">
        <f t="shared" si="540"/>
        <v>1</v>
      </c>
      <c r="Q3415" t="b">
        <f t="shared" si="541"/>
        <v>0</v>
      </c>
      <c r="R3415" t="b">
        <f t="shared" si="542"/>
        <v>0</v>
      </c>
      <c r="S3415" t="b">
        <f t="shared" si="543"/>
        <v>0</v>
      </c>
      <c r="T3415" t="b">
        <f t="shared" si="544"/>
        <v>0</v>
      </c>
      <c r="U3415" t="b">
        <f t="shared" si="545"/>
        <v>1</v>
      </c>
      <c r="V3415" t="b">
        <f t="shared" si="546"/>
        <v>1</v>
      </c>
      <c r="W3415" t="b">
        <f t="shared" si="547"/>
        <v>0</v>
      </c>
      <c r="X3415" t="b">
        <f t="shared" si="548"/>
        <v>0</v>
      </c>
      <c r="Y3415" t="b">
        <f t="shared" si="549"/>
        <v>0</v>
      </c>
      <c r="Z3415" t="b">
        <v>0</v>
      </c>
      <c r="AA3415" t="s">
        <v>16425</v>
      </c>
    </row>
    <row r="3416" spans="1:27" x14ac:dyDescent="0.25">
      <c r="A3416" t="s">
        <v>11000</v>
      </c>
      <c r="B3416">
        <v>0</v>
      </c>
      <c r="C3416">
        <v>0</v>
      </c>
      <c r="D3416" t="s">
        <v>11001</v>
      </c>
      <c r="E3416" t="s">
        <v>15</v>
      </c>
      <c r="F3416" t="s">
        <v>8</v>
      </c>
      <c r="G3416" t="b">
        <v>0</v>
      </c>
      <c r="H3416" t="s">
        <v>9</v>
      </c>
      <c r="I3416" t="s">
        <v>10</v>
      </c>
      <c r="J3416" t="s">
        <v>271</v>
      </c>
      <c r="K3416" t="s">
        <v>272</v>
      </c>
      <c r="L3416">
        <v>61</v>
      </c>
      <c r="M3416">
        <v>31</v>
      </c>
      <c r="N3416">
        <v>4</v>
      </c>
      <c r="O3416">
        <v>1</v>
      </c>
      <c r="P3416" t="b">
        <f t="shared" si="540"/>
        <v>1</v>
      </c>
      <c r="Q3416" t="b">
        <f t="shared" si="541"/>
        <v>1</v>
      </c>
      <c r="R3416" t="b">
        <f t="shared" si="542"/>
        <v>1</v>
      </c>
      <c r="S3416" t="b">
        <f t="shared" si="543"/>
        <v>1</v>
      </c>
      <c r="T3416" t="b">
        <f t="shared" si="544"/>
        <v>0</v>
      </c>
      <c r="U3416" t="b">
        <f t="shared" si="545"/>
        <v>1</v>
      </c>
      <c r="V3416" t="b">
        <f t="shared" si="546"/>
        <v>0</v>
      </c>
      <c r="W3416" t="b">
        <f t="shared" si="547"/>
        <v>0</v>
      </c>
      <c r="X3416" t="b">
        <f t="shared" si="548"/>
        <v>0</v>
      </c>
      <c r="Y3416" t="b">
        <f t="shared" si="549"/>
        <v>0</v>
      </c>
      <c r="Z3416" t="b">
        <v>1</v>
      </c>
    </row>
    <row r="3417" spans="1:27" x14ac:dyDescent="0.25">
      <c r="A3417" t="s">
        <v>9943</v>
      </c>
      <c r="B3417">
        <v>0</v>
      </c>
      <c r="C3417">
        <v>0</v>
      </c>
      <c r="D3417" t="s">
        <v>9944</v>
      </c>
      <c r="E3417" t="s">
        <v>15</v>
      </c>
      <c r="F3417" t="s">
        <v>8</v>
      </c>
      <c r="G3417" t="b">
        <v>0</v>
      </c>
      <c r="H3417" t="s">
        <v>9</v>
      </c>
      <c r="I3417" t="s">
        <v>10</v>
      </c>
      <c r="J3417" t="s">
        <v>271</v>
      </c>
      <c r="K3417" t="s">
        <v>272</v>
      </c>
      <c r="L3417">
        <v>10</v>
      </c>
      <c r="P3417" t="b">
        <f t="shared" si="540"/>
        <v>1</v>
      </c>
      <c r="Q3417" t="b">
        <f t="shared" si="541"/>
        <v>0</v>
      </c>
      <c r="R3417" t="b">
        <f t="shared" si="542"/>
        <v>0</v>
      </c>
      <c r="S3417" t="b">
        <f t="shared" si="543"/>
        <v>0</v>
      </c>
      <c r="T3417" t="b">
        <f t="shared" si="544"/>
        <v>0</v>
      </c>
      <c r="U3417" t="b">
        <f t="shared" si="545"/>
        <v>1</v>
      </c>
      <c r="V3417" t="b">
        <f t="shared" si="546"/>
        <v>1</v>
      </c>
      <c r="W3417" t="b">
        <f t="shared" si="547"/>
        <v>0</v>
      </c>
      <c r="X3417" t="b">
        <f t="shared" si="548"/>
        <v>0</v>
      </c>
      <c r="Y3417" t="b">
        <f t="shared" si="549"/>
        <v>0</v>
      </c>
      <c r="Z3417" t="b">
        <v>0</v>
      </c>
    </row>
    <row r="3418" spans="1:27" x14ac:dyDescent="0.25">
      <c r="A3418" t="s">
        <v>10512</v>
      </c>
      <c r="B3418">
        <v>0</v>
      </c>
      <c r="C3418">
        <v>0</v>
      </c>
      <c r="D3418" t="s">
        <v>10513</v>
      </c>
      <c r="E3418" t="s">
        <v>7</v>
      </c>
      <c r="F3418" t="s">
        <v>8</v>
      </c>
      <c r="G3418" t="b">
        <v>0</v>
      </c>
      <c r="H3418" t="s">
        <v>9</v>
      </c>
      <c r="I3418" t="s">
        <v>10</v>
      </c>
      <c r="J3418" t="s">
        <v>271</v>
      </c>
      <c r="K3418" t="s">
        <v>272</v>
      </c>
      <c r="L3418">
        <v>25</v>
      </c>
      <c r="P3418" t="b">
        <f t="shared" si="540"/>
        <v>1</v>
      </c>
      <c r="Q3418" t="b">
        <f t="shared" si="541"/>
        <v>0</v>
      </c>
      <c r="R3418" t="b">
        <f t="shared" si="542"/>
        <v>0</v>
      </c>
      <c r="S3418" t="b">
        <f t="shared" si="543"/>
        <v>0</v>
      </c>
      <c r="T3418" t="b">
        <f t="shared" si="544"/>
        <v>0</v>
      </c>
      <c r="U3418" t="b">
        <f t="shared" si="545"/>
        <v>1</v>
      </c>
      <c r="V3418" t="b">
        <f t="shared" si="546"/>
        <v>1</v>
      </c>
      <c r="W3418" t="b">
        <f t="shared" si="547"/>
        <v>0</v>
      </c>
      <c r="X3418" t="b">
        <f t="shared" si="548"/>
        <v>0</v>
      </c>
      <c r="Y3418" t="b">
        <f t="shared" si="549"/>
        <v>0</v>
      </c>
      <c r="Z3418" t="b">
        <v>0</v>
      </c>
    </row>
    <row r="3419" spans="1:27" x14ac:dyDescent="0.25">
      <c r="A3419" t="s">
        <v>9945</v>
      </c>
      <c r="B3419">
        <v>0</v>
      </c>
      <c r="C3419">
        <v>0</v>
      </c>
      <c r="D3419" t="s">
        <v>9946</v>
      </c>
      <c r="E3419" t="s">
        <v>7</v>
      </c>
      <c r="F3419" t="s">
        <v>8</v>
      </c>
      <c r="G3419" t="b">
        <v>0</v>
      </c>
      <c r="H3419" t="s">
        <v>9</v>
      </c>
      <c r="I3419" t="s">
        <v>10</v>
      </c>
      <c r="J3419" t="s">
        <v>271</v>
      </c>
      <c r="K3419" t="s">
        <v>272</v>
      </c>
      <c r="L3419">
        <v>13</v>
      </c>
      <c r="M3419">
        <v>1</v>
      </c>
      <c r="P3419" t="b">
        <f t="shared" si="540"/>
        <v>1</v>
      </c>
      <c r="Q3419" t="b">
        <f t="shared" si="541"/>
        <v>1</v>
      </c>
      <c r="R3419" t="b">
        <f t="shared" si="542"/>
        <v>0</v>
      </c>
      <c r="S3419" t="b">
        <f t="shared" si="543"/>
        <v>0</v>
      </c>
      <c r="T3419" t="b">
        <f t="shared" si="544"/>
        <v>0</v>
      </c>
      <c r="U3419" t="b">
        <f t="shared" si="545"/>
        <v>1</v>
      </c>
      <c r="V3419" t="b">
        <f t="shared" si="546"/>
        <v>0</v>
      </c>
      <c r="W3419" t="b">
        <f t="shared" si="547"/>
        <v>1</v>
      </c>
      <c r="X3419" t="b">
        <f t="shared" si="548"/>
        <v>0</v>
      </c>
      <c r="Y3419" t="b">
        <f t="shared" si="549"/>
        <v>0</v>
      </c>
      <c r="Z3419" t="b">
        <v>0</v>
      </c>
    </row>
    <row r="3420" spans="1:27" x14ac:dyDescent="0.25">
      <c r="A3420" t="s">
        <v>10506</v>
      </c>
      <c r="B3420">
        <v>0</v>
      </c>
      <c r="C3420">
        <v>0</v>
      </c>
      <c r="D3420" t="s">
        <v>10507</v>
      </c>
      <c r="E3420" t="s">
        <v>7</v>
      </c>
      <c r="F3420" t="s">
        <v>8</v>
      </c>
      <c r="G3420" t="b">
        <v>0</v>
      </c>
      <c r="H3420" t="s">
        <v>9</v>
      </c>
      <c r="I3420" t="s">
        <v>10</v>
      </c>
      <c r="J3420" t="s">
        <v>271</v>
      </c>
      <c r="K3420" t="s">
        <v>272</v>
      </c>
      <c r="L3420">
        <v>64</v>
      </c>
      <c r="M3420">
        <v>2</v>
      </c>
      <c r="P3420" t="b">
        <f t="shared" si="540"/>
        <v>1</v>
      </c>
      <c r="Q3420" t="b">
        <f t="shared" si="541"/>
        <v>1</v>
      </c>
      <c r="R3420" t="b">
        <f t="shared" si="542"/>
        <v>0</v>
      </c>
      <c r="S3420" t="b">
        <f t="shared" si="543"/>
        <v>0</v>
      </c>
      <c r="T3420" t="b">
        <f t="shared" si="544"/>
        <v>0</v>
      </c>
      <c r="U3420" t="b">
        <f t="shared" si="545"/>
        <v>1</v>
      </c>
      <c r="V3420" t="b">
        <f t="shared" si="546"/>
        <v>0</v>
      </c>
      <c r="W3420" t="b">
        <f t="shared" si="547"/>
        <v>1</v>
      </c>
      <c r="X3420" t="b">
        <f t="shared" si="548"/>
        <v>0</v>
      </c>
      <c r="Y3420" t="b">
        <f t="shared" si="549"/>
        <v>0</v>
      </c>
      <c r="Z3420" t="b">
        <v>0</v>
      </c>
    </row>
    <row r="3421" spans="1:27" x14ac:dyDescent="0.25">
      <c r="A3421" t="s">
        <v>9243</v>
      </c>
      <c r="B3421">
        <v>0</v>
      </c>
      <c r="C3421">
        <v>0</v>
      </c>
      <c r="D3421" t="s">
        <v>9244</v>
      </c>
      <c r="E3421" t="s">
        <v>15</v>
      </c>
      <c r="F3421" t="s">
        <v>8</v>
      </c>
      <c r="G3421" t="b">
        <v>0</v>
      </c>
      <c r="H3421" t="s">
        <v>9</v>
      </c>
      <c r="I3421" t="s">
        <v>10</v>
      </c>
      <c r="J3421" t="s">
        <v>271</v>
      </c>
      <c r="K3421" t="s">
        <v>272</v>
      </c>
      <c r="L3421">
        <v>15</v>
      </c>
      <c r="M3421">
        <v>3</v>
      </c>
      <c r="P3421" t="b">
        <f t="shared" si="540"/>
        <v>1</v>
      </c>
      <c r="Q3421" t="b">
        <f t="shared" si="541"/>
        <v>1</v>
      </c>
      <c r="R3421" t="b">
        <f t="shared" si="542"/>
        <v>0</v>
      </c>
      <c r="S3421" t="b">
        <f t="shared" si="543"/>
        <v>0</v>
      </c>
      <c r="T3421" t="b">
        <f t="shared" si="544"/>
        <v>0</v>
      </c>
      <c r="U3421" t="b">
        <f t="shared" si="545"/>
        <v>1</v>
      </c>
      <c r="V3421" t="b">
        <f t="shared" si="546"/>
        <v>0</v>
      </c>
      <c r="W3421" t="b">
        <f t="shared" si="547"/>
        <v>1</v>
      </c>
      <c r="X3421" t="b">
        <f t="shared" si="548"/>
        <v>0</v>
      </c>
      <c r="Y3421" t="b">
        <f t="shared" si="549"/>
        <v>0</v>
      </c>
      <c r="Z3421" t="b">
        <v>1</v>
      </c>
    </row>
    <row r="3422" spans="1:27" x14ac:dyDescent="0.25">
      <c r="A3422" t="s">
        <v>11651</v>
      </c>
      <c r="B3422">
        <v>0</v>
      </c>
      <c r="C3422">
        <v>0</v>
      </c>
      <c r="D3422" t="s">
        <v>11652</v>
      </c>
      <c r="E3422" t="s">
        <v>15</v>
      </c>
      <c r="F3422" t="s">
        <v>8</v>
      </c>
      <c r="G3422" t="b">
        <v>0</v>
      </c>
      <c r="H3422" t="s">
        <v>9</v>
      </c>
      <c r="I3422" t="s">
        <v>10</v>
      </c>
      <c r="J3422" t="s">
        <v>271</v>
      </c>
      <c r="K3422" t="s">
        <v>272</v>
      </c>
      <c r="L3422">
        <v>3</v>
      </c>
      <c r="P3422" t="b">
        <f t="shared" si="540"/>
        <v>1</v>
      </c>
      <c r="Q3422" t="b">
        <f t="shared" si="541"/>
        <v>0</v>
      </c>
      <c r="R3422" t="b">
        <f t="shared" si="542"/>
        <v>0</v>
      </c>
      <c r="S3422" t="b">
        <f t="shared" si="543"/>
        <v>0</v>
      </c>
      <c r="T3422" t="b">
        <f t="shared" si="544"/>
        <v>0</v>
      </c>
      <c r="U3422" t="b">
        <f t="shared" si="545"/>
        <v>1</v>
      </c>
      <c r="V3422" t="b">
        <f t="shared" si="546"/>
        <v>1</v>
      </c>
      <c r="W3422" t="b">
        <f t="shared" si="547"/>
        <v>0</v>
      </c>
      <c r="X3422" t="b">
        <f t="shared" si="548"/>
        <v>0</v>
      </c>
      <c r="Y3422" t="b">
        <f t="shared" si="549"/>
        <v>0</v>
      </c>
      <c r="Z3422" t="b">
        <v>0</v>
      </c>
      <c r="AA3422" t="s">
        <v>16425</v>
      </c>
    </row>
    <row r="3423" spans="1:27" x14ac:dyDescent="0.25">
      <c r="A3423" t="s">
        <v>10508</v>
      </c>
      <c r="B3423">
        <v>0</v>
      </c>
      <c r="C3423">
        <v>0</v>
      </c>
      <c r="D3423" t="s">
        <v>10509</v>
      </c>
      <c r="E3423" t="s">
        <v>7</v>
      </c>
      <c r="F3423" t="s">
        <v>8</v>
      </c>
      <c r="G3423" t="b">
        <v>0</v>
      </c>
      <c r="H3423" t="s">
        <v>9</v>
      </c>
      <c r="I3423" t="s">
        <v>10</v>
      </c>
      <c r="J3423" t="s">
        <v>271</v>
      </c>
      <c r="K3423" t="s">
        <v>272</v>
      </c>
      <c r="L3423">
        <v>2</v>
      </c>
      <c r="M3423">
        <v>1</v>
      </c>
      <c r="P3423" t="b">
        <f t="shared" si="540"/>
        <v>1</v>
      </c>
      <c r="Q3423" t="b">
        <f t="shared" si="541"/>
        <v>1</v>
      </c>
      <c r="R3423" t="b">
        <f t="shared" si="542"/>
        <v>0</v>
      </c>
      <c r="S3423" t="b">
        <f t="shared" si="543"/>
        <v>0</v>
      </c>
      <c r="T3423" t="b">
        <f t="shared" si="544"/>
        <v>0</v>
      </c>
      <c r="U3423" t="b">
        <f t="shared" si="545"/>
        <v>1</v>
      </c>
      <c r="V3423" t="b">
        <f t="shared" si="546"/>
        <v>0</v>
      </c>
      <c r="W3423" t="b">
        <f t="shared" si="547"/>
        <v>1</v>
      </c>
      <c r="X3423" t="b">
        <f t="shared" si="548"/>
        <v>0</v>
      </c>
      <c r="Y3423" t="b">
        <f t="shared" si="549"/>
        <v>0</v>
      </c>
      <c r="Z3423" t="b">
        <v>1</v>
      </c>
      <c r="AA3423" t="s">
        <v>16425</v>
      </c>
    </row>
    <row r="3424" spans="1:27" x14ac:dyDescent="0.25">
      <c r="A3424" t="s">
        <v>9245</v>
      </c>
      <c r="B3424">
        <v>0</v>
      </c>
      <c r="C3424">
        <v>0</v>
      </c>
      <c r="D3424" t="s">
        <v>9246</v>
      </c>
      <c r="E3424" t="s">
        <v>15</v>
      </c>
      <c r="F3424" t="s">
        <v>8</v>
      </c>
      <c r="G3424" t="b">
        <v>0</v>
      </c>
      <c r="H3424" t="s">
        <v>9</v>
      </c>
      <c r="I3424" t="s">
        <v>10</v>
      </c>
      <c r="J3424" t="s">
        <v>271</v>
      </c>
      <c r="K3424" t="s">
        <v>272</v>
      </c>
      <c r="L3424">
        <v>8</v>
      </c>
      <c r="P3424" t="b">
        <f t="shared" si="540"/>
        <v>1</v>
      </c>
      <c r="Q3424" t="b">
        <f t="shared" si="541"/>
        <v>0</v>
      </c>
      <c r="R3424" t="b">
        <f t="shared" si="542"/>
        <v>0</v>
      </c>
      <c r="S3424" t="b">
        <f t="shared" si="543"/>
        <v>0</v>
      </c>
      <c r="T3424" t="b">
        <f t="shared" si="544"/>
        <v>0</v>
      </c>
      <c r="U3424" t="b">
        <f t="shared" si="545"/>
        <v>1</v>
      </c>
      <c r="V3424" t="b">
        <f t="shared" si="546"/>
        <v>1</v>
      </c>
      <c r="W3424" t="b">
        <f t="shared" si="547"/>
        <v>0</v>
      </c>
      <c r="X3424" t="b">
        <f t="shared" si="548"/>
        <v>0</v>
      </c>
      <c r="Y3424" t="b">
        <f t="shared" si="549"/>
        <v>0</v>
      </c>
      <c r="Z3424" t="b">
        <v>0</v>
      </c>
    </row>
    <row r="3425" spans="1:32" x14ac:dyDescent="0.25">
      <c r="A3425" t="s">
        <v>11653</v>
      </c>
      <c r="B3425">
        <v>0</v>
      </c>
      <c r="C3425">
        <v>0</v>
      </c>
      <c r="D3425" t="s">
        <v>11654</v>
      </c>
      <c r="E3425" t="s">
        <v>15</v>
      </c>
      <c r="F3425" t="s">
        <v>8</v>
      </c>
      <c r="G3425" t="b">
        <v>0</v>
      </c>
      <c r="H3425" t="s">
        <v>9</v>
      </c>
      <c r="I3425" t="s">
        <v>10</v>
      </c>
      <c r="J3425" t="s">
        <v>271</v>
      </c>
      <c r="K3425" t="s">
        <v>272</v>
      </c>
      <c r="L3425">
        <v>4</v>
      </c>
      <c r="P3425" t="b">
        <f t="shared" si="540"/>
        <v>1</v>
      </c>
      <c r="Q3425" t="b">
        <f t="shared" si="541"/>
        <v>0</v>
      </c>
      <c r="R3425" t="b">
        <f t="shared" si="542"/>
        <v>0</v>
      </c>
      <c r="S3425" t="b">
        <f t="shared" si="543"/>
        <v>0</v>
      </c>
      <c r="T3425" t="b">
        <f t="shared" si="544"/>
        <v>0</v>
      </c>
      <c r="U3425" t="b">
        <f t="shared" si="545"/>
        <v>1</v>
      </c>
      <c r="V3425" t="b">
        <f t="shared" si="546"/>
        <v>1</v>
      </c>
      <c r="W3425" t="b">
        <f t="shared" si="547"/>
        <v>0</v>
      </c>
      <c r="X3425" t="b">
        <f t="shared" si="548"/>
        <v>0</v>
      </c>
      <c r="Y3425" t="b">
        <f t="shared" si="549"/>
        <v>0</v>
      </c>
      <c r="Z3425" t="b">
        <v>0</v>
      </c>
      <c r="AA3425" t="s">
        <v>16425</v>
      </c>
    </row>
    <row r="3426" spans="1:32" x14ac:dyDescent="0.25">
      <c r="A3426" t="s">
        <v>10510</v>
      </c>
      <c r="B3426">
        <v>0</v>
      </c>
      <c r="C3426">
        <v>0</v>
      </c>
      <c r="D3426" t="s">
        <v>10511</v>
      </c>
      <c r="E3426" t="s">
        <v>7</v>
      </c>
      <c r="F3426" t="s">
        <v>8</v>
      </c>
      <c r="G3426" t="b">
        <v>0</v>
      </c>
      <c r="H3426" t="s">
        <v>9</v>
      </c>
      <c r="I3426" t="s">
        <v>10</v>
      </c>
      <c r="J3426" t="s">
        <v>271</v>
      </c>
      <c r="K3426" t="s">
        <v>272</v>
      </c>
      <c r="L3426">
        <v>1</v>
      </c>
      <c r="M3426">
        <v>1</v>
      </c>
      <c r="P3426" t="b">
        <f t="shared" si="540"/>
        <v>1</v>
      </c>
      <c r="Q3426" t="b">
        <f t="shared" si="541"/>
        <v>1</v>
      </c>
      <c r="R3426" t="b">
        <f t="shared" si="542"/>
        <v>0</v>
      </c>
      <c r="S3426" t="b">
        <f t="shared" si="543"/>
        <v>0</v>
      </c>
      <c r="T3426" t="b">
        <f t="shared" si="544"/>
        <v>0</v>
      </c>
      <c r="U3426" t="b">
        <f t="shared" si="545"/>
        <v>1</v>
      </c>
      <c r="V3426" t="b">
        <f t="shared" si="546"/>
        <v>0</v>
      </c>
      <c r="W3426" t="b">
        <f t="shared" si="547"/>
        <v>1</v>
      </c>
      <c r="X3426" t="b">
        <f t="shared" si="548"/>
        <v>0</v>
      </c>
      <c r="Y3426" t="b">
        <f t="shared" si="549"/>
        <v>0</v>
      </c>
      <c r="Z3426" t="b">
        <v>0</v>
      </c>
      <c r="AA3426" t="s">
        <v>16425</v>
      </c>
    </row>
    <row r="3427" spans="1:32" x14ac:dyDescent="0.25">
      <c r="A3427" t="s">
        <v>9947</v>
      </c>
      <c r="B3427">
        <v>0</v>
      </c>
      <c r="C3427">
        <v>0</v>
      </c>
      <c r="D3427" t="s">
        <v>9948</v>
      </c>
      <c r="E3427" t="s">
        <v>15</v>
      </c>
      <c r="F3427" t="s">
        <v>8</v>
      </c>
      <c r="G3427" t="b">
        <v>0</v>
      </c>
      <c r="H3427" t="s">
        <v>9</v>
      </c>
      <c r="I3427" t="s">
        <v>10</v>
      </c>
      <c r="J3427" t="s">
        <v>271</v>
      </c>
      <c r="K3427" t="s">
        <v>272</v>
      </c>
      <c r="L3427">
        <v>20</v>
      </c>
      <c r="P3427" t="b">
        <f t="shared" si="540"/>
        <v>1</v>
      </c>
      <c r="Q3427" t="b">
        <f t="shared" si="541"/>
        <v>0</v>
      </c>
      <c r="R3427" t="b">
        <f t="shared" si="542"/>
        <v>0</v>
      </c>
      <c r="S3427" t="b">
        <f t="shared" si="543"/>
        <v>0</v>
      </c>
      <c r="T3427" t="b">
        <f t="shared" si="544"/>
        <v>0</v>
      </c>
      <c r="U3427" t="b">
        <f t="shared" si="545"/>
        <v>1</v>
      </c>
      <c r="V3427" t="b">
        <f t="shared" si="546"/>
        <v>1</v>
      </c>
      <c r="W3427" t="b">
        <f t="shared" si="547"/>
        <v>0</v>
      </c>
      <c r="X3427" t="b">
        <f t="shared" si="548"/>
        <v>0</v>
      </c>
      <c r="Y3427" t="b">
        <f t="shared" si="549"/>
        <v>0</v>
      </c>
      <c r="Z3427" t="b">
        <v>0</v>
      </c>
    </row>
    <row r="3428" spans="1:32" x14ac:dyDescent="0.25">
      <c r="A3428" t="s">
        <v>9247</v>
      </c>
      <c r="B3428">
        <v>0</v>
      </c>
      <c r="C3428">
        <v>0</v>
      </c>
      <c r="D3428" t="s">
        <v>9248</v>
      </c>
      <c r="E3428" t="s">
        <v>15</v>
      </c>
      <c r="F3428" t="s">
        <v>8</v>
      </c>
      <c r="G3428" t="b">
        <v>0</v>
      </c>
      <c r="H3428" t="s">
        <v>9</v>
      </c>
      <c r="I3428" t="s">
        <v>10</v>
      </c>
      <c r="J3428" t="s">
        <v>271</v>
      </c>
      <c r="K3428" t="s">
        <v>272</v>
      </c>
      <c r="L3428">
        <v>25</v>
      </c>
      <c r="M3428">
        <v>5</v>
      </c>
      <c r="P3428" t="b">
        <f t="shared" si="540"/>
        <v>1</v>
      </c>
      <c r="Q3428" t="b">
        <f t="shared" si="541"/>
        <v>1</v>
      </c>
      <c r="R3428" t="b">
        <f t="shared" si="542"/>
        <v>0</v>
      </c>
      <c r="S3428" t="b">
        <f t="shared" si="543"/>
        <v>0</v>
      </c>
      <c r="T3428" t="b">
        <f t="shared" si="544"/>
        <v>0</v>
      </c>
      <c r="U3428" t="b">
        <f t="shared" si="545"/>
        <v>1</v>
      </c>
      <c r="V3428" t="b">
        <f t="shared" si="546"/>
        <v>0</v>
      </c>
      <c r="W3428" t="b">
        <f t="shared" si="547"/>
        <v>1</v>
      </c>
      <c r="X3428" t="b">
        <f t="shared" si="548"/>
        <v>0</v>
      </c>
      <c r="Y3428" t="b">
        <f t="shared" si="549"/>
        <v>0</v>
      </c>
      <c r="Z3428" t="b">
        <v>0</v>
      </c>
    </row>
    <row r="3429" spans="1:32" x14ac:dyDescent="0.25">
      <c r="A3429" t="s">
        <v>2232</v>
      </c>
      <c r="B3429">
        <v>0</v>
      </c>
      <c r="C3429">
        <v>0</v>
      </c>
      <c r="D3429" t="s">
        <v>2233</v>
      </c>
      <c r="E3429" t="s">
        <v>37</v>
      </c>
      <c r="F3429" t="s">
        <v>8</v>
      </c>
      <c r="G3429" t="b">
        <v>0</v>
      </c>
      <c r="H3429" t="s">
        <v>16</v>
      </c>
      <c r="I3429" t="s">
        <v>38</v>
      </c>
      <c r="J3429" t="s">
        <v>39</v>
      </c>
      <c r="K3429" t="s">
        <v>114</v>
      </c>
      <c r="M3429">
        <v>2</v>
      </c>
      <c r="P3429" t="b">
        <f t="shared" si="540"/>
        <v>0</v>
      </c>
      <c r="Q3429" t="b">
        <f t="shared" si="541"/>
        <v>1</v>
      </c>
      <c r="R3429" t="b">
        <f t="shared" si="542"/>
        <v>0</v>
      </c>
      <c r="S3429" t="b">
        <f t="shared" si="543"/>
        <v>0</v>
      </c>
      <c r="T3429" t="b">
        <f t="shared" si="544"/>
        <v>0</v>
      </c>
      <c r="U3429" t="b">
        <f t="shared" si="545"/>
        <v>1</v>
      </c>
      <c r="V3429" t="b">
        <f t="shared" si="546"/>
        <v>0</v>
      </c>
      <c r="W3429" t="b">
        <f t="shared" si="547"/>
        <v>1</v>
      </c>
      <c r="X3429" t="b">
        <f t="shared" si="548"/>
        <v>0</v>
      </c>
      <c r="Y3429" t="b">
        <f t="shared" si="549"/>
        <v>0</v>
      </c>
      <c r="Z3429" t="b">
        <v>0</v>
      </c>
      <c r="AA3429" t="s">
        <v>16425</v>
      </c>
      <c r="AE3429" t="s">
        <v>16492</v>
      </c>
      <c r="AF3429" t="s">
        <v>16491</v>
      </c>
    </row>
    <row r="3430" spans="1:32" x14ac:dyDescent="0.25">
      <c r="A3430" t="s">
        <v>2234</v>
      </c>
      <c r="B3430">
        <v>0</v>
      </c>
      <c r="C3430">
        <v>0</v>
      </c>
      <c r="D3430" t="s">
        <v>2235</v>
      </c>
      <c r="E3430" t="s">
        <v>15</v>
      </c>
      <c r="F3430" t="s">
        <v>8</v>
      </c>
      <c r="G3430" t="b">
        <v>0</v>
      </c>
      <c r="H3430" t="s">
        <v>16</v>
      </c>
      <c r="I3430" t="s">
        <v>38</v>
      </c>
      <c r="J3430" t="s">
        <v>39</v>
      </c>
      <c r="K3430" t="s">
        <v>114</v>
      </c>
      <c r="P3430" t="b">
        <f t="shared" si="540"/>
        <v>0</v>
      </c>
      <c r="Q3430" t="b">
        <f t="shared" si="541"/>
        <v>0</v>
      </c>
      <c r="R3430" t="b">
        <f t="shared" si="542"/>
        <v>0</v>
      </c>
      <c r="S3430" t="b">
        <f t="shared" si="543"/>
        <v>0</v>
      </c>
      <c r="T3430" t="b">
        <f t="shared" si="544"/>
        <v>1</v>
      </c>
      <c r="U3430" t="b">
        <f t="shared" si="545"/>
        <v>0</v>
      </c>
      <c r="V3430" t="b">
        <f t="shared" si="546"/>
        <v>0</v>
      </c>
      <c r="W3430" t="b">
        <f t="shared" si="547"/>
        <v>0</v>
      </c>
      <c r="X3430" t="b">
        <f t="shared" si="548"/>
        <v>0</v>
      </c>
      <c r="Y3430" t="b">
        <f t="shared" si="549"/>
        <v>0</v>
      </c>
      <c r="Z3430" t="b">
        <v>0</v>
      </c>
    </row>
    <row r="3431" spans="1:32" x14ac:dyDescent="0.25">
      <c r="A3431" t="s">
        <v>1954</v>
      </c>
      <c r="B3431">
        <v>0</v>
      </c>
      <c r="C3431">
        <v>0</v>
      </c>
      <c r="D3431" t="s">
        <v>1955</v>
      </c>
      <c r="E3431" t="s">
        <v>15</v>
      </c>
      <c r="F3431" t="s">
        <v>8</v>
      </c>
      <c r="G3431" t="b">
        <v>0</v>
      </c>
      <c r="H3431" t="s">
        <v>16</v>
      </c>
      <c r="I3431" t="s">
        <v>38</v>
      </c>
      <c r="J3431" t="s">
        <v>39</v>
      </c>
      <c r="K3431" t="s">
        <v>114</v>
      </c>
      <c r="L3431">
        <v>2</v>
      </c>
      <c r="P3431" t="b">
        <f t="shared" si="540"/>
        <v>1</v>
      </c>
      <c r="Q3431" t="b">
        <f t="shared" si="541"/>
        <v>0</v>
      </c>
      <c r="R3431" t="b">
        <f t="shared" si="542"/>
        <v>0</v>
      </c>
      <c r="S3431" t="b">
        <f t="shared" si="543"/>
        <v>0</v>
      </c>
      <c r="T3431" t="b">
        <f t="shared" si="544"/>
        <v>0</v>
      </c>
      <c r="U3431" t="b">
        <f t="shared" si="545"/>
        <v>1</v>
      </c>
      <c r="V3431" t="b">
        <f t="shared" si="546"/>
        <v>1</v>
      </c>
      <c r="W3431" t="b">
        <f t="shared" si="547"/>
        <v>0</v>
      </c>
      <c r="X3431" t="b">
        <f t="shared" si="548"/>
        <v>0</v>
      </c>
      <c r="Y3431" t="b">
        <f t="shared" si="549"/>
        <v>0</v>
      </c>
      <c r="Z3431" t="b">
        <v>0</v>
      </c>
      <c r="AA3431" t="s">
        <v>16425</v>
      </c>
    </row>
    <row r="3432" spans="1:32" x14ac:dyDescent="0.25">
      <c r="A3432" t="s">
        <v>7841</v>
      </c>
      <c r="B3432">
        <v>0</v>
      </c>
      <c r="C3432">
        <v>0</v>
      </c>
      <c r="D3432" t="s">
        <v>7842</v>
      </c>
      <c r="E3432" t="s">
        <v>7</v>
      </c>
      <c r="F3432" t="s">
        <v>8</v>
      </c>
      <c r="G3432" t="b">
        <v>0</v>
      </c>
      <c r="H3432" t="s">
        <v>16</v>
      </c>
      <c r="I3432" t="s">
        <v>38</v>
      </c>
      <c r="J3432" t="s">
        <v>39</v>
      </c>
      <c r="K3432" t="s">
        <v>114</v>
      </c>
      <c r="L3432">
        <v>1</v>
      </c>
      <c r="M3432">
        <v>5</v>
      </c>
      <c r="N3432">
        <v>2</v>
      </c>
      <c r="P3432" t="b">
        <f t="shared" si="540"/>
        <v>1</v>
      </c>
      <c r="Q3432" t="b">
        <f t="shared" si="541"/>
        <v>1</v>
      </c>
      <c r="R3432" t="b">
        <f t="shared" si="542"/>
        <v>1</v>
      </c>
      <c r="S3432" t="b">
        <f t="shared" si="543"/>
        <v>0</v>
      </c>
      <c r="T3432" t="b">
        <f t="shared" si="544"/>
        <v>0</v>
      </c>
      <c r="U3432" t="b">
        <f t="shared" si="545"/>
        <v>1</v>
      </c>
      <c r="V3432" t="b">
        <f t="shared" si="546"/>
        <v>0</v>
      </c>
      <c r="W3432" t="b">
        <f t="shared" si="547"/>
        <v>0</v>
      </c>
      <c r="X3432" t="b">
        <f t="shared" si="548"/>
        <v>1</v>
      </c>
      <c r="Y3432" t="b">
        <f t="shared" si="549"/>
        <v>0</v>
      </c>
      <c r="Z3432" t="b">
        <v>1</v>
      </c>
    </row>
    <row r="3433" spans="1:32" x14ac:dyDescent="0.25">
      <c r="A3433" t="s">
        <v>16279</v>
      </c>
      <c r="B3433">
        <v>0</v>
      </c>
      <c r="C3433">
        <v>0</v>
      </c>
      <c r="D3433" t="s">
        <v>16280</v>
      </c>
      <c r="E3433" t="s">
        <v>37</v>
      </c>
      <c r="F3433" t="s">
        <v>8</v>
      </c>
      <c r="G3433" t="b">
        <v>0</v>
      </c>
      <c r="H3433" t="s">
        <v>16</v>
      </c>
      <c r="I3433" t="s">
        <v>38</v>
      </c>
      <c r="J3433" t="s">
        <v>39</v>
      </c>
      <c r="K3433" t="s">
        <v>114</v>
      </c>
      <c r="O3433">
        <v>1</v>
      </c>
      <c r="P3433" t="b">
        <f t="shared" si="540"/>
        <v>0</v>
      </c>
      <c r="Q3433" t="b">
        <f t="shared" si="541"/>
        <v>0</v>
      </c>
      <c r="R3433" t="b">
        <f t="shared" si="542"/>
        <v>0</v>
      </c>
      <c r="S3433" t="b">
        <f t="shared" si="543"/>
        <v>1</v>
      </c>
      <c r="T3433" t="b">
        <f t="shared" si="544"/>
        <v>0</v>
      </c>
      <c r="U3433" t="b">
        <f t="shared" si="545"/>
        <v>1</v>
      </c>
      <c r="V3433" t="b">
        <f t="shared" si="546"/>
        <v>0</v>
      </c>
      <c r="W3433" t="b">
        <f t="shared" si="547"/>
        <v>0</v>
      </c>
      <c r="X3433" t="b">
        <f t="shared" si="548"/>
        <v>0</v>
      </c>
      <c r="Y3433" t="b">
        <f t="shared" si="549"/>
        <v>0</v>
      </c>
      <c r="Z3433" t="b">
        <v>0</v>
      </c>
      <c r="AD3433" t="s">
        <v>16490</v>
      </c>
      <c r="AE3433" t="s">
        <v>16491</v>
      </c>
      <c r="AF3433" t="s">
        <v>16491</v>
      </c>
    </row>
    <row r="3434" spans="1:32" x14ac:dyDescent="0.25">
      <c r="A3434" t="s">
        <v>8169</v>
      </c>
      <c r="B3434">
        <v>0</v>
      </c>
      <c r="C3434">
        <v>0</v>
      </c>
      <c r="D3434" t="s">
        <v>8170</v>
      </c>
      <c r="E3434" t="s">
        <v>7</v>
      </c>
      <c r="F3434" t="s">
        <v>8</v>
      </c>
      <c r="G3434" t="b">
        <v>0</v>
      </c>
      <c r="H3434" t="s">
        <v>16</v>
      </c>
      <c r="I3434" t="s">
        <v>38</v>
      </c>
      <c r="J3434" t="s">
        <v>39</v>
      </c>
      <c r="K3434" t="s">
        <v>114</v>
      </c>
      <c r="M3434">
        <v>22</v>
      </c>
      <c r="O3434">
        <v>1</v>
      </c>
      <c r="P3434" t="b">
        <f t="shared" si="540"/>
        <v>0</v>
      </c>
      <c r="Q3434" t="b">
        <f t="shared" si="541"/>
        <v>1</v>
      </c>
      <c r="R3434" t="b">
        <f t="shared" si="542"/>
        <v>0</v>
      </c>
      <c r="S3434" t="b">
        <f t="shared" si="543"/>
        <v>1</v>
      </c>
      <c r="T3434" t="b">
        <f t="shared" si="544"/>
        <v>0</v>
      </c>
      <c r="U3434" t="b">
        <f t="shared" si="545"/>
        <v>1</v>
      </c>
      <c r="V3434" t="b">
        <f t="shared" si="546"/>
        <v>0</v>
      </c>
      <c r="W3434" t="b">
        <f t="shared" si="547"/>
        <v>0</v>
      </c>
      <c r="X3434" t="b">
        <f t="shared" si="548"/>
        <v>0</v>
      </c>
      <c r="Y3434" t="b">
        <f t="shared" si="549"/>
        <v>0</v>
      </c>
      <c r="Z3434" t="b">
        <v>1</v>
      </c>
    </row>
    <row r="3435" spans="1:32" x14ac:dyDescent="0.25">
      <c r="A3435" t="s">
        <v>2738</v>
      </c>
      <c r="B3435">
        <v>0</v>
      </c>
      <c r="C3435">
        <v>0</v>
      </c>
      <c r="D3435" t="s">
        <v>2739</v>
      </c>
      <c r="E3435" t="s">
        <v>7</v>
      </c>
      <c r="F3435" t="s">
        <v>8</v>
      </c>
      <c r="G3435" t="b">
        <v>0</v>
      </c>
      <c r="H3435" t="s">
        <v>16</v>
      </c>
      <c r="I3435" t="s">
        <v>38</v>
      </c>
      <c r="J3435" t="s">
        <v>39</v>
      </c>
      <c r="K3435" t="s">
        <v>114</v>
      </c>
      <c r="P3435" t="b">
        <f t="shared" si="540"/>
        <v>0</v>
      </c>
      <c r="Q3435" t="b">
        <f t="shared" si="541"/>
        <v>0</v>
      </c>
      <c r="R3435" t="b">
        <f t="shared" si="542"/>
        <v>0</v>
      </c>
      <c r="S3435" t="b">
        <f t="shared" si="543"/>
        <v>0</v>
      </c>
      <c r="T3435" t="b">
        <f t="shared" si="544"/>
        <v>1</v>
      </c>
      <c r="U3435" t="b">
        <f t="shared" si="545"/>
        <v>0</v>
      </c>
      <c r="V3435" t="b">
        <f t="shared" si="546"/>
        <v>0</v>
      </c>
      <c r="W3435" t="b">
        <f t="shared" si="547"/>
        <v>0</v>
      </c>
      <c r="X3435" t="b">
        <f t="shared" si="548"/>
        <v>0</v>
      </c>
      <c r="Y3435" t="b">
        <f t="shared" si="549"/>
        <v>0</v>
      </c>
      <c r="Z3435" t="b">
        <v>0</v>
      </c>
      <c r="AA3435" t="s">
        <v>16425</v>
      </c>
    </row>
    <row r="3436" spans="1:32" x14ac:dyDescent="0.25">
      <c r="A3436" t="s">
        <v>3014</v>
      </c>
      <c r="B3436">
        <v>0</v>
      </c>
      <c r="C3436">
        <v>0</v>
      </c>
      <c r="D3436" t="s">
        <v>3015</v>
      </c>
      <c r="E3436" t="s">
        <v>7</v>
      </c>
      <c r="F3436" t="s">
        <v>8</v>
      </c>
      <c r="G3436" t="b">
        <v>0</v>
      </c>
      <c r="H3436" t="s">
        <v>16</v>
      </c>
      <c r="I3436" t="s">
        <v>38</v>
      </c>
      <c r="J3436" t="s">
        <v>39</v>
      </c>
      <c r="K3436" t="s">
        <v>114</v>
      </c>
      <c r="L3436">
        <v>4</v>
      </c>
      <c r="M3436">
        <v>17</v>
      </c>
      <c r="P3436" t="b">
        <f t="shared" si="540"/>
        <v>1</v>
      </c>
      <c r="Q3436" t="b">
        <f t="shared" si="541"/>
        <v>1</v>
      </c>
      <c r="R3436" t="b">
        <f t="shared" si="542"/>
        <v>0</v>
      </c>
      <c r="S3436" t="b">
        <f t="shared" si="543"/>
        <v>0</v>
      </c>
      <c r="T3436" t="b">
        <f t="shared" si="544"/>
        <v>0</v>
      </c>
      <c r="U3436" t="b">
        <f t="shared" si="545"/>
        <v>1</v>
      </c>
      <c r="V3436" t="b">
        <f t="shared" si="546"/>
        <v>0</v>
      </c>
      <c r="W3436" t="b">
        <f t="shared" si="547"/>
        <v>1</v>
      </c>
      <c r="X3436" t="b">
        <f t="shared" si="548"/>
        <v>0</v>
      </c>
      <c r="Y3436" t="b">
        <f t="shared" si="549"/>
        <v>0</v>
      </c>
      <c r="Z3436" t="b">
        <v>1</v>
      </c>
    </row>
    <row r="3437" spans="1:32" x14ac:dyDescent="0.25">
      <c r="A3437" t="s">
        <v>7337</v>
      </c>
      <c r="B3437">
        <v>0</v>
      </c>
      <c r="C3437">
        <v>0</v>
      </c>
      <c r="D3437" t="s">
        <v>7338</v>
      </c>
      <c r="E3437" t="s">
        <v>7</v>
      </c>
      <c r="F3437" t="s">
        <v>8</v>
      </c>
      <c r="G3437" t="b">
        <v>0</v>
      </c>
      <c r="H3437" t="s">
        <v>16</v>
      </c>
      <c r="I3437" t="s">
        <v>38</v>
      </c>
      <c r="J3437" t="s">
        <v>39</v>
      </c>
      <c r="K3437" t="s">
        <v>114</v>
      </c>
      <c r="M3437">
        <v>7</v>
      </c>
      <c r="P3437" t="b">
        <f t="shared" si="540"/>
        <v>0</v>
      </c>
      <c r="Q3437" t="b">
        <f t="shared" si="541"/>
        <v>1</v>
      </c>
      <c r="R3437" t="b">
        <f t="shared" si="542"/>
        <v>0</v>
      </c>
      <c r="S3437" t="b">
        <f t="shared" si="543"/>
        <v>0</v>
      </c>
      <c r="T3437" t="b">
        <f t="shared" si="544"/>
        <v>0</v>
      </c>
      <c r="U3437" t="b">
        <f t="shared" si="545"/>
        <v>1</v>
      </c>
      <c r="V3437" t="b">
        <f t="shared" si="546"/>
        <v>0</v>
      </c>
      <c r="W3437" t="b">
        <f t="shared" si="547"/>
        <v>1</v>
      </c>
      <c r="X3437" t="b">
        <f t="shared" si="548"/>
        <v>0</v>
      </c>
      <c r="Y3437" t="b">
        <f t="shared" si="549"/>
        <v>0</v>
      </c>
      <c r="Z3437" t="b">
        <v>1</v>
      </c>
    </row>
    <row r="3438" spans="1:32" x14ac:dyDescent="0.25">
      <c r="A3438" t="s">
        <v>2379</v>
      </c>
      <c r="B3438">
        <v>0</v>
      </c>
      <c r="C3438">
        <v>0</v>
      </c>
      <c r="D3438" t="s">
        <v>2380</v>
      </c>
      <c r="E3438" t="s">
        <v>15</v>
      </c>
      <c r="F3438" t="s">
        <v>8</v>
      </c>
      <c r="G3438" t="b">
        <v>0</v>
      </c>
      <c r="H3438" t="s">
        <v>16</v>
      </c>
      <c r="I3438" t="s">
        <v>38</v>
      </c>
      <c r="J3438" t="s">
        <v>39</v>
      </c>
      <c r="K3438" t="s">
        <v>114</v>
      </c>
      <c r="L3438">
        <v>1</v>
      </c>
      <c r="P3438" t="b">
        <f t="shared" si="540"/>
        <v>1</v>
      </c>
      <c r="Q3438" t="b">
        <f t="shared" si="541"/>
        <v>0</v>
      </c>
      <c r="R3438" t="b">
        <f t="shared" si="542"/>
        <v>0</v>
      </c>
      <c r="S3438" t="b">
        <f t="shared" si="543"/>
        <v>0</v>
      </c>
      <c r="T3438" t="b">
        <f t="shared" si="544"/>
        <v>0</v>
      </c>
      <c r="U3438" t="b">
        <f t="shared" si="545"/>
        <v>1</v>
      </c>
      <c r="V3438" t="b">
        <f t="shared" si="546"/>
        <v>1</v>
      </c>
      <c r="W3438" t="b">
        <f t="shared" si="547"/>
        <v>0</v>
      </c>
      <c r="X3438" t="b">
        <f t="shared" si="548"/>
        <v>0</v>
      </c>
      <c r="Y3438" t="b">
        <f t="shared" si="549"/>
        <v>0</v>
      </c>
      <c r="Z3438" t="b">
        <v>0</v>
      </c>
      <c r="AA3438" t="s">
        <v>16425</v>
      </c>
    </row>
    <row r="3439" spans="1:32" x14ac:dyDescent="0.25">
      <c r="A3439" t="s">
        <v>4083</v>
      </c>
      <c r="B3439">
        <v>0</v>
      </c>
      <c r="C3439">
        <v>0</v>
      </c>
      <c r="D3439" t="s">
        <v>4084</v>
      </c>
      <c r="E3439" t="s">
        <v>7</v>
      </c>
      <c r="F3439" t="s">
        <v>8</v>
      </c>
      <c r="G3439" t="b">
        <v>0</v>
      </c>
      <c r="H3439" t="s">
        <v>16</v>
      </c>
      <c r="I3439" t="s">
        <v>38</v>
      </c>
      <c r="J3439" t="s">
        <v>39</v>
      </c>
      <c r="K3439" t="s">
        <v>114</v>
      </c>
      <c r="M3439">
        <v>1</v>
      </c>
      <c r="P3439" t="b">
        <f t="shared" si="540"/>
        <v>0</v>
      </c>
      <c r="Q3439" t="b">
        <f t="shared" si="541"/>
        <v>1</v>
      </c>
      <c r="R3439" t="b">
        <f t="shared" si="542"/>
        <v>0</v>
      </c>
      <c r="S3439" t="b">
        <f t="shared" si="543"/>
        <v>0</v>
      </c>
      <c r="T3439" t="b">
        <f t="shared" si="544"/>
        <v>0</v>
      </c>
      <c r="U3439" t="b">
        <f t="shared" si="545"/>
        <v>1</v>
      </c>
      <c r="V3439" t="b">
        <f t="shared" si="546"/>
        <v>0</v>
      </c>
      <c r="W3439" t="b">
        <f t="shared" si="547"/>
        <v>1</v>
      </c>
      <c r="X3439" t="b">
        <f t="shared" si="548"/>
        <v>0</v>
      </c>
      <c r="Y3439" t="b">
        <f t="shared" si="549"/>
        <v>0</v>
      </c>
      <c r="Z3439" t="b">
        <v>0</v>
      </c>
      <c r="AA3439" t="s">
        <v>16425</v>
      </c>
    </row>
    <row r="3440" spans="1:32" x14ac:dyDescent="0.25">
      <c r="A3440" t="s">
        <v>2426</v>
      </c>
      <c r="B3440">
        <v>0</v>
      </c>
      <c r="C3440">
        <v>0</v>
      </c>
      <c r="D3440" t="s">
        <v>2427</v>
      </c>
      <c r="E3440" t="s">
        <v>7</v>
      </c>
      <c r="F3440" t="s">
        <v>8</v>
      </c>
      <c r="G3440" t="b">
        <v>0</v>
      </c>
      <c r="H3440" t="s">
        <v>16</v>
      </c>
      <c r="I3440" t="s">
        <v>38</v>
      </c>
      <c r="J3440" t="s">
        <v>39</v>
      </c>
      <c r="K3440" t="s">
        <v>114</v>
      </c>
      <c r="L3440">
        <v>3</v>
      </c>
      <c r="P3440" t="b">
        <f t="shared" si="540"/>
        <v>1</v>
      </c>
      <c r="Q3440" t="b">
        <f t="shared" si="541"/>
        <v>0</v>
      </c>
      <c r="R3440" t="b">
        <f t="shared" si="542"/>
        <v>0</v>
      </c>
      <c r="S3440" t="b">
        <f t="shared" si="543"/>
        <v>0</v>
      </c>
      <c r="T3440" t="b">
        <f t="shared" si="544"/>
        <v>0</v>
      </c>
      <c r="U3440" t="b">
        <f t="shared" si="545"/>
        <v>1</v>
      </c>
      <c r="V3440" t="b">
        <f t="shared" si="546"/>
        <v>1</v>
      </c>
      <c r="W3440" t="b">
        <f t="shared" si="547"/>
        <v>0</v>
      </c>
      <c r="X3440" t="b">
        <f t="shared" si="548"/>
        <v>0</v>
      </c>
      <c r="Y3440" t="b">
        <f t="shared" si="549"/>
        <v>0</v>
      </c>
      <c r="Z3440" t="b">
        <v>0</v>
      </c>
      <c r="AA3440" t="s">
        <v>16425</v>
      </c>
    </row>
    <row r="3441" spans="1:26" x14ac:dyDescent="0.25">
      <c r="A3441" t="s">
        <v>112</v>
      </c>
      <c r="B3441">
        <v>0</v>
      </c>
      <c r="C3441">
        <v>0</v>
      </c>
      <c r="D3441" t="s">
        <v>113</v>
      </c>
      <c r="E3441" t="s">
        <v>37</v>
      </c>
      <c r="F3441" t="s">
        <v>8</v>
      </c>
      <c r="G3441" t="b">
        <v>0</v>
      </c>
      <c r="H3441" t="s">
        <v>16</v>
      </c>
      <c r="I3441" t="s">
        <v>38</v>
      </c>
      <c r="J3441" t="s">
        <v>39</v>
      </c>
      <c r="K3441" t="s">
        <v>114</v>
      </c>
      <c r="M3441">
        <v>3</v>
      </c>
      <c r="P3441" t="b">
        <f t="shared" si="540"/>
        <v>0</v>
      </c>
      <c r="Q3441" t="b">
        <f t="shared" si="541"/>
        <v>1</v>
      </c>
      <c r="R3441" t="b">
        <f t="shared" si="542"/>
        <v>0</v>
      </c>
      <c r="S3441" t="b">
        <f t="shared" si="543"/>
        <v>0</v>
      </c>
      <c r="T3441" t="b">
        <f t="shared" si="544"/>
        <v>0</v>
      </c>
      <c r="U3441" t="b">
        <f t="shared" si="545"/>
        <v>1</v>
      </c>
      <c r="V3441" t="b">
        <f t="shared" si="546"/>
        <v>0</v>
      </c>
      <c r="W3441" t="b">
        <f t="shared" si="547"/>
        <v>1</v>
      </c>
      <c r="X3441" t="b">
        <f t="shared" si="548"/>
        <v>0</v>
      </c>
      <c r="Y3441" t="b">
        <f t="shared" si="549"/>
        <v>0</v>
      </c>
      <c r="Z3441" t="b">
        <v>0</v>
      </c>
    </row>
    <row r="3442" spans="1:26" x14ac:dyDescent="0.25">
      <c r="A3442" t="s">
        <v>7584</v>
      </c>
      <c r="B3442">
        <v>1</v>
      </c>
      <c r="C3442">
        <v>0</v>
      </c>
      <c r="D3442" t="s">
        <v>7585</v>
      </c>
      <c r="E3442" t="s">
        <v>7</v>
      </c>
      <c r="F3442" t="s">
        <v>8</v>
      </c>
      <c r="G3442" t="b">
        <v>0</v>
      </c>
      <c r="H3442" t="s">
        <v>16</v>
      </c>
      <c r="I3442" t="s">
        <v>38</v>
      </c>
      <c r="J3442" t="s">
        <v>39</v>
      </c>
      <c r="K3442" t="s">
        <v>114</v>
      </c>
      <c r="M3442">
        <v>7</v>
      </c>
      <c r="N3442">
        <v>3</v>
      </c>
      <c r="P3442" t="b">
        <f t="shared" si="540"/>
        <v>0</v>
      </c>
      <c r="Q3442" t="b">
        <f t="shared" si="541"/>
        <v>1</v>
      </c>
      <c r="R3442" t="b">
        <f t="shared" si="542"/>
        <v>1</v>
      </c>
      <c r="S3442" t="b">
        <f t="shared" si="543"/>
        <v>0</v>
      </c>
      <c r="T3442" t="b">
        <f t="shared" si="544"/>
        <v>0</v>
      </c>
      <c r="U3442" t="b">
        <f t="shared" si="545"/>
        <v>1</v>
      </c>
      <c r="V3442" t="b">
        <f t="shared" si="546"/>
        <v>0</v>
      </c>
      <c r="W3442" t="b">
        <f t="shared" si="547"/>
        <v>0</v>
      </c>
      <c r="X3442" t="b">
        <f t="shared" si="548"/>
        <v>1</v>
      </c>
      <c r="Y3442" t="b">
        <f t="shared" si="549"/>
        <v>0</v>
      </c>
      <c r="Z3442" t="b">
        <v>0</v>
      </c>
    </row>
    <row r="3443" spans="1:26" x14ac:dyDescent="0.25">
      <c r="A3443" t="s">
        <v>12662</v>
      </c>
      <c r="B3443">
        <v>0</v>
      </c>
      <c r="C3443">
        <v>0</v>
      </c>
      <c r="D3443" t="s">
        <v>12663</v>
      </c>
      <c r="E3443" t="s">
        <v>7</v>
      </c>
      <c r="F3443" t="s">
        <v>8</v>
      </c>
      <c r="G3443" t="b">
        <v>0</v>
      </c>
      <c r="H3443" t="s">
        <v>16</v>
      </c>
      <c r="I3443" t="s">
        <v>38</v>
      </c>
      <c r="J3443" t="s">
        <v>39</v>
      </c>
      <c r="K3443" t="s">
        <v>114</v>
      </c>
      <c r="L3443">
        <v>1</v>
      </c>
      <c r="M3443">
        <v>10</v>
      </c>
      <c r="N3443">
        <v>1</v>
      </c>
      <c r="P3443" t="b">
        <f t="shared" si="540"/>
        <v>1</v>
      </c>
      <c r="Q3443" t="b">
        <f t="shared" si="541"/>
        <v>1</v>
      </c>
      <c r="R3443" t="b">
        <f t="shared" si="542"/>
        <v>1</v>
      </c>
      <c r="S3443" t="b">
        <f t="shared" si="543"/>
        <v>0</v>
      </c>
      <c r="T3443" t="b">
        <f t="shared" si="544"/>
        <v>0</v>
      </c>
      <c r="U3443" t="b">
        <f t="shared" si="545"/>
        <v>1</v>
      </c>
      <c r="V3443" t="b">
        <f t="shared" si="546"/>
        <v>0</v>
      </c>
      <c r="W3443" t="b">
        <f t="shared" si="547"/>
        <v>0</v>
      </c>
      <c r="X3443" t="b">
        <f t="shared" si="548"/>
        <v>1</v>
      </c>
      <c r="Y3443" t="b">
        <f t="shared" si="549"/>
        <v>0</v>
      </c>
      <c r="Z3443" t="b">
        <v>1</v>
      </c>
    </row>
    <row r="3444" spans="1:26" x14ac:dyDescent="0.25">
      <c r="A3444" t="s">
        <v>7194</v>
      </c>
      <c r="B3444">
        <v>0</v>
      </c>
      <c r="C3444">
        <v>0</v>
      </c>
      <c r="D3444" t="s">
        <v>7195</v>
      </c>
      <c r="E3444" t="s">
        <v>7</v>
      </c>
      <c r="F3444" t="s">
        <v>8</v>
      </c>
      <c r="G3444" t="b">
        <v>0</v>
      </c>
      <c r="H3444" t="s">
        <v>16</v>
      </c>
      <c r="I3444" t="s">
        <v>38</v>
      </c>
      <c r="J3444" t="s">
        <v>39</v>
      </c>
      <c r="K3444" t="s">
        <v>114</v>
      </c>
      <c r="L3444">
        <v>1</v>
      </c>
      <c r="M3444">
        <v>10</v>
      </c>
      <c r="P3444" t="b">
        <f t="shared" si="540"/>
        <v>1</v>
      </c>
      <c r="Q3444" t="b">
        <f t="shared" si="541"/>
        <v>1</v>
      </c>
      <c r="R3444" t="b">
        <f t="shared" si="542"/>
        <v>0</v>
      </c>
      <c r="S3444" t="b">
        <f t="shared" si="543"/>
        <v>0</v>
      </c>
      <c r="T3444" t="b">
        <f t="shared" si="544"/>
        <v>0</v>
      </c>
      <c r="U3444" t="b">
        <f t="shared" si="545"/>
        <v>1</v>
      </c>
      <c r="V3444" t="b">
        <f t="shared" si="546"/>
        <v>0</v>
      </c>
      <c r="W3444" t="b">
        <f t="shared" si="547"/>
        <v>1</v>
      </c>
      <c r="X3444" t="b">
        <f t="shared" si="548"/>
        <v>0</v>
      </c>
      <c r="Y3444" t="b">
        <f t="shared" si="549"/>
        <v>0</v>
      </c>
      <c r="Z3444" t="b">
        <v>1</v>
      </c>
    </row>
    <row r="3445" spans="1:26" x14ac:dyDescent="0.25">
      <c r="A3445" t="s">
        <v>7405</v>
      </c>
      <c r="B3445">
        <v>0</v>
      </c>
      <c r="C3445">
        <v>0</v>
      </c>
      <c r="D3445" t="s">
        <v>7406</v>
      </c>
      <c r="E3445" t="s">
        <v>7</v>
      </c>
      <c r="F3445" t="s">
        <v>8</v>
      </c>
      <c r="G3445" t="b">
        <v>0</v>
      </c>
      <c r="H3445" t="s">
        <v>16</v>
      </c>
      <c r="I3445" t="s">
        <v>38</v>
      </c>
      <c r="J3445" t="s">
        <v>39</v>
      </c>
      <c r="K3445" t="s">
        <v>114</v>
      </c>
      <c r="M3445">
        <v>2</v>
      </c>
      <c r="P3445" t="b">
        <f t="shared" si="540"/>
        <v>0</v>
      </c>
      <c r="Q3445" t="b">
        <f t="shared" si="541"/>
        <v>1</v>
      </c>
      <c r="R3445" t="b">
        <f t="shared" si="542"/>
        <v>0</v>
      </c>
      <c r="S3445" t="b">
        <f t="shared" si="543"/>
        <v>0</v>
      </c>
      <c r="T3445" t="b">
        <f t="shared" si="544"/>
        <v>0</v>
      </c>
      <c r="U3445" t="b">
        <f t="shared" si="545"/>
        <v>1</v>
      </c>
      <c r="V3445" t="b">
        <f t="shared" si="546"/>
        <v>0</v>
      </c>
      <c r="W3445" t="b">
        <f t="shared" si="547"/>
        <v>1</v>
      </c>
      <c r="X3445" t="b">
        <f t="shared" si="548"/>
        <v>0</v>
      </c>
      <c r="Y3445" t="b">
        <f t="shared" si="549"/>
        <v>0</v>
      </c>
      <c r="Z3445" t="b">
        <v>1</v>
      </c>
    </row>
    <row r="3446" spans="1:26" x14ac:dyDescent="0.25">
      <c r="A3446" t="s">
        <v>8679</v>
      </c>
      <c r="B3446">
        <v>0</v>
      </c>
      <c r="C3446">
        <v>0</v>
      </c>
      <c r="D3446" t="s">
        <v>8680</v>
      </c>
      <c r="E3446" t="s">
        <v>7</v>
      </c>
      <c r="F3446" t="s">
        <v>8</v>
      </c>
      <c r="G3446" t="b">
        <v>0</v>
      </c>
      <c r="H3446" t="s">
        <v>16</v>
      </c>
      <c r="I3446" t="s">
        <v>38</v>
      </c>
      <c r="J3446" t="s">
        <v>39</v>
      </c>
      <c r="K3446" t="s">
        <v>114</v>
      </c>
      <c r="M3446">
        <v>3</v>
      </c>
      <c r="P3446" t="b">
        <f t="shared" si="540"/>
        <v>0</v>
      </c>
      <c r="Q3446" t="b">
        <f t="shared" si="541"/>
        <v>1</v>
      </c>
      <c r="R3446" t="b">
        <f t="shared" si="542"/>
        <v>0</v>
      </c>
      <c r="S3446" t="b">
        <f t="shared" si="543"/>
        <v>0</v>
      </c>
      <c r="T3446" t="b">
        <f t="shared" si="544"/>
        <v>0</v>
      </c>
      <c r="U3446" t="b">
        <f t="shared" si="545"/>
        <v>1</v>
      </c>
      <c r="V3446" t="b">
        <f t="shared" si="546"/>
        <v>0</v>
      </c>
      <c r="W3446" t="b">
        <f t="shared" si="547"/>
        <v>1</v>
      </c>
      <c r="X3446" t="b">
        <f t="shared" si="548"/>
        <v>0</v>
      </c>
      <c r="Y3446" t="b">
        <f t="shared" si="549"/>
        <v>0</v>
      </c>
      <c r="Z3446" t="b">
        <v>1</v>
      </c>
    </row>
    <row r="3447" spans="1:26" x14ac:dyDescent="0.25">
      <c r="A3447" t="s">
        <v>8494</v>
      </c>
      <c r="B3447">
        <v>0</v>
      </c>
      <c r="C3447">
        <v>0</v>
      </c>
      <c r="D3447" t="s">
        <v>8495</v>
      </c>
      <c r="E3447" t="s">
        <v>37</v>
      </c>
      <c r="F3447" t="s">
        <v>8</v>
      </c>
      <c r="G3447" t="b">
        <v>0</v>
      </c>
      <c r="H3447" t="s">
        <v>16</v>
      </c>
      <c r="I3447" t="s">
        <v>38</v>
      </c>
      <c r="J3447" t="s">
        <v>39</v>
      </c>
      <c r="K3447" t="s">
        <v>114</v>
      </c>
      <c r="M3447">
        <v>3</v>
      </c>
      <c r="P3447" t="b">
        <f t="shared" si="540"/>
        <v>0</v>
      </c>
      <c r="Q3447" t="b">
        <f t="shared" si="541"/>
        <v>1</v>
      </c>
      <c r="R3447" t="b">
        <f t="shared" si="542"/>
        <v>0</v>
      </c>
      <c r="S3447" t="b">
        <f t="shared" si="543"/>
        <v>0</v>
      </c>
      <c r="T3447" t="b">
        <f t="shared" si="544"/>
        <v>0</v>
      </c>
      <c r="U3447" t="b">
        <f t="shared" si="545"/>
        <v>1</v>
      </c>
      <c r="V3447" t="b">
        <f t="shared" si="546"/>
        <v>0</v>
      </c>
      <c r="W3447" t="b">
        <f t="shared" si="547"/>
        <v>1</v>
      </c>
      <c r="X3447" t="b">
        <f t="shared" si="548"/>
        <v>0</v>
      </c>
      <c r="Y3447" t="b">
        <f t="shared" si="549"/>
        <v>0</v>
      </c>
      <c r="Z3447" t="b">
        <v>1</v>
      </c>
    </row>
    <row r="3448" spans="1:26" x14ac:dyDescent="0.25">
      <c r="A3448" t="s">
        <v>12751</v>
      </c>
      <c r="B3448">
        <v>0</v>
      </c>
      <c r="C3448">
        <v>0</v>
      </c>
      <c r="D3448" t="s">
        <v>12752</v>
      </c>
      <c r="E3448" t="s">
        <v>7</v>
      </c>
      <c r="F3448" t="s">
        <v>8</v>
      </c>
      <c r="G3448" t="b">
        <v>0</v>
      </c>
      <c r="H3448" t="s">
        <v>16</v>
      </c>
      <c r="I3448" t="s">
        <v>38</v>
      </c>
      <c r="J3448" t="s">
        <v>39</v>
      </c>
      <c r="K3448" t="s">
        <v>114</v>
      </c>
      <c r="M3448">
        <v>8</v>
      </c>
      <c r="P3448" t="b">
        <f t="shared" si="540"/>
        <v>0</v>
      </c>
      <c r="Q3448" t="b">
        <f t="shared" si="541"/>
        <v>1</v>
      </c>
      <c r="R3448" t="b">
        <f t="shared" si="542"/>
        <v>0</v>
      </c>
      <c r="S3448" t="b">
        <f t="shared" si="543"/>
        <v>0</v>
      </c>
      <c r="T3448" t="b">
        <f t="shared" si="544"/>
        <v>0</v>
      </c>
      <c r="U3448" t="b">
        <f t="shared" si="545"/>
        <v>1</v>
      </c>
      <c r="V3448" t="b">
        <f t="shared" si="546"/>
        <v>0</v>
      </c>
      <c r="W3448" t="b">
        <f t="shared" si="547"/>
        <v>1</v>
      </c>
      <c r="X3448" t="b">
        <f t="shared" si="548"/>
        <v>0</v>
      </c>
      <c r="Y3448" t="b">
        <f t="shared" si="549"/>
        <v>0</v>
      </c>
      <c r="Z3448" t="b">
        <v>1</v>
      </c>
    </row>
    <row r="3449" spans="1:26" x14ac:dyDescent="0.25">
      <c r="A3449" t="s">
        <v>8215</v>
      </c>
      <c r="B3449">
        <v>0</v>
      </c>
      <c r="C3449">
        <v>0</v>
      </c>
      <c r="D3449" t="s">
        <v>8216</v>
      </c>
      <c r="E3449" t="s">
        <v>7</v>
      </c>
      <c r="F3449" t="s">
        <v>8</v>
      </c>
      <c r="G3449" t="b">
        <v>0</v>
      </c>
      <c r="H3449" t="s">
        <v>16</v>
      </c>
      <c r="I3449" t="s">
        <v>38</v>
      </c>
      <c r="J3449" t="s">
        <v>39</v>
      </c>
      <c r="K3449" t="s">
        <v>114</v>
      </c>
      <c r="L3449">
        <v>1</v>
      </c>
      <c r="M3449">
        <v>13</v>
      </c>
      <c r="N3449">
        <v>1</v>
      </c>
      <c r="P3449" t="b">
        <f t="shared" si="540"/>
        <v>1</v>
      </c>
      <c r="Q3449" t="b">
        <f t="shared" si="541"/>
        <v>1</v>
      </c>
      <c r="R3449" t="b">
        <f t="shared" si="542"/>
        <v>1</v>
      </c>
      <c r="S3449" t="b">
        <f t="shared" si="543"/>
        <v>0</v>
      </c>
      <c r="T3449" t="b">
        <f t="shared" si="544"/>
        <v>0</v>
      </c>
      <c r="U3449" t="b">
        <f t="shared" si="545"/>
        <v>1</v>
      </c>
      <c r="V3449" t="b">
        <f t="shared" si="546"/>
        <v>0</v>
      </c>
      <c r="W3449" t="b">
        <f t="shared" si="547"/>
        <v>0</v>
      </c>
      <c r="X3449" t="b">
        <f t="shared" si="548"/>
        <v>1</v>
      </c>
      <c r="Y3449" t="b">
        <f t="shared" si="549"/>
        <v>0</v>
      </c>
      <c r="Z3449" t="b">
        <v>1</v>
      </c>
    </row>
    <row r="3450" spans="1:26" x14ac:dyDescent="0.25">
      <c r="A3450" t="s">
        <v>5485</v>
      </c>
      <c r="B3450">
        <v>0</v>
      </c>
      <c r="C3450">
        <v>0</v>
      </c>
      <c r="D3450" t="s">
        <v>5486</v>
      </c>
      <c r="E3450" t="s">
        <v>37</v>
      </c>
      <c r="F3450" t="s">
        <v>8</v>
      </c>
      <c r="G3450" t="b">
        <v>0</v>
      </c>
      <c r="H3450" t="s">
        <v>16</v>
      </c>
      <c r="I3450" t="s">
        <v>38</v>
      </c>
      <c r="J3450" t="s">
        <v>39</v>
      </c>
      <c r="K3450" t="s">
        <v>114</v>
      </c>
      <c r="M3450">
        <v>20</v>
      </c>
      <c r="P3450" t="b">
        <f t="shared" si="540"/>
        <v>0</v>
      </c>
      <c r="Q3450" t="b">
        <f t="shared" si="541"/>
        <v>1</v>
      </c>
      <c r="R3450" t="b">
        <f t="shared" si="542"/>
        <v>0</v>
      </c>
      <c r="S3450" t="b">
        <f t="shared" si="543"/>
        <v>0</v>
      </c>
      <c r="T3450" t="b">
        <f t="shared" si="544"/>
        <v>0</v>
      </c>
      <c r="U3450" t="b">
        <f t="shared" si="545"/>
        <v>1</v>
      </c>
      <c r="V3450" t="b">
        <f t="shared" si="546"/>
        <v>0</v>
      </c>
      <c r="W3450" t="b">
        <f t="shared" si="547"/>
        <v>1</v>
      </c>
      <c r="X3450" t="b">
        <f t="shared" si="548"/>
        <v>0</v>
      </c>
      <c r="Y3450" t="b">
        <f t="shared" si="549"/>
        <v>0</v>
      </c>
      <c r="Z3450" t="b">
        <v>1</v>
      </c>
    </row>
    <row r="3451" spans="1:26" x14ac:dyDescent="0.25">
      <c r="A3451" t="s">
        <v>5988</v>
      </c>
      <c r="B3451">
        <v>0</v>
      </c>
      <c r="C3451">
        <v>0</v>
      </c>
      <c r="D3451" t="s">
        <v>5989</v>
      </c>
      <c r="E3451" t="s">
        <v>15</v>
      </c>
      <c r="F3451" t="s">
        <v>8</v>
      </c>
      <c r="G3451" t="b">
        <v>0</v>
      </c>
      <c r="H3451" t="s">
        <v>16</v>
      </c>
      <c r="I3451" t="s">
        <v>38</v>
      </c>
      <c r="J3451" t="s">
        <v>39</v>
      </c>
      <c r="K3451" t="s">
        <v>114</v>
      </c>
      <c r="M3451">
        <v>5</v>
      </c>
      <c r="P3451" t="b">
        <f t="shared" si="540"/>
        <v>0</v>
      </c>
      <c r="Q3451" t="b">
        <f t="shared" si="541"/>
        <v>1</v>
      </c>
      <c r="R3451" t="b">
        <f t="shared" si="542"/>
        <v>0</v>
      </c>
      <c r="S3451" t="b">
        <f t="shared" si="543"/>
        <v>0</v>
      </c>
      <c r="T3451" t="b">
        <f t="shared" si="544"/>
        <v>0</v>
      </c>
      <c r="U3451" t="b">
        <f t="shared" si="545"/>
        <v>1</v>
      </c>
      <c r="V3451" t="b">
        <f t="shared" si="546"/>
        <v>0</v>
      </c>
      <c r="W3451" t="b">
        <f t="shared" si="547"/>
        <v>1</v>
      </c>
      <c r="X3451" t="b">
        <f t="shared" si="548"/>
        <v>0</v>
      </c>
      <c r="Y3451" t="b">
        <f t="shared" si="549"/>
        <v>0</v>
      </c>
      <c r="Z3451" t="b">
        <v>1</v>
      </c>
    </row>
    <row r="3452" spans="1:26" x14ac:dyDescent="0.25">
      <c r="A3452" t="s">
        <v>15647</v>
      </c>
      <c r="B3452">
        <v>0</v>
      </c>
      <c r="C3452">
        <v>0</v>
      </c>
      <c r="D3452" t="s">
        <v>15648</v>
      </c>
      <c r="E3452" t="s">
        <v>15</v>
      </c>
      <c r="F3452" t="s">
        <v>8</v>
      </c>
      <c r="G3452" t="b">
        <v>0</v>
      </c>
      <c r="H3452" t="s">
        <v>16</v>
      </c>
      <c r="I3452" t="s">
        <v>38</v>
      </c>
      <c r="J3452" t="s">
        <v>39</v>
      </c>
      <c r="K3452" t="s">
        <v>114</v>
      </c>
      <c r="M3452">
        <v>12</v>
      </c>
      <c r="N3452">
        <v>1</v>
      </c>
      <c r="P3452" t="b">
        <f t="shared" si="540"/>
        <v>0</v>
      </c>
      <c r="Q3452" t="b">
        <f t="shared" si="541"/>
        <v>1</v>
      </c>
      <c r="R3452" t="b">
        <f t="shared" si="542"/>
        <v>1</v>
      </c>
      <c r="S3452" t="b">
        <f t="shared" si="543"/>
        <v>0</v>
      </c>
      <c r="T3452" t="b">
        <f t="shared" si="544"/>
        <v>0</v>
      </c>
      <c r="U3452" t="b">
        <f t="shared" si="545"/>
        <v>1</v>
      </c>
      <c r="V3452" t="b">
        <f t="shared" si="546"/>
        <v>0</v>
      </c>
      <c r="W3452" t="b">
        <f t="shared" si="547"/>
        <v>0</v>
      </c>
      <c r="X3452" t="b">
        <f t="shared" si="548"/>
        <v>1</v>
      </c>
      <c r="Y3452" t="b">
        <f t="shared" si="549"/>
        <v>0</v>
      </c>
      <c r="Z3452" t="b">
        <v>1</v>
      </c>
    </row>
    <row r="3453" spans="1:26" x14ac:dyDescent="0.25">
      <c r="A3453" t="s">
        <v>7762</v>
      </c>
      <c r="B3453">
        <v>1</v>
      </c>
      <c r="C3453">
        <v>0</v>
      </c>
      <c r="D3453" t="s">
        <v>7763</v>
      </c>
      <c r="E3453" t="s">
        <v>7</v>
      </c>
      <c r="F3453" t="s">
        <v>8</v>
      </c>
      <c r="G3453" t="b">
        <v>0</v>
      </c>
      <c r="H3453" t="s">
        <v>16</v>
      </c>
      <c r="I3453" t="s">
        <v>38</v>
      </c>
      <c r="J3453" t="s">
        <v>39</v>
      </c>
      <c r="K3453" t="s">
        <v>114</v>
      </c>
      <c r="M3453">
        <v>1</v>
      </c>
      <c r="N3453">
        <v>1</v>
      </c>
      <c r="O3453">
        <v>1</v>
      </c>
      <c r="P3453" t="b">
        <f t="shared" si="540"/>
        <v>0</v>
      </c>
      <c r="Q3453" t="b">
        <f t="shared" si="541"/>
        <v>1</v>
      </c>
      <c r="R3453" t="b">
        <f t="shared" si="542"/>
        <v>1</v>
      </c>
      <c r="S3453" t="b">
        <f t="shared" si="543"/>
        <v>1</v>
      </c>
      <c r="T3453" t="b">
        <f t="shared" si="544"/>
        <v>0</v>
      </c>
      <c r="U3453" t="b">
        <f t="shared" si="545"/>
        <v>1</v>
      </c>
      <c r="V3453" t="b">
        <f t="shared" si="546"/>
        <v>0</v>
      </c>
      <c r="W3453" t="b">
        <f t="shared" si="547"/>
        <v>0</v>
      </c>
      <c r="X3453" t="b">
        <f t="shared" si="548"/>
        <v>0</v>
      </c>
      <c r="Y3453" t="b">
        <f t="shared" si="549"/>
        <v>0</v>
      </c>
      <c r="Z3453" t="b">
        <v>0</v>
      </c>
    </row>
    <row r="3454" spans="1:26" x14ac:dyDescent="0.25">
      <c r="A3454" t="s">
        <v>11297</v>
      </c>
      <c r="B3454">
        <v>1</v>
      </c>
      <c r="C3454">
        <v>1</v>
      </c>
      <c r="D3454" t="s">
        <v>11298</v>
      </c>
      <c r="E3454" t="s">
        <v>27</v>
      </c>
      <c r="F3454" t="s">
        <v>8</v>
      </c>
      <c r="G3454" t="b">
        <v>0</v>
      </c>
      <c r="H3454" t="s">
        <v>9</v>
      </c>
      <c r="I3454" t="s">
        <v>10</v>
      </c>
      <c r="J3454" t="s">
        <v>28</v>
      </c>
      <c r="K3454" t="s">
        <v>1222</v>
      </c>
      <c r="L3454">
        <v>49</v>
      </c>
      <c r="M3454">
        <v>11</v>
      </c>
      <c r="P3454" t="b">
        <f t="shared" si="540"/>
        <v>1</v>
      </c>
      <c r="Q3454" t="b">
        <f t="shared" si="541"/>
        <v>1</v>
      </c>
      <c r="R3454" t="b">
        <f t="shared" si="542"/>
        <v>0</v>
      </c>
      <c r="S3454" t="b">
        <f t="shared" si="543"/>
        <v>0</v>
      </c>
      <c r="T3454" t="b">
        <f t="shared" si="544"/>
        <v>0</v>
      </c>
      <c r="U3454" t="b">
        <f t="shared" si="545"/>
        <v>1</v>
      </c>
      <c r="V3454" t="b">
        <f t="shared" si="546"/>
        <v>0</v>
      </c>
      <c r="W3454" t="b">
        <f t="shared" si="547"/>
        <v>1</v>
      </c>
      <c r="X3454" t="b">
        <f t="shared" si="548"/>
        <v>0</v>
      </c>
      <c r="Y3454" t="b">
        <f t="shared" si="549"/>
        <v>0</v>
      </c>
      <c r="Z3454" t="b">
        <v>1</v>
      </c>
    </row>
    <row r="3455" spans="1:26" x14ac:dyDescent="0.25">
      <c r="A3455" t="s">
        <v>1243</v>
      </c>
      <c r="B3455">
        <v>0</v>
      </c>
      <c r="C3455">
        <v>0</v>
      </c>
      <c r="D3455" t="s">
        <v>1244</v>
      </c>
      <c r="E3455" t="s">
        <v>37</v>
      </c>
      <c r="F3455" t="s">
        <v>8</v>
      </c>
      <c r="G3455" t="b">
        <v>0</v>
      </c>
      <c r="H3455" t="s">
        <v>9</v>
      </c>
      <c r="I3455" t="s">
        <v>10</v>
      </c>
      <c r="J3455" t="s">
        <v>28</v>
      </c>
      <c r="K3455" t="s">
        <v>1222</v>
      </c>
      <c r="L3455">
        <v>5</v>
      </c>
      <c r="M3455">
        <v>2</v>
      </c>
      <c r="O3455">
        <v>1</v>
      </c>
      <c r="P3455" t="b">
        <f t="shared" si="540"/>
        <v>1</v>
      </c>
      <c r="Q3455" t="b">
        <f t="shared" si="541"/>
        <v>1</v>
      </c>
      <c r="R3455" t="b">
        <f t="shared" si="542"/>
        <v>0</v>
      </c>
      <c r="S3455" t="b">
        <f t="shared" si="543"/>
        <v>1</v>
      </c>
      <c r="T3455" t="b">
        <f t="shared" si="544"/>
        <v>0</v>
      </c>
      <c r="U3455" t="b">
        <f t="shared" si="545"/>
        <v>1</v>
      </c>
      <c r="V3455" t="b">
        <f t="shared" si="546"/>
        <v>0</v>
      </c>
      <c r="W3455" t="b">
        <f t="shared" si="547"/>
        <v>0</v>
      </c>
      <c r="X3455" t="b">
        <f t="shared" si="548"/>
        <v>0</v>
      </c>
      <c r="Y3455" t="b">
        <f t="shared" si="549"/>
        <v>0</v>
      </c>
      <c r="Z3455" t="b">
        <v>1</v>
      </c>
    </row>
    <row r="3456" spans="1:26" x14ac:dyDescent="0.25">
      <c r="A3456" t="s">
        <v>13303</v>
      </c>
      <c r="B3456">
        <v>1</v>
      </c>
      <c r="C3456">
        <v>0</v>
      </c>
      <c r="D3456" t="s">
        <v>13304</v>
      </c>
      <c r="E3456" t="s">
        <v>27</v>
      </c>
      <c r="F3456" t="s">
        <v>8</v>
      </c>
      <c r="G3456" t="b">
        <v>0</v>
      </c>
      <c r="H3456" t="s">
        <v>9</v>
      </c>
      <c r="I3456" t="s">
        <v>10</v>
      </c>
      <c r="J3456" t="s">
        <v>28</v>
      </c>
      <c r="K3456" t="s">
        <v>1222</v>
      </c>
      <c r="M3456">
        <v>8</v>
      </c>
      <c r="O3456">
        <v>1</v>
      </c>
      <c r="P3456" t="b">
        <f t="shared" si="540"/>
        <v>0</v>
      </c>
      <c r="Q3456" t="b">
        <f t="shared" si="541"/>
        <v>1</v>
      </c>
      <c r="R3456" t="b">
        <f t="shared" si="542"/>
        <v>0</v>
      </c>
      <c r="S3456" t="b">
        <f t="shared" si="543"/>
        <v>1</v>
      </c>
      <c r="T3456" t="b">
        <f t="shared" si="544"/>
        <v>0</v>
      </c>
      <c r="U3456" t="b">
        <f t="shared" si="545"/>
        <v>1</v>
      </c>
      <c r="V3456" t="b">
        <f t="shared" si="546"/>
        <v>0</v>
      </c>
      <c r="W3456" t="b">
        <f t="shared" si="547"/>
        <v>0</v>
      </c>
      <c r="X3456" t="b">
        <f t="shared" si="548"/>
        <v>0</v>
      </c>
      <c r="Y3456" t="b">
        <f t="shared" si="549"/>
        <v>0</v>
      </c>
      <c r="Z3456" t="b">
        <v>1</v>
      </c>
    </row>
    <row r="3457" spans="1:28" x14ac:dyDescent="0.25">
      <c r="A3457" t="s">
        <v>1220</v>
      </c>
      <c r="B3457">
        <v>0</v>
      </c>
      <c r="C3457">
        <v>0</v>
      </c>
      <c r="D3457" t="s">
        <v>1221</v>
      </c>
      <c r="E3457" t="s">
        <v>7</v>
      </c>
      <c r="F3457" t="s">
        <v>8</v>
      </c>
      <c r="G3457" t="b">
        <v>0</v>
      </c>
      <c r="H3457" t="s">
        <v>9</v>
      </c>
      <c r="I3457" t="s">
        <v>10</v>
      </c>
      <c r="J3457" t="s">
        <v>28</v>
      </c>
      <c r="K3457" t="s">
        <v>1222</v>
      </c>
      <c r="L3457">
        <v>16</v>
      </c>
      <c r="M3457">
        <v>4</v>
      </c>
      <c r="P3457" t="b">
        <f t="shared" si="540"/>
        <v>1</v>
      </c>
      <c r="Q3457" t="b">
        <f t="shared" si="541"/>
        <v>1</v>
      </c>
      <c r="R3457" t="b">
        <f t="shared" si="542"/>
        <v>0</v>
      </c>
      <c r="S3457" t="b">
        <f t="shared" si="543"/>
        <v>0</v>
      </c>
      <c r="T3457" t="b">
        <f t="shared" si="544"/>
        <v>0</v>
      </c>
      <c r="U3457" t="b">
        <f t="shared" si="545"/>
        <v>1</v>
      </c>
      <c r="V3457" t="b">
        <f t="shared" si="546"/>
        <v>0</v>
      </c>
      <c r="W3457" t="b">
        <f t="shared" si="547"/>
        <v>1</v>
      </c>
      <c r="X3457" t="b">
        <f t="shared" si="548"/>
        <v>0</v>
      </c>
      <c r="Y3457" t="b">
        <f t="shared" si="549"/>
        <v>0</v>
      </c>
      <c r="Z3457" t="b">
        <v>1</v>
      </c>
    </row>
    <row r="3458" spans="1:28" x14ac:dyDescent="0.25">
      <c r="A3458" t="s">
        <v>16355</v>
      </c>
      <c r="B3458">
        <v>0</v>
      </c>
      <c r="C3458">
        <v>0</v>
      </c>
      <c r="D3458" t="s">
        <v>16356</v>
      </c>
      <c r="E3458" t="s">
        <v>15</v>
      </c>
      <c r="F3458" t="s">
        <v>8</v>
      </c>
      <c r="G3458" t="b">
        <v>0</v>
      </c>
      <c r="H3458" t="s">
        <v>9</v>
      </c>
      <c r="I3458" t="s">
        <v>10</v>
      </c>
      <c r="J3458" t="s">
        <v>28</v>
      </c>
      <c r="K3458" t="s">
        <v>1544</v>
      </c>
      <c r="P3458" t="b">
        <f t="shared" si="540"/>
        <v>0</v>
      </c>
      <c r="Q3458" t="b">
        <f t="shared" si="541"/>
        <v>0</v>
      </c>
      <c r="R3458" t="b">
        <f t="shared" si="542"/>
        <v>0</v>
      </c>
      <c r="S3458" t="b">
        <f t="shared" si="543"/>
        <v>0</v>
      </c>
      <c r="T3458" t="b">
        <f t="shared" si="544"/>
        <v>1</v>
      </c>
      <c r="U3458" t="b">
        <f t="shared" si="545"/>
        <v>0</v>
      </c>
      <c r="V3458" t="b">
        <f t="shared" si="546"/>
        <v>0</v>
      </c>
      <c r="W3458" t="b">
        <f t="shared" si="547"/>
        <v>0</v>
      </c>
      <c r="X3458" t="b">
        <f t="shared" si="548"/>
        <v>0</v>
      </c>
      <c r="Y3458" t="b">
        <f t="shared" si="549"/>
        <v>0</v>
      </c>
      <c r="Z3458" t="b">
        <v>0</v>
      </c>
    </row>
    <row r="3459" spans="1:28" x14ac:dyDescent="0.25">
      <c r="A3459" t="s">
        <v>11996</v>
      </c>
      <c r="B3459">
        <v>0</v>
      </c>
      <c r="C3459">
        <v>0</v>
      </c>
      <c r="D3459" t="s">
        <v>11997</v>
      </c>
      <c r="E3459" t="s">
        <v>52</v>
      </c>
      <c r="F3459" t="s">
        <v>52</v>
      </c>
      <c r="G3459" t="b">
        <v>0</v>
      </c>
      <c r="H3459" t="s">
        <v>9</v>
      </c>
      <c r="I3459" t="s">
        <v>10</v>
      </c>
      <c r="J3459" t="s">
        <v>271</v>
      </c>
      <c r="K3459" t="s">
        <v>11998</v>
      </c>
      <c r="M3459">
        <v>4</v>
      </c>
      <c r="O3459">
        <v>1</v>
      </c>
      <c r="P3459" t="b">
        <f t="shared" si="540"/>
        <v>0</v>
      </c>
      <c r="Q3459" t="b">
        <f t="shared" si="541"/>
        <v>1</v>
      </c>
      <c r="R3459" t="b">
        <f t="shared" si="542"/>
        <v>0</v>
      </c>
      <c r="S3459" t="b">
        <f t="shared" si="543"/>
        <v>1</v>
      </c>
      <c r="T3459" t="b">
        <f t="shared" si="544"/>
        <v>0</v>
      </c>
      <c r="U3459" t="b">
        <f t="shared" si="545"/>
        <v>1</v>
      </c>
      <c r="V3459" t="b">
        <f t="shared" si="546"/>
        <v>0</v>
      </c>
      <c r="W3459" t="b">
        <f t="shared" si="547"/>
        <v>0</v>
      </c>
      <c r="X3459" t="b">
        <f t="shared" si="548"/>
        <v>0</v>
      </c>
      <c r="Y3459" t="b">
        <f t="shared" si="549"/>
        <v>0</v>
      </c>
      <c r="Z3459" t="b">
        <v>0</v>
      </c>
    </row>
    <row r="3460" spans="1:28" x14ac:dyDescent="0.25">
      <c r="A3460" t="s">
        <v>13455</v>
      </c>
      <c r="B3460">
        <v>1</v>
      </c>
      <c r="C3460">
        <v>0</v>
      </c>
      <c r="D3460" t="s">
        <v>13456</v>
      </c>
      <c r="E3460" t="s">
        <v>7</v>
      </c>
      <c r="F3460" t="s">
        <v>8</v>
      </c>
      <c r="G3460" t="b">
        <v>0</v>
      </c>
      <c r="H3460" t="s">
        <v>9</v>
      </c>
      <c r="I3460" t="s">
        <v>10</v>
      </c>
      <c r="J3460" t="s">
        <v>271</v>
      </c>
      <c r="K3460" t="s">
        <v>11998</v>
      </c>
      <c r="L3460">
        <v>56</v>
      </c>
      <c r="M3460">
        <v>35</v>
      </c>
      <c r="O3460">
        <v>3</v>
      </c>
      <c r="P3460" t="b">
        <f t="shared" si="540"/>
        <v>1</v>
      </c>
      <c r="Q3460" t="b">
        <f t="shared" si="541"/>
        <v>1</v>
      </c>
      <c r="R3460" t="b">
        <f t="shared" si="542"/>
        <v>0</v>
      </c>
      <c r="S3460" t="b">
        <f t="shared" si="543"/>
        <v>1</v>
      </c>
      <c r="T3460" t="b">
        <f t="shared" si="544"/>
        <v>0</v>
      </c>
      <c r="U3460" t="b">
        <f t="shared" si="545"/>
        <v>1</v>
      </c>
      <c r="V3460" t="b">
        <f t="shared" si="546"/>
        <v>0</v>
      </c>
      <c r="W3460" t="b">
        <f t="shared" si="547"/>
        <v>0</v>
      </c>
      <c r="X3460" t="b">
        <f t="shared" si="548"/>
        <v>0</v>
      </c>
      <c r="Y3460" t="b">
        <f t="shared" si="549"/>
        <v>0</v>
      </c>
      <c r="Z3460" t="b">
        <v>1</v>
      </c>
    </row>
    <row r="3461" spans="1:28" x14ac:dyDescent="0.25">
      <c r="A3461" t="s">
        <v>16357</v>
      </c>
      <c r="B3461">
        <v>0</v>
      </c>
      <c r="C3461">
        <v>0</v>
      </c>
      <c r="D3461" t="s">
        <v>822</v>
      </c>
      <c r="E3461" t="s">
        <v>7</v>
      </c>
      <c r="F3461" t="s">
        <v>8</v>
      </c>
      <c r="G3461" t="b">
        <v>0</v>
      </c>
      <c r="H3461" t="s">
        <v>9</v>
      </c>
      <c r="I3461" t="s">
        <v>10</v>
      </c>
      <c r="J3461" t="s">
        <v>11</v>
      </c>
      <c r="K3461" t="s">
        <v>199</v>
      </c>
      <c r="L3461">
        <v>8</v>
      </c>
      <c r="M3461">
        <v>30</v>
      </c>
      <c r="N3461">
        <v>4</v>
      </c>
      <c r="O3461">
        <v>1</v>
      </c>
      <c r="P3461" t="b">
        <f t="shared" si="540"/>
        <v>1</v>
      </c>
      <c r="Q3461" t="b">
        <f t="shared" si="541"/>
        <v>1</v>
      </c>
      <c r="R3461" t="b">
        <f t="shared" si="542"/>
        <v>1</v>
      </c>
      <c r="S3461" t="b">
        <f t="shared" si="543"/>
        <v>1</v>
      </c>
      <c r="T3461" t="b">
        <f t="shared" si="544"/>
        <v>0</v>
      </c>
      <c r="U3461" t="b">
        <f t="shared" si="545"/>
        <v>1</v>
      </c>
      <c r="V3461" t="b">
        <f t="shared" si="546"/>
        <v>0</v>
      </c>
      <c r="W3461" t="b">
        <f t="shared" si="547"/>
        <v>0</v>
      </c>
      <c r="X3461" t="b">
        <f t="shared" si="548"/>
        <v>0</v>
      </c>
      <c r="Y3461" t="b">
        <f t="shared" si="549"/>
        <v>0</v>
      </c>
      <c r="Z3461" t="b">
        <v>1</v>
      </c>
      <c r="AB3461" t="s">
        <v>16426</v>
      </c>
    </row>
    <row r="3462" spans="1:28" x14ac:dyDescent="0.25">
      <c r="A3462" t="s">
        <v>5545</v>
      </c>
      <c r="B3462">
        <v>0</v>
      </c>
      <c r="C3462">
        <v>1</v>
      </c>
      <c r="D3462" t="s">
        <v>5546</v>
      </c>
      <c r="E3462" t="s">
        <v>27</v>
      </c>
      <c r="F3462" t="s">
        <v>8</v>
      </c>
      <c r="G3462" t="b">
        <v>0</v>
      </c>
      <c r="H3462" t="s">
        <v>9</v>
      </c>
      <c r="I3462" t="s">
        <v>10</v>
      </c>
      <c r="J3462" t="s">
        <v>11</v>
      </c>
      <c r="K3462" t="s">
        <v>199</v>
      </c>
      <c r="P3462" t="b">
        <f t="shared" si="540"/>
        <v>0</v>
      </c>
      <c r="Q3462" t="b">
        <f t="shared" si="541"/>
        <v>0</v>
      </c>
      <c r="R3462" t="b">
        <f t="shared" si="542"/>
        <v>0</v>
      </c>
      <c r="S3462" t="b">
        <f t="shared" si="543"/>
        <v>0</v>
      </c>
      <c r="T3462" t="b">
        <f t="shared" si="544"/>
        <v>1</v>
      </c>
      <c r="U3462" t="b">
        <f t="shared" si="545"/>
        <v>0</v>
      </c>
      <c r="V3462" t="b">
        <f t="shared" si="546"/>
        <v>0</v>
      </c>
      <c r="W3462" t="b">
        <f t="shared" si="547"/>
        <v>0</v>
      </c>
      <c r="X3462" t="b">
        <f t="shared" si="548"/>
        <v>0</v>
      </c>
      <c r="Y3462" t="b">
        <f t="shared" si="549"/>
        <v>0</v>
      </c>
      <c r="Z3462" t="b">
        <v>0</v>
      </c>
      <c r="AB3462" t="s">
        <v>16425</v>
      </c>
    </row>
    <row r="3463" spans="1:28" x14ac:dyDescent="0.25">
      <c r="A3463" t="s">
        <v>8506</v>
      </c>
      <c r="B3463">
        <v>0</v>
      </c>
      <c r="C3463">
        <v>0</v>
      </c>
      <c r="D3463" t="s">
        <v>8507</v>
      </c>
      <c r="E3463" t="s">
        <v>27</v>
      </c>
      <c r="F3463" t="s">
        <v>8</v>
      </c>
      <c r="G3463" t="b">
        <v>0</v>
      </c>
      <c r="H3463" t="s">
        <v>9</v>
      </c>
      <c r="I3463" t="s">
        <v>10</v>
      </c>
      <c r="J3463" t="s">
        <v>11</v>
      </c>
      <c r="K3463" t="s">
        <v>199</v>
      </c>
      <c r="L3463">
        <v>10</v>
      </c>
      <c r="M3463">
        <v>14</v>
      </c>
      <c r="N3463">
        <v>8</v>
      </c>
      <c r="O3463">
        <v>2</v>
      </c>
      <c r="P3463" t="b">
        <f t="shared" si="540"/>
        <v>1</v>
      </c>
      <c r="Q3463" t="b">
        <f t="shared" si="541"/>
        <v>1</v>
      </c>
      <c r="R3463" t="b">
        <f t="shared" si="542"/>
        <v>1</v>
      </c>
      <c r="S3463" t="b">
        <f t="shared" si="543"/>
        <v>1</v>
      </c>
      <c r="T3463" t="b">
        <f t="shared" si="544"/>
        <v>0</v>
      </c>
      <c r="U3463" t="b">
        <f t="shared" si="545"/>
        <v>1</v>
      </c>
      <c r="V3463" t="b">
        <f t="shared" si="546"/>
        <v>0</v>
      </c>
      <c r="W3463" t="b">
        <f t="shared" si="547"/>
        <v>0</v>
      </c>
      <c r="X3463" t="b">
        <f t="shared" si="548"/>
        <v>0</v>
      </c>
      <c r="Y3463" t="b">
        <f t="shared" si="549"/>
        <v>0</v>
      </c>
      <c r="Z3463" t="b">
        <v>1</v>
      </c>
      <c r="AB3463" t="s">
        <v>16426</v>
      </c>
    </row>
    <row r="3464" spans="1:28" x14ac:dyDescent="0.25">
      <c r="A3464" t="s">
        <v>1366</v>
      </c>
      <c r="B3464">
        <v>0</v>
      </c>
      <c r="C3464">
        <v>0</v>
      </c>
      <c r="D3464" t="s">
        <v>1367</v>
      </c>
      <c r="E3464" t="s">
        <v>15</v>
      </c>
      <c r="F3464" t="s">
        <v>8</v>
      </c>
      <c r="G3464" t="b">
        <v>0</v>
      </c>
      <c r="H3464" t="s">
        <v>9</v>
      </c>
      <c r="I3464" t="s">
        <v>10</v>
      </c>
      <c r="J3464" t="s">
        <v>11</v>
      </c>
      <c r="K3464" t="s">
        <v>199</v>
      </c>
      <c r="L3464">
        <v>3</v>
      </c>
      <c r="M3464">
        <v>46</v>
      </c>
      <c r="N3464">
        <v>5</v>
      </c>
      <c r="O3464">
        <v>2</v>
      </c>
      <c r="P3464" t="b">
        <f t="shared" si="540"/>
        <v>1</v>
      </c>
      <c r="Q3464" t="b">
        <f t="shared" si="541"/>
        <v>1</v>
      </c>
      <c r="R3464" t="b">
        <f t="shared" si="542"/>
        <v>1</v>
      </c>
      <c r="S3464" t="b">
        <f t="shared" si="543"/>
        <v>1</v>
      </c>
      <c r="T3464" t="b">
        <f t="shared" si="544"/>
        <v>0</v>
      </c>
      <c r="U3464" t="b">
        <f t="shared" si="545"/>
        <v>1</v>
      </c>
      <c r="V3464" t="b">
        <f t="shared" si="546"/>
        <v>0</v>
      </c>
      <c r="W3464" t="b">
        <f t="shared" si="547"/>
        <v>0</v>
      </c>
      <c r="X3464" t="b">
        <f t="shared" si="548"/>
        <v>0</v>
      </c>
      <c r="Y3464" t="b">
        <f t="shared" si="549"/>
        <v>0</v>
      </c>
      <c r="Z3464" t="b">
        <v>1</v>
      </c>
      <c r="AB3464" t="s">
        <v>16426</v>
      </c>
    </row>
    <row r="3465" spans="1:28" x14ac:dyDescent="0.25">
      <c r="A3465" t="s">
        <v>14722</v>
      </c>
      <c r="B3465">
        <v>1</v>
      </c>
      <c r="C3465">
        <v>0</v>
      </c>
      <c r="D3465" t="s">
        <v>14723</v>
      </c>
      <c r="E3465" t="s">
        <v>27</v>
      </c>
      <c r="F3465" t="s">
        <v>8</v>
      </c>
      <c r="G3465" t="b">
        <v>0</v>
      </c>
      <c r="H3465" t="s">
        <v>9</v>
      </c>
      <c r="I3465" t="s">
        <v>10</v>
      </c>
      <c r="J3465" t="s">
        <v>11</v>
      </c>
      <c r="K3465" t="s">
        <v>199</v>
      </c>
      <c r="M3465">
        <v>11</v>
      </c>
      <c r="N3465">
        <v>1</v>
      </c>
      <c r="O3465">
        <v>2</v>
      </c>
      <c r="P3465" t="b">
        <f t="shared" si="540"/>
        <v>0</v>
      </c>
      <c r="Q3465" t="b">
        <f t="shared" si="541"/>
        <v>1</v>
      </c>
      <c r="R3465" t="b">
        <f t="shared" si="542"/>
        <v>1</v>
      </c>
      <c r="S3465" t="b">
        <f t="shared" si="543"/>
        <v>1</v>
      </c>
      <c r="T3465" t="b">
        <f t="shared" si="544"/>
        <v>0</v>
      </c>
      <c r="U3465" t="b">
        <f t="shared" si="545"/>
        <v>1</v>
      </c>
      <c r="V3465" t="b">
        <f t="shared" si="546"/>
        <v>0</v>
      </c>
      <c r="W3465" t="b">
        <f t="shared" si="547"/>
        <v>0</v>
      </c>
      <c r="X3465" t="b">
        <f t="shared" si="548"/>
        <v>0</v>
      </c>
      <c r="Y3465" t="b">
        <f t="shared" si="549"/>
        <v>0</v>
      </c>
      <c r="Z3465" t="b">
        <v>1</v>
      </c>
    </row>
    <row r="3466" spans="1:28" x14ac:dyDescent="0.25">
      <c r="A3466" t="s">
        <v>8729</v>
      </c>
      <c r="B3466">
        <v>0</v>
      </c>
      <c r="C3466">
        <v>0</v>
      </c>
      <c r="D3466" t="s">
        <v>8730</v>
      </c>
      <c r="E3466" t="s">
        <v>37</v>
      </c>
      <c r="F3466" t="s">
        <v>8</v>
      </c>
      <c r="G3466" t="b">
        <v>0</v>
      </c>
      <c r="H3466" t="s">
        <v>9</v>
      </c>
      <c r="I3466" t="s">
        <v>10</v>
      </c>
      <c r="J3466" t="s">
        <v>11</v>
      </c>
      <c r="K3466" t="s">
        <v>199</v>
      </c>
      <c r="M3466">
        <v>1</v>
      </c>
      <c r="P3466" t="b">
        <f t="shared" si="540"/>
        <v>0</v>
      </c>
      <c r="Q3466" t="b">
        <f t="shared" si="541"/>
        <v>1</v>
      </c>
      <c r="R3466" t="b">
        <f t="shared" si="542"/>
        <v>0</v>
      </c>
      <c r="S3466" t="b">
        <f t="shared" si="543"/>
        <v>0</v>
      </c>
      <c r="T3466" t="b">
        <f t="shared" si="544"/>
        <v>0</v>
      </c>
      <c r="U3466" t="b">
        <f t="shared" si="545"/>
        <v>1</v>
      </c>
      <c r="V3466" t="b">
        <f t="shared" si="546"/>
        <v>0</v>
      </c>
      <c r="W3466" t="b">
        <f t="shared" si="547"/>
        <v>1</v>
      </c>
      <c r="X3466" t="b">
        <f t="shared" si="548"/>
        <v>0</v>
      </c>
      <c r="Y3466" t="b">
        <f t="shared" si="549"/>
        <v>0</v>
      </c>
      <c r="Z3466" t="b">
        <v>1</v>
      </c>
    </row>
    <row r="3467" spans="1:28" x14ac:dyDescent="0.25">
      <c r="A3467" t="s">
        <v>14102</v>
      </c>
      <c r="B3467">
        <v>0</v>
      </c>
      <c r="C3467">
        <v>0</v>
      </c>
      <c r="D3467" t="s">
        <v>14103</v>
      </c>
      <c r="E3467" t="s">
        <v>7</v>
      </c>
      <c r="F3467" t="s">
        <v>8</v>
      </c>
      <c r="G3467" t="b">
        <v>0</v>
      </c>
      <c r="H3467" t="s">
        <v>9</v>
      </c>
      <c r="I3467" t="s">
        <v>10</v>
      </c>
      <c r="J3467" t="s">
        <v>28</v>
      </c>
      <c r="L3467">
        <v>1</v>
      </c>
      <c r="P3467" t="b">
        <f t="shared" si="540"/>
        <v>1</v>
      </c>
      <c r="Q3467" t="b">
        <f t="shared" si="541"/>
        <v>0</v>
      </c>
      <c r="R3467" t="b">
        <f t="shared" si="542"/>
        <v>0</v>
      </c>
      <c r="S3467" t="b">
        <f t="shared" si="543"/>
        <v>0</v>
      </c>
      <c r="T3467" t="b">
        <f t="shared" si="544"/>
        <v>0</v>
      </c>
      <c r="U3467" t="b">
        <f t="shared" si="545"/>
        <v>1</v>
      </c>
      <c r="V3467" t="b">
        <f t="shared" si="546"/>
        <v>1</v>
      </c>
      <c r="W3467" t="b">
        <f t="shared" si="547"/>
        <v>0</v>
      </c>
      <c r="X3467" t="b">
        <f t="shared" si="548"/>
        <v>0</v>
      </c>
      <c r="Y3467" t="b">
        <f t="shared" si="549"/>
        <v>0</v>
      </c>
      <c r="Z3467" t="b">
        <v>0</v>
      </c>
      <c r="AA3467" t="s">
        <v>16425</v>
      </c>
    </row>
    <row r="3468" spans="1:28" x14ac:dyDescent="0.25">
      <c r="A3468" t="s">
        <v>14039</v>
      </c>
      <c r="B3468">
        <v>0</v>
      </c>
      <c r="C3468">
        <v>0</v>
      </c>
      <c r="D3468" t="s">
        <v>14040</v>
      </c>
      <c r="E3468" t="s">
        <v>15</v>
      </c>
      <c r="F3468" t="s">
        <v>8</v>
      </c>
      <c r="G3468" t="b">
        <v>0</v>
      </c>
      <c r="H3468" t="s">
        <v>9</v>
      </c>
      <c r="I3468" t="s">
        <v>10</v>
      </c>
      <c r="J3468" t="s">
        <v>28</v>
      </c>
      <c r="L3468">
        <v>31</v>
      </c>
      <c r="M3468">
        <v>25</v>
      </c>
      <c r="O3468">
        <v>1</v>
      </c>
      <c r="P3468" t="b">
        <f t="shared" si="540"/>
        <v>1</v>
      </c>
      <c r="Q3468" t="b">
        <f t="shared" si="541"/>
        <v>1</v>
      </c>
      <c r="R3468" t="b">
        <f t="shared" si="542"/>
        <v>0</v>
      </c>
      <c r="S3468" t="b">
        <f t="shared" si="543"/>
        <v>1</v>
      </c>
      <c r="T3468" t="b">
        <f t="shared" si="544"/>
        <v>0</v>
      </c>
      <c r="U3468" t="b">
        <f t="shared" si="545"/>
        <v>1</v>
      </c>
      <c r="V3468" t="b">
        <f t="shared" si="546"/>
        <v>0</v>
      </c>
      <c r="W3468" t="b">
        <f t="shared" si="547"/>
        <v>0</v>
      </c>
      <c r="X3468" t="b">
        <f t="shared" si="548"/>
        <v>0</v>
      </c>
      <c r="Y3468" t="b">
        <f t="shared" si="549"/>
        <v>0</v>
      </c>
      <c r="Z3468" t="b">
        <v>1</v>
      </c>
    </row>
    <row r="3469" spans="1:28" x14ac:dyDescent="0.25">
      <c r="A3469" t="s">
        <v>16127</v>
      </c>
      <c r="B3469">
        <v>0</v>
      </c>
      <c r="C3469">
        <v>0</v>
      </c>
      <c r="D3469" t="s">
        <v>16128</v>
      </c>
      <c r="E3469" t="s">
        <v>15</v>
      </c>
      <c r="F3469" t="s">
        <v>8</v>
      </c>
      <c r="G3469" t="b">
        <v>0</v>
      </c>
      <c r="H3469" t="s">
        <v>9</v>
      </c>
      <c r="I3469" t="s">
        <v>10</v>
      </c>
      <c r="J3469" t="s">
        <v>28</v>
      </c>
      <c r="L3469">
        <v>11</v>
      </c>
      <c r="P3469" t="b">
        <f t="shared" si="540"/>
        <v>1</v>
      </c>
      <c r="Q3469" t="b">
        <f t="shared" si="541"/>
        <v>0</v>
      </c>
      <c r="R3469" t="b">
        <f t="shared" si="542"/>
        <v>0</v>
      </c>
      <c r="S3469" t="b">
        <f t="shared" si="543"/>
        <v>0</v>
      </c>
      <c r="T3469" t="b">
        <f t="shared" si="544"/>
        <v>0</v>
      </c>
      <c r="U3469" t="b">
        <f t="shared" si="545"/>
        <v>1</v>
      </c>
      <c r="V3469" t="b">
        <f t="shared" si="546"/>
        <v>1</v>
      </c>
      <c r="W3469" t="b">
        <f t="shared" si="547"/>
        <v>0</v>
      </c>
      <c r="X3469" t="b">
        <f t="shared" si="548"/>
        <v>0</v>
      </c>
      <c r="Y3469" t="b">
        <f t="shared" si="549"/>
        <v>0</v>
      </c>
      <c r="Z3469" t="b">
        <v>0</v>
      </c>
    </row>
    <row r="3470" spans="1:28" x14ac:dyDescent="0.25">
      <c r="A3470" t="s">
        <v>3302</v>
      </c>
      <c r="B3470">
        <v>0</v>
      </c>
      <c r="C3470">
        <v>0</v>
      </c>
      <c r="D3470" t="s">
        <v>3303</v>
      </c>
      <c r="E3470" t="s">
        <v>37</v>
      </c>
      <c r="F3470" t="s">
        <v>8</v>
      </c>
      <c r="G3470" t="b">
        <v>0</v>
      </c>
      <c r="H3470" t="s">
        <v>16</v>
      </c>
      <c r="I3470" t="s">
        <v>17</v>
      </c>
      <c r="J3470" t="s">
        <v>545</v>
      </c>
      <c r="K3470" t="s">
        <v>743</v>
      </c>
      <c r="L3470">
        <v>2</v>
      </c>
      <c r="P3470" t="b">
        <f t="shared" si="540"/>
        <v>1</v>
      </c>
      <c r="Q3470" t="b">
        <f t="shared" si="541"/>
        <v>0</v>
      </c>
      <c r="R3470" t="b">
        <f t="shared" si="542"/>
        <v>0</v>
      </c>
      <c r="S3470" t="b">
        <f t="shared" si="543"/>
        <v>0</v>
      </c>
      <c r="T3470" t="b">
        <f t="shared" si="544"/>
        <v>0</v>
      </c>
      <c r="U3470" t="b">
        <f t="shared" si="545"/>
        <v>1</v>
      </c>
      <c r="V3470" t="b">
        <f t="shared" si="546"/>
        <v>1</v>
      </c>
      <c r="W3470" t="b">
        <f t="shared" si="547"/>
        <v>0</v>
      </c>
      <c r="X3470" t="b">
        <f t="shared" si="548"/>
        <v>0</v>
      </c>
      <c r="Y3470" t="b">
        <f t="shared" si="549"/>
        <v>0</v>
      </c>
      <c r="Z3470" t="b">
        <v>0</v>
      </c>
    </row>
    <row r="3471" spans="1:28" x14ac:dyDescent="0.25">
      <c r="A3471" t="s">
        <v>3980</v>
      </c>
      <c r="B3471">
        <v>0</v>
      </c>
      <c r="C3471">
        <v>0</v>
      </c>
      <c r="D3471" t="s">
        <v>3981</v>
      </c>
      <c r="E3471" t="s">
        <v>37</v>
      </c>
      <c r="F3471" t="s">
        <v>8</v>
      </c>
      <c r="G3471" t="b">
        <v>0</v>
      </c>
      <c r="H3471" t="s">
        <v>16</v>
      </c>
      <c r="I3471" t="s">
        <v>17</v>
      </c>
      <c r="J3471" t="s">
        <v>545</v>
      </c>
      <c r="K3471" t="s">
        <v>743</v>
      </c>
      <c r="L3471">
        <v>1</v>
      </c>
      <c r="P3471" t="b">
        <f t="shared" si="540"/>
        <v>1</v>
      </c>
      <c r="Q3471" t="b">
        <f t="shared" si="541"/>
        <v>0</v>
      </c>
      <c r="R3471" t="b">
        <f t="shared" si="542"/>
        <v>0</v>
      </c>
      <c r="S3471" t="b">
        <f t="shared" si="543"/>
        <v>0</v>
      </c>
      <c r="T3471" t="b">
        <f t="shared" si="544"/>
        <v>0</v>
      </c>
      <c r="U3471" t="b">
        <f t="shared" si="545"/>
        <v>1</v>
      </c>
      <c r="V3471" t="b">
        <f t="shared" si="546"/>
        <v>1</v>
      </c>
      <c r="W3471" t="b">
        <f t="shared" si="547"/>
        <v>0</v>
      </c>
      <c r="X3471" t="b">
        <f t="shared" si="548"/>
        <v>0</v>
      </c>
      <c r="Y3471" t="b">
        <f t="shared" si="549"/>
        <v>0</v>
      </c>
      <c r="Z3471" t="b">
        <v>0</v>
      </c>
    </row>
    <row r="3472" spans="1:28" x14ac:dyDescent="0.25">
      <c r="A3472" t="s">
        <v>3545</v>
      </c>
      <c r="B3472">
        <v>0</v>
      </c>
      <c r="C3472">
        <v>0</v>
      </c>
      <c r="D3472" t="s">
        <v>3546</v>
      </c>
      <c r="E3472" t="s">
        <v>37</v>
      </c>
      <c r="F3472" t="s">
        <v>8</v>
      </c>
      <c r="G3472" t="b">
        <v>0</v>
      </c>
      <c r="H3472" t="s">
        <v>16</v>
      </c>
      <c r="I3472" t="s">
        <v>17</v>
      </c>
      <c r="J3472" t="s">
        <v>545</v>
      </c>
      <c r="K3472" t="s">
        <v>743</v>
      </c>
      <c r="M3472">
        <v>1</v>
      </c>
      <c r="P3472" t="b">
        <f t="shared" si="540"/>
        <v>0</v>
      </c>
      <c r="Q3472" t="b">
        <f t="shared" si="541"/>
        <v>1</v>
      </c>
      <c r="R3472" t="b">
        <f t="shared" si="542"/>
        <v>0</v>
      </c>
      <c r="S3472" t="b">
        <f t="shared" si="543"/>
        <v>0</v>
      </c>
      <c r="T3472" t="b">
        <f t="shared" si="544"/>
        <v>0</v>
      </c>
      <c r="U3472" t="b">
        <f t="shared" si="545"/>
        <v>1</v>
      </c>
      <c r="V3472" t="b">
        <f t="shared" si="546"/>
        <v>0</v>
      </c>
      <c r="W3472" t="b">
        <f t="shared" si="547"/>
        <v>1</v>
      </c>
      <c r="X3472" t="b">
        <f t="shared" si="548"/>
        <v>0</v>
      </c>
      <c r="Y3472" t="b">
        <f t="shared" si="549"/>
        <v>0</v>
      </c>
      <c r="Z3472" t="b">
        <v>0</v>
      </c>
    </row>
    <row r="3473" spans="1:29" x14ac:dyDescent="0.25">
      <c r="A3473" t="s">
        <v>3114</v>
      </c>
      <c r="B3473">
        <v>0</v>
      </c>
      <c r="C3473">
        <v>0</v>
      </c>
      <c r="D3473" t="s">
        <v>3115</v>
      </c>
      <c r="E3473" t="s">
        <v>37</v>
      </c>
      <c r="F3473" t="s">
        <v>8</v>
      </c>
      <c r="G3473" t="b">
        <v>0</v>
      </c>
      <c r="H3473" t="s">
        <v>16</v>
      </c>
      <c r="I3473" t="s">
        <v>17</v>
      </c>
      <c r="J3473" t="s">
        <v>545</v>
      </c>
      <c r="K3473" t="s">
        <v>743</v>
      </c>
      <c r="M3473">
        <v>1</v>
      </c>
      <c r="P3473" t="b">
        <f t="shared" si="540"/>
        <v>0</v>
      </c>
      <c r="Q3473" t="b">
        <f t="shared" si="541"/>
        <v>1</v>
      </c>
      <c r="R3473" t="b">
        <f t="shared" si="542"/>
        <v>0</v>
      </c>
      <c r="S3473" t="b">
        <f t="shared" si="543"/>
        <v>0</v>
      </c>
      <c r="T3473" t="b">
        <f t="shared" si="544"/>
        <v>0</v>
      </c>
      <c r="U3473" t="b">
        <f t="shared" si="545"/>
        <v>1</v>
      </c>
      <c r="V3473" t="b">
        <f t="shared" si="546"/>
        <v>0</v>
      </c>
      <c r="W3473" t="b">
        <f t="shared" si="547"/>
        <v>1</v>
      </c>
      <c r="X3473" t="b">
        <f t="shared" si="548"/>
        <v>0</v>
      </c>
      <c r="Y3473" t="b">
        <f t="shared" si="549"/>
        <v>0</v>
      </c>
      <c r="Z3473" t="b">
        <v>0</v>
      </c>
    </row>
    <row r="3474" spans="1:29" x14ac:dyDescent="0.25">
      <c r="A3474" t="s">
        <v>2616</v>
      </c>
      <c r="B3474">
        <v>0</v>
      </c>
      <c r="C3474">
        <v>0</v>
      </c>
      <c r="D3474" t="s">
        <v>2617</v>
      </c>
      <c r="E3474" t="s">
        <v>15</v>
      </c>
      <c r="F3474" t="s">
        <v>52</v>
      </c>
      <c r="G3474" t="b">
        <v>0</v>
      </c>
      <c r="H3474" t="s">
        <v>16</v>
      </c>
      <c r="I3474" t="s">
        <v>17</v>
      </c>
      <c r="J3474" t="s">
        <v>18</v>
      </c>
      <c r="K3474" t="s">
        <v>258</v>
      </c>
      <c r="L3474">
        <v>3</v>
      </c>
      <c r="P3474" t="b">
        <f t="shared" si="540"/>
        <v>1</v>
      </c>
      <c r="Q3474" t="b">
        <f t="shared" si="541"/>
        <v>0</v>
      </c>
      <c r="R3474" t="b">
        <f t="shared" si="542"/>
        <v>0</v>
      </c>
      <c r="S3474" t="b">
        <f t="shared" si="543"/>
        <v>0</v>
      </c>
      <c r="T3474" t="b">
        <f t="shared" si="544"/>
        <v>0</v>
      </c>
      <c r="U3474" t="b">
        <f t="shared" si="545"/>
        <v>1</v>
      </c>
      <c r="V3474" t="b">
        <f t="shared" si="546"/>
        <v>1</v>
      </c>
      <c r="W3474" t="b">
        <f t="shared" si="547"/>
        <v>0</v>
      </c>
      <c r="X3474" t="b">
        <f t="shared" si="548"/>
        <v>0</v>
      </c>
      <c r="Y3474" t="b">
        <f t="shared" si="549"/>
        <v>0</v>
      </c>
      <c r="Z3474" t="b">
        <v>1</v>
      </c>
      <c r="AA3474" t="s">
        <v>16425</v>
      </c>
    </row>
    <row r="3475" spans="1:29" x14ac:dyDescent="0.25">
      <c r="A3475" t="s">
        <v>2988</v>
      </c>
      <c r="B3475">
        <v>0</v>
      </c>
      <c r="C3475">
        <v>0</v>
      </c>
      <c r="D3475" t="s">
        <v>2989</v>
      </c>
      <c r="E3475" t="s">
        <v>15</v>
      </c>
      <c r="F3475" t="s">
        <v>52</v>
      </c>
      <c r="G3475" t="b">
        <v>0</v>
      </c>
      <c r="H3475" t="s">
        <v>16</v>
      </c>
      <c r="I3475" t="s">
        <v>17</v>
      </c>
      <c r="J3475" t="s">
        <v>18</v>
      </c>
      <c r="K3475" t="s">
        <v>258</v>
      </c>
      <c r="P3475" t="b">
        <f t="shared" ref="P3475:P3538" si="550">IF(L3475&gt;0, TRUE, FALSE)</f>
        <v>0</v>
      </c>
      <c r="Q3475" t="b">
        <f t="shared" ref="Q3475:Q3538" si="551">IF(M3475&gt;0, TRUE, FALSE)</f>
        <v>0</v>
      </c>
      <c r="R3475" t="b">
        <f t="shared" ref="R3475:R3538" si="552">IF(N3475&gt;0, TRUE, FALSE)</f>
        <v>0</v>
      </c>
      <c r="S3475" t="b">
        <f t="shared" ref="S3475:S3538" si="553">IF(O3475&gt;0, TRUE, FALSE)</f>
        <v>0</v>
      </c>
      <c r="T3475" t="b">
        <f t="shared" ref="T3475:T3538" si="554">AND(NOT(P3475), NOT(Q3475), NOT(R3475), NOT(S3475))</f>
        <v>1</v>
      </c>
      <c r="U3475" t="b">
        <f t="shared" ref="U3475:U3538" si="555">OR(P3475, Q3475, R3475, S3475)</f>
        <v>0</v>
      </c>
      <c r="V3475" t="b">
        <f t="shared" ref="V3475:V3538" si="556">AND(P3475, NOT(Q3475), NOT(R3475), NOT(S3475))</f>
        <v>0</v>
      </c>
      <c r="W3475" t="b">
        <f t="shared" ref="W3475:W3538" si="557">AND(Q3475, NOT(R3475), NOT(S3475))</f>
        <v>0</v>
      </c>
      <c r="X3475" t="b">
        <f t="shared" ref="X3475:X3538" si="558">AND(R3475, NOT(S3475))</f>
        <v>0</v>
      </c>
      <c r="Y3475" t="b">
        <f t="shared" ref="Y3475:Y3538" si="559">AND(P3475, NOT(Q3475),OR(R3475,S3475))</f>
        <v>0</v>
      </c>
      <c r="Z3475" t="b">
        <v>0</v>
      </c>
    </row>
    <row r="3476" spans="1:29" x14ac:dyDescent="0.25">
      <c r="A3476" t="s">
        <v>3561</v>
      </c>
      <c r="B3476">
        <v>0</v>
      </c>
      <c r="C3476">
        <v>0</v>
      </c>
      <c r="D3476" t="s">
        <v>3562</v>
      </c>
      <c r="E3476" t="s">
        <v>15</v>
      </c>
      <c r="F3476" t="s">
        <v>8</v>
      </c>
      <c r="G3476" t="b">
        <v>0</v>
      </c>
      <c r="H3476" t="s">
        <v>16</v>
      </c>
      <c r="I3476" t="s">
        <v>17</v>
      </c>
      <c r="J3476" t="s">
        <v>18</v>
      </c>
      <c r="K3476" t="s">
        <v>258</v>
      </c>
      <c r="P3476" t="b">
        <f t="shared" si="550"/>
        <v>0</v>
      </c>
      <c r="Q3476" t="b">
        <f t="shared" si="551"/>
        <v>0</v>
      </c>
      <c r="R3476" t="b">
        <f t="shared" si="552"/>
        <v>0</v>
      </c>
      <c r="S3476" t="b">
        <f t="shared" si="553"/>
        <v>0</v>
      </c>
      <c r="T3476" t="b">
        <f t="shared" si="554"/>
        <v>1</v>
      </c>
      <c r="U3476" t="b">
        <f t="shared" si="555"/>
        <v>0</v>
      </c>
      <c r="V3476" t="b">
        <f t="shared" si="556"/>
        <v>0</v>
      </c>
      <c r="W3476" t="b">
        <f t="shared" si="557"/>
        <v>0</v>
      </c>
      <c r="X3476" t="b">
        <f t="shared" si="558"/>
        <v>0</v>
      </c>
      <c r="Y3476" t="b">
        <f t="shared" si="559"/>
        <v>0</v>
      </c>
      <c r="Z3476" t="b">
        <v>0</v>
      </c>
    </row>
    <row r="3477" spans="1:29" x14ac:dyDescent="0.25">
      <c r="A3477" t="s">
        <v>4223</v>
      </c>
      <c r="B3477">
        <v>0</v>
      </c>
      <c r="C3477">
        <v>0</v>
      </c>
      <c r="D3477" t="s">
        <v>4224</v>
      </c>
      <c r="E3477" t="s">
        <v>7</v>
      </c>
      <c r="F3477" t="s">
        <v>8</v>
      </c>
      <c r="G3477" t="b">
        <v>0</v>
      </c>
      <c r="H3477" t="s">
        <v>16</v>
      </c>
      <c r="I3477" t="s">
        <v>17</v>
      </c>
      <c r="J3477" t="s">
        <v>18</v>
      </c>
      <c r="K3477" t="s">
        <v>258</v>
      </c>
      <c r="L3477">
        <v>1</v>
      </c>
      <c r="P3477" t="b">
        <f t="shared" si="550"/>
        <v>1</v>
      </c>
      <c r="Q3477" t="b">
        <f t="shared" si="551"/>
        <v>0</v>
      </c>
      <c r="R3477" t="b">
        <f t="shared" si="552"/>
        <v>0</v>
      </c>
      <c r="S3477" t="b">
        <f t="shared" si="553"/>
        <v>0</v>
      </c>
      <c r="T3477" t="b">
        <f t="shared" si="554"/>
        <v>0</v>
      </c>
      <c r="U3477" t="b">
        <f t="shared" si="555"/>
        <v>1</v>
      </c>
      <c r="V3477" t="b">
        <f t="shared" si="556"/>
        <v>1</v>
      </c>
      <c r="W3477" t="b">
        <f t="shared" si="557"/>
        <v>0</v>
      </c>
      <c r="X3477" t="b">
        <f t="shared" si="558"/>
        <v>0</v>
      </c>
      <c r="Y3477" t="b">
        <f t="shared" si="559"/>
        <v>0</v>
      </c>
      <c r="Z3477" t="b">
        <v>0</v>
      </c>
    </row>
    <row r="3478" spans="1:29" x14ac:dyDescent="0.25">
      <c r="A3478" t="s">
        <v>13025</v>
      </c>
      <c r="B3478">
        <v>0</v>
      </c>
      <c r="C3478">
        <v>0</v>
      </c>
      <c r="D3478" t="s">
        <v>13026</v>
      </c>
      <c r="E3478" t="s">
        <v>7</v>
      </c>
      <c r="F3478" t="s">
        <v>8</v>
      </c>
      <c r="G3478" t="b">
        <v>0</v>
      </c>
      <c r="H3478" t="s">
        <v>16</v>
      </c>
      <c r="I3478" t="s">
        <v>17</v>
      </c>
      <c r="J3478" t="s">
        <v>18</v>
      </c>
      <c r="K3478" t="s">
        <v>258</v>
      </c>
      <c r="L3478">
        <v>15</v>
      </c>
      <c r="P3478" t="b">
        <f t="shared" si="550"/>
        <v>1</v>
      </c>
      <c r="Q3478" t="b">
        <f t="shared" si="551"/>
        <v>0</v>
      </c>
      <c r="R3478" t="b">
        <f t="shared" si="552"/>
        <v>0</v>
      </c>
      <c r="S3478" t="b">
        <f t="shared" si="553"/>
        <v>0</v>
      </c>
      <c r="T3478" t="b">
        <f t="shared" si="554"/>
        <v>0</v>
      </c>
      <c r="U3478" t="b">
        <f t="shared" si="555"/>
        <v>1</v>
      </c>
      <c r="V3478" t="b">
        <f t="shared" si="556"/>
        <v>1</v>
      </c>
      <c r="W3478" t="b">
        <f t="shared" si="557"/>
        <v>0</v>
      </c>
      <c r="X3478" t="b">
        <f t="shared" si="558"/>
        <v>0</v>
      </c>
      <c r="Y3478" t="b">
        <f t="shared" si="559"/>
        <v>0</v>
      </c>
      <c r="Z3478" t="b">
        <v>1</v>
      </c>
    </row>
    <row r="3479" spans="1:29" x14ac:dyDescent="0.25">
      <c r="A3479" t="s">
        <v>1640</v>
      </c>
      <c r="B3479">
        <v>0</v>
      </c>
      <c r="C3479">
        <v>0</v>
      </c>
      <c r="D3479" t="s">
        <v>1641</v>
      </c>
      <c r="E3479" t="s">
        <v>7</v>
      </c>
      <c r="F3479" t="s">
        <v>8</v>
      </c>
      <c r="G3479" t="b">
        <v>0</v>
      </c>
      <c r="H3479" t="s">
        <v>16</v>
      </c>
      <c r="I3479" t="s">
        <v>17</v>
      </c>
      <c r="J3479" t="s">
        <v>18</v>
      </c>
      <c r="K3479" t="s">
        <v>258</v>
      </c>
      <c r="L3479">
        <v>4</v>
      </c>
      <c r="M3479">
        <v>1</v>
      </c>
      <c r="P3479" t="b">
        <f t="shared" si="550"/>
        <v>1</v>
      </c>
      <c r="Q3479" t="b">
        <f t="shared" si="551"/>
        <v>1</v>
      </c>
      <c r="R3479" t="b">
        <f t="shared" si="552"/>
        <v>0</v>
      </c>
      <c r="S3479" t="b">
        <f t="shared" si="553"/>
        <v>0</v>
      </c>
      <c r="T3479" t="b">
        <f t="shared" si="554"/>
        <v>0</v>
      </c>
      <c r="U3479" t="b">
        <f t="shared" si="555"/>
        <v>1</v>
      </c>
      <c r="V3479" t="b">
        <f t="shared" si="556"/>
        <v>0</v>
      </c>
      <c r="W3479" t="b">
        <f t="shared" si="557"/>
        <v>1</v>
      </c>
      <c r="X3479" t="b">
        <f t="shared" si="558"/>
        <v>0</v>
      </c>
      <c r="Y3479" t="b">
        <f t="shared" si="559"/>
        <v>0</v>
      </c>
      <c r="Z3479" t="b">
        <v>0</v>
      </c>
      <c r="AA3479" t="s">
        <v>16425</v>
      </c>
    </row>
    <row r="3480" spans="1:29" x14ac:dyDescent="0.25">
      <c r="A3480" t="s">
        <v>1706</v>
      </c>
      <c r="B3480">
        <v>0</v>
      </c>
      <c r="C3480">
        <v>0</v>
      </c>
      <c r="D3480" t="s">
        <v>1707</v>
      </c>
      <c r="E3480" t="s">
        <v>7</v>
      </c>
      <c r="F3480" t="s">
        <v>8</v>
      </c>
      <c r="G3480" t="b">
        <v>0</v>
      </c>
      <c r="H3480" t="s">
        <v>16</v>
      </c>
      <c r="I3480" t="s">
        <v>17</v>
      </c>
      <c r="J3480" t="s">
        <v>18</v>
      </c>
      <c r="K3480" t="s">
        <v>258</v>
      </c>
      <c r="L3480">
        <v>5</v>
      </c>
      <c r="M3480">
        <v>1</v>
      </c>
      <c r="P3480" t="b">
        <f t="shared" si="550"/>
        <v>1</v>
      </c>
      <c r="Q3480" t="b">
        <f t="shared" si="551"/>
        <v>1</v>
      </c>
      <c r="R3480" t="b">
        <f t="shared" si="552"/>
        <v>0</v>
      </c>
      <c r="S3480" t="b">
        <f t="shared" si="553"/>
        <v>0</v>
      </c>
      <c r="T3480" t="b">
        <f t="shared" si="554"/>
        <v>0</v>
      </c>
      <c r="U3480" t="b">
        <f t="shared" si="555"/>
        <v>1</v>
      </c>
      <c r="V3480" t="b">
        <f t="shared" si="556"/>
        <v>0</v>
      </c>
      <c r="W3480" t="b">
        <f t="shared" si="557"/>
        <v>1</v>
      </c>
      <c r="X3480" t="b">
        <f t="shared" si="558"/>
        <v>0</v>
      </c>
      <c r="Y3480" t="b">
        <f t="shared" si="559"/>
        <v>0</v>
      </c>
      <c r="Z3480" t="b">
        <v>0</v>
      </c>
    </row>
    <row r="3481" spans="1:29" x14ac:dyDescent="0.25">
      <c r="A3481" t="s">
        <v>847</v>
      </c>
      <c r="B3481">
        <v>0</v>
      </c>
      <c r="C3481">
        <v>0</v>
      </c>
      <c r="D3481" t="s">
        <v>848</v>
      </c>
      <c r="E3481" t="s">
        <v>15</v>
      </c>
      <c r="F3481" t="s">
        <v>52</v>
      </c>
      <c r="G3481" t="b">
        <v>0</v>
      </c>
      <c r="H3481" t="s">
        <v>16</v>
      </c>
      <c r="I3481" t="s">
        <v>17</v>
      </c>
      <c r="J3481" t="s">
        <v>18</v>
      </c>
      <c r="K3481" t="s">
        <v>258</v>
      </c>
      <c r="L3481">
        <v>4</v>
      </c>
      <c r="M3481">
        <v>1</v>
      </c>
      <c r="P3481" t="b">
        <f t="shared" si="550"/>
        <v>1</v>
      </c>
      <c r="Q3481" t="b">
        <f t="shared" si="551"/>
        <v>1</v>
      </c>
      <c r="R3481" t="b">
        <f t="shared" si="552"/>
        <v>0</v>
      </c>
      <c r="S3481" t="b">
        <f t="shared" si="553"/>
        <v>0</v>
      </c>
      <c r="T3481" t="b">
        <f t="shared" si="554"/>
        <v>0</v>
      </c>
      <c r="U3481" t="b">
        <f t="shared" si="555"/>
        <v>1</v>
      </c>
      <c r="V3481" t="b">
        <f t="shared" si="556"/>
        <v>0</v>
      </c>
      <c r="W3481" t="b">
        <f t="shared" si="557"/>
        <v>1</v>
      </c>
      <c r="X3481" t="b">
        <f t="shared" si="558"/>
        <v>0</v>
      </c>
      <c r="Y3481" t="b">
        <f t="shared" si="559"/>
        <v>0</v>
      </c>
      <c r="Z3481" t="b">
        <v>1</v>
      </c>
      <c r="AA3481" t="s">
        <v>16425</v>
      </c>
    </row>
    <row r="3482" spans="1:29" x14ac:dyDescent="0.25">
      <c r="A3482" t="s">
        <v>6729</v>
      </c>
      <c r="B3482">
        <v>1</v>
      </c>
      <c r="C3482">
        <v>0</v>
      </c>
      <c r="D3482" t="s">
        <v>6730</v>
      </c>
      <c r="E3482" t="s">
        <v>52</v>
      </c>
      <c r="F3482" t="s">
        <v>8</v>
      </c>
      <c r="G3482" t="b">
        <v>0</v>
      </c>
      <c r="H3482" t="s">
        <v>16</v>
      </c>
      <c r="I3482" t="s">
        <v>17</v>
      </c>
      <c r="J3482" t="s">
        <v>18</v>
      </c>
      <c r="K3482" t="s">
        <v>258</v>
      </c>
      <c r="P3482" t="b">
        <f t="shared" si="550"/>
        <v>0</v>
      </c>
      <c r="Q3482" t="b">
        <f t="shared" si="551"/>
        <v>0</v>
      </c>
      <c r="R3482" t="b">
        <f t="shared" si="552"/>
        <v>0</v>
      </c>
      <c r="S3482" t="b">
        <f t="shared" si="553"/>
        <v>0</v>
      </c>
      <c r="T3482" t="b">
        <f t="shared" si="554"/>
        <v>1</v>
      </c>
      <c r="U3482" t="b">
        <f t="shared" si="555"/>
        <v>0</v>
      </c>
      <c r="V3482" t="b">
        <f t="shared" si="556"/>
        <v>0</v>
      </c>
      <c r="W3482" t="b">
        <f t="shared" si="557"/>
        <v>0</v>
      </c>
      <c r="X3482" t="b">
        <f t="shared" si="558"/>
        <v>0</v>
      </c>
      <c r="Y3482" t="b">
        <f t="shared" si="559"/>
        <v>0</v>
      </c>
      <c r="Z3482" t="b">
        <v>0</v>
      </c>
    </row>
    <row r="3483" spans="1:29" x14ac:dyDescent="0.25">
      <c r="A3483" t="s">
        <v>8468</v>
      </c>
      <c r="B3483">
        <v>0</v>
      </c>
      <c r="C3483">
        <v>0</v>
      </c>
      <c r="D3483" t="s">
        <v>8469</v>
      </c>
      <c r="E3483" t="s">
        <v>15</v>
      </c>
      <c r="F3483" t="s">
        <v>8</v>
      </c>
      <c r="G3483" t="b">
        <v>0</v>
      </c>
      <c r="H3483" t="s">
        <v>16</v>
      </c>
      <c r="I3483" t="s">
        <v>17</v>
      </c>
      <c r="J3483" t="s">
        <v>18</v>
      </c>
      <c r="K3483" t="s">
        <v>258</v>
      </c>
      <c r="L3483">
        <v>4</v>
      </c>
      <c r="N3483">
        <v>1</v>
      </c>
      <c r="P3483" t="b">
        <f t="shared" si="550"/>
        <v>1</v>
      </c>
      <c r="Q3483" t="b">
        <f t="shared" si="551"/>
        <v>0</v>
      </c>
      <c r="R3483" t="b">
        <f t="shared" si="552"/>
        <v>1</v>
      </c>
      <c r="S3483" t="b">
        <f t="shared" si="553"/>
        <v>0</v>
      </c>
      <c r="T3483" t="b">
        <f t="shared" si="554"/>
        <v>0</v>
      </c>
      <c r="U3483" t="b">
        <f t="shared" si="555"/>
        <v>1</v>
      </c>
      <c r="V3483" t="b">
        <f t="shared" si="556"/>
        <v>0</v>
      </c>
      <c r="W3483" t="b">
        <f t="shared" si="557"/>
        <v>0</v>
      </c>
      <c r="X3483" t="b">
        <f t="shared" si="558"/>
        <v>1</v>
      </c>
      <c r="Y3483" t="b">
        <f t="shared" si="559"/>
        <v>1</v>
      </c>
      <c r="Z3483" t="b">
        <v>1</v>
      </c>
    </row>
    <row r="3484" spans="1:29" x14ac:dyDescent="0.25">
      <c r="A3484" t="s">
        <v>2825</v>
      </c>
      <c r="B3484">
        <v>0</v>
      </c>
      <c r="C3484">
        <v>0</v>
      </c>
      <c r="D3484" t="s">
        <v>2826</v>
      </c>
      <c r="E3484" t="s">
        <v>15</v>
      </c>
      <c r="F3484" t="s">
        <v>8</v>
      </c>
      <c r="G3484" t="b">
        <v>0</v>
      </c>
      <c r="H3484" t="s">
        <v>16</v>
      </c>
      <c r="I3484" t="s">
        <v>17</v>
      </c>
      <c r="J3484" t="s">
        <v>18</v>
      </c>
      <c r="K3484" t="s">
        <v>258</v>
      </c>
      <c r="L3484">
        <v>11</v>
      </c>
      <c r="P3484" t="b">
        <f t="shared" si="550"/>
        <v>1</v>
      </c>
      <c r="Q3484" t="b">
        <f t="shared" si="551"/>
        <v>0</v>
      </c>
      <c r="R3484" t="b">
        <f t="shared" si="552"/>
        <v>0</v>
      </c>
      <c r="S3484" t="b">
        <f t="shared" si="553"/>
        <v>0</v>
      </c>
      <c r="T3484" t="b">
        <f t="shared" si="554"/>
        <v>0</v>
      </c>
      <c r="U3484" t="b">
        <f t="shared" si="555"/>
        <v>1</v>
      </c>
      <c r="V3484" t="b">
        <f t="shared" si="556"/>
        <v>1</v>
      </c>
      <c r="W3484" t="b">
        <f t="shared" si="557"/>
        <v>0</v>
      </c>
      <c r="X3484" t="b">
        <f t="shared" si="558"/>
        <v>0</v>
      </c>
      <c r="Y3484" t="b">
        <f t="shared" si="559"/>
        <v>0</v>
      </c>
      <c r="Z3484" t="b">
        <v>1</v>
      </c>
    </row>
    <row r="3485" spans="1:29" x14ac:dyDescent="0.25">
      <c r="A3485" t="s">
        <v>3652</v>
      </c>
      <c r="B3485">
        <v>0</v>
      </c>
      <c r="C3485">
        <v>0</v>
      </c>
      <c r="D3485" t="s">
        <v>3653</v>
      </c>
      <c r="E3485" t="s">
        <v>7</v>
      </c>
      <c r="F3485" t="s">
        <v>8</v>
      </c>
      <c r="G3485" t="b">
        <v>0</v>
      </c>
      <c r="H3485" t="s">
        <v>16</v>
      </c>
      <c r="I3485" t="s">
        <v>17</v>
      </c>
      <c r="J3485" t="s">
        <v>18</v>
      </c>
      <c r="K3485" t="s">
        <v>258</v>
      </c>
      <c r="L3485">
        <v>1</v>
      </c>
      <c r="P3485" t="b">
        <f t="shared" si="550"/>
        <v>1</v>
      </c>
      <c r="Q3485" t="b">
        <f t="shared" si="551"/>
        <v>0</v>
      </c>
      <c r="R3485" t="b">
        <f t="shared" si="552"/>
        <v>0</v>
      </c>
      <c r="S3485" t="b">
        <f t="shared" si="553"/>
        <v>0</v>
      </c>
      <c r="T3485" t="b">
        <f t="shared" si="554"/>
        <v>0</v>
      </c>
      <c r="U3485" t="b">
        <f t="shared" si="555"/>
        <v>1</v>
      </c>
      <c r="V3485" t="b">
        <f t="shared" si="556"/>
        <v>1</v>
      </c>
      <c r="W3485" t="b">
        <f t="shared" si="557"/>
        <v>0</v>
      </c>
      <c r="X3485" t="b">
        <f t="shared" si="558"/>
        <v>0</v>
      </c>
      <c r="Y3485" t="b">
        <f t="shared" si="559"/>
        <v>0</v>
      </c>
      <c r="Z3485" t="b">
        <v>0</v>
      </c>
    </row>
    <row r="3486" spans="1:29" x14ac:dyDescent="0.25">
      <c r="A3486" t="s">
        <v>2608</v>
      </c>
      <c r="B3486">
        <v>0</v>
      </c>
      <c r="C3486">
        <v>0</v>
      </c>
      <c r="D3486" t="s">
        <v>2609</v>
      </c>
      <c r="E3486" t="s">
        <v>15</v>
      </c>
      <c r="F3486" t="s">
        <v>8</v>
      </c>
      <c r="G3486" t="b">
        <v>0</v>
      </c>
      <c r="H3486" t="s">
        <v>16</v>
      </c>
      <c r="I3486" t="s">
        <v>17</v>
      </c>
      <c r="J3486" t="s">
        <v>18</v>
      </c>
      <c r="K3486" t="s">
        <v>403</v>
      </c>
      <c r="L3486">
        <v>70</v>
      </c>
      <c r="M3486">
        <v>15</v>
      </c>
      <c r="N3486">
        <v>1</v>
      </c>
      <c r="O3486">
        <v>1</v>
      </c>
      <c r="P3486" t="b">
        <f t="shared" si="550"/>
        <v>1</v>
      </c>
      <c r="Q3486" t="b">
        <f t="shared" si="551"/>
        <v>1</v>
      </c>
      <c r="R3486" t="b">
        <f t="shared" si="552"/>
        <v>1</v>
      </c>
      <c r="S3486" t="b">
        <f t="shared" si="553"/>
        <v>1</v>
      </c>
      <c r="T3486" t="b">
        <f t="shared" si="554"/>
        <v>0</v>
      </c>
      <c r="U3486" t="b">
        <f t="shared" si="555"/>
        <v>1</v>
      </c>
      <c r="V3486" t="b">
        <f t="shared" si="556"/>
        <v>0</v>
      </c>
      <c r="W3486" t="b">
        <f t="shared" si="557"/>
        <v>0</v>
      </c>
      <c r="X3486" t="b">
        <f t="shared" si="558"/>
        <v>0</v>
      </c>
      <c r="Y3486" t="b">
        <f t="shared" si="559"/>
        <v>0</v>
      </c>
      <c r="Z3486" t="b">
        <v>1</v>
      </c>
    </row>
    <row r="3487" spans="1:29" x14ac:dyDescent="0.25">
      <c r="A3487" t="s">
        <v>6587</v>
      </c>
      <c r="B3487">
        <v>0</v>
      </c>
      <c r="C3487">
        <v>0</v>
      </c>
      <c r="D3487" t="s">
        <v>6588</v>
      </c>
      <c r="E3487" t="s">
        <v>15</v>
      </c>
      <c r="F3487" t="s">
        <v>8</v>
      </c>
      <c r="G3487" t="b">
        <v>0</v>
      </c>
      <c r="H3487" t="s">
        <v>16</v>
      </c>
      <c r="I3487" t="s">
        <v>17</v>
      </c>
      <c r="J3487" t="s">
        <v>18</v>
      </c>
      <c r="K3487" t="s">
        <v>258</v>
      </c>
      <c r="M3487">
        <v>1</v>
      </c>
      <c r="P3487" t="b">
        <f t="shared" si="550"/>
        <v>0</v>
      </c>
      <c r="Q3487" t="b">
        <f t="shared" si="551"/>
        <v>1</v>
      </c>
      <c r="R3487" t="b">
        <f t="shared" si="552"/>
        <v>0</v>
      </c>
      <c r="S3487" t="b">
        <f t="shared" si="553"/>
        <v>0</v>
      </c>
      <c r="T3487" t="b">
        <f t="shared" si="554"/>
        <v>0</v>
      </c>
      <c r="U3487" t="b">
        <f t="shared" si="555"/>
        <v>1</v>
      </c>
      <c r="V3487" t="b">
        <f t="shared" si="556"/>
        <v>0</v>
      </c>
      <c r="W3487" t="b">
        <f t="shared" si="557"/>
        <v>1</v>
      </c>
      <c r="X3487" t="b">
        <f t="shared" si="558"/>
        <v>0</v>
      </c>
      <c r="Y3487" t="b">
        <f t="shared" si="559"/>
        <v>0</v>
      </c>
      <c r="Z3487" t="b">
        <v>1</v>
      </c>
      <c r="AC3487" t="s">
        <v>16441</v>
      </c>
    </row>
    <row r="3488" spans="1:29" x14ac:dyDescent="0.25">
      <c r="A3488" t="s">
        <v>2321</v>
      </c>
      <c r="B3488">
        <v>0</v>
      </c>
      <c r="C3488">
        <v>0</v>
      </c>
      <c r="D3488" t="s">
        <v>2322</v>
      </c>
      <c r="E3488" t="s">
        <v>7</v>
      </c>
      <c r="F3488" t="s">
        <v>8</v>
      </c>
      <c r="G3488" t="b">
        <v>0</v>
      </c>
      <c r="H3488" t="s">
        <v>16</v>
      </c>
      <c r="I3488" t="s">
        <v>38</v>
      </c>
      <c r="J3488" t="s">
        <v>853</v>
      </c>
      <c r="K3488" t="s">
        <v>854</v>
      </c>
      <c r="M3488">
        <v>12</v>
      </c>
      <c r="P3488" t="b">
        <f t="shared" si="550"/>
        <v>0</v>
      </c>
      <c r="Q3488" t="b">
        <f t="shared" si="551"/>
        <v>1</v>
      </c>
      <c r="R3488" t="b">
        <f t="shared" si="552"/>
        <v>0</v>
      </c>
      <c r="S3488" t="b">
        <f t="shared" si="553"/>
        <v>0</v>
      </c>
      <c r="T3488" t="b">
        <f t="shared" si="554"/>
        <v>0</v>
      </c>
      <c r="U3488" t="b">
        <f t="shared" si="555"/>
        <v>1</v>
      </c>
      <c r="V3488" t="b">
        <f t="shared" si="556"/>
        <v>0</v>
      </c>
      <c r="W3488" t="b">
        <f t="shared" si="557"/>
        <v>1</v>
      </c>
      <c r="X3488" t="b">
        <f t="shared" si="558"/>
        <v>0</v>
      </c>
      <c r="Y3488" t="b">
        <f t="shared" si="559"/>
        <v>0</v>
      </c>
      <c r="Z3488" t="b">
        <v>0</v>
      </c>
    </row>
    <row r="3489" spans="1:32" x14ac:dyDescent="0.25">
      <c r="A3489" t="s">
        <v>12906</v>
      </c>
      <c r="B3489">
        <v>0</v>
      </c>
      <c r="C3489">
        <v>0</v>
      </c>
      <c r="D3489" t="s">
        <v>12907</v>
      </c>
      <c r="E3489" t="s">
        <v>7</v>
      </c>
      <c r="F3489" t="s">
        <v>8</v>
      </c>
      <c r="G3489" t="b">
        <v>0</v>
      </c>
      <c r="H3489" t="s">
        <v>16</v>
      </c>
      <c r="I3489" t="s">
        <v>38</v>
      </c>
      <c r="J3489" t="s">
        <v>853</v>
      </c>
      <c r="K3489" t="s">
        <v>854</v>
      </c>
      <c r="L3489">
        <v>1</v>
      </c>
      <c r="M3489">
        <v>23</v>
      </c>
      <c r="P3489" t="b">
        <f t="shared" si="550"/>
        <v>1</v>
      </c>
      <c r="Q3489" t="b">
        <f t="shared" si="551"/>
        <v>1</v>
      </c>
      <c r="R3489" t="b">
        <f t="shared" si="552"/>
        <v>0</v>
      </c>
      <c r="S3489" t="b">
        <f t="shared" si="553"/>
        <v>0</v>
      </c>
      <c r="T3489" t="b">
        <f t="shared" si="554"/>
        <v>0</v>
      </c>
      <c r="U3489" t="b">
        <f t="shared" si="555"/>
        <v>1</v>
      </c>
      <c r="V3489" t="b">
        <f t="shared" si="556"/>
        <v>0</v>
      </c>
      <c r="W3489" t="b">
        <f t="shared" si="557"/>
        <v>1</v>
      </c>
      <c r="X3489" t="b">
        <f t="shared" si="558"/>
        <v>0</v>
      </c>
      <c r="Y3489" t="b">
        <f t="shared" si="559"/>
        <v>0</v>
      </c>
      <c r="Z3489" t="b">
        <v>1</v>
      </c>
    </row>
    <row r="3490" spans="1:32" x14ac:dyDescent="0.25">
      <c r="A3490" t="s">
        <v>3025</v>
      </c>
      <c r="B3490">
        <v>0</v>
      </c>
      <c r="C3490">
        <v>0</v>
      </c>
      <c r="D3490" t="s">
        <v>3026</v>
      </c>
      <c r="E3490" t="s">
        <v>7</v>
      </c>
      <c r="F3490" t="s">
        <v>8</v>
      </c>
      <c r="G3490" t="b">
        <v>0</v>
      </c>
      <c r="H3490" t="s">
        <v>16</v>
      </c>
      <c r="I3490" t="s">
        <v>38</v>
      </c>
      <c r="J3490" t="s">
        <v>853</v>
      </c>
      <c r="K3490" t="s">
        <v>854</v>
      </c>
      <c r="M3490">
        <v>2</v>
      </c>
      <c r="P3490" t="b">
        <f t="shared" si="550"/>
        <v>0</v>
      </c>
      <c r="Q3490" t="b">
        <f t="shared" si="551"/>
        <v>1</v>
      </c>
      <c r="R3490" t="b">
        <f t="shared" si="552"/>
        <v>0</v>
      </c>
      <c r="S3490" t="b">
        <f t="shared" si="553"/>
        <v>0</v>
      </c>
      <c r="T3490" t="b">
        <f t="shared" si="554"/>
        <v>0</v>
      </c>
      <c r="U3490" t="b">
        <f t="shared" si="555"/>
        <v>1</v>
      </c>
      <c r="V3490" t="b">
        <f t="shared" si="556"/>
        <v>0</v>
      </c>
      <c r="W3490" t="b">
        <f t="shared" si="557"/>
        <v>1</v>
      </c>
      <c r="X3490" t="b">
        <f t="shared" si="558"/>
        <v>0</v>
      </c>
      <c r="Y3490" t="b">
        <f t="shared" si="559"/>
        <v>0</v>
      </c>
      <c r="Z3490" t="b">
        <v>0</v>
      </c>
      <c r="AA3490" t="s">
        <v>16425</v>
      </c>
    </row>
    <row r="3491" spans="1:32" x14ac:dyDescent="0.25">
      <c r="A3491" t="s">
        <v>2691</v>
      </c>
      <c r="B3491">
        <v>0</v>
      </c>
      <c r="C3491">
        <v>0</v>
      </c>
      <c r="D3491" t="s">
        <v>2692</v>
      </c>
      <c r="E3491" t="s">
        <v>7</v>
      </c>
      <c r="F3491" t="s">
        <v>8</v>
      </c>
      <c r="G3491" t="b">
        <v>0</v>
      </c>
      <c r="H3491" t="s">
        <v>16</v>
      </c>
      <c r="I3491" t="s">
        <v>38</v>
      </c>
      <c r="J3491" t="s">
        <v>853</v>
      </c>
      <c r="K3491" t="s">
        <v>854</v>
      </c>
      <c r="M3491">
        <v>23</v>
      </c>
      <c r="P3491" t="b">
        <f t="shared" si="550"/>
        <v>0</v>
      </c>
      <c r="Q3491" t="b">
        <f t="shared" si="551"/>
        <v>1</v>
      </c>
      <c r="R3491" t="b">
        <f t="shared" si="552"/>
        <v>0</v>
      </c>
      <c r="S3491" t="b">
        <f t="shared" si="553"/>
        <v>0</v>
      </c>
      <c r="T3491" t="b">
        <f t="shared" si="554"/>
        <v>0</v>
      </c>
      <c r="U3491" t="b">
        <f t="shared" si="555"/>
        <v>1</v>
      </c>
      <c r="V3491" t="b">
        <f t="shared" si="556"/>
        <v>0</v>
      </c>
      <c r="W3491" t="b">
        <f t="shared" si="557"/>
        <v>1</v>
      </c>
      <c r="X3491" t="b">
        <f t="shared" si="558"/>
        <v>0</v>
      </c>
      <c r="Y3491" t="b">
        <f t="shared" si="559"/>
        <v>0</v>
      </c>
      <c r="Z3491" t="b">
        <v>0</v>
      </c>
    </row>
    <row r="3492" spans="1:32" x14ac:dyDescent="0.25">
      <c r="A3492" t="s">
        <v>2931</v>
      </c>
      <c r="B3492">
        <v>0</v>
      </c>
      <c r="C3492">
        <v>0</v>
      </c>
      <c r="D3492" t="s">
        <v>2932</v>
      </c>
      <c r="E3492" t="s">
        <v>7</v>
      </c>
      <c r="F3492" t="s">
        <v>8</v>
      </c>
      <c r="G3492" t="b">
        <v>0</v>
      </c>
      <c r="H3492" t="s">
        <v>16</v>
      </c>
      <c r="I3492" t="s">
        <v>38</v>
      </c>
      <c r="J3492" t="s">
        <v>853</v>
      </c>
      <c r="K3492" t="s">
        <v>854</v>
      </c>
      <c r="M3492">
        <v>15</v>
      </c>
      <c r="P3492" t="b">
        <f t="shared" si="550"/>
        <v>0</v>
      </c>
      <c r="Q3492" t="b">
        <f t="shared" si="551"/>
        <v>1</v>
      </c>
      <c r="R3492" t="b">
        <f t="shared" si="552"/>
        <v>0</v>
      </c>
      <c r="S3492" t="b">
        <f t="shared" si="553"/>
        <v>0</v>
      </c>
      <c r="T3492" t="b">
        <f t="shared" si="554"/>
        <v>0</v>
      </c>
      <c r="U3492" t="b">
        <f t="shared" si="555"/>
        <v>1</v>
      </c>
      <c r="V3492" t="b">
        <f t="shared" si="556"/>
        <v>0</v>
      </c>
      <c r="W3492" t="b">
        <f t="shared" si="557"/>
        <v>1</v>
      </c>
      <c r="X3492" t="b">
        <f t="shared" si="558"/>
        <v>0</v>
      </c>
      <c r="Y3492" t="b">
        <f t="shared" si="559"/>
        <v>0</v>
      </c>
      <c r="Z3492" t="b">
        <v>1</v>
      </c>
    </row>
    <row r="3493" spans="1:32" x14ac:dyDescent="0.25">
      <c r="A3493" t="s">
        <v>2100</v>
      </c>
      <c r="B3493">
        <v>0</v>
      </c>
      <c r="C3493">
        <v>0</v>
      </c>
      <c r="D3493" t="s">
        <v>2101</v>
      </c>
      <c r="E3493" t="s">
        <v>7</v>
      </c>
      <c r="F3493" t="s">
        <v>8</v>
      </c>
      <c r="G3493" t="b">
        <v>0</v>
      </c>
      <c r="H3493" t="s">
        <v>16</v>
      </c>
      <c r="I3493" t="s">
        <v>38</v>
      </c>
      <c r="J3493" t="s">
        <v>853</v>
      </c>
      <c r="K3493" t="s">
        <v>854</v>
      </c>
      <c r="L3493">
        <v>1</v>
      </c>
      <c r="M3493">
        <v>11</v>
      </c>
      <c r="P3493" t="b">
        <f t="shared" si="550"/>
        <v>1</v>
      </c>
      <c r="Q3493" t="b">
        <f t="shared" si="551"/>
        <v>1</v>
      </c>
      <c r="R3493" t="b">
        <f t="shared" si="552"/>
        <v>0</v>
      </c>
      <c r="S3493" t="b">
        <f t="shared" si="553"/>
        <v>0</v>
      </c>
      <c r="T3493" t="b">
        <f t="shared" si="554"/>
        <v>0</v>
      </c>
      <c r="U3493" t="b">
        <f t="shared" si="555"/>
        <v>1</v>
      </c>
      <c r="V3493" t="b">
        <f t="shared" si="556"/>
        <v>0</v>
      </c>
      <c r="W3493" t="b">
        <f t="shared" si="557"/>
        <v>1</v>
      </c>
      <c r="X3493" t="b">
        <f t="shared" si="558"/>
        <v>0</v>
      </c>
      <c r="Y3493" t="b">
        <f t="shared" si="559"/>
        <v>0</v>
      </c>
      <c r="Z3493" t="b">
        <v>1</v>
      </c>
    </row>
    <row r="3494" spans="1:32" x14ac:dyDescent="0.25">
      <c r="A3494" t="s">
        <v>2215</v>
      </c>
      <c r="B3494">
        <v>0</v>
      </c>
      <c r="C3494">
        <v>0</v>
      </c>
      <c r="D3494" t="s">
        <v>2216</v>
      </c>
      <c r="E3494" t="s">
        <v>7</v>
      </c>
      <c r="F3494" t="s">
        <v>8</v>
      </c>
      <c r="G3494" t="b">
        <v>0</v>
      </c>
      <c r="H3494" t="s">
        <v>16</v>
      </c>
      <c r="I3494" t="s">
        <v>38</v>
      </c>
      <c r="J3494" t="s">
        <v>853</v>
      </c>
      <c r="K3494" t="s">
        <v>854</v>
      </c>
      <c r="M3494">
        <v>2</v>
      </c>
      <c r="P3494" t="b">
        <f t="shared" si="550"/>
        <v>0</v>
      </c>
      <c r="Q3494" t="b">
        <f t="shared" si="551"/>
        <v>1</v>
      </c>
      <c r="R3494" t="b">
        <f t="shared" si="552"/>
        <v>0</v>
      </c>
      <c r="S3494" t="b">
        <f t="shared" si="553"/>
        <v>0</v>
      </c>
      <c r="T3494" t="b">
        <f t="shared" si="554"/>
        <v>0</v>
      </c>
      <c r="U3494" t="b">
        <f t="shared" si="555"/>
        <v>1</v>
      </c>
      <c r="V3494" t="b">
        <f t="shared" si="556"/>
        <v>0</v>
      </c>
      <c r="W3494" t="b">
        <f t="shared" si="557"/>
        <v>1</v>
      </c>
      <c r="X3494" t="b">
        <f t="shared" si="558"/>
        <v>0</v>
      </c>
      <c r="Y3494" t="b">
        <f t="shared" si="559"/>
        <v>0</v>
      </c>
      <c r="Z3494" t="b">
        <v>0</v>
      </c>
      <c r="AA3494" t="s">
        <v>16425</v>
      </c>
    </row>
    <row r="3495" spans="1:32" x14ac:dyDescent="0.25">
      <c r="A3495" t="s">
        <v>2953</v>
      </c>
      <c r="B3495">
        <v>0</v>
      </c>
      <c r="C3495">
        <v>0</v>
      </c>
      <c r="D3495" t="s">
        <v>2954</v>
      </c>
      <c r="E3495" t="s">
        <v>7</v>
      </c>
      <c r="F3495" t="s">
        <v>8</v>
      </c>
      <c r="G3495" t="b">
        <v>0</v>
      </c>
      <c r="H3495" t="s">
        <v>16</v>
      </c>
      <c r="I3495" t="s">
        <v>38</v>
      </c>
      <c r="J3495" t="s">
        <v>853</v>
      </c>
      <c r="K3495" t="s">
        <v>854</v>
      </c>
      <c r="M3495">
        <v>47</v>
      </c>
      <c r="P3495" t="b">
        <f t="shared" si="550"/>
        <v>0</v>
      </c>
      <c r="Q3495" t="b">
        <f t="shared" si="551"/>
        <v>1</v>
      </c>
      <c r="R3495" t="b">
        <f t="shared" si="552"/>
        <v>0</v>
      </c>
      <c r="S3495" t="b">
        <f t="shared" si="553"/>
        <v>0</v>
      </c>
      <c r="T3495" t="b">
        <f t="shared" si="554"/>
        <v>0</v>
      </c>
      <c r="U3495" t="b">
        <f t="shared" si="555"/>
        <v>1</v>
      </c>
      <c r="V3495" t="b">
        <f t="shared" si="556"/>
        <v>0</v>
      </c>
      <c r="W3495" t="b">
        <f t="shared" si="557"/>
        <v>1</v>
      </c>
      <c r="X3495" t="b">
        <f t="shared" si="558"/>
        <v>0</v>
      </c>
      <c r="Y3495" t="b">
        <f t="shared" si="559"/>
        <v>0</v>
      </c>
      <c r="Z3495" t="b">
        <v>1</v>
      </c>
      <c r="AD3495" t="s">
        <v>16490</v>
      </c>
      <c r="AE3495" t="s">
        <v>16491</v>
      </c>
      <c r="AF3495" t="s">
        <v>16491</v>
      </c>
    </row>
    <row r="3496" spans="1:32" x14ac:dyDescent="0.25">
      <c r="A3496" t="s">
        <v>2207</v>
      </c>
      <c r="B3496">
        <v>0</v>
      </c>
      <c r="C3496">
        <v>0</v>
      </c>
      <c r="D3496" t="s">
        <v>2208</v>
      </c>
      <c r="E3496" t="s">
        <v>7</v>
      </c>
      <c r="F3496" t="s">
        <v>8</v>
      </c>
      <c r="G3496" t="b">
        <v>0</v>
      </c>
      <c r="H3496" t="s">
        <v>16</v>
      </c>
      <c r="I3496" t="s">
        <v>38</v>
      </c>
      <c r="J3496" t="s">
        <v>853</v>
      </c>
      <c r="K3496" t="s">
        <v>854</v>
      </c>
      <c r="M3496">
        <v>5</v>
      </c>
      <c r="P3496" t="b">
        <f t="shared" si="550"/>
        <v>0</v>
      </c>
      <c r="Q3496" t="b">
        <f t="shared" si="551"/>
        <v>1</v>
      </c>
      <c r="R3496" t="b">
        <f t="shared" si="552"/>
        <v>0</v>
      </c>
      <c r="S3496" t="b">
        <f t="shared" si="553"/>
        <v>0</v>
      </c>
      <c r="T3496" t="b">
        <f t="shared" si="554"/>
        <v>0</v>
      </c>
      <c r="U3496" t="b">
        <f t="shared" si="555"/>
        <v>1</v>
      </c>
      <c r="V3496" t="b">
        <f t="shared" si="556"/>
        <v>0</v>
      </c>
      <c r="W3496" t="b">
        <f t="shared" si="557"/>
        <v>1</v>
      </c>
      <c r="X3496" t="b">
        <f t="shared" si="558"/>
        <v>0</v>
      </c>
      <c r="Y3496" t="b">
        <f t="shared" si="559"/>
        <v>0</v>
      </c>
      <c r="Z3496" t="b">
        <v>0</v>
      </c>
    </row>
    <row r="3497" spans="1:32" x14ac:dyDescent="0.25">
      <c r="A3497" t="s">
        <v>3926</v>
      </c>
      <c r="B3497">
        <v>0</v>
      </c>
      <c r="C3497">
        <v>0</v>
      </c>
      <c r="D3497" t="s">
        <v>3927</v>
      </c>
      <c r="E3497" t="s">
        <v>7</v>
      </c>
      <c r="F3497" t="s">
        <v>8</v>
      </c>
      <c r="G3497" t="b">
        <v>0</v>
      </c>
      <c r="H3497" t="s">
        <v>16</v>
      </c>
      <c r="I3497" t="s">
        <v>38</v>
      </c>
      <c r="J3497" t="s">
        <v>853</v>
      </c>
      <c r="K3497" t="s">
        <v>854</v>
      </c>
      <c r="M3497">
        <v>28</v>
      </c>
      <c r="P3497" t="b">
        <f t="shared" si="550"/>
        <v>0</v>
      </c>
      <c r="Q3497" t="b">
        <f t="shared" si="551"/>
        <v>1</v>
      </c>
      <c r="R3497" t="b">
        <f t="shared" si="552"/>
        <v>0</v>
      </c>
      <c r="S3497" t="b">
        <f t="shared" si="553"/>
        <v>0</v>
      </c>
      <c r="T3497" t="b">
        <f t="shared" si="554"/>
        <v>0</v>
      </c>
      <c r="U3497" t="b">
        <f t="shared" si="555"/>
        <v>1</v>
      </c>
      <c r="V3497" t="b">
        <f t="shared" si="556"/>
        <v>0</v>
      </c>
      <c r="W3497" t="b">
        <f t="shared" si="557"/>
        <v>1</v>
      </c>
      <c r="X3497" t="b">
        <f t="shared" si="558"/>
        <v>0</v>
      </c>
      <c r="Y3497" t="b">
        <f t="shared" si="559"/>
        <v>0</v>
      </c>
      <c r="Z3497" t="b">
        <v>1</v>
      </c>
    </row>
    <row r="3498" spans="1:32" x14ac:dyDescent="0.25">
      <c r="A3498" t="s">
        <v>2743</v>
      </c>
      <c r="B3498">
        <v>0</v>
      </c>
      <c r="C3498">
        <v>0</v>
      </c>
      <c r="D3498" t="s">
        <v>2744</v>
      </c>
      <c r="E3498" t="s">
        <v>7</v>
      </c>
      <c r="F3498" t="s">
        <v>8</v>
      </c>
      <c r="G3498" t="b">
        <v>0</v>
      </c>
      <c r="H3498" t="s">
        <v>16</v>
      </c>
      <c r="I3498" t="s">
        <v>38</v>
      </c>
      <c r="J3498" t="s">
        <v>853</v>
      </c>
      <c r="K3498" t="s">
        <v>854</v>
      </c>
      <c r="M3498">
        <v>61</v>
      </c>
      <c r="O3498">
        <v>1</v>
      </c>
      <c r="P3498" t="b">
        <f t="shared" si="550"/>
        <v>0</v>
      </c>
      <c r="Q3498" t="b">
        <f t="shared" si="551"/>
        <v>1</v>
      </c>
      <c r="R3498" t="b">
        <f t="shared" si="552"/>
        <v>0</v>
      </c>
      <c r="S3498" t="b">
        <f t="shared" si="553"/>
        <v>1</v>
      </c>
      <c r="T3498" t="b">
        <f t="shared" si="554"/>
        <v>0</v>
      </c>
      <c r="U3498" t="b">
        <f t="shared" si="555"/>
        <v>1</v>
      </c>
      <c r="V3498" t="b">
        <f t="shared" si="556"/>
        <v>0</v>
      </c>
      <c r="W3498" t="b">
        <f t="shared" si="557"/>
        <v>0</v>
      </c>
      <c r="X3498" t="b">
        <f t="shared" si="558"/>
        <v>0</v>
      </c>
      <c r="Y3498" t="b">
        <f t="shared" si="559"/>
        <v>0</v>
      </c>
      <c r="Z3498" t="b">
        <v>1</v>
      </c>
    </row>
    <row r="3499" spans="1:32" x14ac:dyDescent="0.25">
      <c r="A3499" t="s">
        <v>2375</v>
      </c>
      <c r="B3499">
        <v>0</v>
      </c>
      <c r="C3499">
        <v>0</v>
      </c>
      <c r="D3499" t="s">
        <v>2376</v>
      </c>
      <c r="E3499" t="s">
        <v>15</v>
      </c>
      <c r="F3499" t="s">
        <v>8</v>
      </c>
      <c r="G3499" t="b">
        <v>0</v>
      </c>
      <c r="H3499" t="s">
        <v>16</v>
      </c>
      <c r="I3499" t="s">
        <v>38</v>
      </c>
      <c r="J3499" t="s">
        <v>853</v>
      </c>
      <c r="K3499" t="s">
        <v>854</v>
      </c>
      <c r="M3499">
        <v>105</v>
      </c>
      <c r="O3499">
        <v>1</v>
      </c>
      <c r="P3499" t="b">
        <f t="shared" si="550"/>
        <v>0</v>
      </c>
      <c r="Q3499" t="b">
        <f t="shared" si="551"/>
        <v>1</v>
      </c>
      <c r="R3499" t="b">
        <f t="shared" si="552"/>
        <v>0</v>
      </c>
      <c r="S3499" t="b">
        <f t="shared" si="553"/>
        <v>1</v>
      </c>
      <c r="T3499" t="b">
        <f t="shared" si="554"/>
        <v>0</v>
      </c>
      <c r="U3499" t="b">
        <f t="shared" si="555"/>
        <v>1</v>
      </c>
      <c r="V3499" t="b">
        <f t="shared" si="556"/>
        <v>0</v>
      </c>
      <c r="W3499" t="b">
        <f t="shared" si="557"/>
        <v>0</v>
      </c>
      <c r="X3499" t="b">
        <f t="shared" si="558"/>
        <v>0</v>
      </c>
      <c r="Y3499" t="b">
        <f t="shared" si="559"/>
        <v>0</v>
      </c>
      <c r="Z3499" t="b">
        <v>1</v>
      </c>
    </row>
    <row r="3500" spans="1:32" x14ac:dyDescent="0.25">
      <c r="A3500" t="s">
        <v>3835</v>
      </c>
      <c r="B3500">
        <v>0</v>
      </c>
      <c r="C3500">
        <v>0</v>
      </c>
      <c r="D3500" t="s">
        <v>3836</v>
      </c>
      <c r="E3500" t="s">
        <v>7</v>
      </c>
      <c r="F3500" t="s">
        <v>8</v>
      </c>
      <c r="G3500" t="b">
        <v>0</v>
      </c>
      <c r="H3500" t="s">
        <v>16</v>
      </c>
      <c r="I3500" t="s">
        <v>38</v>
      </c>
      <c r="J3500" t="s">
        <v>853</v>
      </c>
      <c r="K3500" t="s">
        <v>854</v>
      </c>
      <c r="M3500">
        <v>16</v>
      </c>
      <c r="P3500" t="b">
        <f t="shared" si="550"/>
        <v>0</v>
      </c>
      <c r="Q3500" t="b">
        <f t="shared" si="551"/>
        <v>1</v>
      </c>
      <c r="R3500" t="b">
        <f t="shared" si="552"/>
        <v>0</v>
      </c>
      <c r="S3500" t="b">
        <f t="shared" si="553"/>
        <v>0</v>
      </c>
      <c r="T3500" t="b">
        <f t="shared" si="554"/>
        <v>0</v>
      </c>
      <c r="U3500" t="b">
        <f t="shared" si="555"/>
        <v>1</v>
      </c>
      <c r="V3500" t="b">
        <f t="shared" si="556"/>
        <v>0</v>
      </c>
      <c r="W3500" t="b">
        <f t="shared" si="557"/>
        <v>1</v>
      </c>
      <c r="X3500" t="b">
        <f t="shared" si="558"/>
        <v>0</v>
      </c>
      <c r="Y3500" t="b">
        <f t="shared" si="559"/>
        <v>0</v>
      </c>
      <c r="Z3500" t="b">
        <v>0</v>
      </c>
    </row>
    <row r="3501" spans="1:32" x14ac:dyDescent="0.25">
      <c r="A3501" t="s">
        <v>2489</v>
      </c>
      <c r="B3501">
        <v>0</v>
      </c>
      <c r="C3501">
        <v>0</v>
      </c>
      <c r="D3501" t="s">
        <v>2490</v>
      </c>
      <c r="E3501" t="s">
        <v>7</v>
      </c>
      <c r="F3501" t="s">
        <v>8</v>
      </c>
      <c r="G3501" t="b">
        <v>0</v>
      </c>
      <c r="H3501" t="s">
        <v>16</v>
      </c>
      <c r="I3501" t="s">
        <v>38</v>
      </c>
      <c r="J3501" t="s">
        <v>853</v>
      </c>
      <c r="K3501" t="s">
        <v>854</v>
      </c>
      <c r="M3501">
        <v>10</v>
      </c>
      <c r="P3501" t="b">
        <f t="shared" si="550"/>
        <v>0</v>
      </c>
      <c r="Q3501" t="b">
        <f t="shared" si="551"/>
        <v>1</v>
      </c>
      <c r="R3501" t="b">
        <f t="shared" si="552"/>
        <v>0</v>
      </c>
      <c r="S3501" t="b">
        <f t="shared" si="553"/>
        <v>0</v>
      </c>
      <c r="T3501" t="b">
        <f t="shared" si="554"/>
        <v>0</v>
      </c>
      <c r="U3501" t="b">
        <f t="shared" si="555"/>
        <v>1</v>
      </c>
      <c r="V3501" t="b">
        <f t="shared" si="556"/>
        <v>0</v>
      </c>
      <c r="W3501" t="b">
        <f t="shared" si="557"/>
        <v>1</v>
      </c>
      <c r="X3501" t="b">
        <f t="shared" si="558"/>
        <v>0</v>
      </c>
      <c r="Y3501" t="b">
        <f t="shared" si="559"/>
        <v>0</v>
      </c>
      <c r="Z3501" t="b">
        <v>1</v>
      </c>
    </row>
    <row r="3502" spans="1:32" x14ac:dyDescent="0.25">
      <c r="A3502" t="s">
        <v>12908</v>
      </c>
      <c r="B3502">
        <v>0</v>
      </c>
      <c r="C3502">
        <v>0</v>
      </c>
      <c r="D3502" t="s">
        <v>12909</v>
      </c>
      <c r="E3502" t="s">
        <v>7</v>
      </c>
      <c r="F3502" t="s">
        <v>8</v>
      </c>
      <c r="G3502" t="b">
        <v>0</v>
      </c>
      <c r="H3502" t="s">
        <v>16</v>
      </c>
      <c r="I3502" t="s">
        <v>38</v>
      </c>
      <c r="J3502" t="s">
        <v>853</v>
      </c>
      <c r="K3502" t="s">
        <v>854</v>
      </c>
      <c r="L3502">
        <v>1</v>
      </c>
      <c r="M3502">
        <v>9</v>
      </c>
      <c r="N3502">
        <v>1</v>
      </c>
      <c r="P3502" t="b">
        <f t="shared" si="550"/>
        <v>1</v>
      </c>
      <c r="Q3502" t="b">
        <f t="shared" si="551"/>
        <v>1</v>
      </c>
      <c r="R3502" t="b">
        <f t="shared" si="552"/>
        <v>1</v>
      </c>
      <c r="S3502" t="b">
        <f t="shared" si="553"/>
        <v>0</v>
      </c>
      <c r="T3502" t="b">
        <f t="shared" si="554"/>
        <v>0</v>
      </c>
      <c r="U3502" t="b">
        <f t="shared" si="555"/>
        <v>1</v>
      </c>
      <c r="V3502" t="b">
        <f t="shared" si="556"/>
        <v>0</v>
      </c>
      <c r="W3502" t="b">
        <f t="shared" si="557"/>
        <v>0</v>
      </c>
      <c r="X3502" t="b">
        <f t="shared" si="558"/>
        <v>1</v>
      </c>
      <c r="Y3502" t="b">
        <f t="shared" si="559"/>
        <v>0</v>
      </c>
      <c r="Z3502" t="b">
        <v>1</v>
      </c>
    </row>
    <row r="3503" spans="1:32" x14ac:dyDescent="0.25">
      <c r="A3503" t="s">
        <v>4091</v>
      </c>
      <c r="B3503">
        <v>0</v>
      </c>
      <c r="C3503">
        <v>0</v>
      </c>
      <c r="D3503" t="s">
        <v>4092</v>
      </c>
      <c r="E3503" t="s">
        <v>37</v>
      </c>
      <c r="F3503" t="s">
        <v>8</v>
      </c>
      <c r="G3503" t="b">
        <v>0</v>
      </c>
      <c r="H3503" t="s">
        <v>16</v>
      </c>
      <c r="I3503" t="s">
        <v>38</v>
      </c>
      <c r="J3503" t="s">
        <v>853</v>
      </c>
      <c r="K3503" t="s">
        <v>854</v>
      </c>
      <c r="L3503">
        <v>1</v>
      </c>
      <c r="P3503" t="b">
        <f t="shared" si="550"/>
        <v>1</v>
      </c>
      <c r="Q3503" t="b">
        <f t="shared" si="551"/>
        <v>0</v>
      </c>
      <c r="R3503" t="b">
        <f t="shared" si="552"/>
        <v>0</v>
      </c>
      <c r="S3503" t="b">
        <f t="shared" si="553"/>
        <v>0</v>
      </c>
      <c r="T3503" t="b">
        <f t="shared" si="554"/>
        <v>0</v>
      </c>
      <c r="U3503" t="b">
        <f t="shared" si="555"/>
        <v>1</v>
      </c>
      <c r="V3503" t="b">
        <f t="shared" si="556"/>
        <v>1</v>
      </c>
      <c r="W3503" t="b">
        <f t="shared" si="557"/>
        <v>0</v>
      </c>
      <c r="X3503" t="b">
        <f t="shared" si="558"/>
        <v>0</v>
      </c>
      <c r="Y3503" t="b">
        <f t="shared" si="559"/>
        <v>0</v>
      </c>
      <c r="Z3503" t="b">
        <v>0</v>
      </c>
    </row>
    <row r="3504" spans="1:32" x14ac:dyDescent="0.25">
      <c r="A3504" t="s">
        <v>3168</v>
      </c>
      <c r="B3504">
        <v>0</v>
      </c>
      <c r="C3504">
        <v>0</v>
      </c>
      <c r="D3504" t="s">
        <v>3169</v>
      </c>
      <c r="E3504" t="s">
        <v>7</v>
      </c>
      <c r="F3504" t="s">
        <v>8</v>
      </c>
      <c r="G3504" t="b">
        <v>0</v>
      </c>
      <c r="H3504" t="s">
        <v>16</v>
      </c>
      <c r="I3504" t="s">
        <v>38</v>
      </c>
      <c r="J3504" t="s">
        <v>853</v>
      </c>
      <c r="K3504" t="s">
        <v>854</v>
      </c>
      <c r="M3504">
        <v>1</v>
      </c>
      <c r="P3504" t="b">
        <f t="shared" si="550"/>
        <v>0</v>
      </c>
      <c r="Q3504" t="b">
        <f t="shared" si="551"/>
        <v>1</v>
      </c>
      <c r="R3504" t="b">
        <f t="shared" si="552"/>
        <v>0</v>
      </c>
      <c r="S3504" t="b">
        <f t="shared" si="553"/>
        <v>0</v>
      </c>
      <c r="T3504" t="b">
        <f t="shared" si="554"/>
        <v>0</v>
      </c>
      <c r="U3504" t="b">
        <f t="shared" si="555"/>
        <v>1</v>
      </c>
      <c r="V3504" t="b">
        <f t="shared" si="556"/>
        <v>0</v>
      </c>
      <c r="W3504" t="b">
        <f t="shared" si="557"/>
        <v>1</v>
      </c>
      <c r="X3504" t="b">
        <f t="shared" si="558"/>
        <v>0</v>
      </c>
      <c r="Y3504" t="b">
        <f t="shared" si="559"/>
        <v>0</v>
      </c>
      <c r="Z3504" t="b">
        <v>0</v>
      </c>
      <c r="AA3504" t="s">
        <v>16425</v>
      </c>
    </row>
    <row r="3505" spans="1:27" x14ac:dyDescent="0.25">
      <c r="A3505" t="s">
        <v>3939</v>
      </c>
      <c r="B3505">
        <v>0</v>
      </c>
      <c r="C3505">
        <v>0</v>
      </c>
      <c r="D3505" t="s">
        <v>3940</v>
      </c>
      <c r="E3505" t="s">
        <v>15</v>
      </c>
      <c r="F3505" t="s">
        <v>8</v>
      </c>
      <c r="G3505" t="b">
        <v>0</v>
      </c>
      <c r="H3505" t="s">
        <v>16</v>
      </c>
      <c r="I3505" t="s">
        <v>17</v>
      </c>
      <c r="J3505" t="s">
        <v>18</v>
      </c>
      <c r="K3505" t="s">
        <v>258</v>
      </c>
      <c r="L3505">
        <v>10</v>
      </c>
      <c r="P3505" t="b">
        <f t="shared" si="550"/>
        <v>1</v>
      </c>
      <c r="Q3505" t="b">
        <f t="shared" si="551"/>
        <v>0</v>
      </c>
      <c r="R3505" t="b">
        <f t="shared" si="552"/>
        <v>0</v>
      </c>
      <c r="S3505" t="b">
        <f t="shared" si="553"/>
        <v>0</v>
      </c>
      <c r="T3505" t="b">
        <f t="shared" si="554"/>
        <v>0</v>
      </c>
      <c r="U3505" t="b">
        <f t="shared" si="555"/>
        <v>1</v>
      </c>
      <c r="V3505" t="b">
        <f t="shared" si="556"/>
        <v>1</v>
      </c>
      <c r="W3505" t="b">
        <f t="shared" si="557"/>
        <v>0</v>
      </c>
      <c r="X3505" t="b">
        <f t="shared" si="558"/>
        <v>0</v>
      </c>
      <c r="Y3505" t="b">
        <f t="shared" si="559"/>
        <v>0</v>
      </c>
      <c r="Z3505" t="b">
        <v>0</v>
      </c>
    </row>
    <row r="3506" spans="1:27" x14ac:dyDescent="0.25">
      <c r="A3506" t="s">
        <v>3401</v>
      </c>
      <c r="B3506">
        <v>0</v>
      </c>
      <c r="C3506">
        <v>0</v>
      </c>
      <c r="D3506" t="s">
        <v>3402</v>
      </c>
      <c r="E3506" t="s">
        <v>15</v>
      </c>
      <c r="F3506" t="s">
        <v>8</v>
      </c>
      <c r="G3506" t="b">
        <v>0</v>
      </c>
      <c r="H3506" t="s">
        <v>16</v>
      </c>
      <c r="I3506" t="s">
        <v>17</v>
      </c>
      <c r="J3506" t="s">
        <v>18</v>
      </c>
      <c r="K3506" t="s">
        <v>258</v>
      </c>
      <c r="L3506">
        <v>31</v>
      </c>
      <c r="M3506">
        <v>24</v>
      </c>
      <c r="N3506">
        <v>1</v>
      </c>
      <c r="O3506">
        <v>2</v>
      </c>
      <c r="P3506" t="b">
        <f t="shared" si="550"/>
        <v>1</v>
      </c>
      <c r="Q3506" t="b">
        <f t="shared" si="551"/>
        <v>1</v>
      </c>
      <c r="R3506" t="b">
        <f t="shared" si="552"/>
        <v>1</v>
      </c>
      <c r="S3506" t="b">
        <f t="shared" si="553"/>
        <v>1</v>
      </c>
      <c r="T3506" t="b">
        <f t="shared" si="554"/>
        <v>0</v>
      </c>
      <c r="U3506" t="b">
        <f t="shared" si="555"/>
        <v>1</v>
      </c>
      <c r="V3506" t="b">
        <f t="shared" si="556"/>
        <v>0</v>
      </c>
      <c r="W3506" t="b">
        <f t="shared" si="557"/>
        <v>0</v>
      </c>
      <c r="X3506" t="b">
        <f t="shared" si="558"/>
        <v>0</v>
      </c>
      <c r="Y3506" t="b">
        <f t="shared" si="559"/>
        <v>0</v>
      </c>
      <c r="Z3506" t="b">
        <v>1</v>
      </c>
    </row>
    <row r="3507" spans="1:27" x14ac:dyDescent="0.25">
      <c r="A3507" t="s">
        <v>2275</v>
      </c>
      <c r="B3507">
        <v>0</v>
      </c>
      <c r="C3507">
        <v>0</v>
      </c>
      <c r="D3507" t="s">
        <v>2276</v>
      </c>
      <c r="E3507" t="s">
        <v>15</v>
      </c>
      <c r="F3507" t="s">
        <v>8</v>
      </c>
      <c r="G3507" t="b">
        <v>0</v>
      </c>
      <c r="H3507" t="s">
        <v>16</v>
      </c>
      <c r="I3507" t="s">
        <v>17</v>
      </c>
      <c r="J3507" t="s">
        <v>18</v>
      </c>
      <c r="K3507" t="s">
        <v>258</v>
      </c>
      <c r="L3507">
        <v>3</v>
      </c>
      <c r="M3507">
        <v>4</v>
      </c>
      <c r="P3507" t="b">
        <f t="shared" si="550"/>
        <v>1</v>
      </c>
      <c r="Q3507" t="b">
        <f t="shared" si="551"/>
        <v>1</v>
      </c>
      <c r="R3507" t="b">
        <f t="shared" si="552"/>
        <v>0</v>
      </c>
      <c r="S3507" t="b">
        <f t="shared" si="553"/>
        <v>0</v>
      </c>
      <c r="T3507" t="b">
        <f t="shared" si="554"/>
        <v>0</v>
      </c>
      <c r="U3507" t="b">
        <f t="shared" si="555"/>
        <v>1</v>
      </c>
      <c r="V3507" t="b">
        <f t="shared" si="556"/>
        <v>0</v>
      </c>
      <c r="W3507" t="b">
        <f t="shared" si="557"/>
        <v>1</v>
      </c>
      <c r="X3507" t="b">
        <f t="shared" si="558"/>
        <v>0</v>
      </c>
      <c r="Y3507" t="b">
        <f t="shared" si="559"/>
        <v>0</v>
      </c>
      <c r="Z3507" t="b">
        <v>0</v>
      </c>
    </row>
    <row r="3508" spans="1:27" x14ac:dyDescent="0.25">
      <c r="A3508" t="s">
        <v>3101</v>
      </c>
      <c r="B3508">
        <v>0</v>
      </c>
      <c r="C3508">
        <v>0</v>
      </c>
      <c r="D3508" t="s">
        <v>3102</v>
      </c>
      <c r="E3508" t="s">
        <v>15</v>
      </c>
      <c r="F3508" t="s">
        <v>8</v>
      </c>
      <c r="G3508" t="b">
        <v>0</v>
      </c>
      <c r="H3508" t="s">
        <v>16</v>
      </c>
      <c r="I3508" t="s">
        <v>17</v>
      </c>
      <c r="J3508" t="s">
        <v>18</v>
      </c>
      <c r="K3508" t="s">
        <v>258</v>
      </c>
      <c r="M3508">
        <v>1</v>
      </c>
      <c r="P3508" t="b">
        <f t="shared" si="550"/>
        <v>0</v>
      </c>
      <c r="Q3508" t="b">
        <f t="shared" si="551"/>
        <v>1</v>
      </c>
      <c r="R3508" t="b">
        <f t="shared" si="552"/>
        <v>0</v>
      </c>
      <c r="S3508" t="b">
        <f t="shared" si="553"/>
        <v>0</v>
      </c>
      <c r="T3508" t="b">
        <f t="shared" si="554"/>
        <v>0</v>
      </c>
      <c r="U3508" t="b">
        <f t="shared" si="555"/>
        <v>1</v>
      </c>
      <c r="V3508" t="b">
        <f t="shared" si="556"/>
        <v>0</v>
      </c>
      <c r="W3508" t="b">
        <f t="shared" si="557"/>
        <v>1</v>
      </c>
      <c r="X3508" t="b">
        <f t="shared" si="558"/>
        <v>0</v>
      </c>
      <c r="Y3508" t="b">
        <f t="shared" si="559"/>
        <v>0</v>
      </c>
      <c r="Z3508" t="b">
        <v>0</v>
      </c>
      <c r="AA3508" t="s">
        <v>16425</v>
      </c>
    </row>
    <row r="3509" spans="1:27" x14ac:dyDescent="0.25">
      <c r="A3509" t="s">
        <v>2859</v>
      </c>
      <c r="B3509">
        <v>0</v>
      </c>
      <c r="C3509">
        <v>0</v>
      </c>
      <c r="D3509" t="s">
        <v>2860</v>
      </c>
      <c r="E3509" t="s">
        <v>15</v>
      </c>
      <c r="F3509" t="s">
        <v>8</v>
      </c>
      <c r="G3509" t="b">
        <v>0</v>
      </c>
      <c r="H3509" t="s">
        <v>16</v>
      </c>
      <c r="I3509" t="s">
        <v>17</v>
      </c>
      <c r="J3509" t="s">
        <v>18</v>
      </c>
      <c r="K3509" t="s">
        <v>258</v>
      </c>
      <c r="L3509">
        <v>2</v>
      </c>
      <c r="M3509">
        <v>1</v>
      </c>
      <c r="P3509" t="b">
        <f t="shared" si="550"/>
        <v>1</v>
      </c>
      <c r="Q3509" t="b">
        <f t="shared" si="551"/>
        <v>1</v>
      </c>
      <c r="R3509" t="b">
        <f t="shared" si="552"/>
        <v>0</v>
      </c>
      <c r="S3509" t="b">
        <f t="shared" si="553"/>
        <v>0</v>
      </c>
      <c r="T3509" t="b">
        <f t="shared" si="554"/>
        <v>0</v>
      </c>
      <c r="U3509" t="b">
        <f t="shared" si="555"/>
        <v>1</v>
      </c>
      <c r="V3509" t="b">
        <f t="shared" si="556"/>
        <v>0</v>
      </c>
      <c r="W3509" t="b">
        <f t="shared" si="557"/>
        <v>1</v>
      </c>
      <c r="X3509" t="b">
        <f t="shared" si="558"/>
        <v>0</v>
      </c>
      <c r="Y3509" t="b">
        <f t="shared" si="559"/>
        <v>0</v>
      </c>
      <c r="Z3509" t="b">
        <v>0</v>
      </c>
    </row>
    <row r="3510" spans="1:27" x14ac:dyDescent="0.25">
      <c r="A3510" t="s">
        <v>2395</v>
      </c>
      <c r="B3510">
        <v>0</v>
      </c>
      <c r="C3510">
        <v>0</v>
      </c>
      <c r="D3510" t="s">
        <v>2396</v>
      </c>
      <c r="E3510" t="s">
        <v>15</v>
      </c>
      <c r="F3510" t="s">
        <v>8</v>
      </c>
      <c r="G3510" t="b">
        <v>0</v>
      </c>
      <c r="H3510" t="s">
        <v>16</v>
      </c>
      <c r="I3510" t="s">
        <v>17</v>
      </c>
      <c r="J3510" t="s">
        <v>18</v>
      </c>
      <c r="K3510" t="s">
        <v>258</v>
      </c>
      <c r="L3510">
        <v>30</v>
      </c>
      <c r="M3510">
        <v>16</v>
      </c>
      <c r="P3510" t="b">
        <f t="shared" si="550"/>
        <v>1</v>
      </c>
      <c r="Q3510" t="b">
        <f t="shared" si="551"/>
        <v>1</v>
      </c>
      <c r="R3510" t="b">
        <f t="shared" si="552"/>
        <v>0</v>
      </c>
      <c r="S3510" t="b">
        <f t="shared" si="553"/>
        <v>0</v>
      </c>
      <c r="T3510" t="b">
        <f t="shared" si="554"/>
        <v>0</v>
      </c>
      <c r="U3510" t="b">
        <f t="shared" si="555"/>
        <v>1</v>
      </c>
      <c r="V3510" t="b">
        <f t="shared" si="556"/>
        <v>0</v>
      </c>
      <c r="W3510" t="b">
        <f t="shared" si="557"/>
        <v>1</v>
      </c>
      <c r="X3510" t="b">
        <f t="shared" si="558"/>
        <v>0</v>
      </c>
      <c r="Y3510" t="b">
        <f t="shared" si="559"/>
        <v>0</v>
      </c>
      <c r="Z3510" t="b">
        <v>1</v>
      </c>
    </row>
    <row r="3511" spans="1:27" x14ac:dyDescent="0.25">
      <c r="A3511" t="s">
        <v>4201</v>
      </c>
      <c r="B3511">
        <v>0</v>
      </c>
      <c r="C3511">
        <v>0</v>
      </c>
      <c r="D3511" t="s">
        <v>4202</v>
      </c>
      <c r="E3511" t="s">
        <v>7</v>
      </c>
      <c r="F3511" t="s">
        <v>8</v>
      </c>
      <c r="G3511" t="b">
        <v>0</v>
      </c>
      <c r="H3511" t="s">
        <v>16</v>
      </c>
      <c r="I3511" t="s">
        <v>17</v>
      </c>
      <c r="J3511" t="s">
        <v>18</v>
      </c>
      <c r="K3511" t="s">
        <v>258</v>
      </c>
      <c r="L3511">
        <v>1</v>
      </c>
      <c r="M3511">
        <v>4</v>
      </c>
      <c r="P3511" t="b">
        <f t="shared" si="550"/>
        <v>1</v>
      </c>
      <c r="Q3511" t="b">
        <f t="shared" si="551"/>
        <v>1</v>
      </c>
      <c r="R3511" t="b">
        <f t="shared" si="552"/>
        <v>0</v>
      </c>
      <c r="S3511" t="b">
        <f t="shared" si="553"/>
        <v>0</v>
      </c>
      <c r="T3511" t="b">
        <f t="shared" si="554"/>
        <v>0</v>
      </c>
      <c r="U3511" t="b">
        <f t="shared" si="555"/>
        <v>1</v>
      </c>
      <c r="V3511" t="b">
        <f t="shared" si="556"/>
        <v>0</v>
      </c>
      <c r="W3511" t="b">
        <f t="shared" si="557"/>
        <v>1</v>
      </c>
      <c r="X3511" t="b">
        <f t="shared" si="558"/>
        <v>0</v>
      </c>
      <c r="Y3511" t="b">
        <f t="shared" si="559"/>
        <v>0</v>
      </c>
      <c r="Z3511" t="b">
        <v>1</v>
      </c>
    </row>
    <row r="3512" spans="1:27" x14ac:dyDescent="0.25">
      <c r="A3512" t="s">
        <v>3458</v>
      </c>
      <c r="B3512">
        <v>0</v>
      </c>
      <c r="C3512">
        <v>0</v>
      </c>
      <c r="D3512" t="s">
        <v>3459</v>
      </c>
      <c r="E3512" t="s">
        <v>15</v>
      </c>
      <c r="F3512" t="s">
        <v>8</v>
      </c>
      <c r="G3512" t="b">
        <v>0</v>
      </c>
      <c r="H3512" t="s">
        <v>16</v>
      </c>
      <c r="I3512" t="s">
        <v>17</v>
      </c>
      <c r="J3512" t="s">
        <v>18</v>
      </c>
      <c r="K3512" t="s">
        <v>258</v>
      </c>
      <c r="P3512" t="b">
        <f t="shared" si="550"/>
        <v>0</v>
      </c>
      <c r="Q3512" t="b">
        <f t="shared" si="551"/>
        <v>0</v>
      </c>
      <c r="R3512" t="b">
        <f t="shared" si="552"/>
        <v>0</v>
      </c>
      <c r="S3512" t="b">
        <f t="shared" si="553"/>
        <v>0</v>
      </c>
      <c r="T3512" t="b">
        <f t="shared" si="554"/>
        <v>1</v>
      </c>
      <c r="U3512" t="b">
        <f t="shared" si="555"/>
        <v>0</v>
      </c>
      <c r="V3512" t="b">
        <f t="shared" si="556"/>
        <v>0</v>
      </c>
      <c r="W3512" t="b">
        <f t="shared" si="557"/>
        <v>0</v>
      </c>
      <c r="X3512" t="b">
        <f t="shared" si="558"/>
        <v>0</v>
      </c>
      <c r="Y3512" t="b">
        <f t="shared" si="559"/>
        <v>0</v>
      </c>
      <c r="Z3512" t="b">
        <v>0</v>
      </c>
    </row>
    <row r="3513" spans="1:27" x14ac:dyDescent="0.25">
      <c r="A3513" t="s">
        <v>3178</v>
      </c>
      <c r="B3513">
        <v>0</v>
      </c>
      <c r="C3513">
        <v>0</v>
      </c>
      <c r="D3513" t="s">
        <v>3179</v>
      </c>
      <c r="E3513" t="s">
        <v>15</v>
      </c>
      <c r="F3513" t="s">
        <v>8</v>
      </c>
      <c r="G3513" t="b">
        <v>0</v>
      </c>
      <c r="H3513" t="s">
        <v>16</v>
      </c>
      <c r="I3513" t="s">
        <v>17</v>
      </c>
      <c r="J3513" t="s">
        <v>18</v>
      </c>
      <c r="K3513" t="s">
        <v>258</v>
      </c>
      <c r="M3513">
        <v>1</v>
      </c>
      <c r="P3513" t="b">
        <f t="shared" si="550"/>
        <v>0</v>
      </c>
      <c r="Q3513" t="b">
        <f t="shared" si="551"/>
        <v>1</v>
      </c>
      <c r="R3513" t="b">
        <f t="shared" si="552"/>
        <v>0</v>
      </c>
      <c r="S3513" t="b">
        <f t="shared" si="553"/>
        <v>0</v>
      </c>
      <c r="T3513" t="b">
        <f t="shared" si="554"/>
        <v>0</v>
      </c>
      <c r="U3513" t="b">
        <f t="shared" si="555"/>
        <v>1</v>
      </c>
      <c r="V3513" t="b">
        <f t="shared" si="556"/>
        <v>0</v>
      </c>
      <c r="W3513" t="b">
        <f t="shared" si="557"/>
        <v>1</v>
      </c>
      <c r="X3513" t="b">
        <f t="shared" si="558"/>
        <v>0</v>
      </c>
      <c r="Y3513" t="b">
        <f t="shared" si="559"/>
        <v>0</v>
      </c>
      <c r="Z3513" t="b">
        <v>0</v>
      </c>
      <c r="AA3513" t="s">
        <v>16425</v>
      </c>
    </row>
    <row r="3514" spans="1:27" x14ac:dyDescent="0.25">
      <c r="A3514" t="s">
        <v>3298</v>
      </c>
      <c r="B3514">
        <v>0</v>
      </c>
      <c r="C3514">
        <v>0</v>
      </c>
      <c r="D3514" t="s">
        <v>3299</v>
      </c>
      <c r="E3514" t="s">
        <v>15</v>
      </c>
      <c r="F3514" t="s">
        <v>8</v>
      </c>
      <c r="G3514" t="b">
        <v>0</v>
      </c>
      <c r="H3514" t="s">
        <v>16</v>
      </c>
      <c r="I3514" t="s">
        <v>17</v>
      </c>
      <c r="J3514" t="s">
        <v>18</v>
      </c>
      <c r="K3514" t="s">
        <v>258</v>
      </c>
      <c r="M3514">
        <v>3</v>
      </c>
      <c r="P3514" t="b">
        <f t="shared" si="550"/>
        <v>0</v>
      </c>
      <c r="Q3514" t="b">
        <f t="shared" si="551"/>
        <v>1</v>
      </c>
      <c r="R3514" t="b">
        <f t="shared" si="552"/>
        <v>0</v>
      </c>
      <c r="S3514" t="b">
        <f t="shared" si="553"/>
        <v>0</v>
      </c>
      <c r="T3514" t="b">
        <f t="shared" si="554"/>
        <v>0</v>
      </c>
      <c r="U3514" t="b">
        <f t="shared" si="555"/>
        <v>1</v>
      </c>
      <c r="V3514" t="b">
        <f t="shared" si="556"/>
        <v>0</v>
      </c>
      <c r="W3514" t="b">
        <f t="shared" si="557"/>
        <v>1</v>
      </c>
      <c r="X3514" t="b">
        <f t="shared" si="558"/>
        <v>0</v>
      </c>
      <c r="Y3514" t="b">
        <f t="shared" si="559"/>
        <v>0</v>
      </c>
      <c r="Z3514" t="b">
        <v>0</v>
      </c>
      <c r="AA3514" t="s">
        <v>16425</v>
      </c>
    </row>
    <row r="3515" spans="1:27" x14ac:dyDescent="0.25">
      <c r="A3515" t="s">
        <v>3415</v>
      </c>
      <c r="B3515">
        <v>0</v>
      </c>
      <c r="C3515">
        <v>0</v>
      </c>
      <c r="D3515" t="s">
        <v>3416</v>
      </c>
      <c r="E3515" t="s">
        <v>7</v>
      </c>
      <c r="F3515" t="s">
        <v>8</v>
      </c>
      <c r="G3515" t="b">
        <v>0</v>
      </c>
      <c r="H3515" t="s">
        <v>16</v>
      </c>
      <c r="I3515" t="s">
        <v>17</v>
      </c>
      <c r="J3515" t="s">
        <v>18</v>
      </c>
      <c r="K3515" t="s">
        <v>258</v>
      </c>
      <c r="L3515">
        <v>1</v>
      </c>
      <c r="P3515" t="b">
        <f t="shared" si="550"/>
        <v>1</v>
      </c>
      <c r="Q3515" t="b">
        <f t="shared" si="551"/>
        <v>0</v>
      </c>
      <c r="R3515" t="b">
        <f t="shared" si="552"/>
        <v>0</v>
      </c>
      <c r="S3515" t="b">
        <f t="shared" si="553"/>
        <v>0</v>
      </c>
      <c r="T3515" t="b">
        <f t="shared" si="554"/>
        <v>0</v>
      </c>
      <c r="U3515" t="b">
        <f t="shared" si="555"/>
        <v>1</v>
      </c>
      <c r="V3515" t="b">
        <f t="shared" si="556"/>
        <v>1</v>
      </c>
      <c r="W3515" t="b">
        <f t="shared" si="557"/>
        <v>0</v>
      </c>
      <c r="X3515" t="b">
        <f t="shared" si="558"/>
        <v>0</v>
      </c>
      <c r="Y3515" t="b">
        <f t="shared" si="559"/>
        <v>0</v>
      </c>
      <c r="Z3515" t="b">
        <v>0</v>
      </c>
      <c r="AA3515" t="s">
        <v>16425</v>
      </c>
    </row>
    <row r="3516" spans="1:27" x14ac:dyDescent="0.25">
      <c r="A3516" t="s">
        <v>3887</v>
      </c>
      <c r="B3516">
        <v>0</v>
      </c>
      <c r="C3516">
        <v>0</v>
      </c>
      <c r="D3516" t="s">
        <v>3888</v>
      </c>
      <c r="E3516" t="s">
        <v>15</v>
      </c>
      <c r="F3516" t="s">
        <v>8</v>
      </c>
      <c r="G3516" t="b">
        <v>0</v>
      </c>
      <c r="H3516" t="s">
        <v>16</v>
      </c>
      <c r="I3516" t="s">
        <v>17</v>
      </c>
      <c r="J3516" t="s">
        <v>18</v>
      </c>
      <c r="K3516" t="s">
        <v>258</v>
      </c>
      <c r="L3516">
        <v>1</v>
      </c>
      <c r="P3516" t="b">
        <f t="shared" si="550"/>
        <v>1</v>
      </c>
      <c r="Q3516" t="b">
        <f t="shared" si="551"/>
        <v>0</v>
      </c>
      <c r="R3516" t="b">
        <f t="shared" si="552"/>
        <v>0</v>
      </c>
      <c r="S3516" t="b">
        <f t="shared" si="553"/>
        <v>0</v>
      </c>
      <c r="T3516" t="b">
        <f t="shared" si="554"/>
        <v>0</v>
      </c>
      <c r="U3516" t="b">
        <f t="shared" si="555"/>
        <v>1</v>
      </c>
      <c r="V3516" t="b">
        <f t="shared" si="556"/>
        <v>1</v>
      </c>
      <c r="W3516" t="b">
        <f t="shared" si="557"/>
        <v>0</v>
      </c>
      <c r="X3516" t="b">
        <f t="shared" si="558"/>
        <v>0</v>
      </c>
      <c r="Y3516" t="b">
        <f t="shared" si="559"/>
        <v>0</v>
      </c>
      <c r="Z3516" t="b">
        <v>0</v>
      </c>
      <c r="AA3516" t="s">
        <v>16425</v>
      </c>
    </row>
    <row r="3517" spans="1:27" x14ac:dyDescent="0.25">
      <c r="A3517" t="s">
        <v>3907</v>
      </c>
      <c r="B3517">
        <v>0</v>
      </c>
      <c r="C3517">
        <v>0</v>
      </c>
      <c r="D3517" t="s">
        <v>3908</v>
      </c>
      <c r="E3517" t="s">
        <v>7</v>
      </c>
      <c r="F3517" t="s">
        <v>8</v>
      </c>
      <c r="G3517" t="b">
        <v>0</v>
      </c>
      <c r="H3517" t="s">
        <v>16</v>
      </c>
      <c r="I3517" t="s">
        <v>17</v>
      </c>
      <c r="J3517" t="s">
        <v>18</v>
      </c>
      <c r="K3517" t="s">
        <v>258</v>
      </c>
      <c r="L3517">
        <v>4</v>
      </c>
      <c r="M3517">
        <v>14</v>
      </c>
      <c r="N3517">
        <v>4</v>
      </c>
      <c r="P3517" t="b">
        <f t="shared" si="550"/>
        <v>1</v>
      </c>
      <c r="Q3517" t="b">
        <f t="shared" si="551"/>
        <v>1</v>
      </c>
      <c r="R3517" t="b">
        <f t="shared" si="552"/>
        <v>1</v>
      </c>
      <c r="S3517" t="b">
        <f t="shared" si="553"/>
        <v>0</v>
      </c>
      <c r="T3517" t="b">
        <f t="shared" si="554"/>
        <v>0</v>
      </c>
      <c r="U3517" t="b">
        <f t="shared" si="555"/>
        <v>1</v>
      </c>
      <c r="V3517" t="b">
        <f t="shared" si="556"/>
        <v>0</v>
      </c>
      <c r="W3517" t="b">
        <f t="shared" si="557"/>
        <v>0</v>
      </c>
      <c r="X3517" t="b">
        <f t="shared" si="558"/>
        <v>1</v>
      </c>
      <c r="Y3517" t="b">
        <f t="shared" si="559"/>
        <v>0</v>
      </c>
      <c r="Z3517" t="b">
        <v>1</v>
      </c>
    </row>
    <row r="3518" spans="1:27" x14ac:dyDescent="0.25">
      <c r="A3518" t="s">
        <v>3218</v>
      </c>
      <c r="B3518">
        <v>0</v>
      </c>
      <c r="C3518">
        <v>0</v>
      </c>
      <c r="D3518" t="s">
        <v>3219</v>
      </c>
      <c r="E3518" t="s">
        <v>7</v>
      </c>
      <c r="F3518" t="s">
        <v>8</v>
      </c>
      <c r="G3518" t="b">
        <v>0</v>
      </c>
      <c r="H3518" t="s">
        <v>16</v>
      </c>
      <c r="I3518" t="s">
        <v>17</v>
      </c>
      <c r="J3518" t="s">
        <v>18</v>
      </c>
      <c r="K3518" t="s">
        <v>258</v>
      </c>
      <c r="L3518">
        <v>6</v>
      </c>
      <c r="M3518">
        <v>1</v>
      </c>
      <c r="P3518" t="b">
        <f t="shared" si="550"/>
        <v>1</v>
      </c>
      <c r="Q3518" t="b">
        <f t="shared" si="551"/>
        <v>1</v>
      </c>
      <c r="R3518" t="b">
        <f t="shared" si="552"/>
        <v>0</v>
      </c>
      <c r="S3518" t="b">
        <f t="shared" si="553"/>
        <v>0</v>
      </c>
      <c r="T3518" t="b">
        <f t="shared" si="554"/>
        <v>0</v>
      </c>
      <c r="U3518" t="b">
        <f t="shared" si="555"/>
        <v>1</v>
      </c>
      <c r="V3518" t="b">
        <f t="shared" si="556"/>
        <v>0</v>
      </c>
      <c r="W3518" t="b">
        <f t="shared" si="557"/>
        <v>1</v>
      </c>
      <c r="X3518" t="b">
        <f t="shared" si="558"/>
        <v>0</v>
      </c>
      <c r="Y3518" t="b">
        <f t="shared" si="559"/>
        <v>0</v>
      </c>
      <c r="Z3518" t="b">
        <v>0</v>
      </c>
    </row>
    <row r="3519" spans="1:27" x14ac:dyDescent="0.25">
      <c r="A3519" t="s">
        <v>3510</v>
      </c>
      <c r="B3519">
        <v>0</v>
      </c>
      <c r="C3519">
        <v>0</v>
      </c>
      <c r="D3519" t="s">
        <v>3511</v>
      </c>
      <c r="E3519" t="s">
        <v>15</v>
      </c>
      <c r="F3519" t="s">
        <v>8</v>
      </c>
      <c r="G3519" t="b">
        <v>0</v>
      </c>
      <c r="H3519" t="s">
        <v>16</v>
      </c>
      <c r="I3519" t="s">
        <v>17</v>
      </c>
      <c r="J3519" t="s">
        <v>18</v>
      </c>
      <c r="K3519" t="s">
        <v>258</v>
      </c>
      <c r="M3519">
        <v>1</v>
      </c>
      <c r="P3519" t="b">
        <f t="shared" si="550"/>
        <v>0</v>
      </c>
      <c r="Q3519" t="b">
        <f t="shared" si="551"/>
        <v>1</v>
      </c>
      <c r="R3519" t="b">
        <f t="shared" si="552"/>
        <v>0</v>
      </c>
      <c r="S3519" t="b">
        <f t="shared" si="553"/>
        <v>0</v>
      </c>
      <c r="T3519" t="b">
        <f t="shared" si="554"/>
        <v>0</v>
      </c>
      <c r="U3519" t="b">
        <f t="shared" si="555"/>
        <v>1</v>
      </c>
      <c r="V3519" t="b">
        <f t="shared" si="556"/>
        <v>0</v>
      </c>
      <c r="W3519" t="b">
        <f t="shared" si="557"/>
        <v>1</v>
      </c>
      <c r="X3519" t="b">
        <f t="shared" si="558"/>
        <v>0</v>
      </c>
      <c r="Y3519" t="b">
        <f t="shared" si="559"/>
        <v>0</v>
      </c>
      <c r="Z3519" t="b">
        <v>0</v>
      </c>
      <c r="AA3519" t="s">
        <v>16425</v>
      </c>
    </row>
    <row r="3520" spans="1:27" x14ac:dyDescent="0.25">
      <c r="A3520" t="s">
        <v>14674</v>
      </c>
      <c r="B3520">
        <v>0</v>
      </c>
      <c r="C3520">
        <v>0</v>
      </c>
      <c r="D3520" t="s">
        <v>14675</v>
      </c>
      <c r="E3520" t="s">
        <v>52</v>
      </c>
      <c r="F3520" t="s">
        <v>8</v>
      </c>
      <c r="G3520" t="b">
        <v>0</v>
      </c>
      <c r="H3520" t="s">
        <v>16</v>
      </c>
      <c r="I3520" t="s">
        <v>17</v>
      </c>
      <c r="J3520" t="s">
        <v>18</v>
      </c>
      <c r="K3520" t="s">
        <v>258</v>
      </c>
      <c r="N3520">
        <v>1</v>
      </c>
      <c r="P3520" t="b">
        <f t="shared" si="550"/>
        <v>0</v>
      </c>
      <c r="Q3520" t="b">
        <f t="shared" si="551"/>
        <v>0</v>
      </c>
      <c r="R3520" t="b">
        <f t="shared" si="552"/>
        <v>1</v>
      </c>
      <c r="S3520" t="b">
        <f t="shared" si="553"/>
        <v>0</v>
      </c>
      <c r="T3520" t="b">
        <f t="shared" si="554"/>
        <v>0</v>
      </c>
      <c r="U3520" t="b">
        <f t="shared" si="555"/>
        <v>1</v>
      </c>
      <c r="V3520" t="b">
        <f t="shared" si="556"/>
        <v>0</v>
      </c>
      <c r="W3520" t="b">
        <f t="shared" si="557"/>
        <v>0</v>
      </c>
      <c r="X3520" t="b">
        <f t="shared" si="558"/>
        <v>1</v>
      </c>
      <c r="Y3520" t="b">
        <f t="shared" si="559"/>
        <v>0</v>
      </c>
      <c r="Z3520" t="b">
        <v>1</v>
      </c>
    </row>
    <row r="3521" spans="1:32" x14ac:dyDescent="0.25">
      <c r="A3521" t="s">
        <v>4821</v>
      </c>
      <c r="B3521">
        <v>0</v>
      </c>
      <c r="C3521">
        <v>0</v>
      </c>
      <c r="D3521" t="s">
        <v>4822</v>
      </c>
      <c r="E3521" t="s">
        <v>15</v>
      </c>
      <c r="F3521" t="s">
        <v>8</v>
      </c>
      <c r="G3521" t="b">
        <v>0</v>
      </c>
      <c r="H3521" t="s">
        <v>16</v>
      </c>
      <c r="I3521" t="s">
        <v>17</v>
      </c>
      <c r="J3521" t="s">
        <v>18</v>
      </c>
      <c r="K3521" t="s">
        <v>258</v>
      </c>
      <c r="L3521">
        <v>10</v>
      </c>
      <c r="M3521">
        <v>1</v>
      </c>
      <c r="P3521" t="b">
        <f t="shared" si="550"/>
        <v>1</v>
      </c>
      <c r="Q3521" t="b">
        <f t="shared" si="551"/>
        <v>1</v>
      </c>
      <c r="R3521" t="b">
        <f t="shared" si="552"/>
        <v>0</v>
      </c>
      <c r="S3521" t="b">
        <f t="shared" si="553"/>
        <v>0</v>
      </c>
      <c r="T3521" t="b">
        <f t="shared" si="554"/>
        <v>0</v>
      </c>
      <c r="U3521" t="b">
        <f t="shared" si="555"/>
        <v>1</v>
      </c>
      <c r="V3521" t="b">
        <f t="shared" si="556"/>
        <v>0</v>
      </c>
      <c r="W3521" t="b">
        <f t="shared" si="557"/>
        <v>1</v>
      </c>
      <c r="X3521" t="b">
        <f t="shared" si="558"/>
        <v>0</v>
      </c>
      <c r="Y3521" t="b">
        <f t="shared" si="559"/>
        <v>0</v>
      </c>
      <c r="Z3521" t="b">
        <v>1</v>
      </c>
    </row>
    <row r="3522" spans="1:32" x14ac:dyDescent="0.25">
      <c r="A3522" t="s">
        <v>4027</v>
      </c>
      <c r="B3522">
        <v>0</v>
      </c>
      <c r="C3522">
        <v>0</v>
      </c>
      <c r="D3522" t="s">
        <v>4028</v>
      </c>
      <c r="E3522" t="s">
        <v>15</v>
      </c>
      <c r="F3522" t="s">
        <v>8</v>
      </c>
      <c r="G3522" t="b">
        <v>0</v>
      </c>
      <c r="H3522" t="s">
        <v>16</v>
      </c>
      <c r="I3522" t="s">
        <v>17</v>
      </c>
      <c r="J3522" t="s">
        <v>18</v>
      </c>
      <c r="K3522" t="s">
        <v>258</v>
      </c>
      <c r="P3522" t="b">
        <f t="shared" si="550"/>
        <v>0</v>
      </c>
      <c r="Q3522" t="b">
        <f t="shared" si="551"/>
        <v>0</v>
      </c>
      <c r="R3522" t="b">
        <f t="shared" si="552"/>
        <v>0</v>
      </c>
      <c r="S3522" t="b">
        <f t="shared" si="553"/>
        <v>0</v>
      </c>
      <c r="T3522" t="b">
        <f t="shared" si="554"/>
        <v>1</v>
      </c>
      <c r="U3522" t="b">
        <f t="shared" si="555"/>
        <v>0</v>
      </c>
      <c r="V3522" t="b">
        <f t="shared" si="556"/>
        <v>0</v>
      </c>
      <c r="W3522" t="b">
        <f t="shared" si="557"/>
        <v>0</v>
      </c>
      <c r="X3522" t="b">
        <f t="shared" si="558"/>
        <v>0</v>
      </c>
      <c r="Y3522" t="b">
        <f t="shared" si="559"/>
        <v>0</v>
      </c>
      <c r="Z3522" t="b">
        <v>0</v>
      </c>
    </row>
    <row r="3523" spans="1:32" x14ac:dyDescent="0.25">
      <c r="A3523" t="s">
        <v>4297</v>
      </c>
      <c r="B3523">
        <v>0</v>
      </c>
      <c r="C3523">
        <v>0</v>
      </c>
      <c r="D3523" t="s">
        <v>4298</v>
      </c>
      <c r="E3523" t="s">
        <v>15</v>
      </c>
      <c r="F3523" t="s">
        <v>8</v>
      </c>
      <c r="G3523" t="b">
        <v>0</v>
      </c>
      <c r="H3523" t="s">
        <v>16</v>
      </c>
      <c r="I3523" t="s">
        <v>17</v>
      </c>
      <c r="J3523" t="s">
        <v>18</v>
      </c>
      <c r="K3523" t="s">
        <v>258</v>
      </c>
      <c r="M3523">
        <v>1</v>
      </c>
      <c r="P3523" t="b">
        <f t="shared" si="550"/>
        <v>0</v>
      </c>
      <c r="Q3523" t="b">
        <f t="shared" si="551"/>
        <v>1</v>
      </c>
      <c r="R3523" t="b">
        <f t="shared" si="552"/>
        <v>0</v>
      </c>
      <c r="S3523" t="b">
        <f t="shared" si="553"/>
        <v>0</v>
      </c>
      <c r="T3523" t="b">
        <f t="shared" si="554"/>
        <v>0</v>
      </c>
      <c r="U3523" t="b">
        <f t="shared" si="555"/>
        <v>1</v>
      </c>
      <c r="V3523" t="b">
        <f t="shared" si="556"/>
        <v>0</v>
      </c>
      <c r="W3523" t="b">
        <f t="shared" si="557"/>
        <v>1</v>
      </c>
      <c r="X3523" t="b">
        <f t="shared" si="558"/>
        <v>0</v>
      </c>
      <c r="Y3523" t="b">
        <f t="shared" si="559"/>
        <v>0</v>
      </c>
      <c r="Z3523" t="b">
        <v>0</v>
      </c>
      <c r="AA3523" t="s">
        <v>16425</v>
      </c>
    </row>
    <row r="3524" spans="1:32" x14ac:dyDescent="0.25">
      <c r="A3524" t="s">
        <v>4039</v>
      </c>
      <c r="B3524">
        <v>0</v>
      </c>
      <c r="C3524">
        <v>0</v>
      </c>
      <c r="D3524" t="s">
        <v>4040</v>
      </c>
      <c r="E3524" t="s">
        <v>15</v>
      </c>
      <c r="F3524" t="s">
        <v>8</v>
      </c>
      <c r="G3524" t="b">
        <v>0</v>
      </c>
      <c r="H3524" t="s">
        <v>16</v>
      </c>
      <c r="I3524" t="s">
        <v>17</v>
      </c>
      <c r="J3524" t="s">
        <v>18</v>
      </c>
      <c r="K3524" t="s">
        <v>258</v>
      </c>
      <c r="P3524" t="b">
        <f t="shared" si="550"/>
        <v>0</v>
      </c>
      <c r="Q3524" t="b">
        <f t="shared" si="551"/>
        <v>0</v>
      </c>
      <c r="R3524" t="b">
        <f t="shared" si="552"/>
        <v>0</v>
      </c>
      <c r="S3524" t="b">
        <f t="shared" si="553"/>
        <v>0</v>
      </c>
      <c r="T3524" t="b">
        <f t="shared" si="554"/>
        <v>1</v>
      </c>
      <c r="U3524" t="b">
        <f t="shared" si="555"/>
        <v>0</v>
      </c>
      <c r="V3524" t="b">
        <f t="shared" si="556"/>
        <v>0</v>
      </c>
      <c r="W3524" t="b">
        <f t="shared" si="557"/>
        <v>0</v>
      </c>
      <c r="X3524" t="b">
        <f t="shared" si="558"/>
        <v>0</v>
      </c>
      <c r="Y3524" t="b">
        <f t="shared" si="559"/>
        <v>0</v>
      </c>
      <c r="Z3524" t="b">
        <v>0</v>
      </c>
    </row>
    <row r="3525" spans="1:32" x14ac:dyDescent="0.25">
      <c r="A3525" t="s">
        <v>4807</v>
      </c>
      <c r="B3525">
        <v>0</v>
      </c>
      <c r="C3525">
        <v>0</v>
      </c>
      <c r="D3525" t="s">
        <v>4808</v>
      </c>
      <c r="E3525" t="s">
        <v>15</v>
      </c>
      <c r="F3525" t="s">
        <v>8</v>
      </c>
      <c r="G3525" t="b">
        <v>0</v>
      </c>
      <c r="H3525" t="s">
        <v>16</v>
      </c>
      <c r="I3525" t="s">
        <v>17</v>
      </c>
      <c r="J3525" t="s">
        <v>18</v>
      </c>
      <c r="K3525" t="s">
        <v>258</v>
      </c>
      <c r="M3525">
        <v>1</v>
      </c>
      <c r="P3525" t="b">
        <f t="shared" si="550"/>
        <v>0</v>
      </c>
      <c r="Q3525" t="b">
        <f t="shared" si="551"/>
        <v>1</v>
      </c>
      <c r="R3525" t="b">
        <f t="shared" si="552"/>
        <v>0</v>
      </c>
      <c r="S3525" t="b">
        <f t="shared" si="553"/>
        <v>0</v>
      </c>
      <c r="T3525" t="b">
        <f t="shared" si="554"/>
        <v>0</v>
      </c>
      <c r="U3525" t="b">
        <f t="shared" si="555"/>
        <v>1</v>
      </c>
      <c r="V3525" t="b">
        <f t="shared" si="556"/>
        <v>0</v>
      </c>
      <c r="W3525" t="b">
        <f t="shared" si="557"/>
        <v>1</v>
      </c>
      <c r="X3525" t="b">
        <f t="shared" si="558"/>
        <v>0</v>
      </c>
      <c r="Y3525" t="b">
        <f t="shared" si="559"/>
        <v>0</v>
      </c>
      <c r="Z3525" t="b">
        <v>0</v>
      </c>
      <c r="AA3525" t="s">
        <v>16425</v>
      </c>
    </row>
    <row r="3526" spans="1:32" x14ac:dyDescent="0.25">
      <c r="A3526" t="s">
        <v>9999</v>
      </c>
      <c r="B3526">
        <v>0</v>
      </c>
      <c r="C3526">
        <v>0</v>
      </c>
      <c r="D3526" t="s">
        <v>10000</v>
      </c>
      <c r="E3526" t="s">
        <v>7</v>
      </c>
      <c r="F3526" t="s">
        <v>8</v>
      </c>
      <c r="G3526" t="b">
        <v>0</v>
      </c>
      <c r="H3526" t="s">
        <v>16</v>
      </c>
      <c r="I3526" t="s">
        <v>17</v>
      </c>
      <c r="J3526" t="s">
        <v>545</v>
      </c>
      <c r="K3526" t="s">
        <v>9234</v>
      </c>
      <c r="P3526" t="b">
        <f t="shared" si="550"/>
        <v>0</v>
      </c>
      <c r="Q3526" t="b">
        <f t="shared" si="551"/>
        <v>0</v>
      </c>
      <c r="R3526" t="b">
        <f t="shared" si="552"/>
        <v>0</v>
      </c>
      <c r="S3526" t="b">
        <f t="shared" si="553"/>
        <v>0</v>
      </c>
      <c r="T3526" t="b">
        <f t="shared" si="554"/>
        <v>1</v>
      </c>
      <c r="U3526" t="b">
        <f t="shared" si="555"/>
        <v>0</v>
      </c>
      <c r="V3526" t="b">
        <f t="shared" si="556"/>
        <v>0</v>
      </c>
      <c r="W3526" t="b">
        <f t="shared" si="557"/>
        <v>0</v>
      </c>
      <c r="X3526" t="b">
        <f t="shared" si="558"/>
        <v>0</v>
      </c>
      <c r="Y3526" t="b">
        <f t="shared" si="559"/>
        <v>0</v>
      </c>
      <c r="Z3526" t="b">
        <v>0</v>
      </c>
    </row>
    <row r="3527" spans="1:32" x14ac:dyDescent="0.25">
      <c r="A3527" t="s">
        <v>12057</v>
      </c>
      <c r="B3527">
        <v>0</v>
      </c>
      <c r="C3527">
        <v>0</v>
      </c>
      <c r="D3527" t="s">
        <v>12058</v>
      </c>
      <c r="E3527" t="s">
        <v>15</v>
      </c>
      <c r="F3527" t="s">
        <v>8</v>
      </c>
      <c r="G3527" t="b">
        <v>0</v>
      </c>
      <c r="H3527" t="s">
        <v>16</v>
      </c>
      <c r="I3527" t="s">
        <v>17</v>
      </c>
      <c r="J3527" t="s">
        <v>545</v>
      </c>
      <c r="K3527" t="s">
        <v>9234</v>
      </c>
      <c r="L3527">
        <v>2</v>
      </c>
      <c r="M3527">
        <v>5</v>
      </c>
      <c r="P3527" t="b">
        <f t="shared" si="550"/>
        <v>1</v>
      </c>
      <c r="Q3527" t="b">
        <f t="shared" si="551"/>
        <v>1</v>
      </c>
      <c r="R3527" t="b">
        <f t="shared" si="552"/>
        <v>0</v>
      </c>
      <c r="S3527" t="b">
        <f t="shared" si="553"/>
        <v>0</v>
      </c>
      <c r="T3527" t="b">
        <f t="shared" si="554"/>
        <v>0</v>
      </c>
      <c r="U3527" t="b">
        <f t="shared" si="555"/>
        <v>1</v>
      </c>
      <c r="V3527" t="b">
        <f t="shared" si="556"/>
        <v>0</v>
      </c>
      <c r="W3527" t="b">
        <f t="shared" si="557"/>
        <v>1</v>
      </c>
      <c r="X3527" t="b">
        <f t="shared" si="558"/>
        <v>0</v>
      </c>
      <c r="Y3527" t="b">
        <f t="shared" si="559"/>
        <v>0</v>
      </c>
      <c r="Z3527" t="b">
        <v>0</v>
      </c>
    </row>
    <row r="3528" spans="1:32" x14ac:dyDescent="0.25">
      <c r="A3528" t="s">
        <v>12059</v>
      </c>
      <c r="B3528">
        <v>0</v>
      </c>
      <c r="C3528">
        <v>0</v>
      </c>
      <c r="D3528" t="s">
        <v>12060</v>
      </c>
      <c r="E3528" t="s">
        <v>7</v>
      </c>
      <c r="F3528" t="s">
        <v>8</v>
      </c>
      <c r="G3528" t="b">
        <v>0</v>
      </c>
      <c r="H3528" t="s">
        <v>16</v>
      </c>
      <c r="I3528" t="s">
        <v>17</v>
      </c>
      <c r="J3528" t="s">
        <v>545</v>
      </c>
      <c r="K3528" t="s">
        <v>9234</v>
      </c>
      <c r="L3528">
        <v>2</v>
      </c>
      <c r="M3528">
        <v>1</v>
      </c>
      <c r="P3528" t="b">
        <f t="shared" si="550"/>
        <v>1</v>
      </c>
      <c r="Q3528" t="b">
        <f t="shared" si="551"/>
        <v>1</v>
      </c>
      <c r="R3528" t="b">
        <f t="shared" si="552"/>
        <v>0</v>
      </c>
      <c r="S3528" t="b">
        <f t="shared" si="553"/>
        <v>0</v>
      </c>
      <c r="T3528" t="b">
        <f t="shared" si="554"/>
        <v>0</v>
      </c>
      <c r="U3528" t="b">
        <f t="shared" si="555"/>
        <v>1</v>
      </c>
      <c r="V3528" t="b">
        <f t="shared" si="556"/>
        <v>0</v>
      </c>
      <c r="W3528" t="b">
        <f t="shared" si="557"/>
        <v>1</v>
      </c>
      <c r="X3528" t="b">
        <f t="shared" si="558"/>
        <v>0</v>
      </c>
      <c r="Y3528" t="b">
        <f t="shared" si="559"/>
        <v>0</v>
      </c>
      <c r="Z3528" t="b">
        <v>0</v>
      </c>
    </row>
    <row r="3529" spans="1:32" x14ac:dyDescent="0.25">
      <c r="A3529" t="s">
        <v>11153</v>
      </c>
      <c r="B3529">
        <v>0</v>
      </c>
      <c r="C3529">
        <v>0</v>
      </c>
      <c r="D3529" t="s">
        <v>11154</v>
      </c>
      <c r="E3529" t="s">
        <v>15</v>
      </c>
      <c r="F3529" t="s">
        <v>8</v>
      </c>
      <c r="G3529" t="b">
        <v>0</v>
      </c>
      <c r="H3529" t="s">
        <v>16</v>
      </c>
      <c r="I3529" t="s">
        <v>17</v>
      </c>
      <c r="J3529" t="s">
        <v>545</v>
      </c>
      <c r="K3529" t="s">
        <v>9234</v>
      </c>
      <c r="L3529">
        <v>2</v>
      </c>
      <c r="M3529">
        <v>2</v>
      </c>
      <c r="P3529" t="b">
        <f t="shared" si="550"/>
        <v>1</v>
      </c>
      <c r="Q3529" t="b">
        <f t="shared" si="551"/>
        <v>1</v>
      </c>
      <c r="R3529" t="b">
        <f t="shared" si="552"/>
        <v>0</v>
      </c>
      <c r="S3529" t="b">
        <f t="shared" si="553"/>
        <v>0</v>
      </c>
      <c r="T3529" t="b">
        <f t="shared" si="554"/>
        <v>0</v>
      </c>
      <c r="U3529" t="b">
        <f t="shared" si="555"/>
        <v>1</v>
      </c>
      <c r="V3529" t="b">
        <f t="shared" si="556"/>
        <v>0</v>
      </c>
      <c r="W3529" t="b">
        <f t="shared" si="557"/>
        <v>1</v>
      </c>
      <c r="X3529" t="b">
        <f t="shared" si="558"/>
        <v>0</v>
      </c>
      <c r="Y3529" t="b">
        <f t="shared" si="559"/>
        <v>0</v>
      </c>
      <c r="Z3529" t="b">
        <v>0</v>
      </c>
    </row>
    <row r="3530" spans="1:32" x14ac:dyDescent="0.25">
      <c r="A3530" t="s">
        <v>10001</v>
      </c>
      <c r="B3530">
        <v>0</v>
      </c>
      <c r="C3530">
        <v>0</v>
      </c>
      <c r="D3530" t="s">
        <v>10002</v>
      </c>
      <c r="E3530" t="s">
        <v>7</v>
      </c>
      <c r="F3530" t="s">
        <v>8</v>
      </c>
      <c r="G3530" t="b">
        <v>0</v>
      </c>
      <c r="H3530" t="s">
        <v>16</v>
      </c>
      <c r="I3530" t="s">
        <v>17</v>
      </c>
      <c r="J3530" t="s">
        <v>545</v>
      </c>
      <c r="K3530" t="s">
        <v>9234</v>
      </c>
      <c r="L3530">
        <v>1</v>
      </c>
      <c r="M3530">
        <v>8</v>
      </c>
      <c r="P3530" t="b">
        <f t="shared" si="550"/>
        <v>1</v>
      </c>
      <c r="Q3530" t="b">
        <f t="shared" si="551"/>
        <v>1</v>
      </c>
      <c r="R3530" t="b">
        <f t="shared" si="552"/>
        <v>0</v>
      </c>
      <c r="S3530" t="b">
        <f t="shared" si="553"/>
        <v>0</v>
      </c>
      <c r="T3530" t="b">
        <f t="shared" si="554"/>
        <v>0</v>
      </c>
      <c r="U3530" t="b">
        <f t="shared" si="555"/>
        <v>1</v>
      </c>
      <c r="V3530" t="b">
        <f t="shared" si="556"/>
        <v>0</v>
      </c>
      <c r="W3530" t="b">
        <f t="shared" si="557"/>
        <v>1</v>
      </c>
      <c r="X3530" t="b">
        <f t="shared" si="558"/>
        <v>0</v>
      </c>
      <c r="Y3530" t="b">
        <f t="shared" si="559"/>
        <v>0</v>
      </c>
      <c r="Z3530" t="b">
        <v>1</v>
      </c>
    </row>
    <row r="3531" spans="1:32" x14ac:dyDescent="0.25">
      <c r="A3531" t="s">
        <v>12061</v>
      </c>
      <c r="B3531">
        <v>0</v>
      </c>
      <c r="C3531">
        <v>0</v>
      </c>
      <c r="D3531" t="s">
        <v>12062</v>
      </c>
      <c r="E3531" t="s">
        <v>15</v>
      </c>
      <c r="F3531" t="s">
        <v>8</v>
      </c>
      <c r="G3531" t="b">
        <v>0</v>
      </c>
      <c r="H3531" t="s">
        <v>16</v>
      </c>
      <c r="I3531" t="s">
        <v>17</v>
      </c>
      <c r="J3531" t="s">
        <v>545</v>
      </c>
      <c r="K3531" t="s">
        <v>9234</v>
      </c>
      <c r="L3531">
        <v>5</v>
      </c>
      <c r="M3531">
        <v>6</v>
      </c>
      <c r="O3531">
        <v>1</v>
      </c>
      <c r="P3531" t="b">
        <f t="shared" si="550"/>
        <v>1</v>
      </c>
      <c r="Q3531" t="b">
        <f t="shared" si="551"/>
        <v>1</v>
      </c>
      <c r="R3531" t="b">
        <f t="shared" si="552"/>
        <v>0</v>
      </c>
      <c r="S3531" t="b">
        <f t="shared" si="553"/>
        <v>1</v>
      </c>
      <c r="T3531" t="b">
        <f t="shared" si="554"/>
        <v>0</v>
      </c>
      <c r="U3531" t="b">
        <f t="shared" si="555"/>
        <v>1</v>
      </c>
      <c r="V3531" t="b">
        <f t="shared" si="556"/>
        <v>0</v>
      </c>
      <c r="W3531" t="b">
        <f t="shared" si="557"/>
        <v>0</v>
      </c>
      <c r="X3531" t="b">
        <f t="shared" si="558"/>
        <v>0</v>
      </c>
      <c r="Y3531" t="b">
        <f t="shared" si="559"/>
        <v>0</v>
      </c>
      <c r="Z3531" t="b">
        <v>0</v>
      </c>
    </row>
    <row r="3532" spans="1:32" x14ac:dyDescent="0.25">
      <c r="A3532" t="s">
        <v>12063</v>
      </c>
      <c r="B3532">
        <v>0</v>
      </c>
      <c r="C3532">
        <v>0</v>
      </c>
      <c r="D3532" t="s">
        <v>12064</v>
      </c>
      <c r="E3532" t="s">
        <v>15</v>
      </c>
      <c r="F3532" t="s">
        <v>8</v>
      </c>
      <c r="G3532" t="b">
        <v>0</v>
      </c>
      <c r="H3532" t="s">
        <v>16</v>
      </c>
      <c r="I3532" t="s">
        <v>17</v>
      </c>
      <c r="J3532" t="s">
        <v>545</v>
      </c>
      <c r="K3532" t="s">
        <v>9234</v>
      </c>
      <c r="M3532">
        <v>2</v>
      </c>
      <c r="P3532" t="b">
        <f t="shared" si="550"/>
        <v>0</v>
      </c>
      <c r="Q3532" t="b">
        <f t="shared" si="551"/>
        <v>1</v>
      </c>
      <c r="R3532" t="b">
        <f t="shared" si="552"/>
        <v>0</v>
      </c>
      <c r="S3532" t="b">
        <f t="shared" si="553"/>
        <v>0</v>
      </c>
      <c r="T3532" t="b">
        <f t="shared" si="554"/>
        <v>0</v>
      </c>
      <c r="U3532" t="b">
        <f t="shared" si="555"/>
        <v>1</v>
      </c>
      <c r="V3532" t="b">
        <f t="shared" si="556"/>
        <v>0</v>
      </c>
      <c r="W3532" t="b">
        <f t="shared" si="557"/>
        <v>1</v>
      </c>
      <c r="X3532" t="b">
        <f t="shared" si="558"/>
        <v>0</v>
      </c>
      <c r="Y3532" t="b">
        <f t="shared" si="559"/>
        <v>0</v>
      </c>
      <c r="Z3532" t="b">
        <v>0</v>
      </c>
      <c r="AA3532" t="s">
        <v>16425</v>
      </c>
      <c r="AE3532" t="s">
        <v>16492</v>
      </c>
      <c r="AF3532" t="s">
        <v>16491</v>
      </c>
    </row>
    <row r="3533" spans="1:32" x14ac:dyDescent="0.25">
      <c r="A3533" t="s">
        <v>12065</v>
      </c>
      <c r="B3533">
        <v>0</v>
      </c>
      <c r="C3533">
        <v>0</v>
      </c>
      <c r="D3533" t="s">
        <v>12066</v>
      </c>
      <c r="E3533" t="s">
        <v>15</v>
      </c>
      <c r="F3533" t="s">
        <v>8</v>
      </c>
      <c r="G3533" t="b">
        <v>0</v>
      </c>
      <c r="H3533" t="s">
        <v>16</v>
      </c>
      <c r="I3533" t="s">
        <v>17</v>
      </c>
      <c r="J3533" t="s">
        <v>545</v>
      </c>
      <c r="K3533" t="s">
        <v>9234</v>
      </c>
      <c r="L3533">
        <v>9</v>
      </c>
      <c r="M3533">
        <v>7</v>
      </c>
      <c r="P3533" t="b">
        <f t="shared" si="550"/>
        <v>1</v>
      </c>
      <c r="Q3533" t="b">
        <f t="shared" si="551"/>
        <v>1</v>
      </c>
      <c r="R3533" t="b">
        <f t="shared" si="552"/>
        <v>0</v>
      </c>
      <c r="S3533" t="b">
        <f t="shared" si="553"/>
        <v>0</v>
      </c>
      <c r="T3533" t="b">
        <f t="shared" si="554"/>
        <v>0</v>
      </c>
      <c r="U3533" t="b">
        <f t="shared" si="555"/>
        <v>1</v>
      </c>
      <c r="V3533" t="b">
        <f t="shared" si="556"/>
        <v>0</v>
      </c>
      <c r="W3533" t="b">
        <f t="shared" si="557"/>
        <v>1</v>
      </c>
      <c r="X3533" t="b">
        <f t="shared" si="558"/>
        <v>0</v>
      </c>
      <c r="Y3533" t="b">
        <f t="shared" si="559"/>
        <v>0</v>
      </c>
      <c r="Z3533" t="b">
        <v>0</v>
      </c>
    </row>
    <row r="3534" spans="1:32" x14ac:dyDescent="0.25">
      <c r="A3534" t="s">
        <v>12073</v>
      </c>
      <c r="B3534">
        <v>0</v>
      </c>
      <c r="C3534">
        <v>0</v>
      </c>
      <c r="D3534" t="s">
        <v>12074</v>
      </c>
      <c r="E3534" t="s">
        <v>15</v>
      </c>
      <c r="F3534" t="s">
        <v>8</v>
      </c>
      <c r="G3534" t="b">
        <v>0</v>
      </c>
      <c r="H3534" t="s">
        <v>16</v>
      </c>
      <c r="I3534" t="s">
        <v>17</v>
      </c>
      <c r="J3534" t="s">
        <v>545</v>
      </c>
      <c r="K3534" t="s">
        <v>9234</v>
      </c>
      <c r="M3534">
        <v>1</v>
      </c>
      <c r="P3534" t="b">
        <f t="shared" si="550"/>
        <v>0</v>
      </c>
      <c r="Q3534" t="b">
        <f t="shared" si="551"/>
        <v>1</v>
      </c>
      <c r="R3534" t="b">
        <f t="shared" si="552"/>
        <v>0</v>
      </c>
      <c r="S3534" t="b">
        <f t="shared" si="553"/>
        <v>0</v>
      </c>
      <c r="T3534" t="b">
        <f t="shared" si="554"/>
        <v>0</v>
      </c>
      <c r="U3534" t="b">
        <f t="shared" si="555"/>
        <v>1</v>
      </c>
      <c r="V3534" t="b">
        <f t="shared" si="556"/>
        <v>0</v>
      </c>
      <c r="W3534" t="b">
        <f t="shared" si="557"/>
        <v>1</v>
      </c>
      <c r="X3534" t="b">
        <f t="shared" si="558"/>
        <v>0</v>
      </c>
      <c r="Y3534" t="b">
        <f t="shared" si="559"/>
        <v>0</v>
      </c>
      <c r="Z3534" t="b">
        <v>0</v>
      </c>
    </row>
    <row r="3535" spans="1:32" x14ac:dyDescent="0.25">
      <c r="A3535" t="s">
        <v>12442</v>
      </c>
      <c r="B3535">
        <v>0</v>
      </c>
      <c r="C3535">
        <v>0</v>
      </c>
      <c r="D3535" t="s">
        <v>12443</v>
      </c>
      <c r="E3535" t="s">
        <v>15</v>
      </c>
      <c r="F3535" t="s">
        <v>8</v>
      </c>
      <c r="G3535" t="b">
        <v>0</v>
      </c>
      <c r="H3535" t="s">
        <v>16</v>
      </c>
      <c r="I3535" t="s">
        <v>17</v>
      </c>
      <c r="J3535" t="s">
        <v>545</v>
      </c>
      <c r="K3535" t="s">
        <v>9234</v>
      </c>
      <c r="L3535">
        <v>1</v>
      </c>
      <c r="P3535" t="b">
        <f t="shared" si="550"/>
        <v>1</v>
      </c>
      <c r="Q3535" t="b">
        <f t="shared" si="551"/>
        <v>0</v>
      </c>
      <c r="R3535" t="b">
        <f t="shared" si="552"/>
        <v>0</v>
      </c>
      <c r="S3535" t="b">
        <f t="shared" si="553"/>
        <v>0</v>
      </c>
      <c r="T3535" t="b">
        <f t="shared" si="554"/>
        <v>0</v>
      </c>
      <c r="U3535" t="b">
        <f t="shared" si="555"/>
        <v>1</v>
      </c>
      <c r="V3535" t="b">
        <f t="shared" si="556"/>
        <v>1</v>
      </c>
      <c r="W3535" t="b">
        <f t="shared" si="557"/>
        <v>0</v>
      </c>
      <c r="X3535" t="b">
        <f t="shared" si="558"/>
        <v>0</v>
      </c>
      <c r="Y3535" t="b">
        <f t="shared" si="559"/>
        <v>0</v>
      </c>
      <c r="Z3535" t="b">
        <v>1</v>
      </c>
    </row>
    <row r="3536" spans="1:32" x14ac:dyDescent="0.25">
      <c r="A3536" t="s">
        <v>10003</v>
      </c>
      <c r="B3536">
        <v>0</v>
      </c>
      <c r="C3536">
        <v>0</v>
      </c>
      <c r="D3536" t="s">
        <v>10004</v>
      </c>
      <c r="E3536" t="s">
        <v>15</v>
      </c>
      <c r="F3536" t="s">
        <v>8</v>
      </c>
      <c r="G3536" t="b">
        <v>0</v>
      </c>
      <c r="H3536" t="s">
        <v>16</v>
      </c>
      <c r="I3536" t="s">
        <v>17</v>
      </c>
      <c r="J3536" t="s">
        <v>545</v>
      </c>
      <c r="K3536" t="s">
        <v>9234</v>
      </c>
      <c r="L3536">
        <v>16</v>
      </c>
      <c r="M3536">
        <v>13</v>
      </c>
      <c r="N3536">
        <v>2</v>
      </c>
      <c r="P3536" t="b">
        <f t="shared" si="550"/>
        <v>1</v>
      </c>
      <c r="Q3536" t="b">
        <f t="shared" si="551"/>
        <v>1</v>
      </c>
      <c r="R3536" t="b">
        <f t="shared" si="552"/>
        <v>1</v>
      </c>
      <c r="S3536" t="b">
        <f t="shared" si="553"/>
        <v>0</v>
      </c>
      <c r="T3536" t="b">
        <f t="shared" si="554"/>
        <v>0</v>
      </c>
      <c r="U3536" t="b">
        <f t="shared" si="555"/>
        <v>1</v>
      </c>
      <c r="V3536" t="b">
        <f t="shared" si="556"/>
        <v>0</v>
      </c>
      <c r="W3536" t="b">
        <f t="shared" si="557"/>
        <v>0</v>
      </c>
      <c r="X3536" t="b">
        <f t="shared" si="558"/>
        <v>1</v>
      </c>
      <c r="Y3536" t="b">
        <f t="shared" si="559"/>
        <v>0</v>
      </c>
      <c r="Z3536" t="b">
        <v>1</v>
      </c>
    </row>
    <row r="3537" spans="1:27" x14ac:dyDescent="0.25">
      <c r="A3537" t="s">
        <v>12440</v>
      </c>
      <c r="B3537">
        <v>0</v>
      </c>
      <c r="C3537">
        <v>0</v>
      </c>
      <c r="D3537" t="s">
        <v>12441</v>
      </c>
      <c r="E3537" t="s">
        <v>7</v>
      </c>
      <c r="F3537" t="s">
        <v>8</v>
      </c>
      <c r="G3537" t="b">
        <v>0</v>
      </c>
      <c r="H3537" t="s">
        <v>16</v>
      </c>
      <c r="I3537" t="s">
        <v>17</v>
      </c>
      <c r="J3537" t="s">
        <v>545</v>
      </c>
      <c r="K3537" t="s">
        <v>9234</v>
      </c>
      <c r="L3537">
        <v>12</v>
      </c>
      <c r="M3537">
        <v>15</v>
      </c>
      <c r="P3537" t="b">
        <f t="shared" si="550"/>
        <v>1</v>
      </c>
      <c r="Q3537" t="b">
        <f t="shared" si="551"/>
        <v>1</v>
      </c>
      <c r="R3537" t="b">
        <f t="shared" si="552"/>
        <v>0</v>
      </c>
      <c r="S3537" t="b">
        <f t="shared" si="553"/>
        <v>0</v>
      </c>
      <c r="T3537" t="b">
        <f t="shared" si="554"/>
        <v>0</v>
      </c>
      <c r="U3537" t="b">
        <f t="shared" si="555"/>
        <v>1</v>
      </c>
      <c r="V3537" t="b">
        <f t="shared" si="556"/>
        <v>0</v>
      </c>
      <c r="W3537" t="b">
        <f t="shared" si="557"/>
        <v>1</v>
      </c>
      <c r="X3537" t="b">
        <f t="shared" si="558"/>
        <v>0</v>
      </c>
      <c r="Y3537" t="b">
        <f t="shared" si="559"/>
        <v>0</v>
      </c>
      <c r="Z3537" t="b">
        <v>1</v>
      </c>
    </row>
    <row r="3538" spans="1:27" x14ac:dyDescent="0.25">
      <c r="A3538" t="s">
        <v>11155</v>
      </c>
      <c r="B3538">
        <v>0</v>
      </c>
      <c r="C3538">
        <v>0</v>
      </c>
      <c r="D3538" t="s">
        <v>11156</v>
      </c>
      <c r="E3538" t="s">
        <v>7</v>
      </c>
      <c r="F3538" t="s">
        <v>8</v>
      </c>
      <c r="G3538" t="b">
        <v>0</v>
      </c>
      <c r="H3538" t="s">
        <v>16</v>
      </c>
      <c r="I3538" t="s">
        <v>17</v>
      </c>
      <c r="J3538" t="s">
        <v>545</v>
      </c>
      <c r="K3538" t="s">
        <v>9234</v>
      </c>
      <c r="L3538">
        <v>3</v>
      </c>
      <c r="M3538">
        <v>5</v>
      </c>
      <c r="P3538" t="b">
        <f t="shared" si="550"/>
        <v>1</v>
      </c>
      <c r="Q3538" t="b">
        <f t="shared" si="551"/>
        <v>1</v>
      </c>
      <c r="R3538" t="b">
        <f t="shared" si="552"/>
        <v>0</v>
      </c>
      <c r="S3538" t="b">
        <f t="shared" si="553"/>
        <v>0</v>
      </c>
      <c r="T3538" t="b">
        <f t="shared" si="554"/>
        <v>0</v>
      </c>
      <c r="U3538" t="b">
        <f t="shared" si="555"/>
        <v>1</v>
      </c>
      <c r="V3538" t="b">
        <f t="shared" si="556"/>
        <v>0</v>
      </c>
      <c r="W3538" t="b">
        <f t="shared" si="557"/>
        <v>1</v>
      </c>
      <c r="X3538" t="b">
        <f t="shared" si="558"/>
        <v>0</v>
      </c>
      <c r="Y3538" t="b">
        <f t="shared" si="559"/>
        <v>0</v>
      </c>
      <c r="Z3538" t="b">
        <v>1</v>
      </c>
    </row>
    <row r="3539" spans="1:27" x14ac:dyDescent="0.25">
      <c r="A3539" t="s">
        <v>12067</v>
      </c>
      <c r="B3539">
        <v>0</v>
      </c>
      <c r="C3539">
        <v>0</v>
      </c>
      <c r="D3539" t="s">
        <v>12068</v>
      </c>
      <c r="E3539" t="s">
        <v>15</v>
      </c>
      <c r="F3539" t="s">
        <v>8</v>
      </c>
      <c r="G3539" t="b">
        <v>0</v>
      </c>
      <c r="H3539" t="s">
        <v>16</v>
      </c>
      <c r="I3539" t="s">
        <v>17</v>
      </c>
      <c r="J3539" t="s">
        <v>545</v>
      </c>
      <c r="K3539" t="s">
        <v>9234</v>
      </c>
      <c r="L3539">
        <v>8</v>
      </c>
      <c r="M3539">
        <v>3</v>
      </c>
      <c r="P3539" t="b">
        <f t="shared" ref="P3539:P3602" si="560">IF(L3539&gt;0, TRUE, FALSE)</f>
        <v>1</v>
      </c>
      <c r="Q3539" t="b">
        <f t="shared" ref="Q3539:Q3602" si="561">IF(M3539&gt;0, TRUE, FALSE)</f>
        <v>1</v>
      </c>
      <c r="R3539" t="b">
        <f t="shared" ref="R3539:R3602" si="562">IF(N3539&gt;0, TRUE, FALSE)</f>
        <v>0</v>
      </c>
      <c r="S3539" t="b">
        <f t="shared" ref="S3539:S3602" si="563">IF(O3539&gt;0, TRUE, FALSE)</f>
        <v>0</v>
      </c>
      <c r="T3539" t="b">
        <f t="shared" ref="T3539:T3602" si="564">AND(NOT(P3539), NOT(Q3539), NOT(R3539), NOT(S3539))</f>
        <v>0</v>
      </c>
      <c r="U3539" t="b">
        <f t="shared" ref="U3539:U3602" si="565">OR(P3539, Q3539, R3539, S3539)</f>
        <v>1</v>
      </c>
      <c r="V3539" t="b">
        <f t="shared" ref="V3539:V3602" si="566">AND(P3539, NOT(Q3539), NOT(R3539), NOT(S3539))</f>
        <v>0</v>
      </c>
      <c r="W3539" t="b">
        <f t="shared" ref="W3539:W3602" si="567">AND(Q3539, NOT(R3539), NOT(S3539))</f>
        <v>1</v>
      </c>
      <c r="X3539" t="b">
        <f t="shared" ref="X3539:X3602" si="568">AND(R3539, NOT(S3539))</f>
        <v>0</v>
      </c>
      <c r="Y3539" t="b">
        <f t="shared" ref="Y3539:Y3602" si="569">AND(P3539, NOT(Q3539),OR(R3539,S3539))</f>
        <v>0</v>
      </c>
      <c r="Z3539" t="b">
        <v>1</v>
      </c>
    </row>
    <row r="3540" spans="1:27" x14ac:dyDescent="0.25">
      <c r="A3540" t="s">
        <v>11161</v>
      </c>
      <c r="B3540">
        <v>0</v>
      </c>
      <c r="C3540">
        <v>0</v>
      </c>
      <c r="D3540" t="s">
        <v>11162</v>
      </c>
      <c r="E3540" t="s">
        <v>15</v>
      </c>
      <c r="F3540" t="s">
        <v>8</v>
      </c>
      <c r="G3540" t="b">
        <v>0</v>
      </c>
      <c r="H3540" t="s">
        <v>16</v>
      </c>
      <c r="I3540" t="s">
        <v>17</v>
      </c>
      <c r="J3540" t="s">
        <v>545</v>
      </c>
      <c r="K3540" t="s">
        <v>9234</v>
      </c>
      <c r="M3540">
        <v>1</v>
      </c>
      <c r="P3540" t="b">
        <f t="shared" si="560"/>
        <v>0</v>
      </c>
      <c r="Q3540" t="b">
        <f t="shared" si="561"/>
        <v>1</v>
      </c>
      <c r="R3540" t="b">
        <f t="shared" si="562"/>
        <v>0</v>
      </c>
      <c r="S3540" t="b">
        <f t="shared" si="563"/>
        <v>0</v>
      </c>
      <c r="T3540" t="b">
        <f t="shared" si="564"/>
        <v>0</v>
      </c>
      <c r="U3540" t="b">
        <f t="shared" si="565"/>
        <v>1</v>
      </c>
      <c r="V3540" t="b">
        <f t="shared" si="566"/>
        <v>0</v>
      </c>
      <c r="W3540" t="b">
        <f t="shared" si="567"/>
        <v>1</v>
      </c>
      <c r="X3540" t="b">
        <f t="shared" si="568"/>
        <v>0</v>
      </c>
      <c r="Y3540" t="b">
        <f t="shared" si="569"/>
        <v>0</v>
      </c>
      <c r="Z3540" t="b">
        <v>0</v>
      </c>
    </row>
    <row r="3541" spans="1:27" x14ac:dyDescent="0.25">
      <c r="A3541" t="s">
        <v>11157</v>
      </c>
      <c r="B3541">
        <v>0</v>
      </c>
      <c r="C3541">
        <v>0</v>
      </c>
      <c r="D3541" t="s">
        <v>11158</v>
      </c>
      <c r="E3541" t="s">
        <v>7</v>
      </c>
      <c r="F3541" t="s">
        <v>8</v>
      </c>
      <c r="G3541" t="b">
        <v>0</v>
      </c>
      <c r="H3541" t="s">
        <v>16</v>
      </c>
      <c r="I3541" t="s">
        <v>17</v>
      </c>
      <c r="J3541" t="s">
        <v>545</v>
      </c>
      <c r="K3541" t="s">
        <v>9234</v>
      </c>
      <c r="L3541">
        <v>8</v>
      </c>
      <c r="M3541">
        <v>2</v>
      </c>
      <c r="P3541" t="b">
        <f t="shared" si="560"/>
        <v>1</v>
      </c>
      <c r="Q3541" t="b">
        <f t="shared" si="561"/>
        <v>1</v>
      </c>
      <c r="R3541" t="b">
        <f t="shared" si="562"/>
        <v>0</v>
      </c>
      <c r="S3541" t="b">
        <f t="shared" si="563"/>
        <v>0</v>
      </c>
      <c r="T3541" t="b">
        <f t="shared" si="564"/>
        <v>0</v>
      </c>
      <c r="U3541" t="b">
        <f t="shared" si="565"/>
        <v>1</v>
      </c>
      <c r="V3541" t="b">
        <f t="shared" si="566"/>
        <v>0</v>
      </c>
      <c r="W3541" t="b">
        <f t="shared" si="567"/>
        <v>1</v>
      </c>
      <c r="X3541" t="b">
        <f t="shared" si="568"/>
        <v>0</v>
      </c>
      <c r="Y3541" t="b">
        <f t="shared" si="569"/>
        <v>0</v>
      </c>
      <c r="Z3541" t="b">
        <v>1</v>
      </c>
    </row>
    <row r="3542" spans="1:27" x14ac:dyDescent="0.25">
      <c r="A3542" t="s">
        <v>11159</v>
      </c>
      <c r="B3542">
        <v>0</v>
      </c>
      <c r="C3542">
        <v>0</v>
      </c>
      <c r="D3542" t="s">
        <v>11160</v>
      </c>
      <c r="E3542" t="s">
        <v>7</v>
      </c>
      <c r="F3542" t="s">
        <v>8</v>
      </c>
      <c r="G3542" t="b">
        <v>0</v>
      </c>
      <c r="H3542" t="s">
        <v>16</v>
      </c>
      <c r="I3542" t="s">
        <v>17</v>
      </c>
      <c r="J3542" t="s">
        <v>545</v>
      </c>
      <c r="K3542" t="s">
        <v>9234</v>
      </c>
      <c r="L3542">
        <v>5</v>
      </c>
      <c r="M3542">
        <v>6</v>
      </c>
      <c r="P3542" t="b">
        <f t="shared" si="560"/>
        <v>1</v>
      </c>
      <c r="Q3542" t="b">
        <f t="shared" si="561"/>
        <v>1</v>
      </c>
      <c r="R3542" t="b">
        <f t="shared" si="562"/>
        <v>0</v>
      </c>
      <c r="S3542" t="b">
        <f t="shared" si="563"/>
        <v>0</v>
      </c>
      <c r="T3542" t="b">
        <f t="shared" si="564"/>
        <v>0</v>
      </c>
      <c r="U3542" t="b">
        <f t="shared" si="565"/>
        <v>1</v>
      </c>
      <c r="V3542" t="b">
        <f t="shared" si="566"/>
        <v>0</v>
      </c>
      <c r="W3542" t="b">
        <f t="shared" si="567"/>
        <v>1</v>
      </c>
      <c r="X3542" t="b">
        <f t="shared" si="568"/>
        <v>0</v>
      </c>
      <c r="Y3542" t="b">
        <f t="shared" si="569"/>
        <v>0</v>
      </c>
      <c r="Z3542" t="b">
        <v>0</v>
      </c>
    </row>
    <row r="3543" spans="1:27" x14ac:dyDescent="0.25">
      <c r="A3543" t="s">
        <v>12069</v>
      </c>
      <c r="B3543">
        <v>0</v>
      </c>
      <c r="C3543">
        <v>0</v>
      </c>
      <c r="D3543" t="s">
        <v>12070</v>
      </c>
      <c r="E3543" t="s">
        <v>7</v>
      </c>
      <c r="F3543" t="s">
        <v>8</v>
      </c>
      <c r="G3543" t="b">
        <v>0</v>
      </c>
      <c r="H3543" t="s">
        <v>16</v>
      </c>
      <c r="I3543" t="s">
        <v>17</v>
      </c>
      <c r="J3543" t="s">
        <v>545</v>
      </c>
      <c r="K3543" t="s">
        <v>9234</v>
      </c>
      <c r="L3543">
        <v>4</v>
      </c>
      <c r="M3543">
        <v>1</v>
      </c>
      <c r="P3543" t="b">
        <f t="shared" si="560"/>
        <v>1</v>
      </c>
      <c r="Q3543" t="b">
        <f t="shared" si="561"/>
        <v>1</v>
      </c>
      <c r="R3543" t="b">
        <f t="shared" si="562"/>
        <v>0</v>
      </c>
      <c r="S3543" t="b">
        <f t="shared" si="563"/>
        <v>0</v>
      </c>
      <c r="T3543" t="b">
        <f t="shared" si="564"/>
        <v>0</v>
      </c>
      <c r="U3543" t="b">
        <f t="shared" si="565"/>
        <v>1</v>
      </c>
      <c r="V3543" t="b">
        <f t="shared" si="566"/>
        <v>0</v>
      </c>
      <c r="W3543" t="b">
        <f t="shared" si="567"/>
        <v>1</v>
      </c>
      <c r="X3543" t="b">
        <f t="shared" si="568"/>
        <v>0</v>
      </c>
      <c r="Y3543" t="b">
        <f t="shared" si="569"/>
        <v>0</v>
      </c>
      <c r="Z3543" t="b">
        <v>1</v>
      </c>
      <c r="AA3543" t="s">
        <v>16425</v>
      </c>
    </row>
    <row r="3544" spans="1:27" x14ac:dyDescent="0.25">
      <c r="A3544" t="s">
        <v>12071</v>
      </c>
      <c r="B3544">
        <v>0</v>
      </c>
      <c r="C3544">
        <v>0</v>
      </c>
      <c r="D3544" t="s">
        <v>12072</v>
      </c>
      <c r="E3544" t="s">
        <v>15</v>
      </c>
      <c r="F3544" t="s">
        <v>8</v>
      </c>
      <c r="G3544" t="b">
        <v>0</v>
      </c>
      <c r="H3544" t="s">
        <v>16</v>
      </c>
      <c r="I3544" t="s">
        <v>17</v>
      </c>
      <c r="J3544" t="s">
        <v>545</v>
      </c>
      <c r="K3544" t="s">
        <v>9234</v>
      </c>
      <c r="L3544">
        <v>1</v>
      </c>
      <c r="M3544">
        <v>12</v>
      </c>
      <c r="P3544" t="b">
        <f t="shared" si="560"/>
        <v>1</v>
      </c>
      <c r="Q3544" t="b">
        <f t="shared" si="561"/>
        <v>1</v>
      </c>
      <c r="R3544" t="b">
        <f t="shared" si="562"/>
        <v>0</v>
      </c>
      <c r="S3544" t="b">
        <f t="shared" si="563"/>
        <v>0</v>
      </c>
      <c r="T3544" t="b">
        <f t="shared" si="564"/>
        <v>0</v>
      </c>
      <c r="U3544" t="b">
        <f t="shared" si="565"/>
        <v>1</v>
      </c>
      <c r="V3544" t="b">
        <f t="shared" si="566"/>
        <v>0</v>
      </c>
      <c r="W3544" t="b">
        <f t="shared" si="567"/>
        <v>1</v>
      </c>
      <c r="X3544" t="b">
        <f t="shared" si="568"/>
        <v>0</v>
      </c>
      <c r="Y3544" t="b">
        <f t="shared" si="569"/>
        <v>0</v>
      </c>
      <c r="Z3544" t="b">
        <v>0</v>
      </c>
    </row>
    <row r="3545" spans="1:27" x14ac:dyDescent="0.25">
      <c r="A3545" t="s">
        <v>14623</v>
      </c>
      <c r="B3545">
        <v>0</v>
      </c>
      <c r="C3545">
        <v>0</v>
      </c>
      <c r="D3545" t="s">
        <v>14624</v>
      </c>
      <c r="E3545" t="s">
        <v>15</v>
      </c>
      <c r="F3545" t="s">
        <v>8</v>
      </c>
      <c r="G3545" t="b">
        <v>0</v>
      </c>
      <c r="H3545" t="s">
        <v>16</v>
      </c>
      <c r="I3545" t="s">
        <v>53</v>
      </c>
      <c r="J3545" t="s">
        <v>867</v>
      </c>
      <c r="K3545" t="s">
        <v>868</v>
      </c>
      <c r="P3545" t="b">
        <f t="shared" si="560"/>
        <v>0</v>
      </c>
      <c r="Q3545" t="b">
        <f t="shared" si="561"/>
        <v>0</v>
      </c>
      <c r="R3545" t="b">
        <f t="shared" si="562"/>
        <v>0</v>
      </c>
      <c r="S3545" t="b">
        <f t="shared" si="563"/>
        <v>0</v>
      </c>
      <c r="T3545" t="b">
        <f t="shared" si="564"/>
        <v>1</v>
      </c>
      <c r="U3545" t="b">
        <f t="shared" si="565"/>
        <v>0</v>
      </c>
      <c r="V3545" t="b">
        <f t="shared" si="566"/>
        <v>0</v>
      </c>
      <c r="W3545" t="b">
        <f t="shared" si="567"/>
        <v>0</v>
      </c>
      <c r="X3545" t="b">
        <f t="shared" si="568"/>
        <v>0</v>
      </c>
      <c r="Y3545" t="b">
        <f t="shared" si="569"/>
        <v>0</v>
      </c>
      <c r="Z3545" t="b">
        <v>0</v>
      </c>
    </row>
    <row r="3546" spans="1:27" x14ac:dyDescent="0.25">
      <c r="A3546" t="s">
        <v>4567</v>
      </c>
      <c r="B3546">
        <v>0</v>
      </c>
      <c r="C3546">
        <v>0</v>
      </c>
      <c r="D3546" t="s">
        <v>4568</v>
      </c>
      <c r="E3546" t="s">
        <v>37</v>
      </c>
      <c r="F3546" t="s">
        <v>8</v>
      </c>
      <c r="G3546" t="b">
        <v>0</v>
      </c>
      <c r="H3546" t="s">
        <v>9</v>
      </c>
      <c r="I3546" t="s">
        <v>10</v>
      </c>
      <c r="J3546" t="s">
        <v>1496</v>
      </c>
      <c r="K3546" t="s">
        <v>4194</v>
      </c>
      <c r="M3546">
        <v>12</v>
      </c>
      <c r="P3546" t="b">
        <f t="shared" si="560"/>
        <v>0</v>
      </c>
      <c r="Q3546" t="b">
        <f t="shared" si="561"/>
        <v>1</v>
      </c>
      <c r="R3546" t="b">
        <f t="shared" si="562"/>
        <v>0</v>
      </c>
      <c r="S3546" t="b">
        <f t="shared" si="563"/>
        <v>0</v>
      </c>
      <c r="T3546" t="b">
        <f t="shared" si="564"/>
        <v>0</v>
      </c>
      <c r="U3546" t="b">
        <f t="shared" si="565"/>
        <v>1</v>
      </c>
      <c r="V3546" t="b">
        <f t="shared" si="566"/>
        <v>0</v>
      </c>
      <c r="W3546" t="b">
        <f t="shared" si="567"/>
        <v>1</v>
      </c>
      <c r="X3546" t="b">
        <f t="shared" si="568"/>
        <v>0</v>
      </c>
      <c r="Y3546" t="b">
        <f t="shared" si="569"/>
        <v>0</v>
      </c>
      <c r="Z3546" t="b">
        <v>0</v>
      </c>
    </row>
    <row r="3547" spans="1:27" x14ac:dyDescent="0.25">
      <c r="A3547" t="s">
        <v>4192</v>
      </c>
      <c r="B3547">
        <v>0</v>
      </c>
      <c r="C3547">
        <v>0</v>
      </c>
      <c r="D3547" t="s">
        <v>4193</v>
      </c>
      <c r="E3547" t="s">
        <v>15</v>
      </c>
      <c r="F3547" t="s">
        <v>8</v>
      </c>
      <c r="G3547" t="b">
        <v>0</v>
      </c>
      <c r="H3547" t="s">
        <v>9</v>
      </c>
      <c r="I3547" t="s">
        <v>10</v>
      </c>
      <c r="J3547" t="s">
        <v>1496</v>
      </c>
      <c r="K3547" t="s">
        <v>4194</v>
      </c>
      <c r="L3547">
        <v>17</v>
      </c>
      <c r="M3547">
        <v>61</v>
      </c>
      <c r="P3547" t="b">
        <f t="shared" si="560"/>
        <v>1</v>
      </c>
      <c r="Q3547" t="b">
        <f t="shared" si="561"/>
        <v>1</v>
      </c>
      <c r="R3547" t="b">
        <f t="shared" si="562"/>
        <v>0</v>
      </c>
      <c r="S3547" t="b">
        <f t="shared" si="563"/>
        <v>0</v>
      </c>
      <c r="T3547" t="b">
        <f t="shared" si="564"/>
        <v>0</v>
      </c>
      <c r="U3547" t="b">
        <f t="shared" si="565"/>
        <v>1</v>
      </c>
      <c r="V3547" t="b">
        <f t="shared" si="566"/>
        <v>0</v>
      </c>
      <c r="W3547" t="b">
        <f t="shared" si="567"/>
        <v>1</v>
      </c>
      <c r="X3547" t="b">
        <f t="shared" si="568"/>
        <v>0</v>
      </c>
      <c r="Y3547" t="b">
        <f t="shared" si="569"/>
        <v>0</v>
      </c>
      <c r="Z3547" t="b">
        <v>1</v>
      </c>
    </row>
    <row r="3548" spans="1:27" x14ac:dyDescent="0.25">
      <c r="A3548" t="s">
        <v>7788</v>
      </c>
      <c r="B3548">
        <v>0</v>
      </c>
      <c r="C3548">
        <v>0</v>
      </c>
      <c r="D3548" t="s">
        <v>7789</v>
      </c>
      <c r="E3548" t="s">
        <v>7</v>
      </c>
      <c r="F3548" t="s">
        <v>8</v>
      </c>
      <c r="G3548" t="b">
        <v>0</v>
      </c>
      <c r="H3548" t="s">
        <v>9</v>
      </c>
      <c r="I3548" t="s">
        <v>10</v>
      </c>
      <c r="J3548" t="s">
        <v>1496</v>
      </c>
      <c r="K3548" t="s">
        <v>4194</v>
      </c>
      <c r="L3548">
        <v>4</v>
      </c>
      <c r="M3548">
        <v>29</v>
      </c>
      <c r="P3548" t="b">
        <f t="shared" si="560"/>
        <v>1</v>
      </c>
      <c r="Q3548" t="b">
        <f t="shared" si="561"/>
        <v>1</v>
      </c>
      <c r="R3548" t="b">
        <f t="shared" si="562"/>
        <v>0</v>
      </c>
      <c r="S3548" t="b">
        <f t="shared" si="563"/>
        <v>0</v>
      </c>
      <c r="T3548" t="b">
        <f t="shared" si="564"/>
        <v>0</v>
      </c>
      <c r="U3548" t="b">
        <f t="shared" si="565"/>
        <v>1</v>
      </c>
      <c r="V3548" t="b">
        <f t="shared" si="566"/>
        <v>0</v>
      </c>
      <c r="W3548" t="b">
        <f t="shared" si="567"/>
        <v>1</v>
      </c>
      <c r="X3548" t="b">
        <f t="shared" si="568"/>
        <v>0</v>
      </c>
      <c r="Y3548" t="b">
        <f t="shared" si="569"/>
        <v>0</v>
      </c>
      <c r="Z3548" t="b">
        <v>1</v>
      </c>
    </row>
    <row r="3549" spans="1:27" x14ac:dyDescent="0.25">
      <c r="A3549" t="s">
        <v>4589</v>
      </c>
      <c r="B3549">
        <v>0</v>
      </c>
      <c r="C3549">
        <v>0</v>
      </c>
      <c r="D3549" t="s">
        <v>4590</v>
      </c>
      <c r="E3549" t="s">
        <v>37</v>
      </c>
      <c r="F3549" t="s">
        <v>8</v>
      </c>
      <c r="G3549" t="b">
        <v>0</v>
      </c>
      <c r="H3549" t="s">
        <v>9</v>
      </c>
      <c r="I3549" t="s">
        <v>10</v>
      </c>
      <c r="J3549" t="s">
        <v>1496</v>
      </c>
      <c r="K3549" t="s">
        <v>4194</v>
      </c>
      <c r="M3549">
        <v>2</v>
      </c>
      <c r="P3549" t="b">
        <f t="shared" si="560"/>
        <v>0</v>
      </c>
      <c r="Q3549" t="b">
        <f t="shared" si="561"/>
        <v>1</v>
      </c>
      <c r="R3549" t="b">
        <f t="shared" si="562"/>
        <v>0</v>
      </c>
      <c r="S3549" t="b">
        <f t="shared" si="563"/>
        <v>0</v>
      </c>
      <c r="T3549" t="b">
        <f t="shared" si="564"/>
        <v>0</v>
      </c>
      <c r="U3549" t="b">
        <f t="shared" si="565"/>
        <v>1</v>
      </c>
      <c r="V3549" t="b">
        <f t="shared" si="566"/>
        <v>0</v>
      </c>
      <c r="W3549" t="b">
        <f t="shared" si="567"/>
        <v>1</v>
      </c>
      <c r="X3549" t="b">
        <f t="shared" si="568"/>
        <v>0</v>
      </c>
      <c r="Y3549" t="b">
        <f t="shared" si="569"/>
        <v>0</v>
      </c>
      <c r="Z3549" t="b">
        <v>1</v>
      </c>
      <c r="AA3549" t="s">
        <v>16425</v>
      </c>
    </row>
    <row r="3550" spans="1:27" x14ac:dyDescent="0.25">
      <c r="A3550" t="s">
        <v>8500</v>
      </c>
      <c r="B3550">
        <v>1</v>
      </c>
      <c r="C3550">
        <v>0</v>
      </c>
      <c r="D3550" t="s">
        <v>8501</v>
      </c>
      <c r="E3550" t="s">
        <v>52</v>
      </c>
      <c r="F3550" t="s">
        <v>8</v>
      </c>
      <c r="G3550" t="b">
        <v>0</v>
      </c>
      <c r="H3550" t="s">
        <v>9</v>
      </c>
      <c r="I3550" t="s">
        <v>10</v>
      </c>
      <c r="J3550" t="s">
        <v>1496</v>
      </c>
      <c r="K3550" t="s">
        <v>4194</v>
      </c>
      <c r="P3550" t="b">
        <f t="shared" si="560"/>
        <v>0</v>
      </c>
      <c r="Q3550" t="b">
        <f t="shared" si="561"/>
        <v>0</v>
      </c>
      <c r="R3550" t="b">
        <f t="shared" si="562"/>
        <v>0</v>
      </c>
      <c r="S3550" t="b">
        <f t="shared" si="563"/>
        <v>0</v>
      </c>
      <c r="T3550" t="b">
        <f t="shared" si="564"/>
        <v>1</v>
      </c>
      <c r="U3550" t="b">
        <f t="shared" si="565"/>
        <v>0</v>
      </c>
      <c r="V3550" t="b">
        <f t="shared" si="566"/>
        <v>0</v>
      </c>
      <c r="W3550" t="b">
        <f t="shared" si="567"/>
        <v>0</v>
      </c>
      <c r="X3550" t="b">
        <f t="shared" si="568"/>
        <v>0</v>
      </c>
      <c r="Y3550" t="b">
        <f t="shared" si="569"/>
        <v>0</v>
      </c>
      <c r="Z3550" t="b">
        <v>0</v>
      </c>
    </row>
    <row r="3551" spans="1:27" x14ac:dyDescent="0.25">
      <c r="A3551" t="s">
        <v>5752</v>
      </c>
      <c r="B3551">
        <v>1</v>
      </c>
      <c r="C3551">
        <v>0</v>
      </c>
      <c r="D3551" t="s">
        <v>5753</v>
      </c>
      <c r="E3551" t="s">
        <v>52</v>
      </c>
      <c r="F3551" t="s">
        <v>8</v>
      </c>
      <c r="G3551" t="b">
        <v>0</v>
      </c>
      <c r="H3551" t="s">
        <v>9</v>
      </c>
      <c r="I3551" t="s">
        <v>10</v>
      </c>
      <c r="J3551" t="s">
        <v>1496</v>
      </c>
      <c r="K3551" t="s">
        <v>4194</v>
      </c>
      <c r="P3551" t="b">
        <f t="shared" si="560"/>
        <v>0</v>
      </c>
      <c r="Q3551" t="b">
        <f t="shared" si="561"/>
        <v>0</v>
      </c>
      <c r="R3551" t="b">
        <f t="shared" si="562"/>
        <v>0</v>
      </c>
      <c r="S3551" t="b">
        <f t="shared" si="563"/>
        <v>0</v>
      </c>
      <c r="T3551" t="b">
        <f t="shared" si="564"/>
        <v>1</v>
      </c>
      <c r="U3551" t="b">
        <f t="shared" si="565"/>
        <v>0</v>
      </c>
      <c r="V3551" t="b">
        <f t="shared" si="566"/>
        <v>0</v>
      </c>
      <c r="W3551" t="b">
        <f t="shared" si="567"/>
        <v>0</v>
      </c>
      <c r="X3551" t="b">
        <f t="shared" si="568"/>
        <v>0</v>
      </c>
      <c r="Y3551" t="b">
        <f t="shared" si="569"/>
        <v>0</v>
      </c>
      <c r="Z3551" t="b">
        <v>0</v>
      </c>
    </row>
    <row r="3552" spans="1:27" x14ac:dyDescent="0.25">
      <c r="A3552" t="s">
        <v>7901</v>
      </c>
      <c r="B3552">
        <v>1</v>
      </c>
      <c r="C3552">
        <v>0</v>
      </c>
      <c r="D3552" t="s">
        <v>7902</v>
      </c>
      <c r="E3552" t="s">
        <v>52</v>
      </c>
      <c r="F3552" t="s">
        <v>8</v>
      </c>
      <c r="G3552" t="b">
        <v>0</v>
      </c>
      <c r="H3552" t="s">
        <v>9</v>
      </c>
      <c r="I3552" t="s">
        <v>10</v>
      </c>
      <c r="J3552" t="s">
        <v>1496</v>
      </c>
      <c r="K3552" t="s">
        <v>4194</v>
      </c>
      <c r="M3552">
        <v>2</v>
      </c>
      <c r="P3552" t="b">
        <f t="shared" si="560"/>
        <v>0</v>
      </c>
      <c r="Q3552" t="b">
        <f t="shared" si="561"/>
        <v>1</v>
      </c>
      <c r="R3552" t="b">
        <f t="shared" si="562"/>
        <v>0</v>
      </c>
      <c r="S3552" t="b">
        <f t="shared" si="563"/>
        <v>0</v>
      </c>
      <c r="T3552" t="b">
        <f t="shared" si="564"/>
        <v>0</v>
      </c>
      <c r="U3552" t="b">
        <f t="shared" si="565"/>
        <v>1</v>
      </c>
      <c r="V3552" t="b">
        <f t="shared" si="566"/>
        <v>0</v>
      </c>
      <c r="W3552" t="b">
        <f t="shared" si="567"/>
        <v>1</v>
      </c>
      <c r="X3552" t="b">
        <f t="shared" si="568"/>
        <v>0</v>
      </c>
      <c r="Y3552" t="b">
        <f t="shared" si="569"/>
        <v>0</v>
      </c>
      <c r="Z3552" t="b">
        <v>1</v>
      </c>
    </row>
    <row r="3553" spans="1:32" x14ac:dyDescent="0.25">
      <c r="A3553" t="s">
        <v>14940</v>
      </c>
      <c r="B3553">
        <v>1</v>
      </c>
      <c r="C3553">
        <v>0</v>
      </c>
      <c r="D3553" t="s">
        <v>14941</v>
      </c>
      <c r="E3553" t="s">
        <v>27</v>
      </c>
      <c r="F3553" t="s">
        <v>8</v>
      </c>
      <c r="G3553" t="b">
        <v>0</v>
      </c>
      <c r="H3553" t="s">
        <v>9</v>
      </c>
      <c r="I3553" t="s">
        <v>10</v>
      </c>
      <c r="J3553" t="s">
        <v>1496</v>
      </c>
      <c r="K3553" t="s">
        <v>4194</v>
      </c>
      <c r="M3553">
        <v>1</v>
      </c>
      <c r="N3553">
        <v>4</v>
      </c>
      <c r="P3553" t="b">
        <f t="shared" si="560"/>
        <v>0</v>
      </c>
      <c r="Q3553" t="b">
        <f t="shared" si="561"/>
        <v>1</v>
      </c>
      <c r="R3553" t="b">
        <f t="shared" si="562"/>
        <v>1</v>
      </c>
      <c r="S3553" t="b">
        <f t="shared" si="563"/>
        <v>0</v>
      </c>
      <c r="T3553" t="b">
        <f t="shared" si="564"/>
        <v>0</v>
      </c>
      <c r="U3553" t="b">
        <f t="shared" si="565"/>
        <v>1</v>
      </c>
      <c r="V3553" t="b">
        <f t="shared" si="566"/>
        <v>0</v>
      </c>
      <c r="W3553" t="b">
        <f t="shared" si="567"/>
        <v>0</v>
      </c>
      <c r="X3553" t="b">
        <f t="shared" si="568"/>
        <v>1</v>
      </c>
      <c r="Y3553" t="b">
        <f t="shared" si="569"/>
        <v>0</v>
      </c>
      <c r="Z3553" t="b">
        <v>1</v>
      </c>
    </row>
    <row r="3554" spans="1:32" x14ac:dyDescent="0.25">
      <c r="A3554" t="s">
        <v>7689</v>
      </c>
      <c r="B3554">
        <v>0</v>
      </c>
      <c r="C3554">
        <v>0</v>
      </c>
      <c r="D3554" t="s">
        <v>7690</v>
      </c>
      <c r="E3554" t="s">
        <v>7</v>
      </c>
      <c r="F3554" t="s">
        <v>8</v>
      </c>
      <c r="G3554" t="b">
        <v>0</v>
      </c>
      <c r="H3554" t="s">
        <v>9</v>
      </c>
      <c r="I3554" t="s">
        <v>10</v>
      </c>
      <c r="J3554" t="s">
        <v>1496</v>
      </c>
      <c r="K3554" t="s">
        <v>4194</v>
      </c>
      <c r="M3554">
        <v>1</v>
      </c>
      <c r="P3554" t="b">
        <f t="shared" si="560"/>
        <v>0</v>
      </c>
      <c r="Q3554" t="b">
        <f t="shared" si="561"/>
        <v>1</v>
      </c>
      <c r="R3554" t="b">
        <f t="shared" si="562"/>
        <v>0</v>
      </c>
      <c r="S3554" t="b">
        <f t="shared" si="563"/>
        <v>0</v>
      </c>
      <c r="T3554" t="b">
        <f t="shared" si="564"/>
        <v>0</v>
      </c>
      <c r="U3554" t="b">
        <f t="shared" si="565"/>
        <v>1</v>
      </c>
      <c r="V3554" t="b">
        <f t="shared" si="566"/>
        <v>0</v>
      </c>
      <c r="W3554" t="b">
        <f t="shared" si="567"/>
        <v>1</v>
      </c>
      <c r="X3554" t="b">
        <f t="shared" si="568"/>
        <v>0</v>
      </c>
      <c r="Y3554" t="b">
        <f t="shared" si="569"/>
        <v>0</v>
      </c>
      <c r="Z3554" t="b">
        <v>1</v>
      </c>
      <c r="AA3554" t="s">
        <v>16424</v>
      </c>
    </row>
    <row r="3555" spans="1:32" x14ac:dyDescent="0.25">
      <c r="A3555" t="s">
        <v>7315</v>
      </c>
      <c r="B3555">
        <v>0</v>
      </c>
      <c r="C3555">
        <v>0</v>
      </c>
      <c r="D3555" t="s">
        <v>7316</v>
      </c>
      <c r="E3555" t="s">
        <v>15</v>
      </c>
      <c r="F3555" t="s">
        <v>8</v>
      </c>
      <c r="G3555" t="b">
        <v>0</v>
      </c>
      <c r="H3555" t="s">
        <v>16</v>
      </c>
      <c r="I3555" t="s">
        <v>47</v>
      </c>
      <c r="J3555" t="s">
        <v>1987</v>
      </c>
      <c r="K3555" t="s">
        <v>1988</v>
      </c>
      <c r="P3555" t="b">
        <f t="shared" si="560"/>
        <v>0</v>
      </c>
      <c r="Q3555" t="b">
        <f t="shared" si="561"/>
        <v>0</v>
      </c>
      <c r="R3555" t="b">
        <f t="shared" si="562"/>
        <v>0</v>
      </c>
      <c r="S3555" t="b">
        <f t="shared" si="563"/>
        <v>0</v>
      </c>
      <c r="T3555" t="b">
        <f t="shared" si="564"/>
        <v>1</v>
      </c>
      <c r="U3555" t="b">
        <f t="shared" si="565"/>
        <v>0</v>
      </c>
      <c r="V3555" t="b">
        <f t="shared" si="566"/>
        <v>0</v>
      </c>
      <c r="W3555" t="b">
        <f t="shared" si="567"/>
        <v>0</v>
      </c>
      <c r="X3555" t="b">
        <f t="shared" si="568"/>
        <v>0</v>
      </c>
      <c r="Y3555" t="b">
        <f t="shared" si="569"/>
        <v>0</v>
      </c>
      <c r="Z3555" t="b">
        <v>0</v>
      </c>
      <c r="AD3555" t="s">
        <v>16490</v>
      </c>
      <c r="AE3555" t="s">
        <v>16492</v>
      </c>
      <c r="AF3555" t="s">
        <v>16491</v>
      </c>
    </row>
    <row r="3556" spans="1:32" x14ac:dyDescent="0.25">
      <c r="A3556" t="s">
        <v>6917</v>
      </c>
      <c r="B3556">
        <v>0</v>
      </c>
      <c r="C3556">
        <v>0</v>
      </c>
      <c r="D3556" t="s">
        <v>6918</v>
      </c>
      <c r="E3556" t="s">
        <v>15</v>
      </c>
      <c r="F3556" t="s">
        <v>8</v>
      </c>
      <c r="G3556" t="b">
        <v>0</v>
      </c>
      <c r="H3556" t="s">
        <v>16</v>
      </c>
      <c r="I3556" t="s">
        <v>47</v>
      </c>
      <c r="J3556" t="s">
        <v>1987</v>
      </c>
      <c r="K3556" t="s">
        <v>1988</v>
      </c>
      <c r="P3556" t="b">
        <f t="shared" si="560"/>
        <v>0</v>
      </c>
      <c r="Q3556" t="b">
        <f t="shared" si="561"/>
        <v>0</v>
      </c>
      <c r="R3556" t="b">
        <f t="shared" si="562"/>
        <v>0</v>
      </c>
      <c r="S3556" t="b">
        <f t="shared" si="563"/>
        <v>0</v>
      </c>
      <c r="T3556" t="b">
        <f t="shared" si="564"/>
        <v>1</v>
      </c>
      <c r="U3556" t="b">
        <f t="shared" si="565"/>
        <v>0</v>
      </c>
      <c r="V3556" t="b">
        <f t="shared" si="566"/>
        <v>0</v>
      </c>
      <c r="W3556" t="b">
        <f t="shared" si="567"/>
        <v>0</v>
      </c>
      <c r="X3556" t="b">
        <f t="shared" si="568"/>
        <v>0</v>
      </c>
      <c r="Y3556" t="b">
        <f t="shared" si="569"/>
        <v>0</v>
      </c>
      <c r="Z3556" t="b">
        <v>0</v>
      </c>
    </row>
    <row r="3557" spans="1:32" x14ac:dyDescent="0.25">
      <c r="A3557" t="s">
        <v>13956</v>
      </c>
      <c r="B3557">
        <v>0</v>
      </c>
      <c r="C3557">
        <v>0</v>
      </c>
      <c r="D3557" t="s">
        <v>13957</v>
      </c>
      <c r="E3557" t="s">
        <v>37</v>
      </c>
      <c r="F3557" t="s">
        <v>8</v>
      </c>
      <c r="G3557" t="b">
        <v>0</v>
      </c>
      <c r="H3557" t="s">
        <v>16</v>
      </c>
      <c r="I3557" t="s">
        <v>47</v>
      </c>
      <c r="P3557" t="b">
        <f t="shared" si="560"/>
        <v>0</v>
      </c>
      <c r="Q3557" t="b">
        <f t="shared" si="561"/>
        <v>0</v>
      </c>
      <c r="R3557" t="b">
        <f t="shared" si="562"/>
        <v>0</v>
      </c>
      <c r="S3557" t="b">
        <f t="shared" si="563"/>
        <v>0</v>
      </c>
      <c r="T3557" t="b">
        <f t="shared" si="564"/>
        <v>1</v>
      </c>
      <c r="U3557" t="b">
        <f t="shared" si="565"/>
        <v>0</v>
      </c>
      <c r="V3557" t="b">
        <f t="shared" si="566"/>
        <v>0</v>
      </c>
      <c r="W3557" t="b">
        <f t="shared" si="567"/>
        <v>0</v>
      </c>
      <c r="X3557" t="b">
        <f t="shared" si="568"/>
        <v>0</v>
      </c>
      <c r="Y3557" t="b">
        <f t="shared" si="569"/>
        <v>0</v>
      </c>
      <c r="Z3557" t="b">
        <v>0</v>
      </c>
      <c r="AD3557" t="s">
        <v>16490</v>
      </c>
      <c r="AE3557" t="s">
        <v>16491</v>
      </c>
      <c r="AF3557" t="s">
        <v>16491</v>
      </c>
    </row>
    <row r="3558" spans="1:32" x14ac:dyDescent="0.25">
      <c r="A3558" t="s">
        <v>16240</v>
      </c>
      <c r="B3558">
        <v>0</v>
      </c>
      <c r="C3558">
        <v>0</v>
      </c>
      <c r="D3558" t="s">
        <v>16241</v>
      </c>
      <c r="E3558" t="s">
        <v>15</v>
      </c>
      <c r="F3558" t="s">
        <v>8</v>
      </c>
      <c r="G3558" t="b">
        <v>0</v>
      </c>
      <c r="H3558" t="s">
        <v>16</v>
      </c>
      <c r="I3558" t="s">
        <v>38</v>
      </c>
      <c r="J3558" t="s">
        <v>39</v>
      </c>
      <c r="M3558">
        <v>1</v>
      </c>
      <c r="P3558" t="b">
        <f t="shared" si="560"/>
        <v>0</v>
      </c>
      <c r="Q3558" t="b">
        <f t="shared" si="561"/>
        <v>1</v>
      </c>
      <c r="R3558" t="b">
        <f t="shared" si="562"/>
        <v>0</v>
      </c>
      <c r="S3558" t="b">
        <f t="shared" si="563"/>
        <v>0</v>
      </c>
      <c r="T3558" t="b">
        <f t="shared" si="564"/>
        <v>0</v>
      </c>
      <c r="U3558" t="b">
        <f t="shared" si="565"/>
        <v>1</v>
      </c>
      <c r="V3558" t="b">
        <f t="shared" si="566"/>
        <v>0</v>
      </c>
      <c r="W3558" t="b">
        <f t="shared" si="567"/>
        <v>1</v>
      </c>
      <c r="X3558" t="b">
        <f t="shared" si="568"/>
        <v>0</v>
      </c>
      <c r="Y3558" t="b">
        <f t="shared" si="569"/>
        <v>0</v>
      </c>
      <c r="Z3558" t="b">
        <v>1</v>
      </c>
      <c r="AA3558" t="s">
        <v>16425</v>
      </c>
    </row>
    <row r="3559" spans="1:32" x14ac:dyDescent="0.25">
      <c r="A3559" t="s">
        <v>16141</v>
      </c>
      <c r="B3559">
        <v>0</v>
      </c>
      <c r="C3559">
        <v>0</v>
      </c>
      <c r="D3559" t="s">
        <v>16142</v>
      </c>
      <c r="E3559" t="s">
        <v>15</v>
      </c>
      <c r="F3559" t="s">
        <v>8</v>
      </c>
      <c r="G3559" t="b">
        <v>0</v>
      </c>
      <c r="H3559" t="s">
        <v>16</v>
      </c>
      <c r="I3559" t="s">
        <v>38</v>
      </c>
      <c r="J3559" t="s">
        <v>39</v>
      </c>
      <c r="M3559">
        <v>1</v>
      </c>
      <c r="P3559" t="b">
        <f t="shared" si="560"/>
        <v>0</v>
      </c>
      <c r="Q3559" t="b">
        <f t="shared" si="561"/>
        <v>1</v>
      </c>
      <c r="R3559" t="b">
        <f t="shared" si="562"/>
        <v>0</v>
      </c>
      <c r="S3559" t="b">
        <f t="shared" si="563"/>
        <v>0</v>
      </c>
      <c r="T3559" t="b">
        <f t="shared" si="564"/>
        <v>0</v>
      </c>
      <c r="U3559" t="b">
        <f t="shared" si="565"/>
        <v>1</v>
      </c>
      <c r="V3559" t="b">
        <f t="shared" si="566"/>
        <v>0</v>
      </c>
      <c r="W3559" t="b">
        <f t="shared" si="567"/>
        <v>1</v>
      </c>
      <c r="X3559" t="b">
        <f t="shared" si="568"/>
        <v>0</v>
      </c>
      <c r="Y3559" t="b">
        <f t="shared" si="569"/>
        <v>0</v>
      </c>
      <c r="Z3559" t="b">
        <v>0</v>
      </c>
      <c r="AA3559" t="s">
        <v>16425</v>
      </c>
    </row>
    <row r="3560" spans="1:32" x14ac:dyDescent="0.25">
      <c r="A3560" t="s">
        <v>4881</v>
      </c>
      <c r="B3560">
        <v>0</v>
      </c>
      <c r="C3560">
        <v>0</v>
      </c>
      <c r="D3560" t="s">
        <v>4882</v>
      </c>
      <c r="E3560" t="s">
        <v>7</v>
      </c>
      <c r="F3560" t="s">
        <v>8</v>
      </c>
      <c r="G3560" t="b">
        <v>0</v>
      </c>
      <c r="H3560" t="s">
        <v>16</v>
      </c>
      <c r="I3560" t="s">
        <v>17</v>
      </c>
      <c r="J3560" t="s">
        <v>545</v>
      </c>
      <c r="K3560" t="s">
        <v>1321</v>
      </c>
      <c r="P3560" t="b">
        <f t="shared" si="560"/>
        <v>0</v>
      </c>
      <c r="Q3560" t="b">
        <f t="shared" si="561"/>
        <v>0</v>
      </c>
      <c r="R3560" t="b">
        <f t="shared" si="562"/>
        <v>0</v>
      </c>
      <c r="S3560" t="b">
        <f t="shared" si="563"/>
        <v>0</v>
      </c>
      <c r="T3560" t="b">
        <f t="shared" si="564"/>
        <v>1</v>
      </c>
      <c r="U3560" t="b">
        <f t="shared" si="565"/>
        <v>0</v>
      </c>
      <c r="V3560" t="b">
        <f t="shared" si="566"/>
        <v>0</v>
      </c>
      <c r="W3560" t="b">
        <f t="shared" si="567"/>
        <v>0</v>
      </c>
      <c r="X3560" t="b">
        <f t="shared" si="568"/>
        <v>0</v>
      </c>
      <c r="Y3560" t="b">
        <f t="shared" si="569"/>
        <v>0</v>
      </c>
      <c r="Z3560" t="b">
        <v>1</v>
      </c>
      <c r="AA3560" t="s">
        <v>16425</v>
      </c>
    </row>
    <row r="3561" spans="1:32" x14ac:dyDescent="0.25">
      <c r="A3561" t="s">
        <v>1319</v>
      </c>
      <c r="B3561">
        <v>0</v>
      </c>
      <c r="C3561">
        <v>0</v>
      </c>
      <c r="D3561" t="s">
        <v>1320</v>
      </c>
      <c r="E3561" t="s">
        <v>15</v>
      </c>
      <c r="F3561" t="s">
        <v>8</v>
      </c>
      <c r="G3561" t="b">
        <v>0</v>
      </c>
      <c r="H3561" t="s">
        <v>16</v>
      </c>
      <c r="I3561" t="s">
        <v>17</v>
      </c>
      <c r="J3561" t="s">
        <v>545</v>
      </c>
      <c r="K3561" t="s">
        <v>1321</v>
      </c>
      <c r="M3561">
        <v>1</v>
      </c>
      <c r="P3561" t="b">
        <f t="shared" si="560"/>
        <v>0</v>
      </c>
      <c r="Q3561" t="b">
        <f t="shared" si="561"/>
        <v>1</v>
      </c>
      <c r="R3561" t="b">
        <f t="shared" si="562"/>
        <v>0</v>
      </c>
      <c r="S3561" t="b">
        <f t="shared" si="563"/>
        <v>0</v>
      </c>
      <c r="T3561" t="b">
        <f t="shared" si="564"/>
        <v>0</v>
      </c>
      <c r="U3561" t="b">
        <f t="shared" si="565"/>
        <v>1</v>
      </c>
      <c r="V3561" t="b">
        <f t="shared" si="566"/>
        <v>0</v>
      </c>
      <c r="W3561" t="b">
        <f t="shared" si="567"/>
        <v>1</v>
      </c>
      <c r="X3561" t="b">
        <f t="shared" si="568"/>
        <v>0</v>
      </c>
      <c r="Y3561" t="b">
        <f t="shared" si="569"/>
        <v>0</v>
      </c>
      <c r="Z3561" t="b">
        <v>0</v>
      </c>
      <c r="AA3561" t="s">
        <v>16425</v>
      </c>
    </row>
    <row r="3562" spans="1:32" x14ac:dyDescent="0.25">
      <c r="A3562" t="s">
        <v>4889</v>
      </c>
      <c r="B3562">
        <v>0</v>
      </c>
      <c r="C3562">
        <v>0</v>
      </c>
      <c r="D3562" t="s">
        <v>4890</v>
      </c>
      <c r="E3562" t="s">
        <v>7</v>
      </c>
      <c r="F3562" t="s">
        <v>8</v>
      </c>
      <c r="G3562" t="b">
        <v>0</v>
      </c>
      <c r="H3562" t="s">
        <v>16</v>
      </c>
      <c r="I3562" t="s">
        <v>17</v>
      </c>
      <c r="J3562" t="s">
        <v>18</v>
      </c>
      <c r="K3562" t="s">
        <v>3486</v>
      </c>
      <c r="L3562">
        <v>3</v>
      </c>
      <c r="M3562">
        <v>1</v>
      </c>
      <c r="P3562" t="b">
        <f t="shared" si="560"/>
        <v>1</v>
      </c>
      <c r="Q3562" t="b">
        <f t="shared" si="561"/>
        <v>1</v>
      </c>
      <c r="R3562" t="b">
        <f t="shared" si="562"/>
        <v>0</v>
      </c>
      <c r="S3562" t="b">
        <f t="shared" si="563"/>
        <v>0</v>
      </c>
      <c r="T3562" t="b">
        <f t="shared" si="564"/>
        <v>0</v>
      </c>
      <c r="U3562" t="b">
        <f t="shared" si="565"/>
        <v>1</v>
      </c>
      <c r="V3562" t="b">
        <f t="shared" si="566"/>
        <v>0</v>
      </c>
      <c r="W3562" t="b">
        <f t="shared" si="567"/>
        <v>1</v>
      </c>
      <c r="X3562" t="b">
        <f t="shared" si="568"/>
        <v>0</v>
      </c>
      <c r="Y3562" t="b">
        <f t="shared" si="569"/>
        <v>0</v>
      </c>
      <c r="Z3562" t="b">
        <v>1</v>
      </c>
      <c r="AA3562" t="s">
        <v>16425</v>
      </c>
    </row>
    <row r="3563" spans="1:32" x14ac:dyDescent="0.25">
      <c r="A3563" t="s">
        <v>3484</v>
      </c>
      <c r="B3563">
        <v>0</v>
      </c>
      <c r="C3563">
        <v>0</v>
      </c>
      <c r="D3563" t="s">
        <v>3485</v>
      </c>
      <c r="E3563" t="s">
        <v>15</v>
      </c>
      <c r="F3563" t="s">
        <v>8</v>
      </c>
      <c r="G3563" t="b">
        <v>0</v>
      </c>
      <c r="H3563" t="s">
        <v>16</v>
      </c>
      <c r="I3563" t="s">
        <v>17</v>
      </c>
      <c r="J3563" t="s">
        <v>18</v>
      </c>
      <c r="K3563" t="s">
        <v>3486</v>
      </c>
      <c r="L3563">
        <v>9</v>
      </c>
      <c r="M3563">
        <v>12</v>
      </c>
      <c r="P3563" t="b">
        <f t="shared" si="560"/>
        <v>1</v>
      </c>
      <c r="Q3563" t="b">
        <f t="shared" si="561"/>
        <v>1</v>
      </c>
      <c r="R3563" t="b">
        <f t="shared" si="562"/>
        <v>0</v>
      </c>
      <c r="S3563" t="b">
        <f t="shared" si="563"/>
        <v>0</v>
      </c>
      <c r="T3563" t="b">
        <f t="shared" si="564"/>
        <v>0</v>
      </c>
      <c r="U3563" t="b">
        <f t="shared" si="565"/>
        <v>1</v>
      </c>
      <c r="V3563" t="b">
        <f t="shared" si="566"/>
        <v>0</v>
      </c>
      <c r="W3563" t="b">
        <f t="shared" si="567"/>
        <v>1</v>
      </c>
      <c r="X3563" t="b">
        <f t="shared" si="568"/>
        <v>0</v>
      </c>
      <c r="Y3563" t="b">
        <f t="shared" si="569"/>
        <v>0</v>
      </c>
      <c r="Z3563" t="b">
        <v>0</v>
      </c>
    </row>
    <row r="3564" spans="1:32" x14ac:dyDescent="0.25">
      <c r="A3564" t="s">
        <v>1895</v>
      </c>
      <c r="B3564">
        <v>0</v>
      </c>
      <c r="C3564">
        <v>0</v>
      </c>
      <c r="D3564" t="s">
        <v>1896</v>
      </c>
      <c r="E3564" t="s">
        <v>15</v>
      </c>
      <c r="F3564" t="s">
        <v>8</v>
      </c>
      <c r="G3564" t="b">
        <v>0</v>
      </c>
      <c r="H3564" t="s">
        <v>9</v>
      </c>
      <c r="I3564" t="s">
        <v>10</v>
      </c>
      <c r="J3564" t="s">
        <v>334</v>
      </c>
      <c r="K3564" t="s">
        <v>1897</v>
      </c>
      <c r="L3564">
        <v>23</v>
      </c>
      <c r="M3564">
        <v>50</v>
      </c>
      <c r="N3564">
        <v>6</v>
      </c>
      <c r="O3564">
        <v>3</v>
      </c>
      <c r="P3564" t="b">
        <f t="shared" si="560"/>
        <v>1</v>
      </c>
      <c r="Q3564" t="b">
        <f t="shared" si="561"/>
        <v>1</v>
      </c>
      <c r="R3564" t="b">
        <f t="shared" si="562"/>
        <v>1</v>
      </c>
      <c r="S3564" t="b">
        <f t="shared" si="563"/>
        <v>1</v>
      </c>
      <c r="T3564" t="b">
        <f t="shared" si="564"/>
        <v>0</v>
      </c>
      <c r="U3564" t="b">
        <f t="shared" si="565"/>
        <v>1</v>
      </c>
      <c r="V3564" t="b">
        <f t="shared" si="566"/>
        <v>0</v>
      </c>
      <c r="W3564" t="b">
        <f t="shared" si="567"/>
        <v>0</v>
      </c>
      <c r="X3564" t="b">
        <f t="shared" si="568"/>
        <v>0</v>
      </c>
      <c r="Y3564" t="b">
        <f t="shared" si="569"/>
        <v>0</v>
      </c>
      <c r="Z3564" t="b">
        <v>1</v>
      </c>
    </row>
    <row r="3565" spans="1:32" x14ac:dyDescent="0.25">
      <c r="A3565" t="s">
        <v>6158</v>
      </c>
      <c r="B3565">
        <v>0</v>
      </c>
      <c r="C3565">
        <v>0</v>
      </c>
      <c r="D3565" t="s">
        <v>6159</v>
      </c>
      <c r="E3565" t="s">
        <v>15</v>
      </c>
      <c r="F3565" t="s">
        <v>52</v>
      </c>
      <c r="G3565" t="b">
        <v>0</v>
      </c>
      <c r="H3565" t="s">
        <v>9</v>
      </c>
      <c r="I3565" t="s">
        <v>10</v>
      </c>
      <c r="J3565" t="s">
        <v>334</v>
      </c>
      <c r="K3565" t="s">
        <v>1897</v>
      </c>
      <c r="P3565" t="b">
        <f t="shared" si="560"/>
        <v>0</v>
      </c>
      <c r="Q3565" t="b">
        <f t="shared" si="561"/>
        <v>0</v>
      </c>
      <c r="R3565" t="b">
        <f t="shared" si="562"/>
        <v>0</v>
      </c>
      <c r="S3565" t="b">
        <f t="shared" si="563"/>
        <v>0</v>
      </c>
      <c r="T3565" t="b">
        <f t="shared" si="564"/>
        <v>1</v>
      </c>
      <c r="U3565" t="b">
        <f t="shared" si="565"/>
        <v>0</v>
      </c>
      <c r="V3565" t="b">
        <f t="shared" si="566"/>
        <v>0</v>
      </c>
      <c r="W3565" t="b">
        <f t="shared" si="567"/>
        <v>0</v>
      </c>
      <c r="X3565" t="b">
        <f t="shared" si="568"/>
        <v>0</v>
      </c>
      <c r="Y3565" t="b">
        <f t="shared" si="569"/>
        <v>0</v>
      </c>
      <c r="Z3565" t="b">
        <v>0</v>
      </c>
    </row>
    <row r="3566" spans="1:32" x14ac:dyDescent="0.25">
      <c r="A3566" t="s">
        <v>15155</v>
      </c>
      <c r="B3566">
        <v>0</v>
      </c>
      <c r="C3566">
        <v>0</v>
      </c>
      <c r="D3566" t="s">
        <v>15156</v>
      </c>
      <c r="E3566" t="s">
        <v>52</v>
      </c>
      <c r="F3566" t="s">
        <v>8</v>
      </c>
      <c r="G3566" t="b">
        <v>0</v>
      </c>
      <c r="H3566" t="s">
        <v>16</v>
      </c>
      <c r="I3566" t="s">
        <v>17</v>
      </c>
      <c r="J3566" t="s">
        <v>18</v>
      </c>
      <c r="P3566" t="b">
        <f t="shared" si="560"/>
        <v>0</v>
      </c>
      <c r="Q3566" t="b">
        <f t="shared" si="561"/>
        <v>0</v>
      </c>
      <c r="R3566" t="b">
        <f t="shared" si="562"/>
        <v>0</v>
      </c>
      <c r="S3566" t="b">
        <f t="shared" si="563"/>
        <v>0</v>
      </c>
      <c r="T3566" t="b">
        <f t="shared" si="564"/>
        <v>1</v>
      </c>
      <c r="U3566" t="b">
        <f t="shared" si="565"/>
        <v>0</v>
      </c>
      <c r="V3566" t="b">
        <f t="shared" si="566"/>
        <v>0</v>
      </c>
      <c r="W3566" t="b">
        <f t="shared" si="567"/>
        <v>0</v>
      </c>
      <c r="X3566" t="b">
        <f t="shared" si="568"/>
        <v>0</v>
      </c>
      <c r="Y3566" t="b">
        <f t="shared" si="569"/>
        <v>0</v>
      </c>
      <c r="Z3566" t="b">
        <v>0</v>
      </c>
    </row>
    <row r="3567" spans="1:32" x14ac:dyDescent="0.25">
      <c r="A3567" t="s">
        <v>14158</v>
      </c>
      <c r="B3567">
        <v>0</v>
      </c>
      <c r="C3567">
        <v>0</v>
      </c>
      <c r="D3567" t="s">
        <v>14159</v>
      </c>
      <c r="E3567" t="s">
        <v>52</v>
      </c>
      <c r="F3567" t="s">
        <v>8</v>
      </c>
      <c r="G3567" t="b">
        <v>0</v>
      </c>
      <c r="H3567" t="s">
        <v>16</v>
      </c>
      <c r="I3567" t="s">
        <v>17</v>
      </c>
      <c r="J3567" t="s">
        <v>18</v>
      </c>
      <c r="P3567" t="b">
        <f t="shared" si="560"/>
        <v>0</v>
      </c>
      <c r="Q3567" t="b">
        <f t="shared" si="561"/>
        <v>0</v>
      </c>
      <c r="R3567" t="b">
        <f t="shared" si="562"/>
        <v>0</v>
      </c>
      <c r="S3567" t="b">
        <f t="shared" si="563"/>
        <v>0</v>
      </c>
      <c r="T3567" t="b">
        <f t="shared" si="564"/>
        <v>1</v>
      </c>
      <c r="U3567" t="b">
        <f t="shared" si="565"/>
        <v>0</v>
      </c>
      <c r="V3567" t="b">
        <f t="shared" si="566"/>
        <v>0</v>
      </c>
      <c r="W3567" t="b">
        <f t="shared" si="567"/>
        <v>0</v>
      </c>
      <c r="X3567" t="b">
        <f t="shared" si="568"/>
        <v>0</v>
      </c>
      <c r="Y3567" t="b">
        <f t="shared" si="569"/>
        <v>0</v>
      </c>
      <c r="Z3567" t="b">
        <v>0</v>
      </c>
    </row>
    <row r="3568" spans="1:32" x14ac:dyDescent="0.25">
      <c r="A3568" t="s">
        <v>7954</v>
      </c>
      <c r="B3568">
        <v>0</v>
      </c>
      <c r="C3568">
        <v>0</v>
      </c>
      <c r="D3568" t="s">
        <v>7955</v>
      </c>
      <c r="E3568" t="s">
        <v>37</v>
      </c>
      <c r="F3568" t="s">
        <v>8</v>
      </c>
      <c r="G3568" t="b">
        <v>0</v>
      </c>
      <c r="H3568" t="s">
        <v>16</v>
      </c>
      <c r="I3568" t="s">
        <v>17</v>
      </c>
      <c r="J3568" t="s">
        <v>18</v>
      </c>
      <c r="K3568" t="s">
        <v>127</v>
      </c>
      <c r="P3568" t="b">
        <f t="shared" si="560"/>
        <v>0</v>
      </c>
      <c r="Q3568" t="b">
        <f t="shared" si="561"/>
        <v>0</v>
      </c>
      <c r="R3568" t="b">
        <f t="shared" si="562"/>
        <v>0</v>
      </c>
      <c r="S3568" t="b">
        <f t="shared" si="563"/>
        <v>0</v>
      </c>
      <c r="T3568" t="b">
        <f t="shared" si="564"/>
        <v>1</v>
      </c>
      <c r="U3568" t="b">
        <f t="shared" si="565"/>
        <v>0</v>
      </c>
      <c r="V3568" t="b">
        <f t="shared" si="566"/>
        <v>0</v>
      </c>
      <c r="W3568" t="b">
        <f t="shared" si="567"/>
        <v>0</v>
      </c>
      <c r="X3568" t="b">
        <f t="shared" si="568"/>
        <v>0</v>
      </c>
      <c r="Y3568" t="b">
        <f t="shared" si="569"/>
        <v>0</v>
      </c>
      <c r="Z3568" t="b">
        <v>1</v>
      </c>
    </row>
    <row r="3569" spans="1:32" x14ac:dyDescent="0.25">
      <c r="A3569" t="s">
        <v>5147</v>
      </c>
      <c r="B3569">
        <v>0</v>
      </c>
      <c r="C3569">
        <v>0</v>
      </c>
      <c r="D3569" t="s">
        <v>5148</v>
      </c>
      <c r="E3569" t="s">
        <v>7</v>
      </c>
      <c r="F3569" t="s">
        <v>8</v>
      </c>
      <c r="G3569" t="b">
        <v>0</v>
      </c>
      <c r="H3569" t="s">
        <v>16</v>
      </c>
      <c r="I3569" t="s">
        <v>17</v>
      </c>
      <c r="J3569" t="s">
        <v>18</v>
      </c>
      <c r="K3569" t="s">
        <v>127</v>
      </c>
      <c r="L3569">
        <v>22</v>
      </c>
      <c r="M3569">
        <v>18</v>
      </c>
      <c r="P3569" t="b">
        <f t="shared" si="560"/>
        <v>1</v>
      </c>
      <c r="Q3569" t="b">
        <f t="shared" si="561"/>
        <v>1</v>
      </c>
      <c r="R3569" t="b">
        <f t="shared" si="562"/>
        <v>0</v>
      </c>
      <c r="S3569" t="b">
        <f t="shared" si="563"/>
        <v>0</v>
      </c>
      <c r="T3569" t="b">
        <f t="shared" si="564"/>
        <v>0</v>
      </c>
      <c r="U3569" t="b">
        <f t="shared" si="565"/>
        <v>1</v>
      </c>
      <c r="V3569" t="b">
        <f t="shared" si="566"/>
        <v>0</v>
      </c>
      <c r="W3569" t="b">
        <f t="shared" si="567"/>
        <v>1</v>
      </c>
      <c r="X3569" t="b">
        <f t="shared" si="568"/>
        <v>0</v>
      </c>
      <c r="Y3569" t="b">
        <f t="shared" si="569"/>
        <v>0</v>
      </c>
      <c r="Z3569" t="b">
        <v>1</v>
      </c>
    </row>
    <row r="3570" spans="1:32" x14ac:dyDescent="0.25">
      <c r="A3570" t="s">
        <v>7881</v>
      </c>
      <c r="B3570">
        <v>0</v>
      </c>
      <c r="C3570">
        <v>0</v>
      </c>
      <c r="D3570" t="s">
        <v>7882</v>
      </c>
      <c r="E3570" t="s">
        <v>37</v>
      </c>
      <c r="F3570" t="s">
        <v>8</v>
      </c>
      <c r="G3570" t="b">
        <v>0</v>
      </c>
      <c r="H3570" t="s">
        <v>16</v>
      </c>
      <c r="I3570" t="s">
        <v>17</v>
      </c>
      <c r="J3570" t="s">
        <v>18</v>
      </c>
      <c r="K3570" t="s">
        <v>127</v>
      </c>
      <c r="P3570" t="b">
        <f t="shared" si="560"/>
        <v>0</v>
      </c>
      <c r="Q3570" t="b">
        <f t="shared" si="561"/>
        <v>0</v>
      </c>
      <c r="R3570" t="b">
        <f t="shared" si="562"/>
        <v>0</v>
      </c>
      <c r="S3570" t="b">
        <f t="shared" si="563"/>
        <v>0</v>
      </c>
      <c r="T3570" t="b">
        <f t="shared" si="564"/>
        <v>1</v>
      </c>
      <c r="U3570" t="b">
        <f t="shared" si="565"/>
        <v>0</v>
      </c>
      <c r="V3570" t="b">
        <f t="shared" si="566"/>
        <v>0</v>
      </c>
      <c r="W3570" t="b">
        <f t="shared" si="567"/>
        <v>0</v>
      </c>
      <c r="X3570" t="b">
        <f t="shared" si="568"/>
        <v>0</v>
      </c>
      <c r="Y3570" t="b">
        <f t="shared" si="569"/>
        <v>0</v>
      </c>
      <c r="Z3570" t="b">
        <v>1</v>
      </c>
      <c r="AD3570" t="s">
        <v>16490</v>
      </c>
      <c r="AE3570" t="s">
        <v>16492</v>
      </c>
      <c r="AF3570" t="s">
        <v>16491</v>
      </c>
    </row>
    <row r="3571" spans="1:32" x14ac:dyDescent="0.25">
      <c r="A3571" t="s">
        <v>5675</v>
      </c>
      <c r="B3571">
        <v>0</v>
      </c>
      <c r="C3571">
        <v>0</v>
      </c>
      <c r="D3571" t="s">
        <v>5676</v>
      </c>
      <c r="E3571" t="s">
        <v>27</v>
      </c>
      <c r="F3571" t="s">
        <v>8</v>
      </c>
      <c r="G3571" t="b">
        <v>0</v>
      </c>
      <c r="H3571" t="s">
        <v>16</v>
      </c>
      <c r="I3571" t="s">
        <v>17</v>
      </c>
      <c r="J3571" t="s">
        <v>18</v>
      </c>
      <c r="K3571" t="s">
        <v>127</v>
      </c>
      <c r="L3571">
        <v>5</v>
      </c>
      <c r="M3571">
        <v>4</v>
      </c>
      <c r="N3571">
        <v>41</v>
      </c>
      <c r="P3571" t="b">
        <f t="shared" si="560"/>
        <v>1</v>
      </c>
      <c r="Q3571" t="b">
        <f t="shared" si="561"/>
        <v>1</v>
      </c>
      <c r="R3571" t="b">
        <f t="shared" si="562"/>
        <v>1</v>
      </c>
      <c r="S3571" t="b">
        <f t="shared" si="563"/>
        <v>0</v>
      </c>
      <c r="T3571" t="b">
        <f t="shared" si="564"/>
        <v>0</v>
      </c>
      <c r="U3571" t="b">
        <f t="shared" si="565"/>
        <v>1</v>
      </c>
      <c r="V3571" t="b">
        <f t="shared" si="566"/>
        <v>0</v>
      </c>
      <c r="W3571" t="b">
        <f t="shared" si="567"/>
        <v>0</v>
      </c>
      <c r="X3571" t="b">
        <f t="shared" si="568"/>
        <v>1</v>
      </c>
      <c r="Y3571" t="b">
        <f t="shared" si="569"/>
        <v>0</v>
      </c>
      <c r="Z3571" t="b">
        <v>1</v>
      </c>
    </row>
    <row r="3572" spans="1:32" x14ac:dyDescent="0.25">
      <c r="A3572" t="s">
        <v>6382</v>
      </c>
      <c r="B3572">
        <v>0</v>
      </c>
      <c r="C3572">
        <v>0</v>
      </c>
      <c r="D3572" t="s">
        <v>6383</v>
      </c>
      <c r="E3572" t="s">
        <v>37</v>
      </c>
      <c r="F3572" t="s">
        <v>8</v>
      </c>
      <c r="G3572" t="b">
        <v>0</v>
      </c>
      <c r="H3572" t="s">
        <v>16</v>
      </c>
      <c r="I3572" t="s">
        <v>17</v>
      </c>
      <c r="J3572" t="s">
        <v>18</v>
      </c>
      <c r="K3572" t="s">
        <v>127</v>
      </c>
      <c r="P3572" t="b">
        <f t="shared" si="560"/>
        <v>0</v>
      </c>
      <c r="Q3572" t="b">
        <f t="shared" si="561"/>
        <v>0</v>
      </c>
      <c r="R3572" t="b">
        <f t="shared" si="562"/>
        <v>0</v>
      </c>
      <c r="S3572" t="b">
        <f t="shared" si="563"/>
        <v>0</v>
      </c>
      <c r="T3572" t="b">
        <f t="shared" si="564"/>
        <v>1</v>
      </c>
      <c r="U3572" t="b">
        <f t="shared" si="565"/>
        <v>0</v>
      </c>
      <c r="V3572" t="b">
        <f t="shared" si="566"/>
        <v>0</v>
      </c>
      <c r="W3572" t="b">
        <f t="shared" si="567"/>
        <v>0</v>
      </c>
      <c r="X3572" t="b">
        <f t="shared" si="568"/>
        <v>0</v>
      </c>
      <c r="Y3572" t="b">
        <f t="shared" si="569"/>
        <v>0</v>
      </c>
      <c r="Z3572" t="b">
        <v>1</v>
      </c>
    </row>
    <row r="3573" spans="1:32" x14ac:dyDescent="0.25">
      <c r="A3573" t="s">
        <v>8472</v>
      </c>
      <c r="B3573">
        <v>0</v>
      </c>
      <c r="C3573">
        <v>0</v>
      </c>
      <c r="D3573" t="s">
        <v>8473</v>
      </c>
      <c r="E3573" t="s">
        <v>37</v>
      </c>
      <c r="F3573" t="s">
        <v>8</v>
      </c>
      <c r="G3573" t="b">
        <v>0</v>
      </c>
      <c r="H3573" t="s">
        <v>16</v>
      </c>
      <c r="I3573" t="s">
        <v>17</v>
      </c>
      <c r="J3573" t="s">
        <v>18</v>
      </c>
      <c r="K3573" t="s">
        <v>127</v>
      </c>
      <c r="N3573">
        <v>1</v>
      </c>
      <c r="P3573" t="b">
        <f t="shared" si="560"/>
        <v>0</v>
      </c>
      <c r="Q3573" t="b">
        <f t="shared" si="561"/>
        <v>0</v>
      </c>
      <c r="R3573" t="b">
        <f t="shared" si="562"/>
        <v>1</v>
      </c>
      <c r="S3573" t="b">
        <f t="shared" si="563"/>
        <v>0</v>
      </c>
      <c r="T3573" t="b">
        <f t="shared" si="564"/>
        <v>0</v>
      </c>
      <c r="U3573" t="b">
        <f t="shared" si="565"/>
        <v>1</v>
      </c>
      <c r="V3573" t="b">
        <f t="shared" si="566"/>
        <v>0</v>
      </c>
      <c r="W3573" t="b">
        <f t="shared" si="567"/>
        <v>0</v>
      </c>
      <c r="X3573" t="b">
        <f t="shared" si="568"/>
        <v>1</v>
      </c>
      <c r="Y3573" t="b">
        <f t="shared" si="569"/>
        <v>0</v>
      </c>
      <c r="Z3573" t="b">
        <v>1</v>
      </c>
    </row>
    <row r="3574" spans="1:32" x14ac:dyDescent="0.25">
      <c r="A3574" t="s">
        <v>9410</v>
      </c>
      <c r="B3574">
        <v>0</v>
      </c>
      <c r="C3574">
        <v>0</v>
      </c>
      <c r="D3574" t="s">
        <v>9411</v>
      </c>
      <c r="E3574" t="s">
        <v>37</v>
      </c>
      <c r="F3574" t="s">
        <v>52</v>
      </c>
      <c r="G3574" t="b">
        <v>0</v>
      </c>
      <c r="H3574" t="s">
        <v>16</v>
      </c>
      <c r="I3574" t="s">
        <v>17</v>
      </c>
      <c r="J3574" t="s">
        <v>18</v>
      </c>
      <c r="K3574" t="s">
        <v>127</v>
      </c>
      <c r="P3574" t="b">
        <f t="shared" si="560"/>
        <v>0</v>
      </c>
      <c r="Q3574" t="b">
        <f t="shared" si="561"/>
        <v>0</v>
      </c>
      <c r="R3574" t="b">
        <f t="shared" si="562"/>
        <v>0</v>
      </c>
      <c r="S3574" t="b">
        <f t="shared" si="563"/>
        <v>0</v>
      </c>
      <c r="T3574" t="b">
        <f t="shared" si="564"/>
        <v>1</v>
      </c>
      <c r="U3574" t="b">
        <f t="shared" si="565"/>
        <v>0</v>
      </c>
      <c r="V3574" t="b">
        <f t="shared" si="566"/>
        <v>0</v>
      </c>
      <c r="W3574" t="b">
        <f t="shared" si="567"/>
        <v>0</v>
      </c>
      <c r="X3574" t="b">
        <f t="shared" si="568"/>
        <v>0</v>
      </c>
      <c r="Y3574" t="b">
        <f t="shared" si="569"/>
        <v>0</v>
      </c>
      <c r="Z3574" t="b">
        <v>1</v>
      </c>
    </row>
    <row r="3575" spans="1:32" x14ac:dyDescent="0.25">
      <c r="A3575" t="s">
        <v>6805</v>
      </c>
      <c r="B3575">
        <v>0</v>
      </c>
      <c r="C3575">
        <v>0</v>
      </c>
      <c r="D3575" t="s">
        <v>6806</v>
      </c>
      <c r="E3575" t="s">
        <v>7</v>
      </c>
      <c r="F3575" t="s">
        <v>8</v>
      </c>
      <c r="G3575" t="b">
        <v>0</v>
      </c>
      <c r="H3575" t="s">
        <v>16</v>
      </c>
      <c r="I3575" t="s">
        <v>17</v>
      </c>
      <c r="J3575" t="s">
        <v>18</v>
      </c>
      <c r="K3575" t="s">
        <v>127</v>
      </c>
      <c r="L3575">
        <v>1</v>
      </c>
      <c r="M3575">
        <v>3</v>
      </c>
      <c r="P3575" t="b">
        <f t="shared" si="560"/>
        <v>1</v>
      </c>
      <c r="Q3575" t="b">
        <f t="shared" si="561"/>
        <v>1</v>
      </c>
      <c r="R3575" t="b">
        <f t="shared" si="562"/>
        <v>0</v>
      </c>
      <c r="S3575" t="b">
        <f t="shared" si="563"/>
        <v>0</v>
      </c>
      <c r="T3575" t="b">
        <f t="shared" si="564"/>
        <v>0</v>
      </c>
      <c r="U3575" t="b">
        <f t="shared" si="565"/>
        <v>1</v>
      </c>
      <c r="V3575" t="b">
        <f t="shared" si="566"/>
        <v>0</v>
      </c>
      <c r="W3575" t="b">
        <f t="shared" si="567"/>
        <v>1</v>
      </c>
      <c r="X3575" t="b">
        <f t="shared" si="568"/>
        <v>0</v>
      </c>
      <c r="Y3575" t="b">
        <f t="shared" si="569"/>
        <v>0</v>
      </c>
      <c r="Z3575" t="b">
        <v>1</v>
      </c>
    </row>
    <row r="3576" spans="1:32" x14ac:dyDescent="0.25">
      <c r="A3576" t="s">
        <v>9180</v>
      </c>
      <c r="B3576">
        <v>0</v>
      </c>
      <c r="C3576">
        <v>0</v>
      </c>
      <c r="D3576" t="s">
        <v>9181</v>
      </c>
      <c r="E3576" t="s">
        <v>52</v>
      </c>
      <c r="F3576" t="s">
        <v>8</v>
      </c>
      <c r="G3576" t="b">
        <v>0</v>
      </c>
      <c r="H3576" t="s">
        <v>16</v>
      </c>
      <c r="I3576" t="s">
        <v>17</v>
      </c>
      <c r="J3576" t="s">
        <v>18</v>
      </c>
      <c r="K3576" t="s">
        <v>127</v>
      </c>
      <c r="N3576">
        <v>1</v>
      </c>
      <c r="P3576" t="b">
        <f t="shared" si="560"/>
        <v>0</v>
      </c>
      <c r="Q3576" t="b">
        <f t="shared" si="561"/>
        <v>0</v>
      </c>
      <c r="R3576" t="b">
        <f t="shared" si="562"/>
        <v>1</v>
      </c>
      <c r="S3576" t="b">
        <f t="shared" si="563"/>
        <v>0</v>
      </c>
      <c r="T3576" t="b">
        <f t="shared" si="564"/>
        <v>0</v>
      </c>
      <c r="U3576" t="b">
        <f t="shared" si="565"/>
        <v>1</v>
      </c>
      <c r="V3576" t="b">
        <f t="shared" si="566"/>
        <v>0</v>
      </c>
      <c r="W3576" t="b">
        <f t="shared" si="567"/>
        <v>0</v>
      </c>
      <c r="X3576" t="b">
        <f t="shared" si="568"/>
        <v>1</v>
      </c>
      <c r="Y3576" t="b">
        <f t="shared" si="569"/>
        <v>0</v>
      </c>
      <c r="Z3576" t="b">
        <v>1</v>
      </c>
    </row>
    <row r="3577" spans="1:32" x14ac:dyDescent="0.25">
      <c r="A3577" t="s">
        <v>9204</v>
      </c>
      <c r="B3577">
        <v>0</v>
      </c>
      <c r="C3577">
        <v>0</v>
      </c>
      <c r="D3577" t="s">
        <v>9205</v>
      </c>
      <c r="E3577" t="s">
        <v>37</v>
      </c>
      <c r="F3577" t="s">
        <v>8</v>
      </c>
      <c r="G3577" t="b">
        <v>0</v>
      </c>
      <c r="H3577" t="s">
        <v>16</v>
      </c>
      <c r="I3577" t="s">
        <v>17</v>
      </c>
      <c r="J3577" t="s">
        <v>18</v>
      </c>
      <c r="K3577" t="s">
        <v>127</v>
      </c>
      <c r="P3577" t="b">
        <f t="shared" si="560"/>
        <v>0</v>
      </c>
      <c r="Q3577" t="b">
        <f t="shared" si="561"/>
        <v>0</v>
      </c>
      <c r="R3577" t="b">
        <f t="shared" si="562"/>
        <v>0</v>
      </c>
      <c r="S3577" t="b">
        <f t="shared" si="563"/>
        <v>0</v>
      </c>
      <c r="T3577" t="b">
        <f t="shared" si="564"/>
        <v>1</v>
      </c>
      <c r="U3577" t="b">
        <f t="shared" si="565"/>
        <v>0</v>
      </c>
      <c r="V3577" t="b">
        <f t="shared" si="566"/>
        <v>0</v>
      </c>
      <c r="W3577" t="b">
        <f t="shared" si="567"/>
        <v>0</v>
      </c>
      <c r="X3577" t="b">
        <f t="shared" si="568"/>
        <v>0</v>
      </c>
      <c r="Y3577" t="b">
        <f t="shared" si="569"/>
        <v>0</v>
      </c>
      <c r="Z3577" t="b">
        <v>1</v>
      </c>
    </row>
    <row r="3578" spans="1:32" x14ac:dyDescent="0.25">
      <c r="A3578" t="s">
        <v>13856</v>
      </c>
      <c r="B3578">
        <v>0</v>
      </c>
      <c r="C3578">
        <v>0</v>
      </c>
      <c r="D3578" t="s">
        <v>13857</v>
      </c>
      <c r="E3578" t="s">
        <v>37</v>
      </c>
      <c r="F3578" t="s">
        <v>8</v>
      </c>
      <c r="G3578" t="b">
        <v>0</v>
      </c>
      <c r="H3578" t="s">
        <v>16</v>
      </c>
      <c r="I3578" t="s">
        <v>17</v>
      </c>
      <c r="J3578" t="s">
        <v>18</v>
      </c>
      <c r="K3578" t="s">
        <v>127</v>
      </c>
      <c r="P3578" t="b">
        <f t="shared" si="560"/>
        <v>0</v>
      </c>
      <c r="Q3578" t="b">
        <f t="shared" si="561"/>
        <v>0</v>
      </c>
      <c r="R3578" t="b">
        <f t="shared" si="562"/>
        <v>0</v>
      </c>
      <c r="S3578" t="b">
        <f t="shared" si="563"/>
        <v>0</v>
      </c>
      <c r="T3578" t="b">
        <f t="shared" si="564"/>
        <v>1</v>
      </c>
      <c r="U3578" t="b">
        <f t="shared" si="565"/>
        <v>0</v>
      </c>
      <c r="V3578" t="b">
        <f t="shared" si="566"/>
        <v>0</v>
      </c>
      <c r="W3578" t="b">
        <f t="shared" si="567"/>
        <v>0</v>
      </c>
      <c r="X3578" t="b">
        <f t="shared" si="568"/>
        <v>0</v>
      </c>
      <c r="Y3578" t="b">
        <f t="shared" si="569"/>
        <v>0</v>
      </c>
      <c r="Z3578" t="b">
        <v>0</v>
      </c>
    </row>
    <row r="3579" spans="1:32" x14ac:dyDescent="0.25">
      <c r="A3579" t="s">
        <v>7519</v>
      </c>
      <c r="B3579">
        <v>0</v>
      </c>
      <c r="C3579">
        <v>0</v>
      </c>
      <c r="D3579" t="s">
        <v>7520</v>
      </c>
      <c r="E3579" t="s">
        <v>37</v>
      </c>
      <c r="F3579" t="s">
        <v>8</v>
      </c>
      <c r="G3579" t="b">
        <v>0</v>
      </c>
      <c r="H3579" t="s">
        <v>16</v>
      </c>
      <c r="I3579" t="s">
        <v>17</v>
      </c>
      <c r="J3579" t="s">
        <v>18</v>
      </c>
      <c r="K3579" t="s">
        <v>127</v>
      </c>
      <c r="P3579" t="b">
        <f t="shared" si="560"/>
        <v>0</v>
      </c>
      <c r="Q3579" t="b">
        <f t="shared" si="561"/>
        <v>0</v>
      </c>
      <c r="R3579" t="b">
        <f t="shared" si="562"/>
        <v>0</v>
      </c>
      <c r="S3579" t="b">
        <f t="shared" si="563"/>
        <v>0</v>
      </c>
      <c r="T3579" t="b">
        <f t="shared" si="564"/>
        <v>1</v>
      </c>
      <c r="U3579" t="b">
        <f t="shared" si="565"/>
        <v>0</v>
      </c>
      <c r="V3579" t="b">
        <f t="shared" si="566"/>
        <v>0</v>
      </c>
      <c r="W3579" t="b">
        <f t="shared" si="567"/>
        <v>0</v>
      </c>
      <c r="X3579" t="b">
        <f t="shared" si="568"/>
        <v>0</v>
      </c>
      <c r="Y3579" t="b">
        <f t="shared" si="569"/>
        <v>0</v>
      </c>
      <c r="Z3579" t="b">
        <v>1</v>
      </c>
    </row>
    <row r="3580" spans="1:32" x14ac:dyDescent="0.25">
      <c r="A3580" t="s">
        <v>14985</v>
      </c>
      <c r="B3580">
        <v>0</v>
      </c>
      <c r="C3580">
        <v>0</v>
      </c>
      <c r="D3580" t="s">
        <v>14986</v>
      </c>
      <c r="E3580" t="s">
        <v>37</v>
      </c>
      <c r="F3580" t="s">
        <v>52</v>
      </c>
      <c r="G3580" t="b">
        <v>0</v>
      </c>
      <c r="H3580" t="s">
        <v>16</v>
      </c>
      <c r="I3580" t="s">
        <v>17</v>
      </c>
      <c r="J3580" t="s">
        <v>18</v>
      </c>
      <c r="K3580" t="s">
        <v>127</v>
      </c>
      <c r="P3580" t="b">
        <f t="shared" si="560"/>
        <v>0</v>
      </c>
      <c r="Q3580" t="b">
        <f t="shared" si="561"/>
        <v>0</v>
      </c>
      <c r="R3580" t="b">
        <f t="shared" si="562"/>
        <v>0</v>
      </c>
      <c r="S3580" t="b">
        <f t="shared" si="563"/>
        <v>0</v>
      </c>
      <c r="T3580" t="b">
        <f t="shared" si="564"/>
        <v>1</v>
      </c>
      <c r="U3580" t="b">
        <f t="shared" si="565"/>
        <v>0</v>
      </c>
      <c r="V3580" t="b">
        <f t="shared" si="566"/>
        <v>0</v>
      </c>
      <c r="W3580" t="b">
        <f t="shared" si="567"/>
        <v>0</v>
      </c>
      <c r="X3580" t="b">
        <f t="shared" si="568"/>
        <v>0</v>
      </c>
      <c r="Y3580" t="b">
        <f t="shared" si="569"/>
        <v>0</v>
      </c>
      <c r="Z3580" t="b">
        <v>1</v>
      </c>
    </row>
    <row r="3581" spans="1:32" x14ac:dyDescent="0.25">
      <c r="A3581" t="s">
        <v>7311</v>
      </c>
      <c r="B3581">
        <v>0</v>
      </c>
      <c r="C3581">
        <v>0</v>
      </c>
      <c r="D3581" t="s">
        <v>7312</v>
      </c>
      <c r="E3581" t="s">
        <v>52</v>
      </c>
      <c r="F3581" t="s">
        <v>8</v>
      </c>
      <c r="G3581" t="b">
        <v>0</v>
      </c>
      <c r="H3581" t="s">
        <v>16</v>
      </c>
      <c r="I3581" t="s">
        <v>17</v>
      </c>
      <c r="J3581" t="s">
        <v>43</v>
      </c>
      <c r="K3581" t="s">
        <v>182</v>
      </c>
      <c r="M3581">
        <v>8</v>
      </c>
      <c r="N3581">
        <v>1</v>
      </c>
      <c r="P3581" t="b">
        <f t="shared" si="560"/>
        <v>0</v>
      </c>
      <c r="Q3581" t="b">
        <f t="shared" si="561"/>
        <v>1</v>
      </c>
      <c r="R3581" t="b">
        <f t="shared" si="562"/>
        <v>1</v>
      </c>
      <c r="S3581" t="b">
        <f t="shared" si="563"/>
        <v>0</v>
      </c>
      <c r="T3581" t="b">
        <f t="shared" si="564"/>
        <v>0</v>
      </c>
      <c r="U3581" t="b">
        <f t="shared" si="565"/>
        <v>1</v>
      </c>
      <c r="V3581" t="b">
        <f t="shared" si="566"/>
        <v>0</v>
      </c>
      <c r="W3581" t="b">
        <f t="shared" si="567"/>
        <v>0</v>
      </c>
      <c r="X3581" t="b">
        <f t="shared" si="568"/>
        <v>1</v>
      </c>
      <c r="Y3581" t="b">
        <f t="shared" si="569"/>
        <v>0</v>
      </c>
      <c r="Z3581" t="b">
        <v>0</v>
      </c>
    </row>
    <row r="3582" spans="1:32" x14ac:dyDescent="0.25">
      <c r="A3582" t="s">
        <v>10527</v>
      </c>
      <c r="B3582">
        <v>0</v>
      </c>
      <c r="C3582">
        <v>0</v>
      </c>
      <c r="D3582" t="s">
        <v>10528</v>
      </c>
      <c r="E3582" t="s">
        <v>7</v>
      </c>
      <c r="F3582" t="s">
        <v>8</v>
      </c>
      <c r="G3582" t="b">
        <v>0</v>
      </c>
      <c r="H3582" t="s">
        <v>9</v>
      </c>
      <c r="I3582" t="s">
        <v>10</v>
      </c>
      <c r="J3582" t="s">
        <v>11</v>
      </c>
      <c r="K3582" t="s">
        <v>1532</v>
      </c>
      <c r="M3582">
        <v>7</v>
      </c>
      <c r="N3582">
        <v>2</v>
      </c>
      <c r="O3582">
        <v>1</v>
      </c>
      <c r="P3582" t="b">
        <f t="shared" si="560"/>
        <v>0</v>
      </c>
      <c r="Q3582" t="b">
        <f t="shared" si="561"/>
        <v>1</v>
      </c>
      <c r="R3582" t="b">
        <f t="shared" si="562"/>
        <v>1</v>
      </c>
      <c r="S3582" t="b">
        <f t="shared" si="563"/>
        <v>1</v>
      </c>
      <c r="T3582" t="b">
        <f t="shared" si="564"/>
        <v>0</v>
      </c>
      <c r="U3582" t="b">
        <f t="shared" si="565"/>
        <v>1</v>
      </c>
      <c r="V3582" t="b">
        <f t="shared" si="566"/>
        <v>0</v>
      </c>
      <c r="W3582" t="b">
        <f t="shared" si="567"/>
        <v>0</v>
      </c>
      <c r="X3582" t="b">
        <f t="shared" si="568"/>
        <v>0</v>
      </c>
      <c r="Y3582" t="b">
        <f t="shared" si="569"/>
        <v>0</v>
      </c>
      <c r="Z3582" t="b">
        <v>1</v>
      </c>
      <c r="AB3582" t="s">
        <v>16427</v>
      </c>
    </row>
    <row r="3583" spans="1:32" x14ac:dyDescent="0.25">
      <c r="A3583" t="s">
        <v>12212</v>
      </c>
      <c r="B3583">
        <v>0</v>
      </c>
      <c r="C3583">
        <v>0</v>
      </c>
      <c r="D3583" t="s">
        <v>12213</v>
      </c>
      <c r="E3583" t="s">
        <v>7</v>
      </c>
      <c r="F3583" t="s">
        <v>8</v>
      </c>
      <c r="G3583" t="b">
        <v>0</v>
      </c>
      <c r="H3583" t="s">
        <v>16</v>
      </c>
      <c r="I3583" t="s">
        <v>17</v>
      </c>
      <c r="J3583" t="s">
        <v>545</v>
      </c>
      <c r="K3583" t="s">
        <v>12214</v>
      </c>
      <c r="M3583">
        <v>2</v>
      </c>
      <c r="P3583" t="b">
        <f t="shared" si="560"/>
        <v>0</v>
      </c>
      <c r="Q3583" t="b">
        <f t="shared" si="561"/>
        <v>1</v>
      </c>
      <c r="R3583" t="b">
        <f t="shared" si="562"/>
        <v>0</v>
      </c>
      <c r="S3583" t="b">
        <f t="shared" si="563"/>
        <v>0</v>
      </c>
      <c r="T3583" t="b">
        <f t="shared" si="564"/>
        <v>0</v>
      </c>
      <c r="U3583" t="b">
        <f t="shared" si="565"/>
        <v>1</v>
      </c>
      <c r="V3583" t="b">
        <f t="shared" si="566"/>
        <v>0</v>
      </c>
      <c r="W3583" t="b">
        <f t="shared" si="567"/>
        <v>1</v>
      </c>
      <c r="X3583" t="b">
        <f t="shared" si="568"/>
        <v>0</v>
      </c>
      <c r="Y3583" t="b">
        <f t="shared" si="569"/>
        <v>0</v>
      </c>
      <c r="Z3583" t="b">
        <v>1</v>
      </c>
      <c r="AA3583" t="s">
        <v>16425</v>
      </c>
    </row>
    <row r="3584" spans="1:32" x14ac:dyDescent="0.25">
      <c r="A3584" t="s">
        <v>3581</v>
      </c>
      <c r="B3584">
        <v>0</v>
      </c>
      <c r="C3584">
        <v>0</v>
      </c>
      <c r="D3584" t="s">
        <v>3582</v>
      </c>
      <c r="E3584" t="s">
        <v>7</v>
      </c>
      <c r="F3584" t="s">
        <v>8</v>
      </c>
      <c r="G3584" t="b">
        <v>0</v>
      </c>
      <c r="H3584" t="s">
        <v>9</v>
      </c>
      <c r="I3584" t="s">
        <v>10</v>
      </c>
      <c r="J3584" t="s">
        <v>11</v>
      </c>
      <c r="K3584" t="s">
        <v>493</v>
      </c>
      <c r="L3584">
        <v>1</v>
      </c>
      <c r="M3584">
        <v>2</v>
      </c>
      <c r="P3584" t="b">
        <f t="shared" si="560"/>
        <v>1</v>
      </c>
      <c r="Q3584" t="b">
        <f t="shared" si="561"/>
        <v>1</v>
      </c>
      <c r="R3584" t="b">
        <f t="shared" si="562"/>
        <v>0</v>
      </c>
      <c r="S3584" t="b">
        <f t="shared" si="563"/>
        <v>0</v>
      </c>
      <c r="T3584" t="b">
        <f t="shared" si="564"/>
        <v>0</v>
      </c>
      <c r="U3584" t="b">
        <f t="shared" si="565"/>
        <v>1</v>
      </c>
      <c r="V3584" t="b">
        <f t="shared" si="566"/>
        <v>0</v>
      </c>
      <c r="W3584" t="b">
        <f t="shared" si="567"/>
        <v>1</v>
      </c>
      <c r="X3584" t="b">
        <f t="shared" si="568"/>
        <v>0</v>
      </c>
      <c r="Y3584" t="b">
        <f t="shared" si="569"/>
        <v>0</v>
      </c>
      <c r="Z3584" t="b">
        <v>1</v>
      </c>
      <c r="AA3584" t="s">
        <v>16425</v>
      </c>
      <c r="AB3584" t="s">
        <v>16429</v>
      </c>
    </row>
    <row r="3585" spans="1:28" x14ac:dyDescent="0.25">
      <c r="A3585" t="s">
        <v>709</v>
      </c>
      <c r="B3585">
        <v>0</v>
      </c>
      <c r="C3585">
        <v>0</v>
      </c>
      <c r="D3585" t="s">
        <v>710</v>
      </c>
      <c r="E3585" t="s">
        <v>7</v>
      </c>
      <c r="F3585" t="s">
        <v>8</v>
      </c>
      <c r="G3585" t="b">
        <v>0</v>
      </c>
      <c r="H3585" t="s">
        <v>9</v>
      </c>
      <c r="I3585" t="s">
        <v>10</v>
      </c>
      <c r="J3585" t="s">
        <v>11</v>
      </c>
      <c r="K3585" t="s">
        <v>493</v>
      </c>
      <c r="L3585">
        <v>1</v>
      </c>
      <c r="M3585">
        <v>11</v>
      </c>
      <c r="N3585">
        <v>3</v>
      </c>
      <c r="O3585">
        <v>1</v>
      </c>
      <c r="P3585" t="b">
        <f t="shared" si="560"/>
        <v>1</v>
      </c>
      <c r="Q3585" t="b">
        <f t="shared" si="561"/>
        <v>1</v>
      </c>
      <c r="R3585" t="b">
        <f t="shared" si="562"/>
        <v>1</v>
      </c>
      <c r="S3585" t="b">
        <f t="shared" si="563"/>
        <v>1</v>
      </c>
      <c r="T3585" t="b">
        <f t="shared" si="564"/>
        <v>0</v>
      </c>
      <c r="U3585" t="b">
        <f t="shared" si="565"/>
        <v>1</v>
      </c>
      <c r="V3585" t="b">
        <f t="shared" si="566"/>
        <v>0</v>
      </c>
      <c r="W3585" t="b">
        <f t="shared" si="567"/>
        <v>0</v>
      </c>
      <c r="X3585" t="b">
        <f t="shared" si="568"/>
        <v>0</v>
      </c>
      <c r="Y3585" t="b">
        <f t="shared" si="569"/>
        <v>0</v>
      </c>
      <c r="Z3585" t="b">
        <v>1</v>
      </c>
      <c r="AB3585" t="s">
        <v>16426</v>
      </c>
    </row>
    <row r="3586" spans="1:28" x14ac:dyDescent="0.25">
      <c r="A3586" t="s">
        <v>4989</v>
      </c>
      <c r="B3586">
        <v>0</v>
      </c>
      <c r="C3586">
        <v>0</v>
      </c>
      <c r="D3586" t="s">
        <v>4990</v>
      </c>
      <c r="E3586" t="s">
        <v>7</v>
      </c>
      <c r="F3586" t="s">
        <v>8</v>
      </c>
      <c r="G3586" t="b">
        <v>0</v>
      </c>
      <c r="H3586" t="s">
        <v>9</v>
      </c>
      <c r="I3586" t="s">
        <v>10</v>
      </c>
      <c r="J3586" t="s">
        <v>11</v>
      </c>
      <c r="K3586" t="s">
        <v>493</v>
      </c>
      <c r="L3586">
        <v>1</v>
      </c>
      <c r="M3586">
        <v>4</v>
      </c>
      <c r="P3586" t="b">
        <f t="shared" si="560"/>
        <v>1</v>
      </c>
      <c r="Q3586" t="b">
        <f t="shared" si="561"/>
        <v>1</v>
      </c>
      <c r="R3586" t="b">
        <f t="shared" si="562"/>
        <v>0</v>
      </c>
      <c r="S3586" t="b">
        <f t="shared" si="563"/>
        <v>0</v>
      </c>
      <c r="T3586" t="b">
        <f t="shared" si="564"/>
        <v>0</v>
      </c>
      <c r="U3586" t="b">
        <f t="shared" si="565"/>
        <v>1</v>
      </c>
      <c r="V3586" t="b">
        <f t="shared" si="566"/>
        <v>0</v>
      </c>
      <c r="W3586" t="b">
        <f t="shared" si="567"/>
        <v>1</v>
      </c>
      <c r="X3586" t="b">
        <f t="shared" si="568"/>
        <v>0</v>
      </c>
      <c r="Y3586" t="b">
        <f t="shared" si="569"/>
        <v>0</v>
      </c>
      <c r="Z3586" t="b">
        <v>0</v>
      </c>
      <c r="AA3586" t="s">
        <v>16425</v>
      </c>
      <c r="AB3586" t="s">
        <v>16429</v>
      </c>
    </row>
    <row r="3587" spans="1:28" x14ac:dyDescent="0.25">
      <c r="A3587" t="s">
        <v>16358</v>
      </c>
      <c r="B3587">
        <v>0</v>
      </c>
      <c r="C3587">
        <v>0</v>
      </c>
      <c r="D3587" t="s">
        <v>16359</v>
      </c>
      <c r="E3587" t="s">
        <v>15</v>
      </c>
      <c r="F3587" t="s">
        <v>8</v>
      </c>
      <c r="G3587" t="b">
        <v>0</v>
      </c>
      <c r="H3587" t="s">
        <v>9</v>
      </c>
      <c r="I3587" t="s">
        <v>10</v>
      </c>
      <c r="J3587" t="s">
        <v>11</v>
      </c>
      <c r="K3587" t="s">
        <v>493</v>
      </c>
      <c r="P3587" t="b">
        <f t="shared" si="560"/>
        <v>0</v>
      </c>
      <c r="Q3587" t="b">
        <f t="shared" si="561"/>
        <v>0</v>
      </c>
      <c r="R3587" t="b">
        <f t="shared" si="562"/>
        <v>0</v>
      </c>
      <c r="S3587" t="b">
        <f t="shared" si="563"/>
        <v>0</v>
      </c>
      <c r="T3587" t="b">
        <f t="shared" si="564"/>
        <v>1</v>
      </c>
      <c r="U3587" t="b">
        <f t="shared" si="565"/>
        <v>0</v>
      </c>
      <c r="V3587" t="b">
        <f t="shared" si="566"/>
        <v>0</v>
      </c>
      <c r="W3587" t="b">
        <f t="shared" si="567"/>
        <v>0</v>
      </c>
      <c r="X3587" t="b">
        <f t="shared" si="568"/>
        <v>0</v>
      </c>
      <c r="Y3587" t="b">
        <f t="shared" si="569"/>
        <v>0</v>
      </c>
      <c r="Z3587" t="b">
        <v>0</v>
      </c>
    </row>
    <row r="3588" spans="1:28" x14ac:dyDescent="0.25">
      <c r="A3588" t="s">
        <v>13771</v>
      </c>
      <c r="B3588">
        <v>0</v>
      </c>
      <c r="C3588">
        <v>0</v>
      </c>
      <c r="D3588" t="s">
        <v>13772</v>
      </c>
      <c r="E3588" t="s">
        <v>27</v>
      </c>
      <c r="F3588" t="s">
        <v>8</v>
      </c>
      <c r="G3588" t="b">
        <v>0</v>
      </c>
      <c r="H3588" t="s">
        <v>9</v>
      </c>
      <c r="I3588" t="s">
        <v>10</v>
      </c>
      <c r="J3588" t="s">
        <v>11</v>
      </c>
      <c r="K3588" t="s">
        <v>493</v>
      </c>
      <c r="M3588">
        <v>1</v>
      </c>
      <c r="P3588" t="b">
        <f t="shared" si="560"/>
        <v>0</v>
      </c>
      <c r="Q3588" t="b">
        <f t="shared" si="561"/>
        <v>1</v>
      </c>
      <c r="R3588" t="b">
        <f t="shared" si="562"/>
        <v>0</v>
      </c>
      <c r="S3588" t="b">
        <f t="shared" si="563"/>
        <v>0</v>
      </c>
      <c r="T3588" t="b">
        <f t="shared" si="564"/>
        <v>0</v>
      </c>
      <c r="U3588" t="b">
        <f t="shared" si="565"/>
        <v>1</v>
      </c>
      <c r="V3588" t="b">
        <f t="shared" si="566"/>
        <v>0</v>
      </c>
      <c r="W3588" t="b">
        <f t="shared" si="567"/>
        <v>1</v>
      </c>
      <c r="X3588" t="b">
        <f t="shared" si="568"/>
        <v>0</v>
      </c>
      <c r="Y3588" t="b">
        <f t="shared" si="569"/>
        <v>0</v>
      </c>
      <c r="Z3588" t="b">
        <v>1</v>
      </c>
    </row>
    <row r="3589" spans="1:28" x14ac:dyDescent="0.25">
      <c r="A3589" t="s">
        <v>13472</v>
      </c>
      <c r="B3589">
        <v>0</v>
      </c>
      <c r="C3589">
        <v>0</v>
      </c>
      <c r="D3589" t="s">
        <v>13473</v>
      </c>
      <c r="E3589" t="s">
        <v>37</v>
      </c>
      <c r="F3589" t="s">
        <v>8</v>
      </c>
      <c r="G3589" t="b">
        <v>0</v>
      </c>
      <c r="H3589" t="s">
        <v>9</v>
      </c>
      <c r="I3589" t="s">
        <v>10</v>
      </c>
      <c r="J3589" t="s">
        <v>11</v>
      </c>
      <c r="K3589" t="s">
        <v>493</v>
      </c>
      <c r="M3589">
        <v>1</v>
      </c>
      <c r="P3589" t="b">
        <f t="shared" si="560"/>
        <v>0</v>
      </c>
      <c r="Q3589" t="b">
        <f t="shared" si="561"/>
        <v>1</v>
      </c>
      <c r="R3589" t="b">
        <f t="shared" si="562"/>
        <v>0</v>
      </c>
      <c r="S3589" t="b">
        <f t="shared" si="563"/>
        <v>0</v>
      </c>
      <c r="T3589" t="b">
        <f t="shared" si="564"/>
        <v>0</v>
      </c>
      <c r="U3589" t="b">
        <f t="shared" si="565"/>
        <v>1</v>
      </c>
      <c r="V3589" t="b">
        <f t="shared" si="566"/>
        <v>0</v>
      </c>
      <c r="W3589" t="b">
        <f t="shared" si="567"/>
        <v>1</v>
      </c>
      <c r="X3589" t="b">
        <f t="shared" si="568"/>
        <v>0</v>
      </c>
      <c r="Y3589" t="b">
        <f t="shared" si="569"/>
        <v>0</v>
      </c>
      <c r="Z3589" t="b">
        <v>1</v>
      </c>
    </row>
    <row r="3590" spans="1:28" x14ac:dyDescent="0.25">
      <c r="A3590" t="s">
        <v>8244</v>
      </c>
      <c r="B3590">
        <v>0</v>
      </c>
      <c r="C3590">
        <v>0</v>
      </c>
      <c r="D3590" t="s">
        <v>8245</v>
      </c>
      <c r="E3590" t="s">
        <v>27</v>
      </c>
      <c r="F3590" t="s">
        <v>8</v>
      </c>
      <c r="G3590" t="b">
        <v>0</v>
      </c>
      <c r="H3590" t="s">
        <v>9</v>
      </c>
      <c r="I3590" t="s">
        <v>10</v>
      </c>
      <c r="J3590" t="s">
        <v>11</v>
      </c>
      <c r="K3590" t="s">
        <v>493</v>
      </c>
      <c r="N3590">
        <v>1</v>
      </c>
      <c r="P3590" t="b">
        <f t="shared" si="560"/>
        <v>0</v>
      </c>
      <c r="Q3590" t="b">
        <f t="shared" si="561"/>
        <v>0</v>
      </c>
      <c r="R3590" t="b">
        <f t="shared" si="562"/>
        <v>1</v>
      </c>
      <c r="S3590" t="b">
        <f t="shared" si="563"/>
        <v>0</v>
      </c>
      <c r="T3590" t="b">
        <f t="shared" si="564"/>
        <v>0</v>
      </c>
      <c r="U3590" t="b">
        <f t="shared" si="565"/>
        <v>1</v>
      </c>
      <c r="V3590" t="b">
        <f t="shared" si="566"/>
        <v>0</v>
      </c>
      <c r="W3590" t="b">
        <f t="shared" si="567"/>
        <v>0</v>
      </c>
      <c r="X3590" t="b">
        <f t="shared" si="568"/>
        <v>1</v>
      </c>
      <c r="Y3590" t="b">
        <f t="shared" si="569"/>
        <v>0</v>
      </c>
      <c r="Z3590" t="b">
        <v>1</v>
      </c>
      <c r="AB3590" t="s">
        <v>16426</v>
      </c>
    </row>
    <row r="3591" spans="1:28" x14ac:dyDescent="0.25">
      <c r="A3591" t="s">
        <v>8695</v>
      </c>
      <c r="B3591">
        <v>0</v>
      </c>
      <c r="C3591">
        <v>0</v>
      </c>
      <c r="D3591" t="s">
        <v>8696</v>
      </c>
      <c r="E3591" t="s">
        <v>27</v>
      </c>
      <c r="F3591" t="s">
        <v>8</v>
      </c>
      <c r="G3591" t="b">
        <v>0</v>
      </c>
      <c r="H3591" t="s">
        <v>9</v>
      </c>
      <c r="I3591" t="s">
        <v>10</v>
      </c>
      <c r="J3591" t="s">
        <v>11</v>
      </c>
      <c r="K3591" t="s">
        <v>493</v>
      </c>
      <c r="M3591">
        <v>1</v>
      </c>
      <c r="P3591" t="b">
        <f t="shared" si="560"/>
        <v>0</v>
      </c>
      <c r="Q3591" t="b">
        <f t="shared" si="561"/>
        <v>1</v>
      </c>
      <c r="R3591" t="b">
        <f t="shared" si="562"/>
        <v>0</v>
      </c>
      <c r="S3591" t="b">
        <f t="shared" si="563"/>
        <v>0</v>
      </c>
      <c r="T3591" t="b">
        <f t="shared" si="564"/>
        <v>0</v>
      </c>
      <c r="U3591" t="b">
        <f t="shared" si="565"/>
        <v>1</v>
      </c>
      <c r="V3591" t="b">
        <f t="shared" si="566"/>
        <v>0</v>
      </c>
      <c r="W3591" t="b">
        <f t="shared" si="567"/>
        <v>1</v>
      </c>
      <c r="X3591" t="b">
        <f t="shared" si="568"/>
        <v>0</v>
      </c>
      <c r="Y3591" t="b">
        <f t="shared" si="569"/>
        <v>0</v>
      </c>
      <c r="Z3591" t="b">
        <v>1</v>
      </c>
      <c r="AB3591" t="s">
        <v>16426</v>
      </c>
    </row>
    <row r="3592" spans="1:28" x14ac:dyDescent="0.25">
      <c r="A3592" t="s">
        <v>5721</v>
      </c>
      <c r="B3592">
        <v>0</v>
      </c>
      <c r="C3592">
        <v>0</v>
      </c>
      <c r="D3592" t="s">
        <v>5722</v>
      </c>
      <c r="E3592" t="s">
        <v>7</v>
      </c>
      <c r="F3592" t="s">
        <v>8</v>
      </c>
      <c r="G3592" t="b">
        <v>0</v>
      </c>
      <c r="H3592" t="s">
        <v>9</v>
      </c>
      <c r="I3592" t="s">
        <v>10</v>
      </c>
      <c r="J3592" t="s">
        <v>11</v>
      </c>
      <c r="K3592" t="s">
        <v>493</v>
      </c>
      <c r="M3592">
        <v>6</v>
      </c>
      <c r="N3592">
        <v>2</v>
      </c>
      <c r="P3592" t="b">
        <f t="shared" si="560"/>
        <v>0</v>
      </c>
      <c r="Q3592" t="b">
        <f t="shared" si="561"/>
        <v>1</v>
      </c>
      <c r="R3592" t="b">
        <f t="shared" si="562"/>
        <v>1</v>
      </c>
      <c r="S3592" t="b">
        <f t="shared" si="563"/>
        <v>0</v>
      </c>
      <c r="T3592" t="b">
        <f t="shared" si="564"/>
        <v>0</v>
      </c>
      <c r="U3592" t="b">
        <f t="shared" si="565"/>
        <v>1</v>
      </c>
      <c r="V3592" t="b">
        <f t="shared" si="566"/>
        <v>0</v>
      </c>
      <c r="W3592" t="b">
        <f t="shared" si="567"/>
        <v>0</v>
      </c>
      <c r="X3592" t="b">
        <f t="shared" si="568"/>
        <v>1</v>
      </c>
      <c r="Y3592" t="b">
        <f t="shared" si="569"/>
        <v>0</v>
      </c>
      <c r="Z3592" t="b">
        <v>1</v>
      </c>
      <c r="AB3592" t="s">
        <v>16425</v>
      </c>
    </row>
    <row r="3593" spans="1:28" x14ac:dyDescent="0.25">
      <c r="A3593" t="s">
        <v>8693</v>
      </c>
      <c r="B3593">
        <v>0</v>
      </c>
      <c r="C3593">
        <v>0</v>
      </c>
      <c r="D3593" t="s">
        <v>8694</v>
      </c>
      <c r="E3593" t="s">
        <v>27</v>
      </c>
      <c r="F3593" t="s">
        <v>8</v>
      </c>
      <c r="G3593" t="b">
        <v>0</v>
      </c>
      <c r="H3593" t="s">
        <v>9</v>
      </c>
      <c r="I3593" t="s">
        <v>10</v>
      </c>
      <c r="J3593" t="s">
        <v>11</v>
      </c>
      <c r="K3593" t="s">
        <v>493</v>
      </c>
      <c r="M3593">
        <v>2</v>
      </c>
      <c r="N3593">
        <v>2</v>
      </c>
      <c r="P3593" t="b">
        <f t="shared" si="560"/>
        <v>0</v>
      </c>
      <c r="Q3593" t="b">
        <f t="shared" si="561"/>
        <v>1</v>
      </c>
      <c r="R3593" t="b">
        <f t="shared" si="562"/>
        <v>1</v>
      </c>
      <c r="S3593" t="b">
        <f t="shared" si="563"/>
        <v>0</v>
      </c>
      <c r="T3593" t="b">
        <f t="shared" si="564"/>
        <v>0</v>
      </c>
      <c r="U3593" t="b">
        <f t="shared" si="565"/>
        <v>1</v>
      </c>
      <c r="V3593" t="b">
        <f t="shared" si="566"/>
        <v>0</v>
      </c>
      <c r="W3593" t="b">
        <f t="shared" si="567"/>
        <v>0</v>
      </c>
      <c r="X3593" t="b">
        <f t="shared" si="568"/>
        <v>1</v>
      </c>
      <c r="Y3593" t="b">
        <f t="shared" si="569"/>
        <v>0</v>
      </c>
      <c r="Z3593" t="b">
        <v>1</v>
      </c>
      <c r="AB3593" t="s">
        <v>16426</v>
      </c>
    </row>
    <row r="3594" spans="1:28" x14ac:dyDescent="0.25">
      <c r="A3594" t="s">
        <v>6448</v>
      </c>
      <c r="B3594">
        <v>0</v>
      </c>
      <c r="C3594">
        <v>0</v>
      </c>
      <c r="D3594" t="s">
        <v>6449</v>
      </c>
      <c r="E3594" t="s">
        <v>15</v>
      </c>
      <c r="F3594" t="s">
        <v>8</v>
      </c>
      <c r="G3594" t="b">
        <v>0</v>
      </c>
      <c r="H3594" t="s">
        <v>9</v>
      </c>
      <c r="I3594" t="s">
        <v>10</v>
      </c>
      <c r="J3594" t="s">
        <v>11</v>
      </c>
      <c r="K3594" t="s">
        <v>493</v>
      </c>
      <c r="M3594">
        <v>3</v>
      </c>
      <c r="P3594" t="b">
        <f t="shared" si="560"/>
        <v>0</v>
      </c>
      <c r="Q3594" t="b">
        <f t="shared" si="561"/>
        <v>1</v>
      </c>
      <c r="R3594" t="b">
        <f t="shared" si="562"/>
        <v>0</v>
      </c>
      <c r="S3594" t="b">
        <f t="shared" si="563"/>
        <v>0</v>
      </c>
      <c r="T3594" t="b">
        <f t="shared" si="564"/>
        <v>0</v>
      </c>
      <c r="U3594" t="b">
        <f t="shared" si="565"/>
        <v>1</v>
      </c>
      <c r="V3594" t="b">
        <f t="shared" si="566"/>
        <v>0</v>
      </c>
      <c r="W3594" t="b">
        <f t="shared" si="567"/>
        <v>1</v>
      </c>
      <c r="X3594" t="b">
        <f t="shared" si="568"/>
        <v>0</v>
      </c>
      <c r="Y3594" t="b">
        <f t="shared" si="569"/>
        <v>0</v>
      </c>
      <c r="Z3594" t="b">
        <v>1</v>
      </c>
      <c r="AB3594" t="s">
        <v>16426</v>
      </c>
    </row>
    <row r="3595" spans="1:28" x14ac:dyDescent="0.25">
      <c r="A3595" t="s">
        <v>6266</v>
      </c>
      <c r="B3595">
        <v>0</v>
      </c>
      <c r="C3595">
        <v>0</v>
      </c>
      <c r="D3595" t="s">
        <v>6267</v>
      </c>
      <c r="E3595" t="s">
        <v>7</v>
      </c>
      <c r="F3595" t="s">
        <v>8</v>
      </c>
      <c r="G3595" t="b">
        <v>0</v>
      </c>
      <c r="H3595" t="s">
        <v>9</v>
      </c>
      <c r="I3595" t="s">
        <v>10</v>
      </c>
      <c r="J3595" t="s">
        <v>11</v>
      </c>
      <c r="K3595" t="s">
        <v>493</v>
      </c>
      <c r="M3595">
        <v>1</v>
      </c>
      <c r="P3595" t="b">
        <f t="shared" si="560"/>
        <v>0</v>
      </c>
      <c r="Q3595" t="b">
        <f t="shared" si="561"/>
        <v>1</v>
      </c>
      <c r="R3595" t="b">
        <f t="shared" si="562"/>
        <v>0</v>
      </c>
      <c r="S3595" t="b">
        <f t="shared" si="563"/>
        <v>0</v>
      </c>
      <c r="T3595" t="b">
        <f t="shared" si="564"/>
        <v>0</v>
      </c>
      <c r="U3595" t="b">
        <f t="shared" si="565"/>
        <v>1</v>
      </c>
      <c r="V3595" t="b">
        <f t="shared" si="566"/>
        <v>0</v>
      </c>
      <c r="W3595" t="b">
        <f t="shared" si="567"/>
        <v>1</v>
      </c>
      <c r="X3595" t="b">
        <f t="shared" si="568"/>
        <v>0</v>
      </c>
      <c r="Y3595" t="b">
        <f t="shared" si="569"/>
        <v>0</v>
      </c>
      <c r="Z3595" t="b">
        <v>0</v>
      </c>
      <c r="AB3595" t="s">
        <v>16425</v>
      </c>
    </row>
    <row r="3596" spans="1:28" x14ac:dyDescent="0.25">
      <c r="A3596" t="s">
        <v>13534</v>
      </c>
      <c r="B3596">
        <v>0</v>
      </c>
      <c r="C3596">
        <v>0</v>
      </c>
      <c r="D3596" t="s">
        <v>13535</v>
      </c>
      <c r="E3596" t="s">
        <v>15</v>
      </c>
      <c r="F3596" t="s">
        <v>8</v>
      </c>
      <c r="G3596" t="b">
        <v>0</v>
      </c>
      <c r="H3596" t="s">
        <v>9</v>
      </c>
      <c r="I3596" t="s">
        <v>10</v>
      </c>
      <c r="J3596" t="s">
        <v>11</v>
      </c>
      <c r="K3596" t="s">
        <v>493</v>
      </c>
      <c r="N3596">
        <v>2</v>
      </c>
      <c r="O3596">
        <v>1</v>
      </c>
      <c r="P3596" t="b">
        <f t="shared" si="560"/>
        <v>0</v>
      </c>
      <c r="Q3596" t="b">
        <f t="shared" si="561"/>
        <v>0</v>
      </c>
      <c r="R3596" t="b">
        <f t="shared" si="562"/>
        <v>1</v>
      </c>
      <c r="S3596" t="b">
        <f t="shared" si="563"/>
        <v>1</v>
      </c>
      <c r="T3596" t="b">
        <f t="shared" si="564"/>
        <v>0</v>
      </c>
      <c r="U3596" t="b">
        <f t="shared" si="565"/>
        <v>1</v>
      </c>
      <c r="V3596" t="b">
        <f t="shared" si="566"/>
        <v>0</v>
      </c>
      <c r="W3596" t="b">
        <f t="shared" si="567"/>
        <v>0</v>
      </c>
      <c r="X3596" t="b">
        <f t="shared" si="568"/>
        <v>0</v>
      </c>
      <c r="Y3596" t="b">
        <f t="shared" si="569"/>
        <v>0</v>
      </c>
      <c r="Z3596" t="b">
        <v>1</v>
      </c>
    </row>
    <row r="3597" spans="1:28" x14ac:dyDescent="0.25">
      <c r="A3597" t="s">
        <v>589</v>
      </c>
      <c r="B3597">
        <v>0</v>
      </c>
      <c r="C3597">
        <v>0</v>
      </c>
      <c r="D3597" t="s">
        <v>590</v>
      </c>
      <c r="E3597" t="s">
        <v>7</v>
      </c>
      <c r="F3597" t="s">
        <v>8</v>
      </c>
      <c r="G3597" t="b">
        <v>0</v>
      </c>
      <c r="H3597" t="s">
        <v>9</v>
      </c>
      <c r="I3597" t="s">
        <v>10</v>
      </c>
      <c r="J3597" t="s">
        <v>11</v>
      </c>
      <c r="K3597" t="s">
        <v>493</v>
      </c>
      <c r="L3597">
        <v>1</v>
      </c>
      <c r="M3597">
        <v>2</v>
      </c>
      <c r="P3597" t="b">
        <f t="shared" si="560"/>
        <v>1</v>
      </c>
      <c r="Q3597" t="b">
        <f t="shared" si="561"/>
        <v>1</v>
      </c>
      <c r="R3597" t="b">
        <f t="shared" si="562"/>
        <v>0</v>
      </c>
      <c r="S3597" t="b">
        <f t="shared" si="563"/>
        <v>0</v>
      </c>
      <c r="T3597" t="b">
        <f t="shared" si="564"/>
        <v>0</v>
      </c>
      <c r="U3597" t="b">
        <f t="shared" si="565"/>
        <v>1</v>
      </c>
      <c r="V3597" t="b">
        <f t="shared" si="566"/>
        <v>0</v>
      </c>
      <c r="W3597" t="b">
        <f t="shared" si="567"/>
        <v>1</v>
      </c>
      <c r="X3597" t="b">
        <f t="shared" si="568"/>
        <v>0</v>
      </c>
      <c r="Y3597" t="b">
        <f t="shared" si="569"/>
        <v>0</v>
      </c>
      <c r="Z3597" t="b">
        <v>0</v>
      </c>
      <c r="AA3597" t="s">
        <v>16425</v>
      </c>
      <c r="AB3597" t="s">
        <v>16425</v>
      </c>
    </row>
    <row r="3598" spans="1:28" x14ac:dyDescent="0.25">
      <c r="A3598" t="s">
        <v>5766</v>
      </c>
      <c r="B3598">
        <v>0</v>
      </c>
      <c r="C3598">
        <v>0</v>
      </c>
      <c r="D3598" t="s">
        <v>5767</v>
      </c>
      <c r="E3598" t="s">
        <v>52</v>
      </c>
      <c r="F3598" t="s">
        <v>8</v>
      </c>
      <c r="G3598" t="b">
        <v>0</v>
      </c>
      <c r="H3598" t="s">
        <v>9</v>
      </c>
      <c r="I3598" t="s">
        <v>10</v>
      </c>
      <c r="J3598" t="s">
        <v>11</v>
      </c>
      <c r="K3598" t="s">
        <v>493</v>
      </c>
      <c r="L3598">
        <v>1</v>
      </c>
      <c r="M3598">
        <v>5</v>
      </c>
      <c r="O3598">
        <v>3</v>
      </c>
      <c r="P3598" t="b">
        <f t="shared" si="560"/>
        <v>1</v>
      </c>
      <c r="Q3598" t="b">
        <f t="shared" si="561"/>
        <v>1</v>
      </c>
      <c r="R3598" t="b">
        <f t="shared" si="562"/>
        <v>0</v>
      </c>
      <c r="S3598" t="b">
        <f t="shared" si="563"/>
        <v>1</v>
      </c>
      <c r="T3598" t="b">
        <f t="shared" si="564"/>
        <v>0</v>
      </c>
      <c r="U3598" t="b">
        <f t="shared" si="565"/>
        <v>1</v>
      </c>
      <c r="V3598" t="b">
        <f t="shared" si="566"/>
        <v>0</v>
      </c>
      <c r="W3598" t="b">
        <f t="shared" si="567"/>
        <v>0</v>
      </c>
      <c r="X3598" t="b">
        <f t="shared" si="568"/>
        <v>0</v>
      </c>
      <c r="Y3598" t="b">
        <f t="shared" si="569"/>
        <v>0</v>
      </c>
      <c r="Z3598" t="b">
        <v>1</v>
      </c>
    </row>
    <row r="3599" spans="1:28" x14ac:dyDescent="0.25">
      <c r="A3599" t="s">
        <v>9612</v>
      </c>
      <c r="B3599">
        <v>0</v>
      </c>
      <c r="C3599">
        <v>0</v>
      </c>
      <c r="D3599" t="s">
        <v>9613</v>
      </c>
      <c r="E3599" t="s">
        <v>7</v>
      </c>
      <c r="F3599" t="s">
        <v>8</v>
      </c>
      <c r="G3599" t="b">
        <v>0</v>
      </c>
      <c r="H3599" t="s">
        <v>9</v>
      </c>
      <c r="I3599" t="s">
        <v>10</v>
      </c>
      <c r="J3599" t="s">
        <v>11</v>
      </c>
      <c r="K3599" t="s">
        <v>493</v>
      </c>
      <c r="M3599">
        <v>6</v>
      </c>
      <c r="O3599">
        <v>1</v>
      </c>
      <c r="P3599" t="b">
        <f t="shared" si="560"/>
        <v>0</v>
      </c>
      <c r="Q3599" t="b">
        <f t="shared" si="561"/>
        <v>1</v>
      </c>
      <c r="R3599" t="b">
        <f t="shared" si="562"/>
        <v>0</v>
      </c>
      <c r="S3599" t="b">
        <f t="shared" si="563"/>
        <v>1</v>
      </c>
      <c r="T3599" t="b">
        <f t="shared" si="564"/>
        <v>0</v>
      </c>
      <c r="U3599" t="b">
        <f t="shared" si="565"/>
        <v>1</v>
      </c>
      <c r="V3599" t="b">
        <f t="shared" si="566"/>
        <v>0</v>
      </c>
      <c r="W3599" t="b">
        <f t="shared" si="567"/>
        <v>0</v>
      </c>
      <c r="X3599" t="b">
        <f t="shared" si="568"/>
        <v>0</v>
      </c>
      <c r="Y3599" t="b">
        <f t="shared" si="569"/>
        <v>0</v>
      </c>
      <c r="Z3599" t="b">
        <v>1</v>
      </c>
      <c r="AB3599" t="s">
        <v>16425</v>
      </c>
    </row>
    <row r="3600" spans="1:28" x14ac:dyDescent="0.25">
      <c r="A3600" t="s">
        <v>1227</v>
      </c>
      <c r="B3600">
        <v>0</v>
      </c>
      <c r="C3600">
        <v>0</v>
      </c>
      <c r="D3600" t="s">
        <v>1228</v>
      </c>
      <c r="E3600" t="s">
        <v>7</v>
      </c>
      <c r="F3600" t="s">
        <v>8</v>
      </c>
      <c r="G3600" t="b">
        <v>0</v>
      </c>
      <c r="H3600" t="s">
        <v>9</v>
      </c>
      <c r="I3600" t="s">
        <v>10</v>
      </c>
      <c r="J3600" t="s">
        <v>11</v>
      </c>
      <c r="K3600" t="s">
        <v>493</v>
      </c>
      <c r="L3600">
        <v>1</v>
      </c>
      <c r="M3600">
        <v>2</v>
      </c>
      <c r="N3600">
        <v>2</v>
      </c>
      <c r="P3600" t="b">
        <f t="shared" si="560"/>
        <v>1</v>
      </c>
      <c r="Q3600" t="b">
        <f t="shared" si="561"/>
        <v>1</v>
      </c>
      <c r="R3600" t="b">
        <f t="shared" si="562"/>
        <v>1</v>
      </c>
      <c r="S3600" t="b">
        <f t="shared" si="563"/>
        <v>0</v>
      </c>
      <c r="T3600" t="b">
        <f t="shared" si="564"/>
        <v>0</v>
      </c>
      <c r="U3600" t="b">
        <f t="shared" si="565"/>
        <v>1</v>
      </c>
      <c r="V3600" t="b">
        <f t="shared" si="566"/>
        <v>0</v>
      </c>
      <c r="W3600" t="b">
        <f t="shared" si="567"/>
        <v>0</v>
      </c>
      <c r="X3600" t="b">
        <f t="shared" si="568"/>
        <v>1</v>
      </c>
      <c r="Y3600" t="b">
        <f t="shared" si="569"/>
        <v>0</v>
      </c>
      <c r="Z3600" t="b">
        <v>1</v>
      </c>
      <c r="AA3600" t="s">
        <v>16425</v>
      </c>
      <c r="AB3600" t="s">
        <v>16425</v>
      </c>
    </row>
    <row r="3601" spans="1:32" x14ac:dyDescent="0.25">
      <c r="A3601" t="s">
        <v>8675</v>
      </c>
      <c r="B3601">
        <v>0</v>
      </c>
      <c r="C3601">
        <v>0</v>
      </c>
      <c r="D3601" t="s">
        <v>8676</v>
      </c>
      <c r="E3601" t="s">
        <v>7</v>
      </c>
      <c r="F3601" t="s">
        <v>8</v>
      </c>
      <c r="G3601" t="b">
        <v>0</v>
      </c>
      <c r="H3601" t="s">
        <v>9</v>
      </c>
      <c r="I3601" t="s">
        <v>10</v>
      </c>
      <c r="J3601" t="s">
        <v>11</v>
      </c>
      <c r="K3601" t="s">
        <v>493</v>
      </c>
      <c r="M3601">
        <v>4</v>
      </c>
      <c r="N3601">
        <v>1</v>
      </c>
      <c r="O3601">
        <v>1</v>
      </c>
      <c r="P3601" t="b">
        <f t="shared" si="560"/>
        <v>0</v>
      </c>
      <c r="Q3601" t="b">
        <f t="shared" si="561"/>
        <v>1</v>
      </c>
      <c r="R3601" t="b">
        <f t="shared" si="562"/>
        <v>1</v>
      </c>
      <c r="S3601" t="b">
        <f t="shared" si="563"/>
        <v>1</v>
      </c>
      <c r="T3601" t="b">
        <f t="shared" si="564"/>
        <v>0</v>
      </c>
      <c r="U3601" t="b">
        <f t="shared" si="565"/>
        <v>1</v>
      </c>
      <c r="V3601" t="b">
        <f t="shared" si="566"/>
        <v>0</v>
      </c>
      <c r="W3601" t="b">
        <f t="shared" si="567"/>
        <v>0</v>
      </c>
      <c r="X3601" t="b">
        <f t="shared" si="568"/>
        <v>0</v>
      </c>
      <c r="Y3601" t="b">
        <f t="shared" si="569"/>
        <v>0</v>
      </c>
      <c r="Z3601" t="b">
        <v>1</v>
      </c>
      <c r="AB3601" t="s">
        <v>16425</v>
      </c>
    </row>
    <row r="3602" spans="1:32" x14ac:dyDescent="0.25">
      <c r="A3602" t="s">
        <v>7875</v>
      </c>
      <c r="B3602">
        <v>0</v>
      </c>
      <c r="C3602">
        <v>0</v>
      </c>
      <c r="D3602" t="s">
        <v>7876</v>
      </c>
      <c r="E3602" t="s">
        <v>27</v>
      </c>
      <c r="F3602" t="s">
        <v>8</v>
      </c>
      <c r="G3602" t="b">
        <v>0</v>
      </c>
      <c r="H3602" t="s">
        <v>9</v>
      </c>
      <c r="I3602" t="s">
        <v>10</v>
      </c>
      <c r="J3602" t="s">
        <v>11</v>
      </c>
      <c r="K3602" t="s">
        <v>493</v>
      </c>
      <c r="M3602">
        <v>1</v>
      </c>
      <c r="N3602">
        <v>1</v>
      </c>
      <c r="P3602" t="b">
        <f t="shared" si="560"/>
        <v>0</v>
      </c>
      <c r="Q3602" t="b">
        <f t="shared" si="561"/>
        <v>1</v>
      </c>
      <c r="R3602" t="b">
        <f t="shared" si="562"/>
        <v>1</v>
      </c>
      <c r="S3602" t="b">
        <f t="shared" si="563"/>
        <v>0</v>
      </c>
      <c r="T3602" t="b">
        <f t="shared" si="564"/>
        <v>0</v>
      </c>
      <c r="U3602" t="b">
        <f t="shared" si="565"/>
        <v>1</v>
      </c>
      <c r="V3602" t="b">
        <f t="shared" si="566"/>
        <v>0</v>
      </c>
      <c r="W3602" t="b">
        <f t="shared" si="567"/>
        <v>0</v>
      </c>
      <c r="X3602" t="b">
        <f t="shared" si="568"/>
        <v>1</v>
      </c>
      <c r="Y3602" t="b">
        <f t="shared" si="569"/>
        <v>0</v>
      </c>
      <c r="Z3602" t="b">
        <v>1</v>
      </c>
      <c r="AB3602" t="s">
        <v>16426</v>
      </c>
    </row>
    <row r="3603" spans="1:32" x14ac:dyDescent="0.25">
      <c r="A3603" t="s">
        <v>8023</v>
      </c>
      <c r="B3603">
        <v>0</v>
      </c>
      <c r="C3603">
        <v>0</v>
      </c>
      <c r="D3603" t="s">
        <v>8024</v>
      </c>
      <c r="E3603" t="s">
        <v>27</v>
      </c>
      <c r="F3603" t="s">
        <v>8</v>
      </c>
      <c r="G3603" t="b">
        <v>0</v>
      </c>
      <c r="H3603" t="s">
        <v>9</v>
      </c>
      <c r="I3603" t="s">
        <v>10</v>
      </c>
      <c r="J3603" t="s">
        <v>11</v>
      </c>
      <c r="K3603" t="s">
        <v>493</v>
      </c>
      <c r="M3603">
        <v>3</v>
      </c>
      <c r="P3603" t="b">
        <f t="shared" ref="P3603:P3666" si="570">IF(L3603&gt;0, TRUE, FALSE)</f>
        <v>0</v>
      </c>
      <c r="Q3603" t="b">
        <f t="shared" ref="Q3603:Q3666" si="571">IF(M3603&gt;0, TRUE, FALSE)</f>
        <v>1</v>
      </c>
      <c r="R3603" t="b">
        <f t="shared" ref="R3603:R3666" si="572">IF(N3603&gt;0, TRUE, FALSE)</f>
        <v>0</v>
      </c>
      <c r="S3603" t="b">
        <f t="shared" ref="S3603:S3666" si="573">IF(O3603&gt;0, TRUE, FALSE)</f>
        <v>0</v>
      </c>
      <c r="T3603" t="b">
        <f t="shared" ref="T3603:T3666" si="574">AND(NOT(P3603), NOT(Q3603), NOT(R3603), NOT(S3603))</f>
        <v>0</v>
      </c>
      <c r="U3603" t="b">
        <f t="shared" ref="U3603:U3666" si="575">OR(P3603, Q3603, R3603, S3603)</f>
        <v>1</v>
      </c>
      <c r="V3603" t="b">
        <f t="shared" ref="V3603:V3666" si="576">AND(P3603, NOT(Q3603), NOT(R3603), NOT(S3603))</f>
        <v>0</v>
      </c>
      <c r="W3603" t="b">
        <f t="shared" ref="W3603:W3666" si="577">AND(Q3603, NOT(R3603), NOT(S3603))</f>
        <v>1</v>
      </c>
      <c r="X3603" t="b">
        <f t="shared" ref="X3603:X3666" si="578">AND(R3603, NOT(S3603))</f>
        <v>0</v>
      </c>
      <c r="Y3603" t="b">
        <f t="shared" ref="Y3603:Y3666" si="579">AND(P3603, NOT(Q3603),OR(R3603,S3603))</f>
        <v>0</v>
      </c>
      <c r="Z3603" t="b">
        <v>1</v>
      </c>
      <c r="AB3603" t="s">
        <v>16426</v>
      </c>
    </row>
    <row r="3604" spans="1:32" x14ac:dyDescent="0.25">
      <c r="A3604" t="s">
        <v>13886</v>
      </c>
      <c r="B3604">
        <v>0</v>
      </c>
      <c r="C3604">
        <v>0</v>
      </c>
      <c r="D3604" t="s">
        <v>13887</v>
      </c>
      <c r="E3604" t="s">
        <v>37</v>
      </c>
      <c r="F3604" t="s">
        <v>8</v>
      </c>
      <c r="G3604" t="b">
        <v>0</v>
      </c>
      <c r="H3604" t="s">
        <v>9</v>
      </c>
      <c r="I3604" t="s">
        <v>10</v>
      </c>
      <c r="J3604" t="s">
        <v>11</v>
      </c>
      <c r="K3604" t="s">
        <v>493</v>
      </c>
      <c r="N3604">
        <v>1</v>
      </c>
      <c r="P3604" t="b">
        <f t="shared" si="570"/>
        <v>0</v>
      </c>
      <c r="Q3604" t="b">
        <f t="shared" si="571"/>
        <v>0</v>
      </c>
      <c r="R3604" t="b">
        <f t="shared" si="572"/>
        <v>1</v>
      </c>
      <c r="S3604" t="b">
        <f t="shared" si="573"/>
        <v>0</v>
      </c>
      <c r="T3604" t="b">
        <f t="shared" si="574"/>
        <v>0</v>
      </c>
      <c r="U3604" t="b">
        <f t="shared" si="575"/>
        <v>1</v>
      </c>
      <c r="V3604" t="b">
        <f t="shared" si="576"/>
        <v>0</v>
      </c>
      <c r="W3604" t="b">
        <f t="shared" si="577"/>
        <v>0</v>
      </c>
      <c r="X3604" t="b">
        <f t="shared" si="578"/>
        <v>1</v>
      </c>
      <c r="Y3604" t="b">
        <f t="shared" si="579"/>
        <v>0</v>
      </c>
      <c r="Z3604" t="b">
        <v>1</v>
      </c>
    </row>
    <row r="3605" spans="1:32" x14ac:dyDescent="0.25">
      <c r="A3605" t="s">
        <v>14872</v>
      </c>
      <c r="B3605">
        <v>0</v>
      </c>
      <c r="C3605">
        <v>0</v>
      </c>
      <c r="D3605" t="s">
        <v>14873</v>
      </c>
      <c r="E3605" t="s">
        <v>27</v>
      </c>
      <c r="F3605" t="s">
        <v>8</v>
      </c>
      <c r="G3605" t="b">
        <v>0</v>
      </c>
      <c r="H3605" t="s">
        <v>9</v>
      </c>
      <c r="I3605" t="s">
        <v>10</v>
      </c>
      <c r="J3605" t="s">
        <v>11</v>
      </c>
      <c r="K3605" t="s">
        <v>493</v>
      </c>
      <c r="O3605">
        <v>1</v>
      </c>
      <c r="P3605" t="b">
        <f t="shared" si="570"/>
        <v>0</v>
      </c>
      <c r="Q3605" t="b">
        <f t="shared" si="571"/>
        <v>0</v>
      </c>
      <c r="R3605" t="b">
        <f t="shared" si="572"/>
        <v>0</v>
      </c>
      <c r="S3605" t="b">
        <f t="shared" si="573"/>
        <v>1</v>
      </c>
      <c r="T3605" t="b">
        <f t="shared" si="574"/>
        <v>0</v>
      </c>
      <c r="U3605" t="b">
        <f t="shared" si="575"/>
        <v>1</v>
      </c>
      <c r="V3605" t="b">
        <f t="shared" si="576"/>
        <v>0</v>
      </c>
      <c r="W3605" t="b">
        <f t="shared" si="577"/>
        <v>0</v>
      </c>
      <c r="X3605" t="b">
        <f t="shared" si="578"/>
        <v>0</v>
      </c>
      <c r="Y3605" t="b">
        <f t="shared" si="579"/>
        <v>0</v>
      </c>
      <c r="Z3605" t="b">
        <v>1</v>
      </c>
    </row>
    <row r="3606" spans="1:32" x14ac:dyDescent="0.25">
      <c r="A3606" t="s">
        <v>10986</v>
      </c>
      <c r="B3606">
        <v>0</v>
      </c>
      <c r="C3606">
        <v>0</v>
      </c>
      <c r="D3606" t="s">
        <v>10987</v>
      </c>
      <c r="E3606" t="s">
        <v>7</v>
      </c>
      <c r="F3606" t="s">
        <v>8</v>
      </c>
      <c r="G3606" t="b">
        <v>0</v>
      </c>
      <c r="H3606" t="s">
        <v>9</v>
      </c>
      <c r="I3606" t="s">
        <v>10</v>
      </c>
      <c r="J3606" t="s">
        <v>11</v>
      </c>
      <c r="K3606" t="s">
        <v>493</v>
      </c>
      <c r="L3606">
        <v>1</v>
      </c>
      <c r="M3606">
        <v>4</v>
      </c>
      <c r="P3606" t="b">
        <f t="shared" si="570"/>
        <v>1</v>
      </c>
      <c r="Q3606" t="b">
        <f t="shared" si="571"/>
        <v>1</v>
      </c>
      <c r="R3606" t="b">
        <f t="shared" si="572"/>
        <v>0</v>
      </c>
      <c r="S3606" t="b">
        <f t="shared" si="573"/>
        <v>0</v>
      </c>
      <c r="T3606" t="b">
        <f t="shared" si="574"/>
        <v>0</v>
      </c>
      <c r="U3606" t="b">
        <f t="shared" si="575"/>
        <v>1</v>
      </c>
      <c r="V3606" t="b">
        <f t="shared" si="576"/>
        <v>0</v>
      </c>
      <c r="W3606" t="b">
        <f t="shared" si="577"/>
        <v>1</v>
      </c>
      <c r="X3606" t="b">
        <f t="shared" si="578"/>
        <v>0</v>
      </c>
      <c r="Y3606" t="b">
        <f t="shared" si="579"/>
        <v>0</v>
      </c>
      <c r="Z3606" t="b">
        <v>1</v>
      </c>
      <c r="AA3606" t="s">
        <v>16425</v>
      </c>
    </row>
    <row r="3607" spans="1:32" x14ac:dyDescent="0.25">
      <c r="A3607" t="s">
        <v>15748</v>
      </c>
      <c r="B3607">
        <v>0</v>
      </c>
      <c r="C3607">
        <v>0</v>
      </c>
      <c r="D3607" t="s">
        <v>15749</v>
      </c>
      <c r="E3607" t="s">
        <v>37</v>
      </c>
      <c r="F3607" t="s">
        <v>8</v>
      </c>
      <c r="G3607" t="b">
        <v>0</v>
      </c>
      <c r="H3607" t="s">
        <v>9</v>
      </c>
      <c r="I3607" t="s">
        <v>10</v>
      </c>
      <c r="J3607" t="s">
        <v>11</v>
      </c>
      <c r="K3607" t="s">
        <v>493</v>
      </c>
      <c r="M3607">
        <v>2</v>
      </c>
      <c r="P3607" t="b">
        <f t="shared" si="570"/>
        <v>0</v>
      </c>
      <c r="Q3607" t="b">
        <f t="shared" si="571"/>
        <v>1</v>
      </c>
      <c r="R3607" t="b">
        <f t="shared" si="572"/>
        <v>0</v>
      </c>
      <c r="S3607" t="b">
        <f t="shared" si="573"/>
        <v>0</v>
      </c>
      <c r="T3607" t="b">
        <f t="shared" si="574"/>
        <v>0</v>
      </c>
      <c r="U3607" t="b">
        <f t="shared" si="575"/>
        <v>1</v>
      </c>
      <c r="V3607" t="b">
        <f t="shared" si="576"/>
        <v>0</v>
      </c>
      <c r="W3607" t="b">
        <f t="shared" si="577"/>
        <v>1</v>
      </c>
      <c r="X3607" t="b">
        <f t="shared" si="578"/>
        <v>0</v>
      </c>
      <c r="Y3607" t="b">
        <f t="shared" si="579"/>
        <v>0</v>
      </c>
      <c r="Z3607" t="b">
        <v>1</v>
      </c>
    </row>
    <row r="3608" spans="1:32" x14ac:dyDescent="0.25">
      <c r="A3608" t="s">
        <v>4363</v>
      </c>
      <c r="B3608">
        <v>0</v>
      </c>
      <c r="C3608">
        <v>0</v>
      </c>
      <c r="D3608" t="s">
        <v>4364</v>
      </c>
      <c r="E3608" t="s">
        <v>7</v>
      </c>
      <c r="F3608" t="s">
        <v>8</v>
      </c>
      <c r="G3608" t="b">
        <v>0</v>
      </c>
      <c r="H3608" t="s">
        <v>9</v>
      </c>
      <c r="I3608" t="s">
        <v>10</v>
      </c>
      <c r="J3608" t="s">
        <v>11</v>
      </c>
      <c r="K3608" t="s">
        <v>493</v>
      </c>
      <c r="L3608">
        <v>1</v>
      </c>
      <c r="M3608">
        <v>10</v>
      </c>
      <c r="O3608">
        <v>2</v>
      </c>
      <c r="P3608" t="b">
        <f t="shared" si="570"/>
        <v>1</v>
      </c>
      <c r="Q3608" t="b">
        <f t="shared" si="571"/>
        <v>1</v>
      </c>
      <c r="R3608" t="b">
        <f t="shared" si="572"/>
        <v>0</v>
      </c>
      <c r="S3608" t="b">
        <f t="shared" si="573"/>
        <v>1</v>
      </c>
      <c r="T3608" t="b">
        <f t="shared" si="574"/>
        <v>0</v>
      </c>
      <c r="U3608" t="b">
        <f t="shared" si="575"/>
        <v>1</v>
      </c>
      <c r="V3608" t="b">
        <f t="shared" si="576"/>
        <v>0</v>
      </c>
      <c r="W3608" t="b">
        <f t="shared" si="577"/>
        <v>0</v>
      </c>
      <c r="X3608" t="b">
        <f t="shared" si="578"/>
        <v>0</v>
      </c>
      <c r="Y3608" t="b">
        <f t="shared" si="579"/>
        <v>0</v>
      </c>
      <c r="Z3608" t="b">
        <v>1</v>
      </c>
      <c r="AA3608" t="s">
        <v>16425</v>
      </c>
      <c r="AB3608" t="s">
        <v>16426</v>
      </c>
    </row>
    <row r="3609" spans="1:32" x14ac:dyDescent="0.25">
      <c r="A3609" t="s">
        <v>10751</v>
      </c>
      <c r="B3609">
        <v>0</v>
      </c>
      <c r="C3609">
        <v>0</v>
      </c>
      <c r="D3609" t="s">
        <v>10752</v>
      </c>
      <c r="E3609" t="s">
        <v>7</v>
      </c>
      <c r="F3609" t="s">
        <v>8</v>
      </c>
      <c r="G3609" t="b">
        <v>0</v>
      </c>
      <c r="H3609" t="s">
        <v>9</v>
      </c>
      <c r="I3609" t="s">
        <v>10</v>
      </c>
      <c r="J3609" t="s">
        <v>11</v>
      </c>
      <c r="K3609" t="s">
        <v>493</v>
      </c>
      <c r="M3609">
        <v>2</v>
      </c>
      <c r="P3609" t="b">
        <f t="shared" si="570"/>
        <v>0</v>
      </c>
      <c r="Q3609" t="b">
        <f t="shared" si="571"/>
        <v>1</v>
      </c>
      <c r="R3609" t="b">
        <f t="shared" si="572"/>
        <v>0</v>
      </c>
      <c r="S3609" t="b">
        <f t="shared" si="573"/>
        <v>0</v>
      </c>
      <c r="T3609" t="b">
        <f t="shared" si="574"/>
        <v>0</v>
      </c>
      <c r="U3609" t="b">
        <f t="shared" si="575"/>
        <v>1</v>
      </c>
      <c r="V3609" t="b">
        <f t="shared" si="576"/>
        <v>0</v>
      </c>
      <c r="W3609" t="b">
        <f t="shared" si="577"/>
        <v>1</v>
      </c>
      <c r="X3609" t="b">
        <f t="shared" si="578"/>
        <v>0</v>
      </c>
      <c r="Y3609" t="b">
        <f t="shared" si="579"/>
        <v>0</v>
      </c>
      <c r="Z3609" t="b">
        <v>0</v>
      </c>
      <c r="AB3609" t="s">
        <v>16429</v>
      </c>
    </row>
    <row r="3610" spans="1:32" x14ac:dyDescent="0.25">
      <c r="A3610" t="s">
        <v>8579</v>
      </c>
      <c r="B3610">
        <v>0</v>
      </c>
      <c r="C3610">
        <v>0</v>
      </c>
      <c r="D3610" t="s">
        <v>8580</v>
      </c>
      <c r="E3610" t="s">
        <v>7</v>
      </c>
      <c r="F3610" t="s">
        <v>8</v>
      </c>
      <c r="G3610" t="b">
        <v>0</v>
      </c>
      <c r="H3610" t="s">
        <v>9</v>
      </c>
      <c r="I3610" t="s">
        <v>10</v>
      </c>
      <c r="J3610" t="s">
        <v>11</v>
      </c>
      <c r="K3610" t="s">
        <v>493</v>
      </c>
      <c r="M3610">
        <v>1</v>
      </c>
      <c r="P3610" t="b">
        <f t="shared" si="570"/>
        <v>0</v>
      </c>
      <c r="Q3610" t="b">
        <f t="shared" si="571"/>
        <v>1</v>
      </c>
      <c r="R3610" t="b">
        <f t="shared" si="572"/>
        <v>0</v>
      </c>
      <c r="S3610" t="b">
        <f t="shared" si="573"/>
        <v>0</v>
      </c>
      <c r="T3610" t="b">
        <f t="shared" si="574"/>
        <v>0</v>
      </c>
      <c r="U3610" t="b">
        <f t="shared" si="575"/>
        <v>1</v>
      </c>
      <c r="V3610" t="b">
        <f t="shared" si="576"/>
        <v>0</v>
      </c>
      <c r="W3610" t="b">
        <f t="shared" si="577"/>
        <v>1</v>
      </c>
      <c r="X3610" t="b">
        <f t="shared" si="578"/>
        <v>0</v>
      </c>
      <c r="Y3610" t="b">
        <f t="shared" si="579"/>
        <v>0</v>
      </c>
      <c r="Z3610" t="b">
        <v>1</v>
      </c>
      <c r="AB3610" t="s">
        <v>16425</v>
      </c>
    </row>
    <row r="3611" spans="1:32" x14ac:dyDescent="0.25">
      <c r="A3611" t="s">
        <v>10424</v>
      </c>
      <c r="B3611">
        <v>0</v>
      </c>
      <c r="C3611">
        <v>0</v>
      </c>
      <c r="D3611" t="s">
        <v>10425</v>
      </c>
      <c r="E3611" t="s">
        <v>52</v>
      </c>
      <c r="F3611" t="s">
        <v>8</v>
      </c>
      <c r="G3611" t="b">
        <v>0</v>
      </c>
      <c r="H3611" t="s">
        <v>9</v>
      </c>
      <c r="I3611" t="s">
        <v>10</v>
      </c>
      <c r="J3611" t="s">
        <v>11</v>
      </c>
      <c r="K3611" t="s">
        <v>493</v>
      </c>
      <c r="M3611">
        <v>2</v>
      </c>
      <c r="N3611">
        <v>1</v>
      </c>
      <c r="O3611">
        <v>1</v>
      </c>
      <c r="P3611" t="b">
        <f t="shared" si="570"/>
        <v>0</v>
      </c>
      <c r="Q3611" t="b">
        <f t="shared" si="571"/>
        <v>1</v>
      </c>
      <c r="R3611" t="b">
        <f t="shared" si="572"/>
        <v>1</v>
      </c>
      <c r="S3611" t="b">
        <f t="shared" si="573"/>
        <v>1</v>
      </c>
      <c r="T3611" t="b">
        <f t="shared" si="574"/>
        <v>0</v>
      </c>
      <c r="U3611" t="b">
        <f t="shared" si="575"/>
        <v>1</v>
      </c>
      <c r="V3611" t="b">
        <f t="shared" si="576"/>
        <v>0</v>
      </c>
      <c r="W3611" t="b">
        <f t="shared" si="577"/>
        <v>0</v>
      </c>
      <c r="X3611" t="b">
        <f t="shared" si="578"/>
        <v>0</v>
      </c>
      <c r="Y3611" t="b">
        <f t="shared" si="579"/>
        <v>0</v>
      </c>
      <c r="Z3611" t="b">
        <v>1</v>
      </c>
    </row>
    <row r="3612" spans="1:32" x14ac:dyDescent="0.25">
      <c r="A3612" t="s">
        <v>9571</v>
      </c>
      <c r="B3612">
        <v>0</v>
      </c>
      <c r="C3612">
        <v>0</v>
      </c>
      <c r="D3612" t="s">
        <v>9572</v>
      </c>
      <c r="E3612" t="s">
        <v>7</v>
      </c>
      <c r="F3612" t="s">
        <v>8</v>
      </c>
      <c r="G3612" t="b">
        <v>0</v>
      </c>
      <c r="H3612" t="s">
        <v>9</v>
      </c>
      <c r="I3612" t="s">
        <v>10</v>
      </c>
      <c r="J3612" t="s">
        <v>11</v>
      </c>
      <c r="K3612" t="s">
        <v>493</v>
      </c>
      <c r="M3612">
        <v>1</v>
      </c>
      <c r="P3612" t="b">
        <f t="shared" si="570"/>
        <v>0</v>
      </c>
      <c r="Q3612" t="b">
        <f t="shared" si="571"/>
        <v>1</v>
      </c>
      <c r="R3612" t="b">
        <f t="shared" si="572"/>
        <v>0</v>
      </c>
      <c r="S3612" t="b">
        <f t="shared" si="573"/>
        <v>0</v>
      </c>
      <c r="T3612" t="b">
        <f t="shared" si="574"/>
        <v>0</v>
      </c>
      <c r="U3612" t="b">
        <f t="shared" si="575"/>
        <v>1</v>
      </c>
      <c r="V3612" t="b">
        <f t="shared" si="576"/>
        <v>0</v>
      </c>
      <c r="W3612" t="b">
        <f t="shared" si="577"/>
        <v>1</v>
      </c>
      <c r="X3612" t="b">
        <f t="shared" si="578"/>
        <v>0</v>
      </c>
      <c r="Y3612" t="b">
        <f t="shared" si="579"/>
        <v>0</v>
      </c>
      <c r="Z3612" t="b">
        <v>0</v>
      </c>
      <c r="AB3612" t="s">
        <v>16425</v>
      </c>
    </row>
    <row r="3613" spans="1:32" x14ac:dyDescent="0.25">
      <c r="A3613" t="s">
        <v>491</v>
      </c>
      <c r="B3613">
        <v>0</v>
      </c>
      <c r="C3613">
        <v>0</v>
      </c>
      <c r="D3613" t="s">
        <v>492</v>
      </c>
      <c r="E3613" t="s">
        <v>37</v>
      </c>
      <c r="F3613" t="s">
        <v>8</v>
      </c>
      <c r="G3613" t="b">
        <v>0</v>
      </c>
      <c r="H3613" t="s">
        <v>9</v>
      </c>
      <c r="I3613" t="s">
        <v>10</v>
      </c>
      <c r="J3613" t="s">
        <v>11</v>
      </c>
      <c r="K3613" t="s">
        <v>493</v>
      </c>
      <c r="N3613">
        <v>1</v>
      </c>
      <c r="P3613" t="b">
        <f t="shared" si="570"/>
        <v>0</v>
      </c>
      <c r="Q3613" t="b">
        <f t="shared" si="571"/>
        <v>0</v>
      </c>
      <c r="R3613" t="b">
        <f t="shared" si="572"/>
        <v>1</v>
      </c>
      <c r="S3613" t="b">
        <f t="shared" si="573"/>
        <v>0</v>
      </c>
      <c r="T3613" t="b">
        <f t="shared" si="574"/>
        <v>0</v>
      </c>
      <c r="U3613" t="b">
        <f t="shared" si="575"/>
        <v>1</v>
      </c>
      <c r="V3613" t="b">
        <f t="shared" si="576"/>
        <v>0</v>
      </c>
      <c r="W3613" t="b">
        <f t="shared" si="577"/>
        <v>0</v>
      </c>
      <c r="X3613" t="b">
        <f t="shared" si="578"/>
        <v>1</v>
      </c>
      <c r="Y3613" t="b">
        <f t="shared" si="579"/>
        <v>0</v>
      </c>
      <c r="Z3613" t="b">
        <v>1</v>
      </c>
      <c r="AE3613" t="s">
        <v>16492</v>
      </c>
      <c r="AF3613" t="s">
        <v>16491</v>
      </c>
    </row>
    <row r="3614" spans="1:32" x14ac:dyDescent="0.25">
      <c r="A3614" t="s">
        <v>4369</v>
      </c>
      <c r="B3614">
        <v>0</v>
      </c>
      <c r="C3614">
        <v>0</v>
      </c>
      <c r="D3614" t="s">
        <v>4370</v>
      </c>
      <c r="E3614" t="s">
        <v>15</v>
      </c>
      <c r="F3614" t="s">
        <v>8</v>
      </c>
      <c r="G3614" t="b">
        <v>0</v>
      </c>
      <c r="H3614" t="s">
        <v>9</v>
      </c>
      <c r="I3614" t="s">
        <v>10</v>
      </c>
      <c r="J3614" t="s">
        <v>11</v>
      </c>
      <c r="K3614" t="s">
        <v>493</v>
      </c>
      <c r="L3614">
        <v>3</v>
      </c>
      <c r="M3614">
        <v>10</v>
      </c>
      <c r="N3614">
        <v>2</v>
      </c>
      <c r="P3614" t="b">
        <f t="shared" si="570"/>
        <v>1</v>
      </c>
      <c r="Q3614" t="b">
        <f t="shared" si="571"/>
        <v>1</v>
      </c>
      <c r="R3614" t="b">
        <f t="shared" si="572"/>
        <v>1</v>
      </c>
      <c r="S3614" t="b">
        <f t="shared" si="573"/>
        <v>0</v>
      </c>
      <c r="T3614" t="b">
        <f t="shared" si="574"/>
        <v>0</v>
      </c>
      <c r="U3614" t="b">
        <f t="shared" si="575"/>
        <v>1</v>
      </c>
      <c r="V3614" t="b">
        <f t="shared" si="576"/>
        <v>0</v>
      </c>
      <c r="W3614" t="b">
        <f t="shared" si="577"/>
        <v>0</v>
      </c>
      <c r="X3614" t="b">
        <f t="shared" si="578"/>
        <v>1</v>
      </c>
      <c r="Y3614" t="b">
        <f t="shared" si="579"/>
        <v>0</v>
      </c>
      <c r="Z3614" t="b">
        <v>1</v>
      </c>
      <c r="AA3614" t="s">
        <v>16425</v>
      </c>
      <c r="AB3614" t="s">
        <v>16426</v>
      </c>
    </row>
    <row r="3615" spans="1:32" x14ac:dyDescent="0.25">
      <c r="A3615" t="s">
        <v>5661</v>
      </c>
      <c r="B3615">
        <v>0</v>
      </c>
      <c r="C3615">
        <v>0</v>
      </c>
      <c r="D3615" t="s">
        <v>5662</v>
      </c>
      <c r="E3615" t="s">
        <v>27</v>
      </c>
      <c r="F3615" t="s">
        <v>8</v>
      </c>
      <c r="G3615" t="b">
        <v>0</v>
      </c>
      <c r="H3615" t="s">
        <v>9</v>
      </c>
      <c r="I3615" t="s">
        <v>10</v>
      </c>
      <c r="J3615" t="s">
        <v>11</v>
      </c>
      <c r="K3615" t="s">
        <v>493</v>
      </c>
      <c r="M3615">
        <v>1</v>
      </c>
      <c r="N3615">
        <v>2</v>
      </c>
      <c r="O3615">
        <v>2</v>
      </c>
      <c r="P3615" t="b">
        <f t="shared" si="570"/>
        <v>0</v>
      </c>
      <c r="Q3615" t="b">
        <f t="shared" si="571"/>
        <v>1</v>
      </c>
      <c r="R3615" t="b">
        <f t="shared" si="572"/>
        <v>1</v>
      </c>
      <c r="S3615" t="b">
        <f t="shared" si="573"/>
        <v>1</v>
      </c>
      <c r="T3615" t="b">
        <f t="shared" si="574"/>
        <v>0</v>
      </c>
      <c r="U3615" t="b">
        <f t="shared" si="575"/>
        <v>1</v>
      </c>
      <c r="V3615" t="b">
        <f t="shared" si="576"/>
        <v>0</v>
      </c>
      <c r="W3615" t="b">
        <f t="shared" si="577"/>
        <v>0</v>
      </c>
      <c r="X3615" t="b">
        <f t="shared" si="578"/>
        <v>0</v>
      </c>
      <c r="Y3615" t="b">
        <f t="shared" si="579"/>
        <v>0</v>
      </c>
      <c r="Z3615" t="b">
        <v>1</v>
      </c>
      <c r="AB3615" t="s">
        <v>16426</v>
      </c>
    </row>
    <row r="3616" spans="1:32" x14ac:dyDescent="0.25">
      <c r="A3616" t="s">
        <v>792</v>
      </c>
      <c r="B3616">
        <v>0</v>
      </c>
      <c r="C3616">
        <v>0</v>
      </c>
      <c r="D3616" t="s">
        <v>793</v>
      </c>
      <c r="E3616" t="s">
        <v>27</v>
      </c>
      <c r="F3616" t="s">
        <v>8</v>
      </c>
      <c r="G3616" t="b">
        <v>0</v>
      </c>
      <c r="H3616" t="s">
        <v>9</v>
      </c>
      <c r="I3616" t="s">
        <v>10</v>
      </c>
      <c r="J3616" t="s">
        <v>11</v>
      </c>
      <c r="K3616" t="s">
        <v>493</v>
      </c>
      <c r="L3616">
        <v>1</v>
      </c>
      <c r="M3616">
        <v>6</v>
      </c>
      <c r="N3616">
        <v>2</v>
      </c>
      <c r="P3616" t="b">
        <f t="shared" si="570"/>
        <v>1</v>
      </c>
      <c r="Q3616" t="b">
        <f t="shared" si="571"/>
        <v>1</v>
      </c>
      <c r="R3616" t="b">
        <f t="shared" si="572"/>
        <v>1</v>
      </c>
      <c r="S3616" t="b">
        <f t="shared" si="573"/>
        <v>0</v>
      </c>
      <c r="T3616" t="b">
        <f t="shared" si="574"/>
        <v>0</v>
      </c>
      <c r="U3616" t="b">
        <f t="shared" si="575"/>
        <v>1</v>
      </c>
      <c r="V3616" t="b">
        <f t="shared" si="576"/>
        <v>0</v>
      </c>
      <c r="W3616" t="b">
        <f t="shared" si="577"/>
        <v>0</v>
      </c>
      <c r="X3616" t="b">
        <f t="shared" si="578"/>
        <v>1</v>
      </c>
      <c r="Y3616" t="b">
        <f t="shared" si="579"/>
        <v>0</v>
      </c>
      <c r="Z3616" t="b">
        <v>1</v>
      </c>
      <c r="AB3616" t="s">
        <v>16426</v>
      </c>
    </row>
    <row r="3617" spans="1:28" x14ac:dyDescent="0.25">
      <c r="A3617" t="s">
        <v>802</v>
      </c>
      <c r="B3617">
        <v>0</v>
      </c>
      <c r="C3617">
        <v>0</v>
      </c>
      <c r="D3617" t="s">
        <v>803</v>
      </c>
      <c r="E3617" t="s">
        <v>7</v>
      </c>
      <c r="F3617" t="s">
        <v>8</v>
      </c>
      <c r="G3617" t="b">
        <v>0</v>
      </c>
      <c r="H3617" t="s">
        <v>9</v>
      </c>
      <c r="I3617" t="s">
        <v>10</v>
      </c>
      <c r="J3617" t="s">
        <v>11</v>
      </c>
      <c r="K3617" t="s">
        <v>493</v>
      </c>
      <c r="L3617">
        <v>1</v>
      </c>
      <c r="M3617">
        <v>3</v>
      </c>
      <c r="P3617" t="b">
        <f t="shared" si="570"/>
        <v>1</v>
      </c>
      <c r="Q3617" t="b">
        <f t="shared" si="571"/>
        <v>1</v>
      </c>
      <c r="R3617" t="b">
        <f t="shared" si="572"/>
        <v>0</v>
      </c>
      <c r="S3617" t="b">
        <f t="shared" si="573"/>
        <v>0</v>
      </c>
      <c r="T3617" t="b">
        <f t="shared" si="574"/>
        <v>0</v>
      </c>
      <c r="U3617" t="b">
        <f t="shared" si="575"/>
        <v>1</v>
      </c>
      <c r="V3617" t="b">
        <f t="shared" si="576"/>
        <v>0</v>
      </c>
      <c r="W3617" t="b">
        <f t="shared" si="577"/>
        <v>1</v>
      </c>
      <c r="X3617" t="b">
        <f t="shared" si="578"/>
        <v>0</v>
      </c>
      <c r="Y3617" t="b">
        <f t="shared" si="579"/>
        <v>0</v>
      </c>
      <c r="Z3617" t="b">
        <v>1</v>
      </c>
      <c r="AA3617" t="s">
        <v>16425</v>
      </c>
    </row>
    <row r="3618" spans="1:28" x14ac:dyDescent="0.25">
      <c r="A3618" t="s">
        <v>7850</v>
      </c>
      <c r="B3618">
        <v>0</v>
      </c>
      <c r="C3618">
        <v>0</v>
      </c>
      <c r="D3618" t="s">
        <v>7851</v>
      </c>
      <c r="E3618" t="s">
        <v>7</v>
      </c>
      <c r="F3618" t="s">
        <v>8</v>
      </c>
      <c r="G3618" t="b">
        <v>0</v>
      </c>
      <c r="H3618" t="s">
        <v>9</v>
      </c>
      <c r="I3618" t="s">
        <v>10</v>
      </c>
      <c r="J3618" t="s">
        <v>11</v>
      </c>
      <c r="K3618" t="s">
        <v>493</v>
      </c>
      <c r="M3618">
        <v>1</v>
      </c>
      <c r="P3618" t="b">
        <f t="shared" si="570"/>
        <v>0</v>
      </c>
      <c r="Q3618" t="b">
        <f t="shared" si="571"/>
        <v>1</v>
      </c>
      <c r="R3618" t="b">
        <f t="shared" si="572"/>
        <v>0</v>
      </c>
      <c r="S3618" t="b">
        <f t="shared" si="573"/>
        <v>0</v>
      </c>
      <c r="T3618" t="b">
        <f t="shared" si="574"/>
        <v>0</v>
      </c>
      <c r="U3618" t="b">
        <f t="shared" si="575"/>
        <v>1</v>
      </c>
      <c r="V3618" t="b">
        <f t="shared" si="576"/>
        <v>0</v>
      </c>
      <c r="W3618" t="b">
        <f t="shared" si="577"/>
        <v>1</v>
      </c>
      <c r="X3618" t="b">
        <f t="shared" si="578"/>
        <v>0</v>
      </c>
      <c r="Y3618" t="b">
        <f t="shared" si="579"/>
        <v>0</v>
      </c>
      <c r="Z3618" t="b">
        <v>0</v>
      </c>
      <c r="AB3618" t="s">
        <v>16425</v>
      </c>
    </row>
    <row r="3619" spans="1:28" x14ac:dyDescent="0.25">
      <c r="A3619" t="s">
        <v>4917</v>
      </c>
      <c r="B3619">
        <v>0</v>
      </c>
      <c r="C3619">
        <v>0</v>
      </c>
      <c r="D3619" t="s">
        <v>4918</v>
      </c>
      <c r="E3619" t="s">
        <v>7</v>
      </c>
      <c r="F3619" t="s">
        <v>8</v>
      </c>
      <c r="G3619" t="b">
        <v>0</v>
      </c>
      <c r="H3619" t="s">
        <v>9</v>
      </c>
      <c r="I3619" t="s">
        <v>10</v>
      </c>
      <c r="J3619" t="s">
        <v>11</v>
      </c>
      <c r="K3619" t="s">
        <v>493</v>
      </c>
      <c r="L3619">
        <v>1</v>
      </c>
      <c r="M3619">
        <v>2</v>
      </c>
      <c r="N3619">
        <v>4</v>
      </c>
      <c r="P3619" t="b">
        <f t="shared" si="570"/>
        <v>1</v>
      </c>
      <c r="Q3619" t="b">
        <f t="shared" si="571"/>
        <v>1</v>
      </c>
      <c r="R3619" t="b">
        <f t="shared" si="572"/>
        <v>1</v>
      </c>
      <c r="S3619" t="b">
        <f t="shared" si="573"/>
        <v>0</v>
      </c>
      <c r="T3619" t="b">
        <f t="shared" si="574"/>
        <v>0</v>
      </c>
      <c r="U3619" t="b">
        <f t="shared" si="575"/>
        <v>1</v>
      </c>
      <c r="V3619" t="b">
        <f t="shared" si="576"/>
        <v>0</v>
      </c>
      <c r="W3619" t="b">
        <f t="shared" si="577"/>
        <v>0</v>
      </c>
      <c r="X3619" t="b">
        <f t="shared" si="578"/>
        <v>1</v>
      </c>
      <c r="Y3619" t="b">
        <f t="shared" si="579"/>
        <v>0</v>
      </c>
      <c r="Z3619" t="b">
        <v>1</v>
      </c>
      <c r="AA3619" t="s">
        <v>16425</v>
      </c>
      <c r="AB3619" t="s">
        <v>16429</v>
      </c>
    </row>
    <row r="3620" spans="1:28" x14ac:dyDescent="0.25">
      <c r="A3620" t="s">
        <v>1456</v>
      </c>
      <c r="B3620">
        <v>0</v>
      </c>
      <c r="C3620">
        <v>0</v>
      </c>
      <c r="D3620" t="s">
        <v>1457</v>
      </c>
      <c r="E3620" t="s">
        <v>7</v>
      </c>
      <c r="F3620" t="s">
        <v>8</v>
      </c>
      <c r="G3620" t="b">
        <v>0</v>
      </c>
      <c r="H3620" t="s">
        <v>9</v>
      </c>
      <c r="I3620" t="s">
        <v>10</v>
      </c>
      <c r="J3620" t="s">
        <v>11</v>
      </c>
      <c r="K3620" t="s">
        <v>493</v>
      </c>
      <c r="L3620">
        <v>1</v>
      </c>
      <c r="M3620">
        <v>4</v>
      </c>
      <c r="P3620" t="b">
        <f t="shared" si="570"/>
        <v>1</v>
      </c>
      <c r="Q3620" t="b">
        <f t="shared" si="571"/>
        <v>1</v>
      </c>
      <c r="R3620" t="b">
        <f t="shared" si="572"/>
        <v>0</v>
      </c>
      <c r="S3620" t="b">
        <f t="shared" si="573"/>
        <v>0</v>
      </c>
      <c r="T3620" t="b">
        <f t="shared" si="574"/>
        <v>0</v>
      </c>
      <c r="U3620" t="b">
        <f t="shared" si="575"/>
        <v>1</v>
      </c>
      <c r="V3620" t="b">
        <f t="shared" si="576"/>
        <v>0</v>
      </c>
      <c r="W3620" t="b">
        <f t="shared" si="577"/>
        <v>1</v>
      </c>
      <c r="X3620" t="b">
        <f t="shared" si="578"/>
        <v>0</v>
      </c>
      <c r="Y3620" t="b">
        <f t="shared" si="579"/>
        <v>0</v>
      </c>
      <c r="Z3620" t="b">
        <v>1</v>
      </c>
      <c r="AA3620" t="s">
        <v>16425</v>
      </c>
      <c r="AB3620" t="s">
        <v>16425</v>
      </c>
    </row>
    <row r="3621" spans="1:28" x14ac:dyDescent="0.25">
      <c r="A3621" t="s">
        <v>4291</v>
      </c>
      <c r="B3621">
        <v>0</v>
      </c>
      <c r="C3621">
        <v>0</v>
      </c>
      <c r="D3621" t="s">
        <v>4292</v>
      </c>
      <c r="E3621" t="s">
        <v>7</v>
      </c>
      <c r="F3621" t="s">
        <v>8</v>
      </c>
      <c r="G3621" t="b">
        <v>0</v>
      </c>
      <c r="H3621" t="s">
        <v>9</v>
      </c>
      <c r="I3621" t="s">
        <v>10</v>
      </c>
      <c r="J3621" t="s">
        <v>11</v>
      </c>
      <c r="K3621" t="s">
        <v>493</v>
      </c>
      <c r="M3621">
        <v>1</v>
      </c>
      <c r="P3621" t="b">
        <f t="shared" si="570"/>
        <v>0</v>
      </c>
      <c r="Q3621" t="b">
        <f t="shared" si="571"/>
        <v>1</v>
      </c>
      <c r="R3621" t="b">
        <f t="shared" si="572"/>
        <v>0</v>
      </c>
      <c r="S3621" t="b">
        <f t="shared" si="573"/>
        <v>0</v>
      </c>
      <c r="T3621" t="b">
        <f t="shared" si="574"/>
        <v>0</v>
      </c>
      <c r="U3621" t="b">
        <f t="shared" si="575"/>
        <v>1</v>
      </c>
      <c r="V3621" t="b">
        <f t="shared" si="576"/>
        <v>0</v>
      </c>
      <c r="W3621" t="b">
        <f t="shared" si="577"/>
        <v>1</v>
      </c>
      <c r="X3621" t="b">
        <f t="shared" si="578"/>
        <v>0</v>
      </c>
      <c r="Y3621" t="b">
        <f t="shared" si="579"/>
        <v>0</v>
      </c>
      <c r="Z3621" t="b">
        <v>0</v>
      </c>
      <c r="AB3621" t="s">
        <v>16425</v>
      </c>
    </row>
    <row r="3622" spans="1:28" x14ac:dyDescent="0.25">
      <c r="A3622" t="s">
        <v>6291</v>
      </c>
      <c r="B3622">
        <v>0</v>
      </c>
      <c r="C3622">
        <v>0</v>
      </c>
      <c r="D3622" t="s">
        <v>6292</v>
      </c>
      <c r="E3622" t="s">
        <v>7</v>
      </c>
      <c r="F3622" t="s">
        <v>8</v>
      </c>
      <c r="G3622" t="b">
        <v>0</v>
      </c>
      <c r="H3622" t="s">
        <v>9</v>
      </c>
      <c r="I3622" t="s">
        <v>10</v>
      </c>
      <c r="J3622" t="s">
        <v>11</v>
      </c>
      <c r="K3622" t="s">
        <v>493</v>
      </c>
      <c r="M3622">
        <v>2</v>
      </c>
      <c r="P3622" t="b">
        <f t="shared" si="570"/>
        <v>0</v>
      </c>
      <c r="Q3622" t="b">
        <f t="shared" si="571"/>
        <v>1</v>
      </c>
      <c r="R3622" t="b">
        <f t="shared" si="572"/>
        <v>0</v>
      </c>
      <c r="S3622" t="b">
        <f t="shared" si="573"/>
        <v>0</v>
      </c>
      <c r="T3622" t="b">
        <f t="shared" si="574"/>
        <v>0</v>
      </c>
      <c r="U3622" t="b">
        <f t="shared" si="575"/>
        <v>1</v>
      </c>
      <c r="V3622" t="b">
        <f t="shared" si="576"/>
        <v>0</v>
      </c>
      <c r="W3622" t="b">
        <f t="shared" si="577"/>
        <v>1</v>
      </c>
      <c r="X3622" t="b">
        <f t="shared" si="578"/>
        <v>0</v>
      </c>
      <c r="Y3622" t="b">
        <f t="shared" si="579"/>
        <v>0</v>
      </c>
      <c r="Z3622" t="b">
        <v>1</v>
      </c>
      <c r="AB3622" t="s">
        <v>16425</v>
      </c>
    </row>
    <row r="3623" spans="1:28" x14ac:dyDescent="0.25">
      <c r="A3623" t="s">
        <v>12993</v>
      </c>
      <c r="B3623">
        <v>0</v>
      </c>
      <c r="C3623">
        <v>0</v>
      </c>
      <c r="D3623" t="s">
        <v>12994</v>
      </c>
      <c r="E3623" t="s">
        <v>37</v>
      </c>
      <c r="F3623" t="s">
        <v>8</v>
      </c>
      <c r="G3623" t="b">
        <v>0</v>
      </c>
      <c r="H3623" t="s">
        <v>9</v>
      </c>
      <c r="I3623" t="s">
        <v>10</v>
      </c>
      <c r="J3623" t="s">
        <v>11</v>
      </c>
      <c r="K3623" t="s">
        <v>493</v>
      </c>
      <c r="O3623">
        <v>1</v>
      </c>
      <c r="P3623" t="b">
        <f t="shared" si="570"/>
        <v>0</v>
      </c>
      <c r="Q3623" t="b">
        <f t="shared" si="571"/>
        <v>0</v>
      </c>
      <c r="R3623" t="b">
        <f t="shared" si="572"/>
        <v>0</v>
      </c>
      <c r="S3623" t="b">
        <f t="shared" si="573"/>
        <v>1</v>
      </c>
      <c r="T3623" t="b">
        <f t="shared" si="574"/>
        <v>0</v>
      </c>
      <c r="U3623" t="b">
        <f t="shared" si="575"/>
        <v>1</v>
      </c>
      <c r="V3623" t="b">
        <f t="shared" si="576"/>
        <v>0</v>
      </c>
      <c r="W3623" t="b">
        <f t="shared" si="577"/>
        <v>0</v>
      </c>
      <c r="X3623" t="b">
        <f t="shared" si="578"/>
        <v>0</v>
      </c>
      <c r="Y3623" t="b">
        <f t="shared" si="579"/>
        <v>0</v>
      </c>
      <c r="Z3623" t="b">
        <v>1</v>
      </c>
    </row>
    <row r="3624" spans="1:28" x14ac:dyDescent="0.25">
      <c r="A3624" t="s">
        <v>6022</v>
      </c>
      <c r="B3624">
        <v>0</v>
      </c>
      <c r="C3624">
        <v>0</v>
      </c>
      <c r="D3624" t="s">
        <v>6023</v>
      </c>
      <c r="E3624" t="s">
        <v>7</v>
      </c>
      <c r="F3624" t="s">
        <v>8</v>
      </c>
      <c r="G3624" t="b">
        <v>0</v>
      </c>
      <c r="H3624" t="s">
        <v>9</v>
      </c>
      <c r="I3624" t="s">
        <v>10</v>
      </c>
      <c r="J3624" t="s">
        <v>11</v>
      </c>
      <c r="K3624" t="s">
        <v>493</v>
      </c>
      <c r="M3624">
        <v>2</v>
      </c>
      <c r="P3624" t="b">
        <f t="shared" si="570"/>
        <v>0</v>
      </c>
      <c r="Q3624" t="b">
        <f t="shared" si="571"/>
        <v>1</v>
      </c>
      <c r="R3624" t="b">
        <f t="shared" si="572"/>
        <v>0</v>
      </c>
      <c r="S3624" t="b">
        <f t="shared" si="573"/>
        <v>0</v>
      </c>
      <c r="T3624" t="b">
        <f t="shared" si="574"/>
        <v>0</v>
      </c>
      <c r="U3624" t="b">
        <f t="shared" si="575"/>
        <v>1</v>
      </c>
      <c r="V3624" t="b">
        <f t="shared" si="576"/>
        <v>0</v>
      </c>
      <c r="W3624" t="b">
        <f t="shared" si="577"/>
        <v>1</v>
      </c>
      <c r="X3624" t="b">
        <f t="shared" si="578"/>
        <v>0</v>
      </c>
      <c r="Y3624" t="b">
        <f t="shared" si="579"/>
        <v>0</v>
      </c>
      <c r="Z3624" t="b">
        <v>1</v>
      </c>
      <c r="AB3624" t="s">
        <v>16425</v>
      </c>
    </row>
    <row r="3625" spans="1:28" x14ac:dyDescent="0.25">
      <c r="A3625" t="s">
        <v>5119</v>
      </c>
      <c r="B3625">
        <v>0</v>
      </c>
      <c r="C3625">
        <v>0</v>
      </c>
      <c r="D3625" t="s">
        <v>5120</v>
      </c>
      <c r="E3625" t="s">
        <v>7</v>
      </c>
      <c r="F3625" t="s">
        <v>8</v>
      </c>
      <c r="G3625" t="b">
        <v>0</v>
      </c>
      <c r="H3625" t="s">
        <v>9</v>
      </c>
      <c r="I3625" t="s">
        <v>10</v>
      </c>
      <c r="J3625" t="s">
        <v>11</v>
      </c>
      <c r="K3625" t="s">
        <v>493</v>
      </c>
      <c r="L3625">
        <v>1</v>
      </c>
      <c r="M3625">
        <v>1</v>
      </c>
      <c r="N3625">
        <v>1</v>
      </c>
      <c r="P3625" t="b">
        <f t="shared" si="570"/>
        <v>1</v>
      </c>
      <c r="Q3625" t="b">
        <f t="shared" si="571"/>
        <v>1</v>
      </c>
      <c r="R3625" t="b">
        <f t="shared" si="572"/>
        <v>1</v>
      </c>
      <c r="S3625" t="b">
        <f t="shared" si="573"/>
        <v>0</v>
      </c>
      <c r="T3625" t="b">
        <f t="shared" si="574"/>
        <v>0</v>
      </c>
      <c r="U3625" t="b">
        <f t="shared" si="575"/>
        <v>1</v>
      </c>
      <c r="V3625" t="b">
        <f t="shared" si="576"/>
        <v>0</v>
      </c>
      <c r="W3625" t="b">
        <f t="shared" si="577"/>
        <v>0</v>
      </c>
      <c r="X3625" t="b">
        <f t="shared" si="578"/>
        <v>1</v>
      </c>
      <c r="Y3625" t="b">
        <f t="shared" si="579"/>
        <v>0</v>
      </c>
      <c r="Z3625" t="b">
        <v>1</v>
      </c>
      <c r="AA3625" t="s">
        <v>16425</v>
      </c>
      <c r="AB3625" t="s">
        <v>16425</v>
      </c>
    </row>
    <row r="3626" spans="1:28" x14ac:dyDescent="0.25">
      <c r="A3626" t="s">
        <v>947</v>
      </c>
      <c r="B3626">
        <v>0</v>
      </c>
      <c r="C3626">
        <v>0</v>
      </c>
      <c r="D3626" t="s">
        <v>948</v>
      </c>
      <c r="E3626" t="s">
        <v>7</v>
      </c>
      <c r="F3626" t="s">
        <v>8</v>
      </c>
      <c r="G3626" t="b">
        <v>0</v>
      </c>
      <c r="H3626" t="s">
        <v>9</v>
      </c>
      <c r="I3626" t="s">
        <v>10</v>
      </c>
      <c r="J3626" t="s">
        <v>11</v>
      </c>
      <c r="K3626" t="s">
        <v>493</v>
      </c>
      <c r="L3626">
        <v>1</v>
      </c>
      <c r="M3626">
        <v>2</v>
      </c>
      <c r="P3626" t="b">
        <f t="shared" si="570"/>
        <v>1</v>
      </c>
      <c r="Q3626" t="b">
        <f t="shared" si="571"/>
        <v>1</v>
      </c>
      <c r="R3626" t="b">
        <f t="shared" si="572"/>
        <v>0</v>
      </c>
      <c r="S3626" t="b">
        <f t="shared" si="573"/>
        <v>0</v>
      </c>
      <c r="T3626" t="b">
        <f t="shared" si="574"/>
        <v>0</v>
      </c>
      <c r="U3626" t="b">
        <f t="shared" si="575"/>
        <v>1</v>
      </c>
      <c r="V3626" t="b">
        <f t="shared" si="576"/>
        <v>0</v>
      </c>
      <c r="W3626" t="b">
        <f t="shared" si="577"/>
        <v>1</v>
      </c>
      <c r="X3626" t="b">
        <f t="shared" si="578"/>
        <v>0</v>
      </c>
      <c r="Y3626" t="b">
        <f t="shared" si="579"/>
        <v>0</v>
      </c>
      <c r="Z3626" t="b">
        <v>1</v>
      </c>
      <c r="AA3626" t="s">
        <v>16425</v>
      </c>
      <c r="AB3626" t="s">
        <v>16425</v>
      </c>
    </row>
    <row r="3627" spans="1:28" x14ac:dyDescent="0.25">
      <c r="A3627" t="s">
        <v>7144</v>
      </c>
      <c r="B3627">
        <v>0</v>
      </c>
      <c r="C3627">
        <v>0</v>
      </c>
      <c r="D3627" t="s">
        <v>7145</v>
      </c>
      <c r="E3627" t="s">
        <v>7</v>
      </c>
      <c r="F3627" t="s">
        <v>8</v>
      </c>
      <c r="G3627" t="b">
        <v>0</v>
      </c>
      <c r="H3627" t="s">
        <v>9</v>
      </c>
      <c r="I3627" t="s">
        <v>10</v>
      </c>
      <c r="J3627" t="s">
        <v>11</v>
      </c>
      <c r="K3627" t="s">
        <v>493</v>
      </c>
      <c r="M3627">
        <v>2</v>
      </c>
      <c r="P3627" t="b">
        <f t="shared" si="570"/>
        <v>0</v>
      </c>
      <c r="Q3627" t="b">
        <f t="shared" si="571"/>
        <v>1</v>
      </c>
      <c r="R3627" t="b">
        <f t="shared" si="572"/>
        <v>0</v>
      </c>
      <c r="S3627" t="b">
        <f t="shared" si="573"/>
        <v>0</v>
      </c>
      <c r="T3627" t="b">
        <f t="shared" si="574"/>
        <v>0</v>
      </c>
      <c r="U3627" t="b">
        <f t="shared" si="575"/>
        <v>1</v>
      </c>
      <c r="V3627" t="b">
        <f t="shared" si="576"/>
        <v>0</v>
      </c>
      <c r="W3627" t="b">
        <f t="shared" si="577"/>
        <v>1</v>
      </c>
      <c r="X3627" t="b">
        <f t="shared" si="578"/>
        <v>0</v>
      </c>
      <c r="Y3627" t="b">
        <f t="shared" si="579"/>
        <v>0</v>
      </c>
      <c r="Z3627" t="b">
        <v>1</v>
      </c>
      <c r="AB3627" t="s">
        <v>16429</v>
      </c>
    </row>
    <row r="3628" spans="1:28" x14ac:dyDescent="0.25">
      <c r="A3628" t="s">
        <v>2122</v>
      </c>
      <c r="B3628">
        <v>0</v>
      </c>
      <c r="C3628">
        <v>0</v>
      </c>
      <c r="D3628" t="s">
        <v>2123</v>
      </c>
      <c r="E3628" t="s">
        <v>7</v>
      </c>
      <c r="F3628" t="s">
        <v>8</v>
      </c>
      <c r="G3628" t="b">
        <v>0</v>
      </c>
      <c r="H3628" t="s">
        <v>9</v>
      </c>
      <c r="I3628" t="s">
        <v>10</v>
      </c>
      <c r="J3628" t="s">
        <v>11</v>
      </c>
      <c r="K3628" t="s">
        <v>493</v>
      </c>
      <c r="L3628">
        <v>1</v>
      </c>
      <c r="M3628">
        <v>4</v>
      </c>
      <c r="N3628">
        <v>2</v>
      </c>
      <c r="P3628" t="b">
        <f t="shared" si="570"/>
        <v>1</v>
      </c>
      <c r="Q3628" t="b">
        <f t="shared" si="571"/>
        <v>1</v>
      </c>
      <c r="R3628" t="b">
        <f t="shared" si="572"/>
        <v>1</v>
      </c>
      <c r="S3628" t="b">
        <f t="shared" si="573"/>
        <v>0</v>
      </c>
      <c r="T3628" t="b">
        <f t="shared" si="574"/>
        <v>0</v>
      </c>
      <c r="U3628" t="b">
        <f t="shared" si="575"/>
        <v>1</v>
      </c>
      <c r="V3628" t="b">
        <f t="shared" si="576"/>
        <v>0</v>
      </c>
      <c r="W3628" t="b">
        <f t="shared" si="577"/>
        <v>0</v>
      </c>
      <c r="X3628" t="b">
        <f t="shared" si="578"/>
        <v>1</v>
      </c>
      <c r="Y3628" t="b">
        <f t="shared" si="579"/>
        <v>0</v>
      </c>
      <c r="Z3628" t="b">
        <v>1</v>
      </c>
      <c r="AA3628" t="s">
        <v>16425</v>
      </c>
      <c r="AB3628" t="s">
        <v>16425</v>
      </c>
    </row>
    <row r="3629" spans="1:28" x14ac:dyDescent="0.25">
      <c r="A3629" t="s">
        <v>4952</v>
      </c>
      <c r="B3629">
        <v>0</v>
      </c>
      <c r="C3629">
        <v>0</v>
      </c>
      <c r="D3629" t="s">
        <v>4953</v>
      </c>
      <c r="E3629" t="s">
        <v>15</v>
      </c>
      <c r="F3629" t="s">
        <v>8</v>
      </c>
      <c r="G3629" t="b">
        <v>0</v>
      </c>
      <c r="H3629" t="s">
        <v>9</v>
      </c>
      <c r="I3629" t="s">
        <v>10</v>
      </c>
      <c r="J3629" t="s">
        <v>11</v>
      </c>
      <c r="K3629" t="s">
        <v>493</v>
      </c>
      <c r="L3629">
        <v>2</v>
      </c>
      <c r="M3629">
        <v>14</v>
      </c>
      <c r="N3629">
        <v>1</v>
      </c>
      <c r="P3629" t="b">
        <f t="shared" si="570"/>
        <v>1</v>
      </c>
      <c r="Q3629" t="b">
        <f t="shared" si="571"/>
        <v>1</v>
      </c>
      <c r="R3629" t="b">
        <f t="shared" si="572"/>
        <v>1</v>
      </c>
      <c r="S3629" t="b">
        <f t="shared" si="573"/>
        <v>0</v>
      </c>
      <c r="T3629" t="b">
        <f t="shared" si="574"/>
        <v>0</v>
      </c>
      <c r="U3629" t="b">
        <f t="shared" si="575"/>
        <v>1</v>
      </c>
      <c r="V3629" t="b">
        <f t="shared" si="576"/>
        <v>0</v>
      </c>
      <c r="W3629" t="b">
        <f t="shared" si="577"/>
        <v>0</v>
      </c>
      <c r="X3629" t="b">
        <f t="shared" si="578"/>
        <v>1</v>
      </c>
      <c r="Y3629" t="b">
        <f t="shared" si="579"/>
        <v>0</v>
      </c>
      <c r="Z3629" t="b">
        <v>1</v>
      </c>
      <c r="AB3629" t="s">
        <v>16426</v>
      </c>
    </row>
    <row r="3630" spans="1:28" x14ac:dyDescent="0.25">
      <c r="A3630" t="s">
        <v>7920</v>
      </c>
      <c r="B3630">
        <v>0</v>
      </c>
      <c r="C3630">
        <v>0</v>
      </c>
      <c r="D3630" t="s">
        <v>7921</v>
      </c>
      <c r="E3630" t="s">
        <v>7</v>
      </c>
      <c r="F3630" t="s">
        <v>8</v>
      </c>
      <c r="G3630" t="b">
        <v>0</v>
      </c>
      <c r="H3630" t="s">
        <v>9</v>
      </c>
      <c r="I3630" t="s">
        <v>10</v>
      </c>
      <c r="J3630" t="s">
        <v>11</v>
      </c>
      <c r="K3630" t="s">
        <v>493</v>
      </c>
      <c r="M3630">
        <v>5</v>
      </c>
      <c r="N3630">
        <v>2</v>
      </c>
      <c r="P3630" t="b">
        <f t="shared" si="570"/>
        <v>0</v>
      </c>
      <c r="Q3630" t="b">
        <f t="shared" si="571"/>
        <v>1</v>
      </c>
      <c r="R3630" t="b">
        <f t="shared" si="572"/>
        <v>1</v>
      </c>
      <c r="S3630" t="b">
        <f t="shared" si="573"/>
        <v>0</v>
      </c>
      <c r="T3630" t="b">
        <f t="shared" si="574"/>
        <v>0</v>
      </c>
      <c r="U3630" t="b">
        <f t="shared" si="575"/>
        <v>1</v>
      </c>
      <c r="V3630" t="b">
        <f t="shared" si="576"/>
        <v>0</v>
      </c>
      <c r="W3630" t="b">
        <f t="shared" si="577"/>
        <v>0</v>
      </c>
      <c r="X3630" t="b">
        <f t="shared" si="578"/>
        <v>1</v>
      </c>
      <c r="Y3630" t="b">
        <f t="shared" si="579"/>
        <v>0</v>
      </c>
      <c r="Z3630" t="b">
        <v>1</v>
      </c>
      <c r="AB3630" t="s">
        <v>16425</v>
      </c>
    </row>
    <row r="3631" spans="1:28" x14ac:dyDescent="0.25">
      <c r="A3631" t="s">
        <v>9424</v>
      </c>
      <c r="B3631">
        <v>0</v>
      </c>
      <c r="C3631">
        <v>0</v>
      </c>
      <c r="D3631" t="s">
        <v>9425</v>
      </c>
      <c r="E3631" t="s">
        <v>37</v>
      </c>
      <c r="F3631" t="s">
        <v>8</v>
      </c>
      <c r="G3631" t="b">
        <v>0</v>
      </c>
      <c r="H3631" t="s">
        <v>9</v>
      </c>
      <c r="I3631" t="s">
        <v>10</v>
      </c>
      <c r="J3631" t="s">
        <v>11</v>
      </c>
      <c r="K3631" t="s">
        <v>493</v>
      </c>
      <c r="P3631" t="b">
        <f t="shared" si="570"/>
        <v>0</v>
      </c>
      <c r="Q3631" t="b">
        <f t="shared" si="571"/>
        <v>0</v>
      </c>
      <c r="R3631" t="b">
        <f t="shared" si="572"/>
        <v>0</v>
      </c>
      <c r="S3631" t="b">
        <f t="shared" si="573"/>
        <v>0</v>
      </c>
      <c r="T3631" t="b">
        <f t="shared" si="574"/>
        <v>1</v>
      </c>
      <c r="U3631" t="b">
        <f t="shared" si="575"/>
        <v>0</v>
      </c>
      <c r="V3631" t="b">
        <f t="shared" si="576"/>
        <v>0</v>
      </c>
      <c r="W3631" t="b">
        <f t="shared" si="577"/>
        <v>0</v>
      </c>
      <c r="X3631" t="b">
        <f t="shared" si="578"/>
        <v>0</v>
      </c>
      <c r="Y3631" t="b">
        <f t="shared" si="579"/>
        <v>0</v>
      </c>
      <c r="Z3631" t="b">
        <v>0</v>
      </c>
    </row>
    <row r="3632" spans="1:28" x14ac:dyDescent="0.25">
      <c r="A3632" t="s">
        <v>12434</v>
      </c>
      <c r="B3632">
        <v>0</v>
      </c>
      <c r="C3632">
        <v>0</v>
      </c>
      <c r="D3632" t="s">
        <v>12435</v>
      </c>
      <c r="E3632" t="s">
        <v>15</v>
      </c>
      <c r="F3632" t="s">
        <v>8</v>
      </c>
      <c r="G3632" t="b">
        <v>0</v>
      </c>
      <c r="H3632" t="s">
        <v>9</v>
      </c>
      <c r="I3632" t="s">
        <v>10</v>
      </c>
      <c r="J3632" t="s">
        <v>11</v>
      </c>
      <c r="K3632" t="s">
        <v>493</v>
      </c>
      <c r="M3632">
        <v>1</v>
      </c>
      <c r="N3632">
        <v>1</v>
      </c>
      <c r="P3632" t="b">
        <f t="shared" si="570"/>
        <v>0</v>
      </c>
      <c r="Q3632" t="b">
        <f t="shared" si="571"/>
        <v>1</v>
      </c>
      <c r="R3632" t="b">
        <f t="shared" si="572"/>
        <v>1</v>
      </c>
      <c r="S3632" t="b">
        <f t="shared" si="573"/>
        <v>0</v>
      </c>
      <c r="T3632" t="b">
        <f t="shared" si="574"/>
        <v>0</v>
      </c>
      <c r="U3632" t="b">
        <f t="shared" si="575"/>
        <v>1</v>
      </c>
      <c r="V3632" t="b">
        <f t="shared" si="576"/>
        <v>0</v>
      </c>
      <c r="W3632" t="b">
        <f t="shared" si="577"/>
        <v>0</v>
      </c>
      <c r="X3632" t="b">
        <f t="shared" si="578"/>
        <v>1</v>
      </c>
      <c r="Y3632" t="b">
        <f t="shared" si="579"/>
        <v>0</v>
      </c>
      <c r="Z3632" t="b">
        <v>1</v>
      </c>
    </row>
    <row r="3633" spans="1:28" x14ac:dyDescent="0.25">
      <c r="A3633" t="s">
        <v>6030</v>
      </c>
      <c r="B3633">
        <v>0</v>
      </c>
      <c r="C3633">
        <v>0</v>
      </c>
      <c r="D3633" t="s">
        <v>6031</v>
      </c>
      <c r="E3633" t="s">
        <v>15</v>
      </c>
      <c r="F3633" t="s">
        <v>8</v>
      </c>
      <c r="G3633" t="b">
        <v>0</v>
      </c>
      <c r="H3633" t="s">
        <v>9</v>
      </c>
      <c r="I3633" t="s">
        <v>10</v>
      </c>
      <c r="J3633" t="s">
        <v>11</v>
      </c>
      <c r="K3633" t="s">
        <v>493</v>
      </c>
      <c r="M3633">
        <v>2</v>
      </c>
      <c r="N3633">
        <v>3</v>
      </c>
      <c r="P3633" t="b">
        <f t="shared" si="570"/>
        <v>0</v>
      </c>
      <c r="Q3633" t="b">
        <f t="shared" si="571"/>
        <v>1</v>
      </c>
      <c r="R3633" t="b">
        <f t="shared" si="572"/>
        <v>1</v>
      </c>
      <c r="S3633" t="b">
        <f t="shared" si="573"/>
        <v>0</v>
      </c>
      <c r="T3633" t="b">
        <f t="shared" si="574"/>
        <v>0</v>
      </c>
      <c r="U3633" t="b">
        <f t="shared" si="575"/>
        <v>1</v>
      </c>
      <c r="V3633" t="b">
        <f t="shared" si="576"/>
        <v>0</v>
      </c>
      <c r="W3633" t="b">
        <f t="shared" si="577"/>
        <v>0</v>
      </c>
      <c r="X3633" t="b">
        <f t="shared" si="578"/>
        <v>1</v>
      </c>
      <c r="Y3633" t="b">
        <f t="shared" si="579"/>
        <v>0</v>
      </c>
      <c r="Z3633" t="b">
        <v>1</v>
      </c>
      <c r="AB3633" t="s">
        <v>16426</v>
      </c>
    </row>
    <row r="3634" spans="1:28" x14ac:dyDescent="0.25">
      <c r="A3634" t="s">
        <v>6644</v>
      </c>
      <c r="B3634">
        <v>0</v>
      </c>
      <c r="C3634">
        <v>0</v>
      </c>
      <c r="D3634" t="s">
        <v>6645</v>
      </c>
      <c r="E3634" t="s">
        <v>37</v>
      </c>
      <c r="F3634" t="s">
        <v>8</v>
      </c>
      <c r="G3634" t="b">
        <v>0</v>
      </c>
      <c r="H3634" t="s">
        <v>9</v>
      </c>
      <c r="I3634" t="s">
        <v>10</v>
      </c>
      <c r="J3634" t="s">
        <v>11</v>
      </c>
      <c r="K3634" t="s">
        <v>493</v>
      </c>
      <c r="M3634">
        <v>18</v>
      </c>
      <c r="N3634">
        <v>2</v>
      </c>
      <c r="O3634">
        <v>2</v>
      </c>
      <c r="P3634" t="b">
        <f t="shared" si="570"/>
        <v>0</v>
      </c>
      <c r="Q3634" t="b">
        <f t="shared" si="571"/>
        <v>1</v>
      </c>
      <c r="R3634" t="b">
        <f t="shared" si="572"/>
        <v>1</v>
      </c>
      <c r="S3634" t="b">
        <f t="shared" si="573"/>
        <v>1</v>
      </c>
      <c r="T3634" t="b">
        <f t="shared" si="574"/>
        <v>0</v>
      </c>
      <c r="U3634" t="b">
        <f t="shared" si="575"/>
        <v>1</v>
      </c>
      <c r="V3634" t="b">
        <f t="shared" si="576"/>
        <v>0</v>
      </c>
      <c r="W3634" t="b">
        <f t="shared" si="577"/>
        <v>0</v>
      </c>
      <c r="X3634" t="b">
        <f t="shared" si="578"/>
        <v>0</v>
      </c>
      <c r="Y3634" t="b">
        <f t="shared" si="579"/>
        <v>0</v>
      </c>
      <c r="Z3634" t="b">
        <v>1</v>
      </c>
    </row>
    <row r="3635" spans="1:28" x14ac:dyDescent="0.25">
      <c r="A3635" t="s">
        <v>13367</v>
      </c>
      <c r="B3635">
        <v>1</v>
      </c>
      <c r="C3635">
        <v>0</v>
      </c>
      <c r="D3635" t="s">
        <v>13368</v>
      </c>
      <c r="E3635" t="s">
        <v>27</v>
      </c>
      <c r="F3635" t="s">
        <v>8</v>
      </c>
      <c r="G3635" t="b">
        <v>0</v>
      </c>
      <c r="H3635" t="s">
        <v>9</v>
      </c>
      <c r="I3635" t="s">
        <v>10</v>
      </c>
      <c r="J3635" t="s">
        <v>11</v>
      </c>
      <c r="K3635" t="s">
        <v>493</v>
      </c>
      <c r="M3635">
        <v>1</v>
      </c>
      <c r="O3635">
        <v>1</v>
      </c>
      <c r="P3635" t="b">
        <f t="shared" si="570"/>
        <v>0</v>
      </c>
      <c r="Q3635" t="b">
        <f t="shared" si="571"/>
        <v>1</v>
      </c>
      <c r="R3635" t="b">
        <f t="shared" si="572"/>
        <v>0</v>
      </c>
      <c r="S3635" t="b">
        <f t="shared" si="573"/>
        <v>1</v>
      </c>
      <c r="T3635" t="b">
        <f t="shared" si="574"/>
        <v>0</v>
      </c>
      <c r="U3635" t="b">
        <f t="shared" si="575"/>
        <v>1</v>
      </c>
      <c r="V3635" t="b">
        <f t="shared" si="576"/>
        <v>0</v>
      </c>
      <c r="W3635" t="b">
        <f t="shared" si="577"/>
        <v>0</v>
      </c>
      <c r="X3635" t="b">
        <f t="shared" si="578"/>
        <v>0</v>
      </c>
      <c r="Y3635" t="b">
        <f t="shared" si="579"/>
        <v>0</v>
      </c>
      <c r="Z3635" t="b">
        <v>1</v>
      </c>
    </row>
    <row r="3636" spans="1:28" x14ac:dyDescent="0.25">
      <c r="A3636" t="s">
        <v>14524</v>
      </c>
      <c r="B3636">
        <v>1</v>
      </c>
      <c r="C3636">
        <v>0</v>
      </c>
      <c r="D3636" t="s">
        <v>14525</v>
      </c>
      <c r="E3636" t="s">
        <v>27</v>
      </c>
      <c r="F3636" t="s">
        <v>8</v>
      </c>
      <c r="G3636" t="b">
        <v>0</v>
      </c>
      <c r="H3636" t="s">
        <v>9</v>
      </c>
      <c r="I3636" t="s">
        <v>10</v>
      </c>
      <c r="J3636" t="s">
        <v>11</v>
      </c>
      <c r="K3636" t="s">
        <v>493</v>
      </c>
      <c r="N3636">
        <v>2</v>
      </c>
      <c r="P3636" t="b">
        <f t="shared" si="570"/>
        <v>0</v>
      </c>
      <c r="Q3636" t="b">
        <f t="shared" si="571"/>
        <v>0</v>
      </c>
      <c r="R3636" t="b">
        <f t="shared" si="572"/>
        <v>1</v>
      </c>
      <c r="S3636" t="b">
        <f t="shared" si="573"/>
        <v>0</v>
      </c>
      <c r="T3636" t="b">
        <f t="shared" si="574"/>
        <v>0</v>
      </c>
      <c r="U3636" t="b">
        <f t="shared" si="575"/>
        <v>1</v>
      </c>
      <c r="V3636" t="b">
        <f t="shared" si="576"/>
        <v>0</v>
      </c>
      <c r="W3636" t="b">
        <f t="shared" si="577"/>
        <v>0</v>
      </c>
      <c r="X3636" t="b">
        <f t="shared" si="578"/>
        <v>1</v>
      </c>
      <c r="Y3636" t="b">
        <f t="shared" si="579"/>
        <v>0</v>
      </c>
      <c r="Z3636" t="b">
        <v>1</v>
      </c>
    </row>
    <row r="3637" spans="1:28" x14ac:dyDescent="0.25">
      <c r="A3637" t="s">
        <v>13592</v>
      </c>
      <c r="B3637">
        <v>1</v>
      </c>
      <c r="C3637">
        <v>0</v>
      </c>
      <c r="D3637" t="s">
        <v>13593</v>
      </c>
      <c r="E3637" t="s">
        <v>27</v>
      </c>
      <c r="F3637" t="s">
        <v>8</v>
      </c>
      <c r="G3637" t="b">
        <v>0</v>
      </c>
      <c r="H3637" t="s">
        <v>9</v>
      </c>
      <c r="I3637" t="s">
        <v>10</v>
      </c>
      <c r="J3637" t="s">
        <v>11</v>
      </c>
      <c r="K3637" t="s">
        <v>493</v>
      </c>
      <c r="N3637">
        <v>1</v>
      </c>
      <c r="P3637" t="b">
        <f t="shared" si="570"/>
        <v>0</v>
      </c>
      <c r="Q3637" t="b">
        <f t="shared" si="571"/>
        <v>0</v>
      </c>
      <c r="R3637" t="b">
        <f t="shared" si="572"/>
        <v>1</v>
      </c>
      <c r="S3637" t="b">
        <f t="shared" si="573"/>
        <v>0</v>
      </c>
      <c r="T3637" t="b">
        <f t="shared" si="574"/>
        <v>0</v>
      </c>
      <c r="U3637" t="b">
        <f t="shared" si="575"/>
        <v>1</v>
      </c>
      <c r="V3637" t="b">
        <f t="shared" si="576"/>
        <v>0</v>
      </c>
      <c r="W3637" t="b">
        <f t="shared" si="577"/>
        <v>0</v>
      </c>
      <c r="X3637" t="b">
        <f t="shared" si="578"/>
        <v>1</v>
      </c>
      <c r="Y3637" t="b">
        <f t="shared" si="579"/>
        <v>0</v>
      </c>
      <c r="Z3637" t="b">
        <v>1</v>
      </c>
    </row>
    <row r="3638" spans="1:28" x14ac:dyDescent="0.25">
      <c r="A3638" t="s">
        <v>13369</v>
      </c>
      <c r="B3638">
        <v>1</v>
      </c>
      <c r="C3638">
        <v>0</v>
      </c>
      <c r="D3638" t="s">
        <v>13370</v>
      </c>
      <c r="E3638" t="s">
        <v>27</v>
      </c>
      <c r="F3638" t="s">
        <v>8</v>
      </c>
      <c r="G3638" t="b">
        <v>0</v>
      </c>
      <c r="H3638" t="s">
        <v>9</v>
      </c>
      <c r="I3638" t="s">
        <v>10</v>
      </c>
      <c r="J3638" t="s">
        <v>11</v>
      </c>
      <c r="K3638" t="s">
        <v>493</v>
      </c>
      <c r="M3638">
        <v>2</v>
      </c>
      <c r="P3638" t="b">
        <f t="shared" si="570"/>
        <v>0</v>
      </c>
      <c r="Q3638" t="b">
        <f t="shared" si="571"/>
        <v>1</v>
      </c>
      <c r="R3638" t="b">
        <f t="shared" si="572"/>
        <v>0</v>
      </c>
      <c r="S3638" t="b">
        <f t="shared" si="573"/>
        <v>0</v>
      </c>
      <c r="T3638" t="b">
        <f t="shared" si="574"/>
        <v>0</v>
      </c>
      <c r="U3638" t="b">
        <f t="shared" si="575"/>
        <v>1</v>
      </c>
      <c r="V3638" t="b">
        <f t="shared" si="576"/>
        <v>0</v>
      </c>
      <c r="W3638" t="b">
        <f t="shared" si="577"/>
        <v>1</v>
      </c>
      <c r="X3638" t="b">
        <f t="shared" si="578"/>
        <v>0</v>
      </c>
      <c r="Y3638" t="b">
        <f t="shared" si="579"/>
        <v>0</v>
      </c>
      <c r="Z3638" t="b">
        <v>1</v>
      </c>
    </row>
    <row r="3639" spans="1:28" x14ac:dyDescent="0.25">
      <c r="A3639" t="s">
        <v>4325</v>
      </c>
      <c r="B3639">
        <v>0</v>
      </c>
      <c r="C3639">
        <v>0</v>
      </c>
      <c r="D3639" t="s">
        <v>4326</v>
      </c>
      <c r="E3639" t="s">
        <v>7</v>
      </c>
      <c r="F3639" t="s">
        <v>8</v>
      </c>
      <c r="G3639" t="b">
        <v>0</v>
      </c>
      <c r="H3639" t="s">
        <v>9</v>
      </c>
      <c r="I3639" t="s">
        <v>10</v>
      </c>
      <c r="J3639" t="s">
        <v>11</v>
      </c>
      <c r="K3639" t="s">
        <v>493</v>
      </c>
      <c r="L3639">
        <v>1</v>
      </c>
      <c r="P3639" t="b">
        <f t="shared" si="570"/>
        <v>1</v>
      </c>
      <c r="Q3639" t="b">
        <f t="shared" si="571"/>
        <v>0</v>
      </c>
      <c r="R3639" t="b">
        <f t="shared" si="572"/>
        <v>0</v>
      </c>
      <c r="S3639" t="b">
        <f t="shared" si="573"/>
        <v>0</v>
      </c>
      <c r="T3639" t="b">
        <f t="shared" si="574"/>
        <v>0</v>
      </c>
      <c r="U3639" t="b">
        <f t="shared" si="575"/>
        <v>1</v>
      </c>
      <c r="V3639" t="b">
        <f t="shared" si="576"/>
        <v>1</v>
      </c>
      <c r="W3639" t="b">
        <f t="shared" si="577"/>
        <v>0</v>
      </c>
      <c r="X3639" t="b">
        <f t="shared" si="578"/>
        <v>0</v>
      </c>
      <c r="Y3639" t="b">
        <f t="shared" si="579"/>
        <v>0</v>
      </c>
      <c r="Z3639" t="b">
        <v>0</v>
      </c>
      <c r="AA3639" t="s">
        <v>16425</v>
      </c>
      <c r="AB3639" t="s">
        <v>16429</v>
      </c>
    </row>
    <row r="3640" spans="1:28" x14ac:dyDescent="0.25">
      <c r="A3640" t="s">
        <v>7990</v>
      </c>
      <c r="B3640">
        <v>0</v>
      </c>
      <c r="C3640">
        <v>0</v>
      </c>
      <c r="D3640" t="s">
        <v>7991</v>
      </c>
      <c r="E3640" t="s">
        <v>7</v>
      </c>
      <c r="F3640" t="s">
        <v>8</v>
      </c>
      <c r="G3640" t="b">
        <v>0</v>
      </c>
      <c r="H3640" t="s">
        <v>9</v>
      </c>
      <c r="I3640" t="s">
        <v>10</v>
      </c>
      <c r="J3640" t="s">
        <v>11</v>
      </c>
      <c r="K3640" t="s">
        <v>493</v>
      </c>
      <c r="M3640">
        <v>1</v>
      </c>
      <c r="P3640" t="b">
        <f t="shared" si="570"/>
        <v>0</v>
      </c>
      <c r="Q3640" t="b">
        <f t="shared" si="571"/>
        <v>1</v>
      </c>
      <c r="R3640" t="b">
        <f t="shared" si="572"/>
        <v>0</v>
      </c>
      <c r="S3640" t="b">
        <f t="shared" si="573"/>
        <v>0</v>
      </c>
      <c r="T3640" t="b">
        <f t="shared" si="574"/>
        <v>0</v>
      </c>
      <c r="U3640" t="b">
        <f t="shared" si="575"/>
        <v>1</v>
      </c>
      <c r="V3640" t="b">
        <f t="shared" si="576"/>
        <v>0</v>
      </c>
      <c r="W3640" t="b">
        <f t="shared" si="577"/>
        <v>1</v>
      </c>
      <c r="X3640" t="b">
        <f t="shared" si="578"/>
        <v>0</v>
      </c>
      <c r="Y3640" t="b">
        <f t="shared" si="579"/>
        <v>0</v>
      </c>
      <c r="Z3640" t="b">
        <v>0</v>
      </c>
      <c r="AB3640" t="s">
        <v>16425</v>
      </c>
    </row>
    <row r="3641" spans="1:28" x14ac:dyDescent="0.25">
      <c r="A3641" t="s">
        <v>963</v>
      </c>
      <c r="B3641">
        <v>0</v>
      </c>
      <c r="C3641">
        <v>0</v>
      </c>
      <c r="D3641" t="s">
        <v>964</v>
      </c>
      <c r="E3641" t="s">
        <v>7</v>
      </c>
      <c r="F3641" t="s">
        <v>8</v>
      </c>
      <c r="G3641" t="b">
        <v>0</v>
      </c>
      <c r="H3641" t="s">
        <v>9</v>
      </c>
      <c r="I3641" t="s">
        <v>10</v>
      </c>
      <c r="J3641" t="s">
        <v>11</v>
      </c>
      <c r="K3641" t="s">
        <v>493</v>
      </c>
      <c r="L3641">
        <v>1</v>
      </c>
      <c r="M3641">
        <v>18</v>
      </c>
      <c r="N3641">
        <v>2</v>
      </c>
      <c r="P3641" t="b">
        <f t="shared" si="570"/>
        <v>1</v>
      </c>
      <c r="Q3641" t="b">
        <f t="shared" si="571"/>
        <v>1</v>
      </c>
      <c r="R3641" t="b">
        <f t="shared" si="572"/>
        <v>1</v>
      </c>
      <c r="S3641" t="b">
        <f t="shared" si="573"/>
        <v>0</v>
      </c>
      <c r="T3641" t="b">
        <f t="shared" si="574"/>
        <v>0</v>
      </c>
      <c r="U3641" t="b">
        <f t="shared" si="575"/>
        <v>1</v>
      </c>
      <c r="V3641" t="b">
        <f t="shared" si="576"/>
        <v>0</v>
      </c>
      <c r="W3641" t="b">
        <f t="shared" si="577"/>
        <v>0</v>
      </c>
      <c r="X3641" t="b">
        <f t="shared" si="578"/>
        <v>1</v>
      </c>
      <c r="Y3641" t="b">
        <f t="shared" si="579"/>
        <v>0</v>
      </c>
      <c r="Z3641" t="b">
        <v>1</v>
      </c>
      <c r="AB3641" t="s">
        <v>16426</v>
      </c>
    </row>
    <row r="3642" spans="1:28" x14ac:dyDescent="0.25">
      <c r="A3642" t="s">
        <v>3792</v>
      </c>
      <c r="B3642">
        <v>0</v>
      </c>
      <c r="C3642">
        <v>0</v>
      </c>
      <c r="D3642" t="s">
        <v>3793</v>
      </c>
      <c r="E3642" t="s">
        <v>7</v>
      </c>
      <c r="F3642" t="s">
        <v>8</v>
      </c>
      <c r="G3642" t="b">
        <v>0</v>
      </c>
      <c r="H3642" t="s">
        <v>9</v>
      </c>
      <c r="I3642" t="s">
        <v>10</v>
      </c>
      <c r="J3642" t="s">
        <v>11</v>
      </c>
      <c r="K3642" t="s">
        <v>493</v>
      </c>
      <c r="L3642">
        <v>1</v>
      </c>
      <c r="M3642">
        <v>4</v>
      </c>
      <c r="P3642" t="b">
        <f t="shared" si="570"/>
        <v>1</v>
      </c>
      <c r="Q3642" t="b">
        <f t="shared" si="571"/>
        <v>1</v>
      </c>
      <c r="R3642" t="b">
        <f t="shared" si="572"/>
        <v>0</v>
      </c>
      <c r="S3642" t="b">
        <f t="shared" si="573"/>
        <v>0</v>
      </c>
      <c r="T3642" t="b">
        <f t="shared" si="574"/>
        <v>0</v>
      </c>
      <c r="U3642" t="b">
        <f t="shared" si="575"/>
        <v>1</v>
      </c>
      <c r="V3642" t="b">
        <f t="shared" si="576"/>
        <v>0</v>
      </c>
      <c r="W3642" t="b">
        <f t="shared" si="577"/>
        <v>1</v>
      </c>
      <c r="X3642" t="b">
        <f t="shared" si="578"/>
        <v>0</v>
      </c>
      <c r="Y3642" t="b">
        <f t="shared" si="579"/>
        <v>0</v>
      </c>
      <c r="Z3642" t="b">
        <v>1</v>
      </c>
      <c r="AA3642" t="s">
        <v>16425</v>
      </c>
      <c r="AB3642" t="s">
        <v>16425</v>
      </c>
    </row>
    <row r="3643" spans="1:28" x14ac:dyDescent="0.25">
      <c r="A3643" t="s">
        <v>7922</v>
      </c>
      <c r="B3643">
        <v>0</v>
      </c>
      <c r="C3643">
        <v>0</v>
      </c>
      <c r="D3643" t="s">
        <v>7923</v>
      </c>
      <c r="E3643" t="s">
        <v>27</v>
      </c>
      <c r="F3643" t="s">
        <v>8</v>
      </c>
      <c r="G3643" t="b">
        <v>0</v>
      </c>
      <c r="H3643" t="s">
        <v>9</v>
      </c>
      <c r="I3643" t="s">
        <v>10</v>
      </c>
      <c r="J3643" t="s">
        <v>11</v>
      </c>
      <c r="K3643" t="s">
        <v>493</v>
      </c>
      <c r="N3643">
        <v>1</v>
      </c>
      <c r="P3643" t="b">
        <f t="shared" si="570"/>
        <v>0</v>
      </c>
      <c r="Q3643" t="b">
        <f t="shared" si="571"/>
        <v>0</v>
      </c>
      <c r="R3643" t="b">
        <f t="shared" si="572"/>
        <v>1</v>
      </c>
      <c r="S3643" t="b">
        <f t="shared" si="573"/>
        <v>0</v>
      </c>
      <c r="T3643" t="b">
        <f t="shared" si="574"/>
        <v>0</v>
      </c>
      <c r="U3643" t="b">
        <f t="shared" si="575"/>
        <v>1</v>
      </c>
      <c r="V3643" t="b">
        <f t="shared" si="576"/>
        <v>0</v>
      </c>
      <c r="W3643" t="b">
        <f t="shared" si="577"/>
        <v>0</v>
      </c>
      <c r="X3643" t="b">
        <f t="shared" si="578"/>
        <v>1</v>
      </c>
      <c r="Y3643" t="b">
        <f t="shared" si="579"/>
        <v>0</v>
      </c>
      <c r="Z3643" t="b">
        <v>1</v>
      </c>
      <c r="AB3643" t="s">
        <v>16426</v>
      </c>
    </row>
    <row r="3644" spans="1:28" x14ac:dyDescent="0.25">
      <c r="A3644" t="s">
        <v>15037</v>
      </c>
      <c r="B3644">
        <v>0</v>
      </c>
      <c r="C3644">
        <v>0</v>
      </c>
      <c r="D3644" t="s">
        <v>15038</v>
      </c>
      <c r="E3644" t="s">
        <v>37</v>
      </c>
      <c r="F3644" t="s">
        <v>8</v>
      </c>
      <c r="G3644" t="b">
        <v>0</v>
      </c>
      <c r="H3644" t="s">
        <v>9</v>
      </c>
      <c r="I3644" t="s">
        <v>10</v>
      </c>
      <c r="J3644" t="s">
        <v>11</v>
      </c>
      <c r="K3644" t="s">
        <v>493</v>
      </c>
      <c r="P3644" t="b">
        <f t="shared" si="570"/>
        <v>0</v>
      </c>
      <c r="Q3644" t="b">
        <f t="shared" si="571"/>
        <v>0</v>
      </c>
      <c r="R3644" t="b">
        <f t="shared" si="572"/>
        <v>0</v>
      </c>
      <c r="S3644" t="b">
        <f t="shared" si="573"/>
        <v>0</v>
      </c>
      <c r="T3644" t="b">
        <f t="shared" si="574"/>
        <v>1</v>
      </c>
      <c r="U3644" t="b">
        <f t="shared" si="575"/>
        <v>0</v>
      </c>
      <c r="V3644" t="b">
        <f t="shared" si="576"/>
        <v>0</v>
      </c>
      <c r="W3644" t="b">
        <f t="shared" si="577"/>
        <v>0</v>
      </c>
      <c r="X3644" t="b">
        <f t="shared" si="578"/>
        <v>0</v>
      </c>
      <c r="Y3644" t="b">
        <f t="shared" si="579"/>
        <v>0</v>
      </c>
      <c r="Z3644" t="b">
        <v>0</v>
      </c>
    </row>
    <row r="3645" spans="1:28" x14ac:dyDescent="0.25">
      <c r="A3645" t="s">
        <v>9907</v>
      </c>
      <c r="B3645">
        <v>0</v>
      </c>
      <c r="C3645">
        <v>0</v>
      </c>
      <c r="D3645" t="s">
        <v>9908</v>
      </c>
      <c r="E3645" t="s">
        <v>27</v>
      </c>
      <c r="F3645" t="s">
        <v>8</v>
      </c>
      <c r="G3645" t="b">
        <v>0</v>
      </c>
      <c r="H3645" t="s">
        <v>9</v>
      </c>
      <c r="I3645" t="s">
        <v>10</v>
      </c>
      <c r="J3645" t="s">
        <v>11</v>
      </c>
      <c r="K3645" t="s">
        <v>493</v>
      </c>
      <c r="P3645" t="b">
        <f t="shared" si="570"/>
        <v>0</v>
      </c>
      <c r="Q3645" t="b">
        <f t="shared" si="571"/>
        <v>0</v>
      </c>
      <c r="R3645" t="b">
        <f t="shared" si="572"/>
        <v>0</v>
      </c>
      <c r="S3645" t="b">
        <f t="shared" si="573"/>
        <v>0</v>
      </c>
      <c r="T3645" t="b">
        <f t="shared" si="574"/>
        <v>1</v>
      </c>
      <c r="U3645" t="b">
        <f t="shared" si="575"/>
        <v>0</v>
      </c>
      <c r="V3645" t="b">
        <f t="shared" si="576"/>
        <v>0</v>
      </c>
      <c r="W3645" t="b">
        <f t="shared" si="577"/>
        <v>0</v>
      </c>
      <c r="X3645" t="b">
        <f t="shared" si="578"/>
        <v>0</v>
      </c>
      <c r="Y3645" t="b">
        <f t="shared" si="579"/>
        <v>0</v>
      </c>
      <c r="Z3645" t="b">
        <v>1</v>
      </c>
    </row>
    <row r="3646" spans="1:28" x14ac:dyDescent="0.25">
      <c r="A3646" t="s">
        <v>7552</v>
      </c>
      <c r="B3646">
        <v>0</v>
      </c>
      <c r="C3646">
        <v>0</v>
      </c>
      <c r="D3646" t="s">
        <v>7553</v>
      </c>
      <c r="E3646" t="s">
        <v>27</v>
      </c>
      <c r="F3646" t="s">
        <v>8</v>
      </c>
      <c r="G3646" t="b">
        <v>0</v>
      </c>
      <c r="H3646" t="s">
        <v>9</v>
      </c>
      <c r="I3646" t="s">
        <v>10</v>
      </c>
      <c r="J3646" t="s">
        <v>11</v>
      </c>
      <c r="K3646" t="s">
        <v>493</v>
      </c>
      <c r="M3646">
        <v>5</v>
      </c>
      <c r="N3646">
        <v>2</v>
      </c>
      <c r="O3646">
        <v>1</v>
      </c>
      <c r="P3646" t="b">
        <f t="shared" si="570"/>
        <v>0</v>
      </c>
      <c r="Q3646" t="b">
        <f t="shared" si="571"/>
        <v>1</v>
      </c>
      <c r="R3646" t="b">
        <f t="shared" si="572"/>
        <v>1</v>
      </c>
      <c r="S3646" t="b">
        <f t="shared" si="573"/>
        <v>1</v>
      </c>
      <c r="T3646" t="b">
        <f t="shared" si="574"/>
        <v>0</v>
      </c>
      <c r="U3646" t="b">
        <f t="shared" si="575"/>
        <v>1</v>
      </c>
      <c r="V3646" t="b">
        <f t="shared" si="576"/>
        <v>0</v>
      </c>
      <c r="W3646" t="b">
        <f t="shared" si="577"/>
        <v>0</v>
      </c>
      <c r="X3646" t="b">
        <f t="shared" si="578"/>
        <v>0</v>
      </c>
      <c r="Y3646" t="b">
        <f t="shared" si="579"/>
        <v>0</v>
      </c>
      <c r="Z3646" t="b">
        <v>1</v>
      </c>
      <c r="AB3646" t="s">
        <v>16426</v>
      </c>
    </row>
    <row r="3647" spans="1:28" x14ac:dyDescent="0.25">
      <c r="A3647" t="s">
        <v>9537</v>
      </c>
      <c r="B3647">
        <v>0</v>
      </c>
      <c r="C3647">
        <v>0</v>
      </c>
      <c r="D3647" t="s">
        <v>9538</v>
      </c>
      <c r="E3647" t="s">
        <v>15</v>
      </c>
      <c r="F3647" t="s">
        <v>8</v>
      </c>
      <c r="G3647" t="b">
        <v>0</v>
      </c>
      <c r="H3647" t="s">
        <v>9</v>
      </c>
      <c r="I3647" t="s">
        <v>10</v>
      </c>
      <c r="J3647" t="s">
        <v>11</v>
      </c>
      <c r="K3647" t="s">
        <v>493</v>
      </c>
      <c r="M3647">
        <v>8</v>
      </c>
      <c r="N3647">
        <v>2</v>
      </c>
      <c r="O3647">
        <v>1</v>
      </c>
      <c r="P3647" t="b">
        <f t="shared" si="570"/>
        <v>0</v>
      </c>
      <c r="Q3647" t="b">
        <f t="shared" si="571"/>
        <v>1</v>
      </c>
      <c r="R3647" t="b">
        <f t="shared" si="572"/>
        <v>1</v>
      </c>
      <c r="S3647" t="b">
        <f t="shared" si="573"/>
        <v>1</v>
      </c>
      <c r="T3647" t="b">
        <f t="shared" si="574"/>
        <v>0</v>
      </c>
      <c r="U3647" t="b">
        <f t="shared" si="575"/>
        <v>1</v>
      </c>
      <c r="V3647" t="b">
        <f t="shared" si="576"/>
        <v>0</v>
      </c>
      <c r="W3647" t="b">
        <f t="shared" si="577"/>
        <v>0</v>
      </c>
      <c r="X3647" t="b">
        <f t="shared" si="578"/>
        <v>0</v>
      </c>
      <c r="Y3647" t="b">
        <f t="shared" si="579"/>
        <v>0</v>
      </c>
      <c r="Z3647" t="b">
        <v>1</v>
      </c>
      <c r="AB3647" t="s">
        <v>16425</v>
      </c>
    </row>
    <row r="3648" spans="1:28" x14ac:dyDescent="0.25">
      <c r="A3648" t="s">
        <v>8492</v>
      </c>
      <c r="B3648">
        <v>0</v>
      </c>
      <c r="C3648">
        <v>0</v>
      </c>
      <c r="D3648" t="s">
        <v>8493</v>
      </c>
      <c r="E3648" t="s">
        <v>7</v>
      </c>
      <c r="F3648" t="s">
        <v>8</v>
      </c>
      <c r="G3648" t="b">
        <v>0</v>
      </c>
      <c r="H3648" t="s">
        <v>9</v>
      </c>
      <c r="I3648" t="s">
        <v>10</v>
      </c>
      <c r="J3648" t="s">
        <v>11</v>
      </c>
      <c r="K3648" t="s">
        <v>493</v>
      </c>
      <c r="M3648">
        <v>2</v>
      </c>
      <c r="P3648" t="b">
        <f t="shared" si="570"/>
        <v>0</v>
      </c>
      <c r="Q3648" t="b">
        <f t="shared" si="571"/>
        <v>1</v>
      </c>
      <c r="R3648" t="b">
        <f t="shared" si="572"/>
        <v>0</v>
      </c>
      <c r="S3648" t="b">
        <f t="shared" si="573"/>
        <v>0</v>
      </c>
      <c r="T3648" t="b">
        <f t="shared" si="574"/>
        <v>0</v>
      </c>
      <c r="U3648" t="b">
        <f t="shared" si="575"/>
        <v>1</v>
      </c>
      <c r="V3648" t="b">
        <f t="shared" si="576"/>
        <v>0</v>
      </c>
      <c r="W3648" t="b">
        <f t="shared" si="577"/>
        <v>1</v>
      </c>
      <c r="X3648" t="b">
        <f t="shared" si="578"/>
        <v>0</v>
      </c>
      <c r="Y3648" t="b">
        <f t="shared" si="579"/>
        <v>0</v>
      </c>
      <c r="Z3648" t="b">
        <v>1</v>
      </c>
      <c r="AB3648" t="s">
        <v>16425</v>
      </c>
    </row>
    <row r="3649" spans="1:32" x14ac:dyDescent="0.25">
      <c r="A3649" t="s">
        <v>1278</v>
      </c>
      <c r="B3649">
        <v>0</v>
      </c>
      <c r="C3649">
        <v>0</v>
      </c>
      <c r="D3649" t="s">
        <v>1279</v>
      </c>
      <c r="E3649" t="s">
        <v>15</v>
      </c>
      <c r="F3649" t="s">
        <v>8</v>
      </c>
      <c r="G3649" t="b">
        <v>0</v>
      </c>
      <c r="H3649" t="s">
        <v>9</v>
      </c>
      <c r="I3649" t="s">
        <v>10</v>
      </c>
      <c r="J3649" t="s">
        <v>11</v>
      </c>
      <c r="K3649" t="s">
        <v>493</v>
      </c>
      <c r="L3649">
        <v>1</v>
      </c>
      <c r="M3649">
        <v>4</v>
      </c>
      <c r="P3649" t="b">
        <f t="shared" si="570"/>
        <v>1</v>
      </c>
      <c r="Q3649" t="b">
        <f t="shared" si="571"/>
        <v>1</v>
      </c>
      <c r="R3649" t="b">
        <f t="shared" si="572"/>
        <v>0</v>
      </c>
      <c r="S3649" t="b">
        <f t="shared" si="573"/>
        <v>0</v>
      </c>
      <c r="T3649" t="b">
        <f t="shared" si="574"/>
        <v>0</v>
      </c>
      <c r="U3649" t="b">
        <f t="shared" si="575"/>
        <v>1</v>
      </c>
      <c r="V3649" t="b">
        <f t="shared" si="576"/>
        <v>0</v>
      </c>
      <c r="W3649" t="b">
        <f t="shared" si="577"/>
        <v>1</v>
      </c>
      <c r="X3649" t="b">
        <f t="shared" si="578"/>
        <v>0</v>
      </c>
      <c r="Y3649" t="b">
        <f t="shared" si="579"/>
        <v>0</v>
      </c>
      <c r="Z3649" t="b">
        <v>1</v>
      </c>
      <c r="AA3649" t="s">
        <v>16425</v>
      </c>
      <c r="AB3649" t="s">
        <v>16425</v>
      </c>
    </row>
    <row r="3650" spans="1:32" x14ac:dyDescent="0.25">
      <c r="A3650" t="s">
        <v>7297</v>
      </c>
      <c r="B3650">
        <v>0</v>
      </c>
      <c r="C3650">
        <v>0</v>
      </c>
      <c r="D3650" t="s">
        <v>7298</v>
      </c>
      <c r="E3650" t="s">
        <v>15</v>
      </c>
      <c r="F3650" t="s">
        <v>8</v>
      </c>
      <c r="G3650" t="b">
        <v>0</v>
      </c>
      <c r="H3650" t="s">
        <v>9</v>
      </c>
      <c r="I3650" t="s">
        <v>10</v>
      </c>
      <c r="J3650" t="s">
        <v>11</v>
      </c>
      <c r="K3650" t="s">
        <v>493</v>
      </c>
      <c r="L3650">
        <v>1</v>
      </c>
      <c r="M3650">
        <v>4</v>
      </c>
      <c r="N3650">
        <v>1</v>
      </c>
      <c r="P3650" t="b">
        <f t="shared" si="570"/>
        <v>1</v>
      </c>
      <c r="Q3650" t="b">
        <f t="shared" si="571"/>
        <v>1</v>
      </c>
      <c r="R3650" t="b">
        <f t="shared" si="572"/>
        <v>1</v>
      </c>
      <c r="S3650" t="b">
        <f t="shared" si="573"/>
        <v>0</v>
      </c>
      <c r="T3650" t="b">
        <f t="shared" si="574"/>
        <v>0</v>
      </c>
      <c r="U3650" t="b">
        <f t="shared" si="575"/>
        <v>1</v>
      </c>
      <c r="V3650" t="b">
        <f t="shared" si="576"/>
        <v>0</v>
      </c>
      <c r="W3650" t="b">
        <f t="shared" si="577"/>
        <v>0</v>
      </c>
      <c r="X3650" t="b">
        <f t="shared" si="578"/>
        <v>1</v>
      </c>
      <c r="Y3650" t="b">
        <f t="shared" si="579"/>
        <v>0</v>
      </c>
      <c r="Z3650" t="b">
        <v>1</v>
      </c>
      <c r="AB3650" t="s">
        <v>16425</v>
      </c>
    </row>
    <row r="3651" spans="1:32" x14ac:dyDescent="0.25">
      <c r="A3651" t="s">
        <v>7044</v>
      </c>
      <c r="B3651">
        <v>0</v>
      </c>
      <c r="C3651">
        <v>0</v>
      </c>
      <c r="D3651" t="s">
        <v>7045</v>
      </c>
      <c r="E3651" t="s">
        <v>7</v>
      </c>
      <c r="F3651" t="s">
        <v>8</v>
      </c>
      <c r="G3651" t="b">
        <v>0</v>
      </c>
      <c r="H3651" t="s">
        <v>9</v>
      </c>
      <c r="I3651" t="s">
        <v>10</v>
      </c>
      <c r="J3651" t="s">
        <v>11</v>
      </c>
      <c r="K3651" t="s">
        <v>493</v>
      </c>
      <c r="M3651">
        <v>4</v>
      </c>
      <c r="N3651">
        <v>1</v>
      </c>
      <c r="P3651" t="b">
        <f t="shared" si="570"/>
        <v>0</v>
      </c>
      <c r="Q3651" t="b">
        <f t="shared" si="571"/>
        <v>1</v>
      </c>
      <c r="R3651" t="b">
        <f t="shared" si="572"/>
        <v>1</v>
      </c>
      <c r="S3651" t="b">
        <f t="shared" si="573"/>
        <v>0</v>
      </c>
      <c r="T3651" t="b">
        <f t="shared" si="574"/>
        <v>0</v>
      </c>
      <c r="U3651" t="b">
        <f t="shared" si="575"/>
        <v>1</v>
      </c>
      <c r="V3651" t="b">
        <f t="shared" si="576"/>
        <v>0</v>
      </c>
      <c r="W3651" t="b">
        <f t="shared" si="577"/>
        <v>0</v>
      </c>
      <c r="X3651" t="b">
        <f t="shared" si="578"/>
        <v>1</v>
      </c>
      <c r="Y3651" t="b">
        <f t="shared" si="579"/>
        <v>0</v>
      </c>
      <c r="Z3651" t="b">
        <v>1</v>
      </c>
      <c r="AA3651" t="s">
        <v>16425</v>
      </c>
      <c r="AB3651" t="s">
        <v>16425</v>
      </c>
    </row>
    <row r="3652" spans="1:32" x14ac:dyDescent="0.25">
      <c r="A3652" t="s">
        <v>4871</v>
      </c>
      <c r="B3652">
        <v>0</v>
      </c>
      <c r="C3652">
        <v>0</v>
      </c>
      <c r="D3652" t="s">
        <v>4872</v>
      </c>
      <c r="E3652" t="s">
        <v>15</v>
      </c>
      <c r="F3652" t="s">
        <v>8</v>
      </c>
      <c r="G3652" t="b">
        <v>0</v>
      </c>
      <c r="H3652" t="s">
        <v>9</v>
      </c>
      <c r="I3652" t="s">
        <v>10</v>
      </c>
      <c r="J3652" t="s">
        <v>11</v>
      </c>
      <c r="K3652" t="s">
        <v>493</v>
      </c>
      <c r="L3652">
        <v>1</v>
      </c>
      <c r="M3652">
        <v>1</v>
      </c>
      <c r="N3652">
        <v>1</v>
      </c>
      <c r="P3652" t="b">
        <f t="shared" si="570"/>
        <v>1</v>
      </c>
      <c r="Q3652" t="b">
        <f t="shared" si="571"/>
        <v>1</v>
      </c>
      <c r="R3652" t="b">
        <f t="shared" si="572"/>
        <v>1</v>
      </c>
      <c r="S3652" t="b">
        <f t="shared" si="573"/>
        <v>0</v>
      </c>
      <c r="T3652" t="b">
        <f t="shared" si="574"/>
        <v>0</v>
      </c>
      <c r="U3652" t="b">
        <f t="shared" si="575"/>
        <v>1</v>
      </c>
      <c r="V3652" t="b">
        <f t="shared" si="576"/>
        <v>0</v>
      </c>
      <c r="W3652" t="b">
        <f t="shared" si="577"/>
        <v>0</v>
      </c>
      <c r="X3652" t="b">
        <f t="shared" si="578"/>
        <v>1</v>
      </c>
      <c r="Y3652" t="b">
        <f t="shared" si="579"/>
        <v>0</v>
      </c>
      <c r="Z3652" t="b">
        <v>1</v>
      </c>
      <c r="AB3652" t="s">
        <v>16425</v>
      </c>
    </row>
    <row r="3653" spans="1:32" x14ac:dyDescent="0.25">
      <c r="A3653" t="s">
        <v>11655</v>
      </c>
      <c r="B3653">
        <v>0</v>
      </c>
      <c r="C3653">
        <v>1</v>
      </c>
      <c r="D3653" t="s">
        <v>11656</v>
      </c>
      <c r="E3653" t="s">
        <v>27</v>
      </c>
      <c r="F3653" t="s">
        <v>8</v>
      </c>
      <c r="G3653" t="b">
        <v>0</v>
      </c>
      <c r="H3653" t="s">
        <v>9</v>
      </c>
      <c r="I3653" t="s">
        <v>10</v>
      </c>
      <c r="J3653" t="s">
        <v>271</v>
      </c>
      <c r="K3653" t="s">
        <v>272</v>
      </c>
      <c r="L3653">
        <v>3</v>
      </c>
      <c r="P3653" t="b">
        <f t="shared" si="570"/>
        <v>1</v>
      </c>
      <c r="Q3653" t="b">
        <f t="shared" si="571"/>
        <v>0</v>
      </c>
      <c r="R3653" t="b">
        <f t="shared" si="572"/>
        <v>0</v>
      </c>
      <c r="S3653" t="b">
        <f t="shared" si="573"/>
        <v>0</v>
      </c>
      <c r="T3653" t="b">
        <f t="shared" si="574"/>
        <v>0</v>
      </c>
      <c r="U3653" t="b">
        <f t="shared" si="575"/>
        <v>1</v>
      </c>
      <c r="V3653" t="b">
        <f t="shared" si="576"/>
        <v>1</v>
      </c>
      <c r="W3653" t="b">
        <f t="shared" si="577"/>
        <v>0</v>
      </c>
      <c r="X3653" t="b">
        <f t="shared" si="578"/>
        <v>0</v>
      </c>
      <c r="Y3653" t="b">
        <f t="shared" si="579"/>
        <v>0</v>
      </c>
      <c r="Z3653" t="b">
        <v>0</v>
      </c>
    </row>
    <row r="3654" spans="1:32" x14ac:dyDescent="0.25">
      <c r="A3654" t="s">
        <v>11657</v>
      </c>
      <c r="B3654">
        <v>0</v>
      </c>
      <c r="C3654">
        <v>0</v>
      </c>
      <c r="D3654" t="s">
        <v>11658</v>
      </c>
      <c r="E3654" t="s">
        <v>15</v>
      </c>
      <c r="F3654" t="s">
        <v>8</v>
      </c>
      <c r="G3654" t="b">
        <v>0</v>
      </c>
      <c r="H3654" t="s">
        <v>9</v>
      </c>
      <c r="I3654" t="s">
        <v>10</v>
      </c>
      <c r="J3654" t="s">
        <v>271</v>
      </c>
      <c r="K3654" t="s">
        <v>272</v>
      </c>
      <c r="L3654">
        <v>1</v>
      </c>
      <c r="M3654">
        <v>1</v>
      </c>
      <c r="P3654" t="b">
        <f t="shared" si="570"/>
        <v>1</v>
      </c>
      <c r="Q3654" t="b">
        <f t="shared" si="571"/>
        <v>1</v>
      </c>
      <c r="R3654" t="b">
        <f t="shared" si="572"/>
        <v>0</v>
      </c>
      <c r="S3654" t="b">
        <f t="shared" si="573"/>
        <v>0</v>
      </c>
      <c r="T3654" t="b">
        <f t="shared" si="574"/>
        <v>0</v>
      </c>
      <c r="U3654" t="b">
        <f t="shared" si="575"/>
        <v>1</v>
      </c>
      <c r="V3654" t="b">
        <f t="shared" si="576"/>
        <v>0</v>
      </c>
      <c r="W3654" t="b">
        <f t="shared" si="577"/>
        <v>1</v>
      </c>
      <c r="X3654" t="b">
        <f t="shared" si="578"/>
        <v>0</v>
      </c>
      <c r="Y3654" t="b">
        <f t="shared" si="579"/>
        <v>0</v>
      </c>
      <c r="Z3654" t="b">
        <v>0</v>
      </c>
      <c r="AA3654" t="s">
        <v>16425</v>
      </c>
    </row>
    <row r="3655" spans="1:32" x14ac:dyDescent="0.25">
      <c r="A3655" t="s">
        <v>9249</v>
      </c>
      <c r="B3655">
        <v>0</v>
      </c>
      <c r="C3655">
        <v>0</v>
      </c>
      <c r="D3655" t="s">
        <v>9250</v>
      </c>
      <c r="E3655" t="s">
        <v>7</v>
      </c>
      <c r="F3655" t="s">
        <v>8</v>
      </c>
      <c r="G3655" t="b">
        <v>0</v>
      </c>
      <c r="H3655" t="s">
        <v>9</v>
      </c>
      <c r="I3655" t="s">
        <v>10</v>
      </c>
      <c r="J3655" t="s">
        <v>271</v>
      </c>
      <c r="K3655" t="s">
        <v>272</v>
      </c>
      <c r="L3655">
        <v>22</v>
      </c>
      <c r="M3655">
        <v>10</v>
      </c>
      <c r="N3655">
        <v>2</v>
      </c>
      <c r="O3655">
        <v>1</v>
      </c>
      <c r="P3655" t="b">
        <f t="shared" si="570"/>
        <v>1</v>
      </c>
      <c r="Q3655" t="b">
        <f t="shared" si="571"/>
        <v>1</v>
      </c>
      <c r="R3655" t="b">
        <f t="shared" si="572"/>
        <v>1</v>
      </c>
      <c r="S3655" t="b">
        <f t="shared" si="573"/>
        <v>1</v>
      </c>
      <c r="T3655" t="b">
        <f t="shared" si="574"/>
        <v>0</v>
      </c>
      <c r="U3655" t="b">
        <f t="shared" si="575"/>
        <v>1</v>
      </c>
      <c r="V3655" t="b">
        <f t="shared" si="576"/>
        <v>0</v>
      </c>
      <c r="W3655" t="b">
        <f t="shared" si="577"/>
        <v>0</v>
      </c>
      <c r="X3655" t="b">
        <f t="shared" si="578"/>
        <v>0</v>
      </c>
      <c r="Y3655" t="b">
        <f t="shared" si="579"/>
        <v>0</v>
      </c>
      <c r="Z3655" t="b">
        <v>1</v>
      </c>
    </row>
    <row r="3656" spans="1:32" x14ac:dyDescent="0.25">
      <c r="A3656" t="s">
        <v>9782</v>
      </c>
      <c r="B3656">
        <v>0</v>
      </c>
      <c r="C3656">
        <v>0</v>
      </c>
      <c r="D3656" t="s">
        <v>9783</v>
      </c>
      <c r="E3656" t="s">
        <v>15</v>
      </c>
      <c r="F3656" t="s">
        <v>8</v>
      </c>
      <c r="G3656" t="b">
        <v>0</v>
      </c>
      <c r="H3656" t="s">
        <v>9</v>
      </c>
      <c r="I3656" t="s">
        <v>10</v>
      </c>
      <c r="J3656" t="s">
        <v>11</v>
      </c>
      <c r="K3656" t="s">
        <v>493</v>
      </c>
      <c r="L3656">
        <v>2</v>
      </c>
      <c r="M3656">
        <v>12</v>
      </c>
      <c r="N3656">
        <v>1</v>
      </c>
      <c r="O3656">
        <v>3</v>
      </c>
      <c r="P3656" t="b">
        <f t="shared" si="570"/>
        <v>1</v>
      </c>
      <c r="Q3656" t="b">
        <f t="shared" si="571"/>
        <v>1</v>
      </c>
      <c r="R3656" t="b">
        <f t="shared" si="572"/>
        <v>1</v>
      </c>
      <c r="S3656" t="b">
        <f t="shared" si="573"/>
        <v>1</v>
      </c>
      <c r="T3656" t="b">
        <f t="shared" si="574"/>
        <v>0</v>
      </c>
      <c r="U3656" t="b">
        <f t="shared" si="575"/>
        <v>1</v>
      </c>
      <c r="V3656" t="b">
        <f t="shared" si="576"/>
        <v>0</v>
      </c>
      <c r="W3656" t="b">
        <f t="shared" si="577"/>
        <v>0</v>
      </c>
      <c r="X3656" t="b">
        <f t="shared" si="578"/>
        <v>0</v>
      </c>
      <c r="Y3656" t="b">
        <f t="shared" si="579"/>
        <v>0</v>
      </c>
      <c r="Z3656" t="b">
        <v>1</v>
      </c>
      <c r="AB3656" t="s">
        <v>16426</v>
      </c>
    </row>
    <row r="3657" spans="1:32" x14ac:dyDescent="0.25">
      <c r="A3657" t="s">
        <v>9784</v>
      </c>
      <c r="B3657">
        <v>0</v>
      </c>
      <c r="C3657">
        <v>0</v>
      </c>
      <c r="D3657" t="s">
        <v>9785</v>
      </c>
      <c r="E3657" t="s">
        <v>15</v>
      </c>
      <c r="F3657" t="s">
        <v>8</v>
      </c>
      <c r="G3657" t="b">
        <v>0</v>
      </c>
      <c r="H3657" t="s">
        <v>9</v>
      </c>
      <c r="I3657" t="s">
        <v>10</v>
      </c>
      <c r="J3657" t="s">
        <v>11</v>
      </c>
      <c r="K3657" t="s">
        <v>493</v>
      </c>
      <c r="L3657">
        <v>1</v>
      </c>
      <c r="M3657">
        <v>5</v>
      </c>
      <c r="P3657" t="b">
        <f t="shared" si="570"/>
        <v>1</v>
      </c>
      <c r="Q3657" t="b">
        <f t="shared" si="571"/>
        <v>1</v>
      </c>
      <c r="R3657" t="b">
        <f t="shared" si="572"/>
        <v>0</v>
      </c>
      <c r="S3657" t="b">
        <f t="shared" si="573"/>
        <v>0</v>
      </c>
      <c r="T3657" t="b">
        <f t="shared" si="574"/>
        <v>0</v>
      </c>
      <c r="U3657" t="b">
        <f t="shared" si="575"/>
        <v>1</v>
      </c>
      <c r="V3657" t="b">
        <f t="shared" si="576"/>
        <v>0</v>
      </c>
      <c r="W3657" t="b">
        <f t="shared" si="577"/>
        <v>1</v>
      </c>
      <c r="X3657" t="b">
        <f t="shared" si="578"/>
        <v>0</v>
      </c>
      <c r="Y3657" t="b">
        <f t="shared" si="579"/>
        <v>0</v>
      </c>
      <c r="Z3657" t="b">
        <v>1</v>
      </c>
      <c r="AA3657" t="s">
        <v>16425</v>
      </c>
      <c r="AB3657" t="s">
        <v>16426</v>
      </c>
    </row>
    <row r="3658" spans="1:32" x14ac:dyDescent="0.25">
      <c r="A3658" t="s">
        <v>15064</v>
      </c>
      <c r="B3658">
        <v>1</v>
      </c>
      <c r="C3658">
        <v>0</v>
      </c>
      <c r="D3658" t="s">
        <v>15065</v>
      </c>
      <c r="E3658" t="s">
        <v>7</v>
      </c>
      <c r="F3658" t="s">
        <v>8</v>
      </c>
      <c r="G3658" t="b">
        <v>0</v>
      </c>
      <c r="H3658" t="s">
        <v>9</v>
      </c>
      <c r="I3658" t="s">
        <v>10</v>
      </c>
      <c r="J3658" t="s">
        <v>11</v>
      </c>
      <c r="K3658" t="s">
        <v>493</v>
      </c>
      <c r="M3658">
        <v>1</v>
      </c>
      <c r="N3658">
        <v>1</v>
      </c>
      <c r="P3658" t="b">
        <f t="shared" si="570"/>
        <v>0</v>
      </c>
      <c r="Q3658" t="b">
        <f t="shared" si="571"/>
        <v>1</v>
      </c>
      <c r="R3658" t="b">
        <f t="shared" si="572"/>
        <v>1</v>
      </c>
      <c r="S3658" t="b">
        <f t="shared" si="573"/>
        <v>0</v>
      </c>
      <c r="T3658" t="b">
        <f t="shared" si="574"/>
        <v>0</v>
      </c>
      <c r="U3658" t="b">
        <f t="shared" si="575"/>
        <v>1</v>
      </c>
      <c r="V3658" t="b">
        <f t="shared" si="576"/>
        <v>0</v>
      </c>
      <c r="W3658" t="b">
        <f t="shared" si="577"/>
        <v>0</v>
      </c>
      <c r="X3658" t="b">
        <f t="shared" si="578"/>
        <v>1</v>
      </c>
      <c r="Y3658" t="b">
        <f t="shared" si="579"/>
        <v>0</v>
      </c>
      <c r="Z3658" t="b">
        <v>1</v>
      </c>
    </row>
    <row r="3659" spans="1:32" x14ac:dyDescent="0.25">
      <c r="A3659" t="s">
        <v>13211</v>
      </c>
      <c r="B3659">
        <v>1</v>
      </c>
      <c r="C3659">
        <v>0</v>
      </c>
      <c r="D3659" t="s">
        <v>13212</v>
      </c>
      <c r="E3659" t="s">
        <v>27</v>
      </c>
      <c r="F3659" t="s">
        <v>8</v>
      </c>
      <c r="G3659" t="b">
        <v>0</v>
      </c>
      <c r="H3659" t="s">
        <v>9</v>
      </c>
      <c r="I3659" t="s">
        <v>10</v>
      </c>
      <c r="J3659" t="s">
        <v>11</v>
      </c>
      <c r="K3659" t="s">
        <v>493</v>
      </c>
      <c r="N3659">
        <v>1</v>
      </c>
      <c r="O3659">
        <v>1</v>
      </c>
      <c r="P3659" t="b">
        <f t="shared" si="570"/>
        <v>0</v>
      </c>
      <c r="Q3659" t="b">
        <f t="shared" si="571"/>
        <v>0</v>
      </c>
      <c r="R3659" t="b">
        <f t="shared" si="572"/>
        <v>1</v>
      </c>
      <c r="S3659" t="b">
        <f t="shared" si="573"/>
        <v>1</v>
      </c>
      <c r="T3659" t="b">
        <f t="shared" si="574"/>
        <v>0</v>
      </c>
      <c r="U3659" t="b">
        <f t="shared" si="575"/>
        <v>1</v>
      </c>
      <c r="V3659" t="b">
        <f t="shared" si="576"/>
        <v>0</v>
      </c>
      <c r="W3659" t="b">
        <f t="shared" si="577"/>
        <v>0</v>
      </c>
      <c r="X3659" t="b">
        <f t="shared" si="578"/>
        <v>0</v>
      </c>
      <c r="Y3659" t="b">
        <f t="shared" si="579"/>
        <v>0</v>
      </c>
      <c r="Z3659" t="b">
        <v>1</v>
      </c>
    </row>
    <row r="3660" spans="1:32" x14ac:dyDescent="0.25">
      <c r="A3660" t="s">
        <v>3288</v>
      </c>
      <c r="B3660">
        <v>0</v>
      </c>
      <c r="C3660">
        <v>0</v>
      </c>
      <c r="D3660" t="s">
        <v>3289</v>
      </c>
      <c r="E3660" t="s">
        <v>37</v>
      </c>
      <c r="F3660" t="s">
        <v>8</v>
      </c>
      <c r="G3660" t="b">
        <v>0</v>
      </c>
      <c r="H3660" t="s">
        <v>9</v>
      </c>
      <c r="I3660" t="s">
        <v>141</v>
      </c>
      <c r="J3660" t="s">
        <v>3290</v>
      </c>
      <c r="K3660" t="s">
        <v>3291</v>
      </c>
      <c r="L3660">
        <v>2</v>
      </c>
      <c r="M3660">
        <v>1</v>
      </c>
      <c r="P3660" t="b">
        <f t="shared" si="570"/>
        <v>1</v>
      </c>
      <c r="Q3660" t="b">
        <f t="shared" si="571"/>
        <v>1</v>
      </c>
      <c r="R3660" t="b">
        <f t="shared" si="572"/>
        <v>0</v>
      </c>
      <c r="S3660" t="b">
        <f t="shared" si="573"/>
        <v>0</v>
      </c>
      <c r="T3660" t="b">
        <f t="shared" si="574"/>
        <v>0</v>
      </c>
      <c r="U3660" t="b">
        <f t="shared" si="575"/>
        <v>1</v>
      </c>
      <c r="V3660" t="b">
        <f t="shared" si="576"/>
        <v>0</v>
      </c>
      <c r="W3660" t="b">
        <f t="shared" si="577"/>
        <v>1</v>
      </c>
      <c r="X3660" t="b">
        <f t="shared" si="578"/>
        <v>0</v>
      </c>
      <c r="Y3660" t="b">
        <f t="shared" si="579"/>
        <v>0</v>
      </c>
      <c r="Z3660" t="b">
        <v>0</v>
      </c>
    </row>
    <row r="3661" spans="1:32" x14ac:dyDescent="0.25">
      <c r="A3661" t="s">
        <v>14114</v>
      </c>
      <c r="B3661">
        <v>0</v>
      </c>
      <c r="C3661">
        <v>0</v>
      </c>
      <c r="D3661" t="s">
        <v>14115</v>
      </c>
      <c r="E3661" t="s">
        <v>15</v>
      </c>
      <c r="F3661" t="s">
        <v>8</v>
      </c>
      <c r="G3661" t="b">
        <v>0</v>
      </c>
      <c r="H3661" t="s">
        <v>9</v>
      </c>
      <c r="I3661" t="s">
        <v>10</v>
      </c>
      <c r="L3661">
        <v>3</v>
      </c>
      <c r="M3661">
        <v>1</v>
      </c>
      <c r="P3661" t="b">
        <f t="shared" si="570"/>
        <v>1</v>
      </c>
      <c r="Q3661" t="b">
        <f t="shared" si="571"/>
        <v>1</v>
      </c>
      <c r="R3661" t="b">
        <f t="shared" si="572"/>
        <v>0</v>
      </c>
      <c r="S3661" t="b">
        <f t="shared" si="573"/>
        <v>0</v>
      </c>
      <c r="T3661" t="b">
        <f t="shared" si="574"/>
        <v>0</v>
      </c>
      <c r="U3661" t="b">
        <f t="shared" si="575"/>
        <v>1</v>
      </c>
      <c r="V3661" t="b">
        <f t="shared" si="576"/>
        <v>0</v>
      </c>
      <c r="W3661" t="b">
        <f t="shared" si="577"/>
        <v>1</v>
      </c>
      <c r="X3661" t="b">
        <f t="shared" si="578"/>
        <v>0</v>
      </c>
      <c r="Y3661" t="b">
        <f t="shared" si="579"/>
        <v>0</v>
      </c>
      <c r="Z3661" t="b">
        <v>0</v>
      </c>
      <c r="AA3661" t="s">
        <v>16425</v>
      </c>
      <c r="AD3661" t="s">
        <v>16490</v>
      </c>
      <c r="AE3661" t="s">
        <v>16492</v>
      </c>
      <c r="AF3661" t="s">
        <v>16491</v>
      </c>
    </row>
    <row r="3662" spans="1:32" x14ac:dyDescent="0.25">
      <c r="A3662" t="s">
        <v>14180</v>
      </c>
      <c r="B3662">
        <v>0</v>
      </c>
      <c r="C3662">
        <v>0</v>
      </c>
      <c r="D3662" t="s">
        <v>14181</v>
      </c>
      <c r="E3662" t="s">
        <v>15</v>
      </c>
      <c r="F3662" t="s">
        <v>8</v>
      </c>
      <c r="G3662" t="b">
        <v>0</v>
      </c>
      <c r="H3662" t="s">
        <v>16</v>
      </c>
      <c r="P3662" t="b">
        <f t="shared" si="570"/>
        <v>0</v>
      </c>
      <c r="Q3662" t="b">
        <f t="shared" si="571"/>
        <v>0</v>
      </c>
      <c r="R3662" t="b">
        <f t="shared" si="572"/>
        <v>0</v>
      </c>
      <c r="S3662" t="b">
        <f t="shared" si="573"/>
        <v>0</v>
      </c>
      <c r="T3662" t="b">
        <f t="shared" si="574"/>
        <v>1</v>
      </c>
      <c r="U3662" t="b">
        <f t="shared" si="575"/>
        <v>0</v>
      </c>
      <c r="V3662" t="b">
        <f t="shared" si="576"/>
        <v>0</v>
      </c>
      <c r="W3662" t="b">
        <f t="shared" si="577"/>
        <v>0</v>
      </c>
      <c r="X3662" t="b">
        <f t="shared" si="578"/>
        <v>0</v>
      </c>
      <c r="Y3662" t="b">
        <f t="shared" si="579"/>
        <v>0</v>
      </c>
      <c r="Z3662" t="b">
        <v>0</v>
      </c>
    </row>
    <row r="3663" spans="1:32" x14ac:dyDescent="0.25">
      <c r="A3663" t="s">
        <v>1513</v>
      </c>
      <c r="B3663">
        <v>0</v>
      </c>
      <c r="C3663">
        <v>0</v>
      </c>
      <c r="D3663" t="s">
        <v>1514</v>
      </c>
      <c r="E3663" t="s">
        <v>37</v>
      </c>
      <c r="F3663" t="s">
        <v>8</v>
      </c>
      <c r="G3663" t="b">
        <v>0</v>
      </c>
      <c r="H3663" t="s">
        <v>16</v>
      </c>
      <c r="I3663" t="s">
        <v>32</v>
      </c>
      <c r="J3663" t="s">
        <v>33</v>
      </c>
      <c r="K3663" t="s">
        <v>1515</v>
      </c>
      <c r="L3663">
        <v>4</v>
      </c>
      <c r="M3663">
        <v>11</v>
      </c>
      <c r="N3663">
        <v>2</v>
      </c>
      <c r="P3663" t="b">
        <f t="shared" si="570"/>
        <v>1</v>
      </c>
      <c r="Q3663" t="b">
        <f t="shared" si="571"/>
        <v>1</v>
      </c>
      <c r="R3663" t="b">
        <f t="shared" si="572"/>
        <v>1</v>
      </c>
      <c r="S3663" t="b">
        <f t="shared" si="573"/>
        <v>0</v>
      </c>
      <c r="T3663" t="b">
        <f t="shared" si="574"/>
        <v>0</v>
      </c>
      <c r="U3663" t="b">
        <f t="shared" si="575"/>
        <v>1</v>
      </c>
      <c r="V3663" t="b">
        <f t="shared" si="576"/>
        <v>0</v>
      </c>
      <c r="W3663" t="b">
        <f t="shared" si="577"/>
        <v>0</v>
      </c>
      <c r="X3663" t="b">
        <f t="shared" si="578"/>
        <v>1</v>
      </c>
      <c r="Y3663" t="b">
        <f t="shared" si="579"/>
        <v>0</v>
      </c>
      <c r="Z3663" t="b">
        <v>0</v>
      </c>
    </row>
    <row r="3664" spans="1:32" x14ac:dyDescent="0.25">
      <c r="A3664" t="s">
        <v>1516</v>
      </c>
      <c r="B3664">
        <v>0</v>
      </c>
      <c r="C3664">
        <v>0</v>
      </c>
      <c r="D3664" t="s">
        <v>1517</v>
      </c>
      <c r="E3664" t="s">
        <v>37</v>
      </c>
      <c r="F3664" t="s">
        <v>8</v>
      </c>
      <c r="G3664" t="b">
        <v>0</v>
      </c>
      <c r="H3664" t="s">
        <v>16</v>
      </c>
      <c r="I3664" t="s">
        <v>32</v>
      </c>
      <c r="J3664" t="s">
        <v>33</v>
      </c>
      <c r="K3664" t="s">
        <v>1515</v>
      </c>
      <c r="L3664">
        <v>2</v>
      </c>
      <c r="P3664" t="b">
        <f t="shared" si="570"/>
        <v>1</v>
      </c>
      <c r="Q3664" t="b">
        <f t="shared" si="571"/>
        <v>0</v>
      </c>
      <c r="R3664" t="b">
        <f t="shared" si="572"/>
        <v>0</v>
      </c>
      <c r="S3664" t="b">
        <f t="shared" si="573"/>
        <v>0</v>
      </c>
      <c r="T3664" t="b">
        <f t="shared" si="574"/>
        <v>0</v>
      </c>
      <c r="U3664" t="b">
        <f t="shared" si="575"/>
        <v>1</v>
      </c>
      <c r="V3664" t="b">
        <f t="shared" si="576"/>
        <v>1</v>
      </c>
      <c r="W3664" t="b">
        <f t="shared" si="577"/>
        <v>0</v>
      </c>
      <c r="X3664" t="b">
        <f t="shared" si="578"/>
        <v>0</v>
      </c>
      <c r="Y3664" t="b">
        <f t="shared" si="579"/>
        <v>0</v>
      </c>
      <c r="Z3664" t="b">
        <v>0</v>
      </c>
    </row>
    <row r="3665" spans="1:32" x14ac:dyDescent="0.25">
      <c r="A3665" t="s">
        <v>14785</v>
      </c>
      <c r="B3665">
        <v>0</v>
      </c>
      <c r="C3665">
        <v>0</v>
      </c>
      <c r="D3665" t="s">
        <v>14786</v>
      </c>
      <c r="E3665" t="s">
        <v>15</v>
      </c>
      <c r="F3665" t="s">
        <v>8</v>
      </c>
      <c r="G3665" t="b">
        <v>0</v>
      </c>
      <c r="H3665" t="s">
        <v>16</v>
      </c>
      <c r="I3665" t="s">
        <v>17</v>
      </c>
      <c r="J3665" t="s">
        <v>10286</v>
      </c>
      <c r="K3665" t="s">
        <v>14787</v>
      </c>
      <c r="L3665">
        <v>2</v>
      </c>
      <c r="M3665">
        <v>13</v>
      </c>
      <c r="P3665" t="b">
        <f t="shared" si="570"/>
        <v>1</v>
      </c>
      <c r="Q3665" t="b">
        <f t="shared" si="571"/>
        <v>1</v>
      </c>
      <c r="R3665" t="b">
        <f t="shared" si="572"/>
        <v>0</v>
      </c>
      <c r="S3665" t="b">
        <f t="shared" si="573"/>
        <v>0</v>
      </c>
      <c r="T3665" t="b">
        <f t="shared" si="574"/>
        <v>0</v>
      </c>
      <c r="U3665" t="b">
        <f t="shared" si="575"/>
        <v>1</v>
      </c>
      <c r="V3665" t="b">
        <f t="shared" si="576"/>
        <v>0</v>
      </c>
      <c r="W3665" t="b">
        <f t="shared" si="577"/>
        <v>1</v>
      </c>
      <c r="X3665" t="b">
        <f t="shared" si="578"/>
        <v>0</v>
      </c>
      <c r="Y3665" t="b">
        <f t="shared" si="579"/>
        <v>0</v>
      </c>
      <c r="Z3665" t="b">
        <v>1</v>
      </c>
    </row>
    <row r="3666" spans="1:32" x14ac:dyDescent="0.25">
      <c r="A3666" t="s">
        <v>15361</v>
      </c>
      <c r="B3666">
        <v>0</v>
      </c>
      <c r="C3666">
        <v>0</v>
      </c>
      <c r="D3666" t="s">
        <v>15362</v>
      </c>
      <c r="E3666" t="s">
        <v>7</v>
      </c>
      <c r="F3666" t="s">
        <v>8</v>
      </c>
      <c r="G3666" t="b">
        <v>0</v>
      </c>
      <c r="H3666" t="s">
        <v>16</v>
      </c>
      <c r="I3666" t="s">
        <v>17</v>
      </c>
      <c r="J3666" t="s">
        <v>10286</v>
      </c>
      <c r="K3666" t="s">
        <v>14787</v>
      </c>
      <c r="L3666">
        <v>2</v>
      </c>
      <c r="M3666">
        <v>5</v>
      </c>
      <c r="P3666" t="b">
        <f t="shared" si="570"/>
        <v>1</v>
      </c>
      <c r="Q3666" t="b">
        <f t="shared" si="571"/>
        <v>1</v>
      </c>
      <c r="R3666" t="b">
        <f t="shared" si="572"/>
        <v>0</v>
      </c>
      <c r="S3666" t="b">
        <f t="shared" si="573"/>
        <v>0</v>
      </c>
      <c r="T3666" t="b">
        <f t="shared" si="574"/>
        <v>0</v>
      </c>
      <c r="U3666" t="b">
        <f t="shared" si="575"/>
        <v>1</v>
      </c>
      <c r="V3666" t="b">
        <f t="shared" si="576"/>
        <v>0</v>
      </c>
      <c r="W3666" t="b">
        <f t="shared" si="577"/>
        <v>1</v>
      </c>
      <c r="X3666" t="b">
        <f t="shared" si="578"/>
        <v>0</v>
      </c>
      <c r="Y3666" t="b">
        <f t="shared" si="579"/>
        <v>0</v>
      </c>
      <c r="Z3666" t="b">
        <v>1</v>
      </c>
      <c r="AA3666" t="s">
        <v>16425</v>
      </c>
    </row>
    <row r="3667" spans="1:32" x14ac:dyDescent="0.25">
      <c r="A3667" t="s">
        <v>12380</v>
      </c>
      <c r="B3667">
        <v>0</v>
      </c>
      <c r="C3667">
        <v>0</v>
      </c>
      <c r="D3667" t="s">
        <v>12381</v>
      </c>
      <c r="E3667" t="s">
        <v>15</v>
      </c>
      <c r="F3667" t="s">
        <v>8</v>
      </c>
      <c r="G3667" t="b">
        <v>1</v>
      </c>
      <c r="H3667" t="s">
        <v>16</v>
      </c>
      <c r="I3667" t="s">
        <v>71</v>
      </c>
      <c r="J3667" t="s">
        <v>7441</v>
      </c>
      <c r="K3667" t="s">
        <v>12382</v>
      </c>
      <c r="P3667" t="b">
        <f t="shared" ref="P3667:P3730" si="580">IF(L3667&gt;0, TRUE, FALSE)</f>
        <v>0</v>
      </c>
      <c r="Q3667" t="b">
        <f t="shared" ref="Q3667:Q3730" si="581">IF(M3667&gt;0, TRUE, FALSE)</f>
        <v>0</v>
      </c>
      <c r="R3667" t="b">
        <f t="shared" ref="R3667:R3730" si="582">IF(N3667&gt;0, TRUE, FALSE)</f>
        <v>0</v>
      </c>
      <c r="S3667" t="b">
        <f t="shared" ref="S3667:S3730" si="583">IF(O3667&gt;0, TRUE, FALSE)</f>
        <v>0</v>
      </c>
      <c r="T3667" t="b">
        <f t="shared" ref="T3667:T3730" si="584">AND(NOT(P3667), NOT(Q3667), NOT(R3667), NOT(S3667))</f>
        <v>1</v>
      </c>
      <c r="U3667" t="b">
        <f t="shared" ref="U3667:U3730" si="585">OR(P3667, Q3667, R3667, S3667)</f>
        <v>0</v>
      </c>
      <c r="V3667" t="b">
        <f t="shared" ref="V3667:V3730" si="586">AND(P3667, NOT(Q3667), NOT(R3667), NOT(S3667))</f>
        <v>0</v>
      </c>
      <c r="W3667" t="b">
        <f t="shared" ref="W3667:W3730" si="587">AND(Q3667, NOT(R3667), NOT(S3667))</f>
        <v>0</v>
      </c>
      <c r="X3667" t="b">
        <f t="shared" ref="X3667:X3730" si="588">AND(R3667, NOT(S3667))</f>
        <v>0</v>
      </c>
      <c r="Y3667" t="b">
        <f t="shared" ref="Y3667:Y3730" si="589">AND(P3667, NOT(Q3667),OR(R3667,S3667))</f>
        <v>0</v>
      </c>
      <c r="Z3667" t="b">
        <v>0</v>
      </c>
    </row>
    <row r="3668" spans="1:32" x14ac:dyDescent="0.25">
      <c r="A3668" t="s">
        <v>11500</v>
      </c>
      <c r="B3668">
        <v>0</v>
      </c>
      <c r="C3668">
        <v>0</v>
      </c>
      <c r="D3668" t="s">
        <v>11501</v>
      </c>
      <c r="E3668" t="s">
        <v>7</v>
      </c>
      <c r="F3668" t="s">
        <v>8</v>
      </c>
      <c r="G3668" t="b">
        <v>0</v>
      </c>
      <c r="H3668" t="s">
        <v>16</v>
      </c>
      <c r="I3668" t="s">
        <v>17</v>
      </c>
      <c r="J3668" t="s">
        <v>10676</v>
      </c>
      <c r="K3668" t="s">
        <v>10677</v>
      </c>
      <c r="L3668">
        <v>8</v>
      </c>
      <c r="P3668" t="b">
        <f t="shared" si="580"/>
        <v>1</v>
      </c>
      <c r="Q3668" t="b">
        <f t="shared" si="581"/>
        <v>0</v>
      </c>
      <c r="R3668" t="b">
        <f t="shared" si="582"/>
        <v>0</v>
      </c>
      <c r="S3668" t="b">
        <f t="shared" si="583"/>
        <v>0</v>
      </c>
      <c r="T3668" t="b">
        <f t="shared" si="584"/>
        <v>0</v>
      </c>
      <c r="U3668" t="b">
        <f t="shared" si="585"/>
        <v>1</v>
      </c>
      <c r="V3668" t="b">
        <f t="shared" si="586"/>
        <v>1</v>
      </c>
      <c r="W3668" t="b">
        <f t="shared" si="587"/>
        <v>0</v>
      </c>
      <c r="X3668" t="b">
        <f t="shared" si="588"/>
        <v>0</v>
      </c>
      <c r="Y3668" t="b">
        <f t="shared" si="589"/>
        <v>0</v>
      </c>
      <c r="Z3668" t="b">
        <v>0</v>
      </c>
    </row>
    <row r="3669" spans="1:32" x14ac:dyDescent="0.25">
      <c r="A3669" t="s">
        <v>9464</v>
      </c>
      <c r="B3669">
        <v>0</v>
      </c>
      <c r="C3669">
        <v>1</v>
      </c>
      <c r="D3669" t="s">
        <v>9465</v>
      </c>
      <c r="E3669" t="s">
        <v>27</v>
      </c>
      <c r="F3669" t="s">
        <v>8</v>
      </c>
      <c r="G3669" t="b">
        <v>0</v>
      </c>
      <c r="H3669" t="s">
        <v>9</v>
      </c>
      <c r="I3669" t="s">
        <v>10</v>
      </c>
      <c r="J3669" t="s">
        <v>28</v>
      </c>
      <c r="K3669" t="s">
        <v>661</v>
      </c>
      <c r="P3669" t="b">
        <f t="shared" si="580"/>
        <v>0</v>
      </c>
      <c r="Q3669" t="b">
        <f t="shared" si="581"/>
        <v>0</v>
      </c>
      <c r="R3669" t="b">
        <f t="shared" si="582"/>
        <v>0</v>
      </c>
      <c r="S3669" t="b">
        <f t="shared" si="583"/>
        <v>0</v>
      </c>
      <c r="T3669" t="b">
        <f t="shared" si="584"/>
        <v>1</v>
      </c>
      <c r="U3669" t="b">
        <f t="shared" si="585"/>
        <v>0</v>
      </c>
      <c r="V3669" t="b">
        <f t="shared" si="586"/>
        <v>0</v>
      </c>
      <c r="W3669" t="b">
        <f t="shared" si="587"/>
        <v>0</v>
      </c>
      <c r="X3669" t="b">
        <f t="shared" si="588"/>
        <v>0</v>
      </c>
      <c r="Y3669" t="b">
        <f t="shared" si="589"/>
        <v>0</v>
      </c>
      <c r="Z3669" t="b">
        <v>0</v>
      </c>
    </row>
    <row r="3670" spans="1:32" x14ac:dyDescent="0.25">
      <c r="A3670" t="s">
        <v>11659</v>
      </c>
      <c r="B3670">
        <v>0</v>
      </c>
      <c r="C3670">
        <v>1</v>
      </c>
      <c r="D3670" t="s">
        <v>11660</v>
      </c>
      <c r="E3670" t="s">
        <v>27</v>
      </c>
      <c r="F3670" t="s">
        <v>8</v>
      </c>
      <c r="G3670" t="b">
        <v>0</v>
      </c>
      <c r="H3670" t="s">
        <v>9</v>
      </c>
      <c r="I3670" t="s">
        <v>10</v>
      </c>
      <c r="J3670" t="s">
        <v>28</v>
      </c>
      <c r="K3670" t="s">
        <v>661</v>
      </c>
      <c r="P3670" t="b">
        <f t="shared" si="580"/>
        <v>0</v>
      </c>
      <c r="Q3670" t="b">
        <f t="shared" si="581"/>
        <v>0</v>
      </c>
      <c r="R3670" t="b">
        <f t="shared" si="582"/>
        <v>0</v>
      </c>
      <c r="S3670" t="b">
        <f t="shared" si="583"/>
        <v>0</v>
      </c>
      <c r="T3670" t="b">
        <f t="shared" si="584"/>
        <v>1</v>
      </c>
      <c r="U3670" t="b">
        <f t="shared" si="585"/>
        <v>0</v>
      </c>
      <c r="V3670" t="b">
        <f t="shared" si="586"/>
        <v>0</v>
      </c>
      <c r="W3670" t="b">
        <f t="shared" si="587"/>
        <v>0</v>
      </c>
      <c r="X3670" t="b">
        <f t="shared" si="588"/>
        <v>0</v>
      </c>
      <c r="Y3670" t="b">
        <f t="shared" si="589"/>
        <v>0</v>
      </c>
      <c r="Z3670" t="b">
        <v>0</v>
      </c>
    </row>
    <row r="3671" spans="1:32" x14ac:dyDescent="0.25">
      <c r="A3671" t="s">
        <v>9694</v>
      </c>
      <c r="B3671">
        <v>1</v>
      </c>
      <c r="C3671">
        <v>0</v>
      </c>
      <c r="D3671" t="s">
        <v>9695</v>
      </c>
      <c r="E3671" t="s">
        <v>52</v>
      </c>
      <c r="F3671" t="s">
        <v>8</v>
      </c>
      <c r="G3671" t="b">
        <v>0</v>
      </c>
      <c r="H3671" t="s">
        <v>9</v>
      </c>
      <c r="I3671" t="s">
        <v>10</v>
      </c>
      <c r="J3671" t="s">
        <v>28</v>
      </c>
      <c r="K3671" t="s">
        <v>661</v>
      </c>
      <c r="P3671" t="b">
        <f t="shared" si="580"/>
        <v>0</v>
      </c>
      <c r="Q3671" t="b">
        <f t="shared" si="581"/>
        <v>0</v>
      </c>
      <c r="R3671" t="b">
        <f t="shared" si="582"/>
        <v>0</v>
      </c>
      <c r="S3671" t="b">
        <f t="shared" si="583"/>
        <v>0</v>
      </c>
      <c r="T3671" t="b">
        <f t="shared" si="584"/>
        <v>1</v>
      </c>
      <c r="U3671" t="b">
        <f t="shared" si="585"/>
        <v>0</v>
      </c>
      <c r="V3671" t="b">
        <f t="shared" si="586"/>
        <v>0</v>
      </c>
      <c r="W3671" t="b">
        <f t="shared" si="587"/>
        <v>0</v>
      </c>
      <c r="X3671" t="b">
        <f t="shared" si="588"/>
        <v>0</v>
      </c>
      <c r="Y3671" t="b">
        <f t="shared" si="589"/>
        <v>0</v>
      </c>
      <c r="Z3671" t="b">
        <v>0</v>
      </c>
    </row>
    <row r="3672" spans="1:32" x14ac:dyDescent="0.25">
      <c r="A3672" t="s">
        <v>11133</v>
      </c>
      <c r="B3672">
        <v>0</v>
      </c>
      <c r="C3672">
        <v>0</v>
      </c>
      <c r="D3672" t="s">
        <v>11134</v>
      </c>
      <c r="E3672" t="s">
        <v>15</v>
      </c>
      <c r="F3672" t="s">
        <v>8</v>
      </c>
      <c r="G3672" t="b">
        <v>0</v>
      </c>
      <c r="H3672" t="s">
        <v>9</v>
      </c>
      <c r="I3672" t="s">
        <v>10</v>
      </c>
      <c r="J3672" t="s">
        <v>28</v>
      </c>
      <c r="K3672" t="s">
        <v>661</v>
      </c>
      <c r="L3672">
        <v>3</v>
      </c>
      <c r="P3672" t="b">
        <f t="shared" si="580"/>
        <v>1</v>
      </c>
      <c r="Q3672" t="b">
        <f t="shared" si="581"/>
        <v>0</v>
      </c>
      <c r="R3672" t="b">
        <f t="shared" si="582"/>
        <v>0</v>
      </c>
      <c r="S3672" t="b">
        <f t="shared" si="583"/>
        <v>0</v>
      </c>
      <c r="T3672" t="b">
        <f t="shared" si="584"/>
        <v>0</v>
      </c>
      <c r="U3672" t="b">
        <f t="shared" si="585"/>
        <v>1</v>
      </c>
      <c r="V3672" t="b">
        <f t="shared" si="586"/>
        <v>1</v>
      </c>
      <c r="W3672" t="b">
        <f t="shared" si="587"/>
        <v>0</v>
      </c>
      <c r="X3672" t="b">
        <f t="shared" si="588"/>
        <v>0</v>
      </c>
      <c r="Y3672" t="b">
        <f t="shared" si="589"/>
        <v>0</v>
      </c>
      <c r="Z3672" t="b">
        <v>1</v>
      </c>
    </row>
    <row r="3673" spans="1:32" x14ac:dyDescent="0.25">
      <c r="A3673" t="s">
        <v>13419</v>
      </c>
      <c r="B3673">
        <v>0</v>
      </c>
      <c r="C3673">
        <v>0</v>
      </c>
      <c r="D3673" t="s">
        <v>13420</v>
      </c>
      <c r="E3673" t="s">
        <v>15</v>
      </c>
      <c r="F3673" t="s">
        <v>8</v>
      </c>
      <c r="G3673" t="b">
        <v>0</v>
      </c>
      <c r="H3673" t="s">
        <v>9</v>
      </c>
      <c r="I3673" t="s">
        <v>10</v>
      </c>
      <c r="J3673" t="s">
        <v>28</v>
      </c>
      <c r="K3673" t="s">
        <v>661</v>
      </c>
      <c r="P3673" t="b">
        <f t="shared" si="580"/>
        <v>0</v>
      </c>
      <c r="Q3673" t="b">
        <f t="shared" si="581"/>
        <v>0</v>
      </c>
      <c r="R3673" t="b">
        <f t="shared" si="582"/>
        <v>0</v>
      </c>
      <c r="S3673" t="b">
        <f t="shared" si="583"/>
        <v>0</v>
      </c>
      <c r="T3673" t="b">
        <f t="shared" si="584"/>
        <v>1</v>
      </c>
      <c r="U3673" t="b">
        <f t="shared" si="585"/>
        <v>0</v>
      </c>
      <c r="V3673" t="b">
        <f t="shared" si="586"/>
        <v>0</v>
      </c>
      <c r="W3673" t="b">
        <f t="shared" si="587"/>
        <v>0</v>
      </c>
      <c r="X3673" t="b">
        <f t="shared" si="588"/>
        <v>0</v>
      </c>
      <c r="Y3673" t="b">
        <f t="shared" si="589"/>
        <v>0</v>
      </c>
      <c r="Z3673" t="b">
        <v>0</v>
      </c>
    </row>
    <row r="3674" spans="1:32" x14ac:dyDescent="0.25">
      <c r="A3674" t="s">
        <v>2667</v>
      </c>
      <c r="B3674">
        <v>0</v>
      </c>
      <c r="C3674">
        <v>0</v>
      </c>
      <c r="D3674" t="s">
        <v>2668</v>
      </c>
      <c r="E3674" t="s">
        <v>37</v>
      </c>
      <c r="F3674" t="s">
        <v>8</v>
      </c>
      <c r="G3674" t="b">
        <v>0</v>
      </c>
      <c r="H3674" t="s">
        <v>16</v>
      </c>
      <c r="I3674" t="s">
        <v>17</v>
      </c>
      <c r="J3674" t="s">
        <v>18</v>
      </c>
      <c r="K3674" t="s">
        <v>404</v>
      </c>
      <c r="L3674">
        <v>1</v>
      </c>
      <c r="P3674" t="b">
        <f t="shared" si="580"/>
        <v>1</v>
      </c>
      <c r="Q3674" t="b">
        <f t="shared" si="581"/>
        <v>0</v>
      </c>
      <c r="R3674" t="b">
        <f t="shared" si="582"/>
        <v>0</v>
      </c>
      <c r="S3674" t="b">
        <f t="shared" si="583"/>
        <v>0</v>
      </c>
      <c r="T3674" t="b">
        <f t="shared" si="584"/>
        <v>0</v>
      </c>
      <c r="U3674" t="b">
        <f t="shared" si="585"/>
        <v>1</v>
      </c>
      <c r="V3674" t="b">
        <f t="shared" si="586"/>
        <v>1</v>
      </c>
      <c r="W3674" t="b">
        <f t="shared" si="587"/>
        <v>0</v>
      </c>
      <c r="X3674" t="b">
        <f t="shared" si="588"/>
        <v>0</v>
      </c>
      <c r="Y3674" t="b">
        <f t="shared" si="589"/>
        <v>0</v>
      </c>
      <c r="Z3674" t="b">
        <v>0</v>
      </c>
    </row>
    <row r="3675" spans="1:32" x14ac:dyDescent="0.25">
      <c r="A3675" t="s">
        <v>3157</v>
      </c>
      <c r="B3675">
        <v>0</v>
      </c>
      <c r="C3675">
        <v>0</v>
      </c>
      <c r="D3675" t="s">
        <v>3158</v>
      </c>
      <c r="E3675" t="s">
        <v>52</v>
      </c>
      <c r="F3675" t="s">
        <v>8</v>
      </c>
      <c r="G3675" t="b">
        <v>0</v>
      </c>
      <c r="H3675" t="s">
        <v>9</v>
      </c>
      <c r="I3675" t="s">
        <v>10</v>
      </c>
      <c r="J3675" t="s">
        <v>28</v>
      </c>
      <c r="K3675" t="s">
        <v>3159</v>
      </c>
      <c r="L3675">
        <v>3</v>
      </c>
      <c r="M3675">
        <v>2</v>
      </c>
      <c r="P3675" t="b">
        <f t="shared" si="580"/>
        <v>1</v>
      </c>
      <c r="Q3675" t="b">
        <f t="shared" si="581"/>
        <v>1</v>
      </c>
      <c r="R3675" t="b">
        <f t="shared" si="582"/>
        <v>0</v>
      </c>
      <c r="S3675" t="b">
        <f t="shared" si="583"/>
        <v>0</v>
      </c>
      <c r="T3675" t="b">
        <f t="shared" si="584"/>
        <v>0</v>
      </c>
      <c r="U3675" t="b">
        <f t="shared" si="585"/>
        <v>1</v>
      </c>
      <c r="V3675" t="b">
        <f t="shared" si="586"/>
        <v>0</v>
      </c>
      <c r="W3675" t="b">
        <f t="shared" si="587"/>
        <v>1</v>
      </c>
      <c r="X3675" t="b">
        <f t="shared" si="588"/>
        <v>0</v>
      </c>
      <c r="Y3675" t="b">
        <f t="shared" si="589"/>
        <v>0</v>
      </c>
      <c r="Z3675" t="b">
        <v>1</v>
      </c>
      <c r="AE3675" t="s">
        <v>16492</v>
      </c>
      <c r="AF3675" t="s">
        <v>16491</v>
      </c>
    </row>
    <row r="3676" spans="1:32" x14ac:dyDescent="0.25">
      <c r="A3676" t="s">
        <v>2236</v>
      </c>
      <c r="B3676">
        <v>0</v>
      </c>
      <c r="C3676">
        <v>0</v>
      </c>
      <c r="D3676" t="s">
        <v>2237</v>
      </c>
      <c r="E3676" t="s">
        <v>37</v>
      </c>
      <c r="F3676" t="s">
        <v>8</v>
      </c>
      <c r="G3676" t="b">
        <v>0</v>
      </c>
      <c r="H3676" t="s">
        <v>9</v>
      </c>
      <c r="I3676" t="s">
        <v>439</v>
      </c>
      <c r="J3676" t="s">
        <v>2238</v>
      </c>
      <c r="K3676" t="s">
        <v>2239</v>
      </c>
      <c r="L3676">
        <v>2</v>
      </c>
      <c r="M3676">
        <v>4</v>
      </c>
      <c r="P3676" t="b">
        <f t="shared" si="580"/>
        <v>1</v>
      </c>
      <c r="Q3676" t="b">
        <f t="shared" si="581"/>
        <v>1</v>
      </c>
      <c r="R3676" t="b">
        <f t="shared" si="582"/>
        <v>0</v>
      </c>
      <c r="S3676" t="b">
        <f t="shared" si="583"/>
        <v>0</v>
      </c>
      <c r="T3676" t="b">
        <f t="shared" si="584"/>
        <v>0</v>
      </c>
      <c r="U3676" t="b">
        <f t="shared" si="585"/>
        <v>1</v>
      </c>
      <c r="V3676" t="b">
        <f t="shared" si="586"/>
        <v>0</v>
      </c>
      <c r="W3676" t="b">
        <f t="shared" si="587"/>
        <v>1</v>
      </c>
      <c r="X3676" t="b">
        <f t="shared" si="588"/>
        <v>0</v>
      </c>
      <c r="Y3676" t="b">
        <f t="shared" si="589"/>
        <v>0</v>
      </c>
      <c r="Z3676" t="b">
        <v>1</v>
      </c>
    </row>
    <row r="3677" spans="1:32" x14ac:dyDescent="0.25">
      <c r="A3677" t="s">
        <v>14353</v>
      </c>
      <c r="B3677">
        <v>0</v>
      </c>
      <c r="C3677">
        <v>0</v>
      </c>
      <c r="D3677" t="s">
        <v>14354</v>
      </c>
      <c r="E3677" t="s">
        <v>7</v>
      </c>
      <c r="F3677" t="s">
        <v>8</v>
      </c>
      <c r="G3677" t="b">
        <v>0</v>
      </c>
      <c r="H3677" t="s">
        <v>16</v>
      </c>
      <c r="P3677" t="b">
        <f t="shared" si="580"/>
        <v>0</v>
      </c>
      <c r="Q3677" t="b">
        <f t="shared" si="581"/>
        <v>0</v>
      </c>
      <c r="R3677" t="b">
        <f t="shared" si="582"/>
        <v>0</v>
      </c>
      <c r="S3677" t="b">
        <f t="shared" si="583"/>
        <v>0</v>
      </c>
      <c r="T3677" t="b">
        <f t="shared" si="584"/>
        <v>1</v>
      </c>
      <c r="U3677" t="b">
        <f t="shared" si="585"/>
        <v>0</v>
      </c>
      <c r="V3677" t="b">
        <f t="shared" si="586"/>
        <v>0</v>
      </c>
      <c r="W3677" t="b">
        <f t="shared" si="587"/>
        <v>0</v>
      </c>
      <c r="X3677" t="b">
        <f t="shared" si="588"/>
        <v>0</v>
      </c>
      <c r="Y3677" t="b">
        <f t="shared" si="589"/>
        <v>0</v>
      </c>
      <c r="Z3677" t="b">
        <v>0</v>
      </c>
    </row>
    <row r="3678" spans="1:32" x14ac:dyDescent="0.25">
      <c r="A3678" t="s">
        <v>16049</v>
      </c>
      <c r="B3678">
        <v>0</v>
      </c>
      <c r="C3678">
        <v>0</v>
      </c>
      <c r="D3678" t="s">
        <v>16050</v>
      </c>
      <c r="E3678" t="s">
        <v>15</v>
      </c>
      <c r="F3678" t="s">
        <v>8</v>
      </c>
      <c r="G3678" t="b">
        <v>0</v>
      </c>
      <c r="H3678" t="s">
        <v>16</v>
      </c>
      <c r="P3678" t="b">
        <f t="shared" si="580"/>
        <v>0</v>
      </c>
      <c r="Q3678" t="b">
        <f t="shared" si="581"/>
        <v>0</v>
      </c>
      <c r="R3678" t="b">
        <f t="shared" si="582"/>
        <v>0</v>
      </c>
      <c r="S3678" t="b">
        <f t="shared" si="583"/>
        <v>0</v>
      </c>
      <c r="T3678" t="b">
        <f t="shared" si="584"/>
        <v>1</v>
      </c>
      <c r="U3678" t="b">
        <f t="shared" si="585"/>
        <v>0</v>
      </c>
      <c r="V3678" t="b">
        <f t="shared" si="586"/>
        <v>0</v>
      </c>
      <c r="W3678" t="b">
        <f t="shared" si="587"/>
        <v>0</v>
      </c>
      <c r="X3678" t="b">
        <f t="shared" si="588"/>
        <v>0</v>
      </c>
      <c r="Y3678" t="b">
        <f t="shared" si="589"/>
        <v>0</v>
      </c>
      <c r="Z3678" t="b">
        <v>0</v>
      </c>
    </row>
    <row r="3679" spans="1:32" x14ac:dyDescent="0.25">
      <c r="A3679" t="s">
        <v>9502</v>
      </c>
      <c r="B3679">
        <v>0</v>
      </c>
      <c r="C3679">
        <v>0</v>
      </c>
      <c r="D3679" t="s">
        <v>9503</v>
      </c>
      <c r="E3679" t="s">
        <v>52</v>
      </c>
      <c r="F3679" t="s">
        <v>8</v>
      </c>
      <c r="G3679" t="b">
        <v>0</v>
      </c>
      <c r="H3679" t="s">
        <v>9</v>
      </c>
      <c r="I3679" t="s">
        <v>9504</v>
      </c>
      <c r="J3679" t="s">
        <v>9505</v>
      </c>
      <c r="K3679" t="s">
        <v>9506</v>
      </c>
      <c r="P3679" t="b">
        <f t="shared" si="580"/>
        <v>0</v>
      </c>
      <c r="Q3679" t="b">
        <f t="shared" si="581"/>
        <v>0</v>
      </c>
      <c r="R3679" t="b">
        <f t="shared" si="582"/>
        <v>0</v>
      </c>
      <c r="S3679" t="b">
        <f t="shared" si="583"/>
        <v>0</v>
      </c>
      <c r="T3679" t="b">
        <f t="shared" si="584"/>
        <v>1</v>
      </c>
      <c r="U3679" t="b">
        <f t="shared" si="585"/>
        <v>0</v>
      </c>
      <c r="V3679" t="b">
        <f t="shared" si="586"/>
        <v>0</v>
      </c>
      <c r="W3679" t="b">
        <f t="shared" si="587"/>
        <v>0</v>
      </c>
      <c r="X3679" t="b">
        <f t="shared" si="588"/>
        <v>0</v>
      </c>
      <c r="Y3679" t="b">
        <f t="shared" si="589"/>
        <v>0</v>
      </c>
      <c r="Z3679" t="b">
        <v>0</v>
      </c>
    </row>
    <row r="3680" spans="1:32" x14ac:dyDescent="0.25">
      <c r="A3680" t="s">
        <v>15501</v>
      </c>
      <c r="B3680">
        <v>0</v>
      </c>
      <c r="C3680">
        <v>0</v>
      </c>
      <c r="D3680" t="s">
        <v>15502</v>
      </c>
      <c r="E3680" t="s">
        <v>52</v>
      </c>
      <c r="F3680" t="s">
        <v>8</v>
      </c>
      <c r="G3680" t="b">
        <v>0</v>
      </c>
      <c r="H3680" t="s">
        <v>16</v>
      </c>
      <c r="I3680" t="s">
        <v>47</v>
      </c>
      <c r="J3680" t="s">
        <v>76</v>
      </c>
      <c r="K3680" t="s">
        <v>10155</v>
      </c>
      <c r="L3680">
        <v>2</v>
      </c>
      <c r="M3680">
        <v>3</v>
      </c>
      <c r="P3680" t="b">
        <f t="shared" si="580"/>
        <v>1</v>
      </c>
      <c r="Q3680" t="b">
        <f t="shared" si="581"/>
        <v>1</v>
      </c>
      <c r="R3680" t="b">
        <f t="shared" si="582"/>
        <v>0</v>
      </c>
      <c r="S3680" t="b">
        <f t="shared" si="583"/>
        <v>0</v>
      </c>
      <c r="T3680" t="b">
        <f t="shared" si="584"/>
        <v>0</v>
      </c>
      <c r="U3680" t="b">
        <f t="shared" si="585"/>
        <v>1</v>
      </c>
      <c r="V3680" t="b">
        <f t="shared" si="586"/>
        <v>0</v>
      </c>
      <c r="W3680" t="b">
        <f t="shared" si="587"/>
        <v>1</v>
      </c>
      <c r="X3680" t="b">
        <f t="shared" si="588"/>
        <v>0</v>
      </c>
      <c r="Y3680" t="b">
        <f t="shared" si="589"/>
        <v>0</v>
      </c>
      <c r="Z3680" t="b">
        <v>0</v>
      </c>
    </row>
    <row r="3681" spans="1:32" x14ac:dyDescent="0.25">
      <c r="A3681" t="s">
        <v>4722</v>
      </c>
      <c r="B3681">
        <v>0</v>
      </c>
      <c r="C3681">
        <v>0</v>
      </c>
      <c r="D3681" t="s">
        <v>4723</v>
      </c>
      <c r="E3681" t="s">
        <v>37</v>
      </c>
      <c r="F3681" t="s">
        <v>8</v>
      </c>
      <c r="G3681" t="b">
        <v>0</v>
      </c>
      <c r="H3681" t="s">
        <v>9</v>
      </c>
      <c r="I3681" t="s">
        <v>479</v>
      </c>
      <c r="J3681" t="s">
        <v>2225</v>
      </c>
      <c r="K3681" t="s">
        <v>2226</v>
      </c>
      <c r="L3681">
        <v>1</v>
      </c>
      <c r="M3681">
        <v>2</v>
      </c>
      <c r="P3681" t="b">
        <f t="shared" si="580"/>
        <v>1</v>
      </c>
      <c r="Q3681" t="b">
        <f t="shared" si="581"/>
        <v>1</v>
      </c>
      <c r="R3681" t="b">
        <f t="shared" si="582"/>
        <v>0</v>
      </c>
      <c r="S3681" t="b">
        <f t="shared" si="583"/>
        <v>0</v>
      </c>
      <c r="T3681" t="b">
        <f t="shared" si="584"/>
        <v>0</v>
      </c>
      <c r="U3681" t="b">
        <f t="shared" si="585"/>
        <v>1</v>
      </c>
      <c r="V3681" t="b">
        <f t="shared" si="586"/>
        <v>0</v>
      </c>
      <c r="W3681" t="b">
        <f t="shared" si="587"/>
        <v>1</v>
      </c>
      <c r="X3681" t="b">
        <f t="shared" si="588"/>
        <v>0</v>
      </c>
      <c r="Y3681" t="b">
        <f t="shared" si="589"/>
        <v>0</v>
      </c>
      <c r="Z3681" t="b">
        <v>1</v>
      </c>
    </row>
    <row r="3682" spans="1:32" x14ac:dyDescent="0.25">
      <c r="A3682" t="s">
        <v>2223</v>
      </c>
      <c r="B3682">
        <v>0</v>
      </c>
      <c r="C3682">
        <v>0</v>
      </c>
      <c r="D3682" t="s">
        <v>2224</v>
      </c>
      <c r="E3682" t="s">
        <v>37</v>
      </c>
      <c r="F3682" t="s">
        <v>8</v>
      </c>
      <c r="G3682" t="b">
        <v>0</v>
      </c>
      <c r="H3682" t="s">
        <v>9</v>
      </c>
      <c r="I3682" t="s">
        <v>479</v>
      </c>
      <c r="J3682" t="s">
        <v>2225</v>
      </c>
      <c r="K3682" t="s">
        <v>2226</v>
      </c>
      <c r="L3682">
        <v>32</v>
      </c>
      <c r="M3682">
        <v>16</v>
      </c>
      <c r="P3682" t="b">
        <f t="shared" si="580"/>
        <v>1</v>
      </c>
      <c r="Q3682" t="b">
        <f t="shared" si="581"/>
        <v>1</v>
      </c>
      <c r="R3682" t="b">
        <f t="shared" si="582"/>
        <v>0</v>
      </c>
      <c r="S3682" t="b">
        <f t="shared" si="583"/>
        <v>0</v>
      </c>
      <c r="T3682" t="b">
        <f t="shared" si="584"/>
        <v>0</v>
      </c>
      <c r="U3682" t="b">
        <f t="shared" si="585"/>
        <v>1</v>
      </c>
      <c r="V3682" t="b">
        <f t="shared" si="586"/>
        <v>0</v>
      </c>
      <c r="W3682" t="b">
        <f t="shared" si="587"/>
        <v>1</v>
      </c>
      <c r="X3682" t="b">
        <f t="shared" si="588"/>
        <v>0</v>
      </c>
      <c r="Y3682" t="b">
        <f t="shared" si="589"/>
        <v>0</v>
      </c>
      <c r="Z3682" t="b">
        <v>0</v>
      </c>
    </row>
    <row r="3683" spans="1:32" x14ac:dyDescent="0.25">
      <c r="A3683" t="s">
        <v>7150</v>
      </c>
      <c r="B3683">
        <v>0</v>
      </c>
      <c r="C3683">
        <v>0</v>
      </c>
      <c r="D3683" t="s">
        <v>7151</v>
      </c>
      <c r="E3683" t="s">
        <v>37</v>
      </c>
      <c r="F3683" t="s">
        <v>8</v>
      </c>
      <c r="G3683" t="b">
        <v>0</v>
      </c>
      <c r="H3683" t="s">
        <v>9</v>
      </c>
      <c r="I3683" t="s">
        <v>479</v>
      </c>
      <c r="J3683" t="s">
        <v>2225</v>
      </c>
      <c r="K3683" t="s">
        <v>2226</v>
      </c>
      <c r="M3683">
        <v>1</v>
      </c>
      <c r="P3683" t="b">
        <f t="shared" si="580"/>
        <v>0</v>
      </c>
      <c r="Q3683" t="b">
        <f t="shared" si="581"/>
        <v>1</v>
      </c>
      <c r="R3683" t="b">
        <f t="shared" si="582"/>
        <v>0</v>
      </c>
      <c r="S3683" t="b">
        <f t="shared" si="583"/>
        <v>0</v>
      </c>
      <c r="T3683" t="b">
        <f t="shared" si="584"/>
        <v>0</v>
      </c>
      <c r="U3683" t="b">
        <f t="shared" si="585"/>
        <v>1</v>
      </c>
      <c r="V3683" t="b">
        <f t="shared" si="586"/>
        <v>0</v>
      </c>
      <c r="W3683" t="b">
        <f t="shared" si="587"/>
        <v>1</v>
      </c>
      <c r="X3683" t="b">
        <f t="shared" si="588"/>
        <v>0</v>
      </c>
      <c r="Y3683" t="b">
        <f t="shared" si="589"/>
        <v>0</v>
      </c>
      <c r="Z3683" t="b">
        <v>0</v>
      </c>
    </row>
    <row r="3684" spans="1:32" x14ac:dyDescent="0.25">
      <c r="A3684" t="s">
        <v>13730</v>
      </c>
      <c r="B3684">
        <v>0</v>
      </c>
      <c r="C3684">
        <v>0</v>
      </c>
      <c r="D3684" t="s">
        <v>13731</v>
      </c>
      <c r="E3684" t="s">
        <v>52</v>
      </c>
      <c r="F3684" t="s">
        <v>8</v>
      </c>
      <c r="G3684" t="b">
        <v>0</v>
      </c>
      <c r="H3684" t="s">
        <v>16</v>
      </c>
      <c r="I3684" t="s">
        <v>17</v>
      </c>
      <c r="J3684" t="s">
        <v>9356</v>
      </c>
      <c r="K3684" t="s">
        <v>9357</v>
      </c>
      <c r="P3684" t="b">
        <f t="shared" si="580"/>
        <v>0</v>
      </c>
      <c r="Q3684" t="b">
        <f t="shared" si="581"/>
        <v>0</v>
      </c>
      <c r="R3684" t="b">
        <f t="shared" si="582"/>
        <v>0</v>
      </c>
      <c r="S3684" t="b">
        <f t="shared" si="583"/>
        <v>0</v>
      </c>
      <c r="T3684" t="b">
        <f t="shared" si="584"/>
        <v>1</v>
      </c>
      <c r="U3684" t="b">
        <f t="shared" si="585"/>
        <v>0</v>
      </c>
      <c r="V3684" t="b">
        <f t="shared" si="586"/>
        <v>0</v>
      </c>
      <c r="W3684" t="b">
        <f t="shared" si="587"/>
        <v>0</v>
      </c>
      <c r="X3684" t="b">
        <f t="shared" si="588"/>
        <v>0</v>
      </c>
      <c r="Y3684" t="b">
        <f t="shared" si="589"/>
        <v>0</v>
      </c>
      <c r="Z3684" t="b">
        <v>0</v>
      </c>
    </row>
    <row r="3685" spans="1:32" x14ac:dyDescent="0.25">
      <c r="A3685" t="s">
        <v>13732</v>
      </c>
      <c r="B3685">
        <v>0</v>
      </c>
      <c r="C3685">
        <v>0</v>
      </c>
      <c r="D3685" t="s">
        <v>13733</v>
      </c>
      <c r="E3685" t="s">
        <v>37</v>
      </c>
      <c r="F3685" t="s">
        <v>8</v>
      </c>
      <c r="G3685" t="b">
        <v>0</v>
      </c>
      <c r="H3685" t="s">
        <v>16</v>
      </c>
      <c r="I3685" t="s">
        <v>17</v>
      </c>
      <c r="J3685" t="s">
        <v>9356</v>
      </c>
      <c r="K3685" t="s">
        <v>9357</v>
      </c>
      <c r="P3685" t="b">
        <f t="shared" si="580"/>
        <v>0</v>
      </c>
      <c r="Q3685" t="b">
        <f t="shared" si="581"/>
        <v>0</v>
      </c>
      <c r="R3685" t="b">
        <f t="shared" si="582"/>
        <v>0</v>
      </c>
      <c r="S3685" t="b">
        <f t="shared" si="583"/>
        <v>0</v>
      </c>
      <c r="T3685" t="b">
        <f t="shared" si="584"/>
        <v>1</v>
      </c>
      <c r="U3685" t="b">
        <f t="shared" si="585"/>
        <v>0</v>
      </c>
      <c r="V3685" t="b">
        <f t="shared" si="586"/>
        <v>0</v>
      </c>
      <c r="W3685" t="b">
        <f t="shared" si="587"/>
        <v>0</v>
      </c>
      <c r="X3685" t="b">
        <f t="shared" si="588"/>
        <v>0</v>
      </c>
      <c r="Y3685" t="b">
        <f t="shared" si="589"/>
        <v>0</v>
      </c>
      <c r="Z3685" t="b">
        <v>0</v>
      </c>
    </row>
    <row r="3686" spans="1:32" x14ac:dyDescent="0.25">
      <c r="A3686" t="s">
        <v>13433</v>
      </c>
      <c r="B3686">
        <v>0</v>
      </c>
      <c r="C3686">
        <v>0</v>
      </c>
      <c r="D3686" t="s">
        <v>13434</v>
      </c>
      <c r="E3686" t="s">
        <v>37</v>
      </c>
      <c r="F3686" t="s">
        <v>8</v>
      </c>
      <c r="G3686" t="b">
        <v>0</v>
      </c>
      <c r="H3686" t="s">
        <v>16</v>
      </c>
      <c r="I3686" t="s">
        <v>17</v>
      </c>
      <c r="J3686" t="s">
        <v>9356</v>
      </c>
      <c r="K3686" t="s">
        <v>9357</v>
      </c>
      <c r="P3686" t="b">
        <f t="shared" si="580"/>
        <v>0</v>
      </c>
      <c r="Q3686" t="b">
        <f t="shared" si="581"/>
        <v>0</v>
      </c>
      <c r="R3686" t="b">
        <f t="shared" si="582"/>
        <v>0</v>
      </c>
      <c r="S3686" t="b">
        <f t="shared" si="583"/>
        <v>0</v>
      </c>
      <c r="T3686" t="b">
        <f t="shared" si="584"/>
        <v>1</v>
      </c>
      <c r="U3686" t="b">
        <f t="shared" si="585"/>
        <v>0</v>
      </c>
      <c r="V3686" t="b">
        <f t="shared" si="586"/>
        <v>0</v>
      </c>
      <c r="W3686" t="b">
        <f t="shared" si="587"/>
        <v>0</v>
      </c>
      <c r="X3686" t="b">
        <f t="shared" si="588"/>
        <v>0</v>
      </c>
      <c r="Y3686" t="b">
        <f t="shared" si="589"/>
        <v>0</v>
      </c>
      <c r="Z3686" t="b">
        <v>0</v>
      </c>
    </row>
    <row r="3687" spans="1:32" x14ac:dyDescent="0.25">
      <c r="A3687" t="s">
        <v>12013</v>
      </c>
      <c r="B3687">
        <v>0</v>
      </c>
      <c r="C3687">
        <v>0</v>
      </c>
      <c r="D3687" t="s">
        <v>12014</v>
      </c>
      <c r="E3687" t="s">
        <v>15</v>
      </c>
      <c r="F3687" t="s">
        <v>8</v>
      </c>
      <c r="G3687" t="b">
        <v>0</v>
      </c>
      <c r="H3687" t="s">
        <v>16</v>
      </c>
      <c r="I3687" t="s">
        <v>47</v>
      </c>
      <c r="J3687" t="s">
        <v>99</v>
      </c>
      <c r="K3687" t="s">
        <v>100</v>
      </c>
      <c r="L3687">
        <v>1</v>
      </c>
      <c r="O3687">
        <v>1</v>
      </c>
      <c r="P3687" t="b">
        <f t="shared" si="580"/>
        <v>1</v>
      </c>
      <c r="Q3687" t="b">
        <f t="shared" si="581"/>
        <v>0</v>
      </c>
      <c r="R3687" t="b">
        <f t="shared" si="582"/>
        <v>0</v>
      </c>
      <c r="S3687" t="b">
        <f t="shared" si="583"/>
        <v>1</v>
      </c>
      <c r="T3687" t="b">
        <f t="shared" si="584"/>
        <v>0</v>
      </c>
      <c r="U3687" t="b">
        <f t="shared" si="585"/>
        <v>1</v>
      </c>
      <c r="V3687" t="b">
        <f t="shared" si="586"/>
        <v>0</v>
      </c>
      <c r="W3687" t="b">
        <f t="shared" si="587"/>
        <v>0</v>
      </c>
      <c r="X3687" t="b">
        <f t="shared" si="588"/>
        <v>0</v>
      </c>
      <c r="Y3687" t="b">
        <f t="shared" si="589"/>
        <v>1</v>
      </c>
      <c r="Z3687" t="b">
        <v>0</v>
      </c>
      <c r="AA3687" t="s">
        <v>16425</v>
      </c>
    </row>
    <row r="3688" spans="1:32" x14ac:dyDescent="0.25">
      <c r="A3688" t="s">
        <v>7535</v>
      </c>
      <c r="B3688">
        <v>1</v>
      </c>
      <c r="C3688">
        <v>0</v>
      </c>
      <c r="D3688" t="s">
        <v>7536</v>
      </c>
      <c r="E3688" t="s">
        <v>15</v>
      </c>
      <c r="F3688" t="s">
        <v>8</v>
      </c>
      <c r="G3688" t="b">
        <v>0</v>
      </c>
      <c r="H3688" t="s">
        <v>16</v>
      </c>
      <c r="I3688" t="s">
        <v>17</v>
      </c>
      <c r="J3688" t="s">
        <v>4037</v>
      </c>
      <c r="K3688" t="s">
        <v>4038</v>
      </c>
      <c r="M3688">
        <v>1</v>
      </c>
      <c r="P3688" t="b">
        <f t="shared" si="580"/>
        <v>0</v>
      </c>
      <c r="Q3688" t="b">
        <f t="shared" si="581"/>
        <v>1</v>
      </c>
      <c r="R3688" t="b">
        <f t="shared" si="582"/>
        <v>0</v>
      </c>
      <c r="S3688" t="b">
        <f t="shared" si="583"/>
        <v>0</v>
      </c>
      <c r="T3688" t="b">
        <f t="shared" si="584"/>
        <v>0</v>
      </c>
      <c r="U3688" t="b">
        <f t="shared" si="585"/>
        <v>1</v>
      </c>
      <c r="V3688" t="b">
        <f t="shared" si="586"/>
        <v>0</v>
      </c>
      <c r="W3688" t="b">
        <f t="shared" si="587"/>
        <v>1</v>
      </c>
      <c r="X3688" t="b">
        <f t="shared" si="588"/>
        <v>0</v>
      </c>
      <c r="Y3688" t="b">
        <f t="shared" si="589"/>
        <v>0</v>
      </c>
      <c r="Z3688" t="b">
        <v>0</v>
      </c>
    </row>
    <row r="3689" spans="1:32" x14ac:dyDescent="0.25">
      <c r="A3689" t="s">
        <v>14491</v>
      </c>
      <c r="B3689">
        <v>1</v>
      </c>
      <c r="C3689">
        <v>0</v>
      </c>
      <c r="D3689" t="s">
        <v>14492</v>
      </c>
      <c r="E3689" t="s">
        <v>27</v>
      </c>
      <c r="F3689" t="s">
        <v>8</v>
      </c>
      <c r="G3689" t="b">
        <v>0</v>
      </c>
      <c r="H3689" t="s">
        <v>252</v>
      </c>
      <c r="I3689" t="s">
        <v>11553</v>
      </c>
      <c r="J3689" t="s">
        <v>11554</v>
      </c>
      <c r="K3689" t="s">
        <v>11555</v>
      </c>
      <c r="M3689">
        <v>1</v>
      </c>
      <c r="N3689">
        <v>1</v>
      </c>
      <c r="O3689">
        <v>4</v>
      </c>
      <c r="P3689" t="b">
        <f t="shared" si="580"/>
        <v>0</v>
      </c>
      <c r="Q3689" t="b">
        <f t="shared" si="581"/>
        <v>1</v>
      </c>
      <c r="R3689" t="b">
        <f t="shared" si="582"/>
        <v>1</v>
      </c>
      <c r="S3689" t="b">
        <f t="shared" si="583"/>
        <v>1</v>
      </c>
      <c r="T3689" t="b">
        <f t="shared" si="584"/>
        <v>0</v>
      </c>
      <c r="U3689" t="b">
        <f t="shared" si="585"/>
        <v>1</v>
      </c>
      <c r="V3689" t="b">
        <f t="shared" si="586"/>
        <v>0</v>
      </c>
      <c r="W3689" t="b">
        <f t="shared" si="587"/>
        <v>0</v>
      </c>
      <c r="X3689" t="b">
        <f t="shared" si="588"/>
        <v>0</v>
      </c>
      <c r="Y3689" t="b">
        <f t="shared" si="589"/>
        <v>0</v>
      </c>
      <c r="Z3689" t="b">
        <v>1</v>
      </c>
    </row>
    <row r="3690" spans="1:32" x14ac:dyDescent="0.25">
      <c r="A3690" t="s">
        <v>16360</v>
      </c>
      <c r="B3690">
        <v>0</v>
      </c>
      <c r="C3690">
        <v>0</v>
      </c>
      <c r="D3690" t="s">
        <v>15132</v>
      </c>
      <c r="E3690" t="s">
        <v>52</v>
      </c>
      <c r="F3690" t="s">
        <v>8</v>
      </c>
      <c r="G3690" t="b">
        <v>0</v>
      </c>
      <c r="H3690" t="s">
        <v>9</v>
      </c>
      <c r="I3690" t="s">
        <v>10</v>
      </c>
      <c r="J3690" t="s">
        <v>28</v>
      </c>
      <c r="K3690" t="s">
        <v>29</v>
      </c>
      <c r="O3690">
        <v>1</v>
      </c>
      <c r="P3690" t="b">
        <f t="shared" si="580"/>
        <v>0</v>
      </c>
      <c r="Q3690" t="b">
        <f t="shared" si="581"/>
        <v>0</v>
      </c>
      <c r="R3690" t="b">
        <f t="shared" si="582"/>
        <v>0</v>
      </c>
      <c r="S3690" t="b">
        <f t="shared" si="583"/>
        <v>1</v>
      </c>
      <c r="T3690" t="b">
        <f t="shared" si="584"/>
        <v>0</v>
      </c>
      <c r="U3690" t="b">
        <f t="shared" si="585"/>
        <v>1</v>
      </c>
      <c r="V3690" t="b">
        <f t="shared" si="586"/>
        <v>0</v>
      </c>
      <c r="W3690" t="b">
        <f t="shared" si="587"/>
        <v>0</v>
      </c>
      <c r="X3690" t="b">
        <f t="shared" si="588"/>
        <v>0</v>
      </c>
      <c r="Y3690" t="b">
        <f t="shared" si="589"/>
        <v>0</v>
      </c>
      <c r="Z3690" t="b">
        <v>1</v>
      </c>
    </row>
    <row r="3691" spans="1:32" x14ac:dyDescent="0.25">
      <c r="A3691" t="s">
        <v>7866</v>
      </c>
      <c r="B3691">
        <v>0</v>
      </c>
      <c r="C3691">
        <v>0</v>
      </c>
      <c r="D3691" t="s">
        <v>7867</v>
      </c>
      <c r="E3691" t="s">
        <v>37</v>
      </c>
      <c r="F3691" t="s">
        <v>8</v>
      </c>
      <c r="G3691" t="b">
        <v>0</v>
      </c>
      <c r="H3691" t="s">
        <v>16</v>
      </c>
      <c r="I3691" t="s">
        <v>17</v>
      </c>
      <c r="J3691" t="s">
        <v>148</v>
      </c>
      <c r="K3691" t="s">
        <v>6341</v>
      </c>
      <c r="L3691">
        <v>1</v>
      </c>
      <c r="P3691" t="b">
        <f t="shared" si="580"/>
        <v>1</v>
      </c>
      <c r="Q3691" t="b">
        <f t="shared" si="581"/>
        <v>0</v>
      </c>
      <c r="R3691" t="b">
        <f t="shared" si="582"/>
        <v>0</v>
      </c>
      <c r="S3691" t="b">
        <f t="shared" si="583"/>
        <v>0</v>
      </c>
      <c r="T3691" t="b">
        <f t="shared" si="584"/>
        <v>0</v>
      </c>
      <c r="U3691" t="b">
        <f t="shared" si="585"/>
        <v>1</v>
      </c>
      <c r="V3691" t="b">
        <f t="shared" si="586"/>
        <v>1</v>
      </c>
      <c r="W3691" t="b">
        <f t="shared" si="587"/>
        <v>0</v>
      </c>
      <c r="X3691" t="b">
        <f t="shared" si="588"/>
        <v>0</v>
      </c>
      <c r="Y3691" t="b">
        <f t="shared" si="589"/>
        <v>0</v>
      </c>
      <c r="Z3691" t="b">
        <v>0</v>
      </c>
      <c r="AD3691" t="s">
        <v>16490</v>
      </c>
      <c r="AE3691" t="s">
        <v>16492</v>
      </c>
      <c r="AF3691" t="s">
        <v>16491</v>
      </c>
    </row>
    <row r="3692" spans="1:32" x14ac:dyDescent="0.25">
      <c r="A3692" t="s">
        <v>6339</v>
      </c>
      <c r="B3692">
        <v>0</v>
      </c>
      <c r="C3692">
        <v>0</v>
      </c>
      <c r="D3692" t="s">
        <v>6340</v>
      </c>
      <c r="E3692" t="s">
        <v>37</v>
      </c>
      <c r="F3692" t="s">
        <v>8</v>
      </c>
      <c r="G3692" t="b">
        <v>0</v>
      </c>
      <c r="H3692" t="s">
        <v>16</v>
      </c>
      <c r="I3692" t="s">
        <v>17</v>
      </c>
      <c r="J3692" t="s">
        <v>148</v>
      </c>
      <c r="K3692" t="s">
        <v>6341</v>
      </c>
      <c r="P3692" t="b">
        <f t="shared" si="580"/>
        <v>0</v>
      </c>
      <c r="Q3692" t="b">
        <f t="shared" si="581"/>
        <v>0</v>
      </c>
      <c r="R3692" t="b">
        <f t="shared" si="582"/>
        <v>0</v>
      </c>
      <c r="S3692" t="b">
        <f t="shared" si="583"/>
        <v>0</v>
      </c>
      <c r="T3692" t="b">
        <f t="shared" si="584"/>
        <v>1</v>
      </c>
      <c r="U3692" t="b">
        <f t="shared" si="585"/>
        <v>0</v>
      </c>
      <c r="V3692" t="b">
        <f t="shared" si="586"/>
        <v>0</v>
      </c>
      <c r="W3692" t="b">
        <f t="shared" si="587"/>
        <v>0</v>
      </c>
      <c r="X3692" t="b">
        <f t="shared" si="588"/>
        <v>0</v>
      </c>
      <c r="Y3692" t="b">
        <f t="shared" si="589"/>
        <v>0</v>
      </c>
      <c r="Z3692" t="b">
        <v>0</v>
      </c>
      <c r="AA3692" t="s">
        <v>16425</v>
      </c>
      <c r="AD3692" t="s">
        <v>16490</v>
      </c>
      <c r="AE3692" t="s">
        <v>16492</v>
      </c>
      <c r="AF3692" t="s">
        <v>16491</v>
      </c>
    </row>
    <row r="3693" spans="1:32" x14ac:dyDescent="0.25">
      <c r="A3693" t="s">
        <v>9266</v>
      </c>
      <c r="B3693">
        <v>0</v>
      </c>
      <c r="C3693">
        <v>0</v>
      </c>
      <c r="D3693" t="s">
        <v>9267</v>
      </c>
      <c r="E3693" t="s">
        <v>37</v>
      </c>
      <c r="F3693" t="s">
        <v>8</v>
      </c>
      <c r="G3693" t="b">
        <v>0</v>
      </c>
      <c r="H3693" t="s">
        <v>16</v>
      </c>
      <c r="I3693" t="s">
        <v>47</v>
      </c>
      <c r="J3693" t="s">
        <v>76</v>
      </c>
      <c r="K3693" t="s">
        <v>77</v>
      </c>
      <c r="P3693" t="b">
        <f t="shared" si="580"/>
        <v>0</v>
      </c>
      <c r="Q3693" t="b">
        <f t="shared" si="581"/>
        <v>0</v>
      </c>
      <c r="R3693" t="b">
        <f t="shared" si="582"/>
        <v>0</v>
      </c>
      <c r="S3693" t="b">
        <f t="shared" si="583"/>
        <v>0</v>
      </c>
      <c r="T3693" t="b">
        <f t="shared" si="584"/>
        <v>1</v>
      </c>
      <c r="U3693" t="b">
        <f t="shared" si="585"/>
        <v>0</v>
      </c>
      <c r="V3693" t="b">
        <f t="shared" si="586"/>
        <v>0</v>
      </c>
      <c r="W3693" t="b">
        <f t="shared" si="587"/>
        <v>0</v>
      </c>
      <c r="X3693" t="b">
        <f t="shared" si="588"/>
        <v>0</v>
      </c>
      <c r="Y3693" t="b">
        <f t="shared" si="589"/>
        <v>0</v>
      </c>
      <c r="Z3693" t="b">
        <v>0</v>
      </c>
    </row>
    <row r="3694" spans="1:32" x14ac:dyDescent="0.25">
      <c r="A3694" t="s">
        <v>3044</v>
      </c>
      <c r="B3694">
        <v>0</v>
      </c>
      <c r="C3694">
        <v>0</v>
      </c>
      <c r="D3694" t="s">
        <v>3045</v>
      </c>
      <c r="E3694" t="s">
        <v>37</v>
      </c>
      <c r="F3694" t="s">
        <v>8</v>
      </c>
      <c r="G3694" t="b">
        <v>0</v>
      </c>
      <c r="H3694" t="s">
        <v>16</v>
      </c>
      <c r="I3694" t="s">
        <v>47</v>
      </c>
      <c r="J3694" t="s">
        <v>1922</v>
      </c>
      <c r="K3694" t="s">
        <v>1923</v>
      </c>
      <c r="L3694">
        <v>1</v>
      </c>
      <c r="P3694" t="b">
        <f t="shared" si="580"/>
        <v>1</v>
      </c>
      <c r="Q3694" t="b">
        <f t="shared" si="581"/>
        <v>0</v>
      </c>
      <c r="R3694" t="b">
        <f t="shared" si="582"/>
        <v>0</v>
      </c>
      <c r="S3694" t="b">
        <f t="shared" si="583"/>
        <v>0</v>
      </c>
      <c r="T3694" t="b">
        <f t="shared" si="584"/>
        <v>0</v>
      </c>
      <c r="U3694" t="b">
        <f t="shared" si="585"/>
        <v>1</v>
      </c>
      <c r="V3694" t="b">
        <f t="shared" si="586"/>
        <v>1</v>
      </c>
      <c r="W3694" t="b">
        <f t="shared" si="587"/>
        <v>0</v>
      </c>
      <c r="X3694" t="b">
        <f t="shared" si="588"/>
        <v>0</v>
      </c>
      <c r="Y3694" t="b">
        <f t="shared" si="589"/>
        <v>0</v>
      </c>
      <c r="Z3694" t="b">
        <v>0</v>
      </c>
    </row>
    <row r="3695" spans="1:32" x14ac:dyDescent="0.25">
      <c r="A3695" t="s">
        <v>2468</v>
      </c>
      <c r="B3695">
        <v>0</v>
      </c>
      <c r="C3695">
        <v>0</v>
      </c>
      <c r="D3695" t="s">
        <v>2469</v>
      </c>
      <c r="E3695" t="s">
        <v>37</v>
      </c>
      <c r="F3695" t="s">
        <v>8</v>
      </c>
      <c r="G3695" t="b">
        <v>0</v>
      </c>
      <c r="H3695" t="s">
        <v>16</v>
      </c>
      <c r="I3695" t="s">
        <v>47</v>
      </c>
      <c r="J3695" t="s">
        <v>1922</v>
      </c>
      <c r="K3695" t="s">
        <v>1966</v>
      </c>
      <c r="P3695" t="b">
        <f t="shared" si="580"/>
        <v>0</v>
      </c>
      <c r="Q3695" t="b">
        <f t="shared" si="581"/>
        <v>0</v>
      </c>
      <c r="R3695" t="b">
        <f t="shared" si="582"/>
        <v>0</v>
      </c>
      <c r="S3695" t="b">
        <f t="shared" si="583"/>
        <v>0</v>
      </c>
      <c r="T3695" t="b">
        <f t="shared" si="584"/>
        <v>1</v>
      </c>
      <c r="U3695" t="b">
        <f t="shared" si="585"/>
        <v>0</v>
      </c>
      <c r="V3695" t="b">
        <f t="shared" si="586"/>
        <v>0</v>
      </c>
      <c r="W3695" t="b">
        <f t="shared" si="587"/>
        <v>0</v>
      </c>
      <c r="X3695" t="b">
        <f t="shared" si="588"/>
        <v>0</v>
      </c>
      <c r="Y3695" t="b">
        <f t="shared" si="589"/>
        <v>0</v>
      </c>
      <c r="Z3695" t="b">
        <v>0</v>
      </c>
    </row>
    <row r="3696" spans="1:32" x14ac:dyDescent="0.25">
      <c r="A3696" t="s">
        <v>11530</v>
      </c>
      <c r="B3696">
        <v>0</v>
      </c>
      <c r="C3696">
        <v>0</v>
      </c>
      <c r="D3696" t="s">
        <v>11531</v>
      </c>
      <c r="E3696" t="s">
        <v>37</v>
      </c>
      <c r="F3696" t="s">
        <v>8</v>
      </c>
      <c r="G3696" t="b">
        <v>0</v>
      </c>
      <c r="H3696" t="s">
        <v>9</v>
      </c>
      <c r="I3696" t="s">
        <v>177</v>
      </c>
      <c r="J3696" t="s">
        <v>178</v>
      </c>
      <c r="K3696" t="s">
        <v>179</v>
      </c>
      <c r="P3696" t="b">
        <f t="shared" si="580"/>
        <v>0</v>
      </c>
      <c r="Q3696" t="b">
        <f t="shared" si="581"/>
        <v>0</v>
      </c>
      <c r="R3696" t="b">
        <f t="shared" si="582"/>
        <v>0</v>
      </c>
      <c r="S3696" t="b">
        <f t="shared" si="583"/>
        <v>0</v>
      </c>
      <c r="T3696" t="b">
        <f t="shared" si="584"/>
        <v>1</v>
      </c>
      <c r="U3696" t="b">
        <f t="shared" si="585"/>
        <v>0</v>
      </c>
      <c r="V3696" t="b">
        <f t="shared" si="586"/>
        <v>0</v>
      </c>
      <c r="W3696" t="b">
        <f t="shared" si="587"/>
        <v>0</v>
      </c>
      <c r="X3696" t="b">
        <f t="shared" si="588"/>
        <v>0</v>
      </c>
      <c r="Y3696" t="b">
        <f t="shared" si="589"/>
        <v>0</v>
      </c>
      <c r="Z3696" t="b">
        <v>1</v>
      </c>
    </row>
    <row r="3697" spans="1:27" x14ac:dyDescent="0.25">
      <c r="A3697" t="s">
        <v>5329</v>
      </c>
      <c r="B3697">
        <v>0</v>
      </c>
      <c r="C3697">
        <v>0</v>
      </c>
      <c r="D3697" t="s">
        <v>5330</v>
      </c>
      <c r="E3697" t="s">
        <v>52</v>
      </c>
      <c r="F3697" t="s">
        <v>8</v>
      </c>
      <c r="G3697" t="b">
        <v>0</v>
      </c>
      <c r="H3697" t="s">
        <v>61</v>
      </c>
      <c r="I3697" t="s">
        <v>62</v>
      </c>
      <c r="J3697" t="s">
        <v>1780</v>
      </c>
      <c r="K3697" t="s">
        <v>1781</v>
      </c>
      <c r="P3697" t="b">
        <f t="shared" si="580"/>
        <v>0</v>
      </c>
      <c r="Q3697" t="b">
        <f t="shared" si="581"/>
        <v>0</v>
      </c>
      <c r="R3697" t="b">
        <f t="shared" si="582"/>
        <v>0</v>
      </c>
      <c r="S3697" t="b">
        <f t="shared" si="583"/>
        <v>0</v>
      </c>
      <c r="T3697" t="b">
        <f t="shared" si="584"/>
        <v>1</v>
      </c>
      <c r="U3697" t="b">
        <f t="shared" si="585"/>
        <v>0</v>
      </c>
      <c r="V3697" t="b">
        <f t="shared" si="586"/>
        <v>0</v>
      </c>
      <c r="W3697" t="b">
        <f t="shared" si="587"/>
        <v>0</v>
      </c>
      <c r="X3697" t="b">
        <f t="shared" si="588"/>
        <v>0</v>
      </c>
      <c r="Y3697" t="b">
        <f t="shared" si="589"/>
        <v>0</v>
      </c>
      <c r="Z3697" t="b">
        <v>0</v>
      </c>
    </row>
    <row r="3698" spans="1:27" x14ac:dyDescent="0.25">
      <c r="A3698" t="s">
        <v>16137</v>
      </c>
      <c r="B3698">
        <v>0</v>
      </c>
      <c r="C3698">
        <v>0</v>
      </c>
      <c r="D3698" t="s">
        <v>16138</v>
      </c>
      <c r="E3698" t="s">
        <v>52</v>
      </c>
      <c r="F3698" t="s">
        <v>8</v>
      </c>
      <c r="G3698" t="b">
        <v>0</v>
      </c>
      <c r="H3698" t="s">
        <v>61</v>
      </c>
      <c r="I3698" t="s">
        <v>62</v>
      </c>
      <c r="J3698" t="s">
        <v>14004</v>
      </c>
      <c r="P3698" t="b">
        <f t="shared" si="580"/>
        <v>0</v>
      </c>
      <c r="Q3698" t="b">
        <f t="shared" si="581"/>
        <v>0</v>
      </c>
      <c r="R3698" t="b">
        <f t="shared" si="582"/>
        <v>0</v>
      </c>
      <c r="S3698" t="b">
        <f t="shared" si="583"/>
        <v>0</v>
      </c>
      <c r="T3698" t="b">
        <f t="shared" si="584"/>
        <v>1</v>
      </c>
      <c r="U3698" t="b">
        <f t="shared" si="585"/>
        <v>0</v>
      </c>
      <c r="V3698" t="b">
        <f t="shared" si="586"/>
        <v>0</v>
      </c>
      <c r="W3698" t="b">
        <f t="shared" si="587"/>
        <v>0</v>
      </c>
      <c r="X3698" t="b">
        <f t="shared" si="588"/>
        <v>0</v>
      </c>
      <c r="Y3698" t="b">
        <f t="shared" si="589"/>
        <v>0</v>
      </c>
      <c r="Z3698" t="b">
        <v>0</v>
      </c>
    </row>
    <row r="3699" spans="1:27" x14ac:dyDescent="0.25">
      <c r="A3699" t="s">
        <v>14049</v>
      </c>
      <c r="B3699">
        <v>0</v>
      </c>
      <c r="C3699">
        <v>0</v>
      </c>
      <c r="D3699" t="s">
        <v>14050</v>
      </c>
      <c r="E3699" t="s">
        <v>52</v>
      </c>
      <c r="F3699" t="s">
        <v>8</v>
      </c>
      <c r="G3699" t="b">
        <v>0</v>
      </c>
      <c r="H3699" t="s">
        <v>61</v>
      </c>
      <c r="I3699" t="s">
        <v>62</v>
      </c>
      <c r="J3699" t="s">
        <v>14004</v>
      </c>
      <c r="P3699" t="b">
        <f t="shared" si="580"/>
        <v>0</v>
      </c>
      <c r="Q3699" t="b">
        <f t="shared" si="581"/>
        <v>0</v>
      </c>
      <c r="R3699" t="b">
        <f t="shared" si="582"/>
        <v>0</v>
      </c>
      <c r="S3699" t="b">
        <f t="shared" si="583"/>
        <v>0</v>
      </c>
      <c r="T3699" t="b">
        <f t="shared" si="584"/>
        <v>1</v>
      </c>
      <c r="U3699" t="b">
        <f t="shared" si="585"/>
        <v>0</v>
      </c>
      <c r="V3699" t="b">
        <f t="shared" si="586"/>
        <v>0</v>
      </c>
      <c r="W3699" t="b">
        <f t="shared" si="587"/>
        <v>0</v>
      </c>
      <c r="X3699" t="b">
        <f t="shared" si="588"/>
        <v>0</v>
      </c>
      <c r="Y3699" t="b">
        <f t="shared" si="589"/>
        <v>0</v>
      </c>
      <c r="Z3699" t="b">
        <v>0</v>
      </c>
    </row>
    <row r="3700" spans="1:27" x14ac:dyDescent="0.25">
      <c r="A3700" t="s">
        <v>14002</v>
      </c>
      <c r="B3700">
        <v>0</v>
      </c>
      <c r="C3700">
        <v>0</v>
      </c>
      <c r="D3700" t="s">
        <v>14003</v>
      </c>
      <c r="E3700" t="s">
        <v>52</v>
      </c>
      <c r="F3700" t="s">
        <v>8</v>
      </c>
      <c r="G3700" t="b">
        <v>0</v>
      </c>
      <c r="H3700" t="s">
        <v>61</v>
      </c>
      <c r="I3700" t="s">
        <v>62</v>
      </c>
      <c r="J3700" t="s">
        <v>14004</v>
      </c>
      <c r="P3700" t="b">
        <f t="shared" si="580"/>
        <v>0</v>
      </c>
      <c r="Q3700" t="b">
        <f t="shared" si="581"/>
        <v>0</v>
      </c>
      <c r="R3700" t="b">
        <f t="shared" si="582"/>
        <v>0</v>
      </c>
      <c r="S3700" t="b">
        <f t="shared" si="583"/>
        <v>0</v>
      </c>
      <c r="T3700" t="b">
        <f t="shared" si="584"/>
        <v>1</v>
      </c>
      <c r="U3700" t="b">
        <f t="shared" si="585"/>
        <v>0</v>
      </c>
      <c r="V3700" t="b">
        <f t="shared" si="586"/>
        <v>0</v>
      </c>
      <c r="W3700" t="b">
        <f t="shared" si="587"/>
        <v>0</v>
      </c>
      <c r="X3700" t="b">
        <f t="shared" si="588"/>
        <v>0</v>
      </c>
      <c r="Y3700" t="b">
        <f t="shared" si="589"/>
        <v>0</v>
      </c>
      <c r="Z3700" t="b">
        <v>0</v>
      </c>
    </row>
    <row r="3701" spans="1:27" x14ac:dyDescent="0.25">
      <c r="A3701" t="s">
        <v>15173</v>
      </c>
      <c r="B3701">
        <v>0</v>
      </c>
      <c r="C3701">
        <v>0</v>
      </c>
      <c r="D3701" t="s">
        <v>15174</v>
      </c>
      <c r="E3701" t="s">
        <v>52</v>
      </c>
      <c r="F3701" t="s">
        <v>8</v>
      </c>
      <c r="G3701" t="b">
        <v>0</v>
      </c>
      <c r="H3701" t="s">
        <v>61</v>
      </c>
      <c r="I3701" t="s">
        <v>62</v>
      </c>
      <c r="J3701" t="s">
        <v>14004</v>
      </c>
      <c r="P3701" t="b">
        <f t="shared" si="580"/>
        <v>0</v>
      </c>
      <c r="Q3701" t="b">
        <f t="shared" si="581"/>
        <v>0</v>
      </c>
      <c r="R3701" t="b">
        <f t="shared" si="582"/>
        <v>0</v>
      </c>
      <c r="S3701" t="b">
        <f t="shared" si="583"/>
        <v>0</v>
      </c>
      <c r="T3701" t="b">
        <f t="shared" si="584"/>
        <v>1</v>
      </c>
      <c r="U3701" t="b">
        <f t="shared" si="585"/>
        <v>0</v>
      </c>
      <c r="V3701" t="b">
        <f t="shared" si="586"/>
        <v>0</v>
      </c>
      <c r="W3701" t="b">
        <f t="shared" si="587"/>
        <v>0</v>
      </c>
      <c r="X3701" t="b">
        <f t="shared" si="588"/>
        <v>0</v>
      </c>
      <c r="Y3701" t="b">
        <f t="shared" si="589"/>
        <v>0</v>
      </c>
      <c r="Z3701" t="b">
        <v>0</v>
      </c>
    </row>
    <row r="3702" spans="1:27" x14ac:dyDescent="0.25">
      <c r="A3702" t="s">
        <v>8039</v>
      </c>
      <c r="B3702">
        <v>0</v>
      </c>
      <c r="C3702">
        <v>0</v>
      </c>
      <c r="D3702" t="s">
        <v>8040</v>
      </c>
      <c r="E3702" t="s">
        <v>15</v>
      </c>
      <c r="F3702" t="s">
        <v>8</v>
      </c>
      <c r="G3702" t="b">
        <v>0</v>
      </c>
      <c r="H3702" t="s">
        <v>16</v>
      </c>
      <c r="I3702" t="s">
        <v>226</v>
      </c>
      <c r="J3702" t="s">
        <v>227</v>
      </c>
      <c r="K3702" t="s">
        <v>387</v>
      </c>
      <c r="P3702" t="b">
        <f t="shared" si="580"/>
        <v>0</v>
      </c>
      <c r="Q3702" t="b">
        <f t="shared" si="581"/>
        <v>0</v>
      </c>
      <c r="R3702" t="b">
        <f t="shared" si="582"/>
        <v>0</v>
      </c>
      <c r="S3702" t="b">
        <f t="shared" si="583"/>
        <v>0</v>
      </c>
      <c r="T3702" t="b">
        <f t="shared" si="584"/>
        <v>1</v>
      </c>
      <c r="U3702" t="b">
        <f t="shared" si="585"/>
        <v>0</v>
      </c>
      <c r="V3702" t="b">
        <f t="shared" si="586"/>
        <v>0</v>
      </c>
      <c r="W3702" t="b">
        <f t="shared" si="587"/>
        <v>0</v>
      </c>
      <c r="X3702" t="b">
        <f t="shared" si="588"/>
        <v>0</v>
      </c>
      <c r="Y3702" t="b">
        <f t="shared" si="589"/>
        <v>0</v>
      </c>
      <c r="Z3702" t="b">
        <v>0</v>
      </c>
    </row>
    <row r="3703" spans="1:27" x14ac:dyDescent="0.25">
      <c r="A3703" t="s">
        <v>6520</v>
      </c>
      <c r="B3703">
        <v>0</v>
      </c>
      <c r="C3703">
        <v>0</v>
      </c>
      <c r="D3703" t="s">
        <v>6521</v>
      </c>
      <c r="E3703" t="s">
        <v>15</v>
      </c>
      <c r="F3703" t="s">
        <v>8</v>
      </c>
      <c r="G3703" t="b">
        <v>0</v>
      </c>
      <c r="H3703" t="s">
        <v>16</v>
      </c>
      <c r="I3703" t="s">
        <v>226</v>
      </c>
      <c r="J3703" t="s">
        <v>227</v>
      </c>
      <c r="K3703" t="s">
        <v>387</v>
      </c>
      <c r="P3703" t="b">
        <f t="shared" si="580"/>
        <v>0</v>
      </c>
      <c r="Q3703" t="b">
        <f t="shared" si="581"/>
        <v>0</v>
      </c>
      <c r="R3703" t="b">
        <f t="shared" si="582"/>
        <v>0</v>
      </c>
      <c r="S3703" t="b">
        <f t="shared" si="583"/>
        <v>0</v>
      </c>
      <c r="T3703" t="b">
        <f t="shared" si="584"/>
        <v>1</v>
      </c>
      <c r="U3703" t="b">
        <f t="shared" si="585"/>
        <v>0</v>
      </c>
      <c r="V3703" t="b">
        <f t="shared" si="586"/>
        <v>0</v>
      </c>
      <c r="W3703" t="b">
        <f t="shared" si="587"/>
        <v>0</v>
      </c>
      <c r="X3703" t="b">
        <f t="shared" si="588"/>
        <v>0</v>
      </c>
      <c r="Y3703" t="b">
        <f t="shared" si="589"/>
        <v>0</v>
      </c>
      <c r="Z3703" t="b">
        <v>1</v>
      </c>
    </row>
    <row r="3704" spans="1:27" x14ac:dyDescent="0.25">
      <c r="A3704" t="s">
        <v>11568</v>
      </c>
      <c r="B3704">
        <v>0</v>
      </c>
      <c r="C3704">
        <v>0</v>
      </c>
      <c r="D3704" t="s">
        <v>11569</v>
      </c>
      <c r="E3704" t="s">
        <v>37</v>
      </c>
      <c r="F3704" t="s">
        <v>8</v>
      </c>
      <c r="G3704" t="b">
        <v>0</v>
      </c>
      <c r="H3704" t="s">
        <v>16</v>
      </c>
      <c r="I3704" t="s">
        <v>226</v>
      </c>
      <c r="J3704" t="s">
        <v>227</v>
      </c>
      <c r="K3704" t="s">
        <v>387</v>
      </c>
      <c r="P3704" t="b">
        <f t="shared" si="580"/>
        <v>0</v>
      </c>
      <c r="Q3704" t="b">
        <f t="shared" si="581"/>
        <v>0</v>
      </c>
      <c r="R3704" t="b">
        <f t="shared" si="582"/>
        <v>0</v>
      </c>
      <c r="S3704" t="b">
        <f t="shared" si="583"/>
        <v>0</v>
      </c>
      <c r="T3704" t="b">
        <f t="shared" si="584"/>
        <v>1</v>
      </c>
      <c r="U3704" t="b">
        <f t="shared" si="585"/>
        <v>0</v>
      </c>
      <c r="V3704" t="b">
        <f t="shared" si="586"/>
        <v>0</v>
      </c>
      <c r="W3704" t="b">
        <f t="shared" si="587"/>
        <v>0</v>
      </c>
      <c r="X3704" t="b">
        <f t="shared" si="588"/>
        <v>0</v>
      </c>
      <c r="Y3704" t="b">
        <f t="shared" si="589"/>
        <v>0</v>
      </c>
      <c r="Z3704" t="b">
        <v>0</v>
      </c>
    </row>
    <row r="3705" spans="1:27" x14ac:dyDescent="0.25">
      <c r="A3705" t="s">
        <v>2268</v>
      </c>
      <c r="B3705">
        <v>0</v>
      </c>
      <c r="C3705">
        <v>0</v>
      </c>
      <c r="D3705" t="s">
        <v>2269</v>
      </c>
      <c r="E3705" t="s">
        <v>37</v>
      </c>
      <c r="F3705" t="s">
        <v>8</v>
      </c>
      <c r="G3705" t="b">
        <v>0</v>
      </c>
      <c r="H3705" t="s">
        <v>16</v>
      </c>
      <c r="I3705" t="s">
        <v>47</v>
      </c>
      <c r="J3705" t="s">
        <v>76</v>
      </c>
      <c r="K3705" t="s">
        <v>2270</v>
      </c>
      <c r="M3705">
        <v>1</v>
      </c>
      <c r="P3705" t="b">
        <f t="shared" si="580"/>
        <v>0</v>
      </c>
      <c r="Q3705" t="b">
        <f t="shared" si="581"/>
        <v>1</v>
      </c>
      <c r="R3705" t="b">
        <f t="shared" si="582"/>
        <v>0</v>
      </c>
      <c r="S3705" t="b">
        <f t="shared" si="583"/>
        <v>0</v>
      </c>
      <c r="T3705" t="b">
        <f t="shared" si="584"/>
        <v>0</v>
      </c>
      <c r="U3705" t="b">
        <f t="shared" si="585"/>
        <v>1</v>
      </c>
      <c r="V3705" t="b">
        <f t="shared" si="586"/>
        <v>0</v>
      </c>
      <c r="W3705" t="b">
        <f t="shared" si="587"/>
        <v>1</v>
      </c>
      <c r="X3705" t="b">
        <f t="shared" si="588"/>
        <v>0</v>
      </c>
      <c r="Y3705" t="b">
        <f t="shared" si="589"/>
        <v>0</v>
      </c>
      <c r="Z3705" t="b">
        <v>0</v>
      </c>
    </row>
    <row r="3706" spans="1:27" x14ac:dyDescent="0.25">
      <c r="A3706" t="s">
        <v>3945</v>
      </c>
      <c r="B3706">
        <v>0</v>
      </c>
      <c r="C3706">
        <v>0</v>
      </c>
      <c r="D3706" t="s">
        <v>3946</v>
      </c>
      <c r="E3706" t="s">
        <v>52</v>
      </c>
      <c r="F3706" t="s">
        <v>8</v>
      </c>
      <c r="G3706" t="b">
        <v>0</v>
      </c>
      <c r="H3706" t="s">
        <v>16</v>
      </c>
      <c r="I3706" t="s">
        <v>47</v>
      </c>
      <c r="J3706" t="s">
        <v>76</v>
      </c>
      <c r="K3706" t="s">
        <v>2270</v>
      </c>
      <c r="M3706">
        <v>1</v>
      </c>
      <c r="P3706" t="b">
        <f t="shared" si="580"/>
        <v>0</v>
      </c>
      <c r="Q3706" t="b">
        <f t="shared" si="581"/>
        <v>1</v>
      </c>
      <c r="R3706" t="b">
        <f t="shared" si="582"/>
        <v>0</v>
      </c>
      <c r="S3706" t="b">
        <f t="shared" si="583"/>
        <v>0</v>
      </c>
      <c r="T3706" t="b">
        <f t="shared" si="584"/>
        <v>0</v>
      </c>
      <c r="U3706" t="b">
        <f t="shared" si="585"/>
        <v>1</v>
      </c>
      <c r="V3706" t="b">
        <f t="shared" si="586"/>
        <v>0</v>
      </c>
      <c r="W3706" t="b">
        <f t="shared" si="587"/>
        <v>1</v>
      </c>
      <c r="X3706" t="b">
        <f t="shared" si="588"/>
        <v>0</v>
      </c>
      <c r="Y3706" t="b">
        <f t="shared" si="589"/>
        <v>0</v>
      </c>
      <c r="Z3706" t="b">
        <v>0</v>
      </c>
      <c r="AA3706" t="s">
        <v>16425</v>
      </c>
    </row>
    <row r="3707" spans="1:27" x14ac:dyDescent="0.25">
      <c r="A3707" t="s">
        <v>11303</v>
      </c>
      <c r="B3707">
        <v>0</v>
      </c>
      <c r="C3707">
        <v>0</v>
      </c>
      <c r="D3707" t="s">
        <v>11304</v>
      </c>
      <c r="E3707" t="s">
        <v>15</v>
      </c>
      <c r="F3707" t="s">
        <v>8</v>
      </c>
      <c r="G3707" t="b">
        <v>0</v>
      </c>
      <c r="H3707" t="s">
        <v>16</v>
      </c>
      <c r="I3707" t="s">
        <v>17</v>
      </c>
      <c r="J3707" t="s">
        <v>18</v>
      </c>
      <c r="K3707" t="s">
        <v>403</v>
      </c>
      <c r="O3707">
        <v>1</v>
      </c>
      <c r="P3707" t="b">
        <f t="shared" si="580"/>
        <v>0</v>
      </c>
      <c r="Q3707" t="b">
        <f t="shared" si="581"/>
        <v>0</v>
      </c>
      <c r="R3707" t="b">
        <f t="shared" si="582"/>
        <v>0</v>
      </c>
      <c r="S3707" t="b">
        <f t="shared" si="583"/>
        <v>1</v>
      </c>
      <c r="T3707" t="b">
        <f t="shared" si="584"/>
        <v>0</v>
      </c>
      <c r="U3707" t="b">
        <f t="shared" si="585"/>
        <v>1</v>
      </c>
      <c r="V3707" t="b">
        <f t="shared" si="586"/>
        <v>0</v>
      </c>
      <c r="W3707" t="b">
        <f t="shared" si="587"/>
        <v>0</v>
      </c>
      <c r="X3707" t="b">
        <f t="shared" si="588"/>
        <v>0</v>
      </c>
      <c r="Y3707" t="b">
        <f t="shared" si="589"/>
        <v>0</v>
      </c>
      <c r="Z3707" t="b">
        <v>1</v>
      </c>
    </row>
    <row r="3708" spans="1:27" x14ac:dyDescent="0.25">
      <c r="A3708" t="s">
        <v>14279</v>
      </c>
      <c r="B3708">
        <v>0</v>
      </c>
      <c r="C3708">
        <v>0</v>
      </c>
      <c r="D3708" t="s">
        <v>14280</v>
      </c>
      <c r="E3708" t="s">
        <v>15</v>
      </c>
      <c r="F3708" t="s">
        <v>8</v>
      </c>
      <c r="G3708" t="b">
        <v>0</v>
      </c>
      <c r="H3708" t="s">
        <v>16</v>
      </c>
      <c r="M3708">
        <v>1</v>
      </c>
      <c r="P3708" t="b">
        <f t="shared" si="580"/>
        <v>0</v>
      </c>
      <c r="Q3708" t="b">
        <f t="shared" si="581"/>
        <v>1</v>
      </c>
      <c r="R3708" t="b">
        <f t="shared" si="582"/>
        <v>0</v>
      </c>
      <c r="S3708" t="b">
        <f t="shared" si="583"/>
        <v>0</v>
      </c>
      <c r="T3708" t="b">
        <f t="shared" si="584"/>
        <v>0</v>
      </c>
      <c r="U3708" t="b">
        <f t="shared" si="585"/>
        <v>1</v>
      </c>
      <c r="V3708" t="b">
        <f t="shared" si="586"/>
        <v>0</v>
      </c>
      <c r="W3708" t="b">
        <f t="shared" si="587"/>
        <v>1</v>
      </c>
      <c r="X3708" t="b">
        <f t="shared" si="588"/>
        <v>0</v>
      </c>
      <c r="Y3708" t="b">
        <f t="shared" si="589"/>
        <v>0</v>
      </c>
      <c r="Z3708" t="b">
        <v>0</v>
      </c>
      <c r="AA3708" t="s">
        <v>16425</v>
      </c>
    </row>
    <row r="3709" spans="1:27" x14ac:dyDescent="0.25">
      <c r="A3709" t="s">
        <v>14643</v>
      </c>
      <c r="B3709">
        <v>0</v>
      </c>
      <c r="C3709">
        <v>0</v>
      </c>
      <c r="D3709" t="s">
        <v>14644</v>
      </c>
      <c r="E3709" t="s">
        <v>52</v>
      </c>
      <c r="F3709" t="s">
        <v>8</v>
      </c>
      <c r="G3709" t="b">
        <v>0</v>
      </c>
      <c r="H3709" t="s">
        <v>16</v>
      </c>
      <c r="I3709" t="s">
        <v>47</v>
      </c>
      <c r="J3709" t="s">
        <v>14204</v>
      </c>
      <c r="K3709" t="s">
        <v>14645</v>
      </c>
      <c r="L3709">
        <v>12</v>
      </c>
      <c r="M3709">
        <v>11</v>
      </c>
      <c r="N3709">
        <v>2</v>
      </c>
      <c r="P3709" t="b">
        <f t="shared" si="580"/>
        <v>1</v>
      </c>
      <c r="Q3709" t="b">
        <f t="shared" si="581"/>
        <v>1</v>
      </c>
      <c r="R3709" t="b">
        <f t="shared" si="582"/>
        <v>1</v>
      </c>
      <c r="S3709" t="b">
        <f t="shared" si="583"/>
        <v>0</v>
      </c>
      <c r="T3709" t="b">
        <f t="shared" si="584"/>
        <v>0</v>
      </c>
      <c r="U3709" t="b">
        <f t="shared" si="585"/>
        <v>1</v>
      </c>
      <c r="V3709" t="b">
        <f t="shared" si="586"/>
        <v>0</v>
      </c>
      <c r="W3709" t="b">
        <f t="shared" si="587"/>
        <v>0</v>
      </c>
      <c r="X3709" t="b">
        <f t="shared" si="588"/>
        <v>1</v>
      </c>
      <c r="Y3709" t="b">
        <f t="shared" si="589"/>
        <v>0</v>
      </c>
      <c r="Z3709" t="b">
        <v>0</v>
      </c>
    </row>
    <row r="3710" spans="1:27" x14ac:dyDescent="0.25">
      <c r="A3710" t="s">
        <v>5172</v>
      </c>
      <c r="B3710">
        <v>0</v>
      </c>
      <c r="C3710">
        <v>0</v>
      </c>
      <c r="D3710" t="s">
        <v>5173</v>
      </c>
      <c r="E3710" t="s">
        <v>15</v>
      </c>
      <c r="F3710" t="s">
        <v>8</v>
      </c>
      <c r="G3710" t="b">
        <v>0</v>
      </c>
      <c r="H3710" t="s">
        <v>16</v>
      </c>
      <c r="I3710" t="s">
        <v>226</v>
      </c>
      <c r="J3710" t="s">
        <v>227</v>
      </c>
      <c r="K3710" t="s">
        <v>387</v>
      </c>
      <c r="P3710" t="b">
        <f t="shared" si="580"/>
        <v>0</v>
      </c>
      <c r="Q3710" t="b">
        <f t="shared" si="581"/>
        <v>0</v>
      </c>
      <c r="R3710" t="b">
        <f t="shared" si="582"/>
        <v>0</v>
      </c>
      <c r="S3710" t="b">
        <f t="shared" si="583"/>
        <v>0</v>
      </c>
      <c r="T3710" t="b">
        <f t="shared" si="584"/>
        <v>1</v>
      </c>
      <c r="U3710" t="b">
        <f t="shared" si="585"/>
        <v>0</v>
      </c>
      <c r="V3710" t="b">
        <f t="shared" si="586"/>
        <v>0</v>
      </c>
      <c r="W3710" t="b">
        <f t="shared" si="587"/>
        <v>0</v>
      </c>
      <c r="X3710" t="b">
        <f t="shared" si="588"/>
        <v>0</v>
      </c>
      <c r="Y3710" t="b">
        <f t="shared" si="589"/>
        <v>0</v>
      </c>
      <c r="Z3710" t="b">
        <v>0</v>
      </c>
    </row>
    <row r="3711" spans="1:27" x14ac:dyDescent="0.25">
      <c r="A3711" t="s">
        <v>5105</v>
      </c>
      <c r="B3711">
        <v>0</v>
      </c>
      <c r="C3711">
        <v>0</v>
      </c>
      <c r="D3711" t="s">
        <v>5106</v>
      </c>
      <c r="E3711" t="s">
        <v>15</v>
      </c>
      <c r="F3711" t="s">
        <v>8</v>
      </c>
      <c r="G3711" t="b">
        <v>0</v>
      </c>
      <c r="H3711" t="s">
        <v>16</v>
      </c>
      <c r="I3711" t="s">
        <v>226</v>
      </c>
      <c r="J3711" t="s">
        <v>227</v>
      </c>
      <c r="K3711" t="s">
        <v>387</v>
      </c>
      <c r="P3711" t="b">
        <f t="shared" si="580"/>
        <v>0</v>
      </c>
      <c r="Q3711" t="b">
        <f t="shared" si="581"/>
        <v>0</v>
      </c>
      <c r="R3711" t="b">
        <f t="shared" si="582"/>
        <v>0</v>
      </c>
      <c r="S3711" t="b">
        <f t="shared" si="583"/>
        <v>0</v>
      </c>
      <c r="T3711" t="b">
        <f t="shared" si="584"/>
        <v>1</v>
      </c>
      <c r="U3711" t="b">
        <f t="shared" si="585"/>
        <v>0</v>
      </c>
      <c r="V3711" t="b">
        <f t="shared" si="586"/>
        <v>0</v>
      </c>
      <c r="W3711" t="b">
        <f t="shared" si="587"/>
        <v>0</v>
      </c>
      <c r="X3711" t="b">
        <f t="shared" si="588"/>
        <v>0</v>
      </c>
      <c r="Y3711" t="b">
        <f t="shared" si="589"/>
        <v>0</v>
      </c>
      <c r="Z3711" t="b">
        <v>1</v>
      </c>
    </row>
    <row r="3712" spans="1:27" x14ac:dyDescent="0.25">
      <c r="A3712" t="s">
        <v>294</v>
      </c>
      <c r="B3712">
        <v>0</v>
      </c>
      <c r="C3712">
        <v>0</v>
      </c>
      <c r="D3712" t="s">
        <v>295</v>
      </c>
      <c r="E3712" t="s">
        <v>15</v>
      </c>
      <c r="F3712" t="s">
        <v>52</v>
      </c>
      <c r="G3712" t="b">
        <v>0</v>
      </c>
      <c r="H3712" t="s">
        <v>9</v>
      </c>
      <c r="I3712" t="s">
        <v>10</v>
      </c>
      <c r="J3712" t="s">
        <v>28</v>
      </c>
      <c r="K3712" t="s">
        <v>296</v>
      </c>
      <c r="P3712" t="b">
        <f t="shared" si="580"/>
        <v>0</v>
      </c>
      <c r="Q3712" t="b">
        <f t="shared" si="581"/>
        <v>0</v>
      </c>
      <c r="R3712" t="b">
        <f t="shared" si="582"/>
        <v>0</v>
      </c>
      <c r="S3712" t="b">
        <f t="shared" si="583"/>
        <v>0</v>
      </c>
      <c r="T3712" t="b">
        <f t="shared" si="584"/>
        <v>1</v>
      </c>
      <c r="U3712" t="b">
        <f t="shared" si="585"/>
        <v>0</v>
      </c>
      <c r="V3712" t="b">
        <f t="shared" si="586"/>
        <v>0</v>
      </c>
      <c r="W3712" t="b">
        <f t="shared" si="587"/>
        <v>0</v>
      </c>
      <c r="X3712" t="b">
        <f t="shared" si="588"/>
        <v>0</v>
      </c>
      <c r="Y3712" t="b">
        <f t="shared" si="589"/>
        <v>0</v>
      </c>
      <c r="Z3712" t="b">
        <v>0</v>
      </c>
    </row>
    <row r="3713" spans="1:28" x14ac:dyDescent="0.25">
      <c r="A3713" t="s">
        <v>14964</v>
      </c>
      <c r="B3713">
        <v>0</v>
      </c>
      <c r="C3713">
        <v>0</v>
      </c>
      <c r="D3713" t="s">
        <v>14965</v>
      </c>
      <c r="E3713" t="s">
        <v>27</v>
      </c>
      <c r="F3713" t="s">
        <v>8</v>
      </c>
      <c r="G3713" t="b">
        <v>0</v>
      </c>
      <c r="H3713" t="s">
        <v>9</v>
      </c>
      <c r="I3713" t="s">
        <v>10</v>
      </c>
      <c r="J3713" t="s">
        <v>271</v>
      </c>
      <c r="K3713" t="s">
        <v>14966</v>
      </c>
      <c r="M3713">
        <v>3</v>
      </c>
      <c r="P3713" t="b">
        <f t="shared" si="580"/>
        <v>0</v>
      </c>
      <c r="Q3713" t="b">
        <f t="shared" si="581"/>
        <v>1</v>
      </c>
      <c r="R3713" t="b">
        <f t="shared" si="582"/>
        <v>0</v>
      </c>
      <c r="S3713" t="b">
        <f t="shared" si="583"/>
        <v>0</v>
      </c>
      <c r="T3713" t="b">
        <f t="shared" si="584"/>
        <v>0</v>
      </c>
      <c r="U3713" t="b">
        <f t="shared" si="585"/>
        <v>1</v>
      </c>
      <c r="V3713" t="b">
        <f t="shared" si="586"/>
        <v>0</v>
      </c>
      <c r="W3713" t="b">
        <f t="shared" si="587"/>
        <v>1</v>
      </c>
      <c r="X3713" t="b">
        <f t="shared" si="588"/>
        <v>0</v>
      </c>
      <c r="Y3713" t="b">
        <f t="shared" si="589"/>
        <v>0</v>
      </c>
      <c r="Z3713" t="b">
        <v>1</v>
      </c>
    </row>
    <row r="3714" spans="1:28" x14ac:dyDescent="0.25">
      <c r="A3714" t="s">
        <v>15784</v>
      </c>
      <c r="B3714">
        <v>1</v>
      </c>
      <c r="C3714">
        <v>0</v>
      </c>
      <c r="D3714" t="s">
        <v>15785</v>
      </c>
      <c r="E3714" t="s">
        <v>27</v>
      </c>
      <c r="F3714" t="s">
        <v>8</v>
      </c>
      <c r="G3714" t="b">
        <v>0</v>
      </c>
      <c r="H3714" t="s">
        <v>9</v>
      </c>
      <c r="I3714" t="s">
        <v>10</v>
      </c>
      <c r="J3714" t="s">
        <v>271</v>
      </c>
      <c r="K3714" t="s">
        <v>14966</v>
      </c>
      <c r="M3714">
        <v>2</v>
      </c>
      <c r="P3714" t="b">
        <f t="shared" si="580"/>
        <v>0</v>
      </c>
      <c r="Q3714" t="b">
        <f t="shared" si="581"/>
        <v>1</v>
      </c>
      <c r="R3714" t="b">
        <f t="shared" si="582"/>
        <v>0</v>
      </c>
      <c r="S3714" t="b">
        <f t="shared" si="583"/>
        <v>0</v>
      </c>
      <c r="T3714" t="b">
        <f t="shared" si="584"/>
        <v>0</v>
      </c>
      <c r="U3714" t="b">
        <f t="shared" si="585"/>
        <v>1</v>
      </c>
      <c r="V3714" t="b">
        <f t="shared" si="586"/>
        <v>0</v>
      </c>
      <c r="W3714" t="b">
        <f t="shared" si="587"/>
        <v>1</v>
      </c>
      <c r="X3714" t="b">
        <f t="shared" si="588"/>
        <v>0</v>
      </c>
      <c r="Y3714" t="b">
        <f t="shared" si="589"/>
        <v>0</v>
      </c>
      <c r="Z3714" t="b">
        <v>1</v>
      </c>
    </row>
    <row r="3715" spans="1:28" x14ac:dyDescent="0.25">
      <c r="A3715" t="s">
        <v>10021</v>
      </c>
      <c r="B3715">
        <v>0</v>
      </c>
      <c r="C3715">
        <v>0</v>
      </c>
      <c r="D3715" t="s">
        <v>10022</v>
      </c>
      <c r="E3715" t="s">
        <v>52</v>
      </c>
      <c r="F3715" t="s">
        <v>8</v>
      </c>
      <c r="G3715" t="b">
        <v>0</v>
      </c>
      <c r="H3715" t="s">
        <v>16</v>
      </c>
      <c r="I3715" t="s">
        <v>2192</v>
      </c>
      <c r="J3715" t="s">
        <v>2193</v>
      </c>
      <c r="K3715" t="s">
        <v>2194</v>
      </c>
      <c r="P3715" t="b">
        <f t="shared" si="580"/>
        <v>0</v>
      </c>
      <c r="Q3715" t="b">
        <f t="shared" si="581"/>
        <v>0</v>
      </c>
      <c r="R3715" t="b">
        <f t="shared" si="582"/>
        <v>0</v>
      </c>
      <c r="S3715" t="b">
        <f t="shared" si="583"/>
        <v>0</v>
      </c>
      <c r="T3715" t="b">
        <f t="shared" si="584"/>
        <v>1</v>
      </c>
      <c r="U3715" t="b">
        <f t="shared" si="585"/>
        <v>0</v>
      </c>
      <c r="V3715" t="b">
        <f t="shared" si="586"/>
        <v>0</v>
      </c>
      <c r="W3715" t="b">
        <f t="shared" si="587"/>
        <v>0</v>
      </c>
      <c r="X3715" t="b">
        <f t="shared" si="588"/>
        <v>0</v>
      </c>
      <c r="Y3715" t="b">
        <f t="shared" si="589"/>
        <v>0</v>
      </c>
      <c r="Z3715" t="b">
        <v>0</v>
      </c>
    </row>
    <row r="3716" spans="1:28" x14ac:dyDescent="0.25">
      <c r="A3716" t="s">
        <v>16361</v>
      </c>
      <c r="B3716">
        <v>0</v>
      </c>
      <c r="C3716">
        <v>0</v>
      </c>
      <c r="D3716" t="s">
        <v>16362</v>
      </c>
      <c r="E3716" t="s">
        <v>52</v>
      </c>
      <c r="F3716" t="s">
        <v>8</v>
      </c>
      <c r="G3716" t="b">
        <v>0</v>
      </c>
      <c r="H3716" t="s">
        <v>9</v>
      </c>
      <c r="I3716" t="s">
        <v>2417</v>
      </c>
      <c r="J3716" t="s">
        <v>2418</v>
      </c>
      <c r="K3716" t="s">
        <v>2419</v>
      </c>
      <c r="P3716" t="b">
        <f t="shared" si="580"/>
        <v>0</v>
      </c>
      <c r="Q3716" t="b">
        <f t="shared" si="581"/>
        <v>0</v>
      </c>
      <c r="R3716" t="b">
        <f t="shared" si="582"/>
        <v>0</v>
      </c>
      <c r="S3716" t="b">
        <f t="shared" si="583"/>
        <v>0</v>
      </c>
      <c r="T3716" t="b">
        <f t="shared" si="584"/>
        <v>1</v>
      </c>
      <c r="U3716" t="b">
        <f t="shared" si="585"/>
        <v>0</v>
      </c>
      <c r="V3716" t="b">
        <f t="shared" si="586"/>
        <v>0</v>
      </c>
      <c r="W3716" t="b">
        <f t="shared" si="587"/>
        <v>0</v>
      </c>
      <c r="X3716" t="b">
        <f t="shared" si="588"/>
        <v>0</v>
      </c>
      <c r="Y3716" t="b">
        <f t="shared" si="589"/>
        <v>0</v>
      </c>
      <c r="Z3716" t="b">
        <v>0</v>
      </c>
    </row>
    <row r="3717" spans="1:28" x14ac:dyDescent="0.25">
      <c r="A3717" t="s">
        <v>9852</v>
      </c>
      <c r="B3717">
        <v>0</v>
      </c>
      <c r="C3717">
        <v>0</v>
      </c>
      <c r="D3717" t="s">
        <v>9853</v>
      </c>
      <c r="E3717" t="s">
        <v>37</v>
      </c>
      <c r="F3717" t="s">
        <v>8</v>
      </c>
      <c r="G3717" t="b">
        <v>0</v>
      </c>
      <c r="H3717" t="s">
        <v>9</v>
      </c>
      <c r="I3717" t="s">
        <v>479</v>
      </c>
      <c r="J3717" t="s">
        <v>480</v>
      </c>
      <c r="K3717" t="s">
        <v>9854</v>
      </c>
      <c r="N3717">
        <v>2</v>
      </c>
      <c r="P3717" t="b">
        <f t="shared" si="580"/>
        <v>0</v>
      </c>
      <c r="Q3717" t="b">
        <f t="shared" si="581"/>
        <v>0</v>
      </c>
      <c r="R3717" t="b">
        <f t="shared" si="582"/>
        <v>1</v>
      </c>
      <c r="S3717" t="b">
        <f t="shared" si="583"/>
        <v>0</v>
      </c>
      <c r="T3717" t="b">
        <f t="shared" si="584"/>
        <v>0</v>
      </c>
      <c r="U3717" t="b">
        <f t="shared" si="585"/>
        <v>1</v>
      </c>
      <c r="V3717" t="b">
        <f t="shared" si="586"/>
        <v>0</v>
      </c>
      <c r="W3717" t="b">
        <f t="shared" si="587"/>
        <v>0</v>
      </c>
      <c r="X3717" t="b">
        <f t="shared" si="588"/>
        <v>1</v>
      </c>
      <c r="Y3717" t="b">
        <f t="shared" si="589"/>
        <v>0</v>
      </c>
      <c r="Z3717" t="b">
        <v>0</v>
      </c>
    </row>
    <row r="3718" spans="1:28" x14ac:dyDescent="0.25">
      <c r="A3718" t="s">
        <v>15261</v>
      </c>
      <c r="B3718">
        <v>0</v>
      </c>
      <c r="C3718">
        <v>0</v>
      </c>
      <c r="D3718" t="s">
        <v>15262</v>
      </c>
      <c r="E3718" t="s">
        <v>37</v>
      </c>
      <c r="F3718" t="s">
        <v>8</v>
      </c>
      <c r="G3718" t="b">
        <v>0</v>
      </c>
      <c r="H3718" t="s">
        <v>16</v>
      </c>
      <c r="M3718">
        <v>1</v>
      </c>
      <c r="P3718" t="b">
        <f t="shared" si="580"/>
        <v>0</v>
      </c>
      <c r="Q3718" t="b">
        <f t="shared" si="581"/>
        <v>1</v>
      </c>
      <c r="R3718" t="b">
        <f t="shared" si="582"/>
        <v>0</v>
      </c>
      <c r="S3718" t="b">
        <f t="shared" si="583"/>
        <v>0</v>
      </c>
      <c r="T3718" t="b">
        <f t="shared" si="584"/>
        <v>0</v>
      </c>
      <c r="U3718" t="b">
        <f t="shared" si="585"/>
        <v>1</v>
      </c>
      <c r="V3718" t="b">
        <f t="shared" si="586"/>
        <v>0</v>
      </c>
      <c r="W3718" t="b">
        <f t="shared" si="587"/>
        <v>1</v>
      </c>
      <c r="X3718" t="b">
        <f t="shared" si="588"/>
        <v>0</v>
      </c>
      <c r="Y3718" t="b">
        <f t="shared" si="589"/>
        <v>0</v>
      </c>
      <c r="Z3718" t="b">
        <v>0</v>
      </c>
    </row>
    <row r="3719" spans="1:28" x14ac:dyDescent="0.25">
      <c r="A3719" t="s">
        <v>3974</v>
      </c>
      <c r="B3719">
        <v>0</v>
      </c>
      <c r="C3719">
        <v>0</v>
      </c>
      <c r="D3719" t="s">
        <v>3975</v>
      </c>
      <c r="E3719" t="s">
        <v>15</v>
      </c>
      <c r="F3719" t="s">
        <v>52</v>
      </c>
      <c r="G3719" t="b">
        <v>0</v>
      </c>
      <c r="H3719" t="s">
        <v>16</v>
      </c>
      <c r="I3719" t="s">
        <v>17</v>
      </c>
      <c r="J3719" t="s">
        <v>545</v>
      </c>
      <c r="K3719" t="s">
        <v>743</v>
      </c>
      <c r="L3719">
        <v>5</v>
      </c>
      <c r="M3719">
        <v>11</v>
      </c>
      <c r="P3719" t="b">
        <f t="shared" si="580"/>
        <v>1</v>
      </c>
      <c r="Q3719" t="b">
        <f t="shared" si="581"/>
        <v>1</v>
      </c>
      <c r="R3719" t="b">
        <f t="shared" si="582"/>
        <v>0</v>
      </c>
      <c r="S3719" t="b">
        <f t="shared" si="583"/>
        <v>0</v>
      </c>
      <c r="T3719" t="b">
        <f t="shared" si="584"/>
        <v>0</v>
      </c>
      <c r="U3719" t="b">
        <f t="shared" si="585"/>
        <v>1</v>
      </c>
      <c r="V3719" t="b">
        <f t="shared" si="586"/>
        <v>0</v>
      </c>
      <c r="W3719" t="b">
        <f t="shared" si="587"/>
        <v>1</v>
      </c>
      <c r="X3719" t="b">
        <f t="shared" si="588"/>
        <v>0</v>
      </c>
      <c r="Y3719" t="b">
        <f t="shared" si="589"/>
        <v>0</v>
      </c>
      <c r="Z3719" t="b">
        <v>0</v>
      </c>
      <c r="AA3719" t="s">
        <v>16425</v>
      </c>
    </row>
    <row r="3720" spans="1:28" x14ac:dyDescent="0.25">
      <c r="A3720" t="s">
        <v>4498</v>
      </c>
      <c r="B3720">
        <v>0</v>
      </c>
      <c r="C3720">
        <v>0</v>
      </c>
      <c r="D3720" t="s">
        <v>4499</v>
      </c>
      <c r="E3720" t="s">
        <v>7</v>
      </c>
      <c r="F3720" t="s">
        <v>8</v>
      </c>
      <c r="G3720" t="b">
        <v>0</v>
      </c>
      <c r="H3720" t="s">
        <v>16</v>
      </c>
      <c r="I3720" t="s">
        <v>17</v>
      </c>
      <c r="J3720" t="s">
        <v>545</v>
      </c>
      <c r="K3720" t="s">
        <v>743</v>
      </c>
      <c r="P3720" t="b">
        <f t="shared" si="580"/>
        <v>0</v>
      </c>
      <c r="Q3720" t="b">
        <f t="shared" si="581"/>
        <v>0</v>
      </c>
      <c r="R3720" t="b">
        <f t="shared" si="582"/>
        <v>0</v>
      </c>
      <c r="S3720" t="b">
        <f t="shared" si="583"/>
        <v>0</v>
      </c>
      <c r="T3720" t="b">
        <f t="shared" si="584"/>
        <v>1</v>
      </c>
      <c r="U3720" t="b">
        <f t="shared" si="585"/>
        <v>0</v>
      </c>
      <c r="V3720" t="b">
        <f t="shared" si="586"/>
        <v>0</v>
      </c>
      <c r="W3720" t="b">
        <f t="shared" si="587"/>
        <v>0</v>
      </c>
      <c r="X3720" t="b">
        <f t="shared" si="588"/>
        <v>0</v>
      </c>
      <c r="Y3720" t="b">
        <f t="shared" si="589"/>
        <v>0</v>
      </c>
      <c r="Z3720" t="b">
        <v>0</v>
      </c>
      <c r="AA3720" t="s">
        <v>16425</v>
      </c>
    </row>
    <row r="3721" spans="1:28" x14ac:dyDescent="0.25">
      <c r="A3721" t="s">
        <v>2548</v>
      </c>
      <c r="B3721">
        <v>0</v>
      </c>
      <c r="C3721">
        <v>0</v>
      </c>
      <c r="D3721" t="s">
        <v>2549</v>
      </c>
      <c r="E3721" t="s">
        <v>15</v>
      </c>
      <c r="F3721" t="s">
        <v>8</v>
      </c>
      <c r="G3721" t="b">
        <v>0</v>
      </c>
      <c r="H3721" t="s">
        <v>16</v>
      </c>
      <c r="I3721" t="s">
        <v>17</v>
      </c>
      <c r="J3721" t="s">
        <v>545</v>
      </c>
      <c r="K3721" t="s">
        <v>743</v>
      </c>
      <c r="L3721">
        <v>16</v>
      </c>
      <c r="M3721">
        <v>10</v>
      </c>
      <c r="N3721">
        <v>1</v>
      </c>
      <c r="P3721" t="b">
        <f t="shared" si="580"/>
        <v>1</v>
      </c>
      <c r="Q3721" t="b">
        <f t="shared" si="581"/>
        <v>1</v>
      </c>
      <c r="R3721" t="b">
        <f t="shared" si="582"/>
        <v>1</v>
      </c>
      <c r="S3721" t="b">
        <f t="shared" si="583"/>
        <v>0</v>
      </c>
      <c r="T3721" t="b">
        <f t="shared" si="584"/>
        <v>0</v>
      </c>
      <c r="U3721" t="b">
        <f t="shared" si="585"/>
        <v>1</v>
      </c>
      <c r="V3721" t="b">
        <f t="shared" si="586"/>
        <v>0</v>
      </c>
      <c r="W3721" t="b">
        <f t="shared" si="587"/>
        <v>0</v>
      </c>
      <c r="X3721" t="b">
        <f t="shared" si="588"/>
        <v>1</v>
      </c>
      <c r="Y3721" t="b">
        <f t="shared" si="589"/>
        <v>0</v>
      </c>
      <c r="Z3721" t="b">
        <v>0</v>
      </c>
    </row>
    <row r="3722" spans="1:28" x14ac:dyDescent="0.25">
      <c r="A3722" t="s">
        <v>3555</v>
      </c>
      <c r="B3722">
        <v>0</v>
      </c>
      <c r="C3722">
        <v>0</v>
      </c>
      <c r="D3722" t="s">
        <v>3556</v>
      </c>
      <c r="E3722" t="s">
        <v>7</v>
      </c>
      <c r="F3722" t="s">
        <v>8</v>
      </c>
      <c r="G3722" t="b">
        <v>0</v>
      </c>
      <c r="H3722" t="s">
        <v>16</v>
      </c>
      <c r="I3722" t="s">
        <v>17</v>
      </c>
      <c r="J3722" t="s">
        <v>545</v>
      </c>
      <c r="K3722" t="s">
        <v>743</v>
      </c>
      <c r="L3722">
        <v>3</v>
      </c>
      <c r="M3722">
        <v>3</v>
      </c>
      <c r="P3722" t="b">
        <f t="shared" si="580"/>
        <v>1</v>
      </c>
      <c r="Q3722" t="b">
        <f t="shared" si="581"/>
        <v>1</v>
      </c>
      <c r="R3722" t="b">
        <f t="shared" si="582"/>
        <v>0</v>
      </c>
      <c r="S3722" t="b">
        <f t="shared" si="583"/>
        <v>0</v>
      </c>
      <c r="T3722" t="b">
        <f t="shared" si="584"/>
        <v>0</v>
      </c>
      <c r="U3722" t="b">
        <f t="shared" si="585"/>
        <v>1</v>
      </c>
      <c r="V3722" t="b">
        <f t="shared" si="586"/>
        <v>0</v>
      </c>
      <c r="W3722" t="b">
        <f t="shared" si="587"/>
        <v>1</v>
      </c>
      <c r="X3722" t="b">
        <f t="shared" si="588"/>
        <v>0</v>
      </c>
      <c r="Y3722" t="b">
        <f t="shared" si="589"/>
        <v>0</v>
      </c>
      <c r="Z3722" t="b">
        <v>1</v>
      </c>
    </row>
    <row r="3723" spans="1:28" x14ac:dyDescent="0.25">
      <c r="A3723" t="s">
        <v>4817</v>
      </c>
      <c r="B3723">
        <v>0</v>
      </c>
      <c r="C3723">
        <v>0</v>
      </c>
      <c r="D3723" t="s">
        <v>4818</v>
      </c>
      <c r="E3723" t="s">
        <v>37</v>
      </c>
      <c r="F3723" t="s">
        <v>8</v>
      </c>
      <c r="G3723" t="b">
        <v>0</v>
      </c>
      <c r="H3723" t="s">
        <v>9</v>
      </c>
      <c r="I3723" t="s">
        <v>141</v>
      </c>
      <c r="J3723" t="s">
        <v>142</v>
      </c>
      <c r="K3723" t="s">
        <v>235</v>
      </c>
      <c r="L3723">
        <v>27</v>
      </c>
      <c r="M3723">
        <v>113</v>
      </c>
      <c r="N3723">
        <v>10</v>
      </c>
      <c r="O3723">
        <v>1</v>
      </c>
      <c r="P3723" t="b">
        <f t="shared" si="580"/>
        <v>1</v>
      </c>
      <c r="Q3723" t="b">
        <f t="shared" si="581"/>
        <v>1</v>
      </c>
      <c r="R3723" t="b">
        <f t="shared" si="582"/>
        <v>1</v>
      </c>
      <c r="S3723" t="b">
        <f t="shared" si="583"/>
        <v>1</v>
      </c>
      <c r="T3723" t="b">
        <f t="shared" si="584"/>
        <v>0</v>
      </c>
      <c r="U3723" t="b">
        <f t="shared" si="585"/>
        <v>1</v>
      </c>
      <c r="V3723" t="b">
        <f t="shared" si="586"/>
        <v>0</v>
      </c>
      <c r="W3723" t="b">
        <f t="shared" si="587"/>
        <v>0</v>
      </c>
      <c r="X3723" t="b">
        <f t="shared" si="588"/>
        <v>0</v>
      </c>
      <c r="Y3723" t="b">
        <f t="shared" si="589"/>
        <v>0</v>
      </c>
      <c r="Z3723" t="b">
        <v>1</v>
      </c>
    </row>
    <row r="3724" spans="1:28" x14ac:dyDescent="0.25">
      <c r="A3724" t="s">
        <v>11416</v>
      </c>
      <c r="B3724">
        <v>0</v>
      </c>
      <c r="C3724">
        <v>0</v>
      </c>
      <c r="D3724" t="s">
        <v>11417</v>
      </c>
      <c r="E3724" t="s">
        <v>27</v>
      </c>
      <c r="F3724" t="s">
        <v>8</v>
      </c>
      <c r="G3724" t="b">
        <v>0</v>
      </c>
      <c r="H3724" t="s">
        <v>9</v>
      </c>
      <c r="I3724" t="s">
        <v>10</v>
      </c>
      <c r="J3724" t="s">
        <v>11</v>
      </c>
      <c r="K3724" t="s">
        <v>1057</v>
      </c>
      <c r="M3724">
        <v>14</v>
      </c>
      <c r="N3724">
        <v>4</v>
      </c>
      <c r="P3724" t="b">
        <f t="shared" si="580"/>
        <v>0</v>
      </c>
      <c r="Q3724" t="b">
        <f t="shared" si="581"/>
        <v>1</v>
      </c>
      <c r="R3724" t="b">
        <f t="shared" si="582"/>
        <v>1</v>
      </c>
      <c r="S3724" t="b">
        <f t="shared" si="583"/>
        <v>0</v>
      </c>
      <c r="T3724" t="b">
        <f t="shared" si="584"/>
        <v>0</v>
      </c>
      <c r="U3724" t="b">
        <f t="shared" si="585"/>
        <v>1</v>
      </c>
      <c r="V3724" t="b">
        <f t="shared" si="586"/>
        <v>0</v>
      </c>
      <c r="W3724" t="b">
        <f t="shared" si="587"/>
        <v>0</v>
      </c>
      <c r="X3724" t="b">
        <f t="shared" si="588"/>
        <v>1</v>
      </c>
      <c r="Y3724" t="b">
        <f t="shared" si="589"/>
        <v>0</v>
      </c>
      <c r="Z3724" t="b">
        <v>1</v>
      </c>
      <c r="AB3724" t="s">
        <v>16426</v>
      </c>
    </row>
    <row r="3725" spans="1:28" x14ac:dyDescent="0.25">
      <c r="A3725" t="s">
        <v>14188</v>
      </c>
      <c r="B3725">
        <v>0</v>
      </c>
      <c r="C3725">
        <v>0</v>
      </c>
      <c r="D3725" t="s">
        <v>14189</v>
      </c>
      <c r="E3725" t="s">
        <v>7</v>
      </c>
      <c r="F3725" t="s">
        <v>8</v>
      </c>
      <c r="G3725" t="b">
        <v>0</v>
      </c>
      <c r="H3725" t="s">
        <v>16</v>
      </c>
      <c r="P3725" t="b">
        <f t="shared" si="580"/>
        <v>0</v>
      </c>
      <c r="Q3725" t="b">
        <f t="shared" si="581"/>
        <v>0</v>
      </c>
      <c r="R3725" t="b">
        <f t="shared" si="582"/>
        <v>0</v>
      </c>
      <c r="S3725" t="b">
        <f t="shared" si="583"/>
        <v>0</v>
      </c>
      <c r="T3725" t="b">
        <f t="shared" si="584"/>
        <v>1</v>
      </c>
      <c r="U3725" t="b">
        <f t="shared" si="585"/>
        <v>0</v>
      </c>
      <c r="V3725" t="b">
        <f t="shared" si="586"/>
        <v>0</v>
      </c>
      <c r="W3725" t="b">
        <f t="shared" si="587"/>
        <v>0</v>
      </c>
      <c r="X3725" t="b">
        <f t="shared" si="588"/>
        <v>0</v>
      </c>
      <c r="Y3725" t="b">
        <f t="shared" si="589"/>
        <v>0</v>
      </c>
      <c r="Z3725" t="b">
        <v>0</v>
      </c>
    </row>
    <row r="3726" spans="1:28" x14ac:dyDescent="0.25">
      <c r="A3726" t="s">
        <v>15426</v>
      </c>
      <c r="B3726">
        <v>0</v>
      </c>
      <c r="C3726">
        <v>0</v>
      </c>
      <c r="D3726" t="s">
        <v>15427</v>
      </c>
      <c r="E3726" t="s">
        <v>52</v>
      </c>
      <c r="F3726" t="s">
        <v>8</v>
      </c>
      <c r="G3726" t="b">
        <v>0</v>
      </c>
      <c r="H3726" t="s">
        <v>16</v>
      </c>
      <c r="I3726" t="s">
        <v>17</v>
      </c>
      <c r="J3726" t="s">
        <v>134</v>
      </c>
      <c r="K3726" t="s">
        <v>752</v>
      </c>
      <c r="M3726">
        <v>2</v>
      </c>
      <c r="N3726">
        <v>1</v>
      </c>
      <c r="P3726" t="b">
        <f t="shared" si="580"/>
        <v>0</v>
      </c>
      <c r="Q3726" t="b">
        <f t="shared" si="581"/>
        <v>1</v>
      </c>
      <c r="R3726" t="b">
        <f t="shared" si="582"/>
        <v>1</v>
      </c>
      <c r="S3726" t="b">
        <f t="shared" si="583"/>
        <v>0</v>
      </c>
      <c r="T3726" t="b">
        <f t="shared" si="584"/>
        <v>0</v>
      </c>
      <c r="U3726" t="b">
        <f t="shared" si="585"/>
        <v>1</v>
      </c>
      <c r="V3726" t="b">
        <f t="shared" si="586"/>
        <v>0</v>
      </c>
      <c r="W3726" t="b">
        <f t="shared" si="587"/>
        <v>0</v>
      </c>
      <c r="X3726" t="b">
        <f t="shared" si="588"/>
        <v>1</v>
      </c>
      <c r="Y3726" t="b">
        <f t="shared" si="589"/>
        <v>0</v>
      </c>
      <c r="Z3726" t="b">
        <v>1</v>
      </c>
    </row>
    <row r="3727" spans="1:28" x14ac:dyDescent="0.25">
      <c r="A3727" t="s">
        <v>15756</v>
      </c>
      <c r="B3727">
        <v>0</v>
      </c>
      <c r="C3727">
        <v>0</v>
      </c>
      <c r="D3727" t="s">
        <v>15757</v>
      </c>
      <c r="E3727" t="s">
        <v>7</v>
      </c>
      <c r="F3727" t="s">
        <v>8</v>
      </c>
      <c r="G3727" t="b">
        <v>0</v>
      </c>
      <c r="H3727" t="s">
        <v>16</v>
      </c>
      <c r="I3727" t="s">
        <v>510</v>
      </c>
      <c r="J3727" t="s">
        <v>511</v>
      </c>
      <c r="K3727" t="s">
        <v>512</v>
      </c>
      <c r="P3727" t="b">
        <f t="shared" si="580"/>
        <v>0</v>
      </c>
      <c r="Q3727" t="b">
        <f t="shared" si="581"/>
        <v>0</v>
      </c>
      <c r="R3727" t="b">
        <f t="shared" si="582"/>
        <v>0</v>
      </c>
      <c r="S3727" t="b">
        <f t="shared" si="583"/>
        <v>0</v>
      </c>
      <c r="T3727" t="b">
        <f t="shared" si="584"/>
        <v>1</v>
      </c>
      <c r="U3727" t="b">
        <f t="shared" si="585"/>
        <v>0</v>
      </c>
      <c r="V3727" t="b">
        <f t="shared" si="586"/>
        <v>0</v>
      </c>
      <c r="W3727" t="b">
        <f t="shared" si="587"/>
        <v>0</v>
      </c>
      <c r="X3727" t="b">
        <f t="shared" si="588"/>
        <v>0</v>
      </c>
      <c r="Y3727" t="b">
        <f t="shared" si="589"/>
        <v>0</v>
      </c>
      <c r="Z3727" t="b">
        <v>0</v>
      </c>
    </row>
    <row r="3728" spans="1:28" x14ac:dyDescent="0.25">
      <c r="A3728" t="s">
        <v>4759</v>
      </c>
      <c r="B3728">
        <v>0</v>
      </c>
      <c r="C3728">
        <v>0</v>
      </c>
      <c r="D3728" t="s">
        <v>4760</v>
      </c>
      <c r="E3728" t="s">
        <v>52</v>
      </c>
      <c r="F3728" t="s">
        <v>8</v>
      </c>
      <c r="G3728" t="b">
        <v>0</v>
      </c>
      <c r="H3728" t="s">
        <v>16</v>
      </c>
      <c r="I3728" t="s">
        <v>510</v>
      </c>
      <c r="J3728" t="s">
        <v>511</v>
      </c>
      <c r="K3728" t="s">
        <v>512</v>
      </c>
      <c r="P3728" t="b">
        <f t="shared" si="580"/>
        <v>0</v>
      </c>
      <c r="Q3728" t="b">
        <f t="shared" si="581"/>
        <v>0</v>
      </c>
      <c r="R3728" t="b">
        <f t="shared" si="582"/>
        <v>0</v>
      </c>
      <c r="S3728" t="b">
        <f t="shared" si="583"/>
        <v>0</v>
      </c>
      <c r="T3728" t="b">
        <f t="shared" si="584"/>
        <v>1</v>
      </c>
      <c r="U3728" t="b">
        <f t="shared" si="585"/>
        <v>0</v>
      </c>
      <c r="V3728" t="b">
        <f t="shared" si="586"/>
        <v>0</v>
      </c>
      <c r="W3728" t="b">
        <f t="shared" si="587"/>
        <v>0</v>
      </c>
      <c r="X3728" t="b">
        <f t="shared" si="588"/>
        <v>0</v>
      </c>
      <c r="Y3728" t="b">
        <f t="shared" si="589"/>
        <v>0</v>
      </c>
      <c r="Z3728" t="b">
        <v>0</v>
      </c>
    </row>
    <row r="3729" spans="1:28" x14ac:dyDescent="0.25">
      <c r="A3729" t="s">
        <v>5628</v>
      </c>
      <c r="B3729">
        <v>0</v>
      </c>
      <c r="C3729">
        <v>0</v>
      </c>
      <c r="D3729" t="s">
        <v>5629</v>
      </c>
      <c r="E3729" t="s">
        <v>7</v>
      </c>
      <c r="F3729" t="s">
        <v>8</v>
      </c>
      <c r="G3729" t="b">
        <v>0</v>
      </c>
      <c r="H3729" t="s">
        <v>16</v>
      </c>
      <c r="I3729" t="s">
        <v>510</v>
      </c>
      <c r="J3729" t="s">
        <v>511</v>
      </c>
      <c r="K3729" t="s">
        <v>512</v>
      </c>
      <c r="P3729" t="b">
        <f t="shared" si="580"/>
        <v>0</v>
      </c>
      <c r="Q3729" t="b">
        <f t="shared" si="581"/>
        <v>0</v>
      </c>
      <c r="R3729" t="b">
        <f t="shared" si="582"/>
        <v>0</v>
      </c>
      <c r="S3729" t="b">
        <f t="shared" si="583"/>
        <v>0</v>
      </c>
      <c r="T3729" t="b">
        <f t="shared" si="584"/>
        <v>1</v>
      </c>
      <c r="U3729" t="b">
        <f t="shared" si="585"/>
        <v>0</v>
      </c>
      <c r="V3729" t="b">
        <f t="shared" si="586"/>
        <v>0</v>
      </c>
      <c r="W3729" t="b">
        <f t="shared" si="587"/>
        <v>0</v>
      </c>
      <c r="X3729" t="b">
        <f t="shared" si="588"/>
        <v>0</v>
      </c>
      <c r="Y3729" t="b">
        <f t="shared" si="589"/>
        <v>0</v>
      </c>
      <c r="Z3729" t="b">
        <v>0</v>
      </c>
    </row>
    <row r="3730" spans="1:28" x14ac:dyDescent="0.25">
      <c r="A3730" t="s">
        <v>5073</v>
      </c>
      <c r="B3730">
        <v>0</v>
      </c>
      <c r="C3730">
        <v>0</v>
      </c>
      <c r="D3730" t="s">
        <v>5074</v>
      </c>
      <c r="E3730" t="s">
        <v>7</v>
      </c>
      <c r="F3730" t="s">
        <v>8</v>
      </c>
      <c r="G3730" t="b">
        <v>0</v>
      </c>
      <c r="H3730" t="s">
        <v>16</v>
      </c>
      <c r="I3730" t="s">
        <v>510</v>
      </c>
      <c r="J3730" t="s">
        <v>511</v>
      </c>
      <c r="K3730" t="s">
        <v>512</v>
      </c>
      <c r="P3730" t="b">
        <f t="shared" si="580"/>
        <v>0</v>
      </c>
      <c r="Q3730" t="b">
        <f t="shared" si="581"/>
        <v>0</v>
      </c>
      <c r="R3730" t="b">
        <f t="shared" si="582"/>
        <v>0</v>
      </c>
      <c r="S3730" t="b">
        <f t="shared" si="583"/>
        <v>0</v>
      </c>
      <c r="T3730" t="b">
        <f t="shared" si="584"/>
        <v>1</v>
      </c>
      <c r="U3730" t="b">
        <f t="shared" si="585"/>
        <v>0</v>
      </c>
      <c r="V3730" t="b">
        <f t="shared" si="586"/>
        <v>0</v>
      </c>
      <c r="W3730" t="b">
        <f t="shared" si="587"/>
        <v>0</v>
      </c>
      <c r="X3730" t="b">
        <f t="shared" si="588"/>
        <v>0</v>
      </c>
      <c r="Y3730" t="b">
        <f t="shared" si="589"/>
        <v>0</v>
      </c>
      <c r="Z3730" t="b">
        <v>0</v>
      </c>
      <c r="AA3730" t="s">
        <v>16425</v>
      </c>
    </row>
    <row r="3731" spans="1:28" x14ac:dyDescent="0.25">
      <c r="A3731" t="s">
        <v>10804</v>
      </c>
      <c r="B3731">
        <v>1</v>
      </c>
      <c r="C3731">
        <v>0</v>
      </c>
      <c r="D3731" t="s">
        <v>10805</v>
      </c>
      <c r="E3731" t="s">
        <v>7</v>
      </c>
      <c r="F3731" t="s">
        <v>8</v>
      </c>
      <c r="G3731" t="b">
        <v>0</v>
      </c>
      <c r="H3731" t="s">
        <v>16</v>
      </c>
      <c r="I3731" t="s">
        <v>510</v>
      </c>
      <c r="J3731" t="s">
        <v>511</v>
      </c>
      <c r="K3731" t="s">
        <v>512</v>
      </c>
      <c r="P3731" t="b">
        <f t="shared" ref="P3731:P3794" si="590">IF(L3731&gt;0, TRUE, FALSE)</f>
        <v>0</v>
      </c>
      <c r="Q3731" t="b">
        <f t="shared" ref="Q3731:Q3794" si="591">IF(M3731&gt;0, TRUE, FALSE)</f>
        <v>0</v>
      </c>
      <c r="R3731" t="b">
        <f t="shared" ref="R3731:R3794" si="592">IF(N3731&gt;0, TRUE, FALSE)</f>
        <v>0</v>
      </c>
      <c r="S3731" t="b">
        <f t="shared" ref="S3731:S3794" si="593">IF(O3731&gt;0, TRUE, FALSE)</f>
        <v>0</v>
      </c>
      <c r="T3731" t="b">
        <f t="shared" ref="T3731:T3794" si="594">AND(NOT(P3731), NOT(Q3731), NOT(R3731), NOT(S3731))</f>
        <v>1</v>
      </c>
      <c r="U3731" t="b">
        <f t="shared" ref="U3731:U3794" si="595">OR(P3731, Q3731, R3731, S3731)</f>
        <v>0</v>
      </c>
      <c r="V3731" t="b">
        <f t="shared" ref="V3731:V3794" si="596">AND(P3731, NOT(Q3731), NOT(R3731), NOT(S3731))</f>
        <v>0</v>
      </c>
      <c r="W3731" t="b">
        <f t="shared" ref="W3731:W3794" si="597">AND(Q3731, NOT(R3731), NOT(S3731))</f>
        <v>0</v>
      </c>
      <c r="X3731" t="b">
        <f t="shared" ref="X3731:X3794" si="598">AND(R3731, NOT(S3731))</f>
        <v>0</v>
      </c>
      <c r="Y3731" t="b">
        <f t="shared" ref="Y3731:Y3794" si="599">AND(P3731, NOT(Q3731),OR(R3731,S3731))</f>
        <v>0</v>
      </c>
      <c r="Z3731" t="b">
        <v>0</v>
      </c>
    </row>
    <row r="3732" spans="1:28" x14ac:dyDescent="0.25">
      <c r="A3732" t="s">
        <v>7323</v>
      </c>
      <c r="B3732">
        <v>0</v>
      </c>
      <c r="C3732">
        <v>0</v>
      </c>
      <c r="D3732" t="s">
        <v>7324</v>
      </c>
      <c r="E3732" t="s">
        <v>7</v>
      </c>
      <c r="F3732" t="s">
        <v>8</v>
      </c>
      <c r="G3732" t="b">
        <v>0</v>
      </c>
      <c r="H3732" t="s">
        <v>16</v>
      </c>
      <c r="I3732" t="s">
        <v>510</v>
      </c>
      <c r="J3732" t="s">
        <v>511</v>
      </c>
      <c r="K3732" t="s">
        <v>512</v>
      </c>
      <c r="P3732" t="b">
        <f t="shared" si="590"/>
        <v>0</v>
      </c>
      <c r="Q3732" t="b">
        <f t="shared" si="591"/>
        <v>0</v>
      </c>
      <c r="R3732" t="b">
        <f t="shared" si="592"/>
        <v>0</v>
      </c>
      <c r="S3732" t="b">
        <f t="shared" si="593"/>
        <v>0</v>
      </c>
      <c r="T3732" t="b">
        <f t="shared" si="594"/>
        <v>1</v>
      </c>
      <c r="U3732" t="b">
        <f t="shared" si="595"/>
        <v>0</v>
      </c>
      <c r="V3732" t="b">
        <f t="shared" si="596"/>
        <v>0</v>
      </c>
      <c r="W3732" t="b">
        <f t="shared" si="597"/>
        <v>0</v>
      </c>
      <c r="X3732" t="b">
        <f t="shared" si="598"/>
        <v>0</v>
      </c>
      <c r="Y3732" t="b">
        <f t="shared" si="599"/>
        <v>0</v>
      </c>
      <c r="Z3732" t="b">
        <v>0</v>
      </c>
    </row>
    <row r="3733" spans="1:28" x14ac:dyDescent="0.25">
      <c r="A3733" t="s">
        <v>4977</v>
      </c>
      <c r="B3733">
        <v>0</v>
      </c>
      <c r="C3733">
        <v>0</v>
      </c>
      <c r="D3733" t="s">
        <v>4978</v>
      </c>
      <c r="E3733" t="s">
        <v>15</v>
      </c>
      <c r="F3733" t="s">
        <v>8</v>
      </c>
      <c r="G3733" t="b">
        <v>0</v>
      </c>
      <c r="H3733" t="s">
        <v>16</v>
      </c>
      <c r="I3733" t="s">
        <v>32</v>
      </c>
      <c r="J3733" t="s">
        <v>33</v>
      </c>
      <c r="K3733" t="s">
        <v>690</v>
      </c>
      <c r="M3733">
        <v>2</v>
      </c>
      <c r="P3733" t="b">
        <f t="shared" si="590"/>
        <v>0</v>
      </c>
      <c r="Q3733" t="b">
        <f t="shared" si="591"/>
        <v>1</v>
      </c>
      <c r="R3733" t="b">
        <f t="shared" si="592"/>
        <v>0</v>
      </c>
      <c r="S3733" t="b">
        <f t="shared" si="593"/>
        <v>0</v>
      </c>
      <c r="T3733" t="b">
        <f t="shared" si="594"/>
        <v>0</v>
      </c>
      <c r="U3733" t="b">
        <f t="shared" si="595"/>
        <v>1</v>
      </c>
      <c r="V3733" t="b">
        <f t="shared" si="596"/>
        <v>0</v>
      </c>
      <c r="W3733" t="b">
        <f t="shared" si="597"/>
        <v>1</v>
      </c>
      <c r="X3733" t="b">
        <f t="shared" si="598"/>
        <v>0</v>
      </c>
      <c r="Y3733" t="b">
        <f t="shared" si="599"/>
        <v>0</v>
      </c>
      <c r="Z3733" t="b">
        <v>0</v>
      </c>
    </row>
    <row r="3734" spans="1:28" x14ac:dyDescent="0.25">
      <c r="A3734" t="s">
        <v>13005</v>
      </c>
      <c r="B3734">
        <v>0</v>
      </c>
      <c r="C3734">
        <v>0</v>
      </c>
      <c r="D3734" t="s">
        <v>13006</v>
      </c>
      <c r="E3734" t="s">
        <v>37</v>
      </c>
      <c r="F3734" t="s">
        <v>8</v>
      </c>
      <c r="G3734" t="b">
        <v>0</v>
      </c>
      <c r="H3734" t="s">
        <v>9</v>
      </c>
      <c r="I3734" t="s">
        <v>10</v>
      </c>
      <c r="J3734" t="s">
        <v>11</v>
      </c>
      <c r="K3734" t="s">
        <v>152</v>
      </c>
      <c r="M3734">
        <v>3</v>
      </c>
      <c r="P3734" t="b">
        <f t="shared" si="590"/>
        <v>0</v>
      </c>
      <c r="Q3734" t="b">
        <f t="shared" si="591"/>
        <v>1</v>
      </c>
      <c r="R3734" t="b">
        <f t="shared" si="592"/>
        <v>0</v>
      </c>
      <c r="S3734" t="b">
        <f t="shared" si="593"/>
        <v>0</v>
      </c>
      <c r="T3734" t="b">
        <f t="shared" si="594"/>
        <v>0</v>
      </c>
      <c r="U3734" t="b">
        <f t="shared" si="595"/>
        <v>1</v>
      </c>
      <c r="V3734" t="b">
        <f t="shared" si="596"/>
        <v>0</v>
      </c>
      <c r="W3734" t="b">
        <f t="shared" si="597"/>
        <v>1</v>
      </c>
      <c r="X3734" t="b">
        <f t="shared" si="598"/>
        <v>0</v>
      </c>
      <c r="Y3734" t="b">
        <f t="shared" si="599"/>
        <v>0</v>
      </c>
      <c r="Z3734" t="b">
        <v>1</v>
      </c>
    </row>
    <row r="3735" spans="1:28" x14ac:dyDescent="0.25">
      <c r="A3735" t="s">
        <v>9190</v>
      </c>
      <c r="B3735">
        <v>0</v>
      </c>
      <c r="C3735">
        <v>0</v>
      </c>
      <c r="D3735" t="s">
        <v>9191</v>
      </c>
      <c r="E3735" t="s">
        <v>7</v>
      </c>
      <c r="F3735" t="s">
        <v>8</v>
      </c>
      <c r="G3735" t="b">
        <v>0</v>
      </c>
      <c r="H3735" t="s">
        <v>9</v>
      </c>
      <c r="I3735" t="s">
        <v>10</v>
      </c>
      <c r="J3735" t="s">
        <v>11</v>
      </c>
      <c r="K3735" t="s">
        <v>152</v>
      </c>
      <c r="M3735">
        <v>1</v>
      </c>
      <c r="N3735">
        <v>1</v>
      </c>
      <c r="P3735" t="b">
        <f t="shared" si="590"/>
        <v>0</v>
      </c>
      <c r="Q3735" t="b">
        <f t="shared" si="591"/>
        <v>1</v>
      </c>
      <c r="R3735" t="b">
        <f t="shared" si="592"/>
        <v>1</v>
      </c>
      <c r="S3735" t="b">
        <f t="shared" si="593"/>
        <v>0</v>
      </c>
      <c r="T3735" t="b">
        <f t="shared" si="594"/>
        <v>0</v>
      </c>
      <c r="U3735" t="b">
        <f t="shared" si="595"/>
        <v>1</v>
      </c>
      <c r="V3735" t="b">
        <f t="shared" si="596"/>
        <v>0</v>
      </c>
      <c r="W3735" t="b">
        <f t="shared" si="597"/>
        <v>0</v>
      </c>
      <c r="X3735" t="b">
        <f t="shared" si="598"/>
        <v>1</v>
      </c>
      <c r="Y3735" t="b">
        <f t="shared" si="599"/>
        <v>0</v>
      </c>
      <c r="Z3735" t="b">
        <v>1</v>
      </c>
      <c r="AB3735" t="s">
        <v>16425</v>
      </c>
    </row>
    <row r="3736" spans="1:28" x14ac:dyDescent="0.25">
      <c r="A3736" t="s">
        <v>4877</v>
      </c>
      <c r="B3736">
        <v>0</v>
      </c>
      <c r="C3736">
        <v>0</v>
      </c>
      <c r="D3736" t="s">
        <v>4878</v>
      </c>
      <c r="E3736" t="s">
        <v>7</v>
      </c>
      <c r="F3736" t="s">
        <v>8</v>
      </c>
      <c r="G3736" t="b">
        <v>0</v>
      </c>
      <c r="H3736" t="s">
        <v>9</v>
      </c>
      <c r="I3736" t="s">
        <v>10</v>
      </c>
      <c r="J3736" t="s">
        <v>11</v>
      </c>
      <c r="K3736" t="s">
        <v>152</v>
      </c>
      <c r="L3736">
        <v>22</v>
      </c>
      <c r="M3736">
        <v>21</v>
      </c>
      <c r="N3736">
        <v>4</v>
      </c>
      <c r="P3736" t="b">
        <f t="shared" si="590"/>
        <v>1</v>
      </c>
      <c r="Q3736" t="b">
        <f t="shared" si="591"/>
        <v>1</v>
      </c>
      <c r="R3736" t="b">
        <f t="shared" si="592"/>
        <v>1</v>
      </c>
      <c r="S3736" t="b">
        <f t="shared" si="593"/>
        <v>0</v>
      </c>
      <c r="T3736" t="b">
        <f t="shared" si="594"/>
        <v>0</v>
      </c>
      <c r="U3736" t="b">
        <f t="shared" si="595"/>
        <v>1</v>
      </c>
      <c r="V3736" t="b">
        <f t="shared" si="596"/>
        <v>0</v>
      </c>
      <c r="W3736" t="b">
        <f t="shared" si="597"/>
        <v>0</v>
      </c>
      <c r="X3736" t="b">
        <f t="shared" si="598"/>
        <v>1</v>
      </c>
      <c r="Y3736" t="b">
        <f t="shared" si="599"/>
        <v>0</v>
      </c>
      <c r="Z3736" t="b">
        <v>1</v>
      </c>
      <c r="AB3736" t="s">
        <v>16426</v>
      </c>
    </row>
    <row r="3737" spans="1:28" x14ac:dyDescent="0.25">
      <c r="A3737" t="s">
        <v>4534</v>
      </c>
      <c r="B3737">
        <v>0</v>
      </c>
      <c r="C3737">
        <v>0</v>
      </c>
      <c r="D3737" t="s">
        <v>4535</v>
      </c>
      <c r="E3737" t="s">
        <v>52</v>
      </c>
      <c r="F3737" t="s">
        <v>8</v>
      </c>
      <c r="G3737" t="b">
        <v>0</v>
      </c>
      <c r="H3737" t="s">
        <v>9</v>
      </c>
      <c r="I3737" t="s">
        <v>10</v>
      </c>
      <c r="J3737" t="s">
        <v>11</v>
      </c>
      <c r="K3737" t="s">
        <v>152</v>
      </c>
      <c r="M3737">
        <v>7</v>
      </c>
      <c r="N3737">
        <v>1</v>
      </c>
      <c r="O3737">
        <v>1</v>
      </c>
      <c r="P3737" t="b">
        <f t="shared" si="590"/>
        <v>0</v>
      </c>
      <c r="Q3737" t="b">
        <f t="shared" si="591"/>
        <v>1</v>
      </c>
      <c r="R3737" t="b">
        <f t="shared" si="592"/>
        <v>1</v>
      </c>
      <c r="S3737" t="b">
        <f t="shared" si="593"/>
        <v>1</v>
      </c>
      <c r="T3737" t="b">
        <f t="shared" si="594"/>
        <v>0</v>
      </c>
      <c r="U3737" t="b">
        <f t="shared" si="595"/>
        <v>1</v>
      </c>
      <c r="V3737" t="b">
        <f t="shared" si="596"/>
        <v>0</v>
      </c>
      <c r="W3737" t="b">
        <f t="shared" si="597"/>
        <v>0</v>
      </c>
      <c r="X3737" t="b">
        <f t="shared" si="598"/>
        <v>0</v>
      </c>
      <c r="Y3737" t="b">
        <f t="shared" si="599"/>
        <v>0</v>
      </c>
      <c r="Z3737" t="b">
        <v>1</v>
      </c>
    </row>
    <row r="3738" spans="1:28" x14ac:dyDescent="0.25">
      <c r="A3738" t="s">
        <v>4887</v>
      </c>
      <c r="B3738">
        <v>0</v>
      </c>
      <c r="C3738">
        <v>0</v>
      </c>
      <c r="D3738" t="s">
        <v>4888</v>
      </c>
      <c r="E3738" t="s">
        <v>7</v>
      </c>
      <c r="F3738" t="s">
        <v>8</v>
      </c>
      <c r="G3738" t="b">
        <v>0</v>
      </c>
      <c r="H3738" t="s">
        <v>9</v>
      </c>
      <c r="I3738" t="s">
        <v>10</v>
      </c>
      <c r="J3738" t="s">
        <v>11</v>
      </c>
      <c r="K3738" t="s">
        <v>152</v>
      </c>
      <c r="L3738">
        <v>42</v>
      </c>
      <c r="M3738">
        <v>48</v>
      </c>
      <c r="N3738">
        <v>5</v>
      </c>
      <c r="O3738">
        <v>3</v>
      </c>
      <c r="P3738" t="b">
        <f t="shared" si="590"/>
        <v>1</v>
      </c>
      <c r="Q3738" t="b">
        <f t="shared" si="591"/>
        <v>1</v>
      </c>
      <c r="R3738" t="b">
        <f t="shared" si="592"/>
        <v>1</v>
      </c>
      <c r="S3738" t="b">
        <f t="shared" si="593"/>
        <v>1</v>
      </c>
      <c r="T3738" t="b">
        <f t="shared" si="594"/>
        <v>0</v>
      </c>
      <c r="U3738" t="b">
        <f t="shared" si="595"/>
        <v>1</v>
      </c>
      <c r="V3738" t="b">
        <f t="shared" si="596"/>
        <v>0</v>
      </c>
      <c r="W3738" t="b">
        <f t="shared" si="597"/>
        <v>0</v>
      </c>
      <c r="X3738" t="b">
        <f t="shared" si="598"/>
        <v>0</v>
      </c>
      <c r="Y3738" t="b">
        <f t="shared" si="599"/>
        <v>0</v>
      </c>
      <c r="Z3738" t="b">
        <v>1</v>
      </c>
      <c r="AB3738" t="s">
        <v>16426</v>
      </c>
    </row>
    <row r="3739" spans="1:28" x14ac:dyDescent="0.25">
      <c r="A3739" t="s">
        <v>3699</v>
      </c>
      <c r="B3739">
        <v>0</v>
      </c>
      <c r="C3739">
        <v>0</v>
      </c>
      <c r="D3739" t="s">
        <v>3700</v>
      </c>
      <c r="E3739" t="s">
        <v>37</v>
      </c>
      <c r="F3739" t="s">
        <v>8</v>
      </c>
      <c r="G3739" t="b">
        <v>0</v>
      </c>
      <c r="H3739" t="s">
        <v>9</v>
      </c>
      <c r="I3739" t="s">
        <v>10</v>
      </c>
      <c r="J3739" t="s">
        <v>11</v>
      </c>
      <c r="K3739" t="s">
        <v>152</v>
      </c>
      <c r="M3739">
        <v>1</v>
      </c>
      <c r="N3739">
        <v>2</v>
      </c>
      <c r="O3739">
        <v>1</v>
      </c>
      <c r="P3739" t="b">
        <f t="shared" si="590"/>
        <v>0</v>
      </c>
      <c r="Q3739" t="b">
        <f t="shared" si="591"/>
        <v>1</v>
      </c>
      <c r="R3739" t="b">
        <f t="shared" si="592"/>
        <v>1</v>
      </c>
      <c r="S3739" t="b">
        <f t="shared" si="593"/>
        <v>1</v>
      </c>
      <c r="T3739" t="b">
        <f t="shared" si="594"/>
        <v>0</v>
      </c>
      <c r="U3739" t="b">
        <f t="shared" si="595"/>
        <v>1</v>
      </c>
      <c r="V3739" t="b">
        <f t="shared" si="596"/>
        <v>0</v>
      </c>
      <c r="W3739" t="b">
        <f t="shared" si="597"/>
        <v>0</v>
      </c>
      <c r="X3739" t="b">
        <f t="shared" si="598"/>
        <v>0</v>
      </c>
      <c r="Y3739" t="b">
        <f t="shared" si="599"/>
        <v>0</v>
      </c>
      <c r="Z3739" t="b">
        <v>1</v>
      </c>
    </row>
    <row r="3740" spans="1:28" x14ac:dyDescent="0.25">
      <c r="A3740" t="s">
        <v>8423</v>
      </c>
      <c r="B3740">
        <v>0</v>
      </c>
      <c r="C3740">
        <v>1</v>
      </c>
      <c r="D3740" t="s">
        <v>8424</v>
      </c>
      <c r="E3740" t="s">
        <v>52</v>
      </c>
      <c r="F3740" t="s">
        <v>8</v>
      </c>
      <c r="G3740" t="b">
        <v>0</v>
      </c>
      <c r="H3740" t="s">
        <v>9</v>
      </c>
      <c r="I3740" t="s">
        <v>10</v>
      </c>
      <c r="J3740" t="s">
        <v>11</v>
      </c>
      <c r="K3740" t="s">
        <v>152</v>
      </c>
      <c r="P3740" t="b">
        <f t="shared" si="590"/>
        <v>0</v>
      </c>
      <c r="Q3740" t="b">
        <f t="shared" si="591"/>
        <v>0</v>
      </c>
      <c r="R3740" t="b">
        <f t="shared" si="592"/>
        <v>0</v>
      </c>
      <c r="S3740" t="b">
        <f t="shared" si="593"/>
        <v>0</v>
      </c>
      <c r="T3740" t="b">
        <f t="shared" si="594"/>
        <v>1</v>
      </c>
      <c r="U3740" t="b">
        <f t="shared" si="595"/>
        <v>0</v>
      </c>
      <c r="V3740" t="b">
        <f t="shared" si="596"/>
        <v>0</v>
      </c>
      <c r="W3740" t="b">
        <f t="shared" si="597"/>
        <v>0</v>
      </c>
      <c r="X3740" t="b">
        <f t="shared" si="598"/>
        <v>0</v>
      </c>
      <c r="Y3740" t="b">
        <f t="shared" si="599"/>
        <v>0</v>
      </c>
      <c r="Z3740" t="b">
        <v>0</v>
      </c>
    </row>
    <row r="3741" spans="1:28" x14ac:dyDescent="0.25">
      <c r="A3741" t="s">
        <v>5830</v>
      </c>
      <c r="B3741">
        <v>0</v>
      </c>
      <c r="C3741">
        <v>0</v>
      </c>
      <c r="D3741" t="s">
        <v>5831</v>
      </c>
      <c r="E3741" t="s">
        <v>37</v>
      </c>
      <c r="F3741" t="s">
        <v>8</v>
      </c>
      <c r="G3741" t="b">
        <v>0</v>
      </c>
      <c r="H3741" t="s">
        <v>9</v>
      </c>
      <c r="I3741" t="s">
        <v>10</v>
      </c>
      <c r="J3741" t="s">
        <v>11</v>
      </c>
      <c r="K3741" t="s">
        <v>152</v>
      </c>
      <c r="L3741">
        <v>70</v>
      </c>
      <c r="M3741">
        <v>37</v>
      </c>
      <c r="N3741">
        <v>3</v>
      </c>
      <c r="O3741">
        <v>1</v>
      </c>
      <c r="P3741" t="b">
        <f t="shared" si="590"/>
        <v>1</v>
      </c>
      <c r="Q3741" t="b">
        <f t="shared" si="591"/>
        <v>1</v>
      </c>
      <c r="R3741" t="b">
        <f t="shared" si="592"/>
        <v>1</v>
      </c>
      <c r="S3741" t="b">
        <f t="shared" si="593"/>
        <v>1</v>
      </c>
      <c r="T3741" t="b">
        <f t="shared" si="594"/>
        <v>0</v>
      </c>
      <c r="U3741" t="b">
        <f t="shared" si="595"/>
        <v>1</v>
      </c>
      <c r="V3741" t="b">
        <f t="shared" si="596"/>
        <v>0</v>
      </c>
      <c r="W3741" t="b">
        <f t="shared" si="597"/>
        <v>0</v>
      </c>
      <c r="X3741" t="b">
        <f t="shared" si="598"/>
        <v>0</v>
      </c>
      <c r="Y3741" t="b">
        <f t="shared" si="599"/>
        <v>0</v>
      </c>
      <c r="Z3741" t="b">
        <v>1</v>
      </c>
    </row>
    <row r="3742" spans="1:28" x14ac:dyDescent="0.25">
      <c r="A3742" t="s">
        <v>4053</v>
      </c>
      <c r="B3742">
        <v>0</v>
      </c>
      <c r="C3742">
        <v>0</v>
      </c>
      <c r="D3742" t="s">
        <v>4054</v>
      </c>
      <c r="E3742" t="s">
        <v>7</v>
      </c>
      <c r="F3742" t="s">
        <v>8</v>
      </c>
      <c r="G3742" t="b">
        <v>0</v>
      </c>
      <c r="H3742" t="s">
        <v>9</v>
      </c>
      <c r="I3742" t="s">
        <v>10</v>
      </c>
      <c r="J3742" t="s">
        <v>11</v>
      </c>
      <c r="K3742" t="s">
        <v>152</v>
      </c>
      <c r="L3742">
        <v>13</v>
      </c>
      <c r="M3742">
        <v>12</v>
      </c>
      <c r="N3742">
        <v>1</v>
      </c>
      <c r="O3742">
        <v>1</v>
      </c>
      <c r="P3742" t="b">
        <f t="shared" si="590"/>
        <v>1</v>
      </c>
      <c r="Q3742" t="b">
        <f t="shared" si="591"/>
        <v>1</v>
      </c>
      <c r="R3742" t="b">
        <f t="shared" si="592"/>
        <v>1</v>
      </c>
      <c r="S3742" t="b">
        <f t="shared" si="593"/>
        <v>1</v>
      </c>
      <c r="T3742" t="b">
        <f t="shared" si="594"/>
        <v>0</v>
      </c>
      <c r="U3742" t="b">
        <f t="shared" si="595"/>
        <v>1</v>
      </c>
      <c r="V3742" t="b">
        <f t="shared" si="596"/>
        <v>0</v>
      </c>
      <c r="W3742" t="b">
        <f t="shared" si="597"/>
        <v>0</v>
      </c>
      <c r="X3742" t="b">
        <f t="shared" si="598"/>
        <v>0</v>
      </c>
      <c r="Y3742" t="b">
        <f t="shared" si="599"/>
        <v>0</v>
      </c>
      <c r="Z3742" t="b">
        <v>1</v>
      </c>
      <c r="AB3742" t="s">
        <v>16425</v>
      </c>
    </row>
    <row r="3743" spans="1:28" x14ac:dyDescent="0.25">
      <c r="A3743" t="s">
        <v>1352</v>
      </c>
      <c r="B3743">
        <v>0</v>
      </c>
      <c r="C3743">
        <v>0</v>
      </c>
      <c r="D3743" t="s">
        <v>1353</v>
      </c>
      <c r="E3743" t="s">
        <v>7</v>
      </c>
      <c r="F3743" t="s">
        <v>8</v>
      </c>
      <c r="G3743" t="b">
        <v>0</v>
      </c>
      <c r="H3743" t="s">
        <v>9</v>
      </c>
      <c r="I3743" t="s">
        <v>10</v>
      </c>
      <c r="J3743" t="s">
        <v>11</v>
      </c>
      <c r="K3743" t="s">
        <v>152</v>
      </c>
      <c r="L3743">
        <v>8</v>
      </c>
      <c r="M3743">
        <v>42</v>
      </c>
      <c r="N3743">
        <v>9</v>
      </c>
      <c r="O3743">
        <v>1</v>
      </c>
      <c r="P3743" t="b">
        <f t="shared" si="590"/>
        <v>1</v>
      </c>
      <c r="Q3743" t="b">
        <f t="shared" si="591"/>
        <v>1</v>
      </c>
      <c r="R3743" t="b">
        <f t="shared" si="592"/>
        <v>1</v>
      </c>
      <c r="S3743" t="b">
        <f t="shared" si="593"/>
        <v>1</v>
      </c>
      <c r="T3743" t="b">
        <f t="shared" si="594"/>
        <v>0</v>
      </c>
      <c r="U3743" t="b">
        <f t="shared" si="595"/>
        <v>1</v>
      </c>
      <c r="V3743" t="b">
        <f t="shared" si="596"/>
        <v>0</v>
      </c>
      <c r="W3743" t="b">
        <f t="shared" si="597"/>
        <v>0</v>
      </c>
      <c r="X3743" t="b">
        <f t="shared" si="598"/>
        <v>0</v>
      </c>
      <c r="Y3743" t="b">
        <f t="shared" si="599"/>
        <v>0</v>
      </c>
      <c r="Z3743" t="b">
        <v>1</v>
      </c>
      <c r="AB3743" t="s">
        <v>16426</v>
      </c>
    </row>
    <row r="3744" spans="1:28" x14ac:dyDescent="0.25">
      <c r="A3744" t="s">
        <v>4059</v>
      </c>
      <c r="B3744">
        <v>0</v>
      </c>
      <c r="C3744">
        <v>0</v>
      </c>
      <c r="D3744" t="s">
        <v>4060</v>
      </c>
      <c r="E3744" t="s">
        <v>7</v>
      </c>
      <c r="F3744" t="s">
        <v>8</v>
      </c>
      <c r="G3744" t="b">
        <v>0</v>
      </c>
      <c r="H3744" t="s">
        <v>9</v>
      </c>
      <c r="I3744" t="s">
        <v>10</v>
      </c>
      <c r="J3744" t="s">
        <v>11</v>
      </c>
      <c r="K3744" t="s">
        <v>152</v>
      </c>
      <c r="L3744">
        <v>3</v>
      </c>
      <c r="M3744">
        <v>7</v>
      </c>
      <c r="N3744">
        <v>3</v>
      </c>
      <c r="P3744" t="b">
        <f t="shared" si="590"/>
        <v>1</v>
      </c>
      <c r="Q3744" t="b">
        <f t="shared" si="591"/>
        <v>1</v>
      </c>
      <c r="R3744" t="b">
        <f t="shared" si="592"/>
        <v>1</v>
      </c>
      <c r="S3744" t="b">
        <f t="shared" si="593"/>
        <v>0</v>
      </c>
      <c r="T3744" t="b">
        <f t="shared" si="594"/>
        <v>0</v>
      </c>
      <c r="U3744" t="b">
        <f t="shared" si="595"/>
        <v>1</v>
      </c>
      <c r="V3744" t="b">
        <f t="shared" si="596"/>
        <v>0</v>
      </c>
      <c r="W3744" t="b">
        <f t="shared" si="597"/>
        <v>0</v>
      </c>
      <c r="X3744" t="b">
        <f t="shared" si="598"/>
        <v>1</v>
      </c>
      <c r="Y3744" t="b">
        <f t="shared" si="599"/>
        <v>0</v>
      </c>
      <c r="Z3744" t="b">
        <v>1</v>
      </c>
    </row>
    <row r="3745" spans="1:28" x14ac:dyDescent="0.25">
      <c r="A3745" t="s">
        <v>9488</v>
      </c>
      <c r="B3745">
        <v>0</v>
      </c>
      <c r="C3745">
        <v>0</v>
      </c>
      <c r="D3745" t="s">
        <v>9489</v>
      </c>
      <c r="E3745" t="s">
        <v>7</v>
      </c>
      <c r="F3745" t="s">
        <v>8</v>
      </c>
      <c r="G3745" t="b">
        <v>0</v>
      </c>
      <c r="H3745" t="s">
        <v>9</v>
      </c>
      <c r="I3745" t="s">
        <v>10</v>
      </c>
      <c r="J3745" t="s">
        <v>11</v>
      </c>
      <c r="K3745" t="s">
        <v>152</v>
      </c>
      <c r="L3745">
        <v>12</v>
      </c>
      <c r="M3745">
        <v>21</v>
      </c>
      <c r="N3745">
        <v>7</v>
      </c>
      <c r="O3745">
        <v>1</v>
      </c>
      <c r="P3745" t="b">
        <f t="shared" si="590"/>
        <v>1</v>
      </c>
      <c r="Q3745" t="b">
        <f t="shared" si="591"/>
        <v>1</v>
      </c>
      <c r="R3745" t="b">
        <f t="shared" si="592"/>
        <v>1</v>
      </c>
      <c r="S3745" t="b">
        <f t="shared" si="593"/>
        <v>1</v>
      </c>
      <c r="T3745" t="b">
        <f t="shared" si="594"/>
        <v>0</v>
      </c>
      <c r="U3745" t="b">
        <f t="shared" si="595"/>
        <v>1</v>
      </c>
      <c r="V3745" t="b">
        <f t="shared" si="596"/>
        <v>0</v>
      </c>
      <c r="W3745" t="b">
        <f t="shared" si="597"/>
        <v>0</v>
      </c>
      <c r="X3745" t="b">
        <f t="shared" si="598"/>
        <v>0</v>
      </c>
      <c r="Y3745" t="b">
        <f t="shared" si="599"/>
        <v>0</v>
      </c>
      <c r="Z3745" t="b">
        <v>1</v>
      </c>
      <c r="AB3745" t="s">
        <v>16429</v>
      </c>
    </row>
    <row r="3746" spans="1:28" x14ac:dyDescent="0.25">
      <c r="A3746" t="s">
        <v>15902</v>
      </c>
      <c r="B3746">
        <v>0</v>
      </c>
      <c r="C3746">
        <v>0</v>
      </c>
      <c r="D3746" t="s">
        <v>15903</v>
      </c>
      <c r="E3746" t="s">
        <v>37</v>
      </c>
      <c r="F3746" t="s">
        <v>8</v>
      </c>
      <c r="G3746" t="b">
        <v>0</v>
      </c>
      <c r="H3746" t="s">
        <v>9</v>
      </c>
      <c r="I3746" t="s">
        <v>10</v>
      </c>
      <c r="J3746" t="s">
        <v>11</v>
      </c>
      <c r="K3746" t="s">
        <v>152</v>
      </c>
      <c r="O3746">
        <v>1</v>
      </c>
      <c r="P3746" t="b">
        <f t="shared" si="590"/>
        <v>0</v>
      </c>
      <c r="Q3746" t="b">
        <f t="shared" si="591"/>
        <v>0</v>
      </c>
      <c r="R3746" t="b">
        <f t="shared" si="592"/>
        <v>0</v>
      </c>
      <c r="S3746" t="b">
        <f t="shared" si="593"/>
        <v>1</v>
      </c>
      <c r="T3746" t="b">
        <f t="shared" si="594"/>
        <v>0</v>
      </c>
      <c r="U3746" t="b">
        <f t="shared" si="595"/>
        <v>1</v>
      </c>
      <c r="V3746" t="b">
        <f t="shared" si="596"/>
        <v>0</v>
      </c>
      <c r="W3746" t="b">
        <f t="shared" si="597"/>
        <v>0</v>
      </c>
      <c r="X3746" t="b">
        <f t="shared" si="598"/>
        <v>0</v>
      </c>
      <c r="Y3746" t="b">
        <f t="shared" si="599"/>
        <v>0</v>
      </c>
      <c r="Z3746" t="b">
        <v>0</v>
      </c>
    </row>
    <row r="3747" spans="1:28" x14ac:dyDescent="0.25">
      <c r="A3747" t="s">
        <v>6530</v>
      </c>
      <c r="B3747">
        <v>0</v>
      </c>
      <c r="C3747">
        <v>0</v>
      </c>
      <c r="D3747" t="s">
        <v>6531</v>
      </c>
      <c r="E3747" t="s">
        <v>37</v>
      </c>
      <c r="F3747" t="s">
        <v>8</v>
      </c>
      <c r="G3747" t="b">
        <v>0</v>
      </c>
      <c r="H3747" t="s">
        <v>9</v>
      </c>
      <c r="I3747" t="s">
        <v>10</v>
      </c>
      <c r="J3747" t="s">
        <v>11</v>
      </c>
      <c r="K3747" t="s">
        <v>152</v>
      </c>
      <c r="M3747">
        <v>8</v>
      </c>
      <c r="P3747" t="b">
        <f t="shared" si="590"/>
        <v>0</v>
      </c>
      <c r="Q3747" t="b">
        <f t="shared" si="591"/>
        <v>1</v>
      </c>
      <c r="R3747" t="b">
        <f t="shared" si="592"/>
        <v>0</v>
      </c>
      <c r="S3747" t="b">
        <f t="shared" si="593"/>
        <v>0</v>
      </c>
      <c r="T3747" t="b">
        <f t="shared" si="594"/>
        <v>0</v>
      </c>
      <c r="U3747" t="b">
        <f t="shared" si="595"/>
        <v>1</v>
      </c>
      <c r="V3747" t="b">
        <f t="shared" si="596"/>
        <v>0</v>
      </c>
      <c r="W3747" t="b">
        <f t="shared" si="597"/>
        <v>1</v>
      </c>
      <c r="X3747" t="b">
        <f t="shared" si="598"/>
        <v>0</v>
      </c>
      <c r="Y3747" t="b">
        <f t="shared" si="599"/>
        <v>0</v>
      </c>
      <c r="Z3747" t="b">
        <v>1</v>
      </c>
    </row>
    <row r="3748" spans="1:28" x14ac:dyDescent="0.25">
      <c r="A3748" t="s">
        <v>9100</v>
      </c>
      <c r="B3748">
        <v>1</v>
      </c>
      <c r="C3748">
        <v>0</v>
      </c>
      <c r="D3748" t="s">
        <v>9101</v>
      </c>
      <c r="E3748" t="s">
        <v>52</v>
      </c>
      <c r="F3748" t="s">
        <v>8</v>
      </c>
      <c r="G3748" t="b">
        <v>0</v>
      </c>
      <c r="H3748" t="s">
        <v>9</v>
      </c>
      <c r="I3748" t="s">
        <v>10</v>
      </c>
      <c r="J3748" t="s">
        <v>11</v>
      </c>
      <c r="K3748" t="s">
        <v>152</v>
      </c>
      <c r="M3748">
        <v>1</v>
      </c>
      <c r="N3748">
        <v>1</v>
      </c>
      <c r="P3748" t="b">
        <f t="shared" si="590"/>
        <v>0</v>
      </c>
      <c r="Q3748" t="b">
        <f t="shared" si="591"/>
        <v>1</v>
      </c>
      <c r="R3748" t="b">
        <f t="shared" si="592"/>
        <v>1</v>
      </c>
      <c r="S3748" t="b">
        <f t="shared" si="593"/>
        <v>0</v>
      </c>
      <c r="T3748" t="b">
        <f t="shared" si="594"/>
        <v>0</v>
      </c>
      <c r="U3748" t="b">
        <f t="shared" si="595"/>
        <v>1</v>
      </c>
      <c r="V3748" t="b">
        <f t="shared" si="596"/>
        <v>0</v>
      </c>
      <c r="W3748" t="b">
        <f t="shared" si="597"/>
        <v>0</v>
      </c>
      <c r="X3748" t="b">
        <f t="shared" si="598"/>
        <v>1</v>
      </c>
      <c r="Y3748" t="b">
        <f t="shared" si="599"/>
        <v>0</v>
      </c>
      <c r="Z3748" t="b">
        <v>1</v>
      </c>
    </row>
    <row r="3749" spans="1:28" x14ac:dyDescent="0.25">
      <c r="A3749" t="s">
        <v>6591</v>
      </c>
      <c r="B3749">
        <v>1</v>
      </c>
      <c r="C3749">
        <v>0</v>
      </c>
      <c r="D3749" t="s">
        <v>6592</v>
      </c>
      <c r="E3749" t="s">
        <v>27</v>
      </c>
      <c r="F3749" t="s">
        <v>8</v>
      </c>
      <c r="G3749" t="b">
        <v>0</v>
      </c>
      <c r="H3749" t="s">
        <v>9</v>
      </c>
      <c r="I3749" t="s">
        <v>10</v>
      </c>
      <c r="J3749" t="s">
        <v>11</v>
      </c>
      <c r="K3749" t="s">
        <v>152</v>
      </c>
      <c r="M3749">
        <v>1</v>
      </c>
      <c r="P3749" t="b">
        <f t="shared" si="590"/>
        <v>0</v>
      </c>
      <c r="Q3749" t="b">
        <f t="shared" si="591"/>
        <v>1</v>
      </c>
      <c r="R3749" t="b">
        <f t="shared" si="592"/>
        <v>0</v>
      </c>
      <c r="S3749" t="b">
        <f t="shared" si="593"/>
        <v>0</v>
      </c>
      <c r="T3749" t="b">
        <f t="shared" si="594"/>
        <v>0</v>
      </c>
      <c r="U3749" t="b">
        <f t="shared" si="595"/>
        <v>1</v>
      </c>
      <c r="V3749" t="b">
        <f t="shared" si="596"/>
        <v>0</v>
      </c>
      <c r="W3749" t="b">
        <f t="shared" si="597"/>
        <v>1</v>
      </c>
      <c r="X3749" t="b">
        <f t="shared" si="598"/>
        <v>0</v>
      </c>
      <c r="Y3749" t="b">
        <f t="shared" si="599"/>
        <v>0</v>
      </c>
      <c r="Z3749" t="b">
        <v>1</v>
      </c>
      <c r="AB3749" t="s">
        <v>16425</v>
      </c>
    </row>
    <row r="3750" spans="1:28" x14ac:dyDescent="0.25">
      <c r="A3750" t="s">
        <v>5910</v>
      </c>
      <c r="B3750">
        <v>1</v>
      </c>
      <c r="C3750">
        <v>0</v>
      </c>
      <c r="D3750" t="s">
        <v>5911</v>
      </c>
      <c r="E3750" t="s">
        <v>27</v>
      </c>
      <c r="F3750" t="s">
        <v>8</v>
      </c>
      <c r="G3750" t="b">
        <v>0</v>
      </c>
      <c r="H3750" t="s">
        <v>9</v>
      </c>
      <c r="I3750" t="s">
        <v>10</v>
      </c>
      <c r="J3750" t="s">
        <v>11</v>
      </c>
      <c r="K3750" t="s">
        <v>152</v>
      </c>
      <c r="M3750">
        <v>8</v>
      </c>
      <c r="N3750">
        <v>2</v>
      </c>
      <c r="O3750">
        <v>1</v>
      </c>
      <c r="P3750" t="b">
        <f t="shared" si="590"/>
        <v>0</v>
      </c>
      <c r="Q3750" t="b">
        <f t="shared" si="591"/>
        <v>1</v>
      </c>
      <c r="R3750" t="b">
        <f t="shared" si="592"/>
        <v>1</v>
      </c>
      <c r="S3750" t="b">
        <f t="shared" si="593"/>
        <v>1</v>
      </c>
      <c r="T3750" t="b">
        <f t="shared" si="594"/>
        <v>0</v>
      </c>
      <c r="U3750" t="b">
        <f t="shared" si="595"/>
        <v>1</v>
      </c>
      <c r="V3750" t="b">
        <f t="shared" si="596"/>
        <v>0</v>
      </c>
      <c r="W3750" t="b">
        <f t="shared" si="597"/>
        <v>0</v>
      </c>
      <c r="X3750" t="b">
        <f t="shared" si="598"/>
        <v>0</v>
      </c>
      <c r="Y3750" t="b">
        <f t="shared" si="599"/>
        <v>0</v>
      </c>
      <c r="Z3750" t="b">
        <v>1</v>
      </c>
      <c r="AB3750" t="s">
        <v>16426</v>
      </c>
    </row>
    <row r="3751" spans="1:28" x14ac:dyDescent="0.25">
      <c r="A3751" t="s">
        <v>14067</v>
      </c>
      <c r="B3751">
        <v>1</v>
      </c>
      <c r="C3751">
        <v>0</v>
      </c>
      <c r="D3751" t="s">
        <v>14068</v>
      </c>
      <c r="E3751" t="s">
        <v>7</v>
      </c>
      <c r="F3751" t="s">
        <v>8</v>
      </c>
      <c r="G3751" t="b">
        <v>0</v>
      </c>
      <c r="H3751" t="s">
        <v>9</v>
      </c>
      <c r="I3751" t="s">
        <v>10</v>
      </c>
      <c r="J3751" t="s">
        <v>11</v>
      </c>
      <c r="K3751" t="s">
        <v>152</v>
      </c>
      <c r="O3751">
        <v>1</v>
      </c>
      <c r="P3751" t="b">
        <f t="shared" si="590"/>
        <v>0</v>
      </c>
      <c r="Q3751" t="b">
        <f t="shared" si="591"/>
        <v>0</v>
      </c>
      <c r="R3751" t="b">
        <f t="shared" si="592"/>
        <v>0</v>
      </c>
      <c r="S3751" t="b">
        <f t="shared" si="593"/>
        <v>1</v>
      </c>
      <c r="T3751" t="b">
        <f t="shared" si="594"/>
        <v>0</v>
      </c>
      <c r="U3751" t="b">
        <f t="shared" si="595"/>
        <v>1</v>
      </c>
      <c r="V3751" t="b">
        <f t="shared" si="596"/>
        <v>0</v>
      </c>
      <c r="W3751" t="b">
        <f t="shared" si="597"/>
        <v>0</v>
      </c>
      <c r="X3751" t="b">
        <f t="shared" si="598"/>
        <v>0</v>
      </c>
      <c r="Y3751" t="b">
        <f t="shared" si="599"/>
        <v>0</v>
      </c>
      <c r="Z3751" t="b">
        <v>1</v>
      </c>
    </row>
    <row r="3752" spans="1:28" x14ac:dyDescent="0.25">
      <c r="A3752" t="s">
        <v>15677</v>
      </c>
      <c r="B3752">
        <v>0</v>
      </c>
      <c r="C3752">
        <v>1</v>
      </c>
      <c r="D3752" t="s">
        <v>15678</v>
      </c>
      <c r="E3752" t="s">
        <v>27</v>
      </c>
      <c r="F3752" t="s">
        <v>8</v>
      </c>
      <c r="G3752" t="b">
        <v>0</v>
      </c>
      <c r="H3752" t="s">
        <v>9</v>
      </c>
      <c r="I3752" t="s">
        <v>10</v>
      </c>
      <c r="J3752" t="s">
        <v>11</v>
      </c>
      <c r="K3752" t="s">
        <v>152</v>
      </c>
      <c r="P3752" t="b">
        <f t="shared" si="590"/>
        <v>0</v>
      </c>
      <c r="Q3752" t="b">
        <f t="shared" si="591"/>
        <v>0</v>
      </c>
      <c r="R3752" t="b">
        <f t="shared" si="592"/>
        <v>0</v>
      </c>
      <c r="S3752" t="b">
        <f t="shared" si="593"/>
        <v>0</v>
      </c>
      <c r="T3752" t="b">
        <f t="shared" si="594"/>
        <v>1</v>
      </c>
      <c r="U3752" t="b">
        <f t="shared" si="595"/>
        <v>0</v>
      </c>
      <c r="V3752" t="b">
        <f t="shared" si="596"/>
        <v>0</v>
      </c>
      <c r="W3752" t="b">
        <f t="shared" si="597"/>
        <v>0</v>
      </c>
      <c r="X3752" t="b">
        <f t="shared" si="598"/>
        <v>0</v>
      </c>
      <c r="Y3752" t="b">
        <f t="shared" si="599"/>
        <v>0</v>
      </c>
      <c r="Z3752" t="b">
        <v>0</v>
      </c>
    </row>
    <row r="3753" spans="1:28" x14ac:dyDescent="0.25">
      <c r="A3753" t="s">
        <v>7218</v>
      </c>
      <c r="B3753">
        <v>0</v>
      </c>
      <c r="C3753">
        <v>1</v>
      </c>
      <c r="D3753" t="s">
        <v>7219</v>
      </c>
      <c r="E3753" t="s">
        <v>7</v>
      </c>
      <c r="F3753" t="s">
        <v>8</v>
      </c>
      <c r="G3753" t="b">
        <v>0</v>
      </c>
      <c r="H3753" t="s">
        <v>9</v>
      </c>
      <c r="I3753" t="s">
        <v>10</v>
      </c>
      <c r="J3753" t="s">
        <v>11</v>
      </c>
      <c r="K3753" t="s">
        <v>152</v>
      </c>
      <c r="L3753">
        <v>1</v>
      </c>
      <c r="M3753">
        <v>7</v>
      </c>
      <c r="N3753">
        <v>2</v>
      </c>
      <c r="P3753" t="b">
        <f t="shared" si="590"/>
        <v>1</v>
      </c>
      <c r="Q3753" t="b">
        <f t="shared" si="591"/>
        <v>1</v>
      </c>
      <c r="R3753" t="b">
        <f t="shared" si="592"/>
        <v>1</v>
      </c>
      <c r="S3753" t="b">
        <f t="shared" si="593"/>
        <v>0</v>
      </c>
      <c r="T3753" t="b">
        <f t="shared" si="594"/>
        <v>0</v>
      </c>
      <c r="U3753" t="b">
        <f t="shared" si="595"/>
        <v>1</v>
      </c>
      <c r="V3753" t="b">
        <f t="shared" si="596"/>
        <v>0</v>
      </c>
      <c r="W3753" t="b">
        <f t="shared" si="597"/>
        <v>0</v>
      </c>
      <c r="X3753" t="b">
        <f t="shared" si="598"/>
        <v>1</v>
      </c>
      <c r="Y3753" t="b">
        <f t="shared" si="599"/>
        <v>0</v>
      </c>
      <c r="Z3753" t="b">
        <v>1</v>
      </c>
      <c r="AB3753" t="s">
        <v>16426</v>
      </c>
    </row>
    <row r="3754" spans="1:28" x14ac:dyDescent="0.25">
      <c r="A3754" t="s">
        <v>150</v>
      </c>
      <c r="B3754">
        <v>0</v>
      </c>
      <c r="C3754">
        <v>0</v>
      </c>
      <c r="D3754" t="s">
        <v>151</v>
      </c>
      <c r="E3754" t="s">
        <v>37</v>
      </c>
      <c r="F3754" t="s">
        <v>8</v>
      </c>
      <c r="G3754" t="b">
        <v>0</v>
      </c>
      <c r="H3754" t="s">
        <v>9</v>
      </c>
      <c r="I3754" t="s">
        <v>10</v>
      </c>
      <c r="J3754" t="s">
        <v>11</v>
      </c>
      <c r="K3754" t="s">
        <v>152</v>
      </c>
      <c r="L3754">
        <v>4</v>
      </c>
      <c r="M3754">
        <v>2</v>
      </c>
      <c r="P3754" t="b">
        <f t="shared" si="590"/>
        <v>1</v>
      </c>
      <c r="Q3754" t="b">
        <f t="shared" si="591"/>
        <v>1</v>
      </c>
      <c r="R3754" t="b">
        <f t="shared" si="592"/>
        <v>0</v>
      </c>
      <c r="S3754" t="b">
        <f t="shared" si="593"/>
        <v>0</v>
      </c>
      <c r="T3754" t="b">
        <f t="shared" si="594"/>
        <v>0</v>
      </c>
      <c r="U3754" t="b">
        <f t="shared" si="595"/>
        <v>1</v>
      </c>
      <c r="V3754" t="b">
        <f t="shared" si="596"/>
        <v>0</v>
      </c>
      <c r="W3754" t="b">
        <f t="shared" si="597"/>
        <v>1</v>
      </c>
      <c r="X3754" t="b">
        <f t="shared" si="598"/>
        <v>0</v>
      </c>
      <c r="Y3754" t="b">
        <f t="shared" si="599"/>
        <v>0</v>
      </c>
      <c r="Z3754" t="b">
        <v>1</v>
      </c>
    </row>
    <row r="3755" spans="1:28" x14ac:dyDescent="0.25">
      <c r="A3755" t="s">
        <v>4993</v>
      </c>
      <c r="B3755">
        <v>0</v>
      </c>
      <c r="C3755">
        <v>0</v>
      </c>
      <c r="D3755" t="s">
        <v>4994</v>
      </c>
      <c r="E3755" t="s">
        <v>7</v>
      </c>
      <c r="F3755" t="s">
        <v>8</v>
      </c>
      <c r="G3755" t="b">
        <v>0</v>
      </c>
      <c r="H3755" t="s">
        <v>9</v>
      </c>
      <c r="I3755" t="s">
        <v>10</v>
      </c>
      <c r="J3755" t="s">
        <v>11</v>
      </c>
      <c r="K3755" t="s">
        <v>152</v>
      </c>
      <c r="L3755">
        <v>19</v>
      </c>
      <c r="M3755">
        <v>26</v>
      </c>
      <c r="N3755">
        <v>5</v>
      </c>
      <c r="O3755">
        <v>4</v>
      </c>
      <c r="P3755" t="b">
        <f t="shared" si="590"/>
        <v>1</v>
      </c>
      <c r="Q3755" t="b">
        <f t="shared" si="591"/>
        <v>1</v>
      </c>
      <c r="R3755" t="b">
        <f t="shared" si="592"/>
        <v>1</v>
      </c>
      <c r="S3755" t="b">
        <f t="shared" si="593"/>
        <v>1</v>
      </c>
      <c r="T3755" t="b">
        <f t="shared" si="594"/>
        <v>0</v>
      </c>
      <c r="U3755" t="b">
        <f t="shared" si="595"/>
        <v>1</v>
      </c>
      <c r="V3755" t="b">
        <f t="shared" si="596"/>
        <v>0</v>
      </c>
      <c r="W3755" t="b">
        <f t="shared" si="597"/>
        <v>0</v>
      </c>
      <c r="X3755" t="b">
        <f t="shared" si="598"/>
        <v>0</v>
      </c>
      <c r="Y3755" t="b">
        <f t="shared" si="599"/>
        <v>0</v>
      </c>
      <c r="Z3755" t="b">
        <v>1</v>
      </c>
      <c r="AB3755" t="s">
        <v>16426</v>
      </c>
    </row>
    <row r="3756" spans="1:28" x14ac:dyDescent="0.25">
      <c r="A3756" t="s">
        <v>5087</v>
      </c>
      <c r="B3756">
        <v>0</v>
      </c>
      <c r="C3756">
        <v>0</v>
      </c>
      <c r="D3756" t="s">
        <v>5088</v>
      </c>
      <c r="E3756" t="s">
        <v>15</v>
      </c>
      <c r="F3756" t="s">
        <v>8</v>
      </c>
      <c r="G3756" t="b">
        <v>0</v>
      </c>
      <c r="H3756" t="s">
        <v>9</v>
      </c>
      <c r="I3756" t="s">
        <v>10</v>
      </c>
      <c r="J3756" t="s">
        <v>28</v>
      </c>
      <c r="K3756" t="s">
        <v>29</v>
      </c>
      <c r="L3756">
        <v>2</v>
      </c>
      <c r="P3756" t="b">
        <f t="shared" si="590"/>
        <v>1</v>
      </c>
      <c r="Q3756" t="b">
        <f t="shared" si="591"/>
        <v>0</v>
      </c>
      <c r="R3756" t="b">
        <f t="shared" si="592"/>
        <v>0</v>
      </c>
      <c r="S3756" t="b">
        <f t="shared" si="593"/>
        <v>0</v>
      </c>
      <c r="T3756" t="b">
        <f t="shared" si="594"/>
        <v>0</v>
      </c>
      <c r="U3756" t="b">
        <f t="shared" si="595"/>
        <v>1</v>
      </c>
      <c r="V3756" t="b">
        <f t="shared" si="596"/>
        <v>1</v>
      </c>
      <c r="W3756" t="b">
        <f t="shared" si="597"/>
        <v>0</v>
      </c>
      <c r="X3756" t="b">
        <f t="shared" si="598"/>
        <v>0</v>
      </c>
      <c r="Y3756" t="b">
        <f t="shared" si="599"/>
        <v>0</v>
      </c>
      <c r="Z3756" t="b">
        <v>0</v>
      </c>
    </row>
    <row r="3757" spans="1:28" x14ac:dyDescent="0.25">
      <c r="A3757" t="s">
        <v>4257</v>
      </c>
      <c r="B3757">
        <v>1</v>
      </c>
      <c r="C3757">
        <v>0</v>
      </c>
      <c r="D3757" t="s">
        <v>4258</v>
      </c>
      <c r="E3757" t="s">
        <v>15</v>
      </c>
      <c r="F3757" t="s">
        <v>8</v>
      </c>
      <c r="G3757" t="b">
        <v>0</v>
      </c>
      <c r="H3757" t="s">
        <v>16</v>
      </c>
      <c r="I3757" t="s">
        <v>226</v>
      </c>
      <c r="J3757" t="s">
        <v>227</v>
      </c>
      <c r="K3757" t="s">
        <v>387</v>
      </c>
      <c r="P3757" t="b">
        <f t="shared" si="590"/>
        <v>0</v>
      </c>
      <c r="Q3757" t="b">
        <f t="shared" si="591"/>
        <v>0</v>
      </c>
      <c r="R3757" t="b">
        <f t="shared" si="592"/>
        <v>0</v>
      </c>
      <c r="S3757" t="b">
        <f t="shared" si="593"/>
        <v>0</v>
      </c>
      <c r="T3757" t="b">
        <f t="shared" si="594"/>
        <v>1</v>
      </c>
      <c r="U3757" t="b">
        <f t="shared" si="595"/>
        <v>0</v>
      </c>
      <c r="V3757" t="b">
        <f t="shared" si="596"/>
        <v>0</v>
      </c>
      <c r="W3757" t="b">
        <f t="shared" si="597"/>
        <v>0</v>
      </c>
      <c r="X3757" t="b">
        <f t="shared" si="598"/>
        <v>0</v>
      </c>
      <c r="Y3757" t="b">
        <f t="shared" si="599"/>
        <v>0</v>
      </c>
      <c r="Z3757" t="b">
        <v>0</v>
      </c>
    </row>
    <row r="3758" spans="1:28" x14ac:dyDescent="0.25">
      <c r="A3758" t="s">
        <v>8304</v>
      </c>
      <c r="B3758">
        <v>0</v>
      </c>
      <c r="C3758">
        <v>0</v>
      </c>
      <c r="D3758" t="s">
        <v>8305</v>
      </c>
      <c r="E3758" t="s">
        <v>15</v>
      </c>
      <c r="F3758" t="s">
        <v>8</v>
      </c>
      <c r="G3758" t="b">
        <v>0</v>
      </c>
      <c r="H3758" t="s">
        <v>16</v>
      </c>
      <c r="I3758" t="s">
        <v>226</v>
      </c>
      <c r="J3758" t="s">
        <v>227</v>
      </c>
      <c r="K3758" t="s">
        <v>387</v>
      </c>
      <c r="P3758" t="b">
        <f t="shared" si="590"/>
        <v>0</v>
      </c>
      <c r="Q3758" t="b">
        <f t="shared" si="591"/>
        <v>0</v>
      </c>
      <c r="R3758" t="b">
        <f t="shared" si="592"/>
        <v>0</v>
      </c>
      <c r="S3758" t="b">
        <f t="shared" si="593"/>
        <v>0</v>
      </c>
      <c r="T3758" t="b">
        <f t="shared" si="594"/>
        <v>1</v>
      </c>
      <c r="U3758" t="b">
        <f t="shared" si="595"/>
        <v>0</v>
      </c>
      <c r="V3758" t="b">
        <f t="shared" si="596"/>
        <v>0</v>
      </c>
      <c r="W3758" t="b">
        <f t="shared" si="597"/>
        <v>0</v>
      </c>
      <c r="X3758" t="b">
        <f t="shared" si="598"/>
        <v>0</v>
      </c>
      <c r="Y3758" t="b">
        <f t="shared" si="599"/>
        <v>0</v>
      </c>
      <c r="Z3758" t="b">
        <v>0</v>
      </c>
    </row>
    <row r="3759" spans="1:28" x14ac:dyDescent="0.25">
      <c r="A3759" t="s">
        <v>11444</v>
      </c>
      <c r="B3759">
        <v>0</v>
      </c>
      <c r="C3759">
        <v>0</v>
      </c>
      <c r="D3759" t="s">
        <v>11445</v>
      </c>
      <c r="E3759" t="s">
        <v>37</v>
      </c>
      <c r="F3759" t="s">
        <v>8</v>
      </c>
      <c r="G3759" t="b">
        <v>0</v>
      </c>
      <c r="H3759" t="s">
        <v>9</v>
      </c>
      <c r="I3759" t="s">
        <v>10</v>
      </c>
      <c r="J3759" t="s">
        <v>11</v>
      </c>
      <c r="K3759" t="s">
        <v>10486</v>
      </c>
      <c r="L3759">
        <v>12</v>
      </c>
      <c r="M3759">
        <v>8</v>
      </c>
      <c r="P3759" t="b">
        <f t="shared" si="590"/>
        <v>1</v>
      </c>
      <c r="Q3759" t="b">
        <f t="shared" si="591"/>
        <v>1</v>
      </c>
      <c r="R3759" t="b">
        <f t="shared" si="592"/>
        <v>0</v>
      </c>
      <c r="S3759" t="b">
        <f t="shared" si="593"/>
        <v>0</v>
      </c>
      <c r="T3759" t="b">
        <f t="shared" si="594"/>
        <v>0</v>
      </c>
      <c r="U3759" t="b">
        <f t="shared" si="595"/>
        <v>1</v>
      </c>
      <c r="V3759" t="b">
        <f t="shared" si="596"/>
        <v>0</v>
      </c>
      <c r="W3759" t="b">
        <f t="shared" si="597"/>
        <v>1</v>
      </c>
      <c r="X3759" t="b">
        <f t="shared" si="598"/>
        <v>0</v>
      </c>
      <c r="Y3759" t="b">
        <f t="shared" si="599"/>
        <v>0</v>
      </c>
      <c r="Z3759" t="b">
        <v>1</v>
      </c>
      <c r="AB3759" t="s">
        <v>16427</v>
      </c>
    </row>
    <row r="3760" spans="1:28" x14ac:dyDescent="0.25">
      <c r="A3760" t="s">
        <v>11442</v>
      </c>
      <c r="B3760">
        <v>0</v>
      </c>
      <c r="C3760">
        <v>0</v>
      </c>
      <c r="D3760" t="s">
        <v>11443</v>
      </c>
      <c r="E3760" t="s">
        <v>7</v>
      </c>
      <c r="F3760" t="s">
        <v>8</v>
      </c>
      <c r="G3760" t="b">
        <v>0</v>
      </c>
      <c r="H3760" t="s">
        <v>9</v>
      </c>
      <c r="I3760" t="s">
        <v>10</v>
      </c>
      <c r="J3760" t="s">
        <v>11</v>
      </c>
      <c r="K3760" t="s">
        <v>10486</v>
      </c>
      <c r="L3760">
        <v>2</v>
      </c>
      <c r="M3760">
        <v>1</v>
      </c>
      <c r="P3760" t="b">
        <f t="shared" si="590"/>
        <v>1</v>
      </c>
      <c r="Q3760" t="b">
        <f t="shared" si="591"/>
        <v>1</v>
      </c>
      <c r="R3760" t="b">
        <f t="shared" si="592"/>
        <v>0</v>
      </c>
      <c r="S3760" t="b">
        <f t="shared" si="593"/>
        <v>0</v>
      </c>
      <c r="T3760" t="b">
        <f t="shared" si="594"/>
        <v>0</v>
      </c>
      <c r="U3760" t="b">
        <f t="shared" si="595"/>
        <v>1</v>
      </c>
      <c r="V3760" t="b">
        <f t="shared" si="596"/>
        <v>0</v>
      </c>
      <c r="W3760" t="b">
        <f t="shared" si="597"/>
        <v>1</v>
      </c>
      <c r="X3760" t="b">
        <f t="shared" si="598"/>
        <v>0</v>
      </c>
      <c r="Y3760" t="b">
        <f t="shared" si="599"/>
        <v>0</v>
      </c>
      <c r="Z3760" t="b">
        <v>1</v>
      </c>
      <c r="AA3760" t="s">
        <v>16425</v>
      </c>
      <c r="AB3760" t="s">
        <v>16427</v>
      </c>
    </row>
    <row r="3761" spans="1:32" x14ac:dyDescent="0.25">
      <c r="A3761" t="s">
        <v>12271</v>
      </c>
      <c r="B3761">
        <v>0</v>
      </c>
      <c r="C3761">
        <v>0</v>
      </c>
      <c r="D3761" t="s">
        <v>12272</v>
      </c>
      <c r="E3761" t="s">
        <v>7</v>
      </c>
      <c r="F3761" t="s">
        <v>8</v>
      </c>
      <c r="G3761" t="b">
        <v>0</v>
      </c>
      <c r="H3761" t="s">
        <v>9</v>
      </c>
      <c r="I3761" t="s">
        <v>10</v>
      </c>
      <c r="J3761" t="s">
        <v>11</v>
      </c>
      <c r="K3761" t="s">
        <v>10486</v>
      </c>
      <c r="L3761">
        <v>4</v>
      </c>
      <c r="P3761" t="b">
        <f t="shared" si="590"/>
        <v>1</v>
      </c>
      <c r="Q3761" t="b">
        <f t="shared" si="591"/>
        <v>0</v>
      </c>
      <c r="R3761" t="b">
        <f t="shared" si="592"/>
        <v>0</v>
      </c>
      <c r="S3761" t="b">
        <f t="shared" si="593"/>
        <v>0</v>
      </c>
      <c r="T3761" t="b">
        <f t="shared" si="594"/>
        <v>0</v>
      </c>
      <c r="U3761" t="b">
        <f t="shared" si="595"/>
        <v>1</v>
      </c>
      <c r="V3761" t="b">
        <f t="shared" si="596"/>
        <v>1</v>
      </c>
      <c r="W3761" t="b">
        <f t="shared" si="597"/>
        <v>0</v>
      </c>
      <c r="X3761" t="b">
        <f t="shared" si="598"/>
        <v>0</v>
      </c>
      <c r="Y3761" t="b">
        <f t="shared" si="599"/>
        <v>0</v>
      </c>
      <c r="Z3761" t="b">
        <v>0</v>
      </c>
      <c r="AB3761" t="s">
        <v>16427</v>
      </c>
    </row>
    <row r="3762" spans="1:32" x14ac:dyDescent="0.25">
      <c r="A3762" t="s">
        <v>12273</v>
      </c>
      <c r="B3762">
        <v>0</v>
      </c>
      <c r="C3762">
        <v>0</v>
      </c>
      <c r="D3762" t="s">
        <v>12274</v>
      </c>
      <c r="E3762" t="s">
        <v>7</v>
      </c>
      <c r="F3762" t="s">
        <v>8</v>
      </c>
      <c r="G3762" t="b">
        <v>0</v>
      </c>
      <c r="H3762" t="s">
        <v>9</v>
      </c>
      <c r="I3762" t="s">
        <v>10</v>
      </c>
      <c r="J3762" t="s">
        <v>11</v>
      </c>
      <c r="K3762" t="s">
        <v>10486</v>
      </c>
      <c r="L3762">
        <v>1</v>
      </c>
      <c r="P3762" t="b">
        <f t="shared" si="590"/>
        <v>1</v>
      </c>
      <c r="Q3762" t="b">
        <f t="shared" si="591"/>
        <v>0</v>
      </c>
      <c r="R3762" t="b">
        <f t="shared" si="592"/>
        <v>0</v>
      </c>
      <c r="S3762" t="b">
        <f t="shared" si="593"/>
        <v>0</v>
      </c>
      <c r="T3762" t="b">
        <f t="shared" si="594"/>
        <v>0</v>
      </c>
      <c r="U3762" t="b">
        <f t="shared" si="595"/>
        <v>1</v>
      </c>
      <c r="V3762" t="b">
        <f t="shared" si="596"/>
        <v>1</v>
      </c>
      <c r="W3762" t="b">
        <f t="shared" si="597"/>
        <v>0</v>
      </c>
      <c r="X3762" t="b">
        <f t="shared" si="598"/>
        <v>0</v>
      </c>
      <c r="Y3762" t="b">
        <f t="shared" si="599"/>
        <v>0</v>
      </c>
      <c r="Z3762" t="b">
        <v>0</v>
      </c>
      <c r="AA3762" t="s">
        <v>16425</v>
      </c>
      <c r="AB3762" t="s">
        <v>16427</v>
      </c>
    </row>
    <row r="3763" spans="1:32" x14ac:dyDescent="0.25">
      <c r="A3763" t="s">
        <v>12269</v>
      </c>
      <c r="B3763">
        <v>0</v>
      </c>
      <c r="C3763">
        <v>0</v>
      </c>
      <c r="D3763" t="s">
        <v>12270</v>
      </c>
      <c r="E3763" t="s">
        <v>7</v>
      </c>
      <c r="F3763" t="s">
        <v>8</v>
      </c>
      <c r="G3763" t="b">
        <v>0</v>
      </c>
      <c r="H3763" t="s">
        <v>9</v>
      </c>
      <c r="I3763" t="s">
        <v>10</v>
      </c>
      <c r="J3763" t="s">
        <v>11</v>
      </c>
      <c r="K3763" t="s">
        <v>10486</v>
      </c>
      <c r="P3763" t="b">
        <f t="shared" si="590"/>
        <v>0</v>
      </c>
      <c r="Q3763" t="b">
        <f t="shared" si="591"/>
        <v>0</v>
      </c>
      <c r="R3763" t="b">
        <f t="shared" si="592"/>
        <v>0</v>
      </c>
      <c r="S3763" t="b">
        <f t="shared" si="593"/>
        <v>0</v>
      </c>
      <c r="T3763" t="b">
        <f t="shared" si="594"/>
        <v>1</v>
      </c>
      <c r="U3763" t="b">
        <f t="shared" si="595"/>
        <v>0</v>
      </c>
      <c r="V3763" t="b">
        <f t="shared" si="596"/>
        <v>0</v>
      </c>
      <c r="W3763" t="b">
        <f t="shared" si="597"/>
        <v>0</v>
      </c>
      <c r="X3763" t="b">
        <f t="shared" si="598"/>
        <v>0</v>
      </c>
      <c r="Y3763" t="b">
        <f t="shared" si="599"/>
        <v>0</v>
      </c>
      <c r="Z3763" t="b">
        <v>0</v>
      </c>
      <c r="AA3763" t="s">
        <v>16425</v>
      </c>
      <c r="AB3763" t="s">
        <v>16427</v>
      </c>
    </row>
    <row r="3764" spans="1:32" x14ac:dyDescent="0.25">
      <c r="A3764" t="s">
        <v>11446</v>
      </c>
      <c r="B3764">
        <v>1</v>
      </c>
      <c r="C3764">
        <v>0</v>
      </c>
      <c r="D3764" t="s">
        <v>11447</v>
      </c>
      <c r="E3764" t="s">
        <v>52</v>
      </c>
      <c r="F3764" t="s">
        <v>8</v>
      </c>
      <c r="G3764" t="b">
        <v>0</v>
      </c>
      <c r="H3764" t="s">
        <v>9</v>
      </c>
      <c r="I3764" t="s">
        <v>10</v>
      </c>
      <c r="J3764" t="s">
        <v>11</v>
      </c>
      <c r="K3764" t="s">
        <v>10486</v>
      </c>
      <c r="M3764">
        <v>1</v>
      </c>
      <c r="P3764" t="b">
        <f t="shared" si="590"/>
        <v>0</v>
      </c>
      <c r="Q3764" t="b">
        <f t="shared" si="591"/>
        <v>1</v>
      </c>
      <c r="R3764" t="b">
        <f t="shared" si="592"/>
        <v>0</v>
      </c>
      <c r="S3764" t="b">
        <f t="shared" si="593"/>
        <v>0</v>
      </c>
      <c r="T3764" t="b">
        <f t="shared" si="594"/>
        <v>0</v>
      </c>
      <c r="U3764" t="b">
        <f t="shared" si="595"/>
        <v>1</v>
      </c>
      <c r="V3764" t="b">
        <f t="shared" si="596"/>
        <v>0</v>
      </c>
      <c r="W3764" t="b">
        <f t="shared" si="597"/>
        <v>1</v>
      </c>
      <c r="X3764" t="b">
        <f t="shared" si="598"/>
        <v>0</v>
      </c>
      <c r="Y3764" t="b">
        <f t="shared" si="599"/>
        <v>0</v>
      </c>
      <c r="Z3764" t="b">
        <v>0</v>
      </c>
    </row>
    <row r="3765" spans="1:32" x14ac:dyDescent="0.25">
      <c r="A3765" t="s">
        <v>12275</v>
      </c>
      <c r="B3765">
        <v>0</v>
      </c>
      <c r="C3765">
        <v>0</v>
      </c>
      <c r="D3765" t="s">
        <v>12276</v>
      </c>
      <c r="E3765" t="s">
        <v>7</v>
      </c>
      <c r="F3765" t="s">
        <v>8</v>
      </c>
      <c r="G3765" t="b">
        <v>0</v>
      </c>
      <c r="H3765" t="s">
        <v>9</v>
      </c>
      <c r="I3765" t="s">
        <v>10</v>
      </c>
      <c r="J3765" t="s">
        <v>11</v>
      </c>
      <c r="K3765" t="s">
        <v>10486</v>
      </c>
      <c r="L3765">
        <v>1</v>
      </c>
      <c r="P3765" t="b">
        <f t="shared" si="590"/>
        <v>1</v>
      </c>
      <c r="Q3765" t="b">
        <f t="shared" si="591"/>
        <v>0</v>
      </c>
      <c r="R3765" t="b">
        <f t="shared" si="592"/>
        <v>0</v>
      </c>
      <c r="S3765" t="b">
        <f t="shared" si="593"/>
        <v>0</v>
      </c>
      <c r="T3765" t="b">
        <f t="shared" si="594"/>
        <v>0</v>
      </c>
      <c r="U3765" t="b">
        <f t="shared" si="595"/>
        <v>1</v>
      </c>
      <c r="V3765" t="b">
        <f t="shared" si="596"/>
        <v>1</v>
      </c>
      <c r="W3765" t="b">
        <f t="shared" si="597"/>
        <v>0</v>
      </c>
      <c r="X3765" t="b">
        <f t="shared" si="598"/>
        <v>0</v>
      </c>
      <c r="Y3765" t="b">
        <f t="shared" si="599"/>
        <v>0</v>
      </c>
      <c r="Z3765" t="b">
        <v>0</v>
      </c>
      <c r="AA3765" t="s">
        <v>16425</v>
      </c>
      <c r="AB3765" t="s">
        <v>16427</v>
      </c>
    </row>
    <row r="3766" spans="1:32" x14ac:dyDescent="0.25">
      <c r="A3766" t="s">
        <v>12277</v>
      </c>
      <c r="B3766">
        <v>0</v>
      </c>
      <c r="C3766">
        <v>0</v>
      </c>
      <c r="D3766" t="s">
        <v>12278</v>
      </c>
      <c r="E3766" t="s">
        <v>37</v>
      </c>
      <c r="F3766" t="s">
        <v>8</v>
      </c>
      <c r="G3766" t="b">
        <v>0</v>
      </c>
      <c r="H3766" t="s">
        <v>9</v>
      </c>
      <c r="I3766" t="s">
        <v>10</v>
      </c>
      <c r="J3766" t="s">
        <v>11</v>
      </c>
      <c r="K3766" t="s">
        <v>10486</v>
      </c>
      <c r="L3766">
        <v>8</v>
      </c>
      <c r="P3766" t="b">
        <f t="shared" si="590"/>
        <v>1</v>
      </c>
      <c r="Q3766" t="b">
        <f t="shared" si="591"/>
        <v>0</v>
      </c>
      <c r="R3766" t="b">
        <f t="shared" si="592"/>
        <v>0</v>
      </c>
      <c r="S3766" t="b">
        <f t="shared" si="593"/>
        <v>0</v>
      </c>
      <c r="T3766" t="b">
        <f t="shared" si="594"/>
        <v>0</v>
      </c>
      <c r="U3766" t="b">
        <f t="shared" si="595"/>
        <v>1</v>
      </c>
      <c r="V3766" t="b">
        <f t="shared" si="596"/>
        <v>1</v>
      </c>
      <c r="W3766" t="b">
        <f t="shared" si="597"/>
        <v>0</v>
      </c>
      <c r="X3766" t="b">
        <f t="shared" si="598"/>
        <v>0</v>
      </c>
      <c r="Y3766" t="b">
        <f t="shared" si="599"/>
        <v>0</v>
      </c>
      <c r="Z3766" t="b">
        <v>0</v>
      </c>
      <c r="AD3766" t="s">
        <v>16490</v>
      </c>
      <c r="AE3766" t="s">
        <v>16491</v>
      </c>
      <c r="AF3766" t="s">
        <v>16491</v>
      </c>
    </row>
    <row r="3767" spans="1:32" x14ac:dyDescent="0.25">
      <c r="A3767" t="s">
        <v>9444</v>
      </c>
      <c r="B3767">
        <v>0</v>
      </c>
      <c r="C3767">
        <v>0</v>
      </c>
      <c r="D3767" t="s">
        <v>9445</v>
      </c>
      <c r="E3767" t="s">
        <v>37</v>
      </c>
      <c r="F3767" t="s">
        <v>8</v>
      </c>
      <c r="G3767" t="b">
        <v>0</v>
      </c>
      <c r="H3767" t="s">
        <v>16</v>
      </c>
      <c r="I3767" t="s">
        <v>38</v>
      </c>
      <c r="J3767" t="s">
        <v>39</v>
      </c>
      <c r="K3767" t="s">
        <v>7640</v>
      </c>
      <c r="L3767">
        <v>1</v>
      </c>
      <c r="M3767">
        <v>1</v>
      </c>
      <c r="P3767" t="b">
        <f t="shared" si="590"/>
        <v>1</v>
      </c>
      <c r="Q3767" t="b">
        <f t="shared" si="591"/>
        <v>1</v>
      </c>
      <c r="R3767" t="b">
        <f t="shared" si="592"/>
        <v>0</v>
      </c>
      <c r="S3767" t="b">
        <f t="shared" si="593"/>
        <v>0</v>
      </c>
      <c r="T3767" t="b">
        <f t="shared" si="594"/>
        <v>0</v>
      </c>
      <c r="U3767" t="b">
        <f t="shared" si="595"/>
        <v>1</v>
      </c>
      <c r="V3767" t="b">
        <f t="shared" si="596"/>
        <v>0</v>
      </c>
      <c r="W3767" t="b">
        <f t="shared" si="597"/>
        <v>1</v>
      </c>
      <c r="X3767" t="b">
        <f t="shared" si="598"/>
        <v>0</v>
      </c>
      <c r="Y3767" t="b">
        <f t="shared" si="599"/>
        <v>0</v>
      </c>
      <c r="Z3767" t="b">
        <v>0</v>
      </c>
    </row>
    <row r="3768" spans="1:32" x14ac:dyDescent="0.25">
      <c r="A3768" t="s">
        <v>9672</v>
      </c>
      <c r="B3768">
        <v>0</v>
      </c>
      <c r="C3768">
        <v>0</v>
      </c>
      <c r="D3768" t="s">
        <v>9673</v>
      </c>
      <c r="E3768" t="s">
        <v>37</v>
      </c>
      <c r="F3768" t="s">
        <v>8</v>
      </c>
      <c r="G3768" t="b">
        <v>0</v>
      </c>
      <c r="H3768" t="s">
        <v>16</v>
      </c>
      <c r="I3768" t="s">
        <v>38</v>
      </c>
      <c r="J3768" t="s">
        <v>39</v>
      </c>
      <c r="K3768" t="s">
        <v>7640</v>
      </c>
      <c r="P3768" t="b">
        <f t="shared" si="590"/>
        <v>0</v>
      </c>
      <c r="Q3768" t="b">
        <f t="shared" si="591"/>
        <v>0</v>
      </c>
      <c r="R3768" t="b">
        <f t="shared" si="592"/>
        <v>0</v>
      </c>
      <c r="S3768" t="b">
        <f t="shared" si="593"/>
        <v>0</v>
      </c>
      <c r="T3768" t="b">
        <f t="shared" si="594"/>
        <v>1</v>
      </c>
      <c r="U3768" t="b">
        <f t="shared" si="595"/>
        <v>0</v>
      </c>
      <c r="V3768" t="b">
        <f t="shared" si="596"/>
        <v>0</v>
      </c>
      <c r="W3768" t="b">
        <f t="shared" si="597"/>
        <v>0</v>
      </c>
      <c r="X3768" t="b">
        <f t="shared" si="598"/>
        <v>0</v>
      </c>
      <c r="Y3768" t="b">
        <f t="shared" si="599"/>
        <v>0</v>
      </c>
      <c r="Z3768" t="b">
        <v>0</v>
      </c>
      <c r="AD3768" t="s">
        <v>16490</v>
      </c>
      <c r="AE3768" t="s">
        <v>16492</v>
      </c>
      <c r="AF3768" t="s">
        <v>16491</v>
      </c>
    </row>
    <row r="3769" spans="1:32" x14ac:dyDescent="0.25">
      <c r="A3769" t="s">
        <v>12795</v>
      </c>
      <c r="B3769">
        <v>0</v>
      </c>
      <c r="C3769">
        <v>0</v>
      </c>
      <c r="D3769" t="s">
        <v>12796</v>
      </c>
      <c r="E3769" t="s">
        <v>37</v>
      </c>
      <c r="F3769" t="s">
        <v>52</v>
      </c>
      <c r="G3769" t="b">
        <v>0</v>
      </c>
      <c r="H3769" t="s">
        <v>16</v>
      </c>
      <c r="I3769" t="s">
        <v>38</v>
      </c>
      <c r="J3769" t="s">
        <v>39</v>
      </c>
      <c r="K3769" t="s">
        <v>7640</v>
      </c>
      <c r="M3769">
        <v>2</v>
      </c>
      <c r="P3769" t="b">
        <f t="shared" si="590"/>
        <v>0</v>
      </c>
      <c r="Q3769" t="b">
        <f t="shared" si="591"/>
        <v>1</v>
      </c>
      <c r="R3769" t="b">
        <f t="shared" si="592"/>
        <v>0</v>
      </c>
      <c r="S3769" t="b">
        <f t="shared" si="593"/>
        <v>0</v>
      </c>
      <c r="T3769" t="b">
        <f t="shared" si="594"/>
        <v>0</v>
      </c>
      <c r="U3769" t="b">
        <f t="shared" si="595"/>
        <v>1</v>
      </c>
      <c r="V3769" t="b">
        <f t="shared" si="596"/>
        <v>0</v>
      </c>
      <c r="W3769" t="b">
        <f t="shared" si="597"/>
        <v>1</v>
      </c>
      <c r="X3769" t="b">
        <f t="shared" si="598"/>
        <v>0</v>
      </c>
      <c r="Y3769" t="b">
        <f t="shared" si="599"/>
        <v>0</v>
      </c>
      <c r="Z3769" t="b">
        <v>0</v>
      </c>
    </row>
    <row r="3770" spans="1:32" x14ac:dyDescent="0.25">
      <c r="A3770" t="s">
        <v>9446</v>
      </c>
      <c r="B3770">
        <v>0</v>
      </c>
      <c r="C3770">
        <v>0</v>
      </c>
      <c r="D3770" t="s">
        <v>9447</v>
      </c>
      <c r="E3770" t="s">
        <v>7</v>
      </c>
      <c r="F3770" t="s">
        <v>8</v>
      </c>
      <c r="G3770" t="b">
        <v>0</v>
      </c>
      <c r="H3770" t="s">
        <v>16</v>
      </c>
      <c r="I3770" t="s">
        <v>38</v>
      </c>
      <c r="J3770" t="s">
        <v>39</v>
      </c>
      <c r="K3770" t="s">
        <v>7640</v>
      </c>
      <c r="L3770">
        <v>17</v>
      </c>
      <c r="M3770">
        <v>9</v>
      </c>
      <c r="N3770">
        <v>2</v>
      </c>
      <c r="O3770">
        <v>1</v>
      </c>
      <c r="P3770" t="b">
        <f t="shared" si="590"/>
        <v>1</v>
      </c>
      <c r="Q3770" t="b">
        <f t="shared" si="591"/>
        <v>1</v>
      </c>
      <c r="R3770" t="b">
        <f t="shared" si="592"/>
        <v>1</v>
      </c>
      <c r="S3770" t="b">
        <f t="shared" si="593"/>
        <v>1</v>
      </c>
      <c r="T3770" t="b">
        <f t="shared" si="594"/>
        <v>0</v>
      </c>
      <c r="U3770" t="b">
        <f t="shared" si="595"/>
        <v>1</v>
      </c>
      <c r="V3770" t="b">
        <f t="shared" si="596"/>
        <v>0</v>
      </c>
      <c r="W3770" t="b">
        <f t="shared" si="597"/>
        <v>0</v>
      </c>
      <c r="X3770" t="b">
        <f t="shared" si="598"/>
        <v>0</v>
      </c>
      <c r="Y3770" t="b">
        <f t="shared" si="599"/>
        <v>0</v>
      </c>
      <c r="Z3770" t="b">
        <v>1</v>
      </c>
    </row>
    <row r="3771" spans="1:32" x14ac:dyDescent="0.25">
      <c r="A3771" t="s">
        <v>11113</v>
      </c>
      <c r="B3771">
        <v>0</v>
      </c>
      <c r="C3771">
        <v>0</v>
      </c>
      <c r="D3771" t="s">
        <v>11114</v>
      </c>
      <c r="E3771" t="s">
        <v>37</v>
      </c>
      <c r="F3771" t="s">
        <v>8</v>
      </c>
      <c r="G3771" t="b">
        <v>0</v>
      </c>
      <c r="H3771" t="s">
        <v>16</v>
      </c>
      <c r="I3771" t="s">
        <v>38</v>
      </c>
      <c r="J3771" t="s">
        <v>39</v>
      </c>
      <c r="K3771" t="s">
        <v>7640</v>
      </c>
      <c r="L3771">
        <v>13</v>
      </c>
      <c r="M3771">
        <v>2</v>
      </c>
      <c r="P3771" t="b">
        <f t="shared" si="590"/>
        <v>1</v>
      </c>
      <c r="Q3771" t="b">
        <f t="shared" si="591"/>
        <v>1</v>
      </c>
      <c r="R3771" t="b">
        <f t="shared" si="592"/>
        <v>0</v>
      </c>
      <c r="S3771" t="b">
        <f t="shared" si="593"/>
        <v>0</v>
      </c>
      <c r="T3771" t="b">
        <f t="shared" si="594"/>
        <v>0</v>
      </c>
      <c r="U3771" t="b">
        <f t="shared" si="595"/>
        <v>1</v>
      </c>
      <c r="V3771" t="b">
        <f t="shared" si="596"/>
        <v>0</v>
      </c>
      <c r="W3771" t="b">
        <f t="shared" si="597"/>
        <v>1</v>
      </c>
      <c r="X3771" t="b">
        <f t="shared" si="598"/>
        <v>0</v>
      </c>
      <c r="Y3771" t="b">
        <f t="shared" si="599"/>
        <v>0</v>
      </c>
      <c r="Z3771" t="b">
        <v>0</v>
      </c>
    </row>
    <row r="3772" spans="1:32" x14ac:dyDescent="0.25">
      <c r="A3772" t="s">
        <v>9674</v>
      </c>
      <c r="B3772">
        <v>0</v>
      </c>
      <c r="C3772">
        <v>0</v>
      </c>
      <c r="D3772" t="s">
        <v>9675</v>
      </c>
      <c r="E3772" t="s">
        <v>52</v>
      </c>
      <c r="F3772" t="s">
        <v>8</v>
      </c>
      <c r="G3772" t="b">
        <v>0</v>
      </c>
      <c r="H3772" t="s">
        <v>16</v>
      </c>
      <c r="I3772" t="s">
        <v>38</v>
      </c>
      <c r="J3772" t="s">
        <v>39</v>
      </c>
      <c r="K3772" t="s">
        <v>7640</v>
      </c>
      <c r="P3772" t="b">
        <f t="shared" si="590"/>
        <v>0</v>
      </c>
      <c r="Q3772" t="b">
        <f t="shared" si="591"/>
        <v>0</v>
      </c>
      <c r="R3772" t="b">
        <f t="shared" si="592"/>
        <v>0</v>
      </c>
      <c r="S3772" t="b">
        <f t="shared" si="593"/>
        <v>0</v>
      </c>
      <c r="T3772" t="b">
        <f t="shared" si="594"/>
        <v>1</v>
      </c>
      <c r="U3772" t="b">
        <f t="shared" si="595"/>
        <v>0</v>
      </c>
      <c r="V3772" t="b">
        <f t="shared" si="596"/>
        <v>0</v>
      </c>
      <c r="W3772" t="b">
        <f t="shared" si="597"/>
        <v>0</v>
      </c>
      <c r="X3772" t="b">
        <f t="shared" si="598"/>
        <v>0</v>
      </c>
      <c r="Y3772" t="b">
        <f t="shared" si="599"/>
        <v>0</v>
      </c>
      <c r="Z3772" t="b">
        <v>0</v>
      </c>
    </row>
    <row r="3773" spans="1:32" x14ac:dyDescent="0.25">
      <c r="A3773" t="s">
        <v>9846</v>
      </c>
      <c r="B3773">
        <v>1</v>
      </c>
      <c r="C3773">
        <v>0</v>
      </c>
      <c r="D3773" t="s">
        <v>9847</v>
      </c>
      <c r="E3773" t="s">
        <v>7</v>
      </c>
      <c r="F3773" t="s">
        <v>8</v>
      </c>
      <c r="G3773" t="b">
        <v>0</v>
      </c>
      <c r="H3773" t="s">
        <v>16</v>
      </c>
      <c r="I3773" t="s">
        <v>38</v>
      </c>
      <c r="J3773" t="s">
        <v>39</v>
      </c>
      <c r="K3773" t="s">
        <v>7640</v>
      </c>
      <c r="M3773">
        <v>32</v>
      </c>
      <c r="N3773">
        <v>1</v>
      </c>
      <c r="P3773" t="b">
        <f t="shared" si="590"/>
        <v>0</v>
      </c>
      <c r="Q3773" t="b">
        <f t="shared" si="591"/>
        <v>1</v>
      </c>
      <c r="R3773" t="b">
        <f t="shared" si="592"/>
        <v>1</v>
      </c>
      <c r="S3773" t="b">
        <f t="shared" si="593"/>
        <v>0</v>
      </c>
      <c r="T3773" t="b">
        <f t="shared" si="594"/>
        <v>0</v>
      </c>
      <c r="U3773" t="b">
        <f t="shared" si="595"/>
        <v>1</v>
      </c>
      <c r="V3773" t="b">
        <f t="shared" si="596"/>
        <v>0</v>
      </c>
      <c r="W3773" t="b">
        <f t="shared" si="597"/>
        <v>0</v>
      </c>
      <c r="X3773" t="b">
        <f t="shared" si="598"/>
        <v>1</v>
      </c>
      <c r="Y3773" t="b">
        <f t="shared" si="599"/>
        <v>0</v>
      </c>
      <c r="Z3773" t="b">
        <v>0</v>
      </c>
    </row>
    <row r="3774" spans="1:32" x14ac:dyDescent="0.25">
      <c r="A3774" t="s">
        <v>11814</v>
      </c>
      <c r="B3774">
        <v>1</v>
      </c>
      <c r="C3774">
        <v>0</v>
      </c>
      <c r="D3774" t="s">
        <v>11815</v>
      </c>
      <c r="E3774" t="s">
        <v>15</v>
      </c>
      <c r="F3774" t="s">
        <v>8</v>
      </c>
      <c r="G3774" t="b">
        <v>0</v>
      </c>
      <c r="H3774" t="s">
        <v>16</v>
      </c>
      <c r="I3774" t="s">
        <v>38</v>
      </c>
      <c r="J3774" t="s">
        <v>39</v>
      </c>
      <c r="K3774" t="s">
        <v>7640</v>
      </c>
      <c r="M3774">
        <v>19</v>
      </c>
      <c r="N3774">
        <v>1</v>
      </c>
      <c r="P3774" t="b">
        <f t="shared" si="590"/>
        <v>0</v>
      </c>
      <c r="Q3774" t="b">
        <f t="shared" si="591"/>
        <v>1</v>
      </c>
      <c r="R3774" t="b">
        <f t="shared" si="592"/>
        <v>1</v>
      </c>
      <c r="S3774" t="b">
        <f t="shared" si="593"/>
        <v>0</v>
      </c>
      <c r="T3774" t="b">
        <f t="shared" si="594"/>
        <v>0</v>
      </c>
      <c r="U3774" t="b">
        <f t="shared" si="595"/>
        <v>1</v>
      </c>
      <c r="V3774" t="b">
        <f t="shared" si="596"/>
        <v>0</v>
      </c>
      <c r="W3774" t="b">
        <f t="shared" si="597"/>
        <v>0</v>
      </c>
      <c r="X3774" t="b">
        <f t="shared" si="598"/>
        <v>1</v>
      </c>
      <c r="Y3774" t="b">
        <f t="shared" si="599"/>
        <v>0</v>
      </c>
      <c r="Z3774" t="b">
        <v>1</v>
      </c>
    </row>
    <row r="3775" spans="1:32" x14ac:dyDescent="0.25">
      <c r="A3775" t="s">
        <v>11812</v>
      </c>
      <c r="B3775">
        <v>1</v>
      </c>
      <c r="C3775">
        <v>0</v>
      </c>
      <c r="D3775" t="s">
        <v>11813</v>
      </c>
      <c r="E3775" t="s">
        <v>7</v>
      </c>
      <c r="F3775" t="s">
        <v>8</v>
      </c>
      <c r="G3775" t="b">
        <v>0</v>
      </c>
      <c r="H3775" t="s">
        <v>16</v>
      </c>
      <c r="I3775" t="s">
        <v>38</v>
      </c>
      <c r="J3775" t="s">
        <v>39</v>
      </c>
      <c r="K3775" t="s">
        <v>7640</v>
      </c>
      <c r="L3775">
        <v>1</v>
      </c>
      <c r="M3775">
        <v>19</v>
      </c>
      <c r="N3775">
        <v>3</v>
      </c>
      <c r="O3775">
        <v>1</v>
      </c>
      <c r="P3775" t="b">
        <f t="shared" si="590"/>
        <v>1</v>
      </c>
      <c r="Q3775" t="b">
        <f t="shared" si="591"/>
        <v>1</v>
      </c>
      <c r="R3775" t="b">
        <f t="shared" si="592"/>
        <v>1</v>
      </c>
      <c r="S3775" t="b">
        <f t="shared" si="593"/>
        <v>1</v>
      </c>
      <c r="T3775" t="b">
        <f t="shared" si="594"/>
        <v>0</v>
      </c>
      <c r="U3775" t="b">
        <f t="shared" si="595"/>
        <v>1</v>
      </c>
      <c r="V3775" t="b">
        <f t="shared" si="596"/>
        <v>0</v>
      </c>
      <c r="W3775" t="b">
        <f t="shared" si="597"/>
        <v>0</v>
      </c>
      <c r="X3775" t="b">
        <f t="shared" si="598"/>
        <v>0</v>
      </c>
      <c r="Y3775" t="b">
        <f t="shared" si="599"/>
        <v>0</v>
      </c>
      <c r="Z3775" t="b">
        <v>0</v>
      </c>
    </row>
    <row r="3776" spans="1:32" x14ac:dyDescent="0.25">
      <c r="A3776" t="s">
        <v>12318</v>
      </c>
      <c r="B3776">
        <v>1</v>
      </c>
      <c r="C3776">
        <v>0</v>
      </c>
      <c r="D3776" t="s">
        <v>12319</v>
      </c>
      <c r="E3776" t="s">
        <v>7</v>
      </c>
      <c r="F3776" t="s">
        <v>8</v>
      </c>
      <c r="G3776" t="b">
        <v>0</v>
      </c>
      <c r="H3776" t="s">
        <v>16</v>
      </c>
      <c r="I3776" t="s">
        <v>38</v>
      </c>
      <c r="J3776" t="s">
        <v>39</v>
      </c>
      <c r="K3776" t="s">
        <v>7640</v>
      </c>
      <c r="M3776">
        <v>8</v>
      </c>
      <c r="O3776">
        <v>1</v>
      </c>
      <c r="P3776" t="b">
        <f t="shared" si="590"/>
        <v>0</v>
      </c>
      <c r="Q3776" t="b">
        <f t="shared" si="591"/>
        <v>1</v>
      </c>
      <c r="R3776" t="b">
        <f t="shared" si="592"/>
        <v>0</v>
      </c>
      <c r="S3776" t="b">
        <f t="shared" si="593"/>
        <v>1</v>
      </c>
      <c r="T3776" t="b">
        <f t="shared" si="594"/>
        <v>0</v>
      </c>
      <c r="U3776" t="b">
        <f t="shared" si="595"/>
        <v>1</v>
      </c>
      <c r="V3776" t="b">
        <f t="shared" si="596"/>
        <v>0</v>
      </c>
      <c r="W3776" t="b">
        <f t="shared" si="597"/>
        <v>0</v>
      </c>
      <c r="X3776" t="b">
        <f t="shared" si="598"/>
        <v>0</v>
      </c>
      <c r="Y3776" t="b">
        <f t="shared" si="599"/>
        <v>0</v>
      </c>
      <c r="Z3776" t="b">
        <v>0</v>
      </c>
    </row>
    <row r="3777" spans="1:27" x14ac:dyDescent="0.25">
      <c r="A3777" t="s">
        <v>10242</v>
      </c>
      <c r="B3777">
        <v>1</v>
      </c>
      <c r="C3777">
        <v>0</v>
      </c>
      <c r="D3777" t="s">
        <v>10243</v>
      </c>
      <c r="E3777" t="s">
        <v>7</v>
      </c>
      <c r="F3777" t="s">
        <v>8</v>
      </c>
      <c r="G3777" t="b">
        <v>0</v>
      </c>
      <c r="H3777" t="s">
        <v>16</v>
      </c>
      <c r="I3777" t="s">
        <v>38</v>
      </c>
      <c r="J3777" t="s">
        <v>39</v>
      </c>
      <c r="K3777" t="s">
        <v>7640</v>
      </c>
      <c r="M3777">
        <v>2</v>
      </c>
      <c r="N3777">
        <v>1</v>
      </c>
      <c r="O3777">
        <v>3</v>
      </c>
      <c r="P3777" t="b">
        <f t="shared" si="590"/>
        <v>0</v>
      </c>
      <c r="Q3777" t="b">
        <f t="shared" si="591"/>
        <v>1</v>
      </c>
      <c r="R3777" t="b">
        <f t="shared" si="592"/>
        <v>1</v>
      </c>
      <c r="S3777" t="b">
        <f t="shared" si="593"/>
        <v>1</v>
      </c>
      <c r="T3777" t="b">
        <f t="shared" si="594"/>
        <v>0</v>
      </c>
      <c r="U3777" t="b">
        <f t="shared" si="595"/>
        <v>1</v>
      </c>
      <c r="V3777" t="b">
        <f t="shared" si="596"/>
        <v>0</v>
      </c>
      <c r="W3777" t="b">
        <f t="shared" si="597"/>
        <v>0</v>
      </c>
      <c r="X3777" t="b">
        <f t="shared" si="598"/>
        <v>0</v>
      </c>
      <c r="Y3777" t="b">
        <f t="shared" si="599"/>
        <v>0</v>
      </c>
      <c r="Z3777" t="b">
        <v>0</v>
      </c>
    </row>
    <row r="3778" spans="1:27" x14ac:dyDescent="0.25">
      <c r="A3778" t="s">
        <v>11022</v>
      </c>
      <c r="B3778">
        <v>1</v>
      </c>
      <c r="C3778">
        <v>0</v>
      </c>
      <c r="D3778" t="s">
        <v>11023</v>
      </c>
      <c r="E3778" t="s">
        <v>7</v>
      </c>
      <c r="F3778" t="s">
        <v>8</v>
      </c>
      <c r="G3778" t="b">
        <v>0</v>
      </c>
      <c r="H3778" t="s">
        <v>16</v>
      </c>
      <c r="I3778" t="s">
        <v>38</v>
      </c>
      <c r="J3778" t="s">
        <v>39</v>
      </c>
      <c r="K3778" t="s">
        <v>7640</v>
      </c>
      <c r="M3778">
        <v>10</v>
      </c>
      <c r="N3778">
        <v>1</v>
      </c>
      <c r="P3778" t="b">
        <f t="shared" si="590"/>
        <v>0</v>
      </c>
      <c r="Q3778" t="b">
        <f t="shared" si="591"/>
        <v>1</v>
      </c>
      <c r="R3778" t="b">
        <f t="shared" si="592"/>
        <v>1</v>
      </c>
      <c r="S3778" t="b">
        <f t="shared" si="593"/>
        <v>0</v>
      </c>
      <c r="T3778" t="b">
        <f t="shared" si="594"/>
        <v>0</v>
      </c>
      <c r="U3778" t="b">
        <f t="shared" si="595"/>
        <v>1</v>
      </c>
      <c r="V3778" t="b">
        <f t="shared" si="596"/>
        <v>0</v>
      </c>
      <c r="W3778" t="b">
        <f t="shared" si="597"/>
        <v>0</v>
      </c>
      <c r="X3778" t="b">
        <f t="shared" si="598"/>
        <v>1</v>
      </c>
      <c r="Y3778" t="b">
        <f t="shared" si="599"/>
        <v>0</v>
      </c>
      <c r="Z3778" t="b">
        <v>1</v>
      </c>
    </row>
    <row r="3779" spans="1:27" x14ac:dyDescent="0.25">
      <c r="A3779" t="s">
        <v>9848</v>
      </c>
      <c r="B3779">
        <v>1</v>
      </c>
      <c r="C3779">
        <v>0</v>
      </c>
      <c r="D3779" t="s">
        <v>9849</v>
      </c>
      <c r="E3779" t="s">
        <v>15</v>
      </c>
      <c r="F3779" t="s">
        <v>8</v>
      </c>
      <c r="G3779" t="b">
        <v>0</v>
      </c>
      <c r="H3779" t="s">
        <v>16</v>
      </c>
      <c r="I3779" t="s">
        <v>38</v>
      </c>
      <c r="J3779" t="s">
        <v>39</v>
      </c>
      <c r="K3779" t="s">
        <v>7640</v>
      </c>
      <c r="L3779">
        <v>2</v>
      </c>
      <c r="M3779">
        <v>5</v>
      </c>
      <c r="N3779">
        <v>3</v>
      </c>
      <c r="P3779" t="b">
        <f t="shared" si="590"/>
        <v>1</v>
      </c>
      <c r="Q3779" t="b">
        <f t="shared" si="591"/>
        <v>1</v>
      </c>
      <c r="R3779" t="b">
        <f t="shared" si="592"/>
        <v>1</v>
      </c>
      <c r="S3779" t="b">
        <f t="shared" si="593"/>
        <v>0</v>
      </c>
      <c r="T3779" t="b">
        <f t="shared" si="594"/>
        <v>0</v>
      </c>
      <c r="U3779" t="b">
        <f t="shared" si="595"/>
        <v>1</v>
      </c>
      <c r="V3779" t="b">
        <f t="shared" si="596"/>
        <v>0</v>
      </c>
      <c r="W3779" t="b">
        <f t="shared" si="597"/>
        <v>0</v>
      </c>
      <c r="X3779" t="b">
        <f t="shared" si="598"/>
        <v>1</v>
      </c>
      <c r="Y3779" t="b">
        <f t="shared" si="599"/>
        <v>0</v>
      </c>
      <c r="Z3779" t="b">
        <v>0</v>
      </c>
    </row>
    <row r="3780" spans="1:27" x14ac:dyDescent="0.25">
      <c r="A3780" t="s">
        <v>11031</v>
      </c>
      <c r="B3780">
        <v>1</v>
      </c>
      <c r="C3780">
        <v>0</v>
      </c>
      <c r="D3780" t="s">
        <v>11032</v>
      </c>
      <c r="E3780" t="s">
        <v>7</v>
      </c>
      <c r="F3780" t="s">
        <v>8</v>
      </c>
      <c r="G3780" t="b">
        <v>0</v>
      </c>
      <c r="H3780" t="s">
        <v>16</v>
      </c>
      <c r="I3780" t="s">
        <v>38</v>
      </c>
      <c r="J3780" t="s">
        <v>39</v>
      </c>
      <c r="K3780" t="s">
        <v>7640</v>
      </c>
      <c r="N3780">
        <v>1</v>
      </c>
      <c r="P3780" t="b">
        <f t="shared" si="590"/>
        <v>0</v>
      </c>
      <c r="Q3780" t="b">
        <f t="shared" si="591"/>
        <v>0</v>
      </c>
      <c r="R3780" t="b">
        <f t="shared" si="592"/>
        <v>1</v>
      </c>
      <c r="S3780" t="b">
        <f t="shared" si="593"/>
        <v>0</v>
      </c>
      <c r="T3780" t="b">
        <f t="shared" si="594"/>
        <v>0</v>
      </c>
      <c r="U3780" t="b">
        <f t="shared" si="595"/>
        <v>1</v>
      </c>
      <c r="V3780" t="b">
        <f t="shared" si="596"/>
        <v>0</v>
      </c>
      <c r="W3780" t="b">
        <f t="shared" si="597"/>
        <v>0</v>
      </c>
      <c r="X3780" t="b">
        <f t="shared" si="598"/>
        <v>1</v>
      </c>
      <c r="Y3780" t="b">
        <f t="shared" si="599"/>
        <v>0</v>
      </c>
      <c r="Z3780" t="b">
        <v>0</v>
      </c>
    </row>
    <row r="3781" spans="1:27" x14ac:dyDescent="0.25">
      <c r="A3781" t="s">
        <v>10238</v>
      </c>
      <c r="B3781">
        <v>1</v>
      </c>
      <c r="C3781">
        <v>0</v>
      </c>
      <c r="D3781" t="s">
        <v>10239</v>
      </c>
      <c r="E3781" t="s">
        <v>27</v>
      </c>
      <c r="F3781" t="s">
        <v>8</v>
      </c>
      <c r="G3781" t="b">
        <v>0</v>
      </c>
      <c r="H3781" t="s">
        <v>16</v>
      </c>
      <c r="I3781" t="s">
        <v>38</v>
      </c>
      <c r="J3781" t="s">
        <v>39</v>
      </c>
      <c r="K3781" t="s">
        <v>7640</v>
      </c>
      <c r="M3781">
        <v>2</v>
      </c>
      <c r="P3781" t="b">
        <f t="shared" si="590"/>
        <v>0</v>
      </c>
      <c r="Q3781" t="b">
        <f t="shared" si="591"/>
        <v>1</v>
      </c>
      <c r="R3781" t="b">
        <f t="shared" si="592"/>
        <v>0</v>
      </c>
      <c r="S3781" t="b">
        <f t="shared" si="593"/>
        <v>0</v>
      </c>
      <c r="T3781" t="b">
        <f t="shared" si="594"/>
        <v>0</v>
      </c>
      <c r="U3781" t="b">
        <f t="shared" si="595"/>
        <v>1</v>
      </c>
      <c r="V3781" t="b">
        <f t="shared" si="596"/>
        <v>0</v>
      </c>
      <c r="W3781" t="b">
        <f t="shared" si="597"/>
        <v>1</v>
      </c>
      <c r="X3781" t="b">
        <f t="shared" si="598"/>
        <v>0</v>
      </c>
      <c r="Y3781" t="b">
        <f t="shared" si="599"/>
        <v>0</v>
      </c>
      <c r="Z3781" t="b">
        <v>0</v>
      </c>
    </row>
    <row r="3782" spans="1:27" x14ac:dyDescent="0.25">
      <c r="A3782" t="s">
        <v>10151</v>
      </c>
      <c r="B3782">
        <v>1</v>
      </c>
      <c r="C3782">
        <v>0</v>
      </c>
      <c r="D3782" t="s">
        <v>10152</v>
      </c>
      <c r="E3782" t="s">
        <v>7</v>
      </c>
      <c r="F3782" t="s">
        <v>8</v>
      </c>
      <c r="G3782" t="b">
        <v>0</v>
      </c>
      <c r="H3782" t="s">
        <v>16</v>
      </c>
      <c r="I3782" t="s">
        <v>38</v>
      </c>
      <c r="J3782" t="s">
        <v>39</v>
      </c>
      <c r="K3782" t="s">
        <v>7640</v>
      </c>
      <c r="M3782">
        <v>7</v>
      </c>
      <c r="P3782" t="b">
        <f t="shared" si="590"/>
        <v>0</v>
      </c>
      <c r="Q3782" t="b">
        <f t="shared" si="591"/>
        <v>1</v>
      </c>
      <c r="R3782" t="b">
        <f t="shared" si="592"/>
        <v>0</v>
      </c>
      <c r="S3782" t="b">
        <f t="shared" si="593"/>
        <v>0</v>
      </c>
      <c r="T3782" t="b">
        <f t="shared" si="594"/>
        <v>0</v>
      </c>
      <c r="U3782" t="b">
        <f t="shared" si="595"/>
        <v>1</v>
      </c>
      <c r="V3782" t="b">
        <f t="shared" si="596"/>
        <v>0</v>
      </c>
      <c r="W3782" t="b">
        <f t="shared" si="597"/>
        <v>1</v>
      </c>
      <c r="X3782" t="b">
        <f t="shared" si="598"/>
        <v>0</v>
      </c>
      <c r="Y3782" t="b">
        <f t="shared" si="599"/>
        <v>0</v>
      </c>
      <c r="Z3782" t="b">
        <v>0</v>
      </c>
    </row>
    <row r="3783" spans="1:27" x14ac:dyDescent="0.25">
      <c r="A3783" t="s">
        <v>9206</v>
      </c>
      <c r="B3783">
        <v>1</v>
      </c>
      <c r="C3783">
        <v>0</v>
      </c>
      <c r="D3783" t="s">
        <v>9207</v>
      </c>
      <c r="E3783" t="s">
        <v>7</v>
      </c>
      <c r="F3783" t="s">
        <v>8</v>
      </c>
      <c r="G3783" t="b">
        <v>0</v>
      </c>
      <c r="H3783" t="s">
        <v>16</v>
      </c>
      <c r="I3783" t="s">
        <v>38</v>
      </c>
      <c r="J3783" t="s">
        <v>39</v>
      </c>
      <c r="K3783" t="s">
        <v>7640</v>
      </c>
      <c r="M3783">
        <v>8</v>
      </c>
      <c r="N3783">
        <v>2</v>
      </c>
      <c r="P3783" t="b">
        <f t="shared" si="590"/>
        <v>0</v>
      </c>
      <c r="Q3783" t="b">
        <f t="shared" si="591"/>
        <v>1</v>
      </c>
      <c r="R3783" t="b">
        <f t="shared" si="592"/>
        <v>1</v>
      </c>
      <c r="S3783" t="b">
        <f t="shared" si="593"/>
        <v>0</v>
      </c>
      <c r="T3783" t="b">
        <f t="shared" si="594"/>
        <v>0</v>
      </c>
      <c r="U3783" t="b">
        <f t="shared" si="595"/>
        <v>1</v>
      </c>
      <c r="V3783" t="b">
        <f t="shared" si="596"/>
        <v>0</v>
      </c>
      <c r="W3783" t="b">
        <f t="shared" si="597"/>
        <v>0</v>
      </c>
      <c r="X3783" t="b">
        <f t="shared" si="598"/>
        <v>1</v>
      </c>
      <c r="Y3783" t="b">
        <f t="shared" si="599"/>
        <v>0</v>
      </c>
      <c r="Z3783" t="b">
        <v>0</v>
      </c>
    </row>
    <row r="3784" spans="1:27" x14ac:dyDescent="0.25">
      <c r="A3784" t="s">
        <v>9850</v>
      </c>
      <c r="B3784">
        <v>1</v>
      </c>
      <c r="C3784">
        <v>0</v>
      </c>
      <c r="D3784" t="s">
        <v>9851</v>
      </c>
      <c r="E3784" t="s">
        <v>7</v>
      </c>
      <c r="F3784" t="s">
        <v>8</v>
      </c>
      <c r="G3784" t="b">
        <v>0</v>
      </c>
      <c r="H3784" t="s">
        <v>16</v>
      </c>
      <c r="I3784" t="s">
        <v>38</v>
      </c>
      <c r="J3784" t="s">
        <v>39</v>
      </c>
      <c r="K3784" t="s">
        <v>7640</v>
      </c>
      <c r="L3784">
        <v>4</v>
      </c>
      <c r="M3784">
        <v>21</v>
      </c>
      <c r="N3784">
        <v>2</v>
      </c>
      <c r="O3784">
        <v>1</v>
      </c>
      <c r="P3784" t="b">
        <f t="shared" si="590"/>
        <v>1</v>
      </c>
      <c r="Q3784" t="b">
        <f t="shared" si="591"/>
        <v>1</v>
      </c>
      <c r="R3784" t="b">
        <f t="shared" si="592"/>
        <v>1</v>
      </c>
      <c r="S3784" t="b">
        <f t="shared" si="593"/>
        <v>1</v>
      </c>
      <c r="T3784" t="b">
        <f t="shared" si="594"/>
        <v>0</v>
      </c>
      <c r="U3784" t="b">
        <f t="shared" si="595"/>
        <v>1</v>
      </c>
      <c r="V3784" t="b">
        <f t="shared" si="596"/>
        <v>0</v>
      </c>
      <c r="W3784" t="b">
        <f t="shared" si="597"/>
        <v>0</v>
      </c>
      <c r="X3784" t="b">
        <f t="shared" si="598"/>
        <v>0</v>
      </c>
      <c r="Y3784" t="b">
        <f t="shared" si="599"/>
        <v>0</v>
      </c>
      <c r="Z3784" t="b">
        <v>0</v>
      </c>
    </row>
    <row r="3785" spans="1:27" x14ac:dyDescent="0.25">
      <c r="A3785" t="s">
        <v>12169</v>
      </c>
      <c r="B3785">
        <v>1</v>
      </c>
      <c r="C3785">
        <v>0</v>
      </c>
      <c r="D3785" t="s">
        <v>12170</v>
      </c>
      <c r="E3785" t="s">
        <v>7</v>
      </c>
      <c r="F3785" t="s">
        <v>8</v>
      </c>
      <c r="G3785" t="b">
        <v>0</v>
      </c>
      <c r="H3785" t="s">
        <v>16</v>
      </c>
      <c r="I3785" t="s">
        <v>38</v>
      </c>
      <c r="J3785" t="s">
        <v>39</v>
      </c>
      <c r="K3785" t="s">
        <v>7640</v>
      </c>
      <c r="M3785">
        <v>2</v>
      </c>
      <c r="O3785">
        <v>1</v>
      </c>
      <c r="P3785" t="b">
        <f t="shared" si="590"/>
        <v>0</v>
      </c>
      <c r="Q3785" t="b">
        <f t="shared" si="591"/>
        <v>1</v>
      </c>
      <c r="R3785" t="b">
        <f t="shared" si="592"/>
        <v>0</v>
      </c>
      <c r="S3785" t="b">
        <f t="shared" si="593"/>
        <v>1</v>
      </c>
      <c r="T3785" t="b">
        <f t="shared" si="594"/>
        <v>0</v>
      </c>
      <c r="U3785" t="b">
        <f t="shared" si="595"/>
        <v>1</v>
      </c>
      <c r="V3785" t="b">
        <f t="shared" si="596"/>
        <v>0</v>
      </c>
      <c r="W3785" t="b">
        <f t="shared" si="597"/>
        <v>0</v>
      </c>
      <c r="X3785" t="b">
        <f t="shared" si="598"/>
        <v>0</v>
      </c>
      <c r="Y3785" t="b">
        <f t="shared" si="599"/>
        <v>0</v>
      </c>
      <c r="Z3785" t="b">
        <v>0</v>
      </c>
    </row>
    <row r="3786" spans="1:27" x14ac:dyDescent="0.25">
      <c r="A3786" t="s">
        <v>10240</v>
      </c>
      <c r="B3786">
        <v>1</v>
      </c>
      <c r="C3786">
        <v>0</v>
      </c>
      <c r="D3786" t="s">
        <v>10241</v>
      </c>
      <c r="E3786" t="s">
        <v>7</v>
      </c>
      <c r="F3786" t="s">
        <v>8</v>
      </c>
      <c r="G3786" t="b">
        <v>0</v>
      </c>
      <c r="H3786" t="s">
        <v>16</v>
      </c>
      <c r="I3786" t="s">
        <v>38</v>
      </c>
      <c r="J3786" t="s">
        <v>39</v>
      </c>
      <c r="K3786" t="s">
        <v>7640</v>
      </c>
      <c r="M3786">
        <v>1</v>
      </c>
      <c r="P3786" t="b">
        <f t="shared" si="590"/>
        <v>0</v>
      </c>
      <c r="Q3786" t="b">
        <f t="shared" si="591"/>
        <v>1</v>
      </c>
      <c r="R3786" t="b">
        <f t="shared" si="592"/>
        <v>0</v>
      </c>
      <c r="S3786" t="b">
        <f t="shared" si="593"/>
        <v>0</v>
      </c>
      <c r="T3786" t="b">
        <f t="shared" si="594"/>
        <v>0</v>
      </c>
      <c r="U3786" t="b">
        <f t="shared" si="595"/>
        <v>1</v>
      </c>
      <c r="V3786" t="b">
        <f t="shared" si="596"/>
        <v>0</v>
      </c>
      <c r="W3786" t="b">
        <f t="shared" si="597"/>
        <v>1</v>
      </c>
      <c r="X3786" t="b">
        <f t="shared" si="598"/>
        <v>0</v>
      </c>
      <c r="Y3786" t="b">
        <f t="shared" si="599"/>
        <v>0</v>
      </c>
      <c r="Z3786" t="b">
        <v>0</v>
      </c>
    </row>
    <row r="3787" spans="1:27" x14ac:dyDescent="0.25">
      <c r="A3787" t="s">
        <v>11709</v>
      </c>
      <c r="B3787">
        <v>0</v>
      </c>
      <c r="C3787">
        <v>0</v>
      </c>
      <c r="D3787" t="s">
        <v>11710</v>
      </c>
      <c r="E3787" t="s">
        <v>15</v>
      </c>
      <c r="F3787" t="s">
        <v>8</v>
      </c>
      <c r="G3787" t="b">
        <v>0</v>
      </c>
      <c r="H3787" t="s">
        <v>16</v>
      </c>
      <c r="I3787" t="s">
        <v>38</v>
      </c>
      <c r="J3787" t="s">
        <v>39</v>
      </c>
      <c r="K3787" t="s">
        <v>7640</v>
      </c>
      <c r="M3787">
        <v>4</v>
      </c>
      <c r="N3787">
        <v>1</v>
      </c>
      <c r="P3787" t="b">
        <f t="shared" si="590"/>
        <v>0</v>
      </c>
      <c r="Q3787" t="b">
        <f t="shared" si="591"/>
        <v>1</v>
      </c>
      <c r="R3787" t="b">
        <f t="shared" si="592"/>
        <v>1</v>
      </c>
      <c r="S3787" t="b">
        <f t="shared" si="593"/>
        <v>0</v>
      </c>
      <c r="T3787" t="b">
        <f t="shared" si="594"/>
        <v>0</v>
      </c>
      <c r="U3787" t="b">
        <f t="shared" si="595"/>
        <v>1</v>
      </c>
      <c r="V3787" t="b">
        <f t="shared" si="596"/>
        <v>0</v>
      </c>
      <c r="W3787" t="b">
        <f t="shared" si="597"/>
        <v>0</v>
      </c>
      <c r="X3787" t="b">
        <f t="shared" si="598"/>
        <v>1</v>
      </c>
      <c r="Y3787" t="b">
        <f t="shared" si="599"/>
        <v>0</v>
      </c>
      <c r="Z3787" t="b">
        <v>0</v>
      </c>
    </row>
    <row r="3788" spans="1:27" x14ac:dyDescent="0.25">
      <c r="A3788" t="s">
        <v>9730</v>
      </c>
      <c r="B3788">
        <v>0</v>
      </c>
      <c r="C3788">
        <v>0</v>
      </c>
      <c r="D3788" t="s">
        <v>9731</v>
      </c>
      <c r="E3788" t="s">
        <v>7</v>
      </c>
      <c r="F3788" t="s">
        <v>8</v>
      </c>
      <c r="G3788" t="b">
        <v>0</v>
      </c>
      <c r="H3788" t="s">
        <v>16</v>
      </c>
      <c r="I3788" t="s">
        <v>38</v>
      </c>
      <c r="J3788" t="s">
        <v>39</v>
      </c>
      <c r="K3788" t="s">
        <v>7640</v>
      </c>
      <c r="M3788">
        <v>7</v>
      </c>
      <c r="O3788">
        <v>1</v>
      </c>
      <c r="P3788" t="b">
        <f t="shared" si="590"/>
        <v>0</v>
      </c>
      <c r="Q3788" t="b">
        <f t="shared" si="591"/>
        <v>1</v>
      </c>
      <c r="R3788" t="b">
        <f t="shared" si="592"/>
        <v>0</v>
      </c>
      <c r="S3788" t="b">
        <f t="shared" si="593"/>
        <v>1</v>
      </c>
      <c r="T3788" t="b">
        <f t="shared" si="594"/>
        <v>0</v>
      </c>
      <c r="U3788" t="b">
        <f t="shared" si="595"/>
        <v>1</v>
      </c>
      <c r="V3788" t="b">
        <f t="shared" si="596"/>
        <v>0</v>
      </c>
      <c r="W3788" t="b">
        <f t="shared" si="597"/>
        <v>0</v>
      </c>
      <c r="X3788" t="b">
        <f t="shared" si="598"/>
        <v>0</v>
      </c>
      <c r="Y3788" t="b">
        <f t="shared" si="599"/>
        <v>0</v>
      </c>
      <c r="Z3788" t="b">
        <v>1</v>
      </c>
      <c r="AA3788" t="s">
        <v>16425</v>
      </c>
    </row>
    <row r="3789" spans="1:27" x14ac:dyDescent="0.25">
      <c r="A3789" t="s">
        <v>9736</v>
      </c>
      <c r="B3789">
        <v>0</v>
      </c>
      <c r="C3789">
        <v>0</v>
      </c>
      <c r="D3789" t="s">
        <v>9737</v>
      </c>
      <c r="E3789" t="s">
        <v>15</v>
      </c>
      <c r="F3789" t="s">
        <v>52</v>
      </c>
      <c r="G3789" t="b">
        <v>0</v>
      </c>
      <c r="H3789" t="s">
        <v>16</v>
      </c>
      <c r="I3789" t="s">
        <v>38</v>
      </c>
      <c r="J3789" t="s">
        <v>39</v>
      </c>
      <c r="K3789" t="s">
        <v>7640</v>
      </c>
      <c r="L3789">
        <v>1</v>
      </c>
      <c r="M3789">
        <v>4</v>
      </c>
      <c r="P3789" t="b">
        <f t="shared" si="590"/>
        <v>1</v>
      </c>
      <c r="Q3789" t="b">
        <f t="shared" si="591"/>
        <v>1</v>
      </c>
      <c r="R3789" t="b">
        <f t="shared" si="592"/>
        <v>0</v>
      </c>
      <c r="S3789" t="b">
        <f t="shared" si="593"/>
        <v>0</v>
      </c>
      <c r="T3789" t="b">
        <f t="shared" si="594"/>
        <v>0</v>
      </c>
      <c r="U3789" t="b">
        <f t="shared" si="595"/>
        <v>1</v>
      </c>
      <c r="V3789" t="b">
        <f t="shared" si="596"/>
        <v>0</v>
      </c>
      <c r="W3789" t="b">
        <f t="shared" si="597"/>
        <v>1</v>
      </c>
      <c r="X3789" t="b">
        <f t="shared" si="598"/>
        <v>0</v>
      </c>
      <c r="Y3789" t="b">
        <f t="shared" si="599"/>
        <v>0</v>
      </c>
      <c r="Z3789" t="b">
        <v>0</v>
      </c>
    </row>
    <row r="3790" spans="1:27" x14ac:dyDescent="0.25">
      <c r="A3790" t="s">
        <v>11711</v>
      </c>
      <c r="B3790">
        <v>0</v>
      </c>
      <c r="C3790">
        <v>0</v>
      </c>
      <c r="D3790" t="s">
        <v>11712</v>
      </c>
      <c r="E3790" t="s">
        <v>15</v>
      </c>
      <c r="F3790" t="s">
        <v>52</v>
      </c>
      <c r="G3790" t="b">
        <v>0</v>
      </c>
      <c r="H3790" t="s">
        <v>16</v>
      </c>
      <c r="I3790" t="s">
        <v>38</v>
      </c>
      <c r="J3790" t="s">
        <v>39</v>
      </c>
      <c r="K3790" t="s">
        <v>7640</v>
      </c>
      <c r="M3790">
        <v>3</v>
      </c>
      <c r="N3790">
        <v>1</v>
      </c>
      <c r="P3790" t="b">
        <f t="shared" si="590"/>
        <v>0</v>
      </c>
      <c r="Q3790" t="b">
        <f t="shared" si="591"/>
        <v>1</v>
      </c>
      <c r="R3790" t="b">
        <f t="shared" si="592"/>
        <v>1</v>
      </c>
      <c r="S3790" t="b">
        <f t="shared" si="593"/>
        <v>0</v>
      </c>
      <c r="T3790" t="b">
        <f t="shared" si="594"/>
        <v>0</v>
      </c>
      <c r="U3790" t="b">
        <f t="shared" si="595"/>
        <v>1</v>
      </c>
      <c r="V3790" t="b">
        <f t="shared" si="596"/>
        <v>0</v>
      </c>
      <c r="W3790" t="b">
        <f t="shared" si="597"/>
        <v>0</v>
      </c>
      <c r="X3790" t="b">
        <f t="shared" si="598"/>
        <v>1</v>
      </c>
      <c r="Y3790" t="b">
        <f t="shared" si="599"/>
        <v>0</v>
      </c>
      <c r="Z3790" t="b">
        <v>1</v>
      </c>
      <c r="AA3790" t="s">
        <v>16425</v>
      </c>
    </row>
    <row r="3791" spans="1:27" x14ac:dyDescent="0.25">
      <c r="A3791" t="s">
        <v>9732</v>
      </c>
      <c r="B3791">
        <v>0</v>
      </c>
      <c r="C3791">
        <v>0</v>
      </c>
      <c r="D3791" t="s">
        <v>9733</v>
      </c>
      <c r="E3791" t="s">
        <v>15</v>
      </c>
      <c r="F3791" t="s">
        <v>8</v>
      </c>
      <c r="G3791" t="b">
        <v>0</v>
      </c>
      <c r="H3791" t="s">
        <v>16</v>
      </c>
      <c r="I3791" t="s">
        <v>38</v>
      </c>
      <c r="J3791" t="s">
        <v>39</v>
      </c>
      <c r="K3791" t="s">
        <v>7640</v>
      </c>
      <c r="M3791">
        <v>1</v>
      </c>
      <c r="P3791" t="b">
        <f t="shared" si="590"/>
        <v>0</v>
      </c>
      <c r="Q3791" t="b">
        <f t="shared" si="591"/>
        <v>1</v>
      </c>
      <c r="R3791" t="b">
        <f t="shared" si="592"/>
        <v>0</v>
      </c>
      <c r="S3791" t="b">
        <f t="shared" si="593"/>
        <v>0</v>
      </c>
      <c r="T3791" t="b">
        <f t="shared" si="594"/>
        <v>0</v>
      </c>
      <c r="U3791" t="b">
        <f t="shared" si="595"/>
        <v>1</v>
      </c>
      <c r="V3791" t="b">
        <f t="shared" si="596"/>
        <v>0</v>
      </c>
      <c r="W3791" t="b">
        <f t="shared" si="597"/>
        <v>1</v>
      </c>
      <c r="X3791" t="b">
        <f t="shared" si="598"/>
        <v>0</v>
      </c>
      <c r="Y3791" t="b">
        <f t="shared" si="599"/>
        <v>0</v>
      </c>
      <c r="Z3791" t="b">
        <v>0</v>
      </c>
      <c r="AA3791" t="s">
        <v>16425</v>
      </c>
    </row>
    <row r="3792" spans="1:27" x14ac:dyDescent="0.25">
      <c r="A3792" t="s">
        <v>11719</v>
      </c>
      <c r="B3792">
        <v>0</v>
      </c>
      <c r="C3792">
        <v>0</v>
      </c>
      <c r="D3792" t="s">
        <v>11720</v>
      </c>
      <c r="E3792" t="s">
        <v>52</v>
      </c>
      <c r="F3792" t="s">
        <v>8</v>
      </c>
      <c r="G3792" t="b">
        <v>0</v>
      </c>
      <c r="H3792" t="s">
        <v>16</v>
      </c>
      <c r="I3792" t="s">
        <v>38</v>
      </c>
      <c r="J3792" t="s">
        <v>39</v>
      </c>
      <c r="K3792" t="s">
        <v>7640</v>
      </c>
      <c r="P3792" t="b">
        <f t="shared" si="590"/>
        <v>0</v>
      </c>
      <c r="Q3792" t="b">
        <f t="shared" si="591"/>
        <v>0</v>
      </c>
      <c r="R3792" t="b">
        <f t="shared" si="592"/>
        <v>0</v>
      </c>
      <c r="S3792" t="b">
        <f t="shared" si="593"/>
        <v>0</v>
      </c>
      <c r="T3792" t="b">
        <f t="shared" si="594"/>
        <v>1</v>
      </c>
      <c r="U3792" t="b">
        <f t="shared" si="595"/>
        <v>0</v>
      </c>
      <c r="V3792" t="b">
        <f t="shared" si="596"/>
        <v>0</v>
      </c>
      <c r="W3792" t="b">
        <f t="shared" si="597"/>
        <v>0</v>
      </c>
      <c r="X3792" t="b">
        <f t="shared" si="598"/>
        <v>0</v>
      </c>
      <c r="Y3792" t="b">
        <f t="shared" si="599"/>
        <v>0</v>
      </c>
      <c r="Z3792" t="b">
        <v>0</v>
      </c>
    </row>
    <row r="3793" spans="1:27" x14ac:dyDescent="0.25">
      <c r="A3793" t="s">
        <v>11117</v>
      </c>
      <c r="B3793">
        <v>0</v>
      </c>
      <c r="C3793">
        <v>0</v>
      </c>
      <c r="D3793" t="s">
        <v>11118</v>
      </c>
      <c r="E3793" t="s">
        <v>15</v>
      </c>
      <c r="F3793" t="s">
        <v>8</v>
      </c>
      <c r="G3793" t="b">
        <v>0</v>
      </c>
      <c r="H3793" t="s">
        <v>16</v>
      </c>
      <c r="I3793" t="s">
        <v>38</v>
      </c>
      <c r="J3793" t="s">
        <v>39</v>
      </c>
      <c r="K3793" t="s">
        <v>7640</v>
      </c>
      <c r="M3793">
        <v>4</v>
      </c>
      <c r="P3793" t="b">
        <f t="shared" si="590"/>
        <v>0</v>
      </c>
      <c r="Q3793" t="b">
        <f t="shared" si="591"/>
        <v>1</v>
      </c>
      <c r="R3793" t="b">
        <f t="shared" si="592"/>
        <v>0</v>
      </c>
      <c r="S3793" t="b">
        <f t="shared" si="593"/>
        <v>0</v>
      </c>
      <c r="T3793" t="b">
        <f t="shared" si="594"/>
        <v>0</v>
      </c>
      <c r="U3793" t="b">
        <f t="shared" si="595"/>
        <v>1</v>
      </c>
      <c r="V3793" t="b">
        <f t="shared" si="596"/>
        <v>0</v>
      </c>
      <c r="W3793" t="b">
        <f t="shared" si="597"/>
        <v>1</v>
      </c>
      <c r="X3793" t="b">
        <f t="shared" si="598"/>
        <v>0</v>
      </c>
      <c r="Y3793" t="b">
        <f t="shared" si="599"/>
        <v>0</v>
      </c>
      <c r="Z3793" t="b">
        <v>0</v>
      </c>
      <c r="AA3793" t="s">
        <v>16425</v>
      </c>
    </row>
    <row r="3794" spans="1:27" x14ac:dyDescent="0.25">
      <c r="A3794" t="s">
        <v>11713</v>
      </c>
      <c r="B3794">
        <v>0</v>
      </c>
      <c r="C3794">
        <v>0</v>
      </c>
      <c r="D3794" t="s">
        <v>11714</v>
      </c>
      <c r="E3794" t="s">
        <v>27</v>
      </c>
      <c r="F3794" t="s">
        <v>8</v>
      </c>
      <c r="G3794" t="b">
        <v>0</v>
      </c>
      <c r="H3794" t="s">
        <v>16</v>
      </c>
      <c r="I3794" t="s">
        <v>38</v>
      </c>
      <c r="J3794" t="s">
        <v>39</v>
      </c>
      <c r="K3794" t="s">
        <v>7640</v>
      </c>
      <c r="L3794">
        <v>1</v>
      </c>
      <c r="M3794">
        <v>36</v>
      </c>
      <c r="O3794">
        <v>2</v>
      </c>
      <c r="P3794" t="b">
        <f t="shared" si="590"/>
        <v>1</v>
      </c>
      <c r="Q3794" t="b">
        <f t="shared" si="591"/>
        <v>1</v>
      </c>
      <c r="R3794" t="b">
        <f t="shared" si="592"/>
        <v>0</v>
      </c>
      <c r="S3794" t="b">
        <f t="shared" si="593"/>
        <v>1</v>
      </c>
      <c r="T3794" t="b">
        <f t="shared" si="594"/>
        <v>0</v>
      </c>
      <c r="U3794" t="b">
        <f t="shared" si="595"/>
        <v>1</v>
      </c>
      <c r="V3794" t="b">
        <f t="shared" si="596"/>
        <v>0</v>
      </c>
      <c r="W3794" t="b">
        <f t="shared" si="597"/>
        <v>0</v>
      </c>
      <c r="X3794" t="b">
        <f t="shared" si="598"/>
        <v>0</v>
      </c>
      <c r="Y3794" t="b">
        <f t="shared" si="599"/>
        <v>0</v>
      </c>
      <c r="Z3794" t="b">
        <v>1</v>
      </c>
    </row>
    <row r="3795" spans="1:27" x14ac:dyDescent="0.25">
      <c r="A3795" t="s">
        <v>11221</v>
      </c>
      <c r="B3795">
        <v>0</v>
      </c>
      <c r="C3795">
        <v>0</v>
      </c>
      <c r="D3795" t="s">
        <v>11222</v>
      </c>
      <c r="E3795" t="s">
        <v>15</v>
      </c>
      <c r="F3795" t="s">
        <v>52</v>
      </c>
      <c r="G3795" t="b">
        <v>0</v>
      </c>
      <c r="H3795" t="s">
        <v>16</v>
      </c>
      <c r="I3795" t="s">
        <v>38</v>
      </c>
      <c r="J3795" t="s">
        <v>39</v>
      </c>
      <c r="K3795" t="s">
        <v>7640</v>
      </c>
      <c r="M3795">
        <v>3</v>
      </c>
      <c r="P3795" t="b">
        <f t="shared" ref="P3795:P3858" si="600">IF(L3795&gt;0, TRUE, FALSE)</f>
        <v>0</v>
      </c>
      <c r="Q3795" t="b">
        <f t="shared" ref="Q3795:Q3858" si="601">IF(M3795&gt;0, TRUE, FALSE)</f>
        <v>1</v>
      </c>
      <c r="R3795" t="b">
        <f t="shared" ref="R3795:R3858" si="602">IF(N3795&gt;0, TRUE, FALSE)</f>
        <v>0</v>
      </c>
      <c r="S3795" t="b">
        <f t="shared" ref="S3795:S3858" si="603">IF(O3795&gt;0, TRUE, FALSE)</f>
        <v>0</v>
      </c>
      <c r="T3795" t="b">
        <f t="shared" ref="T3795:T3858" si="604">AND(NOT(P3795), NOT(Q3795), NOT(R3795), NOT(S3795))</f>
        <v>0</v>
      </c>
      <c r="U3795" t="b">
        <f t="shared" ref="U3795:U3858" si="605">OR(P3795, Q3795, R3795, S3795)</f>
        <v>1</v>
      </c>
      <c r="V3795" t="b">
        <f t="shared" ref="V3795:V3858" si="606">AND(P3795, NOT(Q3795), NOT(R3795), NOT(S3795))</f>
        <v>0</v>
      </c>
      <c r="W3795" t="b">
        <f t="shared" ref="W3795:W3858" si="607">AND(Q3795, NOT(R3795), NOT(S3795))</f>
        <v>1</v>
      </c>
      <c r="X3795" t="b">
        <f t="shared" ref="X3795:X3858" si="608">AND(R3795, NOT(S3795))</f>
        <v>0</v>
      </c>
      <c r="Y3795" t="b">
        <f t="shared" ref="Y3795:Y3858" si="609">AND(P3795, NOT(Q3795),OR(R3795,S3795))</f>
        <v>0</v>
      </c>
      <c r="Z3795" t="b">
        <v>0</v>
      </c>
      <c r="AA3795" t="s">
        <v>16425</v>
      </c>
    </row>
    <row r="3796" spans="1:27" x14ac:dyDescent="0.25">
      <c r="A3796" t="s">
        <v>11715</v>
      </c>
      <c r="B3796">
        <v>0</v>
      </c>
      <c r="C3796">
        <v>0</v>
      </c>
      <c r="D3796" t="s">
        <v>11716</v>
      </c>
      <c r="E3796" t="s">
        <v>27</v>
      </c>
      <c r="F3796" t="s">
        <v>8</v>
      </c>
      <c r="G3796" t="b">
        <v>0</v>
      </c>
      <c r="H3796" t="s">
        <v>16</v>
      </c>
      <c r="I3796" t="s">
        <v>38</v>
      </c>
      <c r="J3796" t="s">
        <v>39</v>
      </c>
      <c r="K3796" t="s">
        <v>7640</v>
      </c>
      <c r="M3796">
        <v>17</v>
      </c>
      <c r="N3796">
        <v>1</v>
      </c>
      <c r="P3796" t="b">
        <f t="shared" si="600"/>
        <v>0</v>
      </c>
      <c r="Q3796" t="b">
        <f t="shared" si="601"/>
        <v>1</v>
      </c>
      <c r="R3796" t="b">
        <f t="shared" si="602"/>
        <v>1</v>
      </c>
      <c r="S3796" t="b">
        <f t="shared" si="603"/>
        <v>0</v>
      </c>
      <c r="T3796" t="b">
        <f t="shared" si="604"/>
        <v>0</v>
      </c>
      <c r="U3796" t="b">
        <f t="shared" si="605"/>
        <v>1</v>
      </c>
      <c r="V3796" t="b">
        <f t="shared" si="606"/>
        <v>0</v>
      </c>
      <c r="W3796" t="b">
        <f t="shared" si="607"/>
        <v>0</v>
      </c>
      <c r="X3796" t="b">
        <f t="shared" si="608"/>
        <v>1</v>
      </c>
      <c r="Y3796" t="b">
        <f t="shared" si="609"/>
        <v>0</v>
      </c>
      <c r="Z3796" t="b">
        <v>1</v>
      </c>
    </row>
    <row r="3797" spans="1:27" x14ac:dyDescent="0.25">
      <c r="A3797" t="s">
        <v>11717</v>
      </c>
      <c r="B3797">
        <v>0</v>
      </c>
      <c r="C3797">
        <v>0</v>
      </c>
      <c r="D3797" t="s">
        <v>11718</v>
      </c>
      <c r="E3797" t="s">
        <v>15</v>
      </c>
      <c r="F3797" t="s">
        <v>8</v>
      </c>
      <c r="G3797" t="b">
        <v>0</v>
      </c>
      <c r="H3797" t="s">
        <v>16</v>
      </c>
      <c r="I3797" t="s">
        <v>38</v>
      </c>
      <c r="J3797" t="s">
        <v>39</v>
      </c>
      <c r="K3797" t="s">
        <v>7640</v>
      </c>
      <c r="M3797">
        <v>2</v>
      </c>
      <c r="P3797" t="b">
        <f t="shared" si="600"/>
        <v>0</v>
      </c>
      <c r="Q3797" t="b">
        <f t="shared" si="601"/>
        <v>1</v>
      </c>
      <c r="R3797" t="b">
        <f t="shared" si="602"/>
        <v>0</v>
      </c>
      <c r="S3797" t="b">
        <f t="shared" si="603"/>
        <v>0</v>
      </c>
      <c r="T3797" t="b">
        <f t="shared" si="604"/>
        <v>0</v>
      </c>
      <c r="U3797" t="b">
        <f t="shared" si="605"/>
        <v>1</v>
      </c>
      <c r="V3797" t="b">
        <f t="shared" si="606"/>
        <v>0</v>
      </c>
      <c r="W3797" t="b">
        <f t="shared" si="607"/>
        <v>1</v>
      </c>
      <c r="X3797" t="b">
        <f t="shared" si="608"/>
        <v>0</v>
      </c>
      <c r="Y3797" t="b">
        <f t="shared" si="609"/>
        <v>0</v>
      </c>
      <c r="Z3797" t="b">
        <v>0</v>
      </c>
      <c r="AA3797" t="s">
        <v>16425</v>
      </c>
    </row>
    <row r="3798" spans="1:27" x14ac:dyDescent="0.25">
      <c r="A3798" t="s">
        <v>8609</v>
      </c>
      <c r="B3798">
        <v>0</v>
      </c>
      <c r="C3798">
        <v>0</v>
      </c>
      <c r="D3798" t="s">
        <v>8610</v>
      </c>
      <c r="E3798" t="s">
        <v>27</v>
      </c>
      <c r="F3798" t="s">
        <v>52</v>
      </c>
      <c r="G3798" t="b">
        <v>0</v>
      </c>
      <c r="H3798" t="s">
        <v>16</v>
      </c>
      <c r="I3798" t="s">
        <v>38</v>
      </c>
      <c r="J3798" t="s">
        <v>39</v>
      </c>
      <c r="K3798" t="s">
        <v>7640</v>
      </c>
      <c r="M3798">
        <v>8</v>
      </c>
      <c r="N3798">
        <v>1</v>
      </c>
      <c r="P3798" t="b">
        <f t="shared" si="600"/>
        <v>0</v>
      </c>
      <c r="Q3798" t="b">
        <f t="shared" si="601"/>
        <v>1</v>
      </c>
      <c r="R3798" t="b">
        <f t="shared" si="602"/>
        <v>1</v>
      </c>
      <c r="S3798" t="b">
        <f t="shared" si="603"/>
        <v>0</v>
      </c>
      <c r="T3798" t="b">
        <f t="shared" si="604"/>
        <v>0</v>
      </c>
      <c r="U3798" t="b">
        <f t="shared" si="605"/>
        <v>1</v>
      </c>
      <c r="V3798" t="b">
        <f t="shared" si="606"/>
        <v>0</v>
      </c>
      <c r="W3798" t="b">
        <f t="shared" si="607"/>
        <v>0</v>
      </c>
      <c r="X3798" t="b">
        <f t="shared" si="608"/>
        <v>1</v>
      </c>
      <c r="Y3798" t="b">
        <f t="shared" si="609"/>
        <v>0</v>
      </c>
      <c r="Z3798" t="b">
        <v>1</v>
      </c>
    </row>
    <row r="3799" spans="1:27" x14ac:dyDescent="0.25">
      <c r="A3799" t="s">
        <v>11223</v>
      </c>
      <c r="B3799">
        <v>0</v>
      </c>
      <c r="C3799">
        <v>0</v>
      </c>
      <c r="D3799" t="s">
        <v>11224</v>
      </c>
      <c r="E3799" t="s">
        <v>7</v>
      </c>
      <c r="F3799" t="s">
        <v>8</v>
      </c>
      <c r="G3799" t="b">
        <v>0</v>
      </c>
      <c r="H3799" t="s">
        <v>16</v>
      </c>
      <c r="I3799" t="s">
        <v>38</v>
      </c>
      <c r="J3799" t="s">
        <v>39</v>
      </c>
      <c r="K3799" t="s">
        <v>7640</v>
      </c>
      <c r="L3799">
        <v>2</v>
      </c>
      <c r="M3799">
        <v>1</v>
      </c>
      <c r="P3799" t="b">
        <f t="shared" si="600"/>
        <v>1</v>
      </c>
      <c r="Q3799" t="b">
        <f t="shared" si="601"/>
        <v>1</v>
      </c>
      <c r="R3799" t="b">
        <f t="shared" si="602"/>
        <v>0</v>
      </c>
      <c r="S3799" t="b">
        <f t="shared" si="603"/>
        <v>0</v>
      </c>
      <c r="T3799" t="b">
        <f t="shared" si="604"/>
        <v>0</v>
      </c>
      <c r="U3799" t="b">
        <f t="shared" si="605"/>
        <v>1</v>
      </c>
      <c r="V3799" t="b">
        <f t="shared" si="606"/>
        <v>0</v>
      </c>
      <c r="W3799" t="b">
        <f t="shared" si="607"/>
        <v>1</v>
      </c>
      <c r="X3799" t="b">
        <f t="shared" si="608"/>
        <v>0</v>
      </c>
      <c r="Y3799" t="b">
        <f t="shared" si="609"/>
        <v>0</v>
      </c>
      <c r="Z3799" t="b">
        <v>0</v>
      </c>
      <c r="AA3799" t="s">
        <v>16425</v>
      </c>
    </row>
    <row r="3800" spans="1:27" x14ac:dyDescent="0.25">
      <c r="A3800" t="s">
        <v>11225</v>
      </c>
      <c r="B3800">
        <v>0</v>
      </c>
      <c r="C3800">
        <v>0</v>
      </c>
      <c r="D3800" t="s">
        <v>11226</v>
      </c>
      <c r="E3800" t="s">
        <v>15</v>
      </c>
      <c r="F3800" t="s">
        <v>8</v>
      </c>
      <c r="G3800" t="b">
        <v>0</v>
      </c>
      <c r="H3800" t="s">
        <v>16</v>
      </c>
      <c r="I3800" t="s">
        <v>38</v>
      </c>
      <c r="J3800" t="s">
        <v>39</v>
      </c>
      <c r="K3800" t="s">
        <v>7640</v>
      </c>
      <c r="L3800">
        <v>7</v>
      </c>
      <c r="M3800">
        <v>29</v>
      </c>
      <c r="P3800" t="b">
        <f t="shared" si="600"/>
        <v>1</v>
      </c>
      <c r="Q3800" t="b">
        <f t="shared" si="601"/>
        <v>1</v>
      </c>
      <c r="R3800" t="b">
        <f t="shared" si="602"/>
        <v>0</v>
      </c>
      <c r="S3800" t="b">
        <f t="shared" si="603"/>
        <v>0</v>
      </c>
      <c r="T3800" t="b">
        <f t="shared" si="604"/>
        <v>0</v>
      </c>
      <c r="U3800" t="b">
        <f t="shared" si="605"/>
        <v>1</v>
      </c>
      <c r="V3800" t="b">
        <f t="shared" si="606"/>
        <v>0</v>
      </c>
      <c r="W3800" t="b">
        <f t="shared" si="607"/>
        <v>1</v>
      </c>
      <c r="X3800" t="b">
        <f t="shared" si="608"/>
        <v>0</v>
      </c>
      <c r="Y3800" t="b">
        <f t="shared" si="609"/>
        <v>0</v>
      </c>
      <c r="Z3800" t="b">
        <v>1</v>
      </c>
    </row>
    <row r="3801" spans="1:27" x14ac:dyDescent="0.25">
      <c r="A3801" t="s">
        <v>9734</v>
      </c>
      <c r="B3801">
        <v>0</v>
      </c>
      <c r="C3801">
        <v>0</v>
      </c>
      <c r="D3801" t="s">
        <v>9735</v>
      </c>
      <c r="E3801" t="s">
        <v>15</v>
      </c>
      <c r="F3801" t="s">
        <v>52</v>
      </c>
      <c r="G3801" t="b">
        <v>0</v>
      </c>
      <c r="H3801" t="s">
        <v>16</v>
      </c>
      <c r="I3801" t="s">
        <v>38</v>
      </c>
      <c r="J3801" t="s">
        <v>39</v>
      </c>
      <c r="K3801" t="s">
        <v>7640</v>
      </c>
      <c r="L3801">
        <v>2</v>
      </c>
      <c r="M3801">
        <v>11</v>
      </c>
      <c r="N3801">
        <v>1</v>
      </c>
      <c r="O3801">
        <v>1</v>
      </c>
      <c r="P3801" t="b">
        <f t="shared" si="600"/>
        <v>1</v>
      </c>
      <c r="Q3801" t="b">
        <f t="shared" si="601"/>
        <v>1</v>
      </c>
      <c r="R3801" t="b">
        <f t="shared" si="602"/>
        <v>1</v>
      </c>
      <c r="S3801" t="b">
        <f t="shared" si="603"/>
        <v>1</v>
      </c>
      <c r="T3801" t="b">
        <f t="shared" si="604"/>
        <v>0</v>
      </c>
      <c r="U3801" t="b">
        <f t="shared" si="605"/>
        <v>1</v>
      </c>
      <c r="V3801" t="b">
        <f t="shared" si="606"/>
        <v>0</v>
      </c>
      <c r="W3801" t="b">
        <f t="shared" si="607"/>
        <v>0</v>
      </c>
      <c r="X3801" t="b">
        <f t="shared" si="608"/>
        <v>0</v>
      </c>
      <c r="Y3801" t="b">
        <f t="shared" si="609"/>
        <v>0</v>
      </c>
      <c r="Z3801" t="b">
        <v>1</v>
      </c>
    </row>
    <row r="3802" spans="1:27" x14ac:dyDescent="0.25">
      <c r="A3802" t="s">
        <v>7641</v>
      </c>
      <c r="B3802">
        <v>0</v>
      </c>
      <c r="C3802">
        <v>0</v>
      </c>
      <c r="D3802" t="s">
        <v>7642</v>
      </c>
      <c r="E3802" t="s">
        <v>15</v>
      </c>
      <c r="F3802" t="s">
        <v>52</v>
      </c>
      <c r="G3802" t="b">
        <v>0</v>
      </c>
      <c r="H3802" t="s">
        <v>16</v>
      </c>
      <c r="I3802" t="s">
        <v>38</v>
      </c>
      <c r="J3802" t="s">
        <v>39</v>
      </c>
      <c r="K3802" t="s">
        <v>7640</v>
      </c>
      <c r="P3802" t="b">
        <f t="shared" si="600"/>
        <v>0</v>
      </c>
      <c r="Q3802" t="b">
        <f t="shared" si="601"/>
        <v>0</v>
      </c>
      <c r="R3802" t="b">
        <f t="shared" si="602"/>
        <v>0</v>
      </c>
      <c r="S3802" t="b">
        <f t="shared" si="603"/>
        <v>0</v>
      </c>
      <c r="T3802" t="b">
        <f t="shared" si="604"/>
        <v>1</v>
      </c>
      <c r="U3802" t="b">
        <f t="shared" si="605"/>
        <v>0</v>
      </c>
      <c r="V3802" t="b">
        <f t="shared" si="606"/>
        <v>0</v>
      </c>
      <c r="W3802" t="b">
        <f t="shared" si="607"/>
        <v>0</v>
      </c>
      <c r="X3802" t="b">
        <f t="shared" si="608"/>
        <v>0</v>
      </c>
      <c r="Y3802" t="b">
        <f t="shared" si="609"/>
        <v>0</v>
      </c>
      <c r="Z3802" t="b">
        <v>0</v>
      </c>
      <c r="AA3802" t="s">
        <v>16425</v>
      </c>
    </row>
    <row r="3803" spans="1:27" x14ac:dyDescent="0.25">
      <c r="A3803" t="s">
        <v>7638</v>
      </c>
      <c r="B3803">
        <v>0</v>
      </c>
      <c r="C3803">
        <v>0</v>
      </c>
      <c r="D3803" t="s">
        <v>7639</v>
      </c>
      <c r="E3803" t="s">
        <v>15</v>
      </c>
      <c r="F3803" t="s">
        <v>52</v>
      </c>
      <c r="G3803" t="b">
        <v>0</v>
      </c>
      <c r="H3803" t="s">
        <v>16</v>
      </c>
      <c r="I3803" t="s">
        <v>38</v>
      </c>
      <c r="J3803" t="s">
        <v>39</v>
      </c>
      <c r="K3803" t="s">
        <v>7640</v>
      </c>
      <c r="L3803">
        <v>1</v>
      </c>
      <c r="P3803" t="b">
        <f t="shared" si="600"/>
        <v>1</v>
      </c>
      <c r="Q3803" t="b">
        <f t="shared" si="601"/>
        <v>0</v>
      </c>
      <c r="R3803" t="b">
        <f t="shared" si="602"/>
        <v>0</v>
      </c>
      <c r="S3803" t="b">
        <f t="shared" si="603"/>
        <v>0</v>
      </c>
      <c r="T3803" t="b">
        <f t="shared" si="604"/>
        <v>0</v>
      </c>
      <c r="U3803" t="b">
        <f t="shared" si="605"/>
        <v>1</v>
      </c>
      <c r="V3803" t="b">
        <f t="shared" si="606"/>
        <v>1</v>
      </c>
      <c r="W3803" t="b">
        <f t="shared" si="607"/>
        <v>0</v>
      </c>
      <c r="X3803" t="b">
        <f t="shared" si="608"/>
        <v>0</v>
      </c>
      <c r="Y3803" t="b">
        <f t="shared" si="609"/>
        <v>0</v>
      </c>
      <c r="Z3803" t="b">
        <v>0</v>
      </c>
      <c r="AA3803" t="s">
        <v>16425</v>
      </c>
    </row>
    <row r="3804" spans="1:27" x14ac:dyDescent="0.25">
      <c r="A3804" t="s">
        <v>11115</v>
      </c>
      <c r="B3804">
        <v>0</v>
      </c>
      <c r="C3804">
        <v>0</v>
      </c>
      <c r="D3804" t="s">
        <v>11116</v>
      </c>
      <c r="E3804" t="s">
        <v>7</v>
      </c>
      <c r="F3804" t="s">
        <v>8</v>
      </c>
      <c r="G3804" t="b">
        <v>0</v>
      </c>
      <c r="H3804" t="s">
        <v>16</v>
      </c>
      <c r="I3804" t="s">
        <v>38</v>
      </c>
      <c r="J3804" t="s">
        <v>39</v>
      </c>
      <c r="K3804" t="s">
        <v>7640</v>
      </c>
      <c r="L3804">
        <v>6</v>
      </c>
      <c r="M3804">
        <v>19</v>
      </c>
      <c r="P3804" t="b">
        <f t="shared" si="600"/>
        <v>1</v>
      </c>
      <c r="Q3804" t="b">
        <f t="shared" si="601"/>
        <v>1</v>
      </c>
      <c r="R3804" t="b">
        <f t="shared" si="602"/>
        <v>0</v>
      </c>
      <c r="S3804" t="b">
        <f t="shared" si="603"/>
        <v>0</v>
      </c>
      <c r="T3804" t="b">
        <f t="shared" si="604"/>
        <v>0</v>
      </c>
      <c r="U3804" t="b">
        <f t="shared" si="605"/>
        <v>1</v>
      </c>
      <c r="V3804" t="b">
        <f t="shared" si="606"/>
        <v>0</v>
      </c>
      <c r="W3804" t="b">
        <f t="shared" si="607"/>
        <v>1</v>
      </c>
      <c r="X3804" t="b">
        <f t="shared" si="608"/>
        <v>0</v>
      </c>
      <c r="Y3804" t="b">
        <f t="shared" si="609"/>
        <v>0</v>
      </c>
      <c r="Z3804" t="b">
        <v>1</v>
      </c>
    </row>
    <row r="3805" spans="1:27" x14ac:dyDescent="0.25">
      <c r="A3805" t="s">
        <v>9676</v>
      </c>
      <c r="B3805">
        <v>0</v>
      </c>
      <c r="C3805">
        <v>0</v>
      </c>
      <c r="D3805" t="s">
        <v>9677</v>
      </c>
      <c r="E3805" t="s">
        <v>15</v>
      </c>
      <c r="F3805" t="s">
        <v>8</v>
      </c>
      <c r="G3805" t="b">
        <v>0</v>
      </c>
      <c r="H3805" t="s">
        <v>16</v>
      </c>
      <c r="I3805" t="s">
        <v>38</v>
      </c>
      <c r="J3805" t="s">
        <v>39</v>
      </c>
      <c r="K3805" t="s">
        <v>7640</v>
      </c>
      <c r="L3805">
        <v>11</v>
      </c>
      <c r="M3805">
        <v>13</v>
      </c>
      <c r="N3805">
        <v>3</v>
      </c>
      <c r="O3805">
        <v>1</v>
      </c>
      <c r="P3805" t="b">
        <f t="shared" si="600"/>
        <v>1</v>
      </c>
      <c r="Q3805" t="b">
        <f t="shared" si="601"/>
        <v>1</v>
      </c>
      <c r="R3805" t="b">
        <f t="shared" si="602"/>
        <v>1</v>
      </c>
      <c r="S3805" t="b">
        <f t="shared" si="603"/>
        <v>1</v>
      </c>
      <c r="T3805" t="b">
        <f t="shared" si="604"/>
        <v>0</v>
      </c>
      <c r="U3805" t="b">
        <f t="shared" si="605"/>
        <v>1</v>
      </c>
      <c r="V3805" t="b">
        <f t="shared" si="606"/>
        <v>0</v>
      </c>
      <c r="W3805" t="b">
        <f t="shared" si="607"/>
        <v>0</v>
      </c>
      <c r="X3805" t="b">
        <f t="shared" si="608"/>
        <v>0</v>
      </c>
      <c r="Y3805" t="b">
        <f t="shared" si="609"/>
        <v>0</v>
      </c>
      <c r="Z3805" t="b">
        <v>1</v>
      </c>
    </row>
    <row r="3806" spans="1:27" x14ac:dyDescent="0.25">
      <c r="A3806" t="s">
        <v>11227</v>
      </c>
      <c r="B3806">
        <v>0</v>
      </c>
      <c r="C3806">
        <v>0</v>
      </c>
      <c r="D3806" t="s">
        <v>11228</v>
      </c>
      <c r="E3806" t="s">
        <v>37</v>
      </c>
      <c r="F3806" t="s">
        <v>8</v>
      </c>
      <c r="G3806" t="b">
        <v>0</v>
      </c>
      <c r="H3806" t="s">
        <v>16</v>
      </c>
      <c r="I3806" t="s">
        <v>38</v>
      </c>
      <c r="J3806" t="s">
        <v>39</v>
      </c>
      <c r="K3806" t="s">
        <v>7640</v>
      </c>
      <c r="M3806">
        <v>1</v>
      </c>
      <c r="P3806" t="b">
        <f t="shared" si="600"/>
        <v>0</v>
      </c>
      <c r="Q3806" t="b">
        <f t="shared" si="601"/>
        <v>1</v>
      </c>
      <c r="R3806" t="b">
        <f t="shared" si="602"/>
        <v>0</v>
      </c>
      <c r="S3806" t="b">
        <f t="shared" si="603"/>
        <v>0</v>
      </c>
      <c r="T3806" t="b">
        <f t="shared" si="604"/>
        <v>0</v>
      </c>
      <c r="U3806" t="b">
        <f t="shared" si="605"/>
        <v>1</v>
      </c>
      <c r="V3806" t="b">
        <f t="shared" si="606"/>
        <v>0</v>
      </c>
      <c r="W3806" t="b">
        <f t="shared" si="607"/>
        <v>1</v>
      </c>
      <c r="X3806" t="b">
        <f t="shared" si="608"/>
        <v>0</v>
      </c>
      <c r="Y3806" t="b">
        <f t="shared" si="609"/>
        <v>0</v>
      </c>
      <c r="Z3806" t="b">
        <v>0</v>
      </c>
    </row>
    <row r="3807" spans="1:27" x14ac:dyDescent="0.25">
      <c r="A3807" t="s">
        <v>10658</v>
      </c>
      <c r="B3807">
        <v>0</v>
      </c>
      <c r="C3807">
        <v>0</v>
      </c>
      <c r="D3807" t="s">
        <v>10659</v>
      </c>
      <c r="E3807" t="s">
        <v>15</v>
      </c>
      <c r="F3807" t="s">
        <v>8</v>
      </c>
      <c r="G3807" t="b">
        <v>0</v>
      </c>
      <c r="H3807" t="s">
        <v>16</v>
      </c>
      <c r="I3807" t="s">
        <v>38</v>
      </c>
      <c r="J3807" t="s">
        <v>39</v>
      </c>
      <c r="K3807" t="s">
        <v>7640</v>
      </c>
      <c r="L3807">
        <v>2</v>
      </c>
      <c r="M3807">
        <v>13</v>
      </c>
      <c r="N3807">
        <v>1</v>
      </c>
      <c r="P3807" t="b">
        <f t="shared" si="600"/>
        <v>1</v>
      </c>
      <c r="Q3807" t="b">
        <f t="shared" si="601"/>
        <v>1</v>
      </c>
      <c r="R3807" t="b">
        <f t="shared" si="602"/>
        <v>1</v>
      </c>
      <c r="S3807" t="b">
        <f t="shared" si="603"/>
        <v>0</v>
      </c>
      <c r="T3807" t="b">
        <f t="shared" si="604"/>
        <v>0</v>
      </c>
      <c r="U3807" t="b">
        <f t="shared" si="605"/>
        <v>1</v>
      </c>
      <c r="V3807" t="b">
        <f t="shared" si="606"/>
        <v>0</v>
      </c>
      <c r="W3807" t="b">
        <f t="shared" si="607"/>
        <v>0</v>
      </c>
      <c r="X3807" t="b">
        <f t="shared" si="608"/>
        <v>1</v>
      </c>
      <c r="Y3807" t="b">
        <f t="shared" si="609"/>
        <v>0</v>
      </c>
      <c r="Z3807" t="b">
        <v>1</v>
      </c>
    </row>
    <row r="3808" spans="1:27" x14ac:dyDescent="0.25">
      <c r="A3808" t="s">
        <v>9680</v>
      </c>
      <c r="B3808">
        <v>0</v>
      </c>
      <c r="C3808">
        <v>0</v>
      </c>
      <c r="D3808" t="s">
        <v>9681</v>
      </c>
      <c r="E3808" t="s">
        <v>15</v>
      </c>
      <c r="F3808" t="s">
        <v>8</v>
      </c>
      <c r="G3808" t="b">
        <v>0</v>
      </c>
      <c r="H3808" t="s">
        <v>16</v>
      </c>
      <c r="I3808" t="s">
        <v>38</v>
      </c>
      <c r="J3808" t="s">
        <v>39</v>
      </c>
      <c r="K3808" t="s">
        <v>7640</v>
      </c>
      <c r="L3808">
        <v>6</v>
      </c>
      <c r="M3808">
        <v>19</v>
      </c>
      <c r="P3808" t="b">
        <f t="shared" si="600"/>
        <v>1</v>
      </c>
      <c r="Q3808" t="b">
        <f t="shared" si="601"/>
        <v>1</v>
      </c>
      <c r="R3808" t="b">
        <f t="shared" si="602"/>
        <v>0</v>
      </c>
      <c r="S3808" t="b">
        <f t="shared" si="603"/>
        <v>0</v>
      </c>
      <c r="T3808" t="b">
        <f t="shared" si="604"/>
        <v>0</v>
      </c>
      <c r="U3808" t="b">
        <f t="shared" si="605"/>
        <v>1</v>
      </c>
      <c r="V3808" t="b">
        <f t="shared" si="606"/>
        <v>0</v>
      </c>
      <c r="W3808" t="b">
        <f t="shared" si="607"/>
        <v>1</v>
      </c>
      <c r="X3808" t="b">
        <f t="shared" si="608"/>
        <v>0</v>
      </c>
      <c r="Y3808" t="b">
        <f t="shared" si="609"/>
        <v>0</v>
      </c>
      <c r="Z3808" t="b">
        <v>1</v>
      </c>
    </row>
    <row r="3809" spans="1:32" x14ac:dyDescent="0.25">
      <c r="A3809" t="s">
        <v>9678</v>
      </c>
      <c r="B3809">
        <v>0</v>
      </c>
      <c r="C3809">
        <v>0</v>
      </c>
      <c r="D3809" t="s">
        <v>9679</v>
      </c>
      <c r="E3809" t="s">
        <v>15</v>
      </c>
      <c r="F3809" t="s">
        <v>8</v>
      </c>
      <c r="G3809" t="b">
        <v>0</v>
      </c>
      <c r="H3809" t="s">
        <v>16</v>
      </c>
      <c r="I3809" t="s">
        <v>38</v>
      </c>
      <c r="J3809" t="s">
        <v>39</v>
      </c>
      <c r="K3809" t="s">
        <v>7640</v>
      </c>
      <c r="M3809">
        <v>8</v>
      </c>
      <c r="N3809">
        <v>1</v>
      </c>
      <c r="O3809">
        <v>1</v>
      </c>
      <c r="P3809" t="b">
        <f t="shared" si="600"/>
        <v>0</v>
      </c>
      <c r="Q3809" t="b">
        <f t="shared" si="601"/>
        <v>1</v>
      </c>
      <c r="R3809" t="b">
        <f t="shared" si="602"/>
        <v>1</v>
      </c>
      <c r="S3809" t="b">
        <f t="shared" si="603"/>
        <v>1</v>
      </c>
      <c r="T3809" t="b">
        <f t="shared" si="604"/>
        <v>0</v>
      </c>
      <c r="U3809" t="b">
        <f t="shared" si="605"/>
        <v>1</v>
      </c>
      <c r="V3809" t="b">
        <f t="shared" si="606"/>
        <v>0</v>
      </c>
      <c r="W3809" t="b">
        <f t="shared" si="607"/>
        <v>0</v>
      </c>
      <c r="X3809" t="b">
        <f t="shared" si="608"/>
        <v>0</v>
      </c>
      <c r="Y3809" t="b">
        <f t="shared" si="609"/>
        <v>0</v>
      </c>
      <c r="Z3809" t="b">
        <v>1</v>
      </c>
    </row>
    <row r="3810" spans="1:32" x14ac:dyDescent="0.25">
      <c r="A3810" t="s">
        <v>11004</v>
      </c>
      <c r="B3810">
        <v>0</v>
      </c>
      <c r="C3810">
        <v>0</v>
      </c>
      <c r="D3810" t="s">
        <v>11005</v>
      </c>
      <c r="E3810" t="s">
        <v>52</v>
      </c>
      <c r="F3810" t="s">
        <v>8</v>
      </c>
      <c r="G3810" t="b">
        <v>0</v>
      </c>
      <c r="H3810" t="s">
        <v>9</v>
      </c>
      <c r="I3810" t="s">
        <v>10</v>
      </c>
      <c r="J3810" t="s">
        <v>11</v>
      </c>
      <c r="K3810" t="s">
        <v>384</v>
      </c>
      <c r="L3810">
        <v>1</v>
      </c>
      <c r="M3810">
        <v>11</v>
      </c>
      <c r="N3810">
        <v>4</v>
      </c>
      <c r="O3810">
        <v>3</v>
      </c>
      <c r="P3810" t="b">
        <f t="shared" si="600"/>
        <v>1</v>
      </c>
      <c r="Q3810" t="b">
        <f t="shared" si="601"/>
        <v>1</v>
      </c>
      <c r="R3810" t="b">
        <f t="shared" si="602"/>
        <v>1</v>
      </c>
      <c r="S3810" t="b">
        <f t="shared" si="603"/>
        <v>1</v>
      </c>
      <c r="T3810" t="b">
        <f t="shared" si="604"/>
        <v>0</v>
      </c>
      <c r="U3810" t="b">
        <f t="shared" si="605"/>
        <v>1</v>
      </c>
      <c r="V3810" t="b">
        <f t="shared" si="606"/>
        <v>0</v>
      </c>
      <c r="W3810" t="b">
        <f t="shared" si="607"/>
        <v>0</v>
      </c>
      <c r="X3810" t="b">
        <f t="shared" si="608"/>
        <v>0</v>
      </c>
      <c r="Y3810" t="b">
        <f t="shared" si="609"/>
        <v>0</v>
      </c>
      <c r="Z3810" t="b">
        <v>1</v>
      </c>
      <c r="AA3810" t="s">
        <v>16425</v>
      </c>
      <c r="AB3810" t="s">
        <v>16426</v>
      </c>
    </row>
    <row r="3811" spans="1:32" x14ac:dyDescent="0.25">
      <c r="A3811" t="s">
        <v>4247</v>
      </c>
      <c r="B3811">
        <v>0</v>
      </c>
      <c r="C3811">
        <v>0</v>
      </c>
      <c r="D3811" t="s">
        <v>4248</v>
      </c>
      <c r="E3811" t="s">
        <v>37</v>
      </c>
      <c r="F3811" t="s">
        <v>8</v>
      </c>
      <c r="G3811" t="b">
        <v>0</v>
      </c>
      <c r="H3811" t="s">
        <v>9</v>
      </c>
      <c r="I3811" t="s">
        <v>10</v>
      </c>
      <c r="J3811" t="s">
        <v>11</v>
      </c>
      <c r="K3811" t="s">
        <v>384</v>
      </c>
      <c r="L3811">
        <v>3</v>
      </c>
      <c r="M3811">
        <v>17</v>
      </c>
      <c r="P3811" t="b">
        <f t="shared" si="600"/>
        <v>1</v>
      </c>
      <c r="Q3811" t="b">
        <f t="shared" si="601"/>
        <v>1</v>
      </c>
      <c r="R3811" t="b">
        <f t="shared" si="602"/>
        <v>0</v>
      </c>
      <c r="S3811" t="b">
        <f t="shared" si="603"/>
        <v>0</v>
      </c>
      <c r="T3811" t="b">
        <f t="shared" si="604"/>
        <v>0</v>
      </c>
      <c r="U3811" t="b">
        <f t="shared" si="605"/>
        <v>1</v>
      </c>
      <c r="V3811" t="b">
        <f t="shared" si="606"/>
        <v>0</v>
      </c>
      <c r="W3811" t="b">
        <f t="shared" si="607"/>
        <v>1</v>
      </c>
      <c r="X3811" t="b">
        <f t="shared" si="608"/>
        <v>0</v>
      </c>
      <c r="Y3811" t="b">
        <f t="shared" si="609"/>
        <v>0</v>
      </c>
      <c r="Z3811" t="b">
        <v>1</v>
      </c>
    </row>
    <row r="3812" spans="1:32" x14ac:dyDescent="0.25">
      <c r="A3812" t="s">
        <v>666</v>
      </c>
      <c r="B3812">
        <v>0</v>
      </c>
      <c r="C3812">
        <v>0</v>
      </c>
      <c r="D3812" t="s">
        <v>667</v>
      </c>
      <c r="E3812" t="s">
        <v>37</v>
      </c>
      <c r="F3812" t="s">
        <v>8</v>
      </c>
      <c r="G3812" t="b">
        <v>0</v>
      </c>
      <c r="H3812" t="s">
        <v>9</v>
      </c>
      <c r="I3812" t="s">
        <v>10</v>
      </c>
      <c r="J3812" t="s">
        <v>88</v>
      </c>
      <c r="K3812" t="s">
        <v>89</v>
      </c>
      <c r="P3812" t="b">
        <f t="shared" si="600"/>
        <v>0</v>
      </c>
      <c r="Q3812" t="b">
        <f t="shared" si="601"/>
        <v>0</v>
      </c>
      <c r="R3812" t="b">
        <f t="shared" si="602"/>
        <v>0</v>
      </c>
      <c r="S3812" t="b">
        <f t="shared" si="603"/>
        <v>0</v>
      </c>
      <c r="T3812" t="b">
        <f t="shared" si="604"/>
        <v>1</v>
      </c>
      <c r="U3812" t="b">
        <f t="shared" si="605"/>
        <v>0</v>
      </c>
      <c r="V3812" t="b">
        <f t="shared" si="606"/>
        <v>0</v>
      </c>
      <c r="W3812" t="b">
        <f t="shared" si="607"/>
        <v>0</v>
      </c>
      <c r="X3812" t="b">
        <f t="shared" si="608"/>
        <v>0</v>
      </c>
      <c r="Y3812" t="b">
        <f t="shared" si="609"/>
        <v>0</v>
      </c>
      <c r="Z3812" t="b">
        <v>1</v>
      </c>
      <c r="AC3812" t="s">
        <v>16439</v>
      </c>
    </row>
    <row r="3813" spans="1:32" x14ac:dyDescent="0.25">
      <c r="A3813" t="s">
        <v>1147</v>
      </c>
      <c r="B3813">
        <v>0</v>
      </c>
      <c r="C3813">
        <v>0</v>
      </c>
      <c r="D3813" t="s">
        <v>1148</v>
      </c>
      <c r="E3813" t="s">
        <v>37</v>
      </c>
      <c r="F3813" t="s">
        <v>8</v>
      </c>
      <c r="G3813" t="b">
        <v>0</v>
      </c>
      <c r="H3813" t="s">
        <v>9</v>
      </c>
      <c r="I3813" t="s">
        <v>10</v>
      </c>
      <c r="J3813" t="s">
        <v>88</v>
      </c>
      <c r="K3813" t="s">
        <v>89</v>
      </c>
      <c r="M3813">
        <v>1</v>
      </c>
      <c r="N3813">
        <v>1</v>
      </c>
      <c r="O3813">
        <v>1</v>
      </c>
      <c r="P3813" t="b">
        <f t="shared" si="600"/>
        <v>0</v>
      </c>
      <c r="Q3813" t="b">
        <f t="shared" si="601"/>
        <v>1</v>
      </c>
      <c r="R3813" t="b">
        <f t="shared" si="602"/>
        <v>1</v>
      </c>
      <c r="S3813" t="b">
        <f t="shared" si="603"/>
        <v>1</v>
      </c>
      <c r="T3813" t="b">
        <f t="shared" si="604"/>
        <v>0</v>
      </c>
      <c r="U3813" t="b">
        <f t="shared" si="605"/>
        <v>1</v>
      </c>
      <c r="V3813" t="b">
        <f t="shared" si="606"/>
        <v>0</v>
      </c>
      <c r="W3813" t="b">
        <f t="shared" si="607"/>
        <v>0</v>
      </c>
      <c r="X3813" t="b">
        <f t="shared" si="608"/>
        <v>0</v>
      </c>
      <c r="Y3813" t="b">
        <f t="shared" si="609"/>
        <v>0</v>
      </c>
      <c r="Z3813" t="b">
        <v>1</v>
      </c>
    </row>
    <row r="3814" spans="1:32" x14ac:dyDescent="0.25">
      <c r="A3814" t="s">
        <v>547</v>
      </c>
      <c r="B3814">
        <v>0</v>
      </c>
      <c r="C3814">
        <v>0</v>
      </c>
      <c r="D3814" t="s">
        <v>548</v>
      </c>
      <c r="E3814" t="s">
        <v>37</v>
      </c>
      <c r="F3814" t="s">
        <v>8</v>
      </c>
      <c r="G3814" t="b">
        <v>0</v>
      </c>
      <c r="H3814" t="s">
        <v>9</v>
      </c>
      <c r="I3814" t="s">
        <v>10</v>
      </c>
      <c r="J3814" t="s">
        <v>88</v>
      </c>
      <c r="K3814" t="s">
        <v>89</v>
      </c>
      <c r="L3814">
        <v>2</v>
      </c>
      <c r="M3814">
        <v>4</v>
      </c>
      <c r="N3814">
        <v>2</v>
      </c>
      <c r="P3814" t="b">
        <f t="shared" si="600"/>
        <v>1</v>
      </c>
      <c r="Q3814" t="b">
        <f t="shared" si="601"/>
        <v>1</v>
      </c>
      <c r="R3814" t="b">
        <f t="shared" si="602"/>
        <v>1</v>
      </c>
      <c r="S3814" t="b">
        <f t="shared" si="603"/>
        <v>0</v>
      </c>
      <c r="T3814" t="b">
        <f t="shared" si="604"/>
        <v>0</v>
      </c>
      <c r="U3814" t="b">
        <f t="shared" si="605"/>
        <v>1</v>
      </c>
      <c r="V3814" t="b">
        <f t="shared" si="606"/>
        <v>0</v>
      </c>
      <c r="W3814" t="b">
        <f t="shared" si="607"/>
        <v>0</v>
      </c>
      <c r="X3814" t="b">
        <f t="shared" si="608"/>
        <v>1</v>
      </c>
      <c r="Y3814" t="b">
        <f t="shared" si="609"/>
        <v>0</v>
      </c>
      <c r="Z3814" t="b">
        <v>1</v>
      </c>
      <c r="AC3814" t="s">
        <v>16439</v>
      </c>
    </row>
    <row r="3815" spans="1:32" x14ac:dyDescent="0.25">
      <c r="A3815" t="s">
        <v>86</v>
      </c>
      <c r="B3815">
        <v>0</v>
      </c>
      <c r="C3815">
        <v>0</v>
      </c>
      <c r="D3815" t="s">
        <v>87</v>
      </c>
      <c r="E3815" t="s">
        <v>7</v>
      </c>
      <c r="F3815" t="s">
        <v>8</v>
      </c>
      <c r="G3815" t="b">
        <v>0</v>
      </c>
      <c r="H3815" t="s">
        <v>9</v>
      </c>
      <c r="I3815" t="s">
        <v>10</v>
      </c>
      <c r="J3815" t="s">
        <v>88</v>
      </c>
      <c r="K3815" t="s">
        <v>89</v>
      </c>
      <c r="L3815">
        <v>1</v>
      </c>
      <c r="P3815" t="b">
        <f t="shared" si="600"/>
        <v>1</v>
      </c>
      <c r="Q3815" t="b">
        <f t="shared" si="601"/>
        <v>0</v>
      </c>
      <c r="R3815" t="b">
        <f t="shared" si="602"/>
        <v>0</v>
      </c>
      <c r="S3815" t="b">
        <f t="shared" si="603"/>
        <v>0</v>
      </c>
      <c r="T3815" t="b">
        <f t="shared" si="604"/>
        <v>0</v>
      </c>
      <c r="U3815" t="b">
        <f t="shared" si="605"/>
        <v>1</v>
      </c>
      <c r="V3815" t="b">
        <f t="shared" si="606"/>
        <v>1</v>
      </c>
      <c r="W3815" t="b">
        <f t="shared" si="607"/>
        <v>0</v>
      </c>
      <c r="X3815" t="b">
        <f t="shared" si="608"/>
        <v>0</v>
      </c>
      <c r="Y3815" t="b">
        <f t="shared" si="609"/>
        <v>0</v>
      </c>
      <c r="Z3815" t="b">
        <v>0</v>
      </c>
      <c r="AA3815" t="s">
        <v>16424</v>
      </c>
      <c r="AB3815" t="s">
        <v>16425</v>
      </c>
    </row>
    <row r="3816" spans="1:32" x14ac:dyDescent="0.25">
      <c r="A3816" t="s">
        <v>7695</v>
      </c>
      <c r="B3816">
        <v>1</v>
      </c>
      <c r="C3816">
        <v>0</v>
      </c>
      <c r="D3816" t="s">
        <v>7696</v>
      </c>
      <c r="E3816" t="s">
        <v>7</v>
      </c>
      <c r="F3816" t="s">
        <v>8</v>
      </c>
      <c r="G3816" t="b">
        <v>0</v>
      </c>
      <c r="H3816" t="s">
        <v>9</v>
      </c>
      <c r="I3816" t="s">
        <v>10</v>
      </c>
      <c r="J3816" t="s">
        <v>88</v>
      </c>
      <c r="K3816" t="s">
        <v>89</v>
      </c>
      <c r="P3816" t="b">
        <f t="shared" si="600"/>
        <v>0</v>
      </c>
      <c r="Q3816" t="b">
        <f t="shared" si="601"/>
        <v>0</v>
      </c>
      <c r="R3816" t="b">
        <f t="shared" si="602"/>
        <v>0</v>
      </c>
      <c r="S3816" t="b">
        <f t="shared" si="603"/>
        <v>0</v>
      </c>
      <c r="T3816" t="b">
        <f t="shared" si="604"/>
        <v>1</v>
      </c>
      <c r="U3816" t="b">
        <f t="shared" si="605"/>
        <v>0</v>
      </c>
      <c r="V3816" t="b">
        <f t="shared" si="606"/>
        <v>0</v>
      </c>
      <c r="W3816" t="b">
        <f t="shared" si="607"/>
        <v>0</v>
      </c>
      <c r="X3816" t="b">
        <f t="shared" si="608"/>
        <v>0</v>
      </c>
      <c r="Y3816" t="b">
        <f t="shared" si="609"/>
        <v>0</v>
      </c>
      <c r="Z3816" t="b">
        <v>0</v>
      </c>
      <c r="AA3816" t="s">
        <v>16425</v>
      </c>
      <c r="AB3816" t="s">
        <v>16425</v>
      </c>
    </row>
    <row r="3817" spans="1:32" x14ac:dyDescent="0.25">
      <c r="A3817" t="s">
        <v>1879</v>
      </c>
      <c r="B3817">
        <v>0</v>
      </c>
      <c r="C3817">
        <v>0</v>
      </c>
      <c r="D3817" t="s">
        <v>1880</v>
      </c>
      <c r="E3817" t="s">
        <v>7</v>
      </c>
      <c r="F3817" t="s">
        <v>8</v>
      </c>
      <c r="G3817" t="b">
        <v>0</v>
      </c>
      <c r="H3817" t="s">
        <v>9</v>
      </c>
      <c r="I3817" t="s">
        <v>10</v>
      </c>
      <c r="J3817" t="s">
        <v>88</v>
      </c>
      <c r="K3817" t="s">
        <v>89</v>
      </c>
      <c r="L3817">
        <v>5</v>
      </c>
      <c r="M3817">
        <v>1</v>
      </c>
      <c r="N3817">
        <v>4</v>
      </c>
      <c r="P3817" t="b">
        <f t="shared" si="600"/>
        <v>1</v>
      </c>
      <c r="Q3817" t="b">
        <f t="shared" si="601"/>
        <v>1</v>
      </c>
      <c r="R3817" t="b">
        <f t="shared" si="602"/>
        <v>1</v>
      </c>
      <c r="S3817" t="b">
        <f t="shared" si="603"/>
        <v>0</v>
      </c>
      <c r="T3817" t="b">
        <f t="shared" si="604"/>
        <v>0</v>
      </c>
      <c r="U3817" t="b">
        <f t="shared" si="605"/>
        <v>1</v>
      </c>
      <c r="V3817" t="b">
        <f t="shared" si="606"/>
        <v>0</v>
      </c>
      <c r="W3817" t="b">
        <f t="shared" si="607"/>
        <v>0</v>
      </c>
      <c r="X3817" t="b">
        <f t="shared" si="608"/>
        <v>1</v>
      </c>
      <c r="Y3817" t="b">
        <f t="shared" si="609"/>
        <v>0</v>
      </c>
      <c r="Z3817" t="b">
        <v>1</v>
      </c>
      <c r="AB3817" t="s">
        <v>16428</v>
      </c>
      <c r="AC3817" t="s">
        <v>16438</v>
      </c>
    </row>
    <row r="3818" spans="1:32" x14ac:dyDescent="0.25">
      <c r="A3818" t="s">
        <v>195</v>
      </c>
      <c r="B3818">
        <v>0</v>
      </c>
      <c r="C3818">
        <v>0</v>
      </c>
      <c r="D3818" t="s">
        <v>196</v>
      </c>
      <c r="E3818" t="s">
        <v>37</v>
      </c>
      <c r="F3818" t="s">
        <v>8</v>
      </c>
      <c r="G3818" t="b">
        <v>0</v>
      </c>
      <c r="H3818" t="s">
        <v>9</v>
      </c>
      <c r="I3818" t="s">
        <v>10</v>
      </c>
      <c r="J3818" t="s">
        <v>88</v>
      </c>
      <c r="K3818" t="s">
        <v>89</v>
      </c>
      <c r="L3818">
        <v>1</v>
      </c>
      <c r="M3818">
        <v>9</v>
      </c>
      <c r="N3818">
        <v>2</v>
      </c>
      <c r="O3818">
        <v>1</v>
      </c>
      <c r="P3818" t="b">
        <f t="shared" si="600"/>
        <v>1</v>
      </c>
      <c r="Q3818" t="b">
        <f t="shared" si="601"/>
        <v>1</v>
      </c>
      <c r="R3818" t="b">
        <f t="shared" si="602"/>
        <v>1</v>
      </c>
      <c r="S3818" t="b">
        <f t="shared" si="603"/>
        <v>1</v>
      </c>
      <c r="T3818" t="b">
        <f t="shared" si="604"/>
        <v>0</v>
      </c>
      <c r="U3818" t="b">
        <f t="shared" si="605"/>
        <v>1</v>
      </c>
      <c r="V3818" t="b">
        <f t="shared" si="606"/>
        <v>0</v>
      </c>
      <c r="W3818" t="b">
        <f t="shared" si="607"/>
        <v>0</v>
      </c>
      <c r="X3818" t="b">
        <f t="shared" si="608"/>
        <v>0</v>
      </c>
      <c r="Y3818" t="b">
        <f t="shared" si="609"/>
        <v>0</v>
      </c>
      <c r="Z3818" t="b">
        <v>1</v>
      </c>
    </row>
    <row r="3819" spans="1:32" x14ac:dyDescent="0.25">
      <c r="A3819" t="s">
        <v>7114</v>
      </c>
      <c r="B3819">
        <v>0</v>
      </c>
      <c r="C3819">
        <v>0</v>
      </c>
      <c r="D3819" t="s">
        <v>7115</v>
      </c>
      <c r="E3819" t="s">
        <v>37</v>
      </c>
      <c r="F3819" t="s">
        <v>8</v>
      </c>
      <c r="G3819" t="b">
        <v>0</v>
      </c>
      <c r="H3819" t="s">
        <v>9</v>
      </c>
      <c r="I3819" t="s">
        <v>10</v>
      </c>
      <c r="J3819" t="s">
        <v>88</v>
      </c>
      <c r="K3819" t="s">
        <v>89</v>
      </c>
      <c r="M3819">
        <v>3</v>
      </c>
      <c r="P3819" t="b">
        <f t="shared" si="600"/>
        <v>0</v>
      </c>
      <c r="Q3819" t="b">
        <f t="shared" si="601"/>
        <v>1</v>
      </c>
      <c r="R3819" t="b">
        <f t="shared" si="602"/>
        <v>0</v>
      </c>
      <c r="S3819" t="b">
        <f t="shared" si="603"/>
        <v>0</v>
      </c>
      <c r="T3819" t="b">
        <f t="shared" si="604"/>
        <v>0</v>
      </c>
      <c r="U3819" t="b">
        <f t="shared" si="605"/>
        <v>1</v>
      </c>
      <c r="V3819" t="b">
        <f t="shared" si="606"/>
        <v>0</v>
      </c>
      <c r="W3819" t="b">
        <f t="shared" si="607"/>
        <v>1</v>
      </c>
      <c r="X3819" t="b">
        <f t="shared" si="608"/>
        <v>0</v>
      </c>
      <c r="Y3819" t="b">
        <f t="shared" si="609"/>
        <v>0</v>
      </c>
      <c r="Z3819" t="b">
        <v>1</v>
      </c>
    </row>
    <row r="3820" spans="1:32" x14ac:dyDescent="0.25">
      <c r="A3820" t="s">
        <v>8353</v>
      </c>
      <c r="B3820">
        <v>0</v>
      </c>
      <c r="C3820">
        <v>0</v>
      </c>
      <c r="D3820" t="s">
        <v>8354</v>
      </c>
      <c r="E3820" t="s">
        <v>37</v>
      </c>
      <c r="F3820" t="s">
        <v>8</v>
      </c>
      <c r="G3820" t="b">
        <v>0</v>
      </c>
      <c r="H3820" t="s">
        <v>9</v>
      </c>
      <c r="I3820" t="s">
        <v>10</v>
      </c>
      <c r="J3820" t="s">
        <v>88</v>
      </c>
      <c r="K3820" t="s">
        <v>89</v>
      </c>
      <c r="M3820">
        <v>2</v>
      </c>
      <c r="P3820" t="b">
        <f t="shared" si="600"/>
        <v>0</v>
      </c>
      <c r="Q3820" t="b">
        <f t="shared" si="601"/>
        <v>1</v>
      </c>
      <c r="R3820" t="b">
        <f t="shared" si="602"/>
        <v>0</v>
      </c>
      <c r="S3820" t="b">
        <f t="shared" si="603"/>
        <v>0</v>
      </c>
      <c r="T3820" t="b">
        <f t="shared" si="604"/>
        <v>0</v>
      </c>
      <c r="U3820" t="b">
        <f t="shared" si="605"/>
        <v>1</v>
      </c>
      <c r="V3820" t="b">
        <f t="shared" si="606"/>
        <v>0</v>
      </c>
      <c r="W3820" t="b">
        <f t="shared" si="607"/>
        <v>1</v>
      </c>
      <c r="X3820" t="b">
        <f t="shared" si="608"/>
        <v>0</v>
      </c>
      <c r="Y3820" t="b">
        <f t="shared" si="609"/>
        <v>0</v>
      </c>
      <c r="Z3820" t="b">
        <v>1</v>
      </c>
      <c r="AC3820" t="s">
        <v>16439</v>
      </c>
    </row>
    <row r="3821" spans="1:32" x14ac:dyDescent="0.25">
      <c r="A3821" t="s">
        <v>409</v>
      </c>
      <c r="B3821">
        <v>0</v>
      </c>
      <c r="C3821">
        <v>0</v>
      </c>
      <c r="D3821" t="s">
        <v>410</v>
      </c>
      <c r="E3821" t="s">
        <v>37</v>
      </c>
      <c r="F3821" t="s">
        <v>8</v>
      </c>
      <c r="G3821" t="b">
        <v>0</v>
      </c>
      <c r="H3821" t="s">
        <v>9</v>
      </c>
      <c r="I3821" t="s">
        <v>10</v>
      </c>
      <c r="J3821" t="s">
        <v>88</v>
      </c>
      <c r="K3821" t="s">
        <v>89</v>
      </c>
      <c r="M3821">
        <v>9</v>
      </c>
      <c r="N3821">
        <v>1</v>
      </c>
      <c r="O3821">
        <v>2</v>
      </c>
      <c r="P3821" t="b">
        <f t="shared" si="600"/>
        <v>0</v>
      </c>
      <c r="Q3821" t="b">
        <f t="shared" si="601"/>
        <v>1</v>
      </c>
      <c r="R3821" t="b">
        <f t="shared" si="602"/>
        <v>1</v>
      </c>
      <c r="S3821" t="b">
        <f t="shared" si="603"/>
        <v>1</v>
      </c>
      <c r="T3821" t="b">
        <f t="shared" si="604"/>
        <v>0</v>
      </c>
      <c r="U3821" t="b">
        <f t="shared" si="605"/>
        <v>1</v>
      </c>
      <c r="V3821" t="b">
        <f t="shared" si="606"/>
        <v>0</v>
      </c>
      <c r="W3821" t="b">
        <f t="shared" si="607"/>
        <v>0</v>
      </c>
      <c r="X3821" t="b">
        <f t="shared" si="608"/>
        <v>0</v>
      </c>
      <c r="Y3821" t="b">
        <f t="shared" si="609"/>
        <v>0</v>
      </c>
      <c r="Z3821" t="b">
        <v>1</v>
      </c>
      <c r="AD3821" t="s">
        <v>16490</v>
      </c>
      <c r="AE3821" t="s">
        <v>16492</v>
      </c>
      <c r="AF3821" t="s">
        <v>16491</v>
      </c>
    </row>
    <row r="3822" spans="1:32" x14ac:dyDescent="0.25">
      <c r="A3822" t="s">
        <v>10204</v>
      </c>
      <c r="B3822">
        <v>1</v>
      </c>
      <c r="C3822">
        <v>0</v>
      </c>
      <c r="D3822" t="s">
        <v>10205</v>
      </c>
      <c r="E3822" t="s">
        <v>7</v>
      </c>
      <c r="F3822" t="s">
        <v>8</v>
      </c>
      <c r="G3822" t="b">
        <v>0</v>
      </c>
      <c r="H3822" t="s">
        <v>9</v>
      </c>
      <c r="I3822" t="s">
        <v>10</v>
      </c>
      <c r="J3822" t="s">
        <v>88</v>
      </c>
      <c r="K3822" t="s">
        <v>89</v>
      </c>
      <c r="L3822">
        <v>2</v>
      </c>
      <c r="M3822">
        <v>20</v>
      </c>
      <c r="N3822">
        <v>4</v>
      </c>
      <c r="P3822" t="b">
        <f t="shared" si="600"/>
        <v>1</v>
      </c>
      <c r="Q3822" t="b">
        <f t="shared" si="601"/>
        <v>1</v>
      </c>
      <c r="R3822" t="b">
        <f t="shared" si="602"/>
        <v>1</v>
      </c>
      <c r="S3822" t="b">
        <f t="shared" si="603"/>
        <v>0</v>
      </c>
      <c r="T3822" t="b">
        <f t="shared" si="604"/>
        <v>0</v>
      </c>
      <c r="U3822" t="b">
        <f t="shared" si="605"/>
        <v>1</v>
      </c>
      <c r="V3822" t="b">
        <f t="shared" si="606"/>
        <v>0</v>
      </c>
      <c r="W3822" t="b">
        <f t="shared" si="607"/>
        <v>0</v>
      </c>
      <c r="X3822" t="b">
        <f t="shared" si="608"/>
        <v>1</v>
      </c>
      <c r="Y3822" t="b">
        <f t="shared" si="609"/>
        <v>0</v>
      </c>
      <c r="Z3822" t="b">
        <v>1</v>
      </c>
    </row>
    <row r="3823" spans="1:32" x14ac:dyDescent="0.25">
      <c r="A3823" t="s">
        <v>15880</v>
      </c>
      <c r="B3823">
        <v>1</v>
      </c>
      <c r="C3823">
        <v>0</v>
      </c>
      <c r="D3823" t="s">
        <v>15881</v>
      </c>
      <c r="E3823" t="s">
        <v>7</v>
      </c>
      <c r="F3823" t="s">
        <v>8</v>
      </c>
      <c r="G3823" t="b">
        <v>0</v>
      </c>
      <c r="H3823" t="s">
        <v>9</v>
      </c>
      <c r="I3823" t="s">
        <v>10</v>
      </c>
      <c r="J3823" t="s">
        <v>88</v>
      </c>
      <c r="K3823" t="s">
        <v>89</v>
      </c>
      <c r="N3823">
        <v>2</v>
      </c>
      <c r="O3823">
        <v>3</v>
      </c>
      <c r="P3823" t="b">
        <f t="shared" si="600"/>
        <v>0</v>
      </c>
      <c r="Q3823" t="b">
        <f t="shared" si="601"/>
        <v>0</v>
      </c>
      <c r="R3823" t="b">
        <f t="shared" si="602"/>
        <v>1</v>
      </c>
      <c r="S3823" t="b">
        <f t="shared" si="603"/>
        <v>1</v>
      </c>
      <c r="T3823" t="b">
        <f t="shared" si="604"/>
        <v>0</v>
      </c>
      <c r="U3823" t="b">
        <f t="shared" si="605"/>
        <v>1</v>
      </c>
      <c r="V3823" t="b">
        <f t="shared" si="606"/>
        <v>0</v>
      </c>
      <c r="W3823" t="b">
        <f t="shared" si="607"/>
        <v>0</v>
      </c>
      <c r="X3823" t="b">
        <f t="shared" si="608"/>
        <v>0</v>
      </c>
      <c r="Y3823" t="b">
        <f t="shared" si="609"/>
        <v>0</v>
      </c>
      <c r="Z3823" t="b">
        <v>1</v>
      </c>
    </row>
    <row r="3824" spans="1:32" x14ac:dyDescent="0.25">
      <c r="A3824" t="s">
        <v>15017</v>
      </c>
      <c r="B3824">
        <v>1</v>
      </c>
      <c r="C3824">
        <v>0</v>
      </c>
      <c r="D3824" t="s">
        <v>15018</v>
      </c>
      <c r="E3824" t="s">
        <v>7</v>
      </c>
      <c r="F3824" t="s">
        <v>8</v>
      </c>
      <c r="G3824" t="b">
        <v>0</v>
      </c>
      <c r="H3824" t="s">
        <v>9</v>
      </c>
      <c r="I3824" t="s">
        <v>10</v>
      </c>
      <c r="J3824" t="s">
        <v>88</v>
      </c>
      <c r="K3824" t="s">
        <v>89</v>
      </c>
      <c r="O3824">
        <v>1</v>
      </c>
      <c r="P3824" t="b">
        <f t="shared" si="600"/>
        <v>0</v>
      </c>
      <c r="Q3824" t="b">
        <f t="shared" si="601"/>
        <v>0</v>
      </c>
      <c r="R3824" t="b">
        <f t="shared" si="602"/>
        <v>0</v>
      </c>
      <c r="S3824" t="b">
        <f t="shared" si="603"/>
        <v>1</v>
      </c>
      <c r="T3824" t="b">
        <f t="shared" si="604"/>
        <v>0</v>
      </c>
      <c r="U3824" t="b">
        <f t="shared" si="605"/>
        <v>1</v>
      </c>
      <c r="V3824" t="b">
        <f t="shared" si="606"/>
        <v>0</v>
      </c>
      <c r="W3824" t="b">
        <f t="shared" si="607"/>
        <v>0</v>
      </c>
      <c r="X3824" t="b">
        <f t="shared" si="608"/>
        <v>0</v>
      </c>
      <c r="Y3824" t="b">
        <f t="shared" si="609"/>
        <v>0</v>
      </c>
      <c r="Z3824" t="b">
        <v>1</v>
      </c>
    </row>
    <row r="3825" spans="1:29" x14ac:dyDescent="0.25">
      <c r="A3825" t="s">
        <v>13319</v>
      </c>
      <c r="B3825">
        <v>1</v>
      </c>
      <c r="C3825">
        <v>0</v>
      </c>
      <c r="D3825" t="s">
        <v>13320</v>
      </c>
      <c r="E3825" t="s">
        <v>7</v>
      </c>
      <c r="F3825" t="s">
        <v>8</v>
      </c>
      <c r="G3825" t="b">
        <v>0</v>
      </c>
      <c r="H3825" t="s">
        <v>9</v>
      </c>
      <c r="I3825" t="s">
        <v>10</v>
      </c>
      <c r="J3825" t="s">
        <v>88</v>
      </c>
      <c r="K3825" t="s">
        <v>89</v>
      </c>
      <c r="N3825">
        <v>6</v>
      </c>
      <c r="O3825">
        <v>1</v>
      </c>
      <c r="P3825" t="b">
        <f t="shared" si="600"/>
        <v>0</v>
      </c>
      <c r="Q3825" t="b">
        <f t="shared" si="601"/>
        <v>0</v>
      </c>
      <c r="R3825" t="b">
        <f t="shared" si="602"/>
        <v>1</v>
      </c>
      <c r="S3825" t="b">
        <f t="shared" si="603"/>
        <v>1</v>
      </c>
      <c r="T3825" t="b">
        <f t="shared" si="604"/>
        <v>0</v>
      </c>
      <c r="U3825" t="b">
        <f t="shared" si="605"/>
        <v>1</v>
      </c>
      <c r="V3825" t="b">
        <f t="shared" si="606"/>
        <v>0</v>
      </c>
      <c r="W3825" t="b">
        <f t="shared" si="607"/>
        <v>0</v>
      </c>
      <c r="X3825" t="b">
        <f t="shared" si="608"/>
        <v>0</v>
      </c>
      <c r="Y3825" t="b">
        <f t="shared" si="609"/>
        <v>0</v>
      </c>
      <c r="Z3825" t="b">
        <v>1</v>
      </c>
    </row>
    <row r="3826" spans="1:29" x14ac:dyDescent="0.25">
      <c r="A3826" t="s">
        <v>607</v>
      </c>
      <c r="B3826">
        <v>0</v>
      </c>
      <c r="C3826">
        <v>0</v>
      </c>
      <c r="D3826" t="s">
        <v>608</v>
      </c>
      <c r="E3826" t="s">
        <v>7</v>
      </c>
      <c r="F3826" t="s">
        <v>8</v>
      </c>
      <c r="G3826" t="b">
        <v>0</v>
      </c>
      <c r="H3826" t="s">
        <v>9</v>
      </c>
      <c r="I3826" t="s">
        <v>10</v>
      </c>
      <c r="J3826" t="s">
        <v>88</v>
      </c>
      <c r="K3826" t="s">
        <v>89</v>
      </c>
      <c r="L3826">
        <v>14</v>
      </c>
      <c r="M3826">
        <v>27</v>
      </c>
      <c r="N3826">
        <v>7</v>
      </c>
      <c r="O3826">
        <v>2</v>
      </c>
      <c r="P3826" t="b">
        <f t="shared" si="600"/>
        <v>1</v>
      </c>
      <c r="Q3826" t="b">
        <f t="shared" si="601"/>
        <v>1</v>
      </c>
      <c r="R3826" t="b">
        <f t="shared" si="602"/>
        <v>1</v>
      </c>
      <c r="S3826" t="b">
        <f t="shared" si="603"/>
        <v>1</v>
      </c>
      <c r="T3826" t="b">
        <f t="shared" si="604"/>
        <v>0</v>
      </c>
      <c r="U3826" t="b">
        <f t="shared" si="605"/>
        <v>1</v>
      </c>
      <c r="V3826" t="b">
        <f t="shared" si="606"/>
        <v>0</v>
      </c>
      <c r="W3826" t="b">
        <f t="shared" si="607"/>
        <v>0</v>
      </c>
      <c r="X3826" t="b">
        <f t="shared" si="608"/>
        <v>0</v>
      </c>
      <c r="Y3826" t="b">
        <f t="shared" si="609"/>
        <v>0</v>
      </c>
      <c r="Z3826" t="b">
        <v>1</v>
      </c>
      <c r="AB3826" t="s">
        <v>16426</v>
      </c>
    </row>
    <row r="3827" spans="1:29" x14ac:dyDescent="0.25">
      <c r="A3827" t="s">
        <v>691</v>
      </c>
      <c r="B3827">
        <v>0</v>
      </c>
      <c r="C3827">
        <v>0</v>
      </c>
      <c r="D3827" t="s">
        <v>692</v>
      </c>
      <c r="E3827" t="s">
        <v>37</v>
      </c>
      <c r="F3827" t="s">
        <v>8</v>
      </c>
      <c r="G3827" t="b">
        <v>0</v>
      </c>
      <c r="H3827" t="s">
        <v>9</v>
      </c>
      <c r="I3827" t="s">
        <v>10</v>
      </c>
      <c r="J3827" t="s">
        <v>88</v>
      </c>
      <c r="K3827" t="s">
        <v>89</v>
      </c>
      <c r="L3827">
        <v>10</v>
      </c>
      <c r="M3827">
        <v>12</v>
      </c>
      <c r="N3827">
        <v>1</v>
      </c>
      <c r="P3827" t="b">
        <f t="shared" si="600"/>
        <v>1</v>
      </c>
      <c r="Q3827" t="b">
        <f t="shared" si="601"/>
        <v>1</v>
      </c>
      <c r="R3827" t="b">
        <f t="shared" si="602"/>
        <v>1</v>
      </c>
      <c r="S3827" t="b">
        <f t="shared" si="603"/>
        <v>0</v>
      </c>
      <c r="T3827" t="b">
        <f t="shared" si="604"/>
        <v>0</v>
      </c>
      <c r="U3827" t="b">
        <f t="shared" si="605"/>
        <v>1</v>
      </c>
      <c r="V3827" t="b">
        <f t="shared" si="606"/>
        <v>0</v>
      </c>
      <c r="W3827" t="b">
        <f t="shared" si="607"/>
        <v>0</v>
      </c>
      <c r="X3827" t="b">
        <f t="shared" si="608"/>
        <v>1</v>
      </c>
      <c r="Y3827" t="b">
        <f t="shared" si="609"/>
        <v>0</v>
      </c>
      <c r="Z3827" t="b">
        <v>1</v>
      </c>
      <c r="AC3827" t="s">
        <v>16439</v>
      </c>
    </row>
    <row r="3828" spans="1:29" x14ac:dyDescent="0.25">
      <c r="A3828" t="s">
        <v>617</v>
      </c>
      <c r="B3828">
        <v>0</v>
      </c>
      <c r="C3828">
        <v>0</v>
      </c>
      <c r="D3828" t="s">
        <v>618</v>
      </c>
      <c r="E3828" t="s">
        <v>7</v>
      </c>
      <c r="F3828" t="s">
        <v>8</v>
      </c>
      <c r="G3828" t="b">
        <v>0</v>
      </c>
      <c r="H3828" t="s">
        <v>9</v>
      </c>
      <c r="I3828" t="s">
        <v>10</v>
      </c>
      <c r="J3828" t="s">
        <v>88</v>
      </c>
      <c r="K3828" t="s">
        <v>89</v>
      </c>
      <c r="L3828">
        <v>31</v>
      </c>
      <c r="M3828">
        <v>45</v>
      </c>
      <c r="N3828">
        <v>5</v>
      </c>
      <c r="O3828">
        <v>1</v>
      </c>
      <c r="P3828" t="b">
        <f t="shared" si="600"/>
        <v>1</v>
      </c>
      <c r="Q3828" t="b">
        <f t="shared" si="601"/>
        <v>1</v>
      </c>
      <c r="R3828" t="b">
        <f t="shared" si="602"/>
        <v>1</v>
      </c>
      <c r="S3828" t="b">
        <f t="shared" si="603"/>
        <v>1</v>
      </c>
      <c r="T3828" t="b">
        <f t="shared" si="604"/>
        <v>0</v>
      </c>
      <c r="U3828" t="b">
        <f t="shared" si="605"/>
        <v>1</v>
      </c>
      <c r="V3828" t="b">
        <f t="shared" si="606"/>
        <v>0</v>
      </c>
      <c r="W3828" t="b">
        <f t="shared" si="607"/>
        <v>0</v>
      </c>
      <c r="X3828" t="b">
        <f t="shared" si="608"/>
        <v>0</v>
      </c>
      <c r="Y3828" t="b">
        <f t="shared" si="609"/>
        <v>0</v>
      </c>
      <c r="Z3828" t="b">
        <v>1</v>
      </c>
      <c r="AB3828" t="s">
        <v>16426</v>
      </c>
    </row>
    <row r="3829" spans="1:29" x14ac:dyDescent="0.25">
      <c r="A3829" t="s">
        <v>5980</v>
      </c>
      <c r="B3829">
        <v>0</v>
      </c>
      <c r="C3829">
        <v>0</v>
      </c>
      <c r="D3829" t="s">
        <v>5981</v>
      </c>
      <c r="E3829" t="s">
        <v>15</v>
      </c>
      <c r="F3829" t="s">
        <v>8</v>
      </c>
      <c r="G3829" t="b">
        <v>0</v>
      </c>
      <c r="H3829" t="s">
        <v>9</v>
      </c>
      <c r="I3829" t="s">
        <v>10</v>
      </c>
      <c r="J3829" t="s">
        <v>88</v>
      </c>
      <c r="K3829" t="s">
        <v>89</v>
      </c>
      <c r="L3829">
        <v>23</v>
      </c>
      <c r="M3829">
        <v>19</v>
      </c>
      <c r="N3829">
        <v>5</v>
      </c>
      <c r="O3829">
        <v>2</v>
      </c>
      <c r="P3829" t="b">
        <f t="shared" si="600"/>
        <v>1</v>
      </c>
      <c r="Q3829" t="b">
        <f t="shared" si="601"/>
        <v>1</v>
      </c>
      <c r="R3829" t="b">
        <f t="shared" si="602"/>
        <v>1</v>
      </c>
      <c r="S3829" t="b">
        <f t="shared" si="603"/>
        <v>1</v>
      </c>
      <c r="T3829" t="b">
        <f t="shared" si="604"/>
        <v>0</v>
      </c>
      <c r="U3829" t="b">
        <f t="shared" si="605"/>
        <v>1</v>
      </c>
      <c r="V3829" t="b">
        <f t="shared" si="606"/>
        <v>0</v>
      </c>
      <c r="W3829" t="b">
        <f t="shared" si="607"/>
        <v>0</v>
      </c>
      <c r="X3829" t="b">
        <f t="shared" si="608"/>
        <v>0</v>
      </c>
      <c r="Y3829" t="b">
        <f t="shared" si="609"/>
        <v>0</v>
      </c>
      <c r="Z3829" t="b">
        <v>1</v>
      </c>
    </row>
    <row r="3830" spans="1:29" x14ac:dyDescent="0.25">
      <c r="A3830" t="s">
        <v>7778</v>
      </c>
      <c r="B3830">
        <v>0</v>
      </c>
      <c r="C3830">
        <v>0</v>
      </c>
      <c r="D3830" t="s">
        <v>7779</v>
      </c>
      <c r="E3830" t="s">
        <v>15</v>
      </c>
      <c r="F3830" t="s">
        <v>8</v>
      </c>
      <c r="G3830" t="b">
        <v>0</v>
      </c>
      <c r="H3830" t="s">
        <v>9</v>
      </c>
      <c r="I3830" t="s">
        <v>10</v>
      </c>
      <c r="J3830" t="s">
        <v>88</v>
      </c>
      <c r="K3830" t="s">
        <v>89</v>
      </c>
      <c r="M3830">
        <v>2</v>
      </c>
      <c r="P3830" t="b">
        <f t="shared" si="600"/>
        <v>0</v>
      </c>
      <c r="Q3830" t="b">
        <f t="shared" si="601"/>
        <v>1</v>
      </c>
      <c r="R3830" t="b">
        <f t="shared" si="602"/>
        <v>0</v>
      </c>
      <c r="S3830" t="b">
        <f t="shared" si="603"/>
        <v>0</v>
      </c>
      <c r="T3830" t="b">
        <f t="shared" si="604"/>
        <v>0</v>
      </c>
      <c r="U3830" t="b">
        <f t="shared" si="605"/>
        <v>1</v>
      </c>
      <c r="V3830" t="b">
        <f t="shared" si="606"/>
        <v>0</v>
      </c>
      <c r="W3830" t="b">
        <f t="shared" si="607"/>
        <v>1</v>
      </c>
      <c r="X3830" t="b">
        <f t="shared" si="608"/>
        <v>0</v>
      </c>
      <c r="Y3830" t="b">
        <f t="shared" si="609"/>
        <v>0</v>
      </c>
      <c r="Z3830" t="b">
        <v>1</v>
      </c>
      <c r="AB3830" t="s">
        <v>16425</v>
      </c>
    </row>
    <row r="3831" spans="1:29" x14ac:dyDescent="0.25">
      <c r="A3831" t="s">
        <v>6301</v>
      </c>
      <c r="B3831">
        <v>0</v>
      </c>
      <c r="C3831">
        <v>0</v>
      </c>
      <c r="D3831" t="s">
        <v>6302</v>
      </c>
      <c r="E3831" t="s">
        <v>15</v>
      </c>
      <c r="F3831" t="s">
        <v>8</v>
      </c>
      <c r="G3831" t="b">
        <v>0</v>
      </c>
      <c r="H3831" t="s">
        <v>9</v>
      </c>
      <c r="I3831" t="s">
        <v>10</v>
      </c>
      <c r="J3831" t="s">
        <v>88</v>
      </c>
      <c r="K3831" t="s">
        <v>89</v>
      </c>
      <c r="L3831">
        <v>6</v>
      </c>
      <c r="M3831">
        <v>18</v>
      </c>
      <c r="N3831">
        <v>10</v>
      </c>
      <c r="O3831">
        <v>1</v>
      </c>
      <c r="P3831" t="b">
        <f t="shared" si="600"/>
        <v>1</v>
      </c>
      <c r="Q3831" t="b">
        <f t="shared" si="601"/>
        <v>1</v>
      </c>
      <c r="R3831" t="b">
        <f t="shared" si="602"/>
        <v>1</v>
      </c>
      <c r="S3831" t="b">
        <f t="shared" si="603"/>
        <v>1</v>
      </c>
      <c r="T3831" t="b">
        <f t="shared" si="604"/>
        <v>0</v>
      </c>
      <c r="U3831" t="b">
        <f t="shared" si="605"/>
        <v>1</v>
      </c>
      <c r="V3831" t="b">
        <f t="shared" si="606"/>
        <v>0</v>
      </c>
      <c r="W3831" t="b">
        <f t="shared" si="607"/>
        <v>0</v>
      </c>
      <c r="X3831" t="b">
        <f t="shared" si="608"/>
        <v>0</v>
      </c>
      <c r="Y3831" t="b">
        <f t="shared" si="609"/>
        <v>0</v>
      </c>
      <c r="Z3831" t="b">
        <v>1</v>
      </c>
      <c r="AA3831" t="s">
        <v>16425</v>
      </c>
      <c r="AB3831" t="s">
        <v>16426</v>
      </c>
    </row>
    <row r="3832" spans="1:29" x14ac:dyDescent="0.25">
      <c r="A3832" t="s">
        <v>15139</v>
      </c>
      <c r="B3832">
        <v>1</v>
      </c>
      <c r="C3832">
        <v>0</v>
      </c>
      <c r="D3832" t="s">
        <v>15140</v>
      </c>
      <c r="E3832" t="s">
        <v>27</v>
      </c>
      <c r="F3832" t="s">
        <v>8</v>
      </c>
      <c r="G3832" t="b">
        <v>0</v>
      </c>
      <c r="H3832" t="s">
        <v>9</v>
      </c>
      <c r="I3832" t="s">
        <v>10</v>
      </c>
      <c r="J3832" t="s">
        <v>11</v>
      </c>
      <c r="M3832">
        <v>3</v>
      </c>
      <c r="N3832">
        <v>6</v>
      </c>
      <c r="O3832">
        <v>1</v>
      </c>
      <c r="P3832" t="b">
        <f t="shared" si="600"/>
        <v>0</v>
      </c>
      <c r="Q3832" t="b">
        <f t="shared" si="601"/>
        <v>1</v>
      </c>
      <c r="R3832" t="b">
        <f t="shared" si="602"/>
        <v>1</v>
      </c>
      <c r="S3832" t="b">
        <f t="shared" si="603"/>
        <v>1</v>
      </c>
      <c r="T3832" t="b">
        <f t="shared" si="604"/>
        <v>0</v>
      </c>
      <c r="U3832" t="b">
        <f t="shared" si="605"/>
        <v>1</v>
      </c>
      <c r="V3832" t="b">
        <f t="shared" si="606"/>
        <v>0</v>
      </c>
      <c r="W3832" t="b">
        <f t="shared" si="607"/>
        <v>0</v>
      </c>
      <c r="X3832" t="b">
        <f t="shared" si="608"/>
        <v>0</v>
      </c>
      <c r="Y3832" t="b">
        <f t="shared" si="609"/>
        <v>0</v>
      </c>
      <c r="Z3832" t="b">
        <v>1</v>
      </c>
      <c r="AB3832" t="s">
        <v>16425</v>
      </c>
    </row>
    <row r="3833" spans="1:29" x14ac:dyDescent="0.25">
      <c r="A3833" t="s">
        <v>474</v>
      </c>
      <c r="B3833">
        <v>0</v>
      </c>
      <c r="C3833">
        <v>0</v>
      </c>
      <c r="D3833" t="s">
        <v>475</v>
      </c>
      <c r="E3833" t="s">
        <v>15</v>
      </c>
      <c r="F3833" t="s">
        <v>8</v>
      </c>
      <c r="G3833" t="b">
        <v>0</v>
      </c>
      <c r="H3833" t="s">
        <v>9</v>
      </c>
      <c r="I3833" t="s">
        <v>10</v>
      </c>
      <c r="J3833" t="s">
        <v>28</v>
      </c>
      <c r="K3833" t="s">
        <v>476</v>
      </c>
      <c r="L3833">
        <v>13</v>
      </c>
      <c r="M3833">
        <v>27</v>
      </c>
      <c r="N3833">
        <v>5</v>
      </c>
      <c r="O3833">
        <v>2</v>
      </c>
      <c r="P3833" t="b">
        <f t="shared" si="600"/>
        <v>1</v>
      </c>
      <c r="Q3833" t="b">
        <f t="shared" si="601"/>
        <v>1</v>
      </c>
      <c r="R3833" t="b">
        <f t="shared" si="602"/>
        <v>1</v>
      </c>
      <c r="S3833" t="b">
        <f t="shared" si="603"/>
        <v>1</v>
      </c>
      <c r="T3833" t="b">
        <f t="shared" si="604"/>
        <v>0</v>
      </c>
      <c r="U3833" t="b">
        <f t="shared" si="605"/>
        <v>1</v>
      </c>
      <c r="V3833" t="b">
        <f t="shared" si="606"/>
        <v>0</v>
      </c>
      <c r="W3833" t="b">
        <f t="shared" si="607"/>
        <v>0</v>
      </c>
      <c r="X3833" t="b">
        <f t="shared" si="608"/>
        <v>0</v>
      </c>
      <c r="Y3833" t="b">
        <f t="shared" si="609"/>
        <v>0</v>
      </c>
      <c r="Z3833" t="b">
        <v>1</v>
      </c>
    </row>
    <row r="3834" spans="1:29" x14ac:dyDescent="0.25">
      <c r="A3834" t="s">
        <v>8951</v>
      </c>
      <c r="B3834">
        <v>0</v>
      </c>
      <c r="C3834">
        <v>0</v>
      </c>
      <c r="D3834" t="s">
        <v>8952</v>
      </c>
      <c r="E3834" t="s">
        <v>52</v>
      </c>
      <c r="F3834" t="s">
        <v>8</v>
      </c>
      <c r="G3834" t="b">
        <v>0</v>
      </c>
      <c r="H3834" t="s">
        <v>9</v>
      </c>
      <c r="I3834" t="s">
        <v>10</v>
      </c>
      <c r="J3834" t="s">
        <v>1834</v>
      </c>
      <c r="K3834" t="s">
        <v>1835</v>
      </c>
      <c r="P3834" t="b">
        <f t="shared" si="600"/>
        <v>0</v>
      </c>
      <c r="Q3834" t="b">
        <f t="shared" si="601"/>
        <v>0</v>
      </c>
      <c r="R3834" t="b">
        <f t="shared" si="602"/>
        <v>0</v>
      </c>
      <c r="S3834" t="b">
        <f t="shared" si="603"/>
        <v>0</v>
      </c>
      <c r="T3834" t="b">
        <f t="shared" si="604"/>
        <v>1</v>
      </c>
      <c r="U3834" t="b">
        <f t="shared" si="605"/>
        <v>0</v>
      </c>
      <c r="V3834" t="b">
        <f t="shared" si="606"/>
        <v>0</v>
      </c>
      <c r="W3834" t="b">
        <f t="shared" si="607"/>
        <v>0</v>
      </c>
      <c r="X3834" t="b">
        <f t="shared" si="608"/>
        <v>0</v>
      </c>
      <c r="Y3834" t="b">
        <f t="shared" si="609"/>
        <v>0</v>
      </c>
      <c r="Z3834" t="b">
        <v>1</v>
      </c>
    </row>
    <row r="3835" spans="1:29" x14ac:dyDescent="0.25">
      <c r="A3835" t="s">
        <v>1832</v>
      </c>
      <c r="B3835">
        <v>0</v>
      </c>
      <c r="C3835">
        <v>0</v>
      </c>
      <c r="D3835" t="s">
        <v>1833</v>
      </c>
      <c r="E3835" t="s">
        <v>37</v>
      </c>
      <c r="F3835" t="s">
        <v>8</v>
      </c>
      <c r="G3835" t="b">
        <v>0</v>
      </c>
      <c r="H3835" t="s">
        <v>9</v>
      </c>
      <c r="I3835" t="s">
        <v>10</v>
      </c>
      <c r="J3835" t="s">
        <v>1834</v>
      </c>
      <c r="K3835" t="s">
        <v>1835</v>
      </c>
      <c r="L3835">
        <v>14</v>
      </c>
      <c r="M3835">
        <v>3</v>
      </c>
      <c r="P3835" t="b">
        <f t="shared" si="600"/>
        <v>1</v>
      </c>
      <c r="Q3835" t="b">
        <f t="shared" si="601"/>
        <v>1</v>
      </c>
      <c r="R3835" t="b">
        <f t="shared" si="602"/>
        <v>0</v>
      </c>
      <c r="S3835" t="b">
        <f t="shared" si="603"/>
        <v>0</v>
      </c>
      <c r="T3835" t="b">
        <f t="shared" si="604"/>
        <v>0</v>
      </c>
      <c r="U3835" t="b">
        <f t="shared" si="605"/>
        <v>1</v>
      </c>
      <c r="V3835" t="b">
        <f t="shared" si="606"/>
        <v>0</v>
      </c>
      <c r="W3835" t="b">
        <f t="shared" si="607"/>
        <v>1</v>
      </c>
      <c r="X3835" t="b">
        <f t="shared" si="608"/>
        <v>0</v>
      </c>
      <c r="Y3835" t="b">
        <f t="shared" si="609"/>
        <v>0</v>
      </c>
      <c r="Z3835" t="b">
        <v>1</v>
      </c>
    </row>
    <row r="3836" spans="1:29" x14ac:dyDescent="0.25">
      <c r="A3836" t="s">
        <v>810</v>
      </c>
      <c r="B3836">
        <v>0</v>
      </c>
      <c r="C3836">
        <v>0</v>
      </c>
      <c r="D3836" t="s">
        <v>811</v>
      </c>
      <c r="E3836" t="s">
        <v>7</v>
      </c>
      <c r="F3836" t="s">
        <v>8</v>
      </c>
      <c r="G3836" t="b">
        <v>0</v>
      </c>
      <c r="H3836" t="s">
        <v>16</v>
      </c>
      <c r="I3836" t="s">
        <v>38</v>
      </c>
      <c r="J3836" t="s">
        <v>39</v>
      </c>
      <c r="K3836" t="s">
        <v>812</v>
      </c>
      <c r="L3836">
        <v>12</v>
      </c>
      <c r="M3836">
        <v>18</v>
      </c>
      <c r="P3836" t="b">
        <f t="shared" si="600"/>
        <v>1</v>
      </c>
      <c r="Q3836" t="b">
        <f t="shared" si="601"/>
        <v>1</v>
      </c>
      <c r="R3836" t="b">
        <f t="shared" si="602"/>
        <v>0</v>
      </c>
      <c r="S3836" t="b">
        <f t="shared" si="603"/>
        <v>0</v>
      </c>
      <c r="T3836" t="b">
        <f t="shared" si="604"/>
        <v>0</v>
      </c>
      <c r="U3836" t="b">
        <f t="shared" si="605"/>
        <v>1</v>
      </c>
      <c r="V3836" t="b">
        <f t="shared" si="606"/>
        <v>0</v>
      </c>
      <c r="W3836" t="b">
        <f t="shared" si="607"/>
        <v>1</v>
      </c>
      <c r="X3836" t="b">
        <f t="shared" si="608"/>
        <v>0</v>
      </c>
      <c r="Y3836" t="b">
        <f t="shared" si="609"/>
        <v>0</v>
      </c>
      <c r="Z3836" t="b">
        <v>1</v>
      </c>
    </row>
    <row r="3837" spans="1:29" x14ac:dyDescent="0.25">
      <c r="A3837" t="s">
        <v>1372</v>
      </c>
      <c r="B3837">
        <v>0</v>
      </c>
      <c r="C3837">
        <v>0</v>
      </c>
      <c r="D3837" t="s">
        <v>1373</v>
      </c>
      <c r="E3837" t="s">
        <v>7</v>
      </c>
      <c r="F3837" t="s">
        <v>8</v>
      </c>
      <c r="G3837" t="b">
        <v>0</v>
      </c>
      <c r="H3837" t="s">
        <v>16</v>
      </c>
      <c r="I3837" t="s">
        <v>38</v>
      </c>
      <c r="J3837" t="s">
        <v>39</v>
      </c>
      <c r="K3837" t="s">
        <v>812</v>
      </c>
      <c r="L3837">
        <v>1</v>
      </c>
      <c r="M3837">
        <v>6</v>
      </c>
      <c r="O3837">
        <v>1</v>
      </c>
      <c r="P3837" t="b">
        <f t="shared" si="600"/>
        <v>1</v>
      </c>
      <c r="Q3837" t="b">
        <f t="shared" si="601"/>
        <v>1</v>
      </c>
      <c r="R3837" t="b">
        <f t="shared" si="602"/>
        <v>0</v>
      </c>
      <c r="S3837" t="b">
        <f t="shared" si="603"/>
        <v>1</v>
      </c>
      <c r="T3837" t="b">
        <f t="shared" si="604"/>
        <v>0</v>
      </c>
      <c r="U3837" t="b">
        <f t="shared" si="605"/>
        <v>1</v>
      </c>
      <c r="V3837" t="b">
        <f t="shared" si="606"/>
        <v>0</v>
      </c>
      <c r="W3837" t="b">
        <f t="shared" si="607"/>
        <v>0</v>
      </c>
      <c r="X3837" t="b">
        <f t="shared" si="608"/>
        <v>0</v>
      </c>
      <c r="Y3837" t="b">
        <f t="shared" si="609"/>
        <v>0</v>
      </c>
      <c r="Z3837" t="b">
        <v>1</v>
      </c>
    </row>
    <row r="3838" spans="1:29" x14ac:dyDescent="0.25">
      <c r="A3838" t="s">
        <v>1071</v>
      </c>
      <c r="B3838">
        <v>0</v>
      </c>
      <c r="C3838">
        <v>0</v>
      </c>
      <c r="D3838" t="s">
        <v>1072</v>
      </c>
      <c r="E3838" t="s">
        <v>15</v>
      </c>
      <c r="F3838" t="s">
        <v>8</v>
      </c>
      <c r="G3838" t="b">
        <v>0</v>
      </c>
      <c r="H3838" t="s">
        <v>16</v>
      </c>
      <c r="I3838" t="s">
        <v>38</v>
      </c>
      <c r="J3838" t="s">
        <v>39</v>
      </c>
      <c r="K3838" t="s">
        <v>812</v>
      </c>
      <c r="M3838">
        <v>7</v>
      </c>
      <c r="N3838">
        <v>1</v>
      </c>
      <c r="P3838" t="b">
        <f t="shared" si="600"/>
        <v>0</v>
      </c>
      <c r="Q3838" t="b">
        <f t="shared" si="601"/>
        <v>1</v>
      </c>
      <c r="R3838" t="b">
        <f t="shared" si="602"/>
        <v>1</v>
      </c>
      <c r="S3838" t="b">
        <f t="shared" si="603"/>
        <v>0</v>
      </c>
      <c r="T3838" t="b">
        <f t="shared" si="604"/>
        <v>0</v>
      </c>
      <c r="U3838" t="b">
        <f t="shared" si="605"/>
        <v>1</v>
      </c>
      <c r="V3838" t="b">
        <f t="shared" si="606"/>
        <v>0</v>
      </c>
      <c r="W3838" t="b">
        <f t="shared" si="607"/>
        <v>0</v>
      </c>
      <c r="X3838" t="b">
        <f t="shared" si="608"/>
        <v>1</v>
      </c>
      <c r="Y3838" t="b">
        <f t="shared" si="609"/>
        <v>0</v>
      </c>
      <c r="Z3838" t="b">
        <v>1</v>
      </c>
      <c r="AA3838" t="s">
        <v>16425</v>
      </c>
    </row>
    <row r="3839" spans="1:29" x14ac:dyDescent="0.25">
      <c r="A3839" t="s">
        <v>8741</v>
      </c>
      <c r="B3839">
        <v>0</v>
      </c>
      <c r="C3839">
        <v>0</v>
      </c>
      <c r="D3839" t="s">
        <v>8742</v>
      </c>
      <c r="E3839" t="s">
        <v>15</v>
      </c>
      <c r="F3839" t="s">
        <v>8</v>
      </c>
      <c r="G3839" t="b">
        <v>0</v>
      </c>
      <c r="H3839" t="s">
        <v>16</v>
      </c>
      <c r="I3839" t="s">
        <v>38</v>
      </c>
      <c r="J3839" t="s">
        <v>39</v>
      </c>
      <c r="K3839" t="s">
        <v>812</v>
      </c>
      <c r="L3839">
        <v>1</v>
      </c>
      <c r="M3839">
        <v>2</v>
      </c>
      <c r="P3839" t="b">
        <f t="shared" si="600"/>
        <v>1</v>
      </c>
      <c r="Q3839" t="b">
        <f t="shared" si="601"/>
        <v>1</v>
      </c>
      <c r="R3839" t="b">
        <f t="shared" si="602"/>
        <v>0</v>
      </c>
      <c r="S3839" t="b">
        <f t="shared" si="603"/>
        <v>0</v>
      </c>
      <c r="T3839" t="b">
        <f t="shared" si="604"/>
        <v>0</v>
      </c>
      <c r="U3839" t="b">
        <f t="shared" si="605"/>
        <v>1</v>
      </c>
      <c r="V3839" t="b">
        <f t="shared" si="606"/>
        <v>0</v>
      </c>
      <c r="W3839" t="b">
        <f t="shared" si="607"/>
        <v>1</v>
      </c>
      <c r="X3839" t="b">
        <f t="shared" si="608"/>
        <v>0</v>
      </c>
      <c r="Y3839" t="b">
        <f t="shared" si="609"/>
        <v>0</v>
      </c>
      <c r="Z3839" t="b">
        <v>1</v>
      </c>
      <c r="AA3839" t="s">
        <v>16425</v>
      </c>
    </row>
    <row r="3840" spans="1:29" x14ac:dyDescent="0.25">
      <c r="A3840" t="s">
        <v>2865</v>
      </c>
      <c r="B3840">
        <v>0</v>
      </c>
      <c r="C3840">
        <v>0</v>
      </c>
      <c r="D3840" t="s">
        <v>2866</v>
      </c>
      <c r="E3840" t="s">
        <v>7</v>
      </c>
      <c r="F3840" t="s">
        <v>8</v>
      </c>
      <c r="G3840" t="b">
        <v>0</v>
      </c>
      <c r="H3840" t="s">
        <v>16</v>
      </c>
      <c r="I3840" t="s">
        <v>38</v>
      </c>
      <c r="J3840" t="s">
        <v>39</v>
      </c>
      <c r="K3840" t="s">
        <v>812</v>
      </c>
      <c r="L3840">
        <v>1</v>
      </c>
      <c r="M3840">
        <v>20</v>
      </c>
      <c r="O3840">
        <v>1</v>
      </c>
      <c r="P3840" t="b">
        <f t="shared" si="600"/>
        <v>1</v>
      </c>
      <c r="Q3840" t="b">
        <f t="shared" si="601"/>
        <v>1</v>
      </c>
      <c r="R3840" t="b">
        <f t="shared" si="602"/>
        <v>0</v>
      </c>
      <c r="S3840" t="b">
        <f t="shared" si="603"/>
        <v>1</v>
      </c>
      <c r="T3840" t="b">
        <f t="shared" si="604"/>
        <v>0</v>
      </c>
      <c r="U3840" t="b">
        <f t="shared" si="605"/>
        <v>1</v>
      </c>
      <c r="V3840" t="b">
        <f t="shared" si="606"/>
        <v>0</v>
      </c>
      <c r="W3840" t="b">
        <f t="shared" si="607"/>
        <v>0</v>
      </c>
      <c r="X3840" t="b">
        <f t="shared" si="608"/>
        <v>0</v>
      </c>
      <c r="Y3840" t="b">
        <f t="shared" si="609"/>
        <v>0</v>
      </c>
      <c r="Z3840" t="b">
        <v>1</v>
      </c>
    </row>
    <row r="3841" spans="1:27" x14ac:dyDescent="0.25">
      <c r="A3841" t="s">
        <v>15587</v>
      </c>
      <c r="B3841">
        <v>1</v>
      </c>
      <c r="C3841">
        <v>0</v>
      </c>
      <c r="D3841" t="s">
        <v>15588</v>
      </c>
      <c r="E3841" t="s">
        <v>7</v>
      </c>
      <c r="F3841" t="s">
        <v>8</v>
      </c>
      <c r="G3841" t="b">
        <v>0</v>
      </c>
      <c r="H3841" t="s">
        <v>16</v>
      </c>
      <c r="I3841" t="s">
        <v>38</v>
      </c>
      <c r="J3841" t="s">
        <v>39</v>
      </c>
      <c r="K3841" t="s">
        <v>812</v>
      </c>
      <c r="M3841">
        <v>4</v>
      </c>
      <c r="P3841" t="b">
        <f t="shared" si="600"/>
        <v>0</v>
      </c>
      <c r="Q3841" t="b">
        <f t="shared" si="601"/>
        <v>1</v>
      </c>
      <c r="R3841" t="b">
        <f t="shared" si="602"/>
        <v>0</v>
      </c>
      <c r="S3841" t="b">
        <f t="shared" si="603"/>
        <v>0</v>
      </c>
      <c r="T3841" t="b">
        <f t="shared" si="604"/>
        <v>0</v>
      </c>
      <c r="U3841" t="b">
        <f t="shared" si="605"/>
        <v>1</v>
      </c>
      <c r="V3841" t="b">
        <f t="shared" si="606"/>
        <v>0</v>
      </c>
      <c r="W3841" t="b">
        <f t="shared" si="607"/>
        <v>1</v>
      </c>
      <c r="X3841" t="b">
        <f t="shared" si="608"/>
        <v>0</v>
      </c>
      <c r="Y3841" t="b">
        <f t="shared" si="609"/>
        <v>0</v>
      </c>
      <c r="Z3841" t="b">
        <v>0</v>
      </c>
    </row>
    <row r="3842" spans="1:27" x14ac:dyDescent="0.25">
      <c r="A3842" t="s">
        <v>12832</v>
      </c>
      <c r="B3842">
        <v>1</v>
      </c>
      <c r="C3842">
        <v>0</v>
      </c>
      <c r="D3842" t="s">
        <v>12833</v>
      </c>
      <c r="E3842" t="s">
        <v>7</v>
      </c>
      <c r="F3842" t="s">
        <v>8</v>
      </c>
      <c r="G3842" t="b">
        <v>0</v>
      </c>
      <c r="H3842" t="s">
        <v>16</v>
      </c>
      <c r="I3842" t="s">
        <v>38</v>
      </c>
      <c r="J3842" t="s">
        <v>39</v>
      </c>
      <c r="K3842" t="s">
        <v>812</v>
      </c>
      <c r="L3842">
        <v>1</v>
      </c>
      <c r="M3842">
        <v>21</v>
      </c>
      <c r="P3842" t="b">
        <f t="shared" si="600"/>
        <v>1</v>
      </c>
      <c r="Q3842" t="b">
        <f t="shared" si="601"/>
        <v>1</v>
      </c>
      <c r="R3842" t="b">
        <f t="shared" si="602"/>
        <v>0</v>
      </c>
      <c r="S3842" t="b">
        <f t="shared" si="603"/>
        <v>0</v>
      </c>
      <c r="T3842" t="b">
        <f t="shared" si="604"/>
        <v>0</v>
      </c>
      <c r="U3842" t="b">
        <f t="shared" si="605"/>
        <v>1</v>
      </c>
      <c r="V3842" t="b">
        <f t="shared" si="606"/>
        <v>0</v>
      </c>
      <c r="W3842" t="b">
        <f t="shared" si="607"/>
        <v>1</v>
      </c>
      <c r="X3842" t="b">
        <f t="shared" si="608"/>
        <v>0</v>
      </c>
      <c r="Y3842" t="b">
        <f t="shared" si="609"/>
        <v>0</v>
      </c>
      <c r="Z3842" t="b">
        <v>0</v>
      </c>
    </row>
    <row r="3843" spans="1:27" x14ac:dyDescent="0.25">
      <c r="A3843" t="s">
        <v>12830</v>
      </c>
      <c r="B3843">
        <v>1</v>
      </c>
      <c r="C3843">
        <v>0</v>
      </c>
      <c r="D3843" t="s">
        <v>12831</v>
      </c>
      <c r="E3843" t="s">
        <v>7</v>
      </c>
      <c r="F3843" t="s">
        <v>8</v>
      </c>
      <c r="G3843" t="b">
        <v>0</v>
      </c>
      <c r="H3843" t="s">
        <v>16</v>
      </c>
      <c r="I3843" t="s">
        <v>38</v>
      </c>
      <c r="J3843" t="s">
        <v>39</v>
      </c>
      <c r="K3843" t="s">
        <v>812</v>
      </c>
      <c r="M3843">
        <v>4</v>
      </c>
      <c r="P3843" t="b">
        <f t="shared" si="600"/>
        <v>0</v>
      </c>
      <c r="Q3843" t="b">
        <f t="shared" si="601"/>
        <v>1</v>
      </c>
      <c r="R3843" t="b">
        <f t="shared" si="602"/>
        <v>0</v>
      </c>
      <c r="S3843" t="b">
        <f t="shared" si="603"/>
        <v>0</v>
      </c>
      <c r="T3843" t="b">
        <f t="shared" si="604"/>
        <v>0</v>
      </c>
      <c r="U3843" t="b">
        <f t="shared" si="605"/>
        <v>1</v>
      </c>
      <c r="V3843" t="b">
        <f t="shared" si="606"/>
        <v>0</v>
      </c>
      <c r="W3843" t="b">
        <f t="shared" si="607"/>
        <v>1</v>
      </c>
      <c r="X3843" t="b">
        <f t="shared" si="608"/>
        <v>0</v>
      </c>
      <c r="Y3843" t="b">
        <f t="shared" si="609"/>
        <v>0</v>
      </c>
      <c r="Z3843" t="b">
        <v>0</v>
      </c>
    </row>
    <row r="3844" spans="1:27" x14ac:dyDescent="0.25">
      <c r="A3844" t="s">
        <v>12648</v>
      </c>
      <c r="B3844">
        <v>1</v>
      </c>
      <c r="C3844">
        <v>0</v>
      </c>
      <c r="D3844" t="s">
        <v>12649</v>
      </c>
      <c r="E3844" t="s">
        <v>7</v>
      </c>
      <c r="F3844" t="s">
        <v>8</v>
      </c>
      <c r="G3844" t="b">
        <v>0</v>
      </c>
      <c r="H3844" t="s">
        <v>16</v>
      </c>
      <c r="I3844" t="s">
        <v>38</v>
      </c>
      <c r="J3844" t="s">
        <v>39</v>
      </c>
      <c r="K3844" t="s">
        <v>812</v>
      </c>
      <c r="L3844">
        <v>1</v>
      </c>
      <c r="M3844">
        <v>8</v>
      </c>
      <c r="N3844">
        <v>2</v>
      </c>
      <c r="P3844" t="b">
        <f t="shared" si="600"/>
        <v>1</v>
      </c>
      <c r="Q3844" t="b">
        <f t="shared" si="601"/>
        <v>1</v>
      </c>
      <c r="R3844" t="b">
        <f t="shared" si="602"/>
        <v>1</v>
      </c>
      <c r="S3844" t="b">
        <f t="shared" si="603"/>
        <v>0</v>
      </c>
      <c r="T3844" t="b">
        <f t="shared" si="604"/>
        <v>0</v>
      </c>
      <c r="U3844" t="b">
        <f t="shared" si="605"/>
        <v>1</v>
      </c>
      <c r="V3844" t="b">
        <f t="shared" si="606"/>
        <v>0</v>
      </c>
      <c r="W3844" t="b">
        <f t="shared" si="607"/>
        <v>0</v>
      </c>
      <c r="X3844" t="b">
        <f t="shared" si="608"/>
        <v>1</v>
      </c>
      <c r="Y3844" t="b">
        <f t="shared" si="609"/>
        <v>0</v>
      </c>
      <c r="Z3844" t="b">
        <v>0</v>
      </c>
    </row>
    <row r="3845" spans="1:27" x14ac:dyDescent="0.25">
      <c r="A3845" t="s">
        <v>15589</v>
      </c>
      <c r="B3845">
        <v>1</v>
      </c>
      <c r="C3845">
        <v>0</v>
      </c>
      <c r="D3845" t="s">
        <v>15590</v>
      </c>
      <c r="E3845" t="s">
        <v>7</v>
      </c>
      <c r="F3845" t="s">
        <v>8</v>
      </c>
      <c r="G3845" t="b">
        <v>0</v>
      </c>
      <c r="H3845" t="s">
        <v>16</v>
      </c>
      <c r="I3845" t="s">
        <v>38</v>
      </c>
      <c r="J3845" t="s">
        <v>39</v>
      </c>
      <c r="K3845" t="s">
        <v>812</v>
      </c>
      <c r="M3845">
        <v>4</v>
      </c>
      <c r="P3845" t="b">
        <f t="shared" si="600"/>
        <v>0</v>
      </c>
      <c r="Q3845" t="b">
        <f t="shared" si="601"/>
        <v>1</v>
      </c>
      <c r="R3845" t="b">
        <f t="shared" si="602"/>
        <v>0</v>
      </c>
      <c r="S3845" t="b">
        <f t="shared" si="603"/>
        <v>0</v>
      </c>
      <c r="T3845" t="b">
        <f t="shared" si="604"/>
        <v>0</v>
      </c>
      <c r="U3845" t="b">
        <f t="shared" si="605"/>
        <v>1</v>
      </c>
      <c r="V3845" t="b">
        <f t="shared" si="606"/>
        <v>0</v>
      </c>
      <c r="W3845" t="b">
        <f t="shared" si="607"/>
        <v>1</v>
      </c>
      <c r="X3845" t="b">
        <f t="shared" si="608"/>
        <v>0</v>
      </c>
      <c r="Y3845" t="b">
        <f t="shared" si="609"/>
        <v>0</v>
      </c>
      <c r="Z3845" t="b">
        <v>0</v>
      </c>
    </row>
    <row r="3846" spans="1:27" x14ac:dyDescent="0.25">
      <c r="A3846" t="s">
        <v>315</v>
      </c>
      <c r="B3846">
        <v>0</v>
      </c>
      <c r="C3846">
        <v>1</v>
      </c>
      <c r="D3846" t="s">
        <v>316</v>
      </c>
      <c r="E3846" t="s">
        <v>52</v>
      </c>
      <c r="F3846" t="s">
        <v>8</v>
      </c>
      <c r="G3846" t="b">
        <v>0</v>
      </c>
      <c r="H3846" t="s">
        <v>9</v>
      </c>
      <c r="I3846" t="s">
        <v>10</v>
      </c>
      <c r="J3846" t="s">
        <v>317</v>
      </c>
      <c r="K3846" t="s">
        <v>318</v>
      </c>
      <c r="P3846" t="b">
        <f t="shared" si="600"/>
        <v>0</v>
      </c>
      <c r="Q3846" t="b">
        <f t="shared" si="601"/>
        <v>0</v>
      </c>
      <c r="R3846" t="b">
        <f t="shared" si="602"/>
        <v>0</v>
      </c>
      <c r="S3846" t="b">
        <f t="shared" si="603"/>
        <v>0</v>
      </c>
      <c r="T3846" t="b">
        <f t="shared" si="604"/>
        <v>1</v>
      </c>
      <c r="U3846" t="b">
        <f t="shared" si="605"/>
        <v>0</v>
      </c>
      <c r="V3846" t="b">
        <f t="shared" si="606"/>
        <v>0</v>
      </c>
      <c r="W3846" t="b">
        <f t="shared" si="607"/>
        <v>0</v>
      </c>
      <c r="X3846" t="b">
        <f t="shared" si="608"/>
        <v>0</v>
      </c>
      <c r="Y3846" t="b">
        <f t="shared" si="609"/>
        <v>0</v>
      </c>
      <c r="Z3846" t="b">
        <v>0</v>
      </c>
    </row>
    <row r="3847" spans="1:27" x14ac:dyDescent="0.25">
      <c r="A3847" t="s">
        <v>9480</v>
      </c>
      <c r="B3847">
        <v>0</v>
      </c>
      <c r="C3847">
        <v>0</v>
      </c>
      <c r="D3847" t="s">
        <v>9481</v>
      </c>
      <c r="E3847" t="s">
        <v>15</v>
      </c>
      <c r="F3847" t="s">
        <v>8</v>
      </c>
      <c r="G3847" t="b">
        <v>0</v>
      </c>
      <c r="H3847" t="s">
        <v>16</v>
      </c>
      <c r="I3847" t="s">
        <v>38</v>
      </c>
      <c r="J3847" t="s">
        <v>39</v>
      </c>
      <c r="K3847" t="s">
        <v>9085</v>
      </c>
      <c r="L3847">
        <v>5</v>
      </c>
      <c r="M3847">
        <v>1</v>
      </c>
      <c r="P3847" t="b">
        <f t="shared" si="600"/>
        <v>1</v>
      </c>
      <c r="Q3847" t="b">
        <f t="shared" si="601"/>
        <v>1</v>
      </c>
      <c r="R3847" t="b">
        <f t="shared" si="602"/>
        <v>0</v>
      </c>
      <c r="S3847" t="b">
        <f t="shared" si="603"/>
        <v>0</v>
      </c>
      <c r="T3847" t="b">
        <f t="shared" si="604"/>
        <v>0</v>
      </c>
      <c r="U3847" t="b">
        <f t="shared" si="605"/>
        <v>1</v>
      </c>
      <c r="V3847" t="b">
        <f t="shared" si="606"/>
        <v>0</v>
      </c>
      <c r="W3847" t="b">
        <f t="shared" si="607"/>
        <v>1</v>
      </c>
      <c r="X3847" t="b">
        <f t="shared" si="608"/>
        <v>0</v>
      </c>
      <c r="Y3847" t="b">
        <f t="shared" si="609"/>
        <v>0</v>
      </c>
      <c r="Z3847" t="b">
        <v>1</v>
      </c>
    </row>
    <row r="3848" spans="1:27" x14ac:dyDescent="0.25">
      <c r="A3848" t="s">
        <v>9083</v>
      </c>
      <c r="B3848">
        <v>0</v>
      </c>
      <c r="C3848">
        <v>0</v>
      </c>
      <c r="D3848" t="s">
        <v>9084</v>
      </c>
      <c r="E3848" t="s">
        <v>27</v>
      </c>
      <c r="F3848" t="s">
        <v>8</v>
      </c>
      <c r="G3848" t="b">
        <v>0</v>
      </c>
      <c r="H3848" t="s">
        <v>16</v>
      </c>
      <c r="I3848" t="s">
        <v>38</v>
      </c>
      <c r="J3848" t="s">
        <v>39</v>
      </c>
      <c r="K3848" t="s">
        <v>9085</v>
      </c>
      <c r="M3848">
        <v>1</v>
      </c>
      <c r="N3848">
        <v>1</v>
      </c>
      <c r="P3848" t="b">
        <f t="shared" si="600"/>
        <v>0</v>
      </c>
      <c r="Q3848" t="b">
        <f t="shared" si="601"/>
        <v>1</v>
      </c>
      <c r="R3848" t="b">
        <f t="shared" si="602"/>
        <v>1</v>
      </c>
      <c r="S3848" t="b">
        <f t="shared" si="603"/>
        <v>0</v>
      </c>
      <c r="T3848" t="b">
        <f t="shared" si="604"/>
        <v>0</v>
      </c>
      <c r="U3848" t="b">
        <f t="shared" si="605"/>
        <v>1</v>
      </c>
      <c r="V3848" t="b">
        <f t="shared" si="606"/>
        <v>0</v>
      </c>
      <c r="W3848" t="b">
        <f t="shared" si="607"/>
        <v>0</v>
      </c>
      <c r="X3848" t="b">
        <f t="shared" si="608"/>
        <v>1</v>
      </c>
      <c r="Y3848" t="b">
        <f t="shared" si="609"/>
        <v>0</v>
      </c>
      <c r="Z3848" t="b">
        <v>0</v>
      </c>
      <c r="AA3848" t="s">
        <v>16425</v>
      </c>
    </row>
    <row r="3849" spans="1:27" x14ac:dyDescent="0.25">
      <c r="A3849" t="s">
        <v>189</v>
      </c>
      <c r="B3849">
        <v>0</v>
      </c>
      <c r="C3849">
        <v>0</v>
      </c>
      <c r="D3849" t="s">
        <v>190</v>
      </c>
      <c r="E3849" t="s">
        <v>37</v>
      </c>
      <c r="F3849" t="s">
        <v>8</v>
      </c>
      <c r="G3849" t="b">
        <v>0</v>
      </c>
      <c r="H3849" t="s">
        <v>16</v>
      </c>
      <c r="I3849" t="s">
        <v>32</v>
      </c>
      <c r="J3849" t="s">
        <v>33</v>
      </c>
      <c r="K3849" t="s">
        <v>191</v>
      </c>
      <c r="L3849">
        <v>1</v>
      </c>
      <c r="P3849" t="b">
        <f t="shared" si="600"/>
        <v>1</v>
      </c>
      <c r="Q3849" t="b">
        <f t="shared" si="601"/>
        <v>0</v>
      </c>
      <c r="R3849" t="b">
        <f t="shared" si="602"/>
        <v>0</v>
      </c>
      <c r="S3849" t="b">
        <f t="shared" si="603"/>
        <v>0</v>
      </c>
      <c r="T3849" t="b">
        <f t="shared" si="604"/>
        <v>0</v>
      </c>
      <c r="U3849" t="b">
        <f t="shared" si="605"/>
        <v>1</v>
      </c>
      <c r="V3849" t="b">
        <f t="shared" si="606"/>
        <v>1</v>
      </c>
      <c r="W3849" t="b">
        <f t="shared" si="607"/>
        <v>0</v>
      </c>
      <c r="X3849" t="b">
        <f t="shared" si="608"/>
        <v>0</v>
      </c>
      <c r="Y3849" t="b">
        <f t="shared" si="609"/>
        <v>0</v>
      </c>
      <c r="Z3849" t="b">
        <v>0</v>
      </c>
    </row>
    <row r="3850" spans="1:27" x14ac:dyDescent="0.25">
      <c r="A3850" t="s">
        <v>290</v>
      </c>
      <c r="B3850">
        <v>0</v>
      </c>
      <c r="C3850">
        <v>0</v>
      </c>
      <c r="D3850" t="s">
        <v>291</v>
      </c>
      <c r="E3850" t="s">
        <v>37</v>
      </c>
      <c r="F3850" t="s">
        <v>8</v>
      </c>
      <c r="G3850" t="b">
        <v>0</v>
      </c>
      <c r="H3850" t="s">
        <v>16</v>
      </c>
      <c r="I3850" t="s">
        <v>32</v>
      </c>
      <c r="J3850" t="s">
        <v>33</v>
      </c>
      <c r="K3850" t="s">
        <v>191</v>
      </c>
      <c r="M3850">
        <v>2</v>
      </c>
      <c r="P3850" t="b">
        <f t="shared" si="600"/>
        <v>0</v>
      </c>
      <c r="Q3850" t="b">
        <f t="shared" si="601"/>
        <v>1</v>
      </c>
      <c r="R3850" t="b">
        <f t="shared" si="602"/>
        <v>0</v>
      </c>
      <c r="S3850" t="b">
        <f t="shared" si="603"/>
        <v>0</v>
      </c>
      <c r="T3850" t="b">
        <f t="shared" si="604"/>
        <v>0</v>
      </c>
      <c r="U3850" t="b">
        <f t="shared" si="605"/>
        <v>1</v>
      </c>
      <c r="V3850" t="b">
        <f t="shared" si="606"/>
        <v>0</v>
      </c>
      <c r="W3850" t="b">
        <f t="shared" si="607"/>
        <v>1</v>
      </c>
      <c r="X3850" t="b">
        <f t="shared" si="608"/>
        <v>0</v>
      </c>
      <c r="Y3850" t="b">
        <f t="shared" si="609"/>
        <v>0</v>
      </c>
      <c r="Z3850" t="b">
        <v>0</v>
      </c>
    </row>
    <row r="3851" spans="1:27" x14ac:dyDescent="0.25">
      <c r="A3851" t="s">
        <v>668</v>
      </c>
      <c r="B3851">
        <v>0</v>
      </c>
      <c r="C3851">
        <v>0</v>
      </c>
      <c r="D3851" t="s">
        <v>669</v>
      </c>
      <c r="E3851" t="s">
        <v>37</v>
      </c>
      <c r="F3851" t="s">
        <v>8</v>
      </c>
      <c r="G3851" t="b">
        <v>0</v>
      </c>
      <c r="H3851" t="s">
        <v>16</v>
      </c>
      <c r="I3851" t="s">
        <v>32</v>
      </c>
      <c r="J3851" t="s">
        <v>33</v>
      </c>
      <c r="K3851" t="s">
        <v>191</v>
      </c>
      <c r="M3851">
        <v>1</v>
      </c>
      <c r="P3851" t="b">
        <f t="shared" si="600"/>
        <v>0</v>
      </c>
      <c r="Q3851" t="b">
        <f t="shared" si="601"/>
        <v>1</v>
      </c>
      <c r="R3851" t="b">
        <f t="shared" si="602"/>
        <v>0</v>
      </c>
      <c r="S3851" t="b">
        <f t="shared" si="603"/>
        <v>0</v>
      </c>
      <c r="T3851" t="b">
        <f t="shared" si="604"/>
        <v>0</v>
      </c>
      <c r="U3851" t="b">
        <f t="shared" si="605"/>
        <v>1</v>
      </c>
      <c r="V3851" t="b">
        <f t="shared" si="606"/>
        <v>0</v>
      </c>
      <c r="W3851" t="b">
        <f t="shared" si="607"/>
        <v>1</v>
      </c>
      <c r="X3851" t="b">
        <f t="shared" si="608"/>
        <v>0</v>
      </c>
      <c r="Y3851" t="b">
        <f t="shared" si="609"/>
        <v>0</v>
      </c>
      <c r="Z3851" t="b">
        <v>0</v>
      </c>
    </row>
    <row r="3852" spans="1:27" x14ac:dyDescent="0.25">
      <c r="A3852" t="s">
        <v>310</v>
      </c>
      <c r="B3852">
        <v>0</v>
      </c>
      <c r="C3852">
        <v>0</v>
      </c>
      <c r="D3852" t="s">
        <v>311</v>
      </c>
      <c r="E3852" t="s">
        <v>37</v>
      </c>
      <c r="F3852" t="s">
        <v>8</v>
      </c>
      <c r="G3852" t="b">
        <v>0</v>
      </c>
      <c r="H3852" t="s">
        <v>16</v>
      </c>
      <c r="I3852" t="s">
        <v>32</v>
      </c>
      <c r="J3852" t="s">
        <v>33</v>
      </c>
      <c r="K3852" t="s">
        <v>191</v>
      </c>
      <c r="M3852">
        <v>1</v>
      </c>
      <c r="P3852" t="b">
        <f t="shared" si="600"/>
        <v>0</v>
      </c>
      <c r="Q3852" t="b">
        <f t="shared" si="601"/>
        <v>1</v>
      </c>
      <c r="R3852" t="b">
        <f t="shared" si="602"/>
        <v>0</v>
      </c>
      <c r="S3852" t="b">
        <f t="shared" si="603"/>
        <v>0</v>
      </c>
      <c r="T3852" t="b">
        <f t="shared" si="604"/>
        <v>0</v>
      </c>
      <c r="U3852" t="b">
        <f t="shared" si="605"/>
        <v>1</v>
      </c>
      <c r="V3852" t="b">
        <f t="shared" si="606"/>
        <v>0</v>
      </c>
      <c r="W3852" t="b">
        <f t="shared" si="607"/>
        <v>1</v>
      </c>
      <c r="X3852" t="b">
        <f t="shared" si="608"/>
        <v>0</v>
      </c>
      <c r="Y3852" t="b">
        <f t="shared" si="609"/>
        <v>0</v>
      </c>
      <c r="Z3852" t="b">
        <v>0</v>
      </c>
    </row>
    <row r="3853" spans="1:27" x14ac:dyDescent="0.25">
      <c r="A3853" t="s">
        <v>1305</v>
      </c>
      <c r="B3853">
        <v>0</v>
      </c>
      <c r="C3853">
        <v>0</v>
      </c>
      <c r="D3853" t="s">
        <v>1306</v>
      </c>
      <c r="E3853" t="s">
        <v>37</v>
      </c>
      <c r="F3853" t="s">
        <v>8</v>
      </c>
      <c r="G3853" t="b">
        <v>0</v>
      </c>
      <c r="H3853" t="s">
        <v>16</v>
      </c>
      <c r="I3853" t="s">
        <v>32</v>
      </c>
      <c r="J3853" t="s">
        <v>33</v>
      </c>
      <c r="K3853" t="s">
        <v>191</v>
      </c>
      <c r="L3853">
        <v>2</v>
      </c>
      <c r="M3853">
        <v>2</v>
      </c>
      <c r="O3853">
        <v>1</v>
      </c>
      <c r="P3853" t="b">
        <f t="shared" si="600"/>
        <v>1</v>
      </c>
      <c r="Q3853" t="b">
        <f t="shared" si="601"/>
        <v>1</v>
      </c>
      <c r="R3853" t="b">
        <f t="shared" si="602"/>
        <v>0</v>
      </c>
      <c r="S3853" t="b">
        <f t="shared" si="603"/>
        <v>1</v>
      </c>
      <c r="T3853" t="b">
        <f t="shared" si="604"/>
        <v>0</v>
      </c>
      <c r="U3853" t="b">
        <f t="shared" si="605"/>
        <v>1</v>
      </c>
      <c r="V3853" t="b">
        <f t="shared" si="606"/>
        <v>0</v>
      </c>
      <c r="W3853" t="b">
        <f t="shared" si="607"/>
        <v>0</v>
      </c>
      <c r="X3853" t="b">
        <f t="shared" si="608"/>
        <v>0</v>
      </c>
      <c r="Y3853" t="b">
        <f t="shared" si="609"/>
        <v>0</v>
      </c>
      <c r="Z3853" t="b">
        <v>0</v>
      </c>
    </row>
    <row r="3854" spans="1:27" x14ac:dyDescent="0.25">
      <c r="A3854" t="s">
        <v>3585</v>
      </c>
      <c r="B3854">
        <v>0</v>
      </c>
      <c r="C3854">
        <v>0</v>
      </c>
      <c r="D3854" t="s">
        <v>3586</v>
      </c>
      <c r="E3854" t="s">
        <v>37</v>
      </c>
      <c r="F3854" t="s">
        <v>52</v>
      </c>
      <c r="G3854" t="b">
        <v>0</v>
      </c>
      <c r="H3854" t="s">
        <v>16</v>
      </c>
      <c r="I3854" t="s">
        <v>47</v>
      </c>
      <c r="J3854" t="s">
        <v>119</v>
      </c>
      <c r="K3854" t="s">
        <v>120</v>
      </c>
      <c r="L3854">
        <v>3</v>
      </c>
      <c r="P3854" t="b">
        <f t="shared" si="600"/>
        <v>1</v>
      </c>
      <c r="Q3854" t="b">
        <f t="shared" si="601"/>
        <v>0</v>
      </c>
      <c r="R3854" t="b">
        <f t="shared" si="602"/>
        <v>0</v>
      </c>
      <c r="S3854" t="b">
        <f t="shared" si="603"/>
        <v>0</v>
      </c>
      <c r="T3854" t="b">
        <f t="shared" si="604"/>
        <v>0</v>
      </c>
      <c r="U3854" t="b">
        <f t="shared" si="605"/>
        <v>1</v>
      </c>
      <c r="V3854" t="b">
        <f t="shared" si="606"/>
        <v>1</v>
      </c>
      <c r="W3854" t="b">
        <f t="shared" si="607"/>
        <v>0</v>
      </c>
      <c r="X3854" t="b">
        <f t="shared" si="608"/>
        <v>0</v>
      </c>
      <c r="Y3854" t="b">
        <f t="shared" si="609"/>
        <v>0</v>
      </c>
      <c r="Z3854" t="b">
        <v>1</v>
      </c>
    </row>
    <row r="3855" spans="1:27" x14ac:dyDescent="0.25">
      <c r="A3855" t="s">
        <v>10145</v>
      </c>
      <c r="B3855">
        <v>0</v>
      </c>
      <c r="C3855">
        <v>0</v>
      </c>
      <c r="D3855" t="s">
        <v>10146</v>
      </c>
      <c r="E3855" t="s">
        <v>15</v>
      </c>
      <c r="F3855" t="s">
        <v>8</v>
      </c>
      <c r="G3855" t="b">
        <v>0</v>
      </c>
      <c r="H3855" t="s">
        <v>16</v>
      </c>
      <c r="I3855" t="s">
        <v>17</v>
      </c>
      <c r="J3855" t="s">
        <v>18</v>
      </c>
      <c r="K3855" t="s">
        <v>188</v>
      </c>
      <c r="P3855" t="b">
        <f t="shared" si="600"/>
        <v>0</v>
      </c>
      <c r="Q3855" t="b">
        <f t="shared" si="601"/>
        <v>0</v>
      </c>
      <c r="R3855" t="b">
        <f t="shared" si="602"/>
        <v>0</v>
      </c>
      <c r="S3855" t="b">
        <f t="shared" si="603"/>
        <v>0</v>
      </c>
      <c r="T3855" t="b">
        <f t="shared" si="604"/>
        <v>1</v>
      </c>
      <c r="U3855" t="b">
        <f t="shared" si="605"/>
        <v>0</v>
      </c>
      <c r="V3855" t="b">
        <f t="shared" si="606"/>
        <v>0</v>
      </c>
      <c r="W3855" t="b">
        <f t="shared" si="607"/>
        <v>0</v>
      </c>
      <c r="X3855" t="b">
        <f t="shared" si="608"/>
        <v>0</v>
      </c>
      <c r="Y3855" t="b">
        <f t="shared" si="609"/>
        <v>0</v>
      </c>
      <c r="Z3855" t="b">
        <v>0</v>
      </c>
    </row>
    <row r="3856" spans="1:27" x14ac:dyDescent="0.25">
      <c r="A3856" t="s">
        <v>13978</v>
      </c>
      <c r="B3856">
        <v>0</v>
      </c>
      <c r="C3856">
        <v>0</v>
      </c>
      <c r="D3856" t="s">
        <v>13979</v>
      </c>
      <c r="E3856" t="s">
        <v>7</v>
      </c>
      <c r="F3856" t="s">
        <v>8</v>
      </c>
      <c r="G3856" t="b">
        <v>0</v>
      </c>
      <c r="H3856" t="s">
        <v>16</v>
      </c>
      <c r="I3856" t="s">
        <v>17</v>
      </c>
      <c r="J3856" t="s">
        <v>18</v>
      </c>
      <c r="K3856" t="s">
        <v>188</v>
      </c>
      <c r="M3856">
        <v>1</v>
      </c>
      <c r="P3856" t="b">
        <f t="shared" si="600"/>
        <v>0</v>
      </c>
      <c r="Q3856" t="b">
        <f t="shared" si="601"/>
        <v>1</v>
      </c>
      <c r="R3856" t="b">
        <f t="shared" si="602"/>
        <v>0</v>
      </c>
      <c r="S3856" t="b">
        <f t="shared" si="603"/>
        <v>0</v>
      </c>
      <c r="T3856" t="b">
        <f t="shared" si="604"/>
        <v>0</v>
      </c>
      <c r="U3856" t="b">
        <f t="shared" si="605"/>
        <v>1</v>
      </c>
      <c r="V3856" t="b">
        <f t="shared" si="606"/>
        <v>0</v>
      </c>
      <c r="W3856" t="b">
        <f t="shared" si="607"/>
        <v>1</v>
      </c>
      <c r="X3856" t="b">
        <f t="shared" si="608"/>
        <v>0</v>
      </c>
      <c r="Y3856" t="b">
        <f t="shared" si="609"/>
        <v>0</v>
      </c>
      <c r="Z3856" t="b">
        <v>1</v>
      </c>
    </row>
    <row r="3857" spans="1:27" x14ac:dyDescent="0.25">
      <c r="A3857" t="s">
        <v>536</v>
      </c>
      <c r="B3857">
        <v>0</v>
      </c>
      <c r="C3857">
        <v>0</v>
      </c>
      <c r="D3857" t="s">
        <v>537</v>
      </c>
      <c r="E3857" t="s">
        <v>15</v>
      </c>
      <c r="F3857" t="s">
        <v>8</v>
      </c>
      <c r="G3857" t="b">
        <v>0</v>
      </c>
      <c r="H3857" t="s">
        <v>16</v>
      </c>
      <c r="I3857" t="s">
        <v>17</v>
      </c>
      <c r="J3857" t="s">
        <v>18</v>
      </c>
      <c r="K3857" t="s">
        <v>188</v>
      </c>
      <c r="L3857">
        <v>18</v>
      </c>
      <c r="M3857">
        <v>1</v>
      </c>
      <c r="O3857">
        <v>2</v>
      </c>
      <c r="P3857" t="b">
        <f t="shared" si="600"/>
        <v>1</v>
      </c>
      <c r="Q3857" t="b">
        <f t="shared" si="601"/>
        <v>1</v>
      </c>
      <c r="R3857" t="b">
        <f t="shared" si="602"/>
        <v>0</v>
      </c>
      <c r="S3857" t="b">
        <f t="shared" si="603"/>
        <v>1</v>
      </c>
      <c r="T3857" t="b">
        <f t="shared" si="604"/>
        <v>0</v>
      </c>
      <c r="U3857" t="b">
        <f t="shared" si="605"/>
        <v>1</v>
      </c>
      <c r="V3857" t="b">
        <f t="shared" si="606"/>
        <v>0</v>
      </c>
      <c r="W3857" t="b">
        <f t="shared" si="607"/>
        <v>0</v>
      </c>
      <c r="X3857" t="b">
        <f t="shared" si="608"/>
        <v>0</v>
      </c>
      <c r="Y3857" t="b">
        <f t="shared" si="609"/>
        <v>0</v>
      </c>
      <c r="Z3857" t="b">
        <v>1</v>
      </c>
    </row>
    <row r="3858" spans="1:27" x14ac:dyDescent="0.25">
      <c r="A3858" t="s">
        <v>14579</v>
      </c>
      <c r="B3858">
        <v>0</v>
      </c>
      <c r="C3858">
        <v>0</v>
      </c>
      <c r="D3858" t="s">
        <v>14580</v>
      </c>
      <c r="E3858" t="s">
        <v>7</v>
      </c>
      <c r="F3858" t="s">
        <v>8</v>
      </c>
      <c r="G3858" t="b">
        <v>0</v>
      </c>
      <c r="H3858" t="s">
        <v>16</v>
      </c>
      <c r="I3858" t="s">
        <v>17</v>
      </c>
      <c r="J3858" t="s">
        <v>18</v>
      </c>
      <c r="K3858" t="s">
        <v>188</v>
      </c>
      <c r="L3858">
        <v>6</v>
      </c>
      <c r="M3858">
        <v>4</v>
      </c>
      <c r="P3858" t="b">
        <f t="shared" si="600"/>
        <v>1</v>
      </c>
      <c r="Q3858" t="b">
        <f t="shared" si="601"/>
        <v>1</v>
      </c>
      <c r="R3858" t="b">
        <f t="shared" si="602"/>
        <v>0</v>
      </c>
      <c r="S3858" t="b">
        <f t="shared" si="603"/>
        <v>0</v>
      </c>
      <c r="T3858" t="b">
        <f t="shared" si="604"/>
        <v>0</v>
      </c>
      <c r="U3858" t="b">
        <f t="shared" si="605"/>
        <v>1</v>
      </c>
      <c r="V3858" t="b">
        <f t="shared" si="606"/>
        <v>0</v>
      </c>
      <c r="W3858" t="b">
        <f t="shared" si="607"/>
        <v>1</v>
      </c>
      <c r="X3858" t="b">
        <f t="shared" si="608"/>
        <v>0</v>
      </c>
      <c r="Y3858" t="b">
        <f t="shared" si="609"/>
        <v>0</v>
      </c>
      <c r="Z3858" t="b">
        <v>1</v>
      </c>
    </row>
    <row r="3859" spans="1:27" x14ac:dyDescent="0.25">
      <c r="A3859" t="s">
        <v>13313</v>
      </c>
      <c r="B3859">
        <v>0</v>
      </c>
      <c r="C3859">
        <v>0</v>
      </c>
      <c r="D3859" t="s">
        <v>13314</v>
      </c>
      <c r="E3859" t="s">
        <v>15</v>
      </c>
      <c r="F3859" t="s">
        <v>8</v>
      </c>
      <c r="G3859" t="b">
        <v>0</v>
      </c>
      <c r="H3859" t="s">
        <v>16</v>
      </c>
      <c r="I3859" t="s">
        <v>17</v>
      </c>
      <c r="J3859" t="s">
        <v>18</v>
      </c>
      <c r="K3859" t="s">
        <v>188</v>
      </c>
      <c r="L3859">
        <v>2</v>
      </c>
      <c r="P3859" t="b">
        <f t="shared" ref="P3859:P3922" si="610">IF(L3859&gt;0, TRUE, FALSE)</f>
        <v>1</v>
      </c>
      <c r="Q3859" t="b">
        <f t="shared" ref="Q3859:Q3922" si="611">IF(M3859&gt;0, TRUE, FALSE)</f>
        <v>0</v>
      </c>
      <c r="R3859" t="b">
        <f t="shared" ref="R3859:R3922" si="612">IF(N3859&gt;0, TRUE, FALSE)</f>
        <v>0</v>
      </c>
      <c r="S3859" t="b">
        <f t="shared" ref="S3859:S3922" si="613">IF(O3859&gt;0, TRUE, FALSE)</f>
        <v>0</v>
      </c>
      <c r="T3859" t="b">
        <f t="shared" ref="T3859:T3922" si="614">AND(NOT(P3859), NOT(Q3859), NOT(R3859), NOT(S3859))</f>
        <v>0</v>
      </c>
      <c r="U3859" t="b">
        <f t="shared" ref="U3859:U3922" si="615">OR(P3859, Q3859, R3859, S3859)</f>
        <v>1</v>
      </c>
      <c r="V3859" t="b">
        <f t="shared" ref="V3859:V3922" si="616">AND(P3859, NOT(Q3859), NOT(R3859), NOT(S3859))</f>
        <v>1</v>
      </c>
      <c r="W3859" t="b">
        <f t="shared" ref="W3859:W3922" si="617">AND(Q3859, NOT(R3859), NOT(S3859))</f>
        <v>0</v>
      </c>
      <c r="X3859" t="b">
        <f t="shared" ref="X3859:X3922" si="618">AND(R3859, NOT(S3859))</f>
        <v>0</v>
      </c>
      <c r="Y3859" t="b">
        <f t="shared" ref="Y3859:Y3922" si="619">AND(P3859, NOT(Q3859),OR(R3859,S3859))</f>
        <v>0</v>
      </c>
      <c r="Z3859" t="b">
        <v>1</v>
      </c>
      <c r="AA3859" t="s">
        <v>16425</v>
      </c>
    </row>
    <row r="3860" spans="1:27" x14ac:dyDescent="0.25">
      <c r="A3860" t="s">
        <v>3774</v>
      </c>
      <c r="B3860">
        <v>0</v>
      </c>
      <c r="C3860">
        <v>0</v>
      </c>
      <c r="D3860" t="s">
        <v>3775</v>
      </c>
      <c r="E3860" t="s">
        <v>27</v>
      </c>
      <c r="F3860" t="s">
        <v>52</v>
      </c>
      <c r="G3860" t="b">
        <v>0</v>
      </c>
      <c r="H3860" t="s">
        <v>16</v>
      </c>
      <c r="I3860" t="s">
        <v>17</v>
      </c>
      <c r="J3860" t="s">
        <v>43</v>
      </c>
      <c r="K3860" t="s">
        <v>1292</v>
      </c>
      <c r="L3860">
        <v>1</v>
      </c>
      <c r="P3860" t="b">
        <f t="shared" si="610"/>
        <v>1</v>
      </c>
      <c r="Q3860" t="b">
        <f t="shared" si="611"/>
        <v>0</v>
      </c>
      <c r="R3860" t="b">
        <f t="shared" si="612"/>
        <v>0</v>
      </c>
      <c r="S3860" t="b">
        <f t="shared" si="613"/>
        <v>0</v>
      </c>
      <c r="T3860" t="b">
        <f t="shared" si="614"/>
        <v>0</v>
      </c>
      <c r="U3860" t="b">
        <f t="shared" si="615"/>
        <v>1</v>
      </c>
      <c r="V3860" t="b">
        <f t="shared" si="616"/>
        <v>1</v>
      </c>
      <c r="W3860" t="b">
        <f t="shared" si="617"/>
        <v>0</v>
      </c>
      <c r="X3860" t="b">
        <f t="shared" si="618"/>
        <v>0</v>
      </c>
      <c r="Y3860" t="b">
        <f t="shared" si="619"/>
        <v>0</v>
      </c>
      <c r="Z3860" t="b">
        <v>0</v>
      </c>
      <c r="AA3860" t="s">
        <v>16425</v>
      </c>
    </row>
    <row r="3861" spans="1:27" x14ac:dyDescent="0.25">
      <c r="A3861" t="s">
        <v>4915</v>
      </c>
      <c r="B3861">
        <v>1</v>
      </c>
      <c r="C3861">
        <v>0</v>
      </c>
      <c r="D3861" t="s">
        <v>4916</v>
      </c>
      <c r="E3861" t="s">
        <v>15</v>
      </c>
      <c r="F3861" t="s">
        <v>8</v>
      </c>
      <c r="G3861" t="b">
        <v>0</v>
      </c>
      <c r="H3861" t="s">
        <v>16</v>
      </c>
      <c r="I3861" t="s">
        <v>17</v>
      </c>
      <c r="J3861" t="s">
        <v>43</v>
      </c>
      <c r="K3861" t="s">
        <v>1292</v>
      </c>
      <c r="L3861">
        <v>1</v>
      </c>
      <c r="P3861" t="b">
        <f t="shared" si="610"/>
        <v>1</v>
      </c>
      <c r="Q3861" t="b">
        <f t="shared" si="611"/>
        <v>0</v>
      </c>
      <c r="R3861" t="b">
        <f t="shared" si="612"/>
        <v>0</v>
      </c>
      <c r="S3861" t="b">
        <f t="shared" si="613"/>
        <v>0</v>
      </c>
      <c r="T3861" t="b">
        <f t="shared" si="614"/>
        <v>0</v>
      </c>
      <c r="U3861" t="b">
        <f t="shared" si="615"/>
        <v>1</v>
      </c>
      <c r="V3861" t="b">
        <f t="shared" si="616"/>
        <v>1</v>
      </c>
      <c r="W3861" t="b">
        <f t="shared" si="617"/>
        <v>0</v>
      </c>
      <c r="X3861" t="b">
        <f t="shared" si="618"/>
        <v>0</v>
      </c>
      <c r="Y3861" t="b">
        <f t="shared" si="619"/>
        <v>0</v>
      </c>
      <c r="Z3861" t="b">
        <v>0</v>
      </c>
      <c r="AA3861" t="s">
        <v>16425</v>
      </c>
    </row>
    <row r="3862" spans="1:27" x14ac:dyDescent="0.25">
      <c r="A3862" t="s">
        <v>8370</v>
      </c>
      <c r="B3862">
        <v>0</v>
      </c>
      <c r="C3862">
        <v>0</v>
      </c>
      <c r="D3862" t="s">
        <v>8371</v>
      </c>
      <c r="E3862" t="s">
        <v>7</v>
      </c>
      <c r="F3862" t="s">
        <v>8</v>
      </c>
      <c r="G3862" t="b">
        <v>0</v>
      </c>
      <c r="H3862" t="s">
        <v>16</v>
      </c>
      <c r="I3862" t="s">
        <v>17</v>
      </c>
      <c r="J3862" t="s">
        <v>43</v>
      </c>
      <c r="K3862" t="s">
        <v>1292</v>
      </c>
      <c r="M3862">
        <v>1</v>
      </c>
      <c r="P3862" t="b">
        <f t="shared" si="610"/>
        <v>0</v>
      </c>
      <c r="Q3862" t="b">
        <f t="shared" si="611"/>
        <v>1</v>
      </c>
      <c r="R3862" t="b">
        <f t="shared" si="612"/>
        <v>0</v>
      </c>
      <c r="S3862" t="b">
        <f t="shared" si="613"/>
        <v>0</v>
      </c>
      <c r="T3862" t="b">
        <f t="shared" si="614"/>
        <v>0</v>
      </c>
      <c r="U3862" t="b">
        <f t="shared" si="615"/>
        <v>1</v>
      </c>
      <c r="V3862" t="b">
        <f t="shared" si="616"/>
        <v>0</v>
      </c>
      <c r="W3862" t="b">
        <f t="shared" si="617"/>
        <v>1</v>
      </c>
      <c r="X3862" t="b">
        <f t="shared" si="618"/>
        <v>0</v>
      </c>
      <c r="Y3862" t="b">
        <f t="shared" si="619"/>
        <v>0</v>
      </c>
      <c r="Z3862" t="b">
        <v>0</v>
      </c>
    </row>
    <row r="3863" spans="1:27" x14ac:dyDescent="0.25">
      <c r="A3863" t="s">
        <v>6110</v>
      </c>
      <c r="B3863">
        <v>1</v>
      </c>
      <c r="C3863">
        <v>0</v>
      </c>
      <c r="D3863" t="s">
        <v>6111</v>
      </c>
      <c r="E3863" t="s">
        <v>52</v>
      </c>
      <c r="F3863" t="s">
        <v>8</v>
      </c>
      <c r="G3863" t="b">
        <v>0</v>
      </c>
      <c r="H3863" t="s">
        <v>16</v>
      </c>
      <c r="I3863" t="s">
        <v>17</v>
      </c>
      <c r="J3863" t="s">
        <v>43</v>
      </c>
      <c r="K3863" t="s">
        <v>1292</v>
      </c>
      <c r="L3863">
        <v>1</v>
      </c>
      <c r="P3863" t="b">
        <f t="shared" si="610"/>
        <v>1</v>
      </c>
      <c r="Q3863" t="b">
        <f t="shared" si="611"/>
        <v>0</v>
      </c>
      <c r="R3863" t="b">
        <f t="shared" si="612"/>
        <v>0</v>
      </c>
      <c r="S3863" t="b">
        <f t="shared" si="613"/>
        <v>0</v>
      </c>
      <c r="T3863" t="b">
        <f t="shared" si="614"/>
        <v>0</v>
      </c>
      <c r="U3863" t="b">
        <f t="shared" si="615"/>
        <v>1</v>
      </c>
      <c r="V3863" t="b">
        <f t="shared" si="616"/>
        <v>1</v>
      </c>
      <c r="W3863" t="b">
        <f t="shared" si="617"/>
        <v>0</v>
      </c>
      <c r="X3863" t="b">
        <f t="shared" si="618"/>
        <v>0</v>
      </c>
      <c r="Y3863" t="b">
        <f t="shared" si="619"/>
        <v>0</v>
      </c>
      <c r="Z3863" t="b">
        <v>0</v>
      </c>
    </row>
    <row r="3864" spans="1:27" x14ac:dyDescent="0.25">
      <c r="A3864" t="s">
        <v>15707</v>
      </c>
      <c r="B3864">
        <v>0</v>
      </c>
      <c r="C3864">
        <v>0</v>
      </c>
      <c r="D3864" t="s">
        <v>15708</v>
      </c>
      <c r="E3864" t="s">
        <v>7</v>
      </c>
      <c r="F3864" t="s">
        <v>8</v>
      </c>
      <c r="G3864" t="b">
        <v>0</v>
      </c>
      <c r="H3864" t="s">
        <v>16</v>
      </c>
      <c r="I3864" t="s">
        <v>17</v>
      </c>
      <c r="J3864" t="s">
        <v>43</v>
      </c>
      <c r="K3864" t="s">
        <v>1292</v>
      </c>
      <c r="M3864">
        <v>5</v>
      </c>
      <c r="N3864">
        <v>1</v>
      </c>
      <c r="O3864">
        <v>1</v>
      </c>
      <c r="P3864" t="b">
        <f t="shared" si="610"/>
        <v>0</v>
      </c>
      <c r="Q3864" t="b">
        <f t="shared" si="611"/>
        <v>1</v>
      </c>
      <c r="R3864" t="b">
        <f t="shared" si="612"/>
        <v>1</v>
      </c>
      <c r="S3864" t="b">
        <f t="shared" si="613"/>
        <v>1</v>
      </c>
      <c r="T3864" t="b">
        <f t="shared" si="614"/>
        <v>0</v>
      </c>
      <c r="U3864" t="b">
        <f t="shared" si="615"/>
        <v>1</v>
      </c>
      <c r="V3864" t="b">
        <f t="shared" si="616"/>
        <v>0</v>
      </c>
      <c r="W3864" t="b">
        <f t="shared" si="617"/>
        <v>0</v>
      </c>
      <c r="X3864" t="b">
        <f t="shared" si="618"/>
        <v>0</v>
      </c>
      <c r="Y3864" t="b">
        <f t="shared" si="619"/>
        <v>0</v>
      </c>
      <c r="Z3864" t="b">
        <v>1</v>
      </c>
    </row>
    <row r="3865" spans="1:27" x14ac:dyDescent="0.25">
      <c r="A3865" t="s">
        <v>7423</v>
      </c>
      <c r="B3865">
        <v>0</v>
      </c>
      <c r="C3865">
        <v>0</v>
      </c>
      <c r="D3865" t="s">
        <v>7424</v>
      </c>
      <c r="E3865" t="s">
        <v>37</v>
      </c>
      <c r="F3865" t="s">
        <v>8</v>
      </c>
      <c r="G3865" t="b">
        <v>0</v>
      </c>
      <c r="H3865" t="s">
        <v>16</v>
      </c>
      <c r="I3865" t="s">
        <v>17</v>
      </c>
      <c r="J3865" t="s">
        <v>43</v>
      </c>
      <c r="K3865" t="s">
        <v>1292</v>
      </c>
      <c r="M3865">
        <v>5</v>
      </c>
      <c r="P3865" t="b">
        <f t="shared" si="610"/>
        <v>0</v>
      </c>
      <c r="Q3865" t="b">
        <f t="shared" si="611"/>
        <v>1</v>
      </c>
      <c r="R3865" t="b">
        <f t="shared" si="612"/>
        <v>0</v>
      </c>
      <c r="S3865" t="b">
        <f t="shared" si="613"/>
        <v>0</v>
      </c>
      <c r="T3865" t="b">
        <f t="shared" si="614"/>
        <v>0</v>
      </c>
      <c r="U3865" t="b">
        <f t="shared" si="615"/>
        <v>1</v>
      </c>
      <c r="V3865" t="b">
        <f t="shared" si="616"/>
        <v>0</v>
      </c>
      <c r="W3865" t="b">
        <f t="shared" si="617"/>
        <v>1</v>
      </c>
      <c r="X3865" t="b">
        <f t="shared" si="618"/>
        <v>0</v>
      </c>
      <c r="Y3865" t="b">
        <f t="shared" si="619"/>
        <v>0</v>
      </c>
      <c r="Z3865" t="b">
        <v>0</v>
      </c>
    </row>
    <row r="3866" spans="1:27" x14ac:dyDescent="0.25">
      <c r="A3866" t="s">
        <v>15211</v>
      </c>
      <c r="B3866">
        <v>0</v>
      </c>
      <c r="C3866">
        <v>0</v>
      </c>
      <c r="D3866" t="s">
        <v>15212</v>
      </c>
      <c r="E3866" t="s">
        <v>15</v>
      </c>
      <c r="F3866" t="s">
        <v>8</v>
      </c>
      <c r="G3866" t="b">
        <v>0</v>
      </c>
      <c r="H3866" t="s">
        <v>16</v>
      </c>
      <c r="I3866" t="s">
        <v>17</v>
      </c>
      <c r="J3866" t="s">
        <v>43</v>
      </c>
      <c r="M3866">
        <v>23</v>
      </c>
      <c r="O3866">
        <v>1</v>
      </c>
      <c r="P3866" t="b">
        <f t="shared" si="610"/>
        <v>0</v>
      </c>
      <c r="Q3866" t="b">
        <f t="shared" si="611"/>
        <v>1</v>
      </c>
      <c r="R3866" t="b">
        <f t="shared" si="612"/>
        <v>0</v>
      </c>
      <c r="S3866" t="b">
        <f t="shared" si="613"/>
        <v>1</v>
      </c>
      <c r="T3866" t="b">
        <f t="shared" si="614"/>
        <v>0</v>
      </c>
      <c r="U3866" t="b">
        <f t="shared" si="615"/>
        <v>1</v>
      </c>
      <c r="V3866" t="b">
        <f t="shared" si="616"/>
        <v>0</v>
      </c>
      <c r="W3866" t="b">
        <f t="shared" si="617"/>
        <v>0</v>
      </c>
      <c r="X3866" t="b">
        <f t="shared" si="618"/>
        <v>0</v>
      </c>
      <c r="Y3866" t="b">
        <f t="shared" si="619"/>
        <v>0</v>
      </c>
      <c r="Z3866" t="b">
        <v>0</v>
      </c>
    </row>
    <row r="3867" spans="1:27" x14ac:dyDescent="0.25">
      <c r="A3867" t="s">
        <v>14132</v>
      </c>
      <c r="B3867">
        <v>0</v>
      </c>
      <c r="C3867">
        <v>0</v>
      </c>
      <c r="D3867" t="s">
        <v>14133</v>
      </c>
      <c r="E3867" t="s">
        <v>15</v>
      </c>
      <c r="F3867" t="s">
        <v>8</v>
      </c>
      <c r="G3867" t="b">
        <v>0</v>
      </c>
      <c r="H3867" t="s">
        <v>16</v>
      </c>
      <c r="I3867" t="s">
        <v>17</v>
      </c>
      <c r="J3867" t="s">
        <v>43</v>
      </c>
      <c r="L3867">
        <v>2</v>
      </c>
      <c r="M3867">
        <v>2</v>
      </c>
      <c r="N3867">
        <v>2</v>
      </c>
      <c r="P3867" t="b">
        <f t="shared" si="610"/>
        <v>1</v>
      </c>
      <c r="Q3867" t="b">
        <f t="shared" si="611"/>
        <v>1</v>
      </c>
      <c r="R3867" t="b">
        <f t="shared" si="612"/>
        <v>1</v>
      </c>
      <c r="S3867" t="b">
        <f t="shared" si="613"/>
        <v>0</v>
      </c>
      <c r="T3867" t="b">
        <f t="shared" si="614"/>
        <v>0</v>
      </c>
      <c r="U3867" t="b">
        <f t="shared" si="615"/>
        <v>1</v>
      </c>
      <c r="V3867" t="b">
        <f t="shared" si="616"/>
        <v>0</v>
      </c>
      <c r="W3867" t="b">
        <f t="shared" si="617"/>
        <v>0</v>
      </c>
      <c r="X3867" t="b">
        <f t="shared" si="618"/>
        <v>1</v>
      </c>
      <c r="Y3867" t="b">
        <f t="shared" si="619"/>
        <v>0</v>
      </c>
      <c r="Z3867" t="b">
        <v>0</v>
      </c>
      <c r="AA3867" t="s">
        <v>16425</v>
      </c>
    </row>
    <row r="3868" spans="1:27" x14ac:dyDescent="0.25">
      <c r="A3868" t="s">
        <v>14361</v>
      </c>
      <c r="B3868">
        <v>0</v>
      </c>
      <c r="C3868">
        <v>0</v>
      </c>
      <c r="D3868" t="s">
        <v>14362</v>
      </c>
      <c r="E3868" t="s">
        <v>15</v>
      </c>
      <c r="F3868" t="s">
        <v>8</v>
      </c>
      <c r="G3868" t="b">
        <v>0</v>
      </c>
      <c r="H3868" t="s">
        <v>16</v>
      </c>
      <c r="P3868" t="b">
        <f t="shared" si="610"/>
        <v>0</v>
      </c>
      <c r="Q3868" t="b">
        <f t="shared" si="611"/>
        <v>0</v>
      </c>
      <c r="R3868" t="b">
        <f t="shared" si="612"/>
        <v>0</v>
      </c>
      <c r="S3868" t="b">
        <f t="shared" si="613"/>
        <v>0</v>
      </c>
      <c r="T3868" t="b">
        <f t="shared" si="614"/>
        <v>1</v>
      </c>
      <c r="U3868" t="b">
        <f t="shared" si="615"/>
        <v>0</v>
      </c>
      <c r="V3868" t="b">
        <f t="shared" si="616"/>
        <v>0</v>
      </c>
      <c r="W3868" t="b">
        <f t="shared" si="617"/>
        <v>0</v>
      </c>
      <c r="X3868" t="b">
        <f t="shared" si="618"/>
        <v>0</v>
      </c>
      <c r="Y3868" t="b">
        <f t="shared" si="619"/>
        <v>0</v>
      </c>
      <c r="Z3868" t="b">
        <v>0</v>
      </c>
    </row>
    <row r="3869" spans="1:27" x14ac:dyDescent="0.25">
      <c r="A3869" t="s">
        <v>8294</v>
      </c>
      <c r="B3869">
        <v>0</v>
      </c>
      <c r="C3869">
        <v>0</v>
      </c>
      <c r="D3869" t="s">
        <v>8295</v>
      </c>
      <c r="E3869" t="s">
        <v>15</v>
      </c>
      <c r="F3869" t="s">
        <v>8</v>
      </c>
      <c r="G3869" t="b">
        <v>0</v>
      </c>
      <c r="H3869" t="s">
        <v>16</v>
      </c>
      <c r="I3869" t="s">
        <v>38</v>
      </c>
      <c r="J3869" t="s">
        <v>8296</v>
      </c>
      <c r="K3869" t="s">
        <v>8297</v>
      </c>
      <c r="M3869">
        <v>1</v>
      </c>
      <c r="P3869" t="b">
        <f t="shared" si="610"/>
        <v>0</v>
      </c>
      <c r="Q3869" t="b">
        <f t="shared" si="611"/>
        <v>1</v>
      </c>
      <c r="R3869" t="b">
        <f t="shared" si="612"/>
        <v>0</v>
      </c>
      <c r="S3869" t="b">
        <f t="shared" si="613"/>
        <v>0</v>
      </c>
      <c r="T3869" t="b">
        <f t="shared" si="614"/>
        <v>0</v>
      </c>
      <c r="U3869" t="b">
        <f t="shared" si="615"/>
        <v>1</v>
      </c>
      <c r="V3869" t="b">
        <f t="shared" si="616"/>
        <v>0</v>
      </c>
      <c r="W3869" t="b">
        <f t="shared" si="617"/>
        <v>1</v>
      </c>
      <c r="X3869" t="b">
        <f t="shared" si="618"/>
        <v>0</v>
      </c>
      <c r="Y3869" t="b">
        <f t="shared" si="619"/>
        <v>0</v>
      </c>
      <c r="Z3869" t="b">
        <v>1</v>
      </c>
    </row>
    <row r="3870" spans="1:27" x14ac:dyDescent="0.25">
      <c r="A3870" t="s">
        <v>16281</v>
      </c>
      <c r="B3870">
        <v>0</v>
      </c>
      <c r="C3870">
        <v>0</v>
      </c>
      <c r="D3870" t="s">
        <v>16282</v>
      </c>
      <c r="E3870" t="s">
        <v>52</v>
      </c>
      <c r="F3870" t="s">
        <v>52</v>
      </c>
      <c r="G3870" t="b">
        <v>0</v>
      </c>
      <c r="H3870" t="s">
        <v>16</v>
      </c>
      <c r="I3870" t="s">
        <v>17</v>
      </c>
      <c r="J3870" t="s">
        <v>18</v>
      </c>
      <c r="K3870" t="s">
        <v>404</v>
      </c>
      <c r="P3870" t="b">
        <f t="shared" si="610"/>
        <v>0</v>
      </c>
      <c r="Q3870" t="b">
        <f t="shared" si="611"/>
        <v>0</v>
      </c>
      <c r="R3870" t="b">
        <f t="shared" si="612"/>
        <v>0</v>
      </c>
      <c r="S3870" t="b">
        <f t="shared" si="613"/>
        <v>0</v>
      </c>
      <c r="T3870" t="b">
        <f t="shared" si="614"/>
        <v>1</v>
      </c>
      <c r="U3870" t="b">
        <f t="shared" si="615"/>
        <v>0</v>
      </c>
      <c r="V3870" t="b">
        <f t="shared" si="616"/>
        <v>0</v>
      </c>
      <c r="W3870" t="b">
        <f t="shared" si="617"/>
        <v>0</v>
      </c>
      <c r="X3870" t="b">
        <f t="shared" si="618"/>
        <v>0</v>
      </c>
      <c r="Y3870" t="b">
        <f t="shared" si="619"/>
        <v>0</v>
      </c>
      <c r="Z3870" t="b">
        <v>1</v>
      </c>
    </row>
    <row r="3871" spans="1:27" x14ac:dyDescent="0.25">
      <c r="A3871" t="s">
        <v>16283</v>
      </c>
      <c r="B3871">
        <v>0</v>
      </c>
      <c r="C3871">
        <v>0</v>
      </c>
      <c r="D3871" t="s">
        <v>16284</v>
      </c>
      <c r="E3871" t="s">
        <v>37</v>
      </c>
      <c r="F3871" t="s">
        <v>8</v>
      </c>
      <c r="G3871" t="b">
        <v>0</v>
      </c>
      <c r="H3871" t="s">
        <v>16</v>
      </c>
      <c r="I3871" t="s">
        <v>17</v>
      </c>
      <c r="J3871" t="s">
        <v>18</v>
      </c>
      <c r="K3871" t="s">
        <v>404</v>
      </c>
      <c r="P3871" t="b">
        <f t="shared" si="610"/>
        <v>0</v>
      </c>
      <c r="Q3871" t="b">
        <f t="shared" si="611"/>
        <v>0</v>
      </c>
      <c r="R3871" t="b">
        <f t="shared" si="612"/>
        <v>0</v>
      </c>
      <c r="S3871" t="b">
        <f t="shared" si="613"/>
        <v>0</v>
      </c>
      <c r="T3871" t="b">
        <f t="shared" si="614"/>
        <v>1</v>
      </c>
      <c r="U3871" t="b">
        <f t="shared" si="615"/>
        <v>0</v>
      </c>
      <c r="V3871" t="b">
        <f t="shared" si="616"/>
        <v>0</v>
      </c>
      <c r="W3871" t="b">
        <f t="shared" si="617"/>
        <v>0</v>
      </c>
      <c r="X3871" t="b">
        <f t="shared" si="618"/>
        <v>0</v>
      </c>
      <c r="Y3871" t="b">
        <f t="shared" si="619"/>
        <v>0</v>
      </c>
      <c r="Z3871" t="b">
        <v>0</v>
      </c>
    </row>
    <row r="3872" spans="1:27" x14ac:dyDescent="0.25">
      <c r="A3872" t="s">
        <v>9011</v>
      </c>
      <c r="B3872">
        <v>0</v>
      </c>
      <c r="C3872">
        <v>0</v>
      </c>
      <c r="D3872" t="s">
        <v>9012</v>
      </c>
      <c r="E3872" t="s">
        <v>15</v>
      </c>
      <c r="F3872" t="s">
        <v>8</v>
      </c>
      <c r="G3872" t="b">
        <v>1</v>
      </c>
      <c r="H3872" t="s">
        <v>16</v>
      </c>
      <c r="I3872" t="s">
        <v>71</v>
      </c>
      <c r="J3872" t="s">
        <v>398</v>
      </c>
      <c r="K3872" t="s">
        <v>5369</v>
      </c>
      <c r="P3872" t="b">
        <f t="shared" si="610"/>
        <v>0</v>
      </c>
      <c r="Q3872" t="b">
        <f t="shared" si="611"/>
        <v>0</v>
      </c>
      <c r="R3872" t="b">
        <f t="shared" si="612"/>
        <v>0</v>
      </c>
      <c r="S3872" t="b">
        <f t="shared" si="613"/>
        <v>0</v>
      </c>
      <c r="T3872" t="b">
        <f t="shared" si="614"/>
        <v>1</v>
      </c>
      <c r="U3872" t="b">
        <f t="shared" si="615"/>
        <v>0</v>
      </c>
      <c r="V3872" t="b">
        <f t="shared" si="616"/>
        <v>0</v>
      </c>
      <c r="W3872" t="b">
        <f t="shared" si="617"/>
        <v>0</v>
      </c>
      <c r="X3872" t="b">
        <f t="shared" si="618"/>
        <v>0</v>
      </c>
      <c r="Y3872" t="b">
        <f t="shared" si="619"/>
        <v>0</v>
      </c>
      <c r="Z3872" t="b">
        <v>0</v>
      </c>
    </row>
    <row r="3873" spans="1:32" x14ac:dyDescent="0.25">
      <c r="A3873" t="s">
        <v>4101</v>
      </c>
      <c r="B3873">
        <v>0</v>
      </c>
      <c r="C3873">
        <v>0</v>
      </c>
      <c r="D3873" t="s">
        <v>4102</v>
      </c>
      <c r="E3873" t="s">
        <v>37</v>
      </c>
      <c r="F3873" t="s">
        <v>8</v>
      </c>
      <c r="G3873" t="b">
        <v>0</v>
      </c>
      <c r="H3873" t="s">
        <v>9</v>
      </c>
      <c r="I3873" t="s">
        <v>10</v>
      </c>
      <c r="J3873" t="s">
        <v>269</v>
      </c>
      <c r="K3873" t="s">
        <v>270</v>
      </c>
      <c r="L3873">
        <v>17</v>
      </c>
      <c r="M3873">
        <v>21</v>
      </c>
      <c r="N3873">
        <v>2</v>
      </c>
      <c r="P3873" t="b">
        <f t="shared" si="610"/>
        <v>1</v>
      </c>
      <c r="Q3873" t="b">
        <f t="shared" si="611"/>
        <v>1</v>
      </c>
      <c r="R3873" t="b">
        <f t="shared" si="612"/>
        <v>1</v>
      </c>
      <c r="S3873" t="b">
        <f t="shared" si="613"/>
        <v>0</v>
      </c>
      <c r="T3873" t="b">
        <f t="shared" si="614"/>
        <v>0</v>
      </c>
      <c r="U3873" t="b">
        <f t="shared" si="615"/>
        <v>1</v>
      </c>
      <c r="V3873" t="b">
        <f t="shared" si="616"/>
        <v>0</v>
      </c>
      <c r="W3873" t="b">
        <f t="shared" si="617"/>
        <v>0</v>
      </c>
      <c r="X3873" t="b">
        <f t="shared" si="618"/>
        <v>1</v>
      </c>
      <c r="Y3873" t="b">
        <f t="shared" si="619"/>
        <v>0</v>
      </c>
      <c r="Z3873" t="b">
        <v>1</v>
      </c>
      <c r="AD3873" t="s">
        <v>16490</v>
      </c>
      <c r="AE3873" t="s">
        <v>16492</v>
      </c>
      <c r="AF3873" t="s">
        <v>16491</v>
      </c>
    </row>
    <row r="3874" spans="1:32" x14ac:dyDescent="0.25">
      <c r="A3874" t="s">
        <v>13427</v>
      </c>
      <c r="B3874">
        <v>0</v>
      </c>
      <c r="C3874">
        <v>0</v>
      </c>
      <c r="D3874" t="s">
        <v>13428</v>
      </c>
      <c r="E3874" t="s">
        <v>37</v>
      </c>
      <c r="F3874" t="s">
        <v>8</v>
      </c>
      <c r="G3874" t="b">
        <v>0</v>
      </c>
      <c r="H3874" t="s">
        <v>9</v>
      </c>
      <c r="I3874" t="s">
        <v>10</v>
      </c>
      <c r="J3874" t="s">
        <v>269</v>
      </c>
      <c r="K3874" t="s">
        <v>270</v>
      </c>
      <c r="M3874">
        <v>1</v>
      </c>
      <c r="P3874" t="b">
        <f t="shared" si="610"/>
        <v>0</v>
      </c>
      <c r="Q3874" t="b">
        <f t="shared" si="611"/>
        <v>1</v>
      </c>
      <c r="R3874" t="b">
        <f t="shared" si="612"/>
        <v>0</v>
      </c>
      <c r="S3874" t="b">
        <f t="shared" si="613"/>
        <v>0</v>
      </c>
      <c r="T3874" t="b">
        <f t="shared" si="614"/>
        <v>0</v>
      </c>
      <c r="U3874" t="b">
        <f t="shared" si="615"/>
        <v>1</v>
      </c>
      <c r="V3874" t="b">
        <f t="shared" si="616"/>
        <v>0</v>
      </c>
      <c r="W3874" t="b">
        <f t="shared" si="617"/>
        <v>1</v>
      </c>
      <c r="X3874" t="b">
        <f t="shared" si="618"/>
        <v>0</v>
      </c>
      <c r="Y3874" t="b">
        <f t="shared" si="619"/>
        <v>0</v>
      </c>
      <c r="Z3874" t="b">
        <v>1</v>
      </c>
    </row>
    <row r="3875" spans="1:32" x14ac:dyDescent="0.25">
      <c r="A3875" t="s">
        <v>8456</v>
      </c>
      <c r="B3875">
        <v>0</v>
      </c>
      <c r="C3875">
        <v>0</v>
      </c>
      <c r="D3875" t="s">
        <v>8457</v>
      </c>
      <c r="E3875" t="s">
        <v>27</v>
      </c>
      <c r="F3875" t="s">
        <v>8</v>
      </c>
      <c r="G3875" t="b">
        <v>1</v>
      </c>
      <c r="H3875" t="s">
        <v>16</v>
      </c>
      <c r="I3875" t="s">
        <v>71</v>
      </c>
      <c r="J3875" t="s">
        <v>8458</v>
      </c>
      <c r="K3875" t="s">
        <v>8459</v>
      </c>
      <c r="P3875" t="b">
        <f t="shared" si="610"/>
        <v>0</v>
      </c>
      <c r="Q3875" t="b">
        <f t="shared" si="611"/>
        <v>0</v>
      </c>
      <c r="R3875" t="b">
        <f t="shared" si="612"/>
        <v>0</v>
      </c>
      <c r="S3875" t="b">
        <f t="shared" si="613"/>
        <v>0</v>
      </c>
      <c r="T3875" t="b">
        <f t="shared" si="614"/>
        <v>1</v>
      </c>
      <c r="U3875" t="b">
        <f t="shared" si="615"/>
        <v>0</v>
      </c>
      <c r="V3875" t="b">
        <f t="shared" si="616"/>
        <v>0</v>
      </c>
      <c r="W3875" t="b">
        <f t="shared" si="617"/>
        <v>0</v>
      </c>
      <c r="X3875" t="b">
        <f t="shared" si="618"/>
        <v>0</v>
      </c>
      <c r="Y3875" t="b">
        <f t="shared" si="619"/>
        <v>0</v>
      </c>
      <c r="Z3875" t="b">
        <v>0</v>
      </c>
    </row>
    <row r="3876" spans="1:32" x14ac:dyDescent="0.25">
      <c r="A3876" t="s">
        <v>12512</v>
      </c>
      <c r="B3876">
        <v>0</v>
      </c>
      <c r="C3876">
        <v>0</v>
      </c>
      <c r="D3876" t="s">
        <v>12513</v>
      </c>
      <c r="E3876" t="s">
        <v>15</v>
      </c>
      <c r="F3876" t="s">
        <v>8</v>
      </c>
      <c r="G3876" t="b">
        <v>0</v>
      </c>
      <c r="H3876" t="s">
        <v>16</v>
      </c>
      <c r="I3876" t="s">
        <v>390</v>
      </c>
      <c r="J3876" t="s">
        <v>391</v>
      </c>
      <c r="K3876" t="s">
        <v>392</v>
      </c>
      <c r="P3876" t="b">
        <f t="shared" si="610"/>
        <v>0</v>
      </c>
      <c r="Q3876" t="b">
        <f t="shared" si="611"/>
        <v>0</v>
      </c>
      <c r="R3876" t="b">
        <f t="shared" si="612"/>
        <v>0</v>
      </c>
      <c r="S3876" t="b">
        <f t="shared" si="613"/>
        <v>0</v>
      </c>
      <c r="T3876" t="b">
        <f t="shared" si="614"/>
        <v>1</v>
      </c>
      <c r="U3876" t="b">
        <f t="shared" si="615"/>
        <v>0</v>
      </c>
      <c r="V3876" t="b">
        <f t="shared" si="616"/>
        <v>0</v>
      </c>
      <c r="W3876" t="b">
        <f t="shared" si="617"/>
        <v>0</v>
      </c>
      <c r="X3876" t="b">
        <f t="shared" si="618"/>
        <v>0</v>
      </c>
      <c r="Y3876" t="b">
        <f t="shared" si="619"/>
        <v>0</v>
      </c>
      <c r="Z3876" t="b">
        <v>1</v>
      </c>
      <c r="AA3876" t="s">
        <v>16425</v>
      </c>
    </row>
    <row r="3877" spans="1:32" x14ac:dyDescent="0.25">
      <c r="A3877" t="s">
        <v>12510</v>
      </c>
      <c r="B3877">
        <v>0</v>
      </c>
      <c r="C3877">
        <v>0</v>
      </c>
      <c r="D3877" t="s">
        <v>12511</v>
      </c>
      <c r="E3877" t="s">
        <v>15</v>
      </c>
      <c r="F3877" t="s">
        <v>8</v>
      </c>
      <c r="G3877" t="b">
        <v>0</v>
      </c>
      <c r="H3877" t="s">
        <v>16</v>
      </c>
      <c r="I3877" t="s">
        <v>390</v>
      </c>
      <c r="J3877" t="s">
        <v>391</v>
      </c>
      <c r="K3877" t="s">
        <v>392</v>
      </c>
      <c r="P3877" t="b">
        <f t="shared" si="610"/>
        <v>0</v>
      </c>
      <c r="Q3877" t="b">
        <f t="shared" si="611"/>
        <v>0</v>
      </c>
      <c r="R3877" t="b">
        <f t="shared" si="612"/>
        <v>0</v>
      </c>
      <c r="S3877" t="b">
        <f t="shared" si="613"/>
        <v>0</v>
      </c>
      <c r="T3877" t="b">
        <f t="shared" si="614"/>
        <v>1</v>
      </c>
      <c r="U3877" t="b">
        <f t="shared" si="615"/>
        <v>0</v>
      </c>
      <c r="V3877" t="b">
        <f t="shared" si="616"/>
        <v>0</v>
      </c>
      <c r="W3877" t="b">
        <f t="shared" si="617"/>
        <v>0</v>
      </c>
      <c r="X3877" t="b">
        <f t="shared" si="618"/>
        <v>0</v>
      </c>
      <c r="Y3877" t="b">
        <f t="shared" si="619"/>
        <v>0</v>
      </c>
      <c r="Z3877" t="b">
        <v>0</v>
      </c>
      <c r="AA3877" t="s">
        <v>16425</v>
      </c>
    </row>
    <row r="3878" spans="1:32" x14ac:dyDescent="0.25">
      <c r="A3878" t="s">
        <v>6678</v>
      </c>
      <c r="B3878">
        <v>0</v>
      </c>
      <c r="C3878">
        <v>0</v>
      </c>
      <c r="D3878" t="s">
        <v>6679</v>
      </c>
      <c r="E3878" t="s">
        <v>52</v>
      </c>
      <c r="F3878" t="s">
        <v>8</v>
      </c>
      <c r="G3878" t="b">
        <v>0</v>
      </c>
      <c r="H3878" t="s">
        <v>16</v>
      </c>
      <c r="I3878" t="s">
        <v>17</v>
      </c>
      <c r="J3878" t="s">
        <v>134</v>
      </c>
      <c r="K3878" t="s">
        <v>1553</v>
      </c>
      <c r="P3878" t="b">
        <f t="shared" si="610"/>
        <v>0</v>
      </c>
      <c r="Q3878" t="b">
        <f t="shared" si="611"/>
        <v>0</v>
      </c>
      <c r="R3878" t="b">
        <f t="shared" si="612"/>
        <v>0</v>
      </c>
      <c r="S3878" t="b">
        <f t="shared" si="613"/>
        <v>0</v>
      </c>
      <c r="T3878" t="b">
        <f t="shared" si="614"/>
        <v>1</v>
      </c>
      <c r="U3878" t="b">
        <f t="shared" si="615"/>
        <v>0</v>
      </c>
      <c r="V3878" t="b">
        <f t="shared" si="616"/>
        <v>0</v>
      </c>
      <c r="W3878" t="b">
        <f t="shared" si="617"/>
        <v>0</v>
      </c>
      <c r="X3878" t="b">
        <f t="shared" si="618"/>
        <v>0</v>
      </c>
      <c r="Y3878" t="b">
        <f t="shared" si="619"/>
        <v>0</v>
      </c>
      <c r="Z3878" t="b">
        <v>0</v>
      </c>
      <c r="AD3878" t="s">
        <v>16490</v>
      </c>
      <c r="AE3878" t="s">
        <v>16492</v>
      </c>
      <c r="AF3878" t="s">
        <v>16491</v>
      </c>
    </row>
    <row r="3879" spans="1:32" x14ac:dyDescent="0.25">
      <c r="A3879" t="s">
        <v>14844</v>
      </c>
      <c r="B3879">
        <v>0</v>
      </c>
      <c r="C3879">
        <v>0</v>
      </c>
      <c r="D3879" t="s">
        <v>14845</v>
      </c>
      <c r="E3879" t="s">
        <v>52</v>
      </c>
      <c r="F3879" t="s">
        <v>8</v>
      </c>
      <c r="G3879" t="b">
        <v>0</v>
      </c>
      <c r="H3879" t="s">
        <v>16</v>
      </c>
      <c r="I3879" t="s">
        <v>32</v>
      </c>
      <c r="J3879" t="s">
        <v>33</v>
      </c>
      <c r="K3879" t="s">
        <v>1515</v>
      </c>
      <c r="L3879">
        <v>2</v>
      </c>
      <c r="M3879">
        <v>2</v>
      </c>
      <c r="N3879">
        <v>1</v>
      </c>
      <c r="O3879">
        <v>2</v>
      </c>
      <c r="P3879" t="b">
        <f t="shared" si="610"/>
        <v>1</v>
      </c>
      <c r="Q3879" t="b">
        <f t="shared" si="611"/>
        <v>1</v>
      </c>
      <c r="R3879" t="b">
        <f t="shared" si="612"/>
        <v>1</v>
      </c>
      <c r="S3879" t="b">
        <f t="shared" si="613"/>
        <v>1</v>
      </c>
      <c r="T3879" t="b">
        <f t="shared" si="614"/>
        <v>0</v>
      </c>
      <c r="U3879" t="b">
        <f t="shared" si="615"/>
        <v>1</v>
      </c>
      <c r="V3879" t="b">
        <f t="shared" si="616"/>
        <v>0</v>
      </c>
      <c r="W3879" t="b">
        <f t="shared" si="617"/>
        <v>0</v>
      </c>
      <c r="X3879" t="b">
        <f t="shared" si="618"/>
        <v>0</v>
      </c>
      <c r="Y3879" t="b">
        <f t="shared" si="619"/>
        <v>0</v>
      </c>
      <c r="Z3879" t="b">
        <v>1</v>
      </c>
      <c r="AA3879" t="s">
        <v>16425</v>
      </c>
    </row>
    <row r="3880" spans="1:32" x14ac:dyDescent="0.25">
      <c r="A3880" t="s">
        <v>15410</v>
      </c>
      <c r="B3880">
        <v>0</v>
      </c>
      <c r="C3880">
        <v>0</v>
      </c>
      <c r="D3880" t="s">
        <v>15411</v>
      </c>
      <c r="E3880" t="s">
        <v>15</v>
      </c>
      <c r="F3880" t="s">
        <v>8</v>
      </c>
      <c r="G3880" t="b">
        <v>0</v>
      </c>
      <c r="H3880" t="s">
        <v>16</v>
      </c>
      <c r="I3880" t="s">
        <v>47</v>
      </c>
      <c r="J3880" t="s">
        <v>1099</v>
      </c>
      <c r="K3880" t="s">
        <v>15412</v>
      </c>
      <c r="L3880">
        <v>7</v>
      </c>
      <c r="P3880" t="b">
        <f t="shared" si="610"/>
        <v>1</v>
      </c>
      <c r="Q3880" t="b">
        <f t="shared" si="611"/>
        <v>0</v>
      </c>
      <c r="R3880" t="b">
        <f t="shared" si="612"/>
        <v>0</v>
      </c>
      <c r="S3880" t="b">
        <f t="shared" si="613"/>
        <v>0</v>
      </c>
      <c r="T3880" t="b">
        <f t="shared" si="614"/>
        <v>0</v>
      </c>
      <c r="U3880" t="b">
        <f t="shared" si="615"/>
        <v>1</v>
      </c>
      <c r="V3880" t="b">
        <f t="shared" si="616"/>
        <v>1</v>
      </c>
      <c r="W3880" t="b">
        <f t="shared" si="617"/>
        <v>0</v>
      </c>
      <c r="X3880" t="b">
        <f t="shared" si="618"/>
        <v>0</v>
      </c>
      <c r="Y3880" t="b">
        <f t="shared" si="619"/>
        <v>0</v>
      </c>
      <c r="Z3880" t="b">
        <v>0</v>
      </c>
    </row>
    <row r="3881" spans="1:32" x14ac:dyDescent="0.25">
      <c r="A3881" t="s">
        <v>11873</v>
      </c>
      <c r="B3881">
        <v>0</v>
      </c>
      <c r="C3881">
        <v>0</v>
      </c>
      <c r="D3881" t="s">
        <v>11874</v>
      </c>
      <c r="E3881" t="s">
        <v>15</v>
      </c>
      <c r="F3881" t="s">
        <v>8</v>
      </c>
      <c r="G3881" t="b">
        <v>0</v>
      </c>
      <c r="H3881" t="s">
        <v>16</v>
      </c>
      <c r="I3881" t="s">
        <v>38</v>
      </c>
      <c r="J3881" t="s">
        <v>39</v>
      </c>
      <c r="K3881" t="s">
        <v>9172</v>
      </c>
      <c r="M3881">
        <v>1</v>
      </c>
      <c r="P3881" t="b">
        <f t="shared" si="610"/>
        <v>0</v>
      </c>
      <c r="Q3881" t="b">
        <f t="shared" si="611"/>
        <v>1</v>
      </c>
      <c r="R3881" t="b">
        <f t="shared" si="612"/>
        <v>0</v>
      </c>
      <c r="S3881" t="b">
        <f t="shared" si="613"/>
        <v>0</v>
      </c>
      <c r="T3881" t="b">
        <f t="shared" si="614"/>
        <v>0</v>
      </c>
      <c r="U3881" t="b">
        <f t="shared" si="615"/>
        <v>1</v>
      </c>
      <c r="V3881" t="b">
        <f t="shared" si="616"/>
        <v>0</v>
      </c>
      <c r="W3881" t="b">
        <f t="shared" si="617"/>
        <v>1</v>
      </c>
      <c r="X3881" t="b">
        <f t="shared" si="618"/>
        <v>0</v>
      </c>
      <c r="Y3881" t="b">
        <f t="shared" si="619"/>
        <v>0</v>
      </c>
      <c r="Z3881" t="b">
        <v>0</v>
      </c>
      <c r="AA3881" t="s">
        <v>16425</v>
      </c>
      <c r="AE3881" t="s">
        <v>16492</v>
      </c>
      <c r="AF3881" t="s">
        <v>16491</v>
      </c>
    </row>
    <row r="3882" spans="1:32" x14ac:dyDescent="0.25">
      <c r="A3882" t="s">
        <v>1131</v>
      </c>
      <c r="B3882">
        <v>0</v>
      </c>
      <c r="C3882">
        <v>0</v>
      </c>
      <c r="D3882" t="s">
        <v>1132</v>
      </c>
      <c r="E3882" t="s">
        <v>7</v>
      </c>
      <c r="F3882" t="s">
        <v>8</v>
      </c>
      <c r="G3882" t="b">
        <v>0</v>
      </c>
      <c r="H3882" t="s">
        <v>9</v>
      </c>
      <c r="I3882" t="s">
        <v>10</v>
      </c>
      <c r="J3882" t="s">
        <v>707</v>
      </c>
      <c r="K3882" t="s">
        <v>1133</v>
      </c>
      <c r="M3882">
        <v>2</v>
      </c>
      <c r="N3882">
        <v>1</v>
      </c>
      <c r="O3882">
        <v>1</v>
      </c>
      <c r="P3882" t="b">
        <f t="shared" si="610"/>
        <v>0</v>
      </c>
      <c r="Q3882" t="b">
        <f t="shared" si="611"/>
        <v>1</v>
      </c>
      <c r="R3882" t="b">
        <f t="shared" si="612"/>
        <v>1</v>
      </c>
      <c r="S3882" t="b">
        <f t="shared" si="613"/>
        <v>1</v>
      </c>
      <c r="T3882" t="b">
        <f t="shared" si="614"/>
        <v>0</v>
      </c>
      <c r="U3882" t="b">
        <f t="shared" si="615"/>
        <v>1</v>
      </c>
      <c r="V3882" t="b">
        <f t="shared" si="616"/>
        <v>0</v>
      </c>
      <c r="W3882" t="b">
        <f t="shared" si="617"/>
        <v>0</v>
      </c>
      <c r="X3882" t="b">
        <f t="shared" si="618"/>
        <v>0</v>
      </c>
      <c r="Y3882" t="b">
        <f t="shared" si="619"/>
        <v>0</v>
      </c>
      <c r="Z3882" t="b">
        <v>1</v>
      </c>
    </row>
    <row r="3883" spans="1:32" x14ac:dyDescent="0.25">
      <c r="A3883" t="s">
        <v>1134</v>
      </c>
      <c r="B3883">
        <v>0</v>
      </c>
      <c r="C3883">
        <v>0</v>
      </c>
      <c r="D3883" t="s">
        <v>1135</v>
      </c>
      <c r="E3883" t="s">
        <v>7</v>
      </c>
      <c r="F3883" t="s">
        <v>8</v>
      </c>
      <c r="G3883" t="b">
        <v>0</v>
      </c>
      <c r="H3883" t="s">
        <v>9</v>
      </c>
      <c r="I3883" t="s">
        <v>10</v>
      </c>
      <c r="J3883" t="s">
        <v>707</v>
      </c>
      <c r="K3883" t="s">
        <v>1133</v>
      </c>
      <c r="M3883">
        <v>2</v>
      </c>
      <c r="N3883">
        <v>3</v>
      </c>
      <c r="O3883">
        <v>1</v>
      </c>
      <c r="P3883" t="b">
        <f t="shared" si="610"/>
        <v>0</v>
      </c>
      <c r="Q3883" t="b">
        <f t="shared" si="611"/>
        <v>1</v>
      </c>
      <c r="R3883" t="b">
        <f t="shared" si="612"/>
        <v>1</v>
      </c>
      <c r="S3883" t="b">
        <f t="shared" si="613"/>
        <v>1</v>
      </c>
      <c r="T3883" t="b">
        <f t="shared" si="614"/>
        <v>0</v>
      </c>
      <c r="U3883" t="b">
        <f t="shared" si="615"/>
        <v>1</v>
      </c>
      <c r="V3883" t="b">
        <f t="shared" si="616"/>
        <v>0</v>
      </c>
      <c r="W3883" t="b">
        <f t="shared" si="617"/>
        <v>0</v>
      </c>
      <c r="X3883" t="b">
        <f t="shared" si="618"/>
        <v>0</v>
      </c>
      <c r="Y3883" t="b">
        <f t="shared" si="619"/>
        <v>0</v>
      </c>
      <c r="Z3883" t="b">
        <v>1</v>
      </c>
    </row>
    <row r="3884" spans="1:32" x14ac:dyDescent="0.25">
      <c r="A3884" t="s">
        <v>7621</v>
      </c>
      <c r="B3884">
        <v>1</v>
      </c>
      <c r="C3884">
        <v>0</v>
      </c>
      <c r="D3884" t="s">
        <v>7622</v>
      </c>
      <c r="E3884" t="s">
        <v>27</v>
      </c>
      <c r="F3884" t="s">
        <v>8</v>
      </c>
      <c r="G3884" t="b">
        <v>0</v>
      </c>
      <c r="H3884" t="s">
        <v>9</v>
      </c>
      <c r="I3884" t="s">
        <v>10</v>
      </c>
      <c r="J3884" t="s">
        <v>707</v>
      </c>
      <c r="K3884" t="s">
        <v>1133</v>
      </c>
      <c r="M3884">
        <v>1</v>
      </c>
      <c r="N3884">
        <v>3</v>
      </c>
      <c r="O3884">
        <v>1</v>
      </c>
      <c r="P3884" t="b">
        <f t="shared" si="610"/>
        <v>0</v>
      </c>
      <c r="Q3884" t="b">
        <f t="shared" si="611"/>
        <v>1</v>
      </c>
      <c r="R3884" t="b">
        <f t="shared" si="612"/>
        <v>1</v>
      </c>
      <c r="S3884" t="b">
        <f t="shared" si="613"/>
        <v>1</v>
      </c>
      <c r="T3884" t="b">
        <f t="shared" si="614"/>
        <v>0</v>
      </c>
      <c r="U3884" t="b">
        <f t="shared" si="615"/>
        <v>1</v>
      </c>
      <c r="V3884" t="b">
        <f t="shared" si="616"/>
        <v>0</v>
      </c>
      <c r="W3884" t="b">
        <f t="shared" si="617"/>
        <v>0</v>
      </c>
      <c r="X3884" t="b">
        <f t="shared" si="618"/>
        <v>0</v>
      </c>
      <c r="Y3884" t="b">
        <f t="shared" si="619"/>
        <v>0</v>
      </c>
      <c r="Z3884" t="b">
        <v>1</v>
      </c>
    </row>
    <row r="3885" spans="1:32" x14ac:dyDescent="0.25">
      <c r="A3885" t="s">
        <v>5099</v>
      </c>
      <c r="B3885">
        <v>0</v>
      </c>
      <c r="C3885">
        <v>0</v>
      </c>
      <c r="D3885" t="s">
        <v>5100</v>
      </c>
      <c r="E3885" t="s">
        <v>7</v>
      </c>
      <c r="F3885" t="s">
        <v>8</v>
      </c>
      <c r="G3885" t="b">
        <v>0</v>
      </c>
      <c r="H3885" t="s">
        <v>9</v>
      </c>
      <c r="I3885" t="s">
        <v>10</v>
      </c>
      <c r="J3885" t="s">
        <v>88</v>
      </c>
      <c r="K3885" t="s">
        <v>4533</v>
      </c>
      <c r="M3885">
        <v>8</v>
      </c>
      <c r="N3885">
        <v>4</v>
      </c>
      <c r="P3885" t="b">
        <f t="shared" si="610"/>
        <v>0</v>
      </c>
      <c r="Q3885" t="b">
        <f t="shared" si="611"/>
        <v>1</v>
      </c>
      <c r="R3885" t="b">
        <f t="shared" si="612"/>
        <v>1</v>
      </c>
      <c r="S3885" t="b">
        <f t="shared" si="613"/>
        <v>0</v>
      </c>
      <c r="T3885" t="b">
        <f t="shared" si="614"/>
        <v>0</v>
      </c>
      <c r="U3885" t="b">
        <f t="shared" si="615"/>
        <v>1</v>
      </c>
      <c r="V3885" t="b">
        <f t="shared" si="616"/>
        <v>0</v>
      </c>
      <c r="W3885" t="b">
        <f t="shared" si="617"/>
        <v>0</v>
      </c>
      <c r="X3885" t="b">
        <f t="shared" si="618"/>
        <v>1</v>
      </c>
      <c r="Y3885" t="b">
        <f t="shared" si="619"/>
        <v>0</v>
      </c>
      <c r="Z3885" t="b">
        <v>1</v>
      </c>
      <c r="AB3885" t="s">
        <v>16426</v>
      </c>
    </row>
    <row r="3886" spans="1:32" x14ac:dyDescent="0.25">
      <c r="A3886" t="s">
        <v>8143</v>
      </c>
      <c r="B3886">
        <v>0</v>
      </c>
      <c r="C3886">
        <v>0</v>
      </c>
      <c r="D3886" t="s">
        <v>8144</v>
      </c>
      <c r="E3886" t="s">
        <v>7</v>
      </c>
      <c r="F3886" t="s">
        <v>8</v>
      </c>
      <c r="G3886" t="b">
        <v>0</v>
      </c>
      <c r="H3886" t="s">
        <v>9</v>
      </c>
      <c r="I3886" t="s">
        <v>10</v>
      </c>
      <c r="J3886" t="s">
        <v>88</v>
      </c>
      <c r="K3886" t="s">
        <v>4533</v>
      </c>
      <c r="L3886">
        <v>3</v>
      </c>
      <c r="M3886">
        <v>2</v>
      </c>
      <c r="N3886">
        <v>1</v>
      </c>
      <c r="P3886" t="b">
        <f t="shared" si="610"/>
        <v>1</v>
      </c>
      <c r="Q3886" t="b">
        <f t="shared" si="611"/>
        <v>1</v>
      </c>
      <c r="R3886" t="b">
        <f t="shared" si="612"/>
        <v>1</v>
      </c>
      <c r="S3886" t="b">
        <f t="shared" si="613"/>
        <v>0</v>
      </c>
      <c r="T3886" t="b">
        <f t="shared" si="614"/>
        <v>0</v>
      </c>
      <c r="U3886" t="b">
        <f t="shared" si="615"/>
        <v>1</v>
      </c>
      <c r="V3886" t="b">
        <f t="shared" si="616"/>
        <v>0</v>
      </c>
      <c r="W3886" t="b">
        <f t="shared" si="617"/>
        <v>0</v>
      </c>
      <c r="X3886" t="b">
        <f t="shared" si="618"/>
        <v>1</v>
      </c>
      <c r="Y3886" t="b">
        <f t="shared" si="619"/>
        <v>0</v>
      </c>
      <c r="Z3886" t="b">
        <v>1</v>
      </c>
      <c r="AA3886" t="s">
        <v>16425</v>
      </c>
      <c r="AB3886" t="s">
        <v>16426</v>
      </c>
    </row>
    <row r="3887" spans="1:32" x14ac:dyDescent="0.25">
      <c r="A3887" t="s">
        <v>4531</v>
      </c>
      <c r="B3887">
        <v>0</v>
      </c>
      <c r="C3887">
        <v>0</v>
      </c>
      <c r="D3887" t="s">
        <v>4532</v>
      </c>
      <c r="E3887" t="s">
        <v>15</v>
      </c>
      <c r="F3887" t="s">
        <v>8</v>
      </c>
      <c r="G3887" t="b">
        <v>0</v>
      </c>
      <c r="H3887" t="s">
        <v>9</v>
      </c>
      <c r="I3887" t="s">
        <v>10</v>
      </c>
      <c r="J3887" t="s">
        <v>88</v>
      </c>
      <c r="K3887" t="s">
        <v>4533</v>
      </c>
      <c r="L3887">
        <v>4</v>
      </c>
      <c r="M3887">
        <v>10</v>
      </c>
      <c r="N3887">
        <v>3</v>
      </c>
      <c r="O3887">
        <v>2</v>
      </c>
      <c r="P3887" t="b">
        <f t="shared" si="610"/>
        <v>1</v>
      </c>
      <c r="Q3887" t="b">
        <f t="shared" si="611"/>
        <v>1</v>
      </c>
      <c r="R3887" t="b">
        <f t="shared" si="612"/>
        <v>1</v>
      </c>
      <c r="S3887" t="b">
        <f t="shared" si="613"/>
        <v>1</v>
      </c>
      <c r="T3887" t="b">
        <f t="shared" si="614"/>
        <v>0</v>
      </c>
      <c r="U3887" t="b">
        <f t="shared" si="615"/>
        <v>1</v>
      </c>
      <c r="V3887" t="b">
        <f t="shared" si="616"/>
        <v>0</v>
      </c>
      <c r="W3887" t="b">
        <f t="shared" si="617"/>
        <v>0</v>
      </c>
      <c r="X3887" t="b">
        <f t="shared" si="618"/>
        <v>0</v>
      </c>
      <c r="Y3887" t="b">
        <f t="shared" si="619"/>
        <v>0</v>
      </c>
      <c r="Z3887" t="b">
        <v>1</v>
      </c>
      <c r="AA3887" t="s">
        <v>16425</v>
      </c>
      <c r="AB3887" t="s">
        <v>16426</v>
      </c>
    </row>
    <row r="3888" spans="1:32" x14ac:dyDescent="0.25">
      <c r="A3888" t="s">
        <v>13858</v>
      </c>
      <c r="B3888">
        <v>1</v>
      </c>
      <c r="C3888">
        <v>0</v>
      </c>
      <c r="D3888" t="s">
        <v>13859</v>
      </c>
      <c r="E3888" t="s">
        <v>15</v>
      </c>
      <c r="F3888" t="s">
        <v>8</v>
      </c>
      <c r="G3888" t="b">
        <v>0</v>
      </c>
      <c r="H3888" t="s">
        <v>9</v>
      </c>
      <c r="I3888" t="s">
        <v>10</v>
      </c>
      <c r="J3888" t="s">
        <v>88</v>
      </c>
      <c r="K3888" t="s">
        <v>4533</v>
      </c>
      <c r="M3888">
        <v>1</v>
      </c>
      <c r="N3888">
        <v>1</v>
      </c>
      <c r="P3888" t="b">
        <f t="shared" si="610"/>
        <v>0</v>
      </c>
      <c r="Q3888" t="b">
        <f t="shared" si="611"/>
        <v>1</v>
      </c>
      <c r="R3888" t="b">
        <f t="shared" si="612"/>
        <v>1</v>
      </c>
      <c r="S3888" t="b">
        <f t="shared" si="613"/>
        <v>0</v>
      </c>
      <c r="T3888" t="b">
        <f t="shared" si="614"/>
        <v>0</v>
      </c>
      <c r="U3888" t="b">
        <f t="shared" si="615"/>
        <v>1</v>
      </c>
      <c r="V3888" t="b">
        <f t="shared" si="616"/>
        <v>0</v>
      </c>
      <c r="W3888" t="b">
        <f t="shared" si="617"/>
        <v>0</v>
      </c>
      <c r="X3888" t="b">
        <f t="shared" si="618"/>
        <v>1</v>
      </c>
      <c r="Y3888" t="b">
        <f t="shared" si="619"/>
        <v>0</v>
      </c>
      <c r="Z3888" t="b">
        <v>1</v>
      </c>
    </row>
    <row r="3889" spans="1:32" x14ac:dyDescent="0.25">
      <c r="A3889" t="s">
        <v>11639</v>
      </c>
      <c r="B3889">
        <v>0</v>
      </c>
      <c r="C3889">
        <v>0</v>
      </c>
      <c r="D3889" t="s">
        <v>11640</v>
      </c>
      <c r="E3889" t="s">
        <v>52</v>
      </c>
      <c r="F3889" t="s">
        <v>8</v>
      </c>
      <c r="G3889" t="b">
        <v>0</v>
      </c>
      <c r="H3889" t="s">
        <v>9</v>
      </c>
      <c r="I3889" t="s">
        <v>10</v>
      </c>
      <c r="J3889" t="s">
        <v>88</v>
      </c>
      <c r="K3889" t="s">
        <v>4533</v>
      </c>
      <c r="N3889">
        <v>1</v>
      </c>
      <c r="P3889" t="b">
        <f t="shared" si="610"/>
        <v>0</v>
      </c>
      <c r="Q3889" t="b">
        <f t="shared" si="611"/>
        <v>0</v>
      </c>
      <c r="R3889" t="b">
        <f t="shared" si="612"/>
        <v>1</v>
      </c>
      <c r="S3889" t="b">
        <f t="shared" si="613"/>
        <v>0</v>
      </c>
      <c r="T3889" t="b">
        <f t="shared" si="614"/>
        <v>0</v>
      </c>
      <c r="U3889" t="b">
        <f t="shared" si="615"/>
        <v>1</v>
      </c>
      <c r="V3889" t="b">
        <f t="shared" si="616"/>
        <v>0</v>
      </c>
      <c r="W3889" t="b">
        <f t="shared" si="617"/>
        <v>0</v>
      </c>
      <c r="X3889" t="b">
        <f t="shared" si="618"/>
        <v>1</v>
      </c>
      <c r="Y3889" t="b">
        <f t="shared" si="619"/>
        <v>0</v>
      </c>
      <c r="Z3889" t="b">
        <v>1</v>
      </c>
      <c r="AB3889" t="s">
        <v>16426</v>
      </c>
    </row>
    <row r="3890" spans="1:32" x14ac:dyDescent="0.25">
      <c r="A3890" t="s">
        <v>5069</v>
      </c>
      <c r="B3890">
        <v>0</v>
      </c>
      <c r="C3890">
        <v>0</v>
      </c>
      <c r="D3890" t="s">
        <v>5070</v>
      </c>
      <c r="E3890" t="s">
        <v>7</v>
      </c>
      <c r="F3890" t="s">
        <v>8</v>
      </c>
      <c r="G3890" t="b">
        <v>0</v>
      </c>
      <c r="H3890" t="s">
        <v>9</v>
      </c>
      <c r="I3890" t="s">
        <v>10</v>
      </c>
      <c r="J3890" t="s">
        <v>11</v>
      </c>
      <c r="K3890" t="s">
        <v>1460</v>
      </c>
      <c r="L3890">
        <v>4</v>
      </c>
      <c r="M3890">
        <v>19</v>
      </c>
      <c r="N3890">
        <v>7</v>
      </c>
      <c r="O3890">
        <v>3</v>
      </c>
      <c r="P3890" t="b">
        <f t="shared" si="610"/>
        <v>1</v>
      </c>
      <c r="Q3890" t="b">
        <f t="shared" si="611"/>
        <v>1</v>
      </c>
      <c r="R3890" t="b">
        <f t="shared" si="612"/>
        <v>1</v>
      </c>
      <c r="S3890" t="b">
        <f t="shared" si="613"/>
        <v>1</v>
      </c>
      <c r="T3890" t="b">
        <f t="shared" si="614"/>
        <v>0</v>
      </c>
      <c r="U3890" t="b">
        <f t="shared" si="615"/>
        <v>1</v>
      </c>
      <c r="V3890" t="b">
        <f t="shared" si="616"/>
        <v>0</v>
      </c>
      <c r="W3890" t="b">
        <f t="shared" si="617"/>
        <v>0</v>
      </c>
      <c r="X3890" t="b">
        <f t="shared" si="618"/>
        <v>0</v>
      </c>
      <c r="Y3890" t="b">
        <f t="shared" si="619"/>
        <v>0</v>
      </c>
      <c r="Z3890" t="b">
        <v>1</v>
      </c>
      <c r="AB3890" t="s">
        <v>16426</v>
      </c>
    </row>
    <row r="3891" spans="1:32" x14ac:dyDescent="0.25">
      <c r="A3891" t="s">
        <v>11629</v>
      </c>
      <c r="B3891">
        <v>0</v>
      </c>
      <c r="C3891">
        <v>0</v>
      </c>
      <c r="D3891" t="s">
        <v>11630</v>
      </c>
      <c r="E3891" t="s">
        <v>15</v>
      </c>
      <c r="F3891" t="s">
        <v>8</v>
      </c>
      <c r="G3891" t="b">
        <v>0</v>
      </c>
      <c r="H3891" t="s">
        <v>9</v>
      </c>
      <c r="I3891" t="s">
        <v>10</v>
      </c>
      <c r="J3891" t="s">
        <v>28</v>
      </c>
      <c r="K3891" t="s">
        <v>29</v>
      </c>
      <c r="L3891">
        <v>39</v>
      </c>
      <c r="M3891">
        <v>37</v>
      </c>
      <c r="N3891">
        <v>2</v>
      </c>
      <c r="O3891">
        <v>1</v>
      </c>
      <c r="P3891" t="b">
        <f t="shared" si="610"/>
        <v>1</v>
      </c>
      <c r="Q3891" t="b">
        <f t="shared" si="611"/>
        <v>1</v>
      </c>
      <c r="R3891" t="b">
        <f t="shared" si="612"/>
        <v>1</v>
      </c>
      <c r="S3891" t="b">
        <f t="shared" si="613"/>
        <v>1</v>
      </c>
      <c r="T3891" t="b">
        <f t="shared" si="614"/>
        <v>0</v>
      </c>
      <c r="U3891" t="b">
        <f t="shared" si="615"/>
        <v>1</v>
      </c>
      <c r="V3891" t="b">
        <f t="shared" si="616"/>
        <v>0</v>
      </c>
      <c r="W3891" t="b">
        <f t="shared" si="617"/>
        <v>0</v>
      </c>
      <c r="X3891" t="b">
        <f t="shared" si="618"/>
        <v>0</v>
      </c>
      <c r="Y3891" t="b">
        <f t="shared" si="619"/>
        <v>0</v>
      </c>
      <c r="Z3891" t="b">
        <v>1</v>
      </c>
      <c r="AD3891" t="s">
        <v>16490</v>
      </c>
      <c r="AE3891" t="s">
        <v>16492</v>
      </c>
      <c r="AF3891" t="s">
        <v>16491</v>
      </c>
    </row>
    <row r="3892" spans="1:32" x14ac:dyDescent="0.25">
      <c r="A3892" t="s">
        <v>6000</v>
      </c>
      <c r="B3892">
        <v>0</v>
      </c>
      <c r="C3892">
        <v>1</v>
      </c>
      <c r="D3892" t="s">
        <v>6001</v>
      </c>
      <c r="E3892" t="s">
        <v>52</v>
      </c>
      <c r="F3892" t="s">
        <v>8</v>
      </c>
      <c r="G3892" t="b">
        <v>0</v>
      </c>
      <c r="H3892" t="s">
        <v>9</v>
      </c>
      <c r="I3892" t="s">
        <v>10</v>
      </c>
      <c r="J3892" t="s">
        <v>28</v>
      </c>
      <c r="K3892" t="s">
        <v>29</v>
      </c>
      <c r="P3892" t="b">
        <f t="shared" si="610"/>
        <v>0</v>
      </c>
      <c r="Q3892" t="b">
        <f t="shared" si="611"/>
        <v>0</v>
      </c>
      <c r="R3892" t="b">
        <f t="shared" si="612"/>
        <v>0</v>
      </c>
      <c r="S3892" t="b">
        <f t="shared" si="613"/>
        <v>0</v>
      </c>
      <c r="T3892" t="b">
        <f t="shared" si="614"/>
        <v>1</v>
      </c>
      <c r="U3892" t="b">
        <f t="shared" si="615"/>
        <v>0</v>
      </c>
      <c r="V3892" t="b">
        <f t="shared" si="616"/>
        <v>0</v>
      </c>
      <c r="W3892" t="b">
        <f t="shared" si="617"/>
        <v>0</v>
      </c>
      <c r="X3892" t="b">
        <f t="shared" si="618"/>
        <v>0</v>
      </c>
      <c r="Y3892" t="b">
        <f t="shared" si="619"/>
        <v>0</v>
      </c>
      <c r="Z3892" t="b">
        <v>0</v>
      </c>
    </row>
    <row r="3893" spans="1:32" x14ac:dyDescent="0.25">
      <c r="A3893" t="s">
        <v>1326</v>
      </c>
      <c r="B3893">
        <v>0</v>
      </c>
      <c r="C3893">
        <v>0</v>
      </c>
      <c r="D3893" t="s">
        <v>1327</v>
      </c>
      <c r="E3893" t="s">
        <v>52</v>
      </c>
      <c r="F3893" t="s">
        <v>8</v>
      </c>
      <c r="G3893" t="b">
        <v>0</v>
      </c>
      <c r="H3893" t="s">
        <v>9</v>
      </c>
      <c r="I3893" t="s">
        <v>10</v>
      </c>
      <c r="J3893" t="s">
        <v>28</v>
      </c>
      <c r="K3893" t="s">
        <v>29</v>
      </c>
      <c r="P3893" t="b">
        <f t="shared" si="610"/>
        <v>0</v>
      </c>
      <c r="Q3893" t="b">
        <f t="shared" si="611"/>
        <v>0</v>
      </c>
      <c r="R3893" t="b">
        <f t="shared" si="612"/>
        <v>0</v>
      </c>
      <c r="S3893" t="b">
        <f t="shared" si="613"/>
        <v>0</v>
      </c>
      <c r="T3893" t="b">
        <f t="shared" si="614"/>
        <v>1</v>
      </c>
      <c r="U3893" t="b">
        <f t="shared" si="615"/>
        <v>0</v>
      </c>
      <c r="V3893" t="b">
        <f t="shared" si="616"/>
        <v>0</v>
      </c>
      <c r="W3893" t="b">
        <f t="shared" si="617"/>
        <v>0</v>
      </c>
      <c r="X3893" t="b">
        <f t="shared" si="618"/>
        <v>0</v>
      </c>
      <c r="Y3893" t="b">
        <f t="shared" si="619"/>
        <v>0</v>
      </c>
      <c r="Z3893" t="b">
        <v>0</v>
      </c>
      <c r="AA3893" t="s">
        <v>16425</v>
      </c>
    </row>
    <row r="3894" spans="1:32" x14ac:dyDescent="0.25">
      <c r="A3894" t="s">
        <v>11347</v>
      </c>
      <c r="B3894">
        <v>0</v>
      </c>
      <c r="C3894">
        <v>0</v>
      </c>
      <c r="D3894" t="s">
        <v>11348</v>
      </c>
      <c r="E3894" t="s">
        <v>15</v>
      </c>
      <c r="F3894" t="s">
        <v>8</v>
      </c>
      <c r="G3894" t="b">
        <v>0</v>
      </c>
      <c r="H3894" t="s">
        <v>16</v>
      </c>
      <c r="I3894" t="s">
        <v>17</v>
      </c>
      <c r="J3894" t="s">
        <v>10268</v>
      </c>
      <c r="K3894" t="s">
        <v>10269</v>
      </c>
      <c r="M3894">
        <v>2</v>
      </c>
      <c r="P3894" t="b">
        <f t="shared" si="610"/>
        <v>0</v>
      </c>
      <c r="Q3894" t="b">
        <f t="shared" si="611"/>
        <v>1</v>
      </c>
      <c r="R3894" t="b">
        <f t="shared" si="612"/>
        <v>0</v>
      </c>
      <c r="S3894" t="b">
        <f t="shared" si="613"/>
        <v>0</v>
      </c>
      <c r="T3894" t="b">
        <f t="shared" si="614"/>
        <v>0</v>
      </c>
      <c r="U3894" t="b">
        <f t="shared" si="615"/>
        <v>1</v>
      </c>
      <c r="V3894" t="b">
        <f t="shared" si="616"/>
        <v>0</v>
      </c>
      <c r="W3894" t="b">
        <f t="shared" si="617"/>
        <v>1</v>
      </c>
      <c r="X3894" t="b">
        <f t="shared" si="618"/>
        <v>0</v>
      </c>
      <c r="Y3894" t="b">
        <f t="shared" si="619"/>
        <v>0</v>
      </c>
      <c r="Z3894" t="b">
        <v>1</v>
      </c>
    </row>
    <row r="3895" spans="1:32" x14ac:dyDescent="0.25">
      <c r="A3895" t="s">
        <v>10266</v>
      </c>
      <c r="B3895">
        <v>0</v>
      </c>
      <c r="C3895">
        <v>0</v>
      </c>
      <c r="D3895" t="s">
        <v>10267</v>
      </c>
      <c r="E3895" t="s">
        <v>15</v>
      </c>
      <c r="F3895" t="s">
        <v>8</v>
      </c>
      <c r="G3895" t="b">
        <v>0</v>
      </c>
      <c r="H3895" t="s">
        <v>16</v>
      </c>
      <c r="I3895" t="s">
        <v>17</v>
      </c>
      <c r="J3895" t="s">
        <v>10268</v>
      </c>
      <c r="K3895" t="s">
        <v>10269</v>
      </c>
      <c r="N3895">
        <v>1</v>
      </c>
      <c r="P3895" t="b">
        <f t="shared" si="610"/>
        <v>0</v>
      </c>
      <c r="Q3895" t="b">
        <f t="shared" si="611"/>
        <v>0</v>
      </c>
      <c r="R3895" t="b">
        <f t="shared" si="612"/>
        <v>1</v>
      </c>
      <c r="S3895" t="b">
        <f t="shared" si="613"/>
        <v>0</v>
      </c>
      <c r="T3895" t="b">
        <f t="shared" si="614"/>
        <v>0</v>
      </c>
      <c r="U3895" t="b">
        <f t="shared" si="615"/>
        <v>1</v>
      </c>
      <c r="V3895" t="b">
        <f t="shared" si="616"/>
        <v>0</v>
      </c>
      <c r="W3895" t="b">
        <f t="shared" si="617"/>
        <v>0</v>
      </c>
      <c r="X3895" t="b">
        <f t="shared" si="618"/>
        <v>1</v>
      </c>
      <c r="Y3895" t="b">
        <f t="shared" si="619"/>
        <v>0</v>
      </c>
      <c r="Z3895" t="b">
        <v>0</v>
      </c>
    </row>
    <row r="3896" spans="1:32" x14ac:dyDescent="0.25">
      <c r="A3896" t="s">
        <v>11345</v>
      </c>
      <c r="B3896">
        <v>0</v>
      </c>
      <c r="C3896">
        <v>0</v>
      </c>
      <c r="D3896" t="s">
        <v>11346</v>
      </c>
      <c r="E3896" t="s">
        <v>27</v>
      </c>
      <c r="F3896" t="s">
        <v>8</v>
      </c>
      <c r="G3896" t="b">
        <v>0</v>
      </c>
      <c r="H3896" t="s">
        <v>16</v>
      </c>
      <c r="I3896" t="s">
        <v>17</v>
      </c>
      <c r="J3896" t="s">
        <v>10268</v>
      </c>
      <c r="K3896" t="s">
        <v>10269</v>
      </c>
      <c r="M3896">
        <v>1</v>
      </c>
      <c r="P3896" t="b">
        <f t="shared" si="610"/>
        <v>0</v>
      </c>
      <c r="Q3896" t="b">
        <f t="shared" si="611"/>
        <v>1</v>
      </c>
      <c r="R3896" t="b">
        <f t="shared" si="612"/>
        <v>0</v>
      </c>
      <c r="S3896" t="b">
        <f t="shared" si="613"/>
        <v>0</v>
      </c>
      <c r="T3896" t="b">
        <f t="shared" si="614"/>
        <v>0</v>
      </c>
      <c r="U3896" t="b">
        <f t="shared" si="615"/>
        <v>1</v>
      </c>
      <c r="V3896" t="b">
        <f t="shared" si="616"/>
        <v>0</v>
      </c>
      <c r="W3896" t="b">
        <f t="shared" si="617"/>
        <v>1</v>
      </c>
      <c r="X3896" t="b">
        <f t="shared" si="618"/>
        <v>0</v>
      </c>
      <c r="Y3896" t="b">
        <f t="shared" si="619"/>
        <v>0</v>
      </c>
      <c r="Z3896" t="b">
        <v>0</v>
      </c>
    </row>
    <row r="3897" spans="1:32" x14ac:dyDescent="0.25">
      <c r="A3897" t="s">
        <v>10366</v>
      </c>
      <c r="B3897">
        <v>0</v>
      </c>
      <c r="C3897">
        <v>0</v>
      </c>
      <c r="D3897" t="s">
        <v>10367</v>
      </c>
      <c r="E3897" t="s">
        <v>7</v>
      </c>
      <c r="F3897" t="s">
        <v>8</v>
      </c>
      <c r="G3897" t="b">
        <v>0</v>
      </c>
      <c r="H3897" t="s">
        <v>16</v>
      </c>
      <c r="I3897" t="s">
        <v>17</v>
      </c>
      <c r="J3897" t="s">
        <v>10268</v>
      </c>
      <c r="K3897" t="s">
        <v>10269</v>
      </c>
      <c r="M3897">
        <v>1</v>
      </c>
      <c r="P3897" t="b">
        <f t="shared" si="610"/>
        <v>0</v>
      </c>
      <c r="Q3897" t="b">
        <f t="shared" si="611"/>
        <v>1</v>
      </c>
      <c r="R3897" t="b">
        <f t="shared" si="612"/>
        <v>0</v>
      </c>
      <c r="S3897" t="b">
        <f t="shared" si="613"/>
        <v>0</v>
      </c>
      <c r="T3897" t="b">
        <f t="shared" si="614"/>
        <v>0</v>
      </c>
      <c r="U3897" t="b">
        <f t="shared" si="615"/>
        <v>1</v>
      </c>
      <c r="V3897" t="b">
        <f t="shared" si="616"/>
        <v>0</v>
      </c>
      <c r="W3897" t="b">
        <f t="shared" si="617"/>
        <v>1</v>
      </c>
      <c r="X3897" t="b">
        <f t="shared" si="618"/>
        <v>0</v>
      </c>
      <c r="Y3897" t="b">
        <f t="shared" si="619"/>
        <v>0</v>
      </c>
      <c r="Z3897" t="b">
        <v>1</v>
      </c>
    </row>
    <row r="3898" spans="1:32" x14ac:dyDescent="0.25">
      <c r="A3898" t="s">
        <v>10270</v>
      </c>
      <c r="B3898">
        <v>0</v>
      </c>
      <c r="C3898">
        <v>0</v>
      </c>
      <c r="D3898" t="s">
        <v>10271</v>
      </c>
      <c r="E3898" t="s">
        <v>7</v>
      </c>
      <c r="F3898" t="s">
        <v>8</v>
      </c>
      <c r="G3898" t="b">
        <v>0</v>
      </c>
      <c r="H3898" t="s">
        <v>16</v>
      </c>
      <c r="I3898" t="s">
        <v>17</v>
      </c>
      <c r="J3898" t="s">
        <v>10268</v>
      </c>
      <c r="K3898" t="s">
        <v>10269</v>
      </c>
      <c r="M3898">
        <v>1</v>
      </c>
      <c r="P3898" t="b">
        <f t="shared" si="610"/>
        <v>0</v>
      </c>
      <c r="Q3898" t="b">
        <f t="shared" si="611"/>
        <v>1</v>
      </c>
      <c r="R3898" t="b">
        <f t="shared" si="612"/>
        <v>0</v>
      </c>
      <c r="S3898" t="b">
        <f t="shared" si="613"/>
        <v>0</v>
      </c>
      <c r="T3898" t="b">
        <f t="shared" si="614"/>
        <v>0</v>
      </c>
      <c r="U3898" t="b">
        <f t="shared" si="615"/>
        <v>1</v>
      </c>
      <c r="V3898" t="b">
        <f t="shared" si="616"/>
        <v>0</v>
      </c>
      <c r="W3898" t="b">
        <f t="shared" si="617"/>
        <v>1</v>
      </c>
      <c r="X3898" t="b">
        <f t="shared" si="618"/>
        <v>0</v>
      </c>
      <c r="Y3898" t="b">
        <f t="shared" si="619"/>
        <v>0</v>
      </c>
      <c r="Z3898" t="b">
        <v>1</v>
      </c>
    </row>
    <row r="3899" spans="1:32" x14ac:dyDescent="0.25">
      <c r="A3899" t="s">
        <v>12192</v>
      </c>
      <c r="B3899">
        <v>0</v>
      </c>
      <c r="C3899">
        <v>0</v>
      </c>
      <c r="D3899" t="s">
        <v>12193</v>
      </c>
      <c r="E3899" t="s">
        <v>7</v>
      </c>
      <c r="F3899" t="s">
        <v>8</v>
      </c>
      <c r="G3899" t="b">
        <v>0</v>
      </c>
      <c r="H3899" t="s">
        <v>16</v>
      </c>
      <c r="I3899" t="s">
        <v>17</v>
      </c>
      <c r="J3899" t="s">
        <v>10268</v>
      </c>
      <c r="K3899" t="s">
        <v>10269</v>
      </c>
      <c r="M3899">
        <v>1</v>
      </c>
      <c r="P3899" t="b">
        <f t="shared" si="610"/>
        <v>0</v>
      </c>
      <c r="Q3899" t="b">
        <f t="shared" si="611"/>
        <v>1</v>
      </c>
      <c r="R3899" t="b">
        <f t="shared" si="612"/>
        <v>0</v>
      </c>
      <c r="S3899" t="b">
        <f t="shared" si="613"/>
        <v>0</v>
      </c>
      <c r="T3899" t="b">
        <f t="shared" si="614"/>
        <v>0</v>
      </c>
      <c r="U3899" t="b">
        <f t="shared" si="615"/>
        <v>1</v>
      </c>
      <c r="V3899" t="b">
        <f t="shared" si="616"/>
        <v>0</v>
      </c>
      <c r="W3899" t="b">
        <f t="shared" si="617"/>
        <v>1</v>
      </c>
      <c r="X3899" t="b">
        <f t="shared" si="618"/>
        <v>0</v>
      </c>
      <c r="Y3899" t="b">
        <f t="shared" si="619"/>
        <v>0</v>
      </c>
      <c r="Z3899" t="b">
        <v>1</v>
      </c>
    </row>
    <row r="3900" spans="1:32" x14ac:dyDescent="0.25">
      <c r="A3900" t="s">
        <v>12190</v>
      </c>
      <c r="B3900">
        <v>0</v>
      </c>
      <c r="C3900">
        <v>0</v>
      </c>
      <c r="D3900" t="s">
        <v>12191</v>
      </c>
      <c r="E3900" t="s">
        <v>15</v>
      </c>
      <c r="F3900" t="s">
        <v>52</v>
      </c>
      <c r="G3900" t="b">
        <v>0</v>
      </c>
      <c r="H3900" t="s">
        <v>16</v>
      </c>
      <c r="I3900" t="s">
        <v>17</v>
      </c>
      <c r="J3900" t="s">
        <v>10268</v>
      </c>
      <c r="K3900" t="s">
        <v>10269</v>
      </c>
      <c r="M3900">
        <v>1</v>
      </c>
      <c r="P3900" t="b">
        <f t="shared" si="610"/>
        <v>0</v>
      </c>
      <c r="Q3900" t="b">
        <f t="shared" si="611"/>
        <v>1</v>
      </c>
      <c r="R3900" t="b">
        <f t="shared" si="612"/>
        <v>0</v>
      </c>
      <c r="S3900" t="b">
        <f t="shared" si="613"/>
        <v>0</v>
      </c>
      <c r="T3900" t="b">
        <f t="shared" si="614"/>
        <v>0</v>
      </c>
      <c r="U3900" t="b">
        <f t="shared" si="615"/>
        <v>1</v>
      </c>
      <c r="V3900" t="b">
        <f t="shared" si="616"/>
        <v>0</v>
      </c>
      <c r="W3900" t="b">
        <f t="shared" si="617"/>
        <v>1</v>
      </c>
      <c r="X3900" t="b">
        <f t="shared" si="618"/>
        <v>0</v>
      </c>
      <c r="Y3900" t="b">
        <f t="shared" si="619"/>
        <v>0</v>
      </c>
      <c r="Z3900" t="b">
        <v>0</v>
      </c>
    </row>
    <row r="3901" spans="1:32" x14ac:dyDescent="0.25">
      <c r="A3901" t="s">
        <v>25</v>
      </c>
      <c r="B3901">
        <v>0</v>
      </c>
      <c r="C3901">
        <v>1</v>
      </c>
      <c r="D3901" t="s">
        <v>26</v>
      </c>
      <c r="E3901" t="s">
        <v>27</v>
      </c>
      <c r="F3901" t="s">
        <v>8</v>
      </c>
      <c r="G3901" t="b">
        <v>0</v>
      </c>
      <c r="H3901" t="s">
        <v>9</v>
      </c>
      <c r="I3901" t="s">
        <v>10</v>
      </c>
      <c r="J3901" t="s">
        <v>28</v>
      </c>
      <c r="K3901" t="s">
        <v>29</v>
      </c>
      <c r="P3901" t="b">
        <f t="shared" si="610"/>
        <v>0</v>
      </c>
      <c r="Q3901" t="b">
        <f t="shared" si="611"/>
        <v>0</v>
      </c>
      <c r="R3901" t="b">
        <f t="shared" si="612"/>
        <v>0</v>
      </c>
      <c r="S3901" t="b">
        <f t="shared" si="613"/>
        <v>0</v>
      </c>
      <c r="T3901" t="b">
        <f t="shared" si="614"/>
        <v>1</v>
      </c>
      <c r="U3901" t="b">
        <f t="shared" si="615"/>
        <v>0</v>
      </c>
      <c r="V3901" t="b">
        <f t="shared" si="616"/>
        <v>0</v>
      </c>
      <c r="W3901" t="b">
        <f t="shared" si="617"/>
        <v>0</v>
      </c>
      <c r="X3901" t="b">
        <f t="shared" si="618"/>
        <v>0</v>
      </c>
      <c r="Y3901" t="b">
        <f t="shared" si="619"/>
        <v>0</v>
      </c>
      <c r="Z3901" t="b">
        <v>0</v>
      </c>
    </row>
    <row r="3902" spans="1:32" x14ac:dyDescent="0.25">
      <c r="A3902" t="s">
        <v>14152</v>
      </c>
      <c r="B3902">
        <v>0</v>
      </c>
      <c r="C3902">
        <v>0</v>
      </c>
      <c r="D3902" t="s">
        <v>14153</v>
      </c>
      <c r="E3902" t="s">
        <v>52</v>
      </c>
      <c r="F3902" t="s">
        <v>8</v>
      </c>
      <c r="G3902" t="b">
        <v>0</v>
      </c>
      <c r="H3902" t="s">
        <v>16</v>
      </c>
      <c r="I3902" t="s">
        <v>38</v>
      </c>
      <c r="J3902" t="s">
        <v>39</v>
      </c>
      <c r="N3902">
        <v>1</v>
      </c>
      <c r="P3902" t="b">
        <f t="shared" si="610"/>
        <v>0</v>
      </c>
      <c r="Q3902" t="b">
        <f t="shared" si="611"/>
        <v>0</v>
      </c>
      <c r="R3902" t="b">
        <f t="shared" si="612"/>
        <v>1</v>
      </c>
      <c r="S3902" t="b">
        <f t="shared" si="613"/>
        <v>0</v>
      </c>
      <c r="T3902" t="b">
        <f t="shared" si="614"/>
        <v>0</v>
      </c>
      <c r="U3902" t="b">
        <f t="shared" si="615"/>
        <v>1</v>
      </c>
      <c r="V3902" t="b">
        <f t="shared" si="616"/>
        <v>0</v>
      </c>
      <c r="W3902" t="b">
        <f t="shared" si="617"/>
        <v>0</v>
      </c>
      <c r="X3902" t="b">
        <f t="shared" si="618"/>
        <v>1</v>
      </c>
      <c r="Y3902" t="b">
        <f t="shared" si="619"/>
        <v>0</v>
      </c>
      <c r="Z3902" t="b">
        <v>1</v>
      </c>
    </row>
    <row r="3903" spans="1:32" x14ac:dyDescent="0.25">
      <c r="A3903" t="s">
        <v>1418</v>
      </c>
      <c r="B3903">
        <v>0</v>
      </c>
      <c r="C3903">
        <v>0</v>
      </c>
      <c r="D3903" t="s">
        <v>1419</v>
      </c>
      <c r="E3903" t="s">
        <v>15</v>
      </c>
      <c r="F3903" t="s">
        <v>8</v>
      </c>
      <c r="G3903" t="b">
        <v>0</v>
      </c>
      <c r="H3903" t="s">
        <v>16</v>
      </c>
      <c r="I3903" t="s">
        <v>38</v>
      </c>
      <c r="J3903" t="s">
        <v>1420</v>
      </c>
      <c r="K3903" t="s">
        <v>1421</v>
      </c>
      <c r="L3903">
        <v>14</v>
      </c>
      <c r="M3903">
        <v>42</v>
      </c>
      <c r="N3903">
        <v>4</v>
      </c>
      <c r="O3903">
        <v>2</v>
      </c>
      <c r="P3903" t="b">
        <f t="shared" si="610"/>
        <v>1</v>
      </c>
      <c r="Q3903" t="b">
        <f t="shared" si="611"/>
        <v>1</v>
      </c>
      <c r="R3903" t="b">
        <f t="shared" si="612"/>
        <v>1</v>
      </c>
      <c r="S3903" t="b">
        <f t="shared" si="613"/>
        <v>1</v>
      </c>
      <c r="T3903" t="b">
        <f t="shared" si="614"/>
        <v>0</v>
      </c>
      <c r="U3903" t="b">
        <f t="shared" si="615"/>
        <v>1</v>
      </c>
      <c r="V3903" t="b">
        <f t="shared" si="616"/>
        <v>0</v>
      </c>
      <c r="W3903" t="b">
        <f t="shared" si="617"/>
        <v>0</v>
      </c>
      <c r="X3903" t="b">
        <f t="shared" si="618"/>
        <v>0</v>
      </c>
      <c r="Y3903" t="b">
        <f t="shared" si="619"/>
        <v>0</v>
      </c>
      <c r="Z3903" t="b">
        <v>1</v>
      </c>
    </row>
    <row r="3904" spans="1:32" x14ac:dyDescent="0.25">
      <c r="A3904" t="s">
        <v>15395</v>
      </c>
      <c r="B3904">
        <v>0</v>
      </c>
      <c r="C3904">
        <v>0</v>
      </c>
      <c r="D3904" t="s">
        <v>15396</v>
      </c>
      <c r="E3904" t="s">
        <v>7</v>
      </c>
      <c r="F3904" t="s">
        <v>8</v>
      </c>
      <c r="G3904" t="b">
        <v>0</v>
      </c>
      <c r="H3904" t="s">
        <v>9</v>
      </c>
      <c r="I3904" t="s">
        <v>10</v>
      </c>
      <c r="J3904" t="s">
        <v>11</v>
      </c>
      <c r="K3904" t="s">
        <v>10838</v>
      </c>
      <c r="L3904">
        <v>1</v>
      </c>
      <c r="P3904" t="b">
        <f t="shared" si="610"/>
        <v>1</v>
      </c>
      <c r="Q3904" t="b">
        <f t="shared" si="611"/>
        <v>0</v>
      </c>
      <c r="R3904" t="b">
        <f t="shared" si="612"/>
        <v>0</v>
      </c>
      <c r="S3904" t="b">
        <f t="shared" si="613"/>
        <v>0</v>
      </c>
      <c r="T3904" t="b">
        <f t="shared" si="614"/>
        <v>0</v>
      </c>
      <c r="U3904" t="b">
        <f t="shared" si="615"/>
        <v>1</v>
      </c>
      <c r="V3904" t="b">
        <f t="shared" si="616"/>
        <v>1</v>
      </c>
      <c r="W3904" t="b">
        <f t="shared" si="617"/>
        <v>0</v>
      </c>
      <c r="X3904" t="b">
        <f t="shared" si="618"/>
        <v>0</v>
      </c>
      <c r="Y3904" t="b">
        <f t="shared" si="619"/>
        <v>0</v>
      </c>
      <c r="Z3904" t="b">
        <v>0</v>
      </c>
      <c r="AA3904" t="s">
        <v>16425</v>
      </c>
      <c r="AB3904" t="s">
        <v>16425</v>
      </c>
    </row>
    <row r="3905" spans="1:28" x14ac:dyDescent="0.25">
      <c r="A3905" t="s">
        <v>14826</v>
      </c>
      <c r="B3905">
        <v>0</v>
      </c>
      <c r="C3905">
        <v>0</v>
      </c>
      <c r="D3905" t="s">
        <v>14827</v>
      </c>
      <c r="E3905" t="s">
        <v>7</v>
      </c>
      <c r="F3905" t="s">
        <v>8</v>
      </c>
      <c r="G3905" t="b">
        <v>0</v>
      </c>
      <c r="H3905" t="s">
        <v>9</v>
      </c>
      <c r="I3905" t="s">
        <v>10</v>
      </c>
      <c r="J3905" t="s">
        <v>11</v>
      </c>
      <c r="K3905" t="s">
        <v>10838</v>
      </c>
      <c r="L3905">
        <v>1</v>
      </c>
      <c r="M3905">
        <v>9</v>
      </c>
      <c r="N3905">
        <v>1</v>
      </c>
      <c r="P3905" t="b">
        <f t="shared" si="610"/>
        <v>1</v>
      </c>
      <c r="Q3905" t="b">
        <f t="shared" si="611"/>
        <v>1</v>
      </c>
      <c r="R3905" t="b">
        <f t="shared" si="612"/>
        <v>1</v>
      </c>
      <c r="S3905" t="b">
        <f t="shared" si="613"/>
        <v>0</v>
      </c>
      <c r="T3905" t="b">
        <f t="shared" si="614"/>
        <v>0</v>
      </c>
      <c r="U3905" t="b">
        <f t="shared" si="615"/>
        <v>1</v>
      </c>
      <c r="V3905" t="b">
        <f t="shared" si="616"/>
        <v>0</v>
      </c>
      <c r="W3905" t="b">
        <f t="shared" si="617"/>
        <v>0</v>
      </c>
      <c r="X3905" t="b">
        <f t="shared" si="618"/>
        <v>1</v>
      </c>
      <c r="Y3905" t="b">
        <f t="shared" si="619"/>
        <v>0</v>
      </c>
      <c r="Z3905" t="b">
        <v>1</v>
      </c>
      <c r="AA3905" t="s">
        <v>16425</v>
      </c>
      <c r="AB3905" t="s">
        <v>16426</v>
      </c>
    </row>
    <row r="3906" spans="1:28" x14ac:dyDescent="0.25">
      <c r="A3906" t="s">
        <v>11394</v>
      </c>
      <c r="B3906">
        <v>0</v>
      </c>
      <c r="C3906">
        <v>1</v>
      </c>
      <c r="D3906" t="s">
        <v>11395</v>
      </c>
      <c r="E3906" t="s">
        <v>52</v>
      </c>
      <c r="F3906" t="s">
        <v>8</v>
      </c>
      <c r="G3906" t="b">
        <v>0</v>
      </c>
      <c r="H3906" t="s">
        <v>9</v>
      </c>
      <c r="I3906" t="s">
        <v>10</v>
      </c>
      <c r="J3906" t="s">
        <v>11</v>
      </c>
      <c r="K3906" t="s">
        <v>10838</v>
      </c>
      <c r="P3906" t="b">
        <f t="shared" si="610"/>
        <v>0</v>
      </c>
      <c r="Q3906" t="b">
        <f t="shared" si="611"/>
        <v>0</v>
      </c>
      <c r="R3906" t="b">
        <f t="shared" si="612"/>
        <v>0</v>
      </c>
      <c r="S3906" t="b">
        <f t="shared" si="613"/>
        <v>0</v>
      </c>
      <c r="T3906" t="b">
        <f t="shared" si="614"/>
        <v>1</v>
      </c>
      <c r="U3906" t="b">
        <f t="shared" si="615"/>
        <v>0</v>
      </c>
      <c r="V3906" t="b">
        <f t="shared" si="616"/>
        <v>0</v>
      </c>
      <c r="W3906" t="b">
        <f t="shared" si="617"/>
        <v>0</v>
      </c>
      <c r="X3906" t="b">
        <f t="shared" si="618"/>
        <v>0</v>
      </c>
      <c r="Y3906" t="b">
        <f t="shared" si="619"/>
        <v>0</v>
      </c>
      <c r="Z3906" t="b">
        <v>0</v>
      </c>
    </row>
    <row r="3907" spans="1:28" x14ac:dyDescent="0.25">
      <c r="A3907" t="s">
        <v>12860</v>
      </c>
      <c r="B3907">
        <v>0</v>
      </c>
      <c r="C3907">
        <v>0</v>
      </c>
      <c r="D3907" t="s">
        <v>12861</v>
      </c>
      <c r="E3907" t="s">
        <v>37</v>
      </c>
      <c r="F3907" t="s">
        <v>8</v>
      </c>
      <c r="G3907" t="b">
        <v>0</v>
      </c>
      <c r="H3907" t="s">
        <v>9</v>
      </c>
      <c r="I3907" t="s">
        <v>10</v>
      </c>
      <c r="J3907" t="s">
        <v>11</v>
      </c>
      <c r="K3907" t="s">
        <v>10838</v>
      </c>
      <c r="L3907">
        <v>2</v>
      </c>
      <c r="M3907">
        <v>6</v>
      </c>
      <c r="P3907" t="b">
        <f t="shared" si="610"/>
        <v>1</v>
      </c>
      <c r="Q3907" t="b">
        <f t="shared" si="611"/>
        <v>1</v>
      </c>
      <c r="R3907" t="b">
        <f t="shared" si="612"/>
        <v>0</v>
      </c>
      <c r="S3907" t="b">
        <f t="shared" si="613"/>
        <v>0</v>
      </c>
      <c r="T3907" t="b">
        <f t="shared" si="614"/>
        <v>0</v>
      </c>
      <c r="U3907" t="b">
        <f t="shared" si="615"/>
        <v>1</v>
      </c>
      <c r="V3907" t="b">
        <f t="shared" si="616"/>
        <v>0</v>
      </c>
      <c r="W3907" t="b">
        <f t="shared" si="617"/>
        <v>1</v>
      </c>
      <c r="X3907" t="b">
        <f t="shared" si="618"/>
        <v>0</v>
      </c>
      <c r="Y3907" t="b">
        <f t="shared" si="619"/>
        <v>0</v>
      </c>
      <c r="Z3907" t="b">
        <v>1</v>
      </c>
    </row>
    <row r="3908" spans="1:28" x14ac:dyDescent="0.25">
      <c r="A3908" t="s">
        <v>14650</v>
      </c>
      <c r="B3908">
        <v>0</v>
      </c>
      <c r="C3908">
        <v>0</v>
      </c>
      <c r="D3908" t="s">
        <v>14651</v>
      </c>
      <c r="E3908" t="s">
        <v>15</v>
      </c>
      <c r="F3908" t="s">
        <v>8</v>
      </c>
      <c r="G3908" t="b">
        <v>0</v>
      </c>
      <c r="H3908" t="s">
        <v>9</v>
      </c>
      <c r="I3908" t="s">
        <v>10</v>
      </c>
      <c r="J3908" t="s">
        <v>11</v>
      </c>
      <c r="K3908" t="s">
        <v>10838</v>
      </c>
      <c r="M3908">
        <v>3</v>
      </c>
      <c r="N3908">
        <v>3</v>
      </c>
      <c r="O3908">
        <v>1</v>
      </c>
      <c r="P3908" t="b">
        <f t="shared" si="610"/>
        <v>0</v>
      </c>
      <c r="Q3908" t="b">
        <f t="shared" si="611"/>
        <v>1</v>
      </c>
      <c r="R3908" t="b">
        <f t="shared" si="612"/>
        <v>1</v>
      </c>
      <c r="S3908" t="b">
        <f t="shared" si="613"/>
        <v>1</v>
      </c>
      <c r="T3908" t="b">
        <f t="shared" si="614"/>
        <v>0</v>
      </c>
      <c r="U3908" t="b">
        <f t="shared" si="615"/>
        <v>1</v>
      </c>
      <c r="V3908" t="b">
        <f t="shared" si="616"/>
        <v>0</v>
      </c>
      <c r="W3908" t="b">
        <f t="shared" si="617"/>
        <v>0</v>
      </c>
      <c r="X3908" t="b">
        <f t="shared" si="618"/>
        <v>0</v>
      </c>
      <c r="Y3908" t="b">
        <f t="shared" si="619"/>
        <v>0</v>
      </c>
      <c r="Z3908" t="b">
        <v>1</v>
      </c>
    </row>
    <row r="3909" spans="1:28" x14ac:dyDescent="0.25">
      <c r="A3909" t="s">
        <v>11396</v>
      </c>
      <c r="B3909">
        <v>0</v>
      </c>
      <c r="C3909">
        <v>0</v>
      </c>
      <c r="D3909" t="s">
        <v>11397</v>
      </c>
      <c r="E3909" t="s">
        <v>27</v>
      </c>
      <c r="F3909" t="s">
        <v>8</v>
      </c>
      <c r="G3909" t="b">
        <v>0</v>
      </c>
      <c r="H3909" t="s">
        <v>9</v>
      </c>
      <c r="I3909" t="s">
        <v>10</v>
      </c>
      <c r="J3909" t="s">
        <v>11</v>
      </c>
      <c r="K3909" t="s">
        <v>10838</v>
      </c>
      <c r="M3909">
        <v>4</v>
      </c>
      <c r="N3909">
        <v>1</v>
      </c>
      <c r="P3909" t="b">
        <f t="shared" si="610"/>
        <v>0</v>
      </c>
      <c r="Q3909" t="b">
        <f t="shared" si="611"/>
        <v>1</v>
      </c>
      <c r="R3909" t="b">
        <f t="shared" si="612"/>
        <v>1</v>
      </c>
      <c r="S3909" t="b">
        <f t="shared" si="613"/>
        <v>0</v>
      </c>
      <c r="T3909" t="b">
        <f t="shared" si="614"/>
        <v>0</v>
      </c>
      <c r="U3909" t="b">
        <f t="shared" si="615"/>
        <v>1</v>
      </c>
      <c r="V3909" t="b">
        <f t="shared" si="616"/>
        <v>0</v>
      </c>
      <c r="W3909" t="b">
        <f t="shared" si="617"/>
        <v>0</v>
      </c>
      <c r="X3909" t="b">
        <f t="shared" si="618"/>
        <v>1</v>
      </c>
      <c r="Y3909" t="b">
        <f t="shared" si="619"/>
        <v>0</v>
      </c>
      <c r="Z3909" t="b">
        <v>1</v>
      </c>
      <c r="AB3909" t="s">
        <v>16426</v>
      </c>
    </row>
    <row r="3910" spans="1:28" x14ac:dyDescent="0.25">
      <c r="A3910" t="s">
        <v>12245</v>
      </c>
      <c r="B3910">
        <v>0</v>
      </c>
      <c r="C3910">
        <v>1</v>
      </c>
      <c r="D3910" t="s">
        <v>12246</v>
      </c>
      <c r="E3910" t="s">
        <v>52</v>
      </c>
      <c r="F3910" t="s">
        <v>8</v>
      </c>
      <c r="G3910" t="b">
        <v>0</v>
      </c>
      <c r="H3910" t="s">
        <v>9</v>
      </c>
      <c r="I3910" t="s">
        <v>10</v>
      </c>
      <c r="J3910" t="s">
        <v>11</v>
      </c>
      <c r="K3910" t="s">
        <v>10838</v>
      </c>
      <c r="P3910" t="b">
        <f t="shared" si="610"/>
        <v>0</v>
      </c>
      <c r="Q3910" t="b">
        <f t="shared" si="611"/>
        <v>0</v>
      </c>
      <c r="R3910" t="b">
        <f t="shared" si="612"/>
        <v>0</v>
      </c>
      <c r="S3910" t="b">
        <f t="shared" si="613"/>
        <v>0</v>
      </c>
      <c r="T3910" t="b">
        <f t="shared" si="614"/>
        <v>1</v>
      </c>
      <c r="U3910" t="b">
        <f t="shared" si="615"/>
        <v>0</v>
      </c>
      <c r="V3910" t="b">
        <f t="shared" si="616"/>
        <v>0</v>
      </c>
      <c r="W3910" t="b">
        <f t="shared" si="617"/>
        <v>0</v>
      </c>
      <c r="X3910" t="b">
        <f t="shared" si="618"/>
        <v>0</v>
      </c>
      <c r="Y3910" t="b">
        <f t="shared" si="619"/>
        <v>0</v>
      </c>
      <c r="Z3910" t="b">
        <v>0</v>
      </c>
    </row>
    <row r="3911" spans="1:28" x14ac:dyDescent="0.25">
      <c r="A3911" t="s">
        <v>13383</v>
      </c>
      <c r="B3911">
        <v>1</v>
      </c>
      <c r="C3911">
        <v>0</v>
      </c>
      <c r="D3911" t="s">
        <v>13384</v>
      </c>
      <c r="E3911" t="s">
        <v>27</v>
      </c>
      <c r="F3911" t="s">
        <v>8</v>
      </c>
      <c r="G3911" t="b">
        <v>0</v>
      </c>
      <c r="H3911" t="s">
        <v>9</v>
      </c>
      <c r="I3911" t="s">
        <v>10</v>
      </c>
      <c r="J3911" t="s">
        <v>11</v>
      </c>
      <c r="K3911" t="s">
        <v>10838</v>
      </c>
      <c r="M3911">
        <v>1</v>
      </c>
      <c r="N3911">
        <v>1</v>
      </c>
      <c r="P3911" t="b">
        <f t="shared" si="610"/>
        <v>0</v>
      </c>
      <c r="Q3911" t="b">
        <f t="shared" si="611"/>
        <v>1</v>
      </c>
      <c r="R3911" t="b">
        <f t="shared" si="612"/>
        <v>1</v>
      </c>
      <c r="S3911" t="b">
        <f t="shared" si="613"/>
        <v>0</v>
      </c>
      <c r="T3911" t="b">
        <f t="shared" si="614"/>
        <v>0</v>
      </c>
      <c r="U3911" t="b">
        <f t="shared" si="615"/>
        <v>1</v>
      </c>
      <c r="V3911" t="b">
        <f t="shared" si="616"/>
        <v>0</v>
      </c>
      <c r="W3911" t="b">
        <f t="shared" si="617"/>
        <v>0</v>
      </c>
      <c r="X3911" t="b">
        <f t="shared" si="618"/>
        <v>1</v>
      </c>
      <c r="Y3911" t="b">
        <f t="shared" si="619"/>
        <v>0</v>
      </c>
      <c r="Z3911" t="b">
        <v>1</v>
      </c>
    </row>
    <row r="3912" spans="1:28" x14ac:dyDescent="0.25">
      <c r="A3912" t="s">
        <v>15128</v>
      </c>
      <c r="B3912">
        <v>1</v>
      </c>
      <c r="C3912">
        <v>0</v>
      </c>
      <c r="D3912" t="s">
        <v>15129</v>
      </c>
      <c r="E3912" t="s">
        <v>7</v>
      </c>
      <c r="F3912" t="s">
        <v>8</v>
      </c>
      <c r="G3912" t="b">
        <v>0</v>
      </c>
      <c r="H3912" t="s">
        <v>9</v>
      </c>
      <c r="I3912" t="s">
        <v>10</v>
      </c>
      <c r="J3912" t="s">
        <v>11</v>
      </c>
      <c r="K3912" t="s">
        <v>10838</v>
      </c>
      <c r="M3912">
        <v>1</v>
      </c>
      <c r="P3912" t="b">
        <f t="shared" si="610"/>
        <v>0</v>
      </c>
      <c r="Q3912" t="b">
        <f t="shared" si="611"/>
        <v>1</v>
      </c>
      <c r="R3912" t="b">
        <f t="shared" si="612"/>
        <v>0</v>
      </c>
      <c r="S3912" t="b">
        <f t="shared" si="613"/>
        <v>0</v>
      </c>
      <c r="T3912" t="b">
        <f t="shared" si="614"/>
        <v>0</v>
      </c>
      <c r="U3912" t="b">
        <f t="shared" si="615"/>
        <v>1</v>
      </c>
      <c r="V3912" t="b">
        <f t="shared" si="616"/>
        <v>0</v>
      </c>
      <c r="W3912" t="b">
        <f t="shared" si="617"/>
        <v>1</v>
      </c>
      <c r="X3912" t="b">
        <f t="shared" si="618"/>
        <v>0</v>
      </c>
      <c r="Y3912" t="b">
        <f t="shared" si="619"/>
        <v>0</v>
      </c>
      <c r="Z3912" t="b">
        <v>1</v>
      </c>
    </row>
    <row r="3913" spans="1:28" x14ac:dyDescent="0.25">
      <c r="A3913" t="s">
        <v>15727</v>
      </c>
      <c r="B3913">
        <v>1</v>
      </c>
      <c r="C3913">
        <v>0</v>
      </c>
      <c r="D3913" t="s">
        <v>15728</v>
      </c>
      <c r="E3913" t="s">
        <v>27</v>
      </c>
      <c r="F3913" t="s">
        <v>8</v>
      </c>
      <c r="G3913" t="b">
        <v>0</v>
      </c>
      <c r="H3913" t="s">
        <v>9</v>
      </c>
      <c r="I3913" t="s">
        <v>10</v>
      </c>
      <c r="J3913" t="s">
        <v>11</v>
      </c>
      <c r="K3913" t="s">
        <v>10838</v>
      </c>
      <c r="O3913">
        <v>2</v>
      </c>
      <c r="P3913" t="b">
        <f t="shared" si="610"/>
        <v>0</v>
      </c>
      <c r="Q3913" t="b">
        <f t="shared" si="611"/>
        <v>0</v>
      </c>
      <c r="R3913" t="b">
        <f t="shared" si="612"/>
        <v>0</v>
      </c>
      <c r="S3913" t="b">
        <f t="shared" si="613"/>
        <v>1</v>
      </c>
      <c r="T3913" t="b">
        <f t="shared" si="614"/>
        <v>0</v>
      </c>
      <c r="U3913" t="b">
        <f t="shared" si="615"/>
        <v>1</v>
      </c>
      <c r="V3913" t="b">
        <f t="shared" si="616"/>
        <v>0</v>
      </c>
      <c r="W3913" t="b">
        <f t="shared" si="617"/>
        <v>0</v>
      </c>
      <c r="X3913" t="b">
        <f t="shared" si="618"/>
        <v>0</v>
      </c>
      <c r="Y3913" t="b">
        <f t="shared" si="619"/>
        <v>0</v>
      </c>
      <c r="Z3913" t="b">
        <v>1</v>
      </c>
    </row>
    <row r="3914" spans="1:28" x14ac:dyDescent="0.25">
      <c r="A3914" t="s">
        <v>15932</v>
      </c>
      <c r="B3914">
        <v>1</v>
      </c>
      <c r="C3914">
        <v>0</v>
      </c>
      <c r="D3914" t="s">
        <v>15933</v>
      </c>
      <c r="E3914" t="s">
        <v>27</v>
      </c>
      <c r="F3914" t="s">
        <v>8</v>
      </c>
      <c r="G3914" t="b">
        <v>0</v>
      </c>
      <c r="H3914" t="s">
        <v>9</v>
      </c>
      <c r="I3914" t="s">
        <v>10</v>
      </c>
      <c r="J3914" t="s">
        <v>11</v>
      </c>
      <c r="K3914" t="s">
        <v>10838</v>
      </c>
      <c r="L3914">
        <v>1</v>
      </c>
      <c r="M3914">
        <v>1</v>
      </c>
      <c r="N3914">
        <v>2</v>
      </c>
      <c r="P3914" t="b">
        <f t="shared" si="610"/>
        <v>1</v>
      </c>
      <c r="Q3914" t="b">
        <f t="shared" si="611"/>
        <v>1</v>
      </c>
      <c r="R3914" t="b">
        <f t="shared" si="612"/>
        <v>1</v>
      </c>
      <c r="S3914" t="b">
        <f t="shared" si="613"/>
        <v>0</v>
      </c>
      <c r="T3914" t="b">
        <f t="shared" si="614"/>
        <v>0</v>
      </c>
      <c r="U3914" t="b">
        <f t="shared" si="615"/>
        <v>1</v>
      </c>
      <c r="V3914" t="b">
        <f t="shared" si="616"/>
        <v>0</v>
      </c>
      <c r="W3914" t="b">
        <f t="shared" si="617"/>
        <v>0</v>
      </c>
      <c r="X3914" t="b">
        <f t="shared" si="618"/>
        <v>1</v>
      </c>
      <c r="Y3914" t="b">
        <f t="shared" si="619"/>
        <v>0</v>
      </c>
      <c r="Z3914" t="b">
        <v>1</v>
      </c>
    </row>
    <row r="3915" spans="1:28" x14ac:dyDescent="0.25">
      <c r="A3915" t="s">
        <v>15934</v>
      </c>
      <c r="B3915">
        <v>1</v>
      </c>
      <c r="C3915">
        <v>0</v>
      </c>
      <c r="D3915" t="s">
        <v>15935</v>
      </c>
      <c r="E3915" t="s">
        <v>27</v>
      </c>
      <c r="F3915" t="s">
        <v>8</v>
      </c>
      <c r="G3915" t="b">
        <v>0</v>
      </c>
      <c r="H3915" t="s">
        <v>9</v>
      </c>
      <c r="I3915" t="s">
        <v>10</v>
      </c>
      <c r="J3915" t="s">
        <v>11</v>
      </c>
      <c r="K3915" t="s">
        <v>10838</v>
      </c>
      <c r="M3915">
        <v>2</v>
      </c>
      <c r="O3915">
        <v>1</v>
      </c>
      <c r="P3915" t="b">
        <f t="shared" si="610"/>
        <v>0</v>
      </c>
      <c r="Q3915" t="b">
        <f t="shared" si="611"/>
        <v>1</v>
      </c>
      <c r="R3915" t="b">
        <f t="shared" si="612"/>
        <v>0</v>
      </c>
      <c r="S3915" t="b">
        <f t="shared" si="613"/>
        <v>1</v>
      </c>
      <c r="T3915" t="b">
        <f t="shared" si="614"/>
        <v>0</v>
      </c>
      <c r="U3915" t="b">
        <f t="shared" si="615"/>
        <v>1</v>
      </c>
      <c r="V3915" t="b">
        <f t="shared" si="616"/>
        <v>0</v>
      </c>
      <c r="W3915" t="b">
        <f t="shared" si="617"/>
        <v>0</v>
      </c>
      <c r="X3915" t="b">
        <f t="shared" si="618"/>
        <v>0</v>
      </c>
      <c r="Y3915" t="b">
        <f t="shared" si="619"/>
        <v>0</v>
      </c>
      <c r="Z3915" t="b">
        <v>1</v>
      </c>
    </row>
    <row r="3916" spans="1:28" x14ac:dyDescent="0.25">
      <c r="A3916" t="s">
        <v>14702</v>
      </c>
      <c r="B3916">
        <v>1</v>
      </c>
      <c r="C3916">
        <v>0</v>
      </c>
      <c r="D3916" t="s">
        <v>14703</v>
      </c>
      <c r="E3916" t="s">
        <v>27</v>
      </c>
      <c r="F3916" t="s">
        <v>8</v>
      </c>
      <c r="G3916" t="b">
        <v>0</v>
      </c>
      <c r="H3916" t="s">
        <v>9</v>
      </c>
      <c r="I3916" t="s">
        <v>10</v>
      </c>
      <c r="J3916" t="s">
        <v>11</v>
      </c>
      <c r="K3916" t="s">
        <v>10838</v>
      </c>
      <c r="L3916">
        <v>2</v>
      </c>
      <c r="M3916">
        <v>3</v>
      </c>
      <c r="N3916">
        <v>2</v>
      </c>
      <c r="O3916">
        <v>2</v>
      </c>
      <c r="P3916" t="b">
        <f t="shared" si="610"/>
        <v>1</v>
      </c>
      <c r="Q3916" t="b">
        <f t="shared" si="611"/>
        <v>1</v>
      </c>
      <c r="R3916" t="b">
        <f t="shared" si="612"/>
        <v>1</v>
      </c>
      <c r="S3916" t="b">
        <f t="shared" si="613"/>
        <v>1</v>
      </c>
      <c r="T3916" t="b">
        <f t="shared" si="614"/>
        <v>0</v>
      </c>
      <c r="U3916" t="b">
        <f t="shared" si="615"/>
        <v>1</v>
      </c>
      <c r="V3916" t="b">
        <f t="shared" si="616"/>
        <v>0</v>
      </c>
      <c r="W3916" t="b">
        <f t="shared" si="617"/>
        <v>0</v>
      </c>
      <c r="X3916" t="b">
        <f t="shared" si="618"/>
        <v>0</v>
      </c>
      <c r="Y3916" t="b">
        <f t="shared" si="619"/>
        <v>0</v>
      </c>
      <c r="Z3916" t="b">
        <v>1</v>
      </c>
    </row>
    <row r="3917" spans="1:28" x14ac:dyDescent="0.25">
      <c r="A3917" t="s">
        <v>11398</v>
      </c>
      <c r="B3917">
        <v>0</v>
      </c>
      <c r="C3917">
        <v>0</v>
      </c>
      <c r="D3917" t="s">
        <v>11399</v>
      </c>
      <c r="E3917" t="s">
        <v>37</v>
      </c>
      <c r="F3917" t="s">
        <v>8</v>
      </c>
      <c r="G3917" t="b">
        <v>0</v>
      </c>
      <c r="H3917" t="s">
        <v>9</v>
      </c>
      <c r="I3917" t="s">
        <v>10</v>
      </c>
      <c r="J3917" t="s">
        <v>11</v>
      </c>
      <c r="K3917" t="s">
        <v>10838</v>
      </c>
      <c r="M3917">
        <v>3</v>
      </c>
      <c r="N3917">
        <v>1</v>
      </c>
      <c r="O3917">
        <v>1</v>
      </c>
      <c r="P3917" t="b">
        <f t="shared" si="610"/>
        <v>0</v>
      </c>
      <c r="Q3917" t="b">
        <f t="shared" si="611"/>
        <v>1</v>
      </c>
      <c r="R3917" t="b">
        <f t="shared" si="612"/>
        <v>1</v>
      </c>
      <c r="S3917" t="b">
        <f t="shared" si="613"/>
        <v>1</v>
      </c>
      <c r="T3917" t="b">
        <f t="shared" si="614"/>
        <v>0</v>
      </c>
      <c r="U3917" t="b">
        <f t="shared" si="615"/>
        <v>1</v>
      </c>
      <c r="V3917" t="b">
        <f t="shared" si="616"/>
        <v>0</v>
      </c>
      <c r="W3917" t="b">
        <f t="shared" si="617"/>
        <v>0</v>
      </c>
      <c r="X3917" t="b">
        <f t="shared" si="618"/>
        <v>0</v>
      </c>
      <c r="Y3917" t="b">
        <f t="shared" si="619"/>
        <v>0</v>
      </c>
      <c r="Z3917" t="b">
        <v>1</v>
      </c>
    </row>
    <row r="3918" spans="1:28" x14ac:dyDescent="0.25">
      <c r="A3918" t="s">
        <v>2766</v>
      </c>
      <c r="B3918">
        <v>0</v>
      </c>
      <c r="C3918">
        <v>0</v>
      </c>
      <c r="D3918" t="s">
        <v>2767</v>
      </c>
      <c r="E3918" t="s">
        <v>7</v>
      </c>
      <c r="F3918" t="s">
        <v>8</v>
      </c>
      <c r="G3918" t="b">
        <v>0</v>
      </c>
      <c r="H3918" t="s">
        <v>9</v>
      </c>
      <c r="I3918" t="s">
        <v>10</v>
      </c>
      <c r="J3918" t="s">
        <v>11</v>
      </c>
      <c r="K3918" t="s">
        <v>82</v>
      </c>
      <c r="L3918">
        <v>2</v>
      </c>
      <c r="M3918">
        <v>11</v>
      </c>
      <c r="N3918">
        <v>1</v>
      </c>
      <c r="P3918" t="b">
        <f t="shared" si="610"/>
        <v>1</v>
      </c>
      <c r="Q3918" t="b">
        <f t="shared" si="611"/>
        <v>1</v>
      </c>
      <c r="R3918" t="b">
        <f t="shared" si="612"/>
        <v>1</v>
      </c>
      <c r="S3918" t="b">
        <f t="shared" si="613"/>
        <v>0</v>
      </c>
      <c r="T3918" t="b">
        <f t="shared" si="614"/>
        <v>0</v>
      </c>
      <c r="U3918" t="b">
        <f t="shared" si="615"/>
        <v>1</v>
      </c>
      <c r="V3918" t="b">
        <f t="shared" si="616"/>
        <v>0</v>
      </c>
      <c r="W3918" t="b">
        <f t="shared" si="617"/>
        <v>0</v>
      </c>
      <c r="X3918" t="b">
        <f t="shared" si="618"/>
        <v>1</v>
      </c>
      <c r="Y3918" t="b">
        <f t="shared" si="619"/>
        <v>0</v>
      </c>
      <c r="Z3918" t="b">
        <v>1</v>
      </c>
      <c r="AA3918" t="s">
        <v>16425</v>
      </c>
      <c r="AB3918" t="s">
        <v>16425</v>
      </c>
    </row>
    <row r="3919" spans="1:28" x14ac:dyDescent="0.25">
      <c r="A3919" t="s">
        <v>9132</v>
      </c>
      <c r="B3919">
        <v>0</v>
      </c>
      <c r="C3919">
        <v>0</v>
      </c>
      <c r="D3919" t="s">
        <v>9133</v>
      </c>
      <c r="E3919" t="s">
        <v>37</v>
      </c>
      <c r="F3919" t="s">
        <v>8</v>
      </c>
      <c r="G3919" t="b">
        <v>0</v>
      </c>
      <c r="H3919" t="s">
        <v>9</v>
      </c>
      <c r="I3919" t="s">
        <v>10</v>
      </c>
      <c r="J3919" t="s">
        <v>11</v>
      </c>
      <c r="K3919" t="s">
        <v>82</v>
      </c>
      <c r="L3919">
        <v>1</v>
      </c>
      <c r="M3919">
        <v>4</v>
      </c>
      <c r="P3919" t="b">
        <f t="shared" si="610"/>
        <v>1</v>
      </c>
      <c r="Q3919" t="b">
        <f t="shared" si="611"/>
        <v>1</v>
      </c>
      <c r="R3919" t="b">
        <f t="shared" si="612"/>
        <v>0</v>
      </c>
      <c r="S3919" t="b">
        <f t="shared" si="613"/>
        <v>0</v>
      </c>
      <c r="T3919" t="b">
        <f t="shared" si="614"/>
        <v>0</v>
      </c>
      <c r="U3919" t="b">
        <f t="shared" si="615"/>
        <v>1</v>
      </c>
      <c r="V3919" t="b">
        <f t="shared" si="616"/>
        <v>0</v>
      </c>
      <c r="W3919" t="b">
        <f t="shared" si="617"/>
        <v>1</v>
      </c>
      <c r="X3919" t="b">
        <f t="shared" si="618"/>
        <v>0</v>
      </c>
      <c r="Y3919" t="b">
        <f t="shared" si="619"/>
        <v>0</v>
      </c>
      <c r="Z3919" t="b">
        <v>1</v>
      </c>
    </row>
    <row r="3920" spans="1:28" x14ac:dyDescent="0.25">
      <c r="A3920" t="s">
        <v>282</v>
      </c>
      <c r="B3920">
        <v>0</v>
      </c>
      <c r="C3920">
        <v>0</v>
      </c>
      <c r="D3920" t="s">
        <v>283</v>
      </c>
      <c r="E3920" t="s">
        <v>37</v>
      </c>
      <c r="F3920" t="s">
        <v>8</v>
      </c>
      <c r="G3920" t="b">
        <v>0</v>
      </c>
      <c r="H3920" t="s">
        <v>9</v>
      </c>
      <c r="I3920" t="s">
        <v>10</v>
      </c>
      <c r="J3920" t="s">
        <v>11</v>
      </c>
      <c r="K3920" t="s">
        <v>82</v>
      </c>
      <c r="L3920">
        <v>2</v>
      </c>
      <c r="M3920">
        <v>14</v>
      </c>
      <c r="N3920">
        <v>1</v>
      </c>
      <c r="O3920">
        <v>1</v>
      </c>
      <c r="P3920" t="b">
        <f t="shared" si="610"/>
        <v>1</v>
      </c>
      <c r="Q3920" t="b">
        <f t="shared" si="611"/>
        <v>1</v>
      </c>
      <c r="R3920" t="b">
        <f t="shared" si="612"/>
        <v>1</v>
      </c>
      <c r="S3920" t="b">
        <f t="shared" si="613"/>
        <v>1</v>
      </c>
      <c r="T3920" t="b">
        <f t="shared" si="614"/>
        <v>0</v>
      </c>
      <c r="U3920" t="b">
        <f t="shared" si="615"/>
        <v>1</v>
      </c>
      <c r="V3920" t="b">
        <f t="shared" si="616"/>
        <v>0</v>
      </c>
      <c r="W3920" t="b">
        <f t="shared" si="617"/>
        <v>0</v>
      </c>
      <c r="X3920" t="b">
        <f t="shared" si="618"/>
        <v>0</v>
      </c>
      <c r="Y3920" t="b">
        <f t="shared" si="619"/>
        <v>0</v>
      </c>
      <c r="Z3920" t="b">
        <v>1</v>
      </c>
      <c r="AA3920" t="s">
        <v>16425</v>
      </c>
    </row>
    <row r="3921" spans="1:32" x14ac:dyDescent="0.25">
      <c r="A3921" t="s">
        <v>13265</v>
      </c>
      <c r="B3921">
        <v>0</v>
      </c>
      <c r="C3921">
        <v>0</v>
      </c>
      <c r="D3921" t="s">
        <v>13266</v>
      </c>
      <c r="E3921" t="s">
        <v>27</v>
      </c>
      <c r="F3921" t="s">
        <v>8</v>
      </c>
      <c r="G3921" t="b">
        <v>0</v>
      </c>
      <c r="H3921" t="s">
        <v>9</v>
      </c>
      <c r="I3921" t="s">
        <v>10</v>
      </c>
      <c r="J3921" t="s">
        <v>11</v>
      </c>
      <c r="K3921" t="s">
        <v>82</v>
      </c>
      <c r="N3921">
        <v>1</v>
      </c>
      <c r="P3921" t="b">
        <f t="shared" si="610"/>
        <v>0</v>
      </c>
      <c r="Q3921" t="b">
        <f t="shared" si="611"/>
        <v>0</v>
      </c>
      <c r="R3921" t="b">
        <f t="shared" si="612"/>
        <v>1</v>
      </c>
      <c r="S3921" t="b">
        <f t="shared" si="613"/>
        <v>0</v>
      </c>
      <c r="T3921" t="b">
        <f t="shared" si="614"/>
        <v>0</v>
      </c>
      <c r="U3921" t="b">
        <f t="shared" si="615"/>
        <v>1</v>
      </c>
      <c r="V3921" t="b">
        <f t="shared" si="616"/>
        <v>0</v>
      </c>
      <c r="W3921" t="b">
        <f t="shared" si="617"/>
        <v>0</v>
      </c>
      <c r="X3921" t="b">
        <f t="shared" si="618"/>
        <v>1</v>
      </c>
      <c r="Y3921" t="b">
        <f t="shared" si="619"/>
        <v>0</v>
      </c>
      <c r="Z3921" t="b">
        <v>1</v>
      </c>
    </row>
    <row r="3922" spans="1:32" x14ac:dyDescent="0.25">
      <c r="A3922" t="s">
        <v>15627</v>
      </c>
      <c r="B3922">
        <v>0</v>
      </c>
      <c r="C3922">
        <v>0</v>
      </c>
      <c r="D3922" t="s">
        <v>15628</v>
      </c>
      <c r="E3922" t="s">
        <v>7</v>
      </c>
      <c r="F3922" t="s">
        <v>8</v>
      </c>
      <c r="G3922" t="b">
        <v>1</v>
      </c>
      <c r="H3922" t="s">
        <v>16</v>
      </c>
      <c r="I3922" t="s">
        <v>71</v>
      </c>
      <c r="J3922" t="s">
        <v>7331</v>
      </c>
      <c r="K3922" t="s">
        <v>12697</v>
      </c>
      <c r="P3922" t="b">
        <f t="shared" si="610"/>
        <v>0</v>
      </c>
      <c r="Q3922" t="b">
        <f t="shared" si="611"/>
        <v>0</v>
      </c>
      <c r="R3922" t="b">
        <f t="shared" si="612"/>
        <v>0</v>
      </c>
      <c r="S3922" t="b">
        <f t="shared" si="613"/>
        <v>0</v>
      </c>
      <c r="T3922" t="b">
        <f t="shared" si="614"/>
        <v>1</v>
      </c>
      <c r="U3922" t="b">
        <f t="shared" si="615"/>
        <v>0</v>
      </c>
      <c r="V3922" t="b">
        <f t="shared" si="616"/>
        <v>0</v>
      </c>
      <c r="W3922" t="b">
        <f t="shared" si="617"/>
        <v>0</v>
      </c>
      <c r="X3922" t="b">
        <f t="shared" si="618"/>
        <v>0</v>
      </c>
      <c r="Y3922" t="b">
        <f t="shared" si="619"/>
        <v>0</v>
      </c>
      <c r="Z3922" t="b">
        <v>0</v>
      </c>
    </row>
    <row r="3923" spans="1:32" x14ac:dyDescent="0.25">
      <c r="A3923" t="s">
        <v>12695</v>
      </c>
      <c r="B3923">
        <v>0</v>
      </c>
      <c r="C3923">
        <v>0</v>
      </c>
      <c r="D3923" t="s">
        <v>12696</v>
      </c>
      <c r="E3923" t="s">
        <v>7</v>
      </c>
      <c r="F3923" t="s">
        <v>8</v>
      </c>
      <c r="G3923" t="b">
        <v>1</v>
      </c>
      <c r="H3923" t="s">
        <v>16</v>
      </c>
      <c r="I3923" t="s">
        <v>71</v>
      </c>
      <c r="J3923" t="s">
        <v>7331</v>
      </c>
      <c r="K3923" t="s">
        <v>12697</v>
      </c>
      <c r="P3923" t="b">
        <f t="shared" ref="P3923:P3986" si="620">IF(L3923&gt;0, TRUE, FALSE)</f>
        <v>0</v>
      </c>
      <c r="Q3923" t="b">
        <f t="shared" ref="Q3923:Q3986" si="621">IF(M3923&gt;0, TRUE, FALSE)</f>
        <v>0</v>
      </c>
      <c r="R3923" t="b">
        <f t="shared" ref="R3923:R3986" si="622">IF(N3923&gt;0, TRUE, FALSE)</f>
        <v>0</v>
      </c>
      <c r="S3923" t="b">
        <f t="shared" ref="S3923:S3986" si="623">IF(O3923&gt;0, TRUE, FALSE)</f>
        <v>0</v>
      </c>
      <c r="T3923" t="b">
        <f t="shared" ref="T3923:T3986" si="624">AND(NOT(P3923), NOT(Q3923), NOT(R3923), NOT(S3923))</f>
        <v>1</v>
      </c>
      <c r="U3923" t="b">
        <f t="shared" ref="U3923:U3986" si="625">OR(P3923, Q3923, R3923, S3923)</f>
        <v>0</v>
      </c>
      <c r="V3923" t="b">
        <f t="shared" ref="V3923:V3986" si="626">AND(P3923, NOT(Q3923), NOT(R3923), NOT(S3923))</f>
        <v>0</v>
      </c>
      <c r="W3923" t="b">
        <f t="shared" ref="W3923:W3986" si="627">AND(Q3923, NOT(R3923), NOT(S3923))</f>
        <v>0</v>
      </c>
      <c r="X3923" t="b">
        <f t="shared" ref="X3923:X3986" si="628">AND(R3923, NOT(S3923))</f>
        <v>0</v>
      </c>
      <c r="Y3923" t="b">
        <f t="shared" ref="Y3923:Y3986" si="629">AND(P3923, NOT(Q3923),OR(R3923,S3923))</f>
        <v>0</v>
      </c>
      <c r="Z3923" t="b">
        <v>0</v>
      </c>
    </row>
    <row r="3924" spans="1:32" x14ac:dyDescent="0.25">
      <c r="A3924" t="s">
        <v>10608</v>
      </c>
      <c r="B3924">
        <v>0</v>
      </c>
      <c r="C3924">
        <v>0</v>
      </c>
      <c r="D3924" t="s">
        <v>10609</v>
      </c>
      <c r="E3924" t="s">
        <v>15</v>
      </c>
      <c r="F3924" t="s">
        <v>8</v>
      </c>
      <c r="G3924" t="b">
        <v>1</v>
      </c>
      <c r="H3924" t="s">
        <v>16</v>
      </c>
      <c r="I3924" t="s">
        <v>71</v>
      </c>
      <c r="J3924" t="s">
        <v>398</v>
      </c>
      <c r="K3924" t="s">
        <v>6452</v>
      </c>
      <c r="P3924" t="b">
        <f t="shared" si="620"/>
        <v>0</v>
      </c>
      <c r="Q3924" t="b">
        <f t="shared" si="621"/>
        <v>0</v>
      </c>
      <c r="R3924" t="b">
        <f t="shared" si="622"/>
        <v>0</v>
      </c>
      <c r="S3924" t="b">
        <f t="shared" si="623"/>
        <v>0</v>
      </c>
      <c r="T3924" t="b">
        <f t="shared" si="624"/>
        <v>1</v>
      </c>
      <c r="U3924" t="b">
        <f t="shared" si="625"/>
        <v>0</v>
      </c>
      <c r="V3924" t="b">
        <f t="shared" si="626"/>
        <v>0</v>
      </c>
      <c r="W3924" t="b">
        <f t="shared" si="627"/>
        <v>0</v>
      </c>
      <c r="X3924" t="b">
        <f t="shared" si="628"/>
        <v>0</v>
      </c>
      <c r="Y3924" t="b">
        <f t="shared" si="629"/>
        <v>0</v>
      </c>
      <c r="Z3924" t="b">
        <v>0</v>
      </c>
    </row>
    <row r="3925" spans="1:32" x14ac:dyDescent="0.25">
      <c r="A3925" t="s">
        <v>15440</v>
      </c>
      <c r="B3925">
        <v>0</v>
      </c>
      <c r="C3925">
        <v>0</v>
      </c>
      <c r="D3925" t="s">
        <v>15441</v>
      </c>
      <c r="E3925" t="s">
        <v>15</v>
      </c>
      <c r="F3925" t="s">
        <v>8</v>
      </c>
      <c r="G3925" t="b">
        <v>0</v>
      </c>
      <c r="H3925" t="s">
        <v>16</v>
      </c>
      <c r="I3925" t="s">
        <v>17</v>
      </c>
      <c r="J3925" t="s">
        <v>10286</v>
      </c>
      <c r="K3925" t="s">
        <v>12145</v>
      </c>
      <c r="M3925">
        <v>1</v>
      </c>
      <c r="O3925">
        <v>1</v>
      </c>
      <c r="P3925" t="b">
        <f t="shared" si="620"/>
        <v>0</v>
      </c>
      <c r="Q3925" t="b">
        <f t="shared" si="621"/>
        <v>1</v>
      </c>
      <c r="R3925" t="b">
        <f t="shared" si="622"/>
        <v>0</v>
      </c>
      <c r="S3925" t="b">
        <f t="shared" si="623"/>
        <v>1</v>
      </c>
      <c r="T3925" t="b">
        <f t="shared" si="624"/>
        <v>0</v>
      </c>
      <c r="U3925" t="b">
        <f t="shared" si="625"/>
        <v>1</v>
      </c>
      <c r="V3925" t="b">
        <f t="shared" si="626"/>
        <v>0</v>
      </c>
      <c r="W3925" t="b">
        <f t="shared" si="627"/>
        <v>0</v>
      </c>
      <c r="X3925" t="b">
        <f t="shared" si="628"/>
        <v>0</v>
      </c>
      <c r="Y3925" t="b">
        <f t="shared" si="629"/>
        <v>0</v>
      </c>
      <c r="Z3925" t="b">
        <v>0</v>
      </c>
    </row>
    <row r="3926" spans="1:32" x14ac:dyDescent="0.25">
      <c r="A3926" t="s">
        <v>3965</v>
      </c>
      <c r="B3926">
        <v>0</v>
      </c>
      <c r="C3926">
        <v>0</v>
      </c>
      <c r="D3926" t="s">
        <v>3966</v>
      </c>
      <c r="E3926" t="s">
        <v>37</v>
      </c>
      <c r="F3926" t="s">
        <v>8</v>
      </c>
      <c r="G3926" t="b">
        <v>0</v>
      </c>
      <c r="H3926" t="s">
        <v>16</v>
      </c>
      <c r="I3926" t="s">
        <v>38</v>
      </c>
      <c r="J3926" t="s">
        <v>39</v>
      </c>
      <c r="K3926" t="s">
        <v>3967</v>
      </c>
      <c r="P3926" t="b">
        <f t="shared" si="620"/>
        <v>0</v>
      </c>
      <c r="Q3926" t="b">
        <f t="shared" si="621"/>
        <v>0</v>
      </c>
      <c r="R3926" t="b">
        <f t="shared" si="622"/>
        <v>0</v>
      </c>
      <c r="S3926" t="b">
        <f t="shared" si="623"/>
        <v>0</v>
      </c>
      <c r="T3926" t="b">
        <f t="shared" si="624"/>
        <v>1</v>
      </c>
      <c r="U3926" t="b">
        <f t="shared" si="625"/>
        <v>0</v>
      </c>
      <c r="V3926" t="b">
        <f t="shared" si="626"/>
        <v>0</v>
      </c>
      <c r="W3926" t="b">
        <f t="shared" si="627"/>
        <v>0</v>
      </c>
      <c r="X3926" t="b">
        <f t="shared" si="628"/>
        <v>0</v>
      </c>
      <c r="Y3926" t="b">
        <f t="shared" si="629"/>
        <v>0</v>
      </c>
      <c r="Z3926" t="b">
        <v>0</v>
      </c>
    </row>
    <row r="3927" spans="1:32" x14ac:dyDescent="0.25">
      <c r="A3927" t="s">
        <v>9442</v>
      </c>
      <c r="B3927">
        <v>0</v>
      </c>
      <c r="C3927">
        <v>0</v>
      </c>
      <c r="D3927" t="s">
        <v>9443</v>
      </c>
      <c r="E3927" t="s">
        <v>37</v>
      </c>
      <c r="F3927" t="s">
        <v>8</v>
      </c>
      <c r="G3927" t="b">
        <v>0</v>
      </c>
      <c r="H3927" t="s">
        <v>16</v>
      </c>
      <c r="I3927" t="s">
        <v>17</v>
      </c>
      <c r="J3927" t="s">
        <v>9356</v>
      </c>
      <c r="K3927" t="s">
        <v>9357</v>
      </c>
      <c r="P3927" t="b">
        <f t="shared" si="620"/>
        <v>0</v>
      </c>
      <c r="Q3927" t="b">
        <f t="shared" si="621"/>
        <v>0</v>
      </c>
      <c r="R3927" t="b">
        <f t="shared" si="622"/>
        <v>0</v>
      </c>
      <c r="S3927" t="b">
        <f t="shared" si="623"/>
        <v>0</v>
      </c>
      <c r="T3927" t="b">
        <f t="shared" si="624"/>
        <v>1</v>
      </c>
      <c r="U3927" t="b">
        <f t="shared" si="625"/>
        <v>0</v>
      </c>
      <c r="V3927" t="b">
        <f t="shared" si="626"/>
        <v>0</v>
      </c>
      <c r="W3927" t="b">
        <f t="shared" si="627"/>
        <v>0</v>
      </c>
      <c r="X3927" t="b">
        <f t="shared" si="628"/>
        <v>0</v>
      </c>
      <c r="Y3927" t="b">
        <f t="shared" si="629"/>
        <v>0</v>
      </c>
      <c r="Z3927" t="b">
        <v>0</v>
      </c>
    </row>
    <row r="3928" spans="1:32" x14ac:dyDescent="0.25">
      <c r="A3928" t="s">
        <v>13431</v>
      </c>
      <c r="B3928">
        <v>0</v>
      </c>
      <c r="C3928">
        <v>0</v>
      </c>
      <c r="D3928" t="s">
        <v>13432</v>
      </c>
      <c r="E3928" t="s">
        <v>37</v>
      </c>
      <c r="F3928" t="s">
        <v>8</v>
      </c>
      <c r="G3928" t="b">
        <v>0</v>
      </c>
      <c r="H3928" t="s">
        <v>16</v>
      </c>
      <c r="I3928" t="s">
        <v>17</v>
      </c>
      <c r="J3928" t="s">
        <v>9356</v>
      </c>
      <c r="K3928" t="s">
        <v>9357</v>
      </c>
      <c r="P3928" t="b">
        <f t="shared" si="620"/>
        <v>0</v>
      </c>
      <c r="Q3928" t="b">
        <f t="shared" si="621"/>
        <v>0</v>
      </c>
      <c r="R3928" t="b">
        <f t="shared" si="622"/>
        <v>0</v>
      </c>
      <c r="S3928" t="b">
        <f t="shared" si="623"/>
        <v>0</v>
      </c>
      <c r="T3928" t="b">
        <f t="shared" si="624"/>
        <v>1</v>
      </c>
      <c r="U3928" t="b">
        <f t="shared" si="625"/>
        <v>0</v>
      </c>
      <c r="V3928" t="b">
        <f t="shared" si="626"/>
        <v>0</v>
      </c>
      <c r="W3928" t="b">
        <f t="shared" si="627"/>
        <v>0</v>
      </c>
      <c r="X3928" t="b">
        <f t="shared" si="628"/>
        <v>0</v>
      </c>
      <c r="Y3928" t="b">
        <f t="shared" si="629"/>
        <v>0</v>
      </c>
      <c r="Z3928" t="b">
        <v>0</v>
      </c>
    </row>
    <row r="3929" spans="1:32" x14ac:dyDescent="0.25">
      <c r="A3929" t="s">
        <v>15485</v>
      </c>
      <c r="B3929">
        <v>0</v>
      </c>
      <c r="C3929">
        <v>0</v>
      </c>
      <c r="D3929" t="s">
        <v>15486</v>
      </c>
      <c r="E3929" t="s">
        <v>37</v>
      </c>
      <c r="F3929" t="s">
        <v>8</v>
      </c>
      <c r="G3929" t="b">
        <v>0</v>
      </c>
      <c r="H3929" t="s">
        <v>16</v>
      </c>
      <c r="I3929" t="s">
        <v>17</v>
      </c>
      <c r="J3929" t="s">
        <v>9356</v>
      </c>
      <c r="K3929" t="s">
        <v>9357</v>
      </c>
      <c r="P3929" t="b">
        <f t="shared" si="620"/>
        <v>0</v>
      </c>
      <c r="Q3929" t="b">
        <f t="shared" si="621"/>
        <v>0</v>
      </c>
      <c r="R3929" t="b">
        <f t="shared" si="622"/>
        <v>0</v>
      </c>
      <c r="S3929" t="b">
        <f t="shared" si="623"/>
        <v>0</v>
      </c>
      <c r="T3929" t="b">
        <f t="shared" si="624"/>
        <v>1</v>
      </c>
      <c r="U3929" t="b">
        <f t="shared" si="625"/>
        <v>0</v>
      </c>
      <c r="V3929" t="b">
        <f t="shared" si="626"/>
        <v>0</v>
      </c>
      <c r="W3929" t="b">
        <f t="shared" si="627"/>
        <v>0</v>
      </c>
      <c r="X3929" t="b">
        <f t="shared" si="628"/>
        <v>0</v>
      </c>
      <c r="Y3929" t="b">
        <f t="shared" si="629"/>
        <v>0</v>
      </c>
      <c r="Z3929" t="b">
        <v>0</v>
      </c>
    </row>
    <row r="3930" spans="1:32" x14ac:dyDescent="0.25">
      <c r="A3930" t="s">
        <v>15345</v>
      </c>
      <c r="B3930">
        <v>0</v>
      </c>
      <c r="C3930">
        <v>0</v>
      </c>
      <c r="D3930" t="s">
        <v>15346</v>
      </c>
      <c r="E3930" t="s">
        <v>37</v>
      </c>
      <c r="F3930" t="s">
        <v>8</v>
      </c>
      <c r="G3930" t="b">
        <v>0</v>
      </c>
      <c r="H3930" t="s">
        <v>16</v>
      </c>
      <c r="I3930" t="s">
        <v>17</v>
      </c>
      <c r="J3930" t="s">
        <v>9356</v>
      </c>
      <c r="K3930" t="s">
        <v>9357</v>
      </c>
      <c r="P3930" t="b">
        <f t="shared" si="620"/>
        <v>0</v>
      </c>
      <c r="Q3930" t="b">
        <f t="shared" si="621"/>
        <v>0</v>
      </c>
      <c r="R3930" t="b">
        <f t="shared" si="622"/>
        <v>0</v>
      </c>
      <c r="S3930" t="b">
        <f t="shared" si="623"/>
        <v>0</v>
      </c>
      <c r="T3930" t="b">
        <f t="shared" si="624"/>
        <v>1</v>
      </c>
      <c r="U3930" t="b">
        <f t="shared" si="625"/>
        <v>0</v>
      </c>
      <c r="V3930" t="b">
        <f t="shared" si="626"/>
        <v>0</v>
      </c>
      <c r="W3930" t="b">
        <f t="shared" si="627"/>
        <v>0</v>
      </c>
      <c r="X3930" t="b">
        <f t="shared" si="628"/>
        <v>0</v>
      </c>
      <c r="Y3930" t="b">
        <f t="shared" si="629"/>
        <v>0</v>
      </c>
      <c r="Z3930" t="b">
        <v>0</v>
      </c>
    </row>
    <row r="3931" spans="1:32" x14ac:dyDescent="0.25">
      <c r="A3931" t="s">
        <v>14635</v>
      </c>
      <c r="B3931">
        <v>0</v>
      </c>
      <c r="C3931">
        <v>0</v>
      </c>
      <c r="D3931" t="s">
        <v>14636</v>
      </c>
      <c r="E3931" t="s">
        <v>37</v>
      </c>
      <c r="F3931" t="s">
        <v>8</v>
      </c>
      <c r="G3931" t="b">
        <v>0</v>
      </c>
      <c r="H3931" t="s">
        <v>16</v>
      </c>
      <c r="I3931" t="s">
        <v>17</v>
      </c>
      <c r="J3931" t="s">
        <v>9356</v>
      </c>
      <c r="K3931" t="s">
        <v>9357</v>
      </c>
      <c r="P3931" t="b">
        <f t="shared" si="620"/>
        <v>0</v>
      </c>
      <c r="Q3931" t="b">
        <f t="shared" si="621"/>
        <v>0</v>
      </c>
      <c r="R3931" t="b">
        <f t="shared" si="622"/>
        <v>0</v>
      </c>
      <c r="S3931" t="b">
        <f t="shared" si="623"/>
        <v>0</v>
      </c>
      <c r="T3931" t="b">
        <f t="shared" si="624"/>
        <v>1</v>
      </c>
      <c r="U3931" t="b">
        <f t="shared" si="625"/>
        <v>0</v>
      </c>
      <c r="V3931" t="b">
        <f t="shared" si="626"/>
        <v>0</v>
      </c>
      <c r="W3931" t="b">
        <f t="shared" si="627"/>
        <v>0</v>
      </c>
      <c r="X3931" t="b">
        <f t="shared" si="628"/>
        <v>0</v>
      </c>
      <c r="Y3931" t="b">
        <f t="shared" si="629"/>
        <v>0</v>
      </c>
      <c r="Z3931" t="b">
        <v>0</v>
      </c>
    </row>
    <row r="3932" spans="1:32" x14ac:dyDescent="0.25">
      <c r="A3932" t="s">
        <v>15347</v>
      </c>
      <c r="B3932">
        <v>0</v>
      </c>
      <c r="C3932">
        <v>0</v>
      </c>
      <c r="D3932" t="s">
        <v>15348</v>
      </c>
      <c r="E3932" t="s">
        <v>52</v>
      </c>
      <c r="F3932" t="s">
        <v>8</v>
      </c>
      <c r="G3932" t="b">
        <v>0</v>
      </c>
      <c r="H3932" t="s">
        <v>16</v>
      </c>
      <c r="I3932" t="s">
        <v>17</v>
      </c>
      <c r="J3932" t="s">
        <v>9356</v>
      </c>
      <c r="K3932" t="s">
        <v>9357</v>
      </c>
      <c r="P3932" t="b">
        <f t="shared" si="620"/>
        <v>0</v>
      </c>
      <c r="Q3932" t="b">
        <f t="shared" si="621"/>
        <v>0</v>
      </c>
      <c r="R3932" t="b">
        <f t="shared" si="622"/>
        <v>0</v>
      </c>
      <c r="S3932" t="b">
        <f t="shared" si="623"/>
        <v>0</v>
      </c>
      <c r="T3932" t="b">
        <f t="shared" si="624"/>
        <v>1</v>
      </c>
      <c r="U3932" t="b">
        <f t="shared" si="625"/>
        <v>0</v>
      </c>
      <c r="V3932" t="b">
        <f t="shared" si="626"/>
        <v>0</v>
      </c>
      <c r="W3932" t="b">
        <f t="shared" si="627"/>
        <v>0</v>
      </c>
      <c r="X3932" t="b">
        <f t="shared" si="628"/>
        <v>0</v>
      </c>
      <c r="Y3932" t="b">
        <f t="shared" si="629"/>
        <v>0</v>
      </c>
      <c r="Z3932" t="b">
        <v>0</v>
      </c>
    </row>
    <row r="3933" spans="1:32" x14ac:dyDescent="0.25">
      <c r="A3933" t="s">
        <v>11935</v>
      </c>
      <c r="B3933">
        <v>0</v>
      </c>
      <c r="C3933">
        <v>0</v>
      </c>
      <c r="D3933" t="s">
        <v>11936</v>
      </c>
      <c r="E3933" t="s">
        <v>37</v>
      </c>
      <c r="F3933" t="s">
        <v>8</v>
      </c>
      <c r="G3933" t="b">
        <v>0</v>
      </c>
      <c r="H3933" t="s">
        <v>16</v>
      </c>
      <c r="I3933" t="s">
        <v>17</v>
      </c>
      <c r="J3933" t="s">
        <v>9356</v>
      </c>
      <c r="K3933" t="s">
        <v>9357</v>
      </c>
      <c r="P3933" t="b">
        <f t="shared" si="620"/>
        <v>0</v>
      </c>
      <c r="Q3933" t="b">
        <f t="shared" si="621"/>
        <v>0</v>
      </c>
      <c r="R3933" t="b">
        <f t="shared" si="622"/>
        <v>0</v>
      </c>
      <c r="S3933" t="b">
        <f t="shared" si="623"/>
        <v>0</v>
      </c>
      <c r="T3933" t="b">
        <f t="shared" si="624"/>
        <v>1</v>
      </c>
      <c r="U3933" t="b">
        <f t="shared" si="625"/>
        <v>0</v>
      </c>
      <c r="V3933" t="b">
        <f t="shared" si="626"/>
        <v>0</v>
      </c>
      <c r="W3933" t="b">
        <f t="shared" si="627"/>
        <v>0</v>
      </c>
      <c r="X3933" t="b">
        <f t="shared" si="628"/>
        <v>0</v>
      </c>
      <c r="Y3933" t="b">
        <f t="shared" si="629"/>
        <v>0</v>
      </c>
      <c r="Z3933" t="b">
        <v>0</v>
      </c>
    </row>
    <row r="3934" spans="1:32" x14ac:dyDescent="0.25">
      <c r="A3934" t="s">
        <v>7996</v>
      </c>
      <c r="B3934">
        <v>0</v>
      </c>
      <c r="C3934">
        <v>0</v>
      </c>
      <c r="D3934" t="s">
        <v>7997</v>
      </c>
      <c r="E3934" t="s">
        <v>27</v>
      </c>
      <c r="F3934" t="s">
        <v>8</v>
      </c>
      <c r="G3934" t="b">
        <v>0</v>
      </c>
      <c r="H3934" t="s">
        <v>16</v>
      </c>
      <c r="I3934" t="s">
        <v>47</v>
      </c>
      <c r="K3934" t="s">
        <v>7998</v>
      </c>
      <c r="P3934" t="b">
        <f t="shared" si="620"/>
        <v>0</v>
      </c>
      <c r="Q3934" t="b">
        <f t="shared" si="621"/>
        <v>0</v>
      </c>
      <c r="R3934" t="b">
        <f t="shared" si="622"/>
        <v>0</v>
      </c>
      <c r="S3934" t="b">
        <f t="shared" si="623"/>
        <v>0</v>
      </c>
      <c r="T3934" t="b">
        <f t="shared" si="624"/>
        <v>1</v>
      </c>
      <c r="U3934" t="b">
        <f t="shared" si="625"/>
        <v>0</v>
      </c>
      <c r="V3934" t="b">
        <f t="shared" si="626"/>
        <v>0</v>
      </c>
      <c r="W3934" t="b">
        <f t="shared" si="627"/>
        <v>0</v>
      </c>
      <c r="X3934" t="b">
        <f t="shared" si="628"/>
        <v>0</v>
      </c>
      <c r="Y3934" t="b">
        <f t="shared" si="629"/>
        <v>0</v>
      </c>
      <c r="Z3934" t="b">
        <v>0</v>
      </c>
    </row>
    <row r="3935" spans="1:32" x14ac:dyDescent="0.25">
      <c r="A3935" t="s">
        <v>7974</v>
      </c>
      <c r="B3935">
        <v>0</v>
      </c>
      <c r="C3935">
        <v>0</v>
      </c>
      <c r="D3935" t="s">
        <v>7975</v>
      </c>
      <c r="E3935" t="s">
        <v>15</v>
      </c>
      <c r="F3935" t="s">
        <v>8</v>
      </c>
      <c r="G3935" t="b">
        <v>0</v>
      </c>
      <c r="H3935" t="s">
        <v>16</v>
      </c>
      <c r="I3935" t="s">
        <v>47</v>
      </c>
      <c r="J3935" t="s">
        <v>76</v>
      </c>
      <c r="K3935" t="s">
        <v>724</v>
      </c>
      <c r="P3935" t="b">
        <f t="shared" si="620"/>
        <v>0</v>
      </c>
      <c r="Q3935" t="b">
        <f t="shared" si="621"/>
        <v>0</v>
      </c>
      <c r="R3935" t="b">
        <f t="shared" si="622"/>
        <v>0</v>
      </c>
      <c r="S3935" t="b">
        <f t="shared" si="623"/>
        <v>0</v>
      </c>
      <c r="T3935" t="b">
        <f t="shared" si="624"/>
        <v>1</v>
      </c>
      <c r="U3935" t="b">
        <f t="shared" si="625"/>
        <v>0</v>
      </c>
      <c r="V3935" t="b">
        <f t="shared" si="626"/>
        <v>0</v>
      </c>
      <c r="W3935" t="b">
        <f t="shared" si="627"/>
        <v>0</v>
      </c>
      <c r="X3935" t="b">
        <f t="shared" si="628"/>
        <v>0</v>
      </c>
      <c r="Y3935" t="b">
        <f t="shared" si="629"/>
        <v>0</v>
      </c>
      <c r="Z3935" t="b">
        <v>0</v>
      </c>
    </row>
    <row r="3936" spans="1:32" x14ac:dyDescent="0.25">
      <c r="A3936" t="s">
        <v>3019</v>
      </c>
      <c r="B3936">
        <v>0</v>
      </c>
      <c r="C3936">
        <v>0</v>
      </c>
      <c r="D3936" t="s">
        <v>3020</v>
      </c>
      <c r="E3936" t="s">
        <v>37</v>
      </c>
      <c r="F3936" t="s">
        <v>8</v>
      </c>
      <c r="G3936" t="b">
        <v>0</v>
      </c>
      <c r="H3936" t="s">
        <v>16</v>
      </c>
      <c r="I3936" t="s">
        <v>47</v>
      </c>
      <c r="J3936" t="s">
        <v>76</v>
      </c>
      <c r="K3936" t="s">
        <v>724</v>
      </c>
      <c r="P3936" t="b">
        <f t="shared" si="620"/>
        <v>0</v>
      </c>
      <c r="Q3936" t="b">
        <f t="shared" si="621"/>
        <v>0</v>
      </c>
      <c r="R3936" t="b">
        <f t="shared" si="622"/>
        <v>0</v>
      </c>
      <c r="S3936" t="b">
        <f t="shared" si="623"/>
        <v>0</v>
      </c>
      <c r="T3936" t="b">
        <f t="shared" si="624"/>
        <v>1</v>
      </c>
      <c r="U3936" t="b">
        <f t="shared" si="625"/>
        <v>0</v>
      </c>
      <c r="V3936" t="b">
        <f t="shared" si="626"/>
        <v>0</v>
      </c>
      <c r="W3936" t="b">
        <f t="shared" si="627"/>
        <v>0</v>
      </c>
      <c r="X3936" t="b">
        <f t="shared" si="628"/>
        <v>0</v>
      </c>
      <c r="Y3936" t="b">
        <f t="shared" si="629"/>
        <v>0</v>
      </c>
      <c r="Z3936" t="b">
        <v>0</v>
      </c>
      <c r="AA3936" t="s">
        <v>16425</v>
      </c>
      <c r="AE3936" t="s">
        <v>16492</v>
      </c>
      <c r="AF3936" t="s">
        <v>16491</v>
      </c>
    </row>
    <row r="3937" spans="1:32" x14ac:dyDescent="0.25">
      <c r="A3937" t="s">
        <v>2096</v>
      </c>
      <c r="B3937">
        <v>0</v>
      </c>
      <c r="C3937">
        <v>0</v>
      </c>
      <c r="D3937" t="s">
        <v>2097</v>
      </c>
      <c r="E3937" t="s">
        <v>37</v>
      </c>
      <c r="F3937" t="s">
        <v>8</v>
      </c>
      <c r="G3937" t="b">
        <v>0</v>
      </c>
      <c r="H3937" t="s">
        <v>16</v>
      </c>
      <c r="I3937" t="s">
        <v>47</v>
      </c>
      <c r="J3937" t="s">
        <v>76</v>
      </c>
      <c r="K3937" t="s">
        <v>724</v>
      </c>
      <c r="L3937">
        <v>1</v>
      </c>
      <c r="P3937" t="b">
        <f t="shared" si="620"/>
        <v>1</v>
      </c>
      <c r="Q3937" t="b">
        <f t="shared" si="621"/>
        <v>0</v>
      </c>
      <c r="R3937" t="b">
        <f t="shared" si="622"/>
        <v>0</v>
      </c>
      <c r="S3937" t="b">
        <f t="shared" si="623"/>
        <v>0</v>
      </c>
      <c r="T3937" t="b">
        <f t="shared" si="624"/>
        <v>0</v>
      </c>
      <c r="U3937" t="b">
        <f t="shared" si="625"/>
        <v>1</v>
      </c>
      <c r="V3937" t="b">
        <f t="shared" si="626"/>
        <v>1</v>
      </c>
      <c r="W3937" t="b">
        <f t="shared" si="627"/>
        <v>0</v>
      </c>
      <c r="X3937" t="b">
        <f t="shared" si="628"/>
        <v>0</v>
      </c>
      <c r="Y3937" t="b">
        <f t="shared" si="629"/>
        <v>0</v>
      </c>
      <c r="Z3937" t="b">
        <v>0</v>
      </c>
    </row>
    <row r="3938" spans="1:32" x14ac:dyDescent="0.25">
      <c r="A3938" t="s">
        <v>2756</v>
      </c>
      <c r="B3938">
        <v>0</v>
      </c>
      <c r="C3938">
        <v>0</v>
      </c>
      <c r="D3938" t="s">
        <v>2757</v>
      </c>
      <c r="E3938" t="s">
        <v>15</v>
      </c>
      <c r="F3938" t="s">
        <v>8</v>
      </c>
      <c r="G3938" t="b">
        <v>0</v>
      </c>
      <c r="H3938" t="s">
        <v>16</v>
      </c>
      <c r="I3938" t="s">
        <v>47</v>
      </c>
      <c r="J3938" t="s">
        <v>76</v>
      </c>
      <c r="K3938" t="s">
        <v>724</v>
      </c>
      <c r="L3938">
        <v>8</v>
      </c>
      <c r="M3938">
        <v>2</v>
      </c>
      <c r="P3938" t="b">
        <f t="shared" si="620"/>
        <v>1</v>
      </c>
      <c r="Q3938" t="b">
        <f t="shared" si="621"/>
        <v>1</v>
      </c>
      <c r="R3938" t="b">
        <f t="shared" si="622"/>
        <v>0</v>
      </c>
      <c r="S3938" t="b">
        <f t="shared" si="623"/>
        <v>0</v>
      </c>
      <c r="T3938" t="b">
        <f t="shared" si="624"/>
        <v>0</v>
      </c>
      <c r="U3938" t="b">
        <f t="shared" si="625"/>
        <v>1</v>
      </c>
      <c r="V3938" t="b">
        <f t="shared" si="626"/>
        <v>0</v>
      </c>
      <c r="W3938" t="b">
        <f t="shared" si="627"/>
        <v>1</v>
      </c>
      <c r="X3938" t="b">
        <f t="shared" si="628"/>
        <v>0</v>
      </c>
      <c r="Y3938" t="b">
        <f t="shared" si="629"/>
        <v>0</v>
      </c>
      <c r="Z3938" t="b">
        <v>0</v>
      </c>
    </row>
    <row r="3939" spans="1:32" x14ac:dyDescent="0.25">
      <c r="A3939" t="s">
        <v>3052</v>
      </c>
      <c r="B3939">
        <v>0</v>
      </c>
      <c r="C3939">
        <v>0</v>
      </c>
      <c r="D3939" t="s">
        <v>3053</v>
      </c>
      <c r="E3939" t="s">
        <v>37</v>
      </c>
      <c r="F3939" t="s">
        <v>8</v>
      </c>
      <c r="G3939" t="b">
        <v>0</v>
      </c>
      <c r="H3939" t="s">
        <v>16</v>
      </c>
      <c r="I3939" t="s">
        <v>47</v>
      </c>
      <c r="J3939" t="s">
        <v>76</v>
      </c>
      <c r="K3939" t="s">
        <v>724</v>
      </c>
      <c r="L3939">
        <v>16</v>
      </c>
      <c r="M3939">
        <v>1</v>
      </c>
      <c r="P3939" t="b">
        <f t="shared" si="620"/>
        <v>1</v>
      </c>
      <c r="Q3939" t="b">
        <f t="shared" si="621"/>
        <v>1</v>
      </c>
      <c r="R3939" t="b">
        <f t="shared" si="622"/>
        <v>0</v>
      </c>
      <c r="S3939" t="b">
        <f t="shared" si="623"/>
        <v>0</v>
      </c>
      <c r="T3939" t="b">
        <f t="shared" si="624"/>
        <v>0</v>
      </c>
      <c r="U3939" t="b">
        <f t="shared" si="625"/>
        <v>1</v>
      </c>
      <c r="V3939" t="b">
        <f t="shared" si="626"/>
        <v>0</v>
      </c>
      <c r="W3939" t="b">
        <f t="shared" si="627"/>
        <v>1</v>
      </c>
      <c r="X3939" t="b">
        <f t="shared" si="628"/>
        <v>0</v>
      </c>
      <c r="Y3939" t="b">
        <f t="shared" si="629"/>
        <v>0</v>
      </c>
      <c r="Z3939" t="b">
        <v>0</v>
      </c>
      <c r="AD3939" t="s">
        <v>16490</v>
      </c>
      <c r="AE3939" t="s">
        <v>16492</v>
      </c>
      <c r="AF3939" t="s">
        <v>16491</v>
      </c>
    </row>
    <row r="3940" spans="1:32" x14ac:dyDescent="0.25">
      <c r="A3940" t="s">
        <v>4209</v>
      </c>
      <c r="B3940">
        <v>0</v>
      </c>
      <c r="C3940">
        <v>0</v>
      </c>
      <c r="D3940" t="s">
        <v>4210</v>
      </c>
      <c r="E3940" t="s">
        <v>7</v>
      </c>
      <c r="F3940" t="s">
        <v>8</v>
      </c>
      <c r="G3940" t="b">
        <v>0</v>
      </c>
      <c r="H3940" t="s">
        <v>16</v>
      </c>
      <c r="I3940" t="s">
        <v>47</v>
      </c>
      <c r="J3940" t="s">
        <v>76</v>
      </c>
      <c r="K3940" t="s">
        <v>724</v>
      </c>
      <c r="L3940">
        <v>1</v>
      </c>
      <c r="P3940" t="b">
        <f t="shared" si="620"/>
        <v>1</v>
      </c>
      <c r="Q3940" t="b">
        <f t="shared" si="621"/>
        <v>0</v>
      </c>
      <c r="R3940" t="b">
        <f t="shared" si="622"/>
        <v>0</v>
      </c>
      <c r="S3940" t="b">
        <f t="shared" si="623"/>
        <v>0</v>
      </c>
      <c r="T3940" t="b">
        <f t="shared" si="624"/>
        <v>0</v>
      </c>
      <c r="U3940" t="b">
        <f t="shared" si="625"/>
        <v>1</v>
      </c>
      <c r="V3940" t="b">
        <f t="shared" si="626"/>
        <v>1</v>
      </c>
      <c r="W3940" t="b">
        <f t="shared" si="627"/>
        <v>0</v>
      </c>
      <c r="X3940" t="b">
        <f t="shared" si="628"/>
        <v>0</v>
      </c>
      <c r="Y3940" t="b">
        <f t="shared" si="629"/>
        <v>0</v>
      </c>
      <c r="Z3940" t="b">
        <v>0</v>
      </c>
      <c r="AA3940" t="s">
        <v>16425</v>
      </c>
    </row>
    <row r="3941" spans="1:32" x14ac:dyDescent="0.25">
      <c r="A3941" t="s">
        <v>8219</v>
      </c>
      <c r="B3941">
        <v>0</v>
      </c>
      <c r="C3941">
        <v>0</v>
      </c>
      <c r="D3941" t="s">
        <v>8220</v>
      </c>
      <c r="E3941" t="s">
        <v>37</v>
      </c>
      <c r="F3941" t="s">
        <v>8</v>
      </c>
      <c r="G3941" t="b">
        <v>0</v>
      </c>
      <c r="H3941" t="s">
        <v>16</v>
      </c>
      <c r="I3941" t="s">
        <v>47</v>
      </c>
      <c r="J3941" t="s">
        <v>76</v>
      </c>
      <c r="K3941" t="s">
        <v>77</v>
      </c>
      <c r="M3941">
        <v>1</v>
      </c>
      <c r="P3941" t="b">
        <f t="shared" si="620"/>
        <v>0</v>
      </c>
      <c r="Q3941" t="b">
        <f t="shared" si="621"/>
        <v>1</v>
      </c>
      <c r="R3941" t="b">
        <f t="shared" si="622"/>
        <v>0</v>
      </c>
      <c r="S3941" t="b">
        <f t="shared" si="623"/>
        <v>0</v>
      </c>
      <c r="T3941" t="b">
        <f t="shared" si="624"/>
        <v>0</v>
      </c>
      <c r="U3941" t="b">
        <f t="shared" si="625"/>
        <v>1</v>
      </c>
      <c r="V3941" t="b">
        <f t="shared" si="626"/>
        <v>0</v>
      </c>
      <c r="W3941" t="b">
        <f t="shared" si="627"/>
        <v>1</v>
      </c>
      <c r="X3941" t="b">
        <f t="shared" si="628"/>
        <v>0</v>
      </c>
      <c r="Y3941" t="b">
        <f t="shared" si="629"/>
        <v>0</v>
      </c>
      <c r="Z3941" t="b">
        <v>1</v>
      </c>
    </row>
    <row r="3942" spans="1:32" x14ac:dyDescent="0.25">
      <c r="A3942" t="s">
        <v>4795</v>
      </c>
      <c r="B3942">
        <v>0</v>
      </c>
      <c r="C3942">
        <v>0</v>
      </c>
      <c r="D3942" t="s">
        <v>4796</v>
      </c>
      <c r="E3942" t="s">
        <v>37</v>
      </c>
      <c r="F3942" t="s">
        <v>8</v>
      </c>
      <c r="G3942" t="b">
        <v>0</v>
      </c>
      <c r="H3942" t="s">
        <v>16</v>
      </c>
      <c r="I3942" t="s">
        <v>47</v>
      </c>
      <c r="J3942" t="s">
        <v>76</v>
      </c>
      <c r="K3942" t="s">
        <v>77</v>
      </c>
      <c r="M3942">
        <v>3</v>
      </c>
      <c r="P3942" t="b">
        <f t="shared" si="620"/>
        <v>0</v>
      </c>
      <c r="Q3942" t="b">
        <f t="shared" si="621"/>
        <v>1</v>
      </c>
      <c r="R3942" t="b">
        <f t="shared" si="622"/>
        <v>0</v>
      </c>
      <c r="S3942" t="b">
        <f t="shared" si="623"/>
        <v>0</v>
      </c>
      <c r="T3942" t="b">
        <f t="shared" si="624"/>
        <v>0</v>
      </c>
      <c r="U3942" t="b">
        <f t="shared" si="625"/>
        <v>1</v>
      </c>
      <c r="V3942" t="b">
        <f t="shared" si="626"/>
        <v>0</v>
      </c>
      <c r="W3942" t="b">
        <f t="shared" si="627"/>
        <v>1</v>
      </c>
      <c r="X3942" t="b">
        <f t="shared" si="628"/>
        <v>0</v>
      </c>
      <c r="Y3942" t="b">
        <f t="shared" si="629"/>
        <v>0</v>
      </c>
      <c r="Z3942" t="b">
        <v>1</v>
      </c>
    </row>
    <row r="3943" spans="1:32" x14ac:dyDescent="0.25">
      <c r="A3943" t="s">
        <v>12093</v>
      </c>
      <c r="B3943">
        <v>0</v>
      </c>
      <c r="C3943">
        <v>0</v>
      </c>
      <c r="D3943" t="s">
        <v>12094</v>
      </c>
      <c r="E3943" t="s">
        <v>37</v>
      </c>
      <c r="F3943" t="s">
        <v>8</v>
      </c>
      <c r="G3943" t="b">
        <v>0</v>
      </c>
      <c r="H3943" t="s">
        <v>16</v>
      </c>
      <c r="I3943" t="s">
        <v>47</v>
      </c>
      <c r="J3943" t="s">
        <v>76</v>
      </c>
      <c r="K3943" t="s">
        <v>77</v>
      </c>
      <c r="P3943" t="b">
        <f t="shared" si="620"/>
        <v>0</v>
      </c>
      <c r="Q3943" t="b">
        <f t="shared" si="621"/>
        <v>0</v>
      </c>
      <c r="R3943" t="b">
        <f t="shared" si="622"/>
        <v>0</v>
      </c>
      <c r="S3943" t="b">
        <f t="shared" si="623"/>
        <v>0</v>
      </c>
      <c r="T3943" t="b">
        <f t="shared" si="624"/>
        <v>1</v>
      </c>
      <c r="U3943" t="b">
        <f t="shared" si="625"/>
        <v>0</v>
      </c>
      <c r="V3943" t="b">
        <f t="shared" si="626"/>
        <v>0</v>
      </c>
      <c r="W3943" t="b">
        <f t="shared" si="627"/>
        <v>0</v>
      </c>
      <c r="X3943" t="b">
        <f t="shared" si="628"/>
        <v>0</v>
      </c>
      <c r="Y3943" t="b">
        <f t="shared" si="629"/>
        <v>0</v>
      </c>
      <c r="Z3943" t="b">
        <v>1</v>
      </c>
    </row>
    <row r="3944" spans="1:32" x14ac:dyDescent="0.25">
      <c r="A3944" t="s">
        <v>4803</v>
      </c>
      <c r="B3944">
        <v>0</v>
      </c>
      <c r="C3944">
        <v>0</v>
      </c>
      <c r="D3944" t="s">
        <v>4804</v>
      </c>
      <c r="E3944" t="s">
        <v>37</v>
      </c>
      <c r="F3944" t="s">
        <v>8</v>
      </c>
      <c r="G3944" t="b">
        <v>0</v>
      </c>
      <c r="H3944" t="s">
        <v>16</v>
      </c>
      <c r="I3944" t="s">
        <v>47</v>
      </c>
      <c r="J3944" t="s">
        <v>76</v>
      </c>
      <c r="K3944" t="s">
        <v>77</v>
      </c>
      <c r="L3944">
        <v>14</v>
      </c>
      <c r="M3944">
        <v>8</v>
      </c>
      <c r="P3944" t="b">
        <f t="shared" si="620"/>
        <v>1</v>
      </c>
      <c r="Q3944" t="b">
        <f t="shared" si="621"/>
        <v>1</v>
      </c>
      <c r="R3944" t="b">
        <f t="shared" si="622"/>
        <v>0</v>
      </c>
      <c r="S3944" t="b">
        <f t="shared" si="623"/>
        <v>0</v>
      </c>
      <c r="T3944" t="b">
        <f t="shared" si="624"/>
        <v>0</v>
      </c>
      <c r="U3944" t="b">
        <f t="shared" si="625"/>
        <v>1</v>
      </c>
      <c r="V3944" t="b">
        <f t="shared" si="626"/>
        <v>0</v>
      </c>
      <c r="W3944" t="b">
        <f t="shared" si="627"/>
        <v>1</v>
      </c>
      <c r="X3944" t="b">
        <f t="shared" si="628"/>
        <v>0</v>
      </c>
      <c r="Y3944" t="b">
        <f t="shared" si="629"/>
        <v>0</v>
      </c>
      <c r="Z3944" t="b">
        <v>0</v>
      </c>
    </row>
    <row r="3945" spans="1:32" x14ac:dyDescent="0.25">
      <c r="A3945" t="s">
        <v>15428</v>
      </c>
      <c r="B3945">
        <v>0</v>
      </c>
      <c r="C3945">
        <v>0</v>
      </c>
      <c r="D3945" t="s">
        <v>15429</v>
      </c>
      <c r="E3945" t="s">
        <v>15</v>
      </c>
      <c r="F3945" t="s">
        <v>8</v>
      </c>
      <c r="G3945" t="b">
        <v>0</v>
      </c>
      <c r="H3945" t="s">
        <v>16</v>
      </c>
      <c r="I3945" t="s">
        <v>17</v>
      </c>
      <c r="J3945" t="s">
        <v>105</v>
      </c>
      <c r="K3945" t="s">
        <v>15430</v>
      </c>
      <c r="L3945">
        <v>1</v>
      </c>
      <c r="P3945" t="b">
        <f t="shared" si="620"/>
        <v>1</v>
      </c>
      <c r="Q3945" t="b">
        <f t="shared" si="621"/>
        <v>0</v>
      </c>
      <c r="R3945" t="b">
        <f t="shared" si="622"/>
        <v>0</v>
      </c>
      <c r="S3945" t="b">
        <f t="shared" si="623"/>
        <v>0</v>
      </c>
      <c r="T3945" t="b">
        <f t="shared" si="624"/>
        <v>0</v>
      </c>
      <c r="U3945" t="b">
        <f t="shared" si="625"/>
        <v>1</v>
      </c>
      <c r="V3945" t="b">
        <f t="shared" si="626"/>
        <v>1</v>
      </c>
      <c r="W3945" t="b">
        <f t="shared" si="627"/>
        <v>0</v>
      </c>
      <c r="X3945" t="b">
        <f t="shared" si="628"/>
        <v>0</v>
      </c>
      <c r="Y3945" t="b">
        <f t="shared" si="629"/>
        <v>0</v>
      </c>
      <c r="Z3945" t="b">
        <v>0</v>
      </c>
    </row>
    <row r="3946" spans="1:32" x14ac:dyDescent="0.25">
      <c r="A3946" t="s">
        <v>14419</v>
      </c>
      <c r="B3946">
        <v>0</v>
      </c>
      <c r="C3946">
        <v>0</v>
      </c>
      <c r="D3946" t="s">
        <v>14420</v>
      </c>
      <c r="E3946" t="s">
        <v>7</v>
      </c>
      <c r="F3946" t="s">
        <v>8</v>
      </c>
      <c r="G3946" t="b">
        <v>0</v>
      </c>
      <c r="H3946" t="s">
        <v>16</v>
      </c>
      <c r="P3946" t="b">
        <f t="shared" si="620"/>
        <v>0</v>
      </c>
      <c r="Q3946" t="b">
        <f t="shared" si="621"/>
        <v>0</v>
      </c>
      <c r="R3946" t="b">
        <f t="shared" si="622"/>
        <v>0</v>
      </c>
      <c r="S3946" t="b">
        <f t="shared" si="623"/>
        <v>0</v>
      </c>
      <c r="T3946" t="b">
        <f t="shared" si="624"/>
        <v>1</v>
      </c>
      <c r="U3946" t="b">
        <f t="shared" si="625"/>
        <v>0</v>
      </c>
      <c r="V3946" t="b">
        <f t="shared" si="626"/>
        <v>0</v>
      </c>
      <c r="W3946" t="b">
        <f t="shared" si="627"/>
        <v>0</v>
      </c>
      <c r="X3946" t="b">
        <f t="shared" si="628"/>
        <v>0</v>
      </c>
      <c r="Y3946" t="b">
        <f t="shared" si="629"/>
        <v>0</v>
      </c>
      <c r="Z3946" t="b">
        <v>0</v>
      </c>
      <c r="AA3946" t="s">
        <v>16425</v>
      </c>
    </row>
    <row r="3947" spans="1:32" x14ac:dyDescent="0.25">
      <c r="A3947" t="s">
        <v>15145</v>
      </c>
      <c r="B3947">
        <v>0</v>
      </c>
      <c r="C3947">
        <v>0</v>
      </c>
      <c r="D3947" t="s">
        <v>15146</v>
      </c>
      <c r="E3947" t="s">
        <v>7</v>
      </c>
      <c r="F3947" t="s">
        <v>8</v>
      </c>
      <c r="G3947" t="b">
        <v>0</v>
      </c>
      <c r="H3947" t="s">
        <v>16</v>
      </c>
      <c r="P3947" t="b">
        <f t="shared" si="620"/>
        <v>0</v>
      </c>
      <c r="Q3947" t="b">
        <f t="shared" si="621"/>
        <v>0</v>
      </c>
      <c r="R3947" t="b">
        <f t="shared" si="622"/>
        <v>0</v>
      </c>
      <c r="S3947" t="b">
        <f t="shared" si="623"/>
        <v>0</v>
      </c>
      <c r="T3947" t="b">
        <f t="shared" si="624"/>
        <v>1</v>
      </c>
      <c r="U3947" t="b">
        <f t="shared" si="625"/>
        <v>0</v>
      </c>
      <c r="V3947" t="b">
        <f t="shared" si="626"/>
        <v>0</v>
      </c>
      <c r="W3947" t="b">
        <f t="shared" si="627"/>
        <v>0</v>
      </c>
      <c r="X3947" t="b">
        <f t="shared" si="628"/>
        <v>0</v>
      </c>
      <c r="Y3947" t="b">
        <f t="shared" si="629"/>
        <v>0</v>
      </c>
      <c r="Z3947" t="b">
        <v>0</v>
      </c>
      <c r="AA3947" t="s">
        <v>16425</v>
      </c>
    </row>
    <row r="3948" spans="1:32" x14ac:dyDescent="0.25">
      <c r="A3948" t="s">
        <v>16149</v>
      </c>
      <c r="B3948">
        <v>0</v>
      </c>
      <c r="C3948">
        <v>0</v>
      </c>
      <c r="D3948" t="s">
        <v>16150</v>
      </c>
      <c r="E3948" t="s">
        <v>15</v>
      </c>
      <c r="F3948" t="s">
        <v>8</v>
      </c>
      <c r="G3948" t="b">
        <v>0</v>
      </c>
      <c r="H3948" t="s">
        <v>16</v>
      </c>
      <c r="L3948">
        <v>1</v>
      </c>
      <c r="P3948" t="b">
        <f t="shared" si="620"/>
        <v>1</v>
      </c>
      <c r="Q3948" t="b">
        <f t="shared" si="621"/>
        <v>0</v>
      </c>
      <c r="R3948" t="b">
        <f t="shared" si="622"/>
        <v>0</v>
      </c>
      <c r="S3948" t="b">
        <f t="shared" si="623"/>
        <v>0</v>
      </c>
      <c r="T3948" t="b">
        <f t="shared" si="624"/>
        <v>0</v>
      </c>
      <c r="U3948" t="b">
        <f t="shared" si="625"/>
        <v>1</v>
      </c>
      <c r="V3948" t="b">
        <f t="shared" si="626"/>
        <v>1</v>
      </c>
      <c r="W3948" t="b">
        <f t="shared" si="627"/>
        <v>0</v>
      </c>
      <c r="X3948" t="b">
        <f t="shared" si="628"/>
        <v>0</v>
      </c>
      <c r="Y3948" t="b">
        <f t="shared" si="629"/>
        <v>0</v>
      </c>
      <c r="Z3948" t="b">
        <v>0</v>
      </c>
      <c r="AA3948" t="s">
        <v>16425</v>
      </c>
    </row>
    <row r="3949" spans="1:32" x14ac:dyDescent="0.25">
      <c r="A3949" t="s">
        <v>11615</v>
      </c>
      <c r="B3949">
        <v>0</v>
      </c>
      <c r="C3949">
        <v>0</v>
      </c>
      <c r="D3949" t="s">
        <v>11616</v>
      </c>
      <c r="E3949" t="s">
        <v>37</v>
      </c>
      <c r="F3949" t="s">
        <v>8</v>
      </c>
      <c r="G3949" t="b">
        <v>0</v>
      </c>
      <c r="H3949" t="s">
        <v>16</v>
      </c>
      <c r="I3949" t="s">
        <v>38</v>
      </c>
      <c r="J3949" t="s">
        <v>39</v>
      </c>
      <c r="K3949" t="s">
        <v>8842</v>
      </c>
      <c r="M3949">
        <v>1</v>
      </c>
      <c r="P3949" t="b">
        <f t="shared" si="620"/>
        <v>0</v>
      </c>
      <c r="Q3949" t="b">
        <f t="shared" si="621"/>
        <v>1</v>
      </c>
      <c r="R3949" t="b">
        <f t="shared" si="622"/>
        <v>0</v>
      </c>
      <c r="S3949" t="b">
        <f t="shared" si="623"/>
        <v>0</v>
      </c>
      <c r="T3949" t="b">
        <f t="shared" si="624"/>
        <v>0</v>
      </c>
      <c r="U3949" t="b">
        <f t="shared" si="625"/>
        <v>1</v>
      </c>
      <c r="V3949" t="b">
        <f t="shared" si="626"/>
        <v>0</v>
      </c>
      <c r="W3949" t="b">
        <f t="shared" si="627"/>
        <v>1</v>
      </c>
      <c r="X3949" t="b">
        <f t="shared" si="628"/>
        <v>0</v>
      </c>
      <c r="Y3949" t="b">
        <f t="shared" si="629"/>
        <v>0</v>
      </c>
      <c r="Z3949" t="b">
        <v>0</v>
      </c>
    </row>
    <row r="3950" spans="1:32" x14ac:dyDescent="0.25">
      <c r="A3950" t="s">
        <v>11617</v>
      </c>
      <c r="B3950">
        <v>0</v>
      </c>
      <c r="C3950">
        <v>0</v>
      </c>
      <c r="D3950" t="s">
        <v>11618</v>
      </c>
      <c r="E3950" t="s">
        <v>37</v>
      </c>
      <c r="F3950" t="s">
        <v>8</v>
      </c>
      <c r="G3950" t="b">
        <v>0</v>
      </c>
      <c r="H3950" t="s">
        <v>16</v>
      </c>
      <c r="I3950" t="s">
        <v>38</v>
      </c>
      <c r="J3950" t="s">
        <v>39</v>
      </c>
      <c r="K3950" t="s">
        <v>8842</v>
      </c>
      <c r="L3950">
        <v>3</v>
      </c>
      <c r="M3950">
        <v>4</v>
      </c>
      <c r="P3950" t="b">
        <f t="shared" si="620"/>
        <v>1</v>
      </c>
      <c r="Q3950" t="b">
        <f t="shared" si="621"/>
        <v>1</v>
      </c>
      <c r="R3950" t="b">
        <f t="shared" si="622"/>
        <v>0</v>
      </c>
      <c r="S3950" t="b">
        <f t="shared" si="623"/>
        <v>0</v>
      </c>
      <c r="T3950" t="b">
        <f t="shared" si="624"/>
        <v>0</v>
      </c>
      <c r="U3950" t="b">
        <f t="shared" si="625"/>
        <v>1</v>
      </c>
      <c r="V3950" t="b">
        <f t="shared" si="626"/>
        <v>0</v>
      </c>
      <c r="W3950" t="b">
        <f t="shared" si="627"/>
        <v>1</v>
      </c>
      <c r="X3950" t="b">
        <f t="shared" si="628"/>
        <v>0</v>
      </c>
      <c r="Y3950" t="b">
        <f t="shared" si="629"/>
        <v>0</v>
      </c>
      <c r="Z3950" t="b">
        <v>0</v>
      </c>
    </row>
    <row r="3951" spans="1:32" x14ac:dyDescent="0.25">
      <c r="A3951" t="s">
        <v>9079</v>
      </c>
      <c r="B3951">
        <v>0</v>
      </c>
      <c r="C3951">
        <v>0</v>
      </c>
      <c r="D3951" t="s">
        <v>9080</v>
      </c>
      <c r="E3951" t="s">
        <v>37</v>
      </c>
      <c r="F3951" t="s">
        <v>8</v>
      </c>
      <c r="G3951" t="b">
        <v>0</v>
      </c>
      <c r="H3951" t="s">
        <v>16</v>
      </c>
      <c r="I3951" t="s">
        <v>38</v>
      </c>
      <c r="J3951" t="s">
        <v>39</v>
      </c>
      <c r="K3951" t="s">
        <v>8842</v>
      </c>
      <c r="M3951">
        <v>3</v>
      </c>
      <c r="P3951" t="b">
        <f t="shared" si="620"/>
        <v>0</v>
      </c>
      <c r="Q3951" t="b">
        <f t="shared" si="621"/>
        <v>1</v>
      </c>
      <c r="R3951" t="b">
        <f t="shared" si="622"/>
        <v>0</v>
      </c>
      <c r="S3951" t="b">
        <f t="shared" si="623"/>
        <v>0</v>
      </c>
      <c r="T3951" t="b">
        <f t="shared" si="624"/>
        <v>0</v>
      </c>
      <c r="U3951" t="b">
        <f t="shared" si="625"/>
        <v>1</v>
      </c>
      <c r="V3951" t="b">
        <f t="shared" si="626"/>
        <v>0</v>
      </c>
      <c r="W3951" t="b">
        <f t="shared" si="627"/>
        <v>1</v>
      </c>
      <c r="X3951" t="b">
        <f t="shared" si="628"/>
        <v>0</v>
      </c>
      <c r="Y3951" t="b">
        <f t="shared" si="629"/>
        <v>0</v>
      </c>
      <c r="Z3951" t="b">
        <v>0</v>
      </c>
    </row>
    <row r="3952" spans="1:32" x14ac:dyDescent="0.25">
      <c r="A3952" t="s">
        <v>6418</v>
      </c>
      <c r="B3952">
        <v>0</v>
      </c>
      <c r="C3952">
        <v>0</v>
      </c>
      <c r="D3952" t="s">
        <v>6419</v>
      </c>
      <c r="E3952" t="s">
        <v>37</v>
      </c>
      <c r="F3952" t="s">
        <v>8</v>
      </c>
      <c r="G3952" t="b">
        <v>0</v>
      </c>
      <c r="H3952" t="s">
        <v>9</v>
      </c>
      <c r="I3952" t="s">
        <v>10</v>
      </c>
      <c r="J3952" t="s">
        <v>11</v>
      </c>
      <c r="K3952" t="s">
        <v>199</v>
      </c>
      <c r="L3952">
        <v>7</v>
      </c>
      <c r="M3952">
        <v>36</v>
      </c>
      <c r="N3952">
        <v>5</v>
      </c>
      <c r="O3952">
        <v>2</v>
      </c>
      <c r="P3952" t="b">
        <f t="shared" si="620"/>
        <v>1</v>
      </c>
      <c r="Q3952" t="b">
        <f t="shared" si="621"/>
        <v>1</v>
      </c>
      <c r="R3952" t="b">
        <f t="shared" si="622"/>
        <v>1</v>
      </c>
      <c r="S3952" t="b">
        <f t="shared" si="623"/>
        <v>1</v>
      </c>
      <c r="T3952" t="b">
        <f t="shared" si="624"/>
        <v>0</v>
      </c>
      <c r="U3952" t="b">
        <f t="shared" si="625"/>
        <v>1</v>
      </c>
      <c r="V3952" t="b">
        <f t="shared" si="626"/>
        <v>0</v>
      </c>
      <c r="W3952" t="b">
        <f t="shared" si="627"/>
        <v>0</v>
      </c>
      <c r="X3952" t="b">
        <f t="shared" si="628"/>
        <v>0</v>
      </c>
      <c r="Y3952" t="b">
        <f t="shared" si="629"/>
        <v>0</v>
      </c>
      <c r="Z3952" t="b">
        <v>1</v>
      </c>
    </row>
    <row r="3953" spans="1:28" x14ac:dyDescent="0.25">
      <c r="A3953" t="s">
        <v>6268</v>
      </c>
      <c r="B3953">
        <v>0</v>
      </c>
      <c r="C3953">
        <v>0</v>
      </c>
      <c r="D3953" t="s">
        <v>6269</v>
      </c>
      <c r="E3953" t="s">
        <v>7</v>
      </c>
      <c r="F3953" t="s">
        <v>8</v>
      </c>
      <c r="G3953" t="b">
        <v>0</v>
      </c>
      <c r="H3953" t="s">
        <v>9</v>
      </c>
      <c r="I3953" t="s">
        <v>10</v>
      </c>
      <c r="J3953" t="s">
        <v>11</v>
      </c>
      <c r="K3953" t="s">
        <v>199</v>
      </c>
      <c r="L3953">
        <v>37</v>
      </c>
      <c r="M3953">
        <v>99</v>
      </c>
      <c r="N3953">
        <v>6</v>
      </c>
      <c r="O3953">
        <v>6</v>
      </c>
      <c r="P3953" t="b">
        <f t="shared" si="620"/>
        <v>1</v>
      </c>
      <c r="Q3953" t="b">
        <f t="shared" si="621"/>
        <v>1</v>
      </c>
      <c r="R3953" t="b">
        <f t="shared" si="622"/>
        <v>1</v>
      </c>
      <c r="S3953" t="b">
        <f t="shared" si="623"/>
        <v>1</v>
      </c>
      <c r="T3953" t="b">
        <f t="shared" si="624"/>
        <v>0</v>
      </c>
      <c r="U3953" t="b">
        <f t="shared" si="625"/>
        <v>1</v>
      </c>
      <c r="V3953" t="b">
        <f t="shared" si="626"/>
        <v>0</v>
      </c>
      <c r="W3953" t="b">
        <f t="shared" si="627"/>
        <v>0</v>
      </c>
      <c r="X3953" t="b">
        <f t="shared" si="628"/>
        <v>0</v>
      </c>
      <c r="Y3953" t="b">
        <f t="shared" si="629"/>
        <v>0</v>
      </c>
      <c r="Z3953" t="b">
        <v>1</v>
      </c>
      <c r="AB3953" t="s">
        <v>16426</v>
      </c>
    </row>
    <row r="3954" spans="1:28" x14ac:dyDescent="0.25">
      <c r="A3954" t="s">
        <v>9895</v>
      </c>
      <c r="B3954">
        <v>1</v>
      </c>
      <c r="C3954">
        <v>0</v>
      </c>
      <c r="D3954" t="s">
        <v>9896</v>
      </c>
      <c r="E3954" t="s">
        <v>27</v>
      </c>
      <c r="F3954" t="s">
        <v>8</v>
      </c>
      <c r="G3954" t="b">
        <v>0</v>
      </c>
      <c r="H3954" t="s">
        <v>9</v>
      </c>
      <c r="I3954" t="s">
        <v>10</v>
      </c>
      <c r="J3954" t="s">
        <v>11</v>
      </c>
      <c r="K3954" t="s">
        <v>164</v>
      </c>
      <c r="M3954">
        <v>1</v>
      </c>
      <c r="N3954">
        <v>1</v>
      </c>
      <c r="O3954">
        <v>1</v>
      </c>
      <c r="P3954" t="b">
        <f t="shared" si="620"/>
        <v>0</v>
      </c>
      <c r="Q3954" t="b">
        <f t="shared" si="621"/>
        <v>1</v>
      </c>
      <c r="R3954" t="b">
        <f t="shared" si="622"/>
        <v>1</v>
      </c>
      <c r="S3954" t="b">
        <f t="shared" si="623"/>
        <v>1</v>
      </c>
      <c r="T3954" t="b">
        <f t="shared" si="624"/>
        <v>0</v>
      </c>
      <c r="U3954" t="b">
        <f t="shared" si="625"/>
        <v>1</v>
      </c>
      <c r="V3954" t="b">
        <f t="shared" si="626"/>
        <v>0</v>
      </c>
      <c r="W3954" t="b">
        <f t="shared" si="627"/>
        <v>0</v>
      </c>
      <c r="X3954" t="b">
        <f t="shared" si="628"/>
        <v>0</v>
      </c>
      <c r="Y3954" t="b">
        <f t="shared" si="629"/>
        <v>0</v>
      </c>
      <c r="Z3954" t="b">
        <v>1</v>
      </c>
    </row>
    <row r="3955" spans="1:28" x14ac:dyDescent="0.25">
      <c r="A3955" t="s">
        <v>14690</v>
      </c>
      <c r="B3955">
        <v>1</v>
      </c>
      <c r="C3955">
        <v>0</v>
      </c>
      <c r="D3955" t="s">
        <v>14691</v>
      </c>
      <c r="E3955" t="s">
        <v>52</v>
      </c>
      <c r="F3955" t="s">
        <v>8</v>
      </c>
      <c r="G3955" t="b">
        <v>0</v>
      </c>
      <c r="H3955" t="s">
        <v>9</v>
      </c>
      <c r="I3955" t="s">
        <v>10</v>
      </c>
      <c r="J3955" t="s">
        <v>11</v>
      </c>
      <c r="K3955" t="s">
        <v>164</v>
      </c>
      <c r="M3955">
        <v>2</v>
      </c>
      <c r="P3955" t="b">
        <f t="shared" si="620"/>
        <v>0</v>
      </c>
      <c r="Q3955" t="b">
        <f t="shared" si="621"/>
        <v>1</v>
      </c>
      <c r="R3955" t="b">
        <f t="shared" si="622"/>
        <v>0</v>
      </c>
      <c r="S3955" t="b">
        <f t="shared" si="623"/>
        <v>0</v>
      </c>
      <c r="T3955" t="b">
        <f t="shared" si="624"/>
        <v>0</v>
      </c>
      <c r="U3955" t="b">
        <f t="shared" si="625"/>
        <v>1</v>
      </c>
      <c r="V3955" t="b">
        <f t="shared" si="626"/>
        <v>0</v>
      </c>
      <c r="W3955" t="b">
        <f t="shared" si="627"/>
        <v>1</v>
      </c>
      <c r="X3955" t="b">
        <f t="shared" si="628"/>
        <v>0</v>
      </c>
      <c r="Y3955" t="b">
        <f t="shared" si="629"/>
        <v>0</v>
      </c>
      <c r="Z3955" t="b">
        <v>1</v>
      </c>
    </row>
    <row r="3956" spans="1:28" x14ac:dyDescent="0.25">
      <c r="A3956" t="s">
        <v>5497</v>
      </c>
      <c r="B3956">
        <v>1</v>
      </c>
      <c r="C3956">
        <v>0</v>
      </c>
      <c r="D3956" t="s">
        <v>5498</v>
      </c>
      <c r="E3956" t="s">
        <v>27</v>
      </c>
      <c r="F3956" t="s">
        <v>8</v>
      </c>
      <c r="G3956" t="b">
        <v>0</v>
      </c>
      <c r="H3956" t="s">
        <v>9</v>
      </c>
      <c r="I3956" t="s">
        <v>10</v>
      </c>
      <c r="J3956" t="s">
        <v>11</v>
      </c>
      <c r="K3956" t="s">
        <v>164</v>
      </c>
      <c r="M3956">
        <v>3</v>
      </c>
      <c r="P3956" t="b">
        <f t="shared" si="620"/>
        <v>0</v>
      </c>
      <c r="Q3956" t="b">
        <f t="shared" si="621"/>
        <v>1</v>
      </c>
      <c r="R3956" t="b">
        <f t="shared" si="622"/>
        <v>0</v>
      </c>
      <c r="S3956" t="b">
        <f t="shared" si="623"/>
        <v>0</v>
      </c>
      <c r="T3956" t="b">
        <f t="shared" si="624"/>
        <v>0</v>
      </c>
      <c r="U3956" t="b">
        <f t="shared" si="625"/>
        <v>1</v>
      </c>
      <c r="V3956" t="b">
        <f t="shared" si="626"/>
        <v>0</v>
      </c>
      <c r="W3956" t="b">
        <f t="shared" si="627"/>
        <v>1</v>
      </c>
      <c r="X3956" t="b">
        <f t="shared" si="628"/>
        <v>0</v>
      </c>
      <c r="Y3956" t="b">
        <f t="shared" si="629"/>
        <v>0</v>
      </c>
      <c r="Z3956" t="b">
        <v>1</v>
      </c>
      <c r="AB3956" t="s">
        <v>16425</v>
      </c>
    </row>
    <row r="3957" spans="1:28" x14ac:dyDescent="0.25">
      <c r="A3957" t="s">
        <v>8318</v>
      </c>
      <c r="B3957">
        <v>1</v>
      </c>
      <c r="C3957">
        <v>0</v>
      </c>
      <c r="D3957" t="s">
        <v>8319</v>
      </c>
      <c r="E3957" t="s">
        <v>15</v>
      </c>
      <c r="F3957" t="s">
        <v>8</v>
      </c>
      <c r="G3957" t="b">
        <v>0</v>
      </c>
      <c r="H3957" t="s">
        <v>9</v>
      </c>
      <c r="I3957" t="s">
        <v>10</v>
      </c>
      <c r="J3957" t="s">
        <v>11</v>
      </c>
      <c r="K3957" t="s">
        <v>164</v>
      </c>
      <c r="L3957">
        <v>1</v>
      </c>
      <c r="M3957">
        <v>2</v>
      </c>
      <c r="N3957">
        <v>3</v>
      </c>
      <c r="P3957" t="b">
        <f t="shared" si="620"/>
        <v>1</v>
      </c>
      <c r="Q3957" t="b">
        <f t="shared" si="621"/>
        <v>1</v>
      </c>
      <c r="R3957" t="b">
        <f t="shared" si="622"/>
        <v>1</v>
      </c>
      <c r="S3957" t="b">
        <f t="shared" si="623"/>
        <v>0</v>
      </c>
      <c r="T3957" t="b">
        <f t="shared" si="624"/>
        <v>0</v>
      </c>
      <c r="U3957" t="b">
        <f t="shared" si="625"/>
        <v>1</v>
      </c>
      <c r="V3957" t="b">
        <f t="shared" si="626"/>
        <v>0</v>
      </c>
      <c r="W3957" t="b">
        <f t="shared" si="627"/>
        <v>0</v>
      </c>
      <c r="X3957" t="b">
        <f t="shared" si="628"/>
        <v>1</v>
      </c>
      <c r="Y3957" t="b">
        <f t="shared" si="629"/>
        <v>0</v>
      </c>
      <c r="Z3957" t="b">
        <v>1</v>
      </c>
      <c r="AB3957" t="s">
        <v>16425</v>
      </c>
    </row>
    <row r="3958" spans="1:28" x14ac:dyDescent="0.25">
      <c r="A3958" t="s">
        <v>5922</v>
      </c>
      <c r="B3958">
        <v>1</v>
      </c>
      <c r="C3958">
        <v>0</v>
      </c>
      <c r="D3958" t="s">
        <v>5923</v>
      </c>
      <c r="E3958" t="s">
        <v>52</v>
      </c>
      <c r="F3958" t="s">
        <v>8</v>
      </c>
      <c r="G3958" t="b">
        <v>0</v>
      </c>
      <c r="H3958" t="s">
        <v>9</v>
      </c>
      <c r="I3958" t="s">
        <v>10</v>
      </c>
      <c r="J3958" t="s">
        <v>11</v>
      </c>
      <c r="K3958" t="s">
        <v>164</v>
      </c>
      <c r="M3958">
        <v>2</v>
      </c>
      <c r="O3958">
        <v>1</v>
      </c>
      <c r="P3958" t="b">
        <f t="shared" si="620"/>
        <v>0</v>
      </c>
      <c r="Q3958" t="b">
        <f t="shared" si="621"/>
        <v>1</v>
      </c>
      <c r="R3958" t="b">
        <f t="shared" si="622"/>
        <v>0</v>
      </c>
      <c r="S3958" t="b">
        <f t="shared" si="623"/>
        <v>1</v>
      </c>
      <c r="T3958" t="b">
        <f t="shared" si="624"/>
        <v>0</v>
      </c>
      <c r="U3958" t="b">
        <f t="shared" si="625"/>
        <v>1</v>
      </c>
      <c r="V3958" t="b">
        <f t="shared" si="626"/>
        <v>0</v>
      </c>
      <c r="W3958" t="b">
        <f t="shared" si="627"/>
        <v>0</v>
      </c>
      <c r="X3958" t="b">
        <f t="shared" si="628"/>
        <v>0</v>
      </c>
      <c r="Y3958" t="b">
        <f t="shared" si="629"/>
        <v>0</v>
      </c>
      <c r="Z3958" t="b">
        <v>1</v>
      </c>
    </row>
    <row r="3959" spans="1:28" x14ac:dyDescent="0.25">
      <c r="A3959" t="s">
        <v>13191</v>
      </c>
      <c r="B3959">
        <v>1</v>
      </c>
      <c r="C3959">
        <v>0</v>
      </c>
      <c r="D3959" t="s">
        <v>13192</v>
      </c>
      <c r="E3959" t="s">
        <v>27</v>
      </c>
      <c r="F3959" t="s">
        <v>8</v>
      </c>
      <c r="G3959" t="b">
        <v>0</v>
      </c>
      <c r="H3959" t="s">
        <v>9</v>
      </c>
      <c r="I3959" t="s">
        <v>10</v>
      </c>
      <c r="J3959" t="s">
        <v>11</v>
      </c>
      <c r="K3959" t="s">
        <v>164</v>
      </c>
      <c r="M3959">
        <v>4</v>
      </c>
      <c r="N3959">
        <v>2</v>
      </c>
      <c r="P3959" t="b">
        <f t="shared" si="620"/>
        <v>0</v>
      </c>
      <c r="Q3959" t="b">
        <f t="shared" si="621"/>
        <v>1</v>
      </c>
      <c r="R3959" t="b">
        <f t="shared" si="622"/>
        <v>1</v>
      </c>
      <c r="S3959" t="b">
        <f t="shared" si="623"/>
        <v>0</v>
      </c>
      <c r="T3959" t="b">
        <f t="shared" si="624"/>
        <v>0</v>
      </c>
      <c r="U3959" t="b">
        <f t="shared" si="625"/>
        <v>1</v>
      </c>
      <c r="V3959" t="b">
        <f t="shared" si="626"/>
        <v>0</v>
      </c>
      <c r="W3959" t="b">
        <f t="shared" si="627"/>
        <v>0</v>
      </c>
      <c r="X3959" t="b">
        <f t="shared" si="628"/>
        <v>1</v>
      </c>
      <c r="Y3959" t="b">
        <f t="shared" si="629"/>
        <v>0</v>
      </c>
      <c r="Z3959" t="b">
        <v>1</v>
      </c>
    </row>
    <row r="3960" spans="1:28" x14ac:dyDescent="0.25">
      <c r="A3960" t="s">
        <v>6964</v>
      </c>
      <c r="B3960">
        <v>1</v>
      </c>
      <c r="C3960">
        <v>0</v>
      </c>
      <c r="D3960" t="s">
        <v>6965</v>
      </c>
      <c r="E3960" t="s">
        <v>27</v>
      </c>
      <c r="F3960" t="s">
        <v>8</v>
      </c>
      <c r="G3960" t="b">
        <v>0</v>
      </c>
      <c r="H3960" t="s">
        <v>9</v>
      </c>
      <c r="I3960" t="s">
        <v>10</v>
      </c>
      <c r="J3960" t="s">
        <v>11</v>
      </c>
      <c r="K3960" t="s">
        <v>164</v>
      </c>
      <c r="M3960">
        <v>3</v>
      </c>
      <c r="N3960">
        <v>1</v>
      </c>
      <c r="O3960">
        <v>1</v>
      </c>
      <c r="P3960" t="b">
        <f t="shared" si="620"/>
        <v>0</v>
      </c>
      <c r="Q3960" t="b">
        <f t="shared" si="621"/>
        <v>1</v>
      </c>
      <c r="R3960" t="b">
        <f t="shared" si="622"/>
        <v>1</v>
      </c>
      <c r="S3960" t="b">
        <f t="shared" si="623"/>
        <v>1</v>
      </c>
      <c r="T3960" t="b">
        <f t="shared" si="624"/>
        <v>0</v>
      </c>
      <c r="U3960" t="b">
        <f t="shared" si="625"/>
        <v>1</v>
      </c>
      <c r="V3960" t="b">
        <f t="shared" si="626"/>
        <v>0</v>
      </c>
      <c r="W3960" t="b">
        <f t="shared" si="627"/>
        <v>0</v>
      </c>
      <c r="X3960" t="b">
        <f t="shared" si="628"/>
        <v>0</v>
      </c>
      <c r="Y3960" t="b">
        <f t="shared" si="629"/>
        <v>0</v>
      </c>
      <c r="Z3960" t="b">
        <v>1</v>
      </c>
      <c r="AB3960" t="s">
        <v>16425</v>
      </c>
    </row>
    <row r="3961" spans="1:28" x14ac:dyDescent="0.25">
      <c r="A3961" t="s">
        <v>6404</v>
      </c>
      <c r="B3961">
        <v>1</v>
      </c>
      <c r="C3961">
        <v>0</v>
      </c>
      <c r="D3961" t="s">
        <v>6405</v>
      </c>
      <c r="E3961" t="s">
        <v>27</v>
      </c>
      <c r="F3961" t="s">
        <v>8</v>
      </c>
      <c r="G3961" t="b">
        <v>0</v>
      </c>
      <c r="H3961" t="s">
        <v>9</v>
      </c>
      <c r="I3961" t="s">
        <v>10</v>
      </c>
      <c r="J3961" t="s">
        <v>11</v>
      </c>
      <c r="K3961" t="s">
        <v>164</v>
      </c>
      <c r="M3961">
        <v>2</v>
      </c>
      <c r="N3961">
        <v>1</v>
      </c>
      <c r="P3961" t="b">
        <f t="shared" si="620"/>
        <v>0</v>
      </c>
      <c r="Q3961" t="b">
        <f t="shared" si="621"/>
        <v>1</v>
      </c>
      <c r="R3961" t="b">
        <f t="shared" si="622"/>
        <v>1</v>
      </c>
      <c r="S3961" t="b">
        <f t="shared" si="623"/>
        <v>0</v>
      </c>
      <c r="T3961" t="b">
        <f t="shared" si="624"/>
        <v>0</v>
      </c>
      <c r="U3961" t="b">
        <f t="shared" si="625"/>
        <v>1</v>
      </c>
      <c r="V3961" t="b">
        <f t="shared" si="626"/>
        <v>0</v>
      </c>
      <c r="W3961" t="b">
        <f t="shared" si="627"/>
        <v>0</v>
      </c>
      <c r="X3961" t="b">
        <f t="shared" si="628"/>
        <v>1</v>
      </c>
      <c r="Y3961" t="b">
        <f t="shared" si="629"/>
        <v>0</v>
      </c>
      <c r="Z3961" t="b">
        <v>1</v>
      </c>
      <c r="AB3961" t="s">
        <v>16425</v>
      </c>
    </row>
    <row r="3962" spans="1:28" x14ac:dyDescent="0.25">
      <c r="A3962" t="s">
        <v>9905</v>
      </c>
      <c r="B3962">
        <v>1</v>
      </c>
      <c r="C3962">
        <v>0</v>
      </c>
      <c r="D3962" t="s">
        <v>9906</v>
      </c>
      <c r="E3962" t="s">
        <v>27</v>
      </c>
      <c r="F3962" t="s">
        <v>8</v>
      </c>
      <c r="G3962" t="b">
        <v>0</v>
      </c>
      <c r="H3962" t="s">
        <v>9</v>
      </c>
      <c r="I3962" t="s">
        <v>10</v>
      </c>
      <c r="J3962" t="s">
        <v>11</v>
      </c>
      <c r="K3962" t="s">
        <v>164</v>
      </c>
      <c r="N3962">
        <v>3</v>
      </c>
      <c r="P3962" t="b">
        <f t="shared" si="620"/>
        <v>0</v>
      </c>
      <c r="Q3962" t="b">
        <f t="shared" si="621"/>
        <v>0</v>
      </c>
      <c r="R3962" t="b">
        <f t="shared" si="622"/>
        <v>1</v>
      </c>
      <c r="S3962" t="b">
        <f t="shared" si="623"/>
        <v>0</v>
      </c>
      <c r="T3962" t="b">
        <f t="shared" si="624"/>
        <v>0</v>
      </c>
      <c r="U3962" t="b">
        <f t="shared" si="625"/>
        <v>1</v>
      </c>
      <c r="V3962" t="b">
        <f t="shared" si="626"/>
        <v>0</v>
      </c>
      <c r="W3962" t="b">
        <f t="shared" si="627"/>
        <v>0</v>
      </c>
      <c r="X3962" t="b">
        <f t="shared" si="628"/>
        <v>1</v>
      </c>
      <c r="Y3962" t="b">
        <f t="shared" si="629"/>
        <v>0</v>
      </c>
      <c r="Z3962" t="b">
        <v>1</v>
      </c>
    </row>
    <row r="3963" spans="1:28" x14ac:dyDescent="0.25">
      <c r="A3963" t="s">
        <v>9108</v>
      </c>
      <c r="B3963">
        <v>1</v>
      </c>
      <c r="C3963">
        <v>0</v>
      </c>
      <c r="D3963" t="s">
        <v>9109</v>
      </c>
      <c r="E3963" t="s">
        <v>52</v>
      </c>
      <c r="F3963" t="s">
        <v>8</v>
      </c>
      <c r="G3963" t="b">
        <v>0</v>
      </c>
      <c r="H3963" t="s">
        <v>9</v>
      </c>
      <c r="I3963" t="s">
        <v>10</v>
      </c>
      <c r="J3963" t="s">
        <v>11</v>
      </c>
      <c r="K3963" t="s">
        <v>164</v>
      </c>
      <c r="M3963">
        <v>1</v>
      </c>
      <c r="N3963">
        <v>1</v>
      </c>
      <c r="P3963" t="b">
        <f t="shared" si="620"/>
        <v>0</v>
      </c>
      <c r="Q3963" t="b">
        <f t="shared" si="621"/>
        <v>1</v>
      </c>
      <c r="R3963" t="b">
        <f t="shared" si="622"/>
        <v>1</v>
      </c>
      <c r="S3963" t="b">
        <f t="shared" si="623"/>
        <v>0</v>
      </c>
      <c r="T3963" t="b">
        <f t="shared" si="624"/>
        <v>0</v>
      </c>
      <c r="U3963" t="b">
        <f t="shared" si="625"/>
        <v>1</v>
      </c>
      <c r="V3963" t="b">
        <f t="shared" si="626"/>
        <v>0</v>
      </c>
      <c r="W3963" t="b">
        <f t="shared" si="627"/>
        <v>0</v>
      </c>
      <c r="X3963" t="b">
        <f t="shared" si="628"/>
        <v>1</v>
      </c>
      <c r="Y3963" t="b">
        <f t="shared" si="629"/>
        <v>0</v>
      </c>
      <c r="Z3963" t="b">
        <v>1</v>
      </c>
    </row>
    <row r="3964" spans="1:28" x14ac:dyDescent="0.25">
      <c r="A3964" t="s">
        <v>13552</v>
      </c>
      <c r="B3964">
        <v>1</v>
      </c>
      <c r="C3964">
        <v>0</v>
      </c>
      <c r="D3964" t="s">
        <v>13553</v>
      </c>
      <c r="E3964" t="s">
        <v>27</v>
      </c>
      <c r="F3964" t="s">
        <v>8</v>
      </c>
      <c r="G3964" t="b">
        <v>0</v>
      </c>
      <c r="H3964" t="s">
        <v>9</v>
      </c>
      <c r="I3964" t="s">
        <v>10</v>
      </c>
      <c r="J3964" t="s">
        <v>11</v>
      </c>
      <c r="K3964" t="s">
        <v>164</v>
      </c>
      <c r="N3964">
        <v>1</v>
      </c>
      <c r="P3964" t="b">
        <f t="shared" si="620"/>
        <v>0</v>
      </c>
      <c r="Q3964" t="b">
        <f t="shared" si="621"/>
        <v>0</v>
      </c>
      <c r="R3964" t="b">
        <f t="shared" si="622"/>
        <v>1</v>
      </c>
      <c r="S3964" t="b">
        <f t="shared" si="623"/>
        <v>0</v>
      </c>
      <c r="T3964" t="b">
        <f t="shared" si="624"/>
        <v>0</v>
      </c>
      <c r="U3964" t="b">
        <f t="shared" si="625"/>
        <v>1</v>
      </c>
      <c r="V3964" t="b">
        <f t="shared" si="626"/>
        <v>0</v>
      </c>
      <c r="W3964" t="b">
        <f t="shared" si="627"/>
        <v>0</v>
      </c>
      <c r="X3964" t="b">
        <f t="shared" si="628"/>
        <v>1</v>
      </c>
      <c r="Y3964" t="b">
        <f t="shared" si="629"/>
        <v>0</v>
      </c>
      <c r="Z3964" t="b">
        <v>1</v>
      </c>
    </row>
    <row r="3965" spans="1:28" x14ac:dyDescent="0.25">
      <c r="A3965" t="s">
        <v>7723</v>
      </c>
      <c r="B3965">
        <v>1</v>
      </c>
      <c r="C3965">
        <v>0</v>
      </c>
      <c r="D3965" t="s">
        <v>7724</v>
      </c>
      <c r="E3965" t="s">
        <v>27</v>
      </c>
      <c r="F3965" t="s">
        <v>8</v>
      </c>
      <c r="G3965" t="b">
        <v>0</v>
      </c>
      <c r="H3965" t="s">
        <v>9</v>
      </c>
      <c r="I3965" t="s">
        <v>10</v>
      </c>
      <c r="J3965" t="s">
        <v>11</v>
      </c>
      <c r="K3965" t="s">
        <v>164</v>
      </c>
      <c r="M3965">
        <v>5</v>
      </c>
      <c r="N3965">
        <v>2</v>
      </c>
      <c r="O3965">
        <v>4</v>
      </c>
      <c r="P3965" t="b">
        <f t="shared" si="620"/>
        <v>0</v>
      </c>
      <c r="Q3965" t="b">
        <f t="shared" si="621"/>
        <v>1</v>
      </c>
      <c r="R3965" t="b">
        <f t="shared" si="622"/>
        <v>1</v>
      </c>
      <c r="S3965" t="b">
        <f t="shared" si="623"/>
        <v>1</v>
      </c>
      <c r="T3965" t="b">
        <f t="shared" si="624"/>
        <v>0</v>
      </c>
      <c r="U3965" t="b">
        <f t="shared" si="625"/>
        <v>1</v>
      </c>
      <c r="V3965" t="b">
        <f t="shared" si="626"/>
        <v>0</v>
      </c>
      <c r="W3965" t="b">
        <f t="shared" si="627"/>
        <v>0</v>
      </c>
      <c r="X3965" t="b">
        <f t="shared" si="628"/>
        <v>0</v>
      </c>
      <c r="Y3965" t="b">
        <f t="shared" si="629"/>
        <v>0</v>
      </c>
      <c r="Z3965" t="b">
        <v>1</v>
      </c>
      <c r="AB3965" t="s">
        <v>16425</v>
      </c>
    </row>
    <row r="3966" spans="1:28" x14ac:dyDescent="0.25">
      <c r="A3966" t="s">
        <v>3452</v>
      </c>
      <c r="B3966">
        <v>0</v>
      </c>
      <c r="C3966">
        <v>0</v>
      </c>
      <c r="D3966" t="s">
        <v>3453</v>
      </c>
      <c r="E3966" t="s">
        <v>37</v>
      </c>
      <c r="F3966" t="s">
        <v>8</v>
      </c>
      <c r="G3966" t="b">
        <v>0</v>
      </c>
      <c r="H3966" t="s">
        <v>9</v>
      </c>
      <c r="I3966" t="s">
        <v>10</v>
      </c>
      <c r="J3966" t="s">
        <v>11</v>
      </c>
      <c r="K3966" t="s">
        <v>164</v>
      </c>
      <c r="L3966">
        <v>8</v>
      </c>
      <c r="M3966">
        <v>19</v>
      </c>
      <c r="N3966">
        <v>1</v>
      </c>
      <c r="O3966">
        <v>3</v>
      </c>
      <c r="P3966" t="b">
        <f t="shared" si="620"/>
        <v>1</v>
      </c>
      <c r="Q3966" t="b">
        <f t="shared" si="621"/>
        <v>1</v>
      </c>
      <c r="R3966" t="b">
        <f t="shared" si="622"/>
        <v>1</v>
      </c>
      <c r="S3966" t="b">
        <f t="shared" si="623"/>
        <v>1</v>
      </c>
      <c r="T3966" t="b">
        <f t="shared" si="624"/>
        <v>0</v>
      </c>
      <c r="U3966" t="b">
        <f t="shared" si="625"/>
        <v>1</v>
      </c>
      <c r="V3966" t="b">
        <f t="shared" si="626"/>
        <v>0</v>
      </c>
      <c r="W3966" t="b">
        <f t="shared" si="627"/>
        <v>0</v>
      </c>
      <c r="X3966" t="b">
        <f t="shared" si="628"/>
        <v>0</v>
      </c>
      <c r="Y3966" t="b">
        <f t="shared" si="629"/>
        <v>0</v>
      </c>
      <c r="Z3966" t="b">
        <v>1</v>
      </c>
    </row>
    <row r="3967" spans="1:28" x14ac:dyDescent="0.25">
      <c r="A3967" t="s">
        <v>3627</v>
      </c>
      <c r="B3967">
        <v>0</v>
      </c>
      <c r="C3967">
        <v>0</v>
      </c>
      <c r="D3967" t="s">
        <v>3628</v>
      </c>
      <c r="E3967" t="s">
        <v>52</v>
      </c>
      <c r="F3967" t="s">
        <v>8</v>
      </c>
      <c r="G3967" t="b">
        <v>0</v>
      </c>
      <c r="H3967" t="s">
        <v>9</v>
      </c>
      <c r="I3967" t="s">
        <v>10</v>
      </c>
      <c r="J3967" t="s">
        <v>11</v>
      </c>
      <c r="K3967" t="s">
        <v>164</v>
      </c>
      <c r="M3967">
        <v>8</v>
      </c>
      <c r="N3967">
        <v>3</v>
      </c>
      <c r="P3967" t="b">
        <f t="shared" si="620"/>
        <v>0</v>
      </c>
      <c r="Q3967" t="b">
        <f t="shared" si="621"/>
        <v>1</v>
      </c>
      <c r="R3967" t="b">
        <f t="shared" si="622"/>
        <v>1</v>
      </c>
      <c r="S3967" t="b">
        <f t="shared" si="623"/>
        <v>0</v>
      </c>
      <c r="T3967" t="b">
        <f t="shared" si="624"/>
        <v>0</v>
      </c>
      <c r="U3967" t="b">
        <f t="shared" si="625"/>
        <v>1</v>
      </c>
      <c r="V3967" t="b">
        <f t="shared" si="626"/>
        <v>0</v>
      </c>
      <c r="W3967" t="b">
        <f t="shared" si="627"/>
        <v>0</v>
      </c>
      <c r="X3967" t="b">
        <f t="shared" si="628"/>
        <v>1</v>
      </c>
      <c r="Y3967" t="b">
        <f t="shared" si="629"/>
        <v>0</v>
      </c>
      <c r="Z3967" t="b">
        <v>1</v>
      </c>
    </row>
    <row r="3968" spans="1:28" x14ac:dyDescent="0.25">
      <c r="A3968" t="s">
        <v>2886</v>
      </c>
      <c r="B3968">
        <v>0</v>
      </c>
      <c r="C3968">
        <v>0</v>
      </c>
      <c r="D3968" t="s">
        <v>2887</v>
      </c>
      <c r="E3968" t="s">
        <v>52</v>
      </c>
      <c r="F3968" t="s">
        <v>8</v>
      </c>
      <c r="G3968" t="b">
        <v>0</v>
      </c>
      <c r="H3968" t="s">
        <v>9</v>
      </c>
      <c r="I3968" t="s">
        <v>10</v>
      </c>
      <c r="J3968" t="s">
        <v>11</v>
      </c>
      <c r="K3968" t="s">
        <v>164</v>
      </c>
      <c r="M3968">
        <v>1</v>
      </c>
      <c r="P3968" t="b">
        <f t="shared" si="620"/>
        <v>0</v>
      </c>
      <c r="Q3968" t="b">
        <f t="shared" si="621"/>
        <v>1</v>
      </c>
      <c r="R3968" t="b">
        <f t="shared" si="622"/>
        <v>0</v>
      </c>
      <c r="S3968" t="b">
        <f t="shared" si="623"/>
        <v>0</v>
      </c>
      <c r="T3968" t="b">
        <f t="shared" si="624"/>
        <v>0</v>
      </c>
      <c r="U3968" t="b">
        <f t="shared" si="625"/>
        <v>1</v>
      </c>
      <c r="V3968" t="b">
        <f t="shared" si="626"/>
        <v>0</v>
      </c>
      <c r="W3968" t="b">
        <f t="shared" si="627"/>
        <v>1</v>
      </c>
      <c r="X3968" t="b">
        <f t="shared" si="628"/>
        <v>0</v>
      </c>
      <c r="Y3968" t="b">
        <f t="shared" si="629"/>
        <v>0</v>
      </c>
      <c r="Z3968" t="b">
        <v>1</v>
      </c>
    </row>
    <row r="3969" spans="1:26" x14ac:dyDescent="0.25">
      <c r="A3969" t="s">
        <v>13675</v>
      </c>
      <c r="B3969">
        <v>0</v>
      </c>
      <c r="C3969">
        <v>0</v>
      </c>
      <c r="D3969" t="s">
        <v>13676</v>
      </c>
      <c r="E3969" t="s">
        <v>37</v>
      </c>
      <c r="F3969" t="s">
        <v>8</v>
      </c>
      <c r="G3969" t="b">
        <v>0</v>
      </c>
      <c r="H3969" t="s">
        <v>9</v>
      </c>
      <c r="I3969" t="s">
        <v>10</v>
      </c>
      <c r="J3969" t="s">
        <v>11</v>
      </c>
      <c r="K3969" t="s">
        <v>164</v>
      </c>
      <c r="L3969">
        <v>16</v>
      </c>
      <c r="M3969">
        <v>29</v>
      </c>
      <c r="N3969">
        <v>9</v>
      </c>
      <c r="O3969">
        <v>2</v>
      </c>
      <c r="P3969" t="b">
        <f t="shared" si="620"/>
        <v>1</v>
      </c>
      <c r="Q3969" t="b">
        <f t="shared" si="621"/>
        <v>1</v>
      </c>
      <c r="R3969" t="b">
        <f t="shared" si="622"/>
        <v>1</v>
      </c>
      <c r="S3969" t="b">
        <f t="shared" si="623"/>
        <v>1</v>
      </c>
      <c r="T3969" t="b">
        <f t="shared" si="624"/>
        <v>0</v>
      </c>
      <c r="U3969" t="b">
        <f t="shared" si="625"/>
        <v>1</v>
      </c>
      <c r="V3969" t="b">
        <f t="shared" si="626"/>
        <v>0</v>
      </c>
      <c r="W3969" t="b">
        <f t="shared" si="627"/>
        <v>0</v>
      </c>
      <c r="X3969" t="b">
        <f t="shared" si="628"/>
        <v>0</v>
      </c>
      <c r="Y3969" t="b">
        <f t="shared" si="629"/>
        <v>0</v>
      </c>
      <c r="Z3969" t="b">
        <v>1</v>
      </c>
    </row>
    <row r="3970" spans="1:26" x14ac:dyDescent="0.25">
      <c r="A3970" t="s">
        <v>15914</v>
      </c>
      <c r="B3970">
        <v>0</v>
      </c>
      <c r="C3970">
        <v>0</v>
      </c>
      <c r="D3970" t="s">
        <v>15915</v>
      </c>
      <c r="E3970" t="s">
        <v>27</v>
      </c>
      <c r="F3970" t="s">
        <v>8</v>
      </c>
      <c r="G3970" t="b">
        <v>0</v>
      </c>
      <c r="H3970" t="s">
        <v>9</v>
      </c>
      <c r="I3970" t="s">
        <v>10</v>
      </c>
      <c r="J3970" t="s">
        <v>11</v>
      </c>
      <c r="K3970" t="s">
        <v>164</v>
      </c>
      <c r="N3970">
        <v>1</v>
      </c>
      <c r="P3970" t="b">
        <f t="shared" si="620"/>
        <v>0</v>
      </c>
      <c r="Q3970" t="b">
        <f t="shared" si="621"/>
        <v>0</v>
      </c>
      <c r="R3970" t="b">
        <f t="shared" si="622"/>
        <v>1</v>
      </c>
      <c r="S3970" t="b">
        <f t="shared" si="623"/>
        <v>0</v>
      </c>
      <c r="T3970" t="b">
        <f t="shared" si="624"/>
        <v>0</v>
      </c>
      <c r="U3970" t="b">
        <f t="shared" si="625"/>
        <v>1</v>
      </c>
      <c r="V3970" t="b">
        <f t="shared" si="626"/>
        <v>0</v>
      </c>
      <c r="W3970" t="b">
        <f t="shared" si="627"/>
        <v>0</v>
      </c>
      <c r="X3970" t="b">
        <f t="shared" si="628"/>
        <v>1</v>
      </c>
      <c r="Y3970" t="b">
        <f t="shared" si="629"/>
        <v>0</v>
      </c>
      <c r="Z3970" t="b">
        <v>1</v>
      </c>
    </row>
    <row r="3971" spans="1:26" x14ac:dyDescent="0.25">
      <c r="A3971" t="s">
        <v>13406</v>
      </c>
      <c r="B3971">
        <v>0</v>
      </c>
      <c r="C3971">
        <v>0</v>
      </c>
      <c r="D3971" t="s">
        <v>13407</v>
      </c>
      <c r="E3971" t="s">
        <v>37</v>
      </c>
      <c r="F3971" t="s">
        <v>8</v>
      </c>
      <c r="G3971" t="b">
        <v>0</v>
      </c>
      <c r="H3971" t="s">
        <v>9</v>
      </c>
      <c r="I3971" t="s">
        <v>10</v>
      </c>
      <c r="J3971" t="s">
        <v>11</v>
      </c>
      <c r="K3971" t="s">
        <v>164</v>
      </c>
      <c r="P3971" t="b">
        <f t="shared" si="620"/>
        <v>0</v>
      </c>
      <c r="Q3971" t="b">
        <f t="shared" si="621"/>
        <v>0</v>
      </c>
      <c r="R3971" t="b">
        <f t="shared" si="622"/>
        <v>0</v>
      </c>
      <c r="S3971" t="b">
        <f t="shared" si="623"/>
        <v>0</v>
      </c>
      <c r="T3971" t="b">
        <f t="shared" si="624"/>
        <v>1</v>
      </c>
      <c r="U3971" t="b">
        <f t="shared" si="625"/>
        <v>0</v>
      </c>
      <c r="V3971" t="b">
        <f t="shared" si="626"/>
        <v>0</v>
      </c>
      <c r="W3971" t="b">
        <f t="shared" si="627"/>
        <v>0</v>
      </c>
      <c r="X3971" t="b">
        <f t="shared" si="628"/>
        <v>0</v>
      </c>
      <c r="Y3971" t="b">
        <f t="shared" si="629"/>
        <v>0</v>
      </c>
      <c r="Z3971" t="b">
        <v>0</v>
      </c>
    </row>
    <row r="3972" spans="1:26" x14ac:dyDescent="0.25">
      <c r="A3972" t="s">
        <v>13681</v>
      </c>
      <c r="B3972">
        <v>1</v>
      </c>
      <c r="C3972">
        <v>0</v>
      </c>
      <c r="D3972" t="s">
        <v>13682</v>
      </c>
      <c r="E3972" t="s">
        <v>27</v>
      </c>
      <c r="F3972" t="s">
        <v>8</v>
      </c>
      <c r="G3972" t="b">
        <v>0</v>
      </c>
      <c r="H3972" t="s">
        <v>9</v>
      </c>
      <c r="I3972" t="s">
        <v>10</v>
      </c>
      <c r="J3972" t="s">
        <v>11</v>
      </c>
      <c r="K3972" t="s">
        <v>164</v>
      </c>
      <c r="M3972">
        <v>3</v>
      </c>
      <c r="N3972">
        <v>1</v>
      </c>
      <c r="P3972" t="b">
        <f t="shared" si="620"/>
        <v>0</v>
      </c>
      <c r="Q3972" t="b">
        <f t="shared" si="621"/>
        <v>1</v>
      </c>
      <c r="R3972" t="b">
        <f t="shared" si="622"/>
        <v>1</v>
      </c>
      <c r="S3972" t="b">
        <f t="shared" si="623"/>
        <v>0</v>
      </c>
      <c r="T3972" t="b">
        <f t="shared" si="624"/>
        <v>0</v>
      </c>
      <c r="U3972" t="b">
        <f t="shared" si="625"/>
        <v>1</v>
      </c>
      <c r="V3972" t="b">
        <f t="shared" si="626"/>
        <v>0</v>
      </c>
      <c r="W3972" t="b">
        <f t="shared" si="627"/>
        <v>0</v>
      </c>
      <c r="X3972" t="b">
        <f t="shared" si="628"/>
        <v>1</v>
      </c>
      <c r="Y3972" t="b">
        <f t="shared" si="629"/>
        <v>0</v>
      </c>
      <c r="Z3972" t="b">
        <v>1</v>
      </c>
    </row>
    <row r="3973" spans="1:26" x14ac:dyDescent="0.25">
      <c r="A3973" t="s">
        <v>13683</v>
      </c>
      <c r="B3973">
        <v>1</v>
      </c>
      <c r="C3973">
        <v>0</v>
      </c>
      <c r="D3973" t="s">
        <v>13684</v>
      </c>
      <c r="E3973" t="s">
        <v>27</v>
      </c>
      <c r="F3973" t="s">
        <v>8</v>
      </c>
      <c r="G3973" t="b">
        <v>0</v>
      </c>
      <c r="H3973" t="s">
        <v>9</v>
      </c>
      <c r="I3973" t="s">
        <v>10</v>
      </c>
      <c r="J3973" t="s">
        <v>11</v>
      </c>
      <c r="K3973" t="s">
        <v>164</v>
      </c>
      <c r="M3973">
        <v>1</v>
      </c>
      <c r="N3973">
        <v>1</v>
      </c>
      <c r="O3973">
        <v>1</v>
      </c>
      <c r="P3973" t="b">
        <f t="shared" si="620"/>
        <v>0</v>
      </c>
      <c r="Q3973" t="b">
        <f t="shared" si="621"/>
        <v>1</v>
      </c>
      <c r="R3973" t="b">
        <f t="shared" si="622"/>
        <v>1</v>
      </c>
      <c r="S3973" t="b">
        <f t="shared" si="623"/>
        <v>1</v>
      </c>
      <c r="T3973" t="b">
        <f t="shared" si="624"/>
        <v>0</v>
      </c>
      <c r="U3973" t="b">
        <f t="shared" si="625"/>
        <v>1</v>
      </c>
      <c r="V3973" t="b">
        <f t="shared" si="626"/>
        <v>0</v>
      </c>
      <c r="W3973" t="b">
        <f t="shared" si="627"/>
        <v>0</v>
      </c>
      <c r="X3973" t="b">
        <f t="shared" si="628"/>
        <v>0</v>
      </c>
      <c r="Y3973" t="b">
        <f t="shared" si="629"/>
        <v>0</v>
      </c>
      <c r="Z3973" t="b">
        <v>1</v>
      </c>
    </row>
    <row r="3974" spans="1:26" x14ac:dyDescent="0.25">
      <c r="A3974" t="s">
        <v>13673</v>
      </c>
      <c r="B3974">
        <v>1</v>
      </c>
      <c r="C3974">
        <v>0</v>
      </c>
      <c r="D3974" t="s">
        <v>13674</v>
      </c>
      <c r="E3974" t="s">
        <v>27</v>
      </c>
      <c r="F3974" t="s">
        <v>8</v>
      </c>
      <c r="G3974" t="b">
        <v>0</v>
      </c>
      <c r="H3974" t="s">
        <v>9</v>
      </c>
      <c r="I3974" t="s">
        <v>10</v>
      </c>
      <c r="J3974" t="s">
        <v>11</v>
      </c>
      <c r="K3974" t="s">
        <v>164</v>
      </c>
      <c r="N3974">
        <v>3</v>
      </c>
      <c r="P3974" t="b">
        <f t="shared" si="620"/>
        <v>0</v>
      </c>
      <c r="Q3974" t="b">
        <f t="shared" si="621"/>
        <v>0</v>
      </c>
      <c r="R3974" t="b">
        <f t="shared" si="622"/>
        <v>1</v>
      </c>
      <c r="S3974" t="b">
        <f t="shared" si="623"/>
        <v>0</v>
      </c>
      <c r="T3974" t="b">
        <f t="shared" si="624"/>
        <v>0</v>
      </c>
      <c r="U3974" t="b">
        <f t="shared" si="625"/>
        <v>1</v>
      </c>
      <c r="V3974" t="b">
        <f t="shared" si="626"/>
        <v>0</v>
      </c>
      <c r="W3974" t="b">
        <f t="shared" si="627"/>
        <v>0</v>
      </c>
      <c r="X3974" t="b">
        <f t="shared" si="628"/>
        <v>1</v>
      </c>
      <c r="Y3974" t="b">
        <f t="shared" si="629"/>
        <v>0</v>
      </c>
      <c r="Z3974" t="b">
        <v>1</v>
      </c>
    </row>
    <row r="3975" spans="1:26" x14ac:dyDescent="0.25">
      <c r="A3975" t="s">
        <v>15916</v>
      </c>
      <c r="B3975">
        <v>1</v>
      </c>
      <c r="C3975">
        <v>0</v>
      </c>
      <c r="D3975" t="s">
        <v>15917</v>
      </c>
      <c r="E3975" t="s">
        <v>27</v>
      </c>
      <c r="F3975" t="s">
        <v>8</v>
      </c>
      <c r="G3975" t="b">
        <v>0</v>
      </c>
      <c r="H3975" t="s">
        <v>9</v>
      </c>
      <c r="I3975" t="s">
        <v>10</v>
      </c>
      <c r="J3975" t="s">
        <v>11</v>
      </c>
      <c r="K3975" t="s">
        <v>164</v>
      </c>
      <c r="M3975">
        <v>3</v>
      </c>
      <c r="P3975" t="b">
        <f t="shared" si="620"/>
        <v>0</v>
      </c>
      <c r="Q3975" t="b">
        <f t="shared" si="621"/>
        <v>1</v>
      </c>
      <c r="R3975" t="b">
        <f t="shared" si="622"/>
        <v>0</v>
      </c>
      <c r="S3975" t="b">
        <f t="shared" si="623"/>
        <v>0</v>
      </c>
      <c r="T3975" t="b">
        <f t="shared" si="624"/>
        <v>0</v>
      </c>
      <c r="U3975" t="b">
        <f t="shared" si="625"/>
        <v>1</v>
      </c>
      <c r="V3975" t="b">
        <f t="shared" si="626"/>
        <v>0</v>
      </c>
      <c r="W3975" t="b">
        <f t="shared" si="627"/>
        <v>1</v>
      </c>
      <c r="X3975" t="b">
        <f t="shared" si="628"/>
        <v>0</v>
      </c>
      <c r="Y3975" t="b">
        <f t="shared" si="629"/>
        <v>0</v>
      </c>
      <c r="Z3975" t="b">
        <v>1</v>
      </c>
    </row>
    <row r="3976" spans="1:26" x14ac:dyDescent="0.25">
      <c r="A3976" t="s">
        <v>15912</v>
      </c>
      <c r="B3976">
        <v>1</v>
      </c>
      <c r="C3976">
        <v>0</v>
      </c>
      <c r="D3976" t="s">
        <v>15913</v>
      </c>
      <c r="E3976" t="s">
        <v>15</v>
      </c>
      <c r="F3976" t="s">
        <v>8</v>
      </c>
      <c r="G3976" t="b">
        <v>0</v>
      </c>
      <c r="H3976" t="s">
        <v>9</v>
      </c>
      <c r="I3976" t="s">
        <v>10</v>
      </c>
      <c r="J3976" t="s">
        <v>11</v>
      </c>
      <c r="K3976" t="s">
        <v>164</v>
      </c>
      <c r="M3976">
        <v>4</v>
      </c>
      <c r="N3976">
        <v>2</v>
      </c>
      <c r="O3976">
        <v>1</v>
      </c>
      <c r="P3976" t="b">
        <f t="shared" si="620"/>
        <v>0</v>
      </c>
      <c r="Q3976" t="b">
        <f t="shared" si="621"/>
        <v>1</v>
      </c>
      <c r="R3976" t="b">
        <f t="shared" si="622"/>
        <v>1</v>
      </c>
      <c r="S3976" t="b">
        <f t="shared" si="623"/>
        <v>1</v>
      </c>
      <c r="T3976" t="b">
        <f t="shared" si="624"/>
        <v>0</v>
      </c>
      <c r="U3976" t="b">
        <f t="shared" si="625"/>
        <v>1</v>
      </c>
      <c r="V3976" t="b">
        <f t="shared" si="626"/>
        <v>0</v>
      </c>
      <c r="W3976" t="b">
        <f t="shared" si="627"/>
        <v>0</v>
      </c>
      <c r="X3976" t="b">
        <f t="shared" si="628"/>
        <v>0</v>
      </c>
      <c r="Y3976" t="b">
        <f t="shared" si="629"/>
        <v>0</v>
      </c>
      <c r="Z3976" t="b">
        <v>1</v>
      </c>
    </row>
    <row r="3977" spans="1:26" x14ac:dyDescent="0.25">
      <c r="A3977" t="s">
        <v>13679</v>
      </c>
      <c r="B3977">
        <v>1</v>
      </c>
      <c r="C3977">
        <v>0</v>
      </c>
      <c r="D3977" t="s">
        <v>13680</v>
      </c>
      <c r="E3977" t="s">
        <v>27</v>
      </c>
      <c r="F3977" t="s">
        <v>8</v>
      </c>
      <c r="G3977" t="b">
        <v>0</v>
      </c>
      <c r="H3977" t="s">
        <v>9</v>
      </c>
      <c r="I3977" t="s">
        <v>10</v>
      </c>
      <c r="J3977" t="s">
        <v>11</v>
      </c>
      <c r="K3977" t="s">
        <v>164</v>
      </c>
      <c r="M3977">
        <v>1</v>
      </c>
      <c r="N3977">
        <v>4</v>
      </c>
      <c r="P3977" t="b">
        <f t="shared" si="620"/>
        <v>0</v>
      </c>
      <c r="Q3977" t="b">
        <f t="shared" si="621"/>
        <v>1</v>
      </c>
      <c r="R3977" t="b">
        <f t="shared" si="622"/>
        <v>1</v>
      </c>
      <c r="S3977" t="b">
        <f t="shared" si="623"/>
        <v>0</v>
      </c>
      <c r="T3977" t="b">
        <f t="shared" si="624"/>
        <v>0</v>
      </c>
      <c r="U3977" t="b">
        <f t="shared" si="625"/>
        <v>1</v>
      </c>
      <c r="V3977" t="b">
        <f t="shared" si="626"/>
        <v>0</v>
      </c>
      <c r="W3977" t="b">
        <f t="shared" si="627"/>
        <v>0</v>
      </c>
      <c r="X3977" t="b">
        <f t="shared" si="628"/>
        <v>1</v>
      </c>
      <c r="Y3977" t="b">
        <f t="shared" si="629"/>
        <v>0</v>
      </c>
      <c r="Z3977" t="b">
        <v>1</v>
      </c>
    </row>
    <row r="3978" spans="1:26" x14ac:dyDescent="0.25">
      <c r="A3978" t="s">
        <v>15070</v>
      </c>
      <c r="B3978">
        <v>1</v>
      </c>
      <c r="C3978">
        <v>0</v>
      </c>
      <c r="D3978" t="s">
        <v>15071</v>
      </c>
      <c r="E3978" t="s">
        <v>15</v>
      </c>
      <c r="F3978" t="s">
        <v>8</v>
      </c>
      <c r="G3978" t="b">
        <v>0</v>
      </c>
      <c r="H3978" t="s">
        <v>9</v>
      </c>
      <c r="I3978" t="s">
        <v>10</v>
      </c>
      <c r="J3978" t="s">
        <v>11</v>
      </c>
      <c r="K3978" t="s">
        <v>164</v>
      </c>
      <c r="N3978">
        <v>1</v>
      </c>
      <c r="P3978" t="b">
        <f t="shared" si="620"/>
        <v>0</v>
      </c>
      <c r="Q3978" t="b">
        <f t="shared" si="621"/>
        <v>0</v>
      </c>
      <c r="R3978" t="b">
        <f t="shared" si="622"/>
        <v>1</v>
      </c>
      <c r="S3978" t="b">
        <f t="shared" si="623"/>
        <v>0</v>
      </c>
      <c r="T3978" t="b">
        <f t="shared" si="624"/>
        <v>0</v>
      </c>
      <c r="U3978" t="b">
        <f t="shared" si="625"/>
        <v>1</v>
      </c>
      <c r="V3978" t="b">
        <f t="shared" si="626"/>
        <v>0</v>
      </c>
      <c r="W3978" t="b">
        <f t="shared" si="627"/>
        <v>0</v>
      </c>
      <c r="X3978" t="b">
        <f t="shared" si="628"/>
        <v>1</v>
      </c>
      <c r="Y3978" t="b">
        <f t="shared" si="629"/>
        <v>0</v>
      </c>
      <c r="Z3978" t="b">
        <v>1</v>
      </c>
    </row>
    <row r="3979" spans="1:26" x14ac:dyDescent="0.25">
      <c r="A3979" t="s">
        <v>15076</v>
      </c>
      <c r="B3979">
        <v>1</v>
      </c>
      <c r="C3979">
        <v>0</v>
      </c>
      <c r="D3979" t="s">
        <v>15077</v>
      </c>
      <c r="E3979" t="s">
        <v>27</v>
      </c>
      <c r="F3979" t="s">
        <v>8</v>
      </c>
      <c r="G3979" t="b">
        <v>0</v>
      </c>
      <c r="H3979" t="s">
        <v>9</v>
      </c>
      <c r="I3979" t="s">
        <v>10</v>
      </c>
      <c r="J3979" t="s">
        <v>11</v>
      </c>
      <c r="K3979" t="s">
        <v>164</v>
      </c>
      <c r="M3979">
        <v>2</v>
      </c>
      <c r="P3979" t="b">
        <f t="shared" si="620"/>
        <v>0</v>
      </c>
      <c r="Q3979" t="b">
        <f t="shared" si="621"/>
        <v>1</v>
      </c>
      <c r="R3979" t="b">
        <f t="shared" si="622"/>
        <v>0</v>
      </c>
      <c r="S3979" t="b">
        <f t="shared" si="623"/>
        <v>0</v>
      </c>
      <c r="T3979" t="b">
        <f t="shared" si="624"/>
        <v>0</v>
      </c>
      <c r="U3979" t="b">
        <f t="shared" si="625"/>
        <v>1</v>
      </c>
      <c r="V3979" t="b">
        <f t="shared" si="626"/>
        <v>0</v>
      </c>
      <c r="W3979" t="b">
        <f t="shared" si="627"/>
        <v>1</v>
      </c>
      <c r="X3979" t="b">
        <f t="shared" si="628"/>
        <v>0</v>
      </c>
      <c r="Y3979" t="b">
        <f t="shared" si="629"/>
        <v>0</v>
      </c>
      <c r="Z3979" t="b">
        <v>1</v>
      </c>
    </row>
    <row r="3980" spans="1:26" x14ac:dyDescent="0.25">
      <c r="A3980" t="s">
        <v>15068</v>
      </c>
      <c r="B3980">
        <v>1</v>
      </c>
      <c r="C3980">
        <v>0</v>
      </c>
      <c r="D3980" t="s">
        <v>15069</v>
      </c>
      <c r="E3980" t="s">
        <v>27</v>
      </c>
      <c r="F3980" t="s">
        <v>8</v>
      </c>
      <c r="G3980" t="b">
        <v>0</v>
      </c>
      <c r="H3980" t="s">
        <v>9</v>
      </c>
      <c r="I3980" t="s">
        <v>10</v>
      </c>
      <c r="J3980" t="s">
        <v>11</v>
      </c>
      <c r="K3980" t="s">
        <v>164</v>
      </c>
      <c r="N3980">
        <v>1</v>
      </c>
      <c r="P3980" t="b">
        <f t="shared" si="620"/>
        <v>0</v>
      </c>
      <c r="Q3980" t="b">
        <f t="shared" si="621"/>
        <v>0</v>
      </c>
      <c r="R3980" t="b">
        <f t="shared" si="622"/>
        <v>1</v>
      </c>
      <c r="S3980" t="b">
        <f t="shared" si="623"/>
        <v>0</v>
      </c>
      <c r="T3980" t="b">
        <f t="shared" si="624"/>
        <v>0</v>
      </c>
      <c r="U3980" t="b">
        <f t="shared" si="625"/>
        <v>1</v>
      </c>
      <c r="V3980" t="b">
        <f t="shared" si="626"/>
        <v>0</v>
      </c>
      <c r="W3980" t="b">
        <f t="shared" si="627"/>
        <v>0</v>
      </c>
      <c r="X3980" t="b">
        <f t="shared" si="628"/>
        <v>1</v>
      </c>
      <c r="Y3980" t="b">
        <f t="shared" si="629"/>
        <v>0</v>
      </c>
      <c r="Z3980" t="b">
        <v>1</v>
      </c>
    </row>
    <row r="3981" spans="1:26" x14ac:dyDescent="0.25">
      <c r="A3981" t="s">
        <v>15910</v>
      </c>
      <c r="B3981">
        <v>1</v>
      </c>
      <c r="C3981">
        <v>0</v>
      </c>
      <c r="D3981" t="s">
        <v>15911</v>
      </c>
      <c r="E3981" t="s">
        <v>27</v>
      </c>
      <c r="F3981" t="s">
        <v>8</v>
      </c>
      <c r="G3981" t="b">
        <v>0</v>
      </c>
      <c r="H3981" t="s">
        <v>9</v>
      </c>
      <c r="I3981" t="s">
        <v>10</v>
      </c>
      <c r="J3981" t="s">
        <v>11</v>
      </c>
      <c r="K3981" t="s">
        <v>164</v>
      </c>
      <c r="M3981">
        <v>1</v>
      </c>
      <c r="O3981">
        <v>1</v>
      </c>
      <c r="P3981" t="b">
        <f t="shared" si="620"/>
        <v>0</v>
      </c>
      <c r="Q3981" t="b">
        <f t="shared" si="621"/>
        <v>1</v>
      </c>
      <c r="R3981" t="b">
        <f t="shared" si="622"/>
        <v>0</v>
      </c>
      <c r="S3981" t="b">
        <f t="shared" si="623"/>
        <v>1</v>
      </c>
      <c r="T3981" t="b">
        <f t="shared" si="624"/>
        <v>0</v>
      </c>
      <c r="U3981" t="b">
        <f t="shared" si="625"/>
        <v>1</v>
      </c>
      <c r="V3981" t="b">
        <f t="shared" si="626"/>
        <v>0</v>
      </c>
      <c r="W3981" t="b">
        <f t="shared" si="627"/>
        <v>0</v>
      </c>
      <c r="X3981" t="b">
        <f t="shared" si="628"/>
        <v>0</v>
      </c>
      <c r="Y3981" t="b">
        <f t="shared" si="629"/>
        <v>0</v>
      </c>
      <c r="Z3981" t="b">
        <v>1</v>
      </c>
    </row>
    <row r="3982" spans="1:26" x14ac:dyDescent="0.25">
      <c r="A3982" t="s">
        <v>13396</v>
      </c>
      <c r="B3982">
        <v>1</v>
      </c>
      <c r="C3982">
        <v>0</v>
      </c>
      <c r="D3982" t="s">
        <v>13397</v>
      </c>
      <c r="E3982" t="s">
        <v>27</v>
      </c>
      <c r="F3982" t="s">
        <v>8</v>
      </c>
      <c r="G3982" t="b">
        <v>0</v>
      </c>
      <c r="H3982" t="s">
        <v>9</v>
      </c>
      <c r="I3982" t="s">
        <v>10</v>
      </c>
      <c r="J3982" t="s">
        <v>11</v>
      </c>
      <c r="K3982" t="s">
        <v>164</v>
      </c>
      <c r="N3982">
        <v>2</v>
      </c>
      <c r="P3982" t="b">
        <f t="shared" si="620"/>
        <v>0</v>
      </c>
      <c r="Q3982" t="b">
        <f t="shared" si="621"/>
        <v>0</v>
      </c>
      <c r="R3982" t="b">
        <f t="shared" si="622"/>
        <v>1</v>
      </c>
      <c r="S3982" t="b">
        <f t="shared" si="623"/>
        <v>0</v>
      </c>
      <c r="T3982" t="b">
        <f t="shared" si="624"/>
        <v>0</v>
      </c>
      <c r="U3982" t="b">
        <f t="shared" si="625"/>
        <v>1</v>
      </c>
      <c r="V3982" t="b">
        <f t="shared" si="626"/>
        <v>0</v>
      </c>
      <c r="W3982" t="b">
        <f t="shared" si="627"/>
        <v>0</v>
      </c>
      <c r="X3982" t="b">
        <f t="shared" si="628"/>
        <v>1</v>
      </c>
      <c r="Y3982" t="b">
        <f t="shared" si="629"/>
        <v>0</v>
      </c>
      <c r="Z3982" t="b">
        <v>1</v>
      </c>
    </row>
    <row r="3983" spans="1:26" x14ac:dyDescent="0.25">
      <c r="A3983" t="s">
        <v>13671</v>
      </c>
      <c r="B3983">
        <v>1</v>
      </c>
      <c r="C3983">
        <v>0</v>
      </c>
      <c r="D3983" t="s">
        <v>13672</v>
      </c>
      <c r="E3983" t="s">
        <v>27</v>
      </c>
      <c r="F3983" t="s">
        <v>8</v>
      </c>
      <c r="G3983" t="b">
        <v>0</v>
      </c>
      <c r="H3983" t="s">
        <v>9</v>
      </c>
      <c r="I3983" t="s">
        <v>10</v>
      </c>
      <c r="J3983" t="s">
        <v>11</v>
      </c>
      <c r="K3983" t="s">
        <v>164</v>
      </c>
      <c r="M3983">
        <v>2</v>
      </c>
      <c r="P3983" t="b">
        <f t="shared" si="620"/>
        <v>0</v>
      </c>
      <c r="Q3983" t="b">
        <f t="shared" si="621"/>
        <v>1</v>
      </c>
      <c r="R3983" t="b">
        <f t="shared" si="622"/>
        <v>0</v>
      </c>
      <c r="S3983" t="b">
        <f t="shared" si="623"/>
        <v>0</v>
      </c>
      <c r="T3983" t="b">
        <f t="shared" si="624"/>
        <v>0</v>
      </c>
      <c r="U3983" t="b">
        <f t="shared" si="625"/>
        <v>1</v>
      </c>
      <c r="V3983" t="b">
        <f t="shared" si="626"/>
        <v>0</v>
      </c>
      <c r="W3983" t="b">
        <f t="shared" si="627"/>
        <v>1</v>
      </c>
      <c r="X3983" t="b">
        <f t="shared" si="628"/>
        <v>0</v>
      </c>
      <c r="Y3983" t="b">
        <f t="shared" si="629"/>
        <v>0</v>
      </c>
      <c r="Z3983" t="b">
        <v>1</v>
      </c>
    </row>
    <row r="3984" spans="1:26" x14ac:dyDescent="0.25">
      <c r="A3984" t="s">
        <v>15920</v>
      </c>
      <c r="B3984">
        <v>1</v>
      </c>
      <c r="C3984">
        <v>0</v>
      </c>
      <c r="D3984" t="s">
        <v>15921</v>
      </c>
      <c r="E3984" t="s">
        <v>27</v>
      </c>
      <c r="F3984" t="s">
        <v>8</v>
      </c>
      <c r="G3984" t="b">
        <v>0</v>
      </c>
      <c r="H3984" t="s">
        <v>9</v>
      </c>
      <c r="I3984" t="s">
        <v>10</v>
      </c>
      <c r="J3984" t="s">
        <v>11</v>
      </c>
      <c r="K3984" t="s">
        <v>164</v>
      </c>
      <c r="N3984">
        <v>2</v>
      </c>
      <c r="P3984" t="b">
        <f t="shared" si="620"/>
        <v>0</v>
      </c>
      <c r="Q3984" t="b">
        <f t="shared" si="621"/>
        <v>0</v>
      </c>
      <c r="R3984" t="b">
        <f t="shared" si="622"/>
        <v>1</v>
      </c>
      <c r="S3984" t="b">
        <f t="shared" si="623"/>
        <v>0</v>
      </c>
      <c r="T3984" t="b">
        <f t="shared" si="624"/>
        <v>0</v>
      </c>
      <c r="U3984" t="b">
        <f t="shared" si="625"/>
        <v>1</v>
      </c>
      <c r="V3984" t="b">
        <f t="shared" si="626"/>
        <v>0</v>
      </c>
      <c r="W3984" t="b">
        <f t="shared" si="627"/>
        <v>0</v>
      </c>
      <c r="X3984" t="b">
        <f t="shared" si="628"/>
        <v>1</v>
      </c>
      <c r="Y3984" t="b">
        <f t="shared" si="629"/>
        <v>0</v>
      </c>
      <c r="Z3984" t="b">
        <v>1</v>
      </c>
    </row>
    <row r="3985" spans="1:32" x14ac:dyDescent="0.25">
      <c r="A3985" t="s">
        <v>15082</v>
      </c>
      <c r="B3985">
        <v>1</v>
      </c>
      <c r="C3985">
        <v>0</v>
      </c>
      <c r="D3985" t="s">
        <v>15083</v>
      </c>
      <c r="E3985" t="s">
        <v>27</v>
      </c>
      <c r="F3985" t="s">
        <v>8</v>
      </c>
      <c r="G3985" t="b">
        <v>0</v>
      </c>
      <c r="H3985" t="s">
        <v>9</v>
      </c>
      <c r="I3985" t="s">
        <v>10</v>
      </c>
      <c r="J3985" t="s">
        <v>11</v>
      </c>
      <c r="K3985" t="s">
        <v>164</v>
      </c>
      <c r="M3985">
        <v>4</v>
      </c>
      <c r="O3985">
        <v>1</v>
      </c>
      <c r="P3985" t="b">
        <f t="shared" si="620"/>
        <v>0</v>
      </c>
      <c r="Q3985" t="b">
        <f t="shared" si="621"/>
        <v>1</v>
      </c>
      <c r="R3985" t="b">
        <f t="shared" si="622"/>
        <v>0</v>
      </c>
      <c r="S3985" t="b">
        <f t="shared" si="623"/>
        <v>1</v>
      </c>
      <c r="T3985" t="b">
        <f t="shared" si="624"/>
        <v>0</v>
      </c>
      <c r="U3985" t="b">
        <f t="shared" si="625"/>
        <v>1</v>
      </c>
      <c r="V3985" t="b">
        <f t="shared" si="626"/>
        <v>0</v>
      </c>
      <c r="W3985" t="b">
        <f t="shared" si="627"/>
        <v>0</v>
      </c>
      <c r="X3985" t="b">
        <f t="shared" si="628"/>
        <v>0</v>
      </c>
      <c r="Y3985" t="b">
        <f t="shared" si="629"/>
        <v>0</v>
      </c>
      <c r="Z3985" t="b">
        <v>1</v>
      </c>
    </row>
    <row r="3986" spans="1:32" x14ac:dyDescent="0.25">
      <c r="A3986" t="s">
        <v>13669</v>
      </c>
      <c r="B3986">
        <v>1</v>
      </c>
      <c r="C3986">
        <v>0</v>
      </c>
      <c r="D3986" t="s">
        <v>13670</v>
      </c>
      <c r="E3986" t="s">
        <v>27</v>
      </c>
      <c r="F3986" t="s">
        <v>8</v>
      </c>
      <c r="G3986" t="b">
        <v>0</v>
      </c>
      <c r="H3986" t="s">
        <v>9</v>
      </c>
      <c r="I3986" t="s">
        <v>10</v>
      </c>
      <c r="J3986" t="s">
        <v>11</v>
      </c>
      <c r="K3986" t="s">
        <v>164</v>
      </c>
      <c r="O3986">
        <v>1</v>
      </c>
      <c r="P3986" t="b">
        <f t="shared" si="620"/>
        <v>0</v>
      </c>
      <c r="Q3986" t="b">
        <f t="shared" si="621"/>
        <v>0</v>
      </c>
      <c r="R3986" t="b">
        <f t="shared" si="622"/>
        <v>0</v>
      </c>
      <c r="S3986" t="b">
        <f t="shared" si="623"/>
        <v>1</v>
      </c>
      <c r="T3986" t="b">
        <f t="shared" si="624"/>
        <v>0</v>
      </c>
      <c r="U3986" t="b">
        <f t="shared" si="625"/>
        <v>1</v>
      </c>
      <c r="V3986" t="b">
        <f t="shared" si="626"/>
        <v>0</v>
      </c>
      <c r="W3986" t="b">
        <f t="shared" si="627"/>
        <v>0</v>
      </c>
      <c r="X3986" t="b">
        <f t="shared" si="628"/>
        <v>0</v>
      </c>
      <c r="Y3986" t="b">
        <f t="shared" si="629"/>
        <v>0</v>
      </c>
      <c r="Z3986" t="b">
        <v>1</v>
      </c>
    </row>
    <row r="3987" spans="1:32" x14ac:dyDescent="0.25">
      <c r="A3987" t="s">
        <v>15074</v>
      </c>
      <c r="B3987">
        <v>1</v>
      </c>
      <c r="C3987">
        <v>0</v>
      </c>
      <c r="D3987" t="s">
        <v>15075</v>
      </c>
      <c r="E3987" t="s">
        <v>27</v>
      </c>
      <c r="F3987" t="s">
        <v>8</v>
      </c>
      <c r="G3987" t="b">
        <v>0</v>
      </c>
      <c r="H3987" t="s">
        <v>9</v>
      </c>
      <c r="I3987" t="s">
        <v>10</v>
      </c>
      <c r="J3987" t="s">
        <v>11</v>
      </c>
      <c r="K3987" t="s">
        <v>164</v>
      </c>
      <c r="M3987">
        <v>2</v>
      </c>
      <c r="N3987">
        <v>1</v>
      </c>
      <c r="P3987" t="b">
        <f t="shared" ref="P3987:P4050" si="630">IF(L3987&gt;0, TRUE, FALSE)</f>
        <v>0</v>
      </c>
      <c r="Q3987" t="b">
        <f t="shared" ref="Q3987:Q4050" si="631">IF(M3987&gt;0, TRUE, FALSE)</f>
        <v>1</v>
      </c>
      <c r="R3987" t="b">
        <f t="shared" ref="R3987:R4050" si="632">IF(N3987&gt;0, TRUE, FALSE)</f>
        <v>1</v>
      </c>
      <c r="S3987" t="b">
        <f t="shared" ref="S3987:S4050" si="633">IF(O3987&gt;0, TRUE, FALSE)</f>
        <v>0</v>
      </c>
      <c r="T3987" t="b">
        <f t="shared" ref="T3987:T4050" si="634">AND(NOT(P3987), NOT(Q3987), NOT(R3987), NOT(S3987))</f>
        <v>0</v>
      </c>
      <c r="U3987" t="b">
        <f t="shared" ref="U3987:U4050" si="635">OR(P3987, Q3987, R3987, S3987)</f>
        <v>1</v>
      </c>
      <c r="V3987" t="b">
        <f t="shared" ref="V3987:V4050" si="636">AND(P3987, NOT(Q3987), NOT(R3987), NOT(S3987))</f>
        <v>0</v>
      </c>
      <c r="W3987" t="b">
        <f t="shared" ref="W3987:W4050" si="637">AND(Q3987, NOT(R3987), NOT(S3987))</f>
        <v>0</v>
      </c>
      <c r="X3987" t="b">
        <f t="shared" ref="X3987:X4050" si="638">AND(R3987, NOT(S3987))</f>
        <v>1</v>
      </c>
      <c r="Y3987" t="b">
        <f t="shared" ref="Y3987:Y4050" si="639">AND(P3987, NOT(Q3987),OR(R3987,S3987))</f>
        <v>0</v>
      </c>
      <c r="Z3987" t="b">
        <v>1</v>
      </c>
    </row>
    <row r="3988" spans="1:32" x14ac:dyDescent="0.25">
      <c r="A3988" t="s">
        <v>13402</v>
      </c>
      <c r="B3988">
        <v>1</v>
      </c>
      <c r="C3988">
        <v>0</v>
      </c>
      <c r="D3988" t="s">
        <v>13403</v>
      </c>
      <c r="E3988" t="s">
        <v>27</v>
      </c>
      <c r="F3988" t="s">
        <v>8</v>
      </c>
      <c r="G3988" t="b">
        <v>0</v>
      </c>
      <c r="H3988" t="s">
        <v>9</v>
      </c>
      <c r="I3988" t="s">
        <v>10</v>
      </c>
      <c r="J3988" t="s">
        <v>11</v>
      </c>
      <c r="K3988" t="s">
        <v>164</v>
      </c>
      <c r="M3988">
        <v>2</v>
      </c>
      <c r="N3988">
        <v>2</v>
      </c>
      <c r="P3988" t="b">
        <f t="shared" si="630"/>
        <v>0</v>
      </c>
      <c r="Q3988" t="b">
        <f t="shared" si="631"/>
        <v>1</v>
      </c>
      <c r="R3988" t="b">
        <f t="shared" si="632"/>
        <v>1</v>
      </c>
      <c r="S3988" t="b">
        <f t="shared" si="633"/>
        <v>0</v>
      </c>
      <c r="T3988" t="b">
        <f t="shared" si="634"/>
        <v>0</v>
      </c>
      <c r="U3988" t="b">
        <f t="shared" si="635"/>
        <v>1</v>
      </c>
      <c r="V3988" t="b">
        <f t="shared" si="636"/>
        <v>0</v>
      </c>
      <c r="W3988" t="b">
        <f t="shared" si="637"/>
        <v>0</v>
      </c>
      <c r="X3988" t="b">
        <f t="shared" si="638"/>
        <v>1</v>
      </c>
      <c r="Y3988" t="b">
        <f t="shared" si="639"/>
        <v>0</v>
      </c>
      <c r="Z3988" t="b">
        <v>1</v>
      </c>
    </row>
    <row r="3989" spans="1:32" x14ac:dyDescent="0.25">
      <c r="A3989" t="s">
        <v>13400</v>
      </c>
      <c r="B3989">
        <v>1</v>
      </c>
      <c r="C3989">
        <v>0</v>
      </c>
      <c r="D3989" t="s">
        <v>13401</v>
      </c>
      <c r="E3989" t="s">
        <v>27</v>
      </c>
      <c r="F3989" t="s">
        <v>8</v>
      </c>
      <c r="G3989" t="b">
        <v>0</v>
      </c>
      <c r="H3989" t="s">
        <v>9</v>
      </c>
      <c r="I3989" t="s">
        <v>10</v>
      </c>
      <c r="J3989" t="s">
        <v>11</v>
      </c>
      <c r="K3989" t="s">
        <v>164</v>
      </c>
      <c r="N3989">
        <v>1</v>
      </c>
      <c r="O3989">
        <v>1</v>
      </c>
      <c r="P3989" t="b">
        <f t="shared" si="630"/>
        <v>0</v>
      </c>
      <c r="Q3989" t="b">
        <f t="shared" si="631"/>
        <v>0</v>
      </c>
      <c r="R3989" t="b">
        <f t="shared" si="632"/>
        <v>1</v>
      </c>
      <c r="S3989" t="b">
        <f t="shared" si="633"/>
        <v>1</v>
      </c>
      <c r="T3989" t="b">
        <f t="shared" si="634"/>
        <v>0</v>
      </c>
      <c r="U3989" t="b">
        <f t="shared" si="635"/>
        <v>1</v>
      </c>
      <c r="V3989" t="b">
        <f t="shared" si="636"/>
        <v>0</v>
      </c>
      <c r="W3989" t="b">
        <f t="shared" si="637"/>
        <v>0</v>
      </c>
      <c r="X3989" t="b">
        <f t="shared" si="638"/>
        <v>0</v>
      </c>
      <c r="Y3989" t="b">
        <f t="shared" si="639"/>
        <v>0</v>
      </c>
      <c r="Z3989" t="b">
        <v>1</v>
      </c>
    </row>
    <row r="3990" spans="1:32" x14ac:dyDescent="0.25">
      <c r="A3990" t="s">
        <v>15072</v>
      </c>
      <c r="B3990">
        <v>1</v>
      </c>
      <c r="C3990">
        <v>0</v>
      </c>
      <c r="D3990" t="s">
        <v>15073</v>
      </c>
      <c r="E3990" t="s">
        <v>27</v>
      </c>
      <c r="F3990" t="s">
        <v>8</v>
      </c>
      <c r="G3990" t="b">
        <v>0</v>
      </c>
      <c r="H3990" t="s">
        <v>9</v>
      </c>
      <c r="I3990" t="s">
        <v>10</v>
      </c>
      <c r="J3990" t="s">
        <v>11</v>
      </c>
      <c r="K3990" t="s">
        <v>164</v>
      </c>
      <c r="M3990">
        <v>4</v>
      </c>
      <c r="P3990" t="b">
        <f t="shared" si="630"/>
        <v>0</v>
      </c>
      <c r="Q3990" t="b">
        <f t="shared" si="631"/>
        <v>1</v>
      </c>
      <c r="R3990" t="b">
        <f t="shared" si="632"/>
        <v>0</v>
      </c>
      <c r="S3990" t="b">
        <f t="shared" si="633"/>
        <v>0</v>
      </c>
      <c r="T3990" t="b">
        <f t="shared" si="634"/>
        <v>0</v>
      </c>
      <c r="U3990" t="b">
        <f t="shared" si="635"/>
        <v>1</v>
      </c>
      <c r="V3990" t="b">
        <f t="shared" si="636"/>
        <v>0</v>
      </c>
      <c r="W3990" t="b">
        <f t="shared" si="637"/>
        <v>1</v>
      </c>
      <c r="X3990" t="b">
        <f t="shared" si="638"/>
        <v>0</v>
      </c>
      <c r="Y3990" t="b">
        <f t="shared" si="639"/>
        <v>0</v>
      </c>
      <c r="Z3990" t="b">
        <v>1</v>
      </c>
    </row>
    <row r="3991" spans="1:32" x14ac:dyDescent="0.25">
      <c r="A3991" t="s">
        <v>13404</v>
      </c>
      <c r="B3991">
        <v>1</v>
      </c>
      <c r="C3991">
        <v>0</v>
      </c>
      <c r="D3991" t="s">
        <v>13405</v>
      </c>
      <c r="E3991" t="s">
        <v>27</v>
      </c>
      <c r="F3991" t="s">
        <v>8</v>
      </c>
      <c r="G3991" t="b">
        <v>0</v>
      </c>
      <c r="H3991" t="s">
        <v>9</v>
      </c>
      <c r="I3991" t="s">
        <v>10</v>
      </c>
      <c r="J3991" t="s">
        <v>11</v>
      </c>
      <c r="K3991" t="s">
        <v>164</v>
      </c>
      <c r="M3991">
        <v>2</v>
      </c>
      <c r="P3991" t="b">
        <f t="shared" si="630"/>
        <v>0</v>
      </c>
      <c r="Q3991" t="b">
        <f t="shared" si="631"/>
        <v>1</v>
      </c>
      <c r="R3991" t="b">
        <f t="shared" si="632"/>
        <v>0</v>
      </c>
      <c r="S3991" t="b">
        <f t="shared" si="633"/>
        <v>0</v>
      </c>
      <c r="T3991" t="b">
        <f t="shared" si="634"/>
        <v>0</v>
      </c>
      <c r="U3991" t="b">
        <f t="shared" si="635"/>
        <v>1</v>
      </c>
      <c r="V3991" t="b">
        <f t="shared" si="636"/>
        <v>0</v>
      </c>
      <c r="W3991" t="b">
        <f t="shared" si="637"/>
        <v>1</v>
      </c>
      <c r="X3991" t="b">
        <f t="shared" si="638"/>
        <v>0</v>
      </c>
      <c r="Y3991" t="b">
        <f t="shared" si="639"/>
        <v>0</v>
      </c>
      <c r="Z3991" t="b">
        <v>1</v>
      </c>
    </row>
    <row r="3992" spans="1:32" x14ac:dyDescent="0.25">
      <c r="A3992" t="s">
        <v>13398</v>
      </c>
      <c r="B3992">
        <v>1</v>
      </c>
      <c r="C3992">
        <v>0</v>
      </c>
      <c r="D3992" t="s">
        <v>13399</v>
      </c>
      <c r="E3992" t="s">
        <v>27</v>
      </c>
      <c r="F3992" t="s">
        <v>8</v>
      </c>
      <c r="G3992" t="b">
        <v>0</v>
      </c>
      <c r="H3992" t="s">
        <v>9</v>
      </c>
      <c r="I3992" t="s">
        <v>10</v>
      </c>
      <c r="J3992" t="s">
        <v>11</v>
      </c>
      <c r="K3992" t="s">
        <v>164</v>
      </c>
      <c r="N3992">
        <v>3</v>
      </c>
      <c r="P3992" t="b">
        <f t="shared" si="630"/>
        <v>0</v>
      </c>
      <c r="Q3992" t="b">
        <f t="shared" si="631"/>
        <v>0</v>
      </c>
      <c r="R3992" t="b">
        <f t="shared" si="632"/>
        <v>1</v>
      </c>
      <c r="S3992" t="b">
        <f t="shared" si="633"/>
        <v>0</v>
      </c>
      <c r="T3992" t="b">
        <f t="shared" si="634"/>
        <v>0</v>
      </c>
      <c r="U3992" t="b">
        <f t="shared" si="635"/>
        <v>1</v>
      </c>
      <c r="V3992" t="b">
        <f t="shared" si="636"/>
        <v>0</v>
      </c>
      <c r="W3992" t="b">
        <f t="shared" si="637"/>
        <v>0</v>
      </c>
      <c r="X3992" t="b">
        <f t="shared" si="638"/>
        <v>1</v>
      </c>
      <c r="Y3992" t="b">
        <f t="shared" si="639"/>
        <v>0</v>
      </c>
      <c r="Z3992" t="b">
        <v>1</v>
      </c>
    </row>
    <row r="3993" spans="1:32" x14ac:dyDescent="0.25">
      <c r="A3993" t="s">
        <v>13677</v>
      </c>
      <c r="B3993">
        <v>1</v>
      </c>
      <c r="C3993">
        <v>0</v>
      </c>
      <c r="D3993" t="s">
        <v>13678</v>
      </c>
      <c r="E3993" t="s">
        <v>27</v>
      </c>
      <c r="F3993" t="s">
        <v>8</v>
      </c>
      <c r="G3993" t="b">
        <v>0</v>
      </c>
      <c r="H3993" t="s">
        <v>9</v>
      </c>
      <c r="I3993" t="s">
        <v>10</v>
      </c>
      <c r="J3993" t="s">
        <v>11</v>
      </c>
      <c r="K3993" t="s">
        <v>164</v>
      </c>
      <c r="N3993">
        <v>2</v>
      </c>
      <c r="O3993">
        <v>1</v>
      </c>
      <c r="P3993" t="b">
        <f t="shared" si="630"/>
        <v>0</v>
      </c>
      <c r="Q3993" t="b">
        <f t="shared" si="631"/>
        <v>0</v>
      </c>
      <c r="R3993" t="b">
        <f t="shared" si="632"/>
        <v>1</v>
      </c>
      <c r="S3993" t="b">
        <f t="shared" si="633"/>
        <v>1</v>
      </c>
      <c r="T3993" t="b">
        <f t="shared" si="634"/>
        <v>0</v>
      </c>
      <c r="U3993" t="b">
        <f t="shared" si="635"/>
        <v>1</v>
      </c>
      <c r="V3993" t="b">
        <f t="shared" si="636"/>
        <v>0</v>
      </c>
      <c r="W3993" t="b">
        <f t="shared" si="637"/>
        <v>0</v>
      </c>
      <c r="X3993" t="b">
        <f t="shared" si="638"/>
        <v>0</v>
      </c>
      <c r="Y3993" t="b">
        <f t="shared" si="639"/>
        <v>0</v>
      </c>
      <c r="Z3993" t="b">
        <v>1</v>
      </c>
    </row>
    <row r="3994" spans="1:32" x14ac:dyDescent="0.25">
      <c r="A3994" t="s">
        <v>15918</v>
      </c>
      <c r="B3994">
        <v>1</v>
      </c>
      <c r="C3994">
        <v>0</v>
      </c>
      <c r="D3994" t="s">
        <v>15919</v>
      </c>
      <c r="E3994" t="s">
        <v>27</v>
      </c>
      <c r="F3994" t="s">
        <v>8</v>
      </c>
      <c r="G3994" t="b">
        <v>0</v>
      </c>
      <c r="H3994" t="s">
        <v>9</v>
      </c>
      <c r="I3994" t="s">
        <v>10</v>
      </c>
      <c r="J3994" t="s">
        <v>11</v>
      </c>
      <c r="K3994" t="s">
        <v>164</v>
      </c>
      <c r="M3994">
        <v>4</v>
      </c>
      <c r="N3994">
        <v>1</v>
      </c>
      <c r="P3994" t="b">
        <f t="shared" si="630"/>
        <v>0</v>
      </c>
      <c r="Q3994" t="b">
        <f t="shared" si="631"/>
        <v>1</v>
      </c>
      <c r="R3994" t="b">
        <f t="shared" si="632"/>
        <v>1</v>
      </c>
      <c r="S3994" t="b">
        <f t="shared" si="633"/>
        <v>0</v>
      </c>
      <c r="T3994" t="b">
        <f t="shared" si="634"/>
        <v>0</v>
      </c>
      <c r="U3994" t="b">
        <f t="shared" si="635"/>
        <v>1</v>
      </c>
      <c r="V3994" t="b">
        <f t="shared" si="636"/>
        <v>0</v>
      </c>
      <c r="W3994" t="b">
        <f t="shared" si="637"/>
        <v>0</v>
      </c>
      <c r="X3994" t="b">
        <f t="shared" si="638"/>
        <v>1</v>
      </c>
      <c r="Y3994" t="b">
        <f t="shared" si="639"/>
        <v>0</v>
      </c>
      <c r="Z3994" t="b">
        <v>1</v>
      </c>
    </row>
    <row r="3995" spans="1:32" x14ac:dyDescent="0.25">
      <c r="A3995" t="s">
        <v>15080</v>
      </c>
      <c r="B3995">
        <v>1</v>
      </c>
      <c r="C3995">
        <v>0</v>
      </c>
      <c r="D3995" t="s">
        <v>15081</v>
      </c>
      <c r="E3995" t="s">
        <v>27</v>
      </c>
      <c r="F3995" t="s">
        <v>8</v>
      </c>
      <c r="G3995" t="b">
        <v>0</v>
      </c>
      <c r="H3995" t="s">
        <v>9</v>
      </c>
      <c r="I3995" t="s">
        <v>10</v>
      </c>
      <c r="J3995" t="s">
        <v>11</v>
      </c>
      <c r="K3995" t="s">
        <v>164</v>
      </c>
      <c r="M3995">
        <v>1</v>
      </c>
      <c r="N3995">
        <v>1</v>
      </c>
      <c r="P3995" t="b">
        <f t="shared" si="630"/>
        <v>0</v>
      </c>
      <c r="Q3995" t="b">
        <f t="shared" si="631"/>
        <v>1</v>
      </c>
      <c r="R3995" t="b">
        <f t="shared" si="632"/>
        <v>1</v>
      </c>
      <c r="S3995" t="b">
        <f t="shared" si="633"/>
        <v>0</v>
      </c>
      <c r="T3995" t="b">
        <f t="shared" si="634"/>
        <v>0</v>
      </c>
      <c r="U3995" t="b">
        <f t="shared" si="635"/>
        <v>1</v>
      </c>
      <c r="V3995" t="b">
        <f t="shared" si="636"/>
        <v>0</v>
      </c>
      <c r="W3995" t="b">
        <f t="shared" si="637"/>
        <v>0</v>
      </c>
      <c r="X3995" t="b">
        <f t="shared" si="638"/>
        <v>1</v>
      </c>
      <c r="Y3995" t="b">
        <f t="shared" si="639"/>
        <v>0</v>
      </c>
      <c r="Z3995" t="b">
        <v>1</v>
      </c>
    </row>
    <row r="3996" spans="1:32" x14ac:dyDescent="0.25">
      <c r="A3996" t="s">
        <v>15078</v>
      </c>
      <c r="B3996">
        <v>1</v>
      </c>
      <c r="C3996">
        <v>0</v>
      </c>
      <c r="D3996" t="s">
        <v>15079</v>
      </c>
      <c r="E3996" t="s">
        <v>27</v>
      </c>
      <c r="F3996" t="s">
        <v>8</v>
      </c>
      <c r="G3996" t="b">
        <v>0</v>
      </c>
      <c r="H3996" t="s">
        <v>9</v>
      </c>
      <c r="I3996" t="s">
        <v>10</v>
      </c>
      <c r="J3996" t="s">
        <v>11</v>
      </c>
      <c r="K3996" t="s">
        <v>164</v>
      </c>
      <c r="N3996">
        <v>1</v>
      </c>
      <c r="P3996" t="b">
        <f t="shared" si="630"/>
        <v>0</v>
      </c>
      <c r="Q3996" t="b">
        <f t="shared" si="631"/>
        <v>0</v>
      </c>
      <c r="R3996" t="b">
        <f t="shared" si="632"/>
        <v>1</v>
      </c>
      <c r="S3996" t="b">
        <f t="shared" si="633"/>
        <v>0</v>
      </c>
      <c r="T3996" t="b">
        <f t="shared" si="634"/>
        <v>0</v>
      </c>
      <c r="U3996" t="b">
        <f t="shared" si="635"/>
        <v>1</v>
      </c>
      <c r="V3996" t="b">
        <f t="shared" si="636"/>
        <v>0</v>
      </c>
      <c r="W3996" t="b">
        <f t="shared" si="637"/>
        <v>0</v>
      </c>
      <c r="X3996" t="b">
        <f t="shared" si="638"/>
        <v>1</v>
      </c>
      <c r="Y3996" t="b">
        <f t="shared" si="639"/>
        <v>0</v>
      </c>
      <c r="Z3996" t="b">
        <v>1</v>
      </c>
    </row>
    <row r="3997" spans="1:32" x14ac:dyDescent="0.25">
      <c r="A3997" t="s">
        <v>6907</v>
      </c>
      <c r="B3997">
        <v>0</v>
      </c>
      <c r="C3997">
        <v>0</v>
      </c>
      <c r="D3997" t="s">
        <v>6908</v>
      </c>
      <c r="E3997" t="s">
        <v>37</v>
      </c>
      <c r="F3997" t="s">
        <v>8</v>
      </c>
      <c r="G3997" t="b">
        <v>0</v>
      </c>
      <c r="H3997" t="s">
        <v>9</v>
      </c>
      <c r="I3997" t="s">
        <v>10</v>
      </c>
      <c r="J3997" t="s">
        <v>11</v>
      </c>
      <c r="K3997" t="s">
        <v>164</v>
      </c>
      <c r="M3997">
        <v>1</v>
      </c>
      <c r="N3997">
        <v>1</v>
      </c>
      <c r="P3997" t="b">
        <f t="shared" si="630"/>
        <v>0</v>
      </c>
      <c r="Q3997" t="b">
        <f t="shared" si="631"/>
        <v>1</v>
      </c>
      <c r="R3997" t="b">
        <f t="shared" si="632"/>
        <v>1</v>
      </c>
      <c r="S3997" t="b">
        <f t="shared" si="633"/>
        <v>0</v>
      </c>
      <c r="T3997" t="b">
        <f t="shared" si="634"/>
        <v>0</v>
      </c>
      <c r="U3997" t="b">
        <f t="shared" si="635"/>
        <v>1</v>
      </c>
      <c r="V3997" t="b">
        <f t="shared" si="636"/>
        <v>0</v>
      </c>
      <c r="W3997" t="b">
        <f t="shared" si="637"/>
        <v>0</v>
      </c>
      <c r="X3997" t="b">
        <f t="shared" si="638"/>
        <v>1</v>
      </c>
      <c r="Y3997" t="b">
        <f t="shared" si="639"/>
        <v>0</v>
      </c>
      <c r="Z3997" t="b">
        <v>1</v>
      </c>
    </row>
    <row r="3998" spans="1:32" x14ac:dyDescent="0.25">
      <c r="A3998" t="s">
        <v>13394</v>
      </c>
      <c r="B3998">
        <v>0</v>
      </c>
      <c r="C3998">
        <v>0</v>
      </c>
      <c r="D3998" t="s">
        <v>13395</v>
      </c>
      <c r="E3998" t="s">
        <v>27</v>
      </c>
      <c r="F3998" t="s">
        <v>8</v>
      </c>
      <c r="G3998" t="b">
        <v>0</v>
      </c>
      <c r="H3998" t="s">
        <v>9</v>
      </c>
      <c r="I3998" t="s">
        <v>10</v>
      </c>
      <c r="J3998" t="s">
        <v>11</v>
      </c>
      <c r="K3998" t="s">
        <v>164</v>
      </c>
      <c r="M3998">
        <v>1</v>
      </c>
      <c r="P3998" t="b">
        <f t="shared" si="630"/>
        <v>0</v>
      </c>
      <c r="Q3998" t="b">
        <f t="shared" si="631"/>
        <v>1</v>
      </c>
      <c r="R3998" t="b">
        <f t="shared" si="632"/>
        <v>0</v>
      </c>
      <c r="S3998" t="b">
        <f t="shared" si="633"/>
        <v>0</v>
      </c>
      <c r="T3998" t="b">
        <f t="shared" si="634"/>
        <v>0</v>
      </c>
      <c r="U3998" t="b">
        <f t="shared" si="635"/>
        <v>1</v>
      </c>
      <c r="V3998" t="b">
        <f t="shared" si="636"/>
        <v>0</v>
      </c>
      <c r="W3998" t="b">
        <f t="shared" si="637"/>
        <v>1</v>
      </c>
      <c r="X3998" t="b">
        <f t="shared" si="638"/>
        <v>0</v>
      </c>
      <c r="Y3998" t="b">
        <f t="shared" si="639"/>
        <v>0</v>
      </c>
      <c r="Z3998" t="b">
        <v>1</v>
      </c>
    </row>
    <row r="3999" spans="1:32" x14ac:dyDescent="0.25">
      <c r="A3999" t="s">
        <v>11139</v>
      </c>
      <c r="B3999">
        <v>1</v>
      </c>
      <c r="C3999">
        <v>0</v>
      </c>
      <c r="D3999" t="s">
        <v>11140</v>
      </c>
      <c r="E3999" t="s">
        <v>27</v>
      </c>
      <c r="F3999" t="s">
        <v>8</v>
      </c>
      <c r="G3999" t="b">
        <v>0</v>
      </c>
      <c r="H3999" t="s">
        <v>9</v>
      </c>
      <c r="I3999" t="s">
        <v>10</v>
      </c>
      <c r="J3999" t="s">
        <v>11</v>
      </c>
      <c r="K3999" t="s">
        <v>362</v>
      </c>
      <c r="M3999">
        <v>2</v>
      </c>
      <c r="N3999">
        <v>1</v>
      </c>
      <c r="O3999">
        <v>1</v>
      </c>
      <c r="P3999" t="b">
        <f t="shared" si="630"/>
        <v>0</v>
      </c>
      <c r="Q3999" t="b">
        <f t="shared" si="631"/>
        <v>1</v>
      </c>
      <c r="R3999" t="b">
        <f t="shared" si="632"/>
        <v>1</v>
      </c>
      <c r="S3999" t="b">
        <f t="shared" si="633"/>
        <v>1</v>
      </c>
      <c r="T3999" t="b">
        <f t="shared" si="634"/>
        <v>0</v>
      </c>
      <c r="U3999" t="b">
        <f t="shared" si="635"/>
        <v>1</v>
      </c>
      <c r="V3999" t="b">
        <f t="shared" si="636"/>
        <v>0</v>
      </c>
      <c r="W3999" t="b">
        <f t="shared" si="637"/>
        <v>0</v>
      </c>
      <c r="X3999" t="b">
        <f t="shared" si="638"/>
        <v>0</v>
      </c>
      <c r="Y3999" t="b">
        <f t="shared" si="639"/>
        <v>0</v>
      </c>
      <c r="Z3999" t="b">
        <v>1</v>
      </c>
    </row>
    <row r="4000" spans="1:32" x14ac:dyDescent="0.25">
      <c r="A4000" t="s">
        <v>5350</v>
      </c>
      <c r="B4000">
        <v>0</v>
      </c>
      <c r="C4000">
        <v>0</v>
      </c>
      <c r="D4000" t="s">
        <v>5351</v>
      </c>
      <c r="E4000" t="s">
        <v>37</v>
      </c>
      <c r="F4000" t="s">
        <v>8</v>
      </c>
      <c r="G4000" t="b">
        <v>0</v>
      </c>
      <c r="H4000" t="s">
        <v>9</v>
      </c>
      <c r="I4000" t="s">
        <v>10</v>
      </c>
      <c r="J4000" t="s">
        <v>269</v>
      </c>
      <c r="K4000" t="s">
        <v>3738</v>
      </c>
      <c r="M4000">
        <v>2</v>
      </c>
      <c r="N4000">
        <v>1</v>
      </c>
      <c r="P4000" t="b">
        <f t="shared" si="630"/>
        <v>0</v>
      </c>
      <c r="Q4000" t="b">
        <f t="shared" si="631"/>
        <v>1</v>
      </c>
      <c r="R4000" t="b">
        <f t="shared" si="632"/>
        <v>1</v>
      </c>
      <c r="S4000" t="b">
        <f t="shared" si="633"/>
        <v>0</v>
      </c>
      <c r="T4000" t="b">
        <f t="shared" si="634"/>
        <v>0</v>
      </c>
      <c r="U4000" t="b">
        <f t="shared" si="635"/>
        <v>1</v>
      </c>
      <c r="V4000" t="b">
        <f t="shared" si="636"/>
        <v>0</v>
      </c>
      <c r="W4000" t="b">
        <f t="shared" si="637"/>
        <v>0</v>
      </c>
      <c r="X4000" t="b">
        <f t="shared" si="638"/>
        <v>1</v>
      </c>
      <c r="Y4000" t="b">
        <f t="shared" si="639"/>
        <v>0</v>
      </c>
      <c r="Z4000" t="b">
        <v>1</v>
      </c>
      <c r="AE4000" t="s">
        <v>16492</v>
      </c>
      <c r="AF4000" t="s">
        <v>16491</v>
      </c>
    </row>
    <row r="4001" spans="1:28" x14ac:dyDescent="0.25">
      <c r="A4001" t="s">
        <v>10038</v>
      </c>
      <c r="B4001">
        <v>1</v>
      </c>
      <c r="C4001">
        <v>0</v>
      </c>
      <c r="D4001" t="s">
        <v>10039</v>
      </c>
      <c r="E4001" t="s">
        <v>52</v>
      </c>
      <c r="F4001" t="s">
        <v>8</v>
      </c>
      <c r="G4001" t="b">
        <v>0</v>
      </c>
      <c r="H4001" t="s">
        <v>9</v>
      </c>
      <c r="I4001" t="s">
        <v>10</v>
      </c>
      <c r="J4001" t="s">
        <v>11</v>
      </c>
      <c r="K4001" t="s">
        <v>1330</v>
      </c>
      <c r="M4001">
        <v>2</v>
      </c>
      <c r="P4001" t="b">
        <f t="shared" si="630"/>
        <v>0</v>
      </c>
      <c r="Q4001" t="b">
        <f t="shared" si="631"/>
        <v>1</v>
      </c>
      <c r="R4001" t="b">
        <f t="shared" si="632"/>
        <v>0</v>
      </c>
      <c r="S4001" t="b">
        <f t="shared" si="633"/>
        <v>0</v>
      </c>
      <c r="T4001" t="b">
        <f t="shared" si="634"/>
        <v>0</v>
      </c>
      <c r="U4001" t="b">
        <f t="shared" si="635"/>
        <v>1</v>
      </c>
      <c r="V4001" t="b">
        <f t="shared" si="636"/>
        <v>0</v>
      </c>
      <c r="W4001" t="b">
        <f t="shared" si="637"/>
        <v>1</v>
      </c>
      <c r="X4001" t="b">
        <f t="shared" si="638"/>
        <v>0</v>
      </c>
      <c r="Y4001" t="b">
        <f t="shared" si="639"/>
        <v>0</v>
      </c>
      <c r="Z4001" t="b">
        <v>1</v>
      </c>
    </row>
    <row r="4002" spans="1:28" x14ac:dyDescent="0.25">
      <c r="A4002" t="s">
        <v>8440</v>
      </c>
      <c r="B4002">
        <v>0</v>
      </c>
      <c r="C4002">
        <v>0</v>
      </c>
      <c r="D4002" t="s">
        <v>8441</v>
      </c>
      <c r="E4002" t="s">
        <v>27</v>
      </c>
      <c r="F4002" t="s">
        <v>8</v>
      </c>
      <c r="G4002" t="b">
        <v>0</v>
      </c>
      <c r="H4002" t="s">
        <v>9</v>
      </c>
      <c r="I4002" t="s">
        <v>10</v>
      </c>
      <c r="J4002" t="s">
        <v>11</v>
      </c>
      <c r="K4002" t="s">
        <v>911</v>
      </c>
      <c r="M4002">
        <v>7</v>
      </c>
      <c r="N4002">
        <v>6</v>
      </c>
      <c r="O4002">
        <v>2</v>
      </c>
      <c r="P4002" t="b">
        <f t="shared" si="630"/>
        <v>0</v>
      </c>
      <c r="Q4002" t="b">
        <f t="shared" si="631"/>
        <v>1</v>
      </c>
      <c r="R4002" t="b">
        <f t="shared" si="632"/>
        <v>1</v>
      </c>
      <c r="S4002" t="b">
        <f t="shared" si="633"/>
        <v>1</v>
      </c>
      <c r="T4002" t="b">
        <f t="shared" si="634"/>
        <v>0</v>
      </c>
      <c r="U4002" t="b">
        <f t="shared" si="635"/>
        <v>1</v>
      </c>
      <c r="V4002" t="b">
        <f t="shared" si="636"/>
        <v>0</v>
      </c>
      <c r="W4002" t="b">
        <f t="shared" si="637"/>
        <v>0</v>
      </c>
      <c r="X4002" t="b">
        <f t="shared" si="638"/>
        <v>0</v>
      </c>
      <c r="Y4002" t="b">
        <f t="shared" si="639"/>
        <v>0</v>
      </c>
      <c r="Z4002" t="b">
        <v>1</v>
      </c>
      <c r="AB4002" t="s">
        <v>16426</v>
      </c>
    </row>
    <row r="4003" spans="1:28" x14ac:dyDescent="0.25">
      <c r="A4003" t="s">
        <v>10564</v>
      </c>
      <c r="B4003">
        <v>0</v>
      </c>
      <c r="C4003">
        <v>0</v>
      </c>
      <c r="D4003" t="s">
        <v>10565</v>
      </c>
      <c r="E4003" t="s">
        <v>15</v>
      </c>
      <c r="F4003" t="s">
        <v>8</v>
      </c>
      <c r="G4003" t="b">
        <v>0</v>
      </c>
      <c r="H4003" t="s">
        <v>9</v>
      </c>
      <c r="I4003" t="s">
        <v>10</v>
      </c>
      <c r="J4003" t="s">
        <v>11</v>
      </c>
      <c r="K4003" t="s">
        <v>911</v>
      </c>
      <c r="M4003">
        <v>5</v>
      </c>
      <c r="N4003">
        <v>2</v>
      </c>
      <c r="P4003" t="b">
        <f t="shared" si="630"/>
        <v>0</v>
      </c>
      <c r="Q4003" t="b">
        <f t="shared" si="631"/>
        <v>1</v>
      </c>
      <c r="R4003" t="b">
        <f t="shared" si="632"/>
        <v>1</v>
      </c>
      <c r="S4003" t="b">
        <f t="shared" si="633"/>
        <v>0</v>
      </c>
      <c r="T4003" t="b">
        <f t="shared" si="634"/>
        <v>0</v>
      </c>
      <c r="U4003" t="b">
        <f t="shared" si="635"/>
        <v>1</v>
      </c>
      <c r="V4003" t="b">
        <f t="shared" si="636"/>
        <v>0</v>
      </c>
      <c r="W4003" t="b">
        <f t="shared" si="637"/>
        <v>0</v>
      </c>
      <c r="X4003" t="b">
        <f t="shared" si="638"/>
        <v>1</v>
      </c>
      <c r="Y4003" t="b">
        <f t="shared" si="639"/>
        <v>0</v>
      </c>
      <c r="Z4003" t="b">
        <v>1</v>
      </c>
      <c r="AB4003" t="s">
        <v>16426</v>
      </c>
    </row>
    <row r="4004" spans="1:28" x14ac:dyDescent="0.25">
      <c r="A4004" t="s">
        <v>9390</v>
      </c>
      <c r="B4004">
        <v>0</v>
      </c>
      <c r="C4004">
        <v>0</v>
      </c>
      <c r="D4004" t="s">
        <v>9391</v>
      </c>
      <c r="E4004" t="s">
        <v>37</v>
      </c>
      <c r="F4004" t="s">
        <v>8</v>
      </c>
      <c r="G4004" t="b">
        <v>0</v>
      </c>
      <c r="H4004" t="s">
        <v>9</v>
      </c>
      <c r="I4004" t="s">
        <v>10</v>
      </c>
      <c r="J4004" t="s">
        <v>11</v>
      </c>
      <c r="K4004" t="s">
        <v>911</v>
      </c>
      <c r="L4004">
        <v>1</v>
      </c>
      <c r="M4004">
        <v>4</v>
      </c>
      <c r="N4004">
        <v>1</v>
      </c>
      <c r="P4004" t="b">
        <f t="shared" si="630"/>
        <v>1</v>
      </c>
      <c r="Q4004" t="b">
        <f t="shared" si="631"/>
        <v>1</v>
      </c>
      <c r="R4004" t="b">
        <f t="shared" si="632"/>
        <v>1</v>
      </c>
      <c r="S4004" t="b">
        <f t="shared" si="633"/>
        <v>0</v>
      </c>
      <c r="T4004" t="b">
        <f t="shared" si="634"/>
        <v>0</v>
      </c>
      <c r="U4004" t="b">
        <f t="shared" si="635"/>
        <v>1</v>
      </c>
      <c r="V4004" t="b">
        <f t="shared" si="636"/>
        <v>0</v>
      </c>
      <c r="W4004" t="b">
        <f t="shared" si="637"/>
        <v>0</v>
      </c>
      <c r="X4004" t="b">
        <f t="shared" si="638"/>
        <v>1</v>
      </c>
      <c r="Y4004" t="b">
        <f t="shared" si="639"/>
        <v>0</v>
      </c>
      <c r="Z4004" t="b">
        <v>1</v>
      </c>
    </row>
    <row r="4005" spans="1:28" x14ac:dyDescent="0.25">
      <c r="A4005" t="s">
        <v>15203</v>
      </c>
      <c r="B4005">
        <v>0</v>
      </c>
      <c r="C4005">
        <v>0</v>
      </c>
      <c r="D4005" t="s">
        <v>15204</v>
      </c>
      <c r="E4005" t="s">
        <v>7</v>
      </c>
      <c r="F4005" t="s">
        <v>8</v>
      </c>
      <c r="G4005" t="b">
        <v>0</v>
      </c>
      <c r="H4005" t="s">
        <v>16</v>
      </c>
      <c r="I4005" t="s">
        <v>32</v>
      </c>
      <c r="J4005" t="s">
        <v>33</v>
      </c>
      <c r="L4005">
        <v>3</v>
      </c>
      <c r="P4005" t="b">
        <f t="shared" si="630"/>
        <v>1</v>
      </c>
      <c r="Q4005" t="b">
        <f t="shared" si="631"/>
        <v>0</v>
      </c>
      <c r="R4005" t="b">
        <f t="shared" si="632"/>
        <v>0</v>
      </c>
      <c r="S4005" t="b">
        <f t="shared" si="633"/>
        <v>0</v>
      </c>
      <c r="T4005" t="b">
        <f t="shared" si="634"/>
        <v>0</v>
      </c>
      <c r="U4005" t="b">
        <f t="shared" si="635"/>
        <v>1</v>
      </c>
      <c r="V4005" t="b">
        <f t="shared" si="636"/>
        <v>1</v>
      </c>
      <c r="W4005" t="b">
        <f t="shared" si="637"/>
        <v>0</v>
      </c>
      <c r="X4005" t="b">
        <f t="shared" si="638"/>
        <v>0</v>
      </c>
      <c r="Y4005" t="b">
        <f t="shared" si="639"/>
        <v>0</v>
      </c>
      <c r="Z4005" t="b">
        <v>0</v>
      </c>
      <c r="AA4005" t="s">
        <v>16425</v>
      </c>
    </row>
    <row r="4006" spans="1:28" x14ac:dyDescent="0.25">
      <c r="A4006" t="s">
        <v>10994</v>
      </c>
      <c r="B4006">
        <v>0</v>
      </c>
      <c r="C4006">
        <v>0</v>
      </c>
      <c r="D4006" t="s">
        <v>10995</v>
      </c>
      <c r="E4006" t="s">
        <v>52</v>
      </c>
      <c r="F4006" t="s">
        <v>8</v>
      </c>
      <c r="G4006" t="b">
        <v>0</v>
      </c>
      <c r="H4006" t="s">
        <v>9</v>
      </c>
      <c r="I4006" t="s">
        <v>301</v>
      </c>
      <c r="J4006" t="s">
        <v>1638</v>
      </c>
      <c r="K4006" t="s">
        <v>1639</v>
      </c>
      <c r="P4006" t="b">
        <f t="shared" si="630"/>
        <v>0</v>
      </c>
      <c r="Q4006" t="b">
        <f t="shared" si="631"/>
        <v>0</v>
      </c>
      <c r="R4006" t="b">
        <f t="shared" si="632"/>
        <v>0</v>
      </c>
      <c r="S4006" t="b">
        <f t="shared" si="633"/>
        <v>0</v>
      </c>
      <c r="T4006" t="b">
        <f t="shared" si="634"/>
        <v>1</v>
      </c>
      <c r="U4006" t="b">
        <f t="shared" si="635"/>
        <v>0</v>
      </c>
      <c r="V4006" t="b">
        <f t="shared" si="636"/>
        <v>0</v>
      </c>
      <c r="W4006" t="b">
        <f t="shared" si="637"/>
        <v>0</v>
      </c>
      <c r="X4006" t="b">
        <f t="shared" si="638"/>
        <v>0</v>
      </c>
      <c r="Y4006" t="b">
        <f t="shared" si="639"/>
        <v>0</v>
      </c>
      <c r="Z4006" t="b">
        <v>0</v>
      </c>
    </row>
    <row r="4007" spans="1:28" x14ac:dyDescent="0.25">
      <c r="A4007" t="s">
        <v>12612</v>
      </c>
      <c r="B4007">
        <v>0</v>
      </c>
      <c r="C4007">
        <v>0</v>
      </c>
      <c r="D4007" t="s">
        <v>12613</v>
      </c>
      <c r="E4007" t="s">
        <v>27</v>
      </c>
      <c r="F4007" t="s">
        <v>8</v>
      </c>
      <c r="G4007" t="b">
        <v>0</v>
      </c>
      <c r="H4007" t="s">
        <v>9</v>
      </c>
      <c r="I4007" t="s">
        <v>301</v>
      </c>
      <c r="J4007" t="s">
        <v>1638</v>
      </c>
      <c r="K4007" t="s">
        <v>1639</v>
      </c>
      <c r="P4007" t="b">
        <f t="shared" si="630"/>
        <v>0</v>
      </c>
      <c r="Q4007" t="b">
        <f t="shared" si="631"/>
        <v>0</v>
      </c>
      <c r="R4007" t="b">
        <f t="shared" si="632"/>
        <v>0</v>
      </c>
      <c r="S4007" t="b">
        <f t="shared" si="633"/>
        <v>0</v>
      </c>
      <c r="T4007" t="b">
        <f t="shared" si="634"/>
        <v>1</v>
      </c>
      <c r="U4007" t="b">
        <f t="shared" si="635"/>
        <v>0</v>
      </c>
      <c r="V4007" t="b">
        <f t="shared" si="636"/>
        <v>0</v>
      </c>
      <c r="W4007" t="b">
        <f t="shared" si="637"/>
        <v>0</v>
      </c>
      <c r="X4007" t="b">
        <f t="shared" si="638"/>
        <v>0</v>
      </c>
      <c r="Y4007" t="b">
        <f t="shared" si="639"/>
        <v>0</v>
      </c>
      <c r="Z4007" t="b">
        <v>1</v>
      </c>
    </row>
    <row r="4008" spans="1:28" x14ac:dyDescent="0.25">
      <c r="A4008" t="s">
        <v>1636</v>
      </c>
      <c r="B4008">
        <v>0</v>
      </c>
      <c r="C4008">
        <v>0</v>
      </c>
      <c r="D4008" t="s">
        <v>1637</v>
      </c>
      <c r="E4008" t="s">
        <v>15</v>
      </c>
      <c r="F4008" t="s">
        <v>8</v>
      </c>
      <c r="G4008" t="b">
        <v>0</v>
      </c>
      <c r="H4008" t="s">
        <v>9</v>
      </c>
      <c r="I4008" t="s">
        <v>301</v>
      </c>
      <c r="J4008" t="s">
        <v>1638</v>
      </c>
      <c r="K4008" t="s">
        <v>1639</v>
      </c>
      <c r="P4008" t="b">
        <f t="shared" si="630"/>
        <v>0</v>
      </c>
      <c r="Q4008" t="b">
        <f t="shared" si="631"/>
        <v>0</v>
      </c>
      <c r="R4008" t="b">
        <f t="shared" si="632"/>
        <v>0</v>
      </c>
      <c r="S4008" t="b">
        <f t="shared" si="633"/>
        <v>0</v>
      </c>
      <c r="T4008" t="b">
        <f t="shared" si="634"/>
        <v>1</v>
      </c>
      <c r="U4008" t="b">
        <f t="shared" si="635"/>
        <v>0</v>
      </c>
      <c r="V4008" t="b">
        <f t="shared" si="636"/>
        <v>0</v>
      </c>
      <c r="W4008" t="b">
        <f t="shared" si="637"/>
        <v>0</v>
      </c>
      <c r="X4008" t="b">
        <f t="shared" si="638"/>
        <v>0</v>
      </c>
      <c r="Y4008" t="b">
        <f t="shared" si="639"/>
        <v>0</v>
      </c>
      <c r="Z4008" t="b">
        <v>1</v>
      </c>
    </row>
    <row r="4009" spans="1:28" x14ac:dyDescent="0.25">
      <c r="A4009" t="s">
        <v>8049</v>
      </c>
      <c r="B4009">
        <v>1</v>
      </c>
      <c r="C4009">
        <v>0</v>
      </c>
      <c r="D4009" t="s">
        <v>8050</v>
      </c>
      <c r="E4009" t="s">
        <v>7</v>
      </c>
      <c r="F4009" t="s">
        <v>8</v>
      </c>
      <c r="G4009" t="b">
        <v>0</v>
      </c>
      <c r="H4009" t="s">
        <v>16</v>
      </c>
      <c r="I4009" t="s">
        <v>17</v>
      </c>
      <c r="J4009" t="s">
        <v>148</v>
      </c>
      <c r="K4009" t="s">
        <v>6538</v>
      </c>
      <c r="P4009" t="b">
        <f t="shared" si="630"/>
        <v>0</v>
      </c>
      <c r="Q4009" t="b">
        <f t="shared" si="631"/>
        <v>0</v>
      </c>
      <c r="R4009" t="b">
        <f t="shared" si="632"/>
        <v>0</v>
      </c>
      <c r="S4009" t="b">
        <f t="shared" si="633"/>
        <v>0</v>
      </c>
      <c r="T4009" t="b">
        <f t="shared" si="634"/>
        <v>1</v>
      </c>
      <c r="U4009" t="b">
        <f t="shared" si="635"/>
        <v>0</v>
      </c>
      <c r="V4009" t="b">
        <f t="shared" si="636"/>
        <v>0</v>
      </c>
      <c r="W4009" t="b">
        <f t="shared" si="637"/>
        <v>0</v>
      </c>
      <c r="X4009" t="b">
        <f t="shared" si="638"/>
        <v>0</v>
      </c>
      <c r="Y4009" t="b">
        <f t="shared" si="639"/>
        <v>0</v>
      </c>
      <c r="Z4009" t="b">
        <v>0</v>
      </c>
      <c r="AA4009" t="s">
        <v>16434</v>
      </c>
    </row>
    <row r="4010" spans="1:28" x14ac:dyDescent="0.25">
      <c r="A4010" t="s">
        <v>6536</v>
      </c>
      <c r="B4010">
        <v>1</v>
      </c>
      <c r="C4010">
        <v>0</v>
      </c>
      <c r="D4010" t="s">
        <v>6537</v>
      </c>
      <c r="E4010" t="s">
        <v>7</v>
      </c>
      <c r="F4010" t="s">
        <v>8</v>
      </c>
      <c r="G4010" t="b">
        <v>0</v>
      </c>
      <c r="H4010" t="s">
        <v>16</v>
      </c>
      <c r="I4010" t="s">
        <v>17</v>
      </c>
      <c r="J4010" t="s">
        <v>148</v>
      </c>
      <c r="K4010" t="s">
        <v>6538</v>
      </c>
      <c r="P4010" t="b">
        <f t="shared" si="630"/>
        <v>0</v>
      </c>
      <c r="Q4010" t="b">
        <f t="shared" si="631"/>
        <v>0</v>
      </c>
      <c r="R4010" t="b">
        <f t="shared" si="632"/>
        <v>0</v>
      </c>
      <c r="S4010" t="b">
        <f t="shared" si="633"/>
        <v>0</v>
      </c>
      <c r="T4010" t="b">
        <f t="shared" si="634"/>
        <v>1</v>
      </c>
      <c r="U4010" t="b">
        <f t="shared" si="635"/>
        <v>0</v>
      </c>
      <c r="V4010" t="b">
        <f t="shared" si="636"/>
        <v>0</v>
      </c>
      <c r="W4010" t="b">
        <f t="shared" si="637"/>
        <v>0</v>
      </c>
      <c r="X4010" t="b">
        <f t="shared" si="638"/>
        <v>0</v>
      </c>
      <c r="Y4010" t="b">
        <f t="shared" si="639"/>
        <v>0</v>
      </c>
      <c r="Z4010" t="b">
        <v>0</v>
      </c>
      <c r="AA4010" t="s">
        <v>16434</v>
      </c>
    </row>
    <row r="4011" spans="1:28" x14ac:dyDescent="0.25">
      <c r="A4011" t="s">
        <v>10324</v>
      </c>
      <c r="B4011">
        <v>0</v>
      </c>
      <c r="C4011">
        <v>0</v>
      </c>
      <c r="D4011" t="s">
        <v>10325</v>
      </c>
      <c r="E4011" t="s">
        <v>37</v>
      </c>
      <c r="F4011" t="s">
        <v>8</v>
      </c>
      <c r="G4011" t="b">
        <v>0</v>
      </c>
      <c r="H4011" t="s">
        <v>16</v>
      </c>
      <c r="I4011" t="s">
        <v>47</v>
      </c>
      <c r="J4011" t="s">
        <v>76</v>
      </c>
      <c r="K4011" t="s">
        <v>10326</v>
      </c>
      <c r="P4011" t="b">
        <f t="shared" si="630"/>
        <v>0</v>
      </c>
      <c r="Q4011" t="b">
        <f t="shared" si="631"/>
        <v>0</v>
      </c>
      <c r="R4011" t="b">
        <f t="shared" si="632"/>
        <v>0</v>
      </c>
      <c r="S4011" t="b">
        <f t="shared" si="633"/>
        <v>0</v>
      </c>
      <c r="T4011" t="b">
        <f t="shared" si="634"/>
        <v>1</v>
      </c>
      <c r="U4011" t="b">
        <f t="shared" si="635"/>
        <v>0</v>
      </c>
      <c r="V4011" t="b">
        <f t="shared" si="636"/>
        <v>0</v>
      </c>
      <c r="W4011" t="b">
        <f t="shared" si="637"/>
        <v>0</v>
      </c>
      <c r="X4011" t="b">
        <f t="shared" si="638"/>
        <v>0</v>
      </c>
      <c r="Y4011" t="b">
        <f t="shared" si="639"/>
        <v>0</v>
      </c>
      <c r="Z4011" t="b">
        <v>0</v>
      </c>
    </row>
    <row r="4012" spans="1:28" x14ac:dyDescent="0.25">
      <c r="A4012" t="s">
        <v>12616</v>
      </c>
      <c r="B4012">
        <v>0</v>
      </c>
      <c r="C4012">
        <v>0</v>
      </c>
      <c r="D4012" t="s">
        <v>12617</v>
      </c>
      <c r="E4012" t="s">
        <v>15</v>
      </c>
      <c r="F4012" t="s">
        <v>8</v>
      </c>
      <c r="G4012" t="b">
        <v>0</v>
      </c>
      <c r="H4012" t="s">
        <v>16</v>
      </c>
      <c r="I4012" t="s">
        <v>17</v>
      </c>
      <c r="J4012" t="s">
        <v>899</v>
      </c>
      <c r="K4012" t="s">
        <v>900</v>
      </c>
      <c r="P4012" t="b">
        <f t="shared" si="630"/>
        <v>0</v>
      </c>
      <c r="Q4012" t="b">
        <f t="shared" si="631"/>
        <v>0</v>
      </c>
      <c r="R4012" t="b">
        <f t="shared" si="632"/>
        <v>0</v>
      </c>
      <c r="S4012" t="b">
        <f t="shared" si="633"/>
        <v>0</v>
      </c>
      <c r="T4012" t="b">
        <f t="shared" si="634"/>
        <v>1</v>
      </c>
      <c r="U4012" t="b">
        <f t="shared" si="635"/>
        <v>0</v>
      </c>
      <c r="V4012" t="b">
        <f t="shared" si="636"/>
        <v>0</v>
      </c>
      <c r="W4012" t="b">
        <f t="shared" si="637"/>
        <v>0</v>
      </c>
      <c r="X4012" t="b">
        <f t="shared" si="638"/>
        <v>0</v>
      </c>
      <c r="Y4012" t="b">
        <f t="shared" si="639"/>
        <v>0</v>
      </c>
      <c r="Z4012" t="b">
        <v>0</v>
      </c>
    </row>
    <row r="4013" spans="1:28" x14ac:dyDescent="0.25">
      <c r="A4013" t="s">
        <v>11918</v>
      </c>
      <c r="B4013">
        <v>0</v>
      </c>
      <c r="C4013">
        <v>0</v>
      </c>
      <c r="D4013" t="s">
        <v>11919</v>
      </c>
      <c r="E4013" t="s">
        <v>15</v>
      </c>
      <c r="F4013" t="s">
        <v>8</v>
      </c>
      <c r="G4013" t="b">
        <v>1</v>
      </c>
      <c r="H4013" t="s">
        <v>16</v>
      </c>
      <c r="I4013" t="s">
        <v>47</v>
      </c>
      <c r="J4013" t="s">
        <v>10329</v>
      </c>
      <c r="K4013" t="s">
        <v>10330</v>
      </c>
      <c r="P4013" t="b">
        <f t="shared" si="630"/>
        <v>0</v>
      </c>
      <c r="Q4013" t="b">
        <f t="shared" si="631"/>
        <v>0</v>
      </c>
      <c r="R4013" t="b">
        <f t="shared" si="632"/>
        <v>0</v>
      </c>
      <c r="S4013" t="b">
        <f t="shared" si="633"/>
        <v>0</v>
      </c>
      <c r="T4013" t="b">
        <f t="shared" si="634"/>
        <v>1</v>
      </c>
      <c r="U4013" t="b">
        <f t="shared" si="635"/>
        <v>0</v>
      </c>
      <c r="V4013" t="b">
        <f t="shared" si="636"/>
        <v>0</v>
      </c>
      <c r="W4013" t="b">
        <f t="shared" si="637"/>
        <v>0</v>
      </c>
      <c r="X4013" t="b">
        <f t="shared" si="638"/>
        <v>0</v>
      </c>
      <c r="Y4013" t="b">
        <f t="shared" si="639"/>
        <v>0</v>
      </c>
      <c r="Z4013" t="b">
        <v>0</v>
      </c>
      <c r="AA4013" t="s">
        <v>16425</v>
      </c>
    </row>
    <row r="4014" spans="1:28" x14ac:dyDescent="0.25">
      <c r="A4014" t="s">
        <v>10327</v>
      </c>
      <c r="B4014">
        <v>0</v>
      </c>
      <c r="C4014">
        <v>0</v>
      </c>
      <c r="D4014" t="s">
        <v>10328</v>
      </c>
      <c r="E4014" t="s">
        <v>15</v>
      </c>
      <c r="F4014" t="s">
        <v>8</v>
      </c>
      <c r="G4014" t="b">
        <v>1</v>
      </c>
      <c r="H4014" t="s">
        <v>16</v>
      </c>
      <c r="I4014" t="s">
        <v>47</v>
      </c>
      <c r="J4014" t="s">
        <v>10329</v>
      </c>
      <c r="K4014" t="s">
        <v>10330</v>
      </c>
      <c r="P4014" t="b">
        <f t="shared" si="630"/>
        <v>0</v>
      </c>
      <c r="Q4014" t="b">
        <f t="shared" si="631"/>
        <v>0</v>
      </c>
      <c r="R4014" t="b">
        <f t="shared" si="632"/>
        <v>0</v>
      </c>
      <c r="S4014" t="b">
        <f t="shared" si="633"/>
        <v>0</v>
      </c>
      <c r="T4014" t="b">
        <f t="shared" si="634"/>
        <v>1</v>
      </c>
      <c r="U4014" t="b">
        <f t="shared" si="635"/>
        <v>0</v>
      </c>
      <c r="V4014" t="b">
        <f t="shared" si="636"/>
        <v>0</v>
      </c>
      <c r="W4014" t="b">
        <f t="shared" si="637"/>
        <v>0</v>
      </c>
      <c r="X4014" t="b">
        <f t="shared" si="638"/>
        <v>0</v>
      </c>
      <c r="Y4014" t="b">
        <f t="shared" si="639"/>
        <v>0</v>
      </c>
      <c r="Z4014" t="b">
        <v>0</v>
      </c>
      <c r="AA4014" t="s">
        <v>16425</v>
      </c>
    </row>
    <row r="4015" spans="1:28" x14ac:dyDescent="0.25">
      <c r="A4015" t="s">
        <v>11920</v>
      </c>
      <c r="B4015">
        <v>0</v>
      </c>
      <c r="C4015">
        <v>0</v>
      </c>
      <c r="D4015" t="s">
        <v>11921</v>
      </c>
      <c r="E4015" t="s">
        <v>15</v>
      </c>
      <c r="F4015" t="s">
        <v>8</v>
      </c>
      <c r="G4015" t="b">
        <v>1</v>
      </c>
      <c r="H4015" t="s">
        <v>16</v>
      </c>
      <c r="I4015" t="s">
        <v>47</v>
      </c>
      <c r="J4015" t="s">
        <v>10329</v>
      </c>
      <c r="K4015" t="s">
        <v>10330</v>
      </c>
      <c r="P4015" t="b">
        <f t="shared" si="630"/>
        <v>0</v>
      </c>
      <c r="Q4015" t="b">
        <f t="shared" si="631"/>
        <v>0</v>
      </c>
      <c r="R4015" t="b">
        <f t="shared" si="632"/>
        <v>0</v>
      </c>
      <c r="S4015" t="b">
        <f t="shared" si="633"/>
        <v>0</v>
      </c>
      <c r="T4015" t="b">
        <f t="shared" si="634"/>
        <v>1</v>
      </c>
      <c r="U4015" t="b">
        <f t="shared" si="635"/>
        <v>0</v>
      </c>
      <c r="V4015" t="b">
        <f t="shared" si="636"/>
        <v>0</v>
      </c>
      <c r="W4015" t="b">
        <f t="shared" si="637"/>
        <v>0</v>
      </c>
      <c r="X4015" t="b">
        <f t="shared" si="638"/>
        <v>0</v>
      </c>
      <c r="Y4015" t="b">
        <f t="shared" si="639"/>
        <v>0</v>
      </c>
      <c r="Z4015" t="b">
        <v>0</v>
      </c>
    </row>
    <row r="4016" spans="1:28" x14ac:dyDescent="0.25">
      <c r="A4016" t="s">
        <v>14013</v>
      </c>
      <c r="B4016">
        <v>0</v>
      </c>
      <c r="C4016">
        <v>0</v>
      </c>
      <c r="D4016" t="s">
        <v>14014</v>
      </c>
      <c r="E4016" t="s">
        <v>15</v>
      </c>
      <c r="F4016" t="s">
        <v>8</v>
      </c>
      <c r="G4016" t="b">
        <v>0</v>
      </c>
      <c r="H4016" t="s">
        <v>16</v>
      </c>
      <c r="I4016" t="s">
        <v>53</v>
      </c>
      <c r="J4016" t="s">
        <v>593</v>
      </c>
      <c r="P4016" t="b">
        <f t="shared" si="630"/>
        <v>0</v>
      </c>
      <c r="Q4016" t="b">
        <f t="shared" si="631"/>
        <v>0</v>
      </c>
      <c r="R4016" t="b">
        <f t="shared" si="632"/>
        <v>0</v>
      </c>
      <c r="S4016" t="b">
        <f t="shared" si="633"/>
        <v>0</v>
      </c>
      <c r="T4016" t="b">
        <f t="shared" si="634"/>
        <v>1</v>
      </c>
      <c r="U4016" t="b">
        <f t="shared" si="635"/>
        <v>0</v>
      </c>
      <c r="V4016" t="b">
        <f t="shared" si="636"/>
        <v>0</v>
      </c>
      <c r="W4016" t="b">
        <f t="shared" si="637"/>
        <v>0</v>
      </c>
      <c r="X4016" t="b">
        <f t="shared" si="638"/>
        <v>0</v>
      </c>
      <c r="Y4016" t="b">
        <f t="shared" si="639"/>
        <v>0</v>
      </c>
      <c r="Z4016" t="b">
        <v>0</v>
      </c>
    </row>
    <row r="4017" spans="1:28" x14ac:dyDescent="0.25">
      <c r="A4017" t="s">
        <v>14335</v>
      </c>
      <c r="B4017">
        <v>0</v>
      </c>
      <c r="C4017">
        <v>0</v>
      </c>
      <c r="D4017" t="s">
        <v>14336</v>
      </c>
      <c r="E4017" t="s">
        <v>15</v>
      </c>
      <c r="F4017" t="s">
        <v>8</v>
      </c>
      <c r="G4017" t="b">
        <v>0</v>
      </c>
      <c r="H4017" t="s">
        <v>16</v>
      </c>
      <c r="I4017" t="s">
        <v>53</v>
      </c>
      <c r="J4017" t="s">
        <v>593</v>
      </c>
      <c r="P4017" t="b">
        <f t="shared" si="630"/>
        <v>0</v>
      </c>
      <c r="Q4017" t="b">
        <f t="shared" si="631"/>
        <v>0</v>
      </c>
      <c r="R4017" t="b">
        <f t="shared" si="632"/>
        <v>0</v>
      </c>
      <c r="S4017" t="b">
        <f t="shared" si="633"/>
        <v>0</v>
      </c>
      <c r="T4017" t="b">
        <f t="shared" si="634"/>
        <v>1</v>
      </c>
      <c r="U4017" t="b">
        <f t="shared" si="635"/>
        <v>0</v>
      </c>
      <c r="V4017" t="b">
        <f t="shared" si="636"/>
        <v>0</v>
      </c>
      <c r="W4017" t="b">
        <f t="shared" si="637"/>
        <v>0</v>
      </c>
      <c r="X4017" t="b">
        <f t="shared" si="638"/>
        <v>0</v>
      </c>
      <c r="Y4017" t="b">
        <f t="shared" si="639"/>
        <v>0</v>
      </c>
      <c r="Z4017" t="b">
        <v>0</v>
      </c>
    </row>
    <row r="4018" spans="1:28" x14ac:dyDescent="0.25">
      <c r="A4018" t="s">
        <v>14343</v>
      </c>
      <c r="B4018">
        <v>0</v>
      </c>
      <c r="C4018">
        <v>0</v>
      </c>
      <c r="D4018" t="s">
        <v>14344</v>
      </c>
      <c r="E4018" t="s">
        <v>15</v>
      </c>
      <c r="F4018" t="s">
        <v>8</v>
      </c>
      <c r="G4018" t="b">
        <v>0</v>
      </c>
      <c r="H4018" t="s">
        <v>16</v>
      </c>
      <c r="I4018" t="s">
        <v>53</v>
      </c>
      <c r="J4018" t="s">
        <v>593</v>
      </c>
      <c r="P4018" t="b">
        <f t="shared" si="630"/>
        <v>0</v>
      </c>
      <c r="Q4018" t="b">
        <f t="shared" si="631"/>
        <v>0</v>
      </c>
      <c r="R4018" t="b">
        <f t="shared" si="632"/>
        <v>0</v>
      </c>
      <c r="S4018" t="b">
        <f t="shared" si="633"/>
        <v>0</v>
      </c>
      <c r="T4018" t="b">
        <f t="shared" si="634"/>
        <v>1</v>
      </c>
      <c r="U4018" t="b">
        <f t="shared" si="635"/>
        <v>0</v>
      </c>
      <c r="V4018" t="b">
        <f t="shared" si="636"/>
        <v>0</v>
      </c>
      <c r="W4018" t="b">
        <f t="shared" si="637"/>
        <v>0</v>
      </c>
      <c r="X4018" t="b">
        <f t="shared" si="638"/>
        <v>0</v>
      </c>
      <c r="Y4018" t="b">
        <f t="shared" si="639"/>
        <v>0</v>
      </c>
      <c r="Z4018" t="b">
        <v>0</v>
      </c>
    </row>
    <row r="4019" spans="1:28" x14ac:dyDescent="0.25">
      <c r="A4019" t="s">
        <v>11562</v>
      </c>
      <c r="B4019">
        <v>0</v>
      </c>
      <c r="C4019">
        <v>0</v>
      </c>
      <c r="D4019" t="s">
        <v>11563</v>
      </c>
      <c r="E4019" t="s">
        <v>27</v>
      </c>
      <c r="F4019" t="s">
        <v>8</v>
      </c>
      <c r="G4019" t="b">
        <v>0</v>
      </c>
      <c r="H4019" t="s">
        <v>9</v>
      </c>
      <c r="I4019" t="s">
        <v>10</v>
      </c>
      <c r="J4019" t="s">
        <v>11</v>
      </c>
      <c r="K4019" t="s">
        <v>6261</v>
      </c>
      <c r="M4019">
        <v>5</v>
      </c>
      <c r="N4019">
        <v>15</v>
      </c>
      <c r="O4019">
        <v>4</v>
      </c>
      <c r="P4019" t="b">
        <f t="shared" si="630"/>
        <v>0</v>
      </c>
      <c r="Q4019" t="b">
        <f t="shared" si="631"/>
        <v>1</v>
      </c>
      <c r="R4019" t="b">
        <f t="shared" si="632"/>
        <v>1</v>
      </c>
      <c r="S4019" t="b">
        <f t="shared" si="633"/>
        <v>1</v>
      </c>
      <c r="T4019" t="b">
        <f t="shared" si="634"/>
        <v>0</v>
      </c>
      <c r="U4019" t="b">
        <f t="shared" si="635"/>
        <v>1</v>
      </c>
      <c r="V4019" t="b">
        <f t="shared" si="636"/>
        <v>0</v>
      </c>
      <c r="W4019" t="b">
        <f t="shared" si="637"/>
        <v>0</v>
      </c>
      <c r="X4019" t="b">
        <f t="shared" si="638"/>
        <v>0</v>
      </c>
      <c r="Y4019" t="b">
        <f t="shared" si="639"/>
        <v>0</v>
      </c>
      <c r="Z4019" t="b">
        <v>1</v>
      </c>
      <c r="AA4019" t="s">
        <v>16425</v>
      </c>
      <c r="AB4019" t="s">
        <v>16427</v>
      </c>
    </row>
    <row r="4020" spans="1:28" x14ac:dyDescent="0.25">
      <c r="A4020" t="s">
        <v>13498</v>
      </c>
      <c r="B4020">
        <v>1</v>
      </c>
      <c r="C4020">
        <v>0</v>
      </c>
      <c r="D4020" t="s">
        <v>13499</v>
      </c>
      <c r="E4020" t="s">
        <v>27</v>
      </c>
      <c r="F4020" t="s">
        <v>8</v>
      </c>
      <c r="G4020" t="b">
        <v>0</v>
      </c>
      <c r="H4020" t="s">
        <v>9</v>
      </c>
      <c r="I4020" t="s">
        <v>10</v>
      </c>
      <c r="J4020" t="s">
        <v>11</v>
      </c>
      <c r="K4020" t="s">
        <v>6261</v>
      </c>
      <c r="M4020">
        <v>2</v>
      </c>
      <c r="N4020">
        <v>3</v>
      </c>
      <c r="P4020" t="b">
        <f t="shared" si="630"/>
        <v>0</v>
      </c>
      <c r="Q4020" t="b">
        <f t="shared" si="631"/>
        <v>1</v>
      </c>
      <c r="R4020" t="b">
        <f t="shared" si="632"/>
        <v>1</v>
      </c>
      <c r="S4020" t="b">
        <f t="shared" si="633"/>
        <v>0</v>
      </c>
      <c r="T4020" t="b">
        <f t="shared" si="634"/>
        <v>0</v>
      </c>
      <c r="U4020" t="b">
        <f t="shared" si="635"/>
        <v>1</v>
      </c>
      <c r="V4020" t="b">
        <f t="shared" si="636"/>
        <v>0</v>
      </c>
      <c r="W4020" t="b">
        <f t="shared" si="637"/>
        <v>0</v>
      </c>
      <c r="X4020" t="b">
        <f t="shared" si="638"/>
        <v>1</v>
      </c>
      <c r="Y4020" t="b">
        <f t="shared" si="639"/>
        <v>0</v>
      </c>
      <c r="Z4020" t="b">
        <v>1</v>
      </c>
    </row>
    <row r="4021" spans="1:28" x14ac:dyDescent="0.25">
      <c r="A4021" t="s">
        <v>7425</v>
      </c>
      <c r="B4021">
        <v>1</v>
      </c>
      <c r="C4021">
        <v>0</v>
      </c>
      <c r="D4021" t="s">
        <v>7426</v>
      </c>
      <c r="E4021" t="s">
        <v>27</v>
      </c>
      <c r="F4021" t="s">
        <v>8</v>
      </c>
      <c r="G4021" t="b">
        <v>0</v>
      </c>
      <c r="H4021" t="s">
        <v>9</v>
      </c>
      <c r="I4021" t="s">
        <v>10</v>
      </c>
      <c r="J4021" t="s">
        <v>11</v>
      </c>
      <c r="K4021" t="s">
        <v>6261</v>
      </c>
      <c r="M4021">
        <v>1</v>
      </c>
      <c r="P4021" t="b">
        <f t="shared" si="630"/>
        <v>0</v>
      </c>
      <c r="Q4021" t="b">
        <f t="shared" si="631"/>
        <v>1</v>
      </c>
      <c r="R4021" t="b">
        <f t="shared" si="632"/>
        <v>0</v>
      </c>
      <c r="S4021" t="b">
        <f t="shared" si="633"/>
        <v>0</v>
      </c>
      <c r="T4021" t="b">
        <f t="shared" si="634"/>
        <v>0</v>
      </c>
      <c r="U4021" t="b">
        <f t="shared" si="635"/>
        <v>1</v>
      </c>
      <c r="V4021" t="b">
        <f t="shared" si="636"/>
        <v>0</v>
      </c>
      <c r="W4021" t="b">
        <f t="shared" si="637"/>
        <v>1</v>
      </c>
      <c r="X4021" t="b">
        <f t="shared" si="638"/>
        <v>0</v>
      </c>
      <c r="Y4021" t="b">
        <f t="shared" si="639"/>
        <v>0</v>
      </c>
      <c r="Z4021" t="b">
        <v>1</v>
      </c>
      <c r="AB4021" t="s">
        <v>16427</v>
      </c>
    </row>
    <row r="4022" spans="1:28" x14ac:dyDescent="0.25">
      <c r="A4022" t="s">
        <v>11065</v>
      </c>
      <c r="B4022">
        <v>1</v>
      </c>
      <c r="C4022">
        <v>0</v>
      </c>
      <c r="D4022" t="s">
        <v>11066</v>
      </c>
      <c r="E4022" t="s">
        <v>27</v>
      </c>
      <c r="F4022" t="s">
        <v>8</v>
      </c>
      <c r="G4022" t="b">
        <v>0</v>
      </c>
      <c r="H4022" t="s">
        <v>9</v>
      </c>
      <c r="I4022" t="s">
        <v>10</v>
      </c>
      <c r="J4022" t="s">
        <v>11</v>
      </c>
      <c r="K4022" t="s">
        <v>6261</v>
      </c>
      <c r="M4022">
        <v>2</v>
      </c>
      <c r="N4022">
        <v>1</v>
      </c>
      <c r="O4022">
        <v>1</v>
      </c>
      <c r="P4022" t="b">
        <f t="shared" si="630"/>
        <v>0</v>
      </c>
      <c r="Q4022" t="b">
        <f t="shared" si="631"/>
        <v>1</v>
      </c>
      <c r="R4022" t="b">
        <f t="shared" si="632"/>
        <v>1</v>
      </c>
      <c r="S4022" t="b">
        <f t="shared" si="633"/>
        <v>1</v>
      </c>
      <c r="T4022" t="b">
        <f t="shared" si="634"/>
        <v>0</v>
      </c>
      <c r="U4022" t="b">
        <f t="shared" si="635"/>
        <v>1</v>
      </c>
      <c r="V4022" t="b">
        <f t="shared" si="636"/>
        <v>0</v>
      </c>
      <c r="W4022" t="b">
        <f t="shared" si="637"/>
        <v>0</v>
      </c>
      <c r="X4022" t="b">
        <f t="shared" si="638"/>
        <v>0</v>
      </c>
      <c r="Y4022" t="b">
        <f t="shared" si="639"/>
        <v>0</v>
      </c>
      <c r="Z4022" t="b">
        <v>1</v>
      </c>
    </row>
    <row r="4023" spans="1:28" x14ac:dyDescent="0.25">
      <c r="A4023" t="s">
        <v>6259</v>
      </c>
      <c r="B4023">
        <v>1</v>
      </c>
      <c r="C4023">
        <v>0</v>
      </c>
      <c r="D4023" t="s">
        <v>6260</v>
      </c>
      <c r="E4023" t="s">
        <v>27</v>
      </c>
      <c r="F4023" t="s">
        <v>8</v>
      </c>
      <c r="G4023" t="b">
        <v>0</v>
      </c>
      <c r="H4023" t="s">
        <v>9</v>
      </c>
      <c r="I4023" t="s">
        <v>10</v>
      </c>
      <c r="J4023" t="s">
        <v>11</v>
      </c>
      <c r="K4023" t="s">
        <v>6261</v>
      </c>
      <c r="M4023">
        <v>4</v>
      </c>
      <c r="N4023">
        <v>1</v>
      </c>
      <c r="P4023" t="b">
        <f t="shared" si="630"/>
        <v>0</v>
      </c>
      <c r="Q4023" t="b">
        <f t="shared" si="631"/>
        <v>1</v>
      </c>
      <c r="R4023" t="b">
        <f t="shared" si="632"/>
        <v>1</v>
      </c>
      <c r="S4023" t="b">
        <f t="shared" si="633"/>
        <v>0</v>
      </c>
      <c r="T4023" t="b">
        <f t="shared" si="634"/>
        <v>0</v>
      </c>
      <c r="U4023" t="b">
        <f t="shared" si="635"/>
        <v>1</v>
      </c>
      <c r="V4023" t="b">
        <f t="shared" si="636"/>
        <v>0</v>
      </c>
      <c r="W4023" t="b">
        <f t="shared" si="637"/>
        <v>0</v>
      </c>
      <c r="X4023" t="b">
        <f t="shared" si="638"/>
        <v>1</v>
      </c>
      <c r="Y4023" t="b">
        <f t="shared" si="639"/>
        <v>0</v>
      </c>
      <c r="Z4023" t="b">
        <v>1</v>
      </c>
      <c r="AB4023" t="s">
        <v>16427</v>
      </c>
    </row>
    <row r="4024" spans="1:28" x14ac:dyDescent="0.25">
      <c r="A4024" t="s">
        <v>8896</v>
      </c>
      <c r="B4024">
        <v>1</v>
      </c>
      <c r="C4024">
        <v>0</v>
      </c>
      <c r="D4024" t="s">
        <v>8897</v>
      </c>
      <c r="E4024" t="s">
        <v>27</v>
      </c>
      <c r="F4024" t="s">
        <v>8</v>
      </c>
      <c r="G4024" t="b">
        <v>0</v>
      </c>
      <c r="H4024" t="s">
        <v>9</v>
      </c>
      <c r="I4024" t="s">
        <v>10</v>
      </c>
      <c r="J4024" t="s">
        <v>11</v>
      </c>
      <c r="K4024" t="s">
        <v>6261</v>
      </c>
      <c r="M4024">
        <v>3</v>
      </c>
      <c r="N4024">
        <v>2</v>
      </c>
      <c r="O4024">
        <v>1</v>
      </c>
      <c r="P4024" t="b">
        <f t="shared" si="630"/>
        <v>0</v>
      </c>
      <c r="Q4024" t="b">
        <f t="shared" si="631"/>
        <v>1</v>
      </c>
      <c r="R4024" t="b">
        <f t="shared" si="632"/>
        <v>1</v>
      </c>
      <c r="S4024" t="b">
        <f t="shared" si="633"/>
        <v>1</v>
      </c>
      <c r="T4024" t="b">
        <f t="shared" si="634"/>
        <v>0</v>
      </c>
      <c r="U4024" t="b">
        <f t="shared" si="635"/>
        <v>1</v>
      </c>
      <c r="V4024" t="b">
        <f t="shared" si="636"/>
        <v>0</v>
      </c>
      <c r="W4024" t="b">
        <f t="shared" si="637"/>
        <v>0</v>
      </c>
      <c r="X4024" t="b">
        <f t="shared" si="638"/>
        <v>0</v>
      </c>
      <c r="Y4024" t="b">
        <f t="shared" si="639"/>
        <v>0</v>
      </c>
      <c r="Z4024" t="b">
        <v>1</v>
      </c>
      <c r="AB4024" t="s">
        <v>16427</v>
      </c>
    </row>
    <row r="4025" spans="1:28" x14ac:dyDescent="0.25">
      <c r="A4025" t="s">
        <v>2626</v>
      </c>
      <c r="B4025">
        <v>0</v>
      </c>
      <c r="C4025">
        <v>0</v>
      </c>
      <c r="D4025" t="s">
        <v>2627</v>
      </c>
      <c r="E4025" t="s">
        <v>52</v>
      </c>
      <c r="F4025" t="s">
        <v>8</v>
      </c>
      <c r="G4025" t="b">
        <v>0</v>
      </c>
      <c r="H4025" t="s">
        <v>16</v>
      </c>
      <c r="I4025" t="s">
        <v>47</v>
      </c>
      <c r="K4025" t="s">
        <v>828</v>
      </c>
      <c r="P4025" t="b">
        <f t="shared" si="630"/>
        <v>0</v>
      </c>
      <c r="Q4025" t="b">
        <f t="shared" si="631"/>
        <v>0</v>
      </c>
      <c r="R4025" t="b">
        <f t="shared" si="632"/>
        <v>0</v>
      </c>
      <c r="S4025" t="b">
        <f t="shared" si="633"/>
        <v>0</v>
      </c>
      <c r="T4025" t="b">
        <f t="shared" si="634"/>
        <v>1</v>
      </c>
      <c r="U4025" t="b">
        <f t="shared" si="635"/>
        <v>0</v>
      </c>
      <c r="V4025" t="b">
        <f t="shared" si="636"/>
        <v>0</v>
      </c>
      <c r="W4025" t="b">
        <f t="shared" si="637"/>
        <v>0</v>
      </c>
      <c r="X4025" t="b">
        <f t="shared" si="638"/>
        <v>0</v>
      </c>
      <c r="Y4025" t="b">
        <f t="shared" si="639"/>
        <v>0</v>
      </c>
      <c r="Z4025" t="b">
        <v>0</v>
      </c>
    </row>
    <row r="4026" spans="1:28" x14ac:dyDescent="0.25">
      <c r="A4026" t="s">
        <v>2632</v>
      </c>
      <c r="B4026">
        <v>0</v>
      </c>
      <c r="C4026">
        <v>0</v>
      </c>
      <c r="D4026" t="s">
        <v>2633</v>
      </c>
      <c r="E4026" t="s">
        <v>52</v>
      </c>
      <c r="F4026" t="s">
        <v>8</v>
      </c>
      <c r="G4026" t="b">
        <v>0</v>
      </c>
      <c r="H4026" t="s">
        <v>16</v>
      </c>
      <c r="I4026" t="s">
        <v>47</v>
      </c>
      <c r="K4026" t="s">
        <v>828</v>
      </c>
      <c r="P4026" t="b">
        <f t="shared" si="630"/>
        <v>0</v>
      </c>
      <c r="Q4026" t="b">
        <f t="shared" si="631"/>
        <v>0</v>
      </c>
      <c r="R4026" t="b">
        <f t="shared" si="632"/>
        <v>0</v>
      </c>
      <c r="S4026" t="b">
        <f t="shared" si="633"/>
        <v>0</v>
      </c>
      <c r="T4026" t="b">
        <f t="shared" si="634"/>
        <v>1</v>
      </c>
      <c r="U4026" t="b">
        <f t="shared" si="635"/>
        <v>0</v>
      </c>
      <c r="V4026" t="b">
        <f t="shared" si="636"/>
        <v>0</v>
      </c>
      <c r="W4026" t="b">
        <f t="shared" si="637"/>
        <v>0</v>
      </c>
      <c r="X4026" t="b">
        <f t="shared" si="638"/>
        <v>0</v>
      </c>
      <c r="Y4026" t="b">
        <f t="shared" si="639"/>
        <v>0</v>
      </c>
      <c r="Z4026" t="b">
        <v>0</v>
      </c>
    </row>
    <row r="4027" spans="1:28" x14ac:dyDescent="0.25">
      <c r="A4027" t="s">
        <v>8248</v>
      </c>
      <c r="B4027">
        <v>0</v>
      </c>
      <c r="C4027">
        <v>0</v>
      </c>
      <c r="D4027" t="s">
        <v>8249</v>
      </c>
      <c r="E4027" t="s">
        <v>15</v>
      </c>
      <c r="F4027" t="s">
        <v>8</v>
      </c>
      <c r="G4027" t="b">
        <v>0</v>
      </c>
      <c r="H4027" t="s">
        <v>16</v>
      </c>
      <c r="I4027" t="s">
        <v>47</v>
      </c>
      <c r="K4027" t="s">
        <v>828</v>
      </c>
      <c r="P4027" t="b">
        <f t="shared" si="630"/>
        <v>0</v>
      </c>
      <c r="Q4027" t="b">
        <f t="shared" si="631"/>
        <v>0</v>
      </c>
      <c r="R4027" t="b">
        <f t="shared" si="632"/>
        <v>0</v>
      </c>
      <c r="S4027" t="b">
        <f t="shared" si="633"/>
        <v>0</v>
      </c>
      <c r="T4027" t="b">
        <f t="shared" si="634"/>
        <v>1</v>
      </c>
      <c r="U4027" t="b">
        <f t="shared" si="635"/>
        <v>0</v>
      </c>
      <c r="V4027" t="b">
        <f t="shared" si="636"/>
        <v>0</v>
      </c>
      <c r="W4027" t="b">
        <f t="shared" si="637"/>
        <v>0</v>
      </c>
      <c r="X4027" t="b">
        <f t="shared" si="638"/>
        <v>0</v>
      </c>
      <c r="Y4027" t="b">
        <f t="shared" si="639"/>
        <v>0</v>
      </c>
      <c r="Z4027" t="b">
        <v>0</v>
      </c>
    </row>
    <row r="4028" spans="1:28" x14ac:dyDescent="0.25">
      <c r="A4028" t="s">
        <v>14168</v>
      </c>
      <c r="B4028">
        <v>0</v>
      </c>
      <c r="C4028">
        <v>0</v>
      </c>
      <c r="D4028" t="s">
        <v>14169</v>
      </c>
      <c r="E4028" t="s">
        <v>7</v>
      </c>
      <c r="F4028" t="s">
        <v>8</v>
      </c>
      <c r="G4028" t="b">
        <v>1</v>
      </c>
      <c r="H4028" t="s">
        <v>16</v>
      </c>
      <c r="I4028" t="s">
        <v>71</v>
      </c>
      <c r="J4028" t="s">
        <v>398</v>
      </c>
      <c r="P4028" t="b">
        <f t="shared" si="630"/>
        <v>0</v>
      </c>
      <c r="Q4028" t="b">
        <f t="shared" si="631"/>
        <v>0</v>
      </c>
      <c r="R4028" t="b">
        <f t="shared" si="632"/>
        <v>0</v>
      </c>
      <c r="S4028" t="b">
        <f t="shared" si="633"/>
        <v>0</v>
      </c>
      <c r="T4028" t="b">
        <f t="shared" si="634"/>
        <v>1</v>
      </c>
      <c r="U4028" t="b">
        <f t="shared" si="635"/>
        <v>0</v>
      </c>
      <c r="V4028" t="b">
        <f t="shared" si="636"/>
        <v>0</v>
      </c>
      <c r="W4028" t="b">
        <f t="shared" si="637"/>
        <v>0</v>
      </c>
      <c r="X4028" t="b">
        <f t="shared" si="638"/>
        <v>0</v>
      </c>
      <c r="Y4028" t="b">
        <f t="shared" si="639"/>
        <v>0</v>
      </c>
      <c r="Z4028" t="b">
        <v>0</v>
      </c>
    </row>
    <row r="4029" spans="1:28" x14ac:dyDescent="0.25">
      <c r="A4029" t="s">
        <v>14449</v>
      </c>
      <c r="B4029">
        <v>0</v>
      </c>
      <c r="C4029">
        <v>0</v>
      </c>
      <c r="D4029" t="s">
        <v>14450</v>
      </c>
      <c r="E4029" t="s">
        <v>15</v>
      </c>
      <c r="F4029" t="s">
        <v>8</v>
      </c>
      <c r="G4029" t="b">
        <v>1</v>
      </c>
      <c r="H4029" t="s">
        <v>16</v>
      </c>
      <c r="I4029" t="s">
        <v>4584</v>
      </c>
      <c r="J4029" t="s">
        <v>10054</v>
      </c>
      <c r="K4029" t="s">
        <v>10055</v>
      </c>
      <c r="P4029" t="b">
        <f t="shared" si="630"/>
        <v>0</v>
      </c>
      <c r="Q4029" t="b">
        <f t="shared" si="631"/>
        <v>0</v>
      </c>
      <c r="R4029" t="b">
        <f t="shared" si="632"/>
        <v>0</v>
      </c>
      <c r="S4029" t="b">
        <f t="shared" si="633"/>
        <v>0</v>
      </c>
      <c r="T4029" t="b">
        <f t="shared" si="634"/>
        <v>1</v>
      </c>
      <c r="U4029" t="b">
        <f t="shared" si="635"/>
        <v>0</v>
      </c>
      <c r="V4029" t="b">
        <f t="shared" si="636"/>
        <v>0</v>
      </c>
      <c r="W4029" t="b">
        <f t="shared" si="637"/>
        <v>0</v>
      </c>
      <c r="X4029" t="b">
        <f t="shared" si="638"/>
        <v>0</v>
      </c>
      <c r="Y4029" t="b">
        <f t="shared" si="639"/>
        <v>0</v>
      </c>
      <c r="Z4029" t="b">
        <v>0</v>
      </c>
    </row>
    <row r="4030" spans="1:28" x14ac:dyDescent="0.25">
      <c r="A4030" t="s">
        <v>10052</v>
      </c>
      <c r="B4030">
        <v>0</v>
      </c>
      <c r="C4030">
        <v>0</v>
      </c>
      <c r="D4030" t="s">
        <v>10053</v>
      </c>
      <c r="E4030" t="s">
        <v>15</v>
      </c>
      <c r="F4030" t="s">
        <v>8</v>
      </c>
      <c r="G4030" t="b">
        <v>1</v>
      </c>
      <c r="H4030" t="s">
        <v>16</v>
      </c>
      <c r="I4030" t="s">
        <v>4584</v>
      </c>
      <c r="J4030" t="s">
        <v>10054</v>
      </c>
      <c r="K4030" t="s">
        <v>10055</v>
      </c>
      <c r="P4030" t="b">
        <f t="shared" si="630"/>
        <v>0</v>
      </c>
      <c r="Q4030" t="b">
        <f t="shared" si="631"/>
        <v>0</v>
      </c>
      <c r="R4030" t="b">
        <f t="shared" si="632"/>
        <v>0</v>
      </c>
      <c r="S4030" t="b">
        <f t="shared" si="633"/>
        <v>0</v>
      </c>
      <c r="T4030" t="b">
        <f t="shared" si="634"/>
        <v>1</v>
      </c>
      <c r="U4030" t="b">
        <f t="shared" si="635"/>
        <v>0</v>
      </c>
      <c r="V4030" t="b">
        <f t="shared" si="636"/>
        <v>0</v>
      </c>
      <c r="W4030" t="b">
        <f t="shared" si="637"/>
        <v>0</v>
      </c>
      <c r="X4030" t="b">
        <f t="shared" si="638"/>
        <v>0</v>
      </c>
      <c r="Y4030" t="b">
        <f t="shared" si="639"/>
        <v>0</v>
      </c>
      <c r="Z4030" t="b">
        <v>0</v>
      </c>
    </row>
    <row r="4031" spans="1:28" x14ac:dyDescent="0.25">
      <c r="A4031" t="s">
        <v>10056</v>
      </c>
      <c r="B4031">
        <v>0</v>
      </c>
      <c r="C4031">
        <v>0</v>
      </c>
      <c r="D4031" t="s">
        <v>10057</v>
      </c>
      <c r="E4031" t="s">
        <v>52</v>
      </c>
      <c r="F4031" t="s">
        <v>8</v>
      </c>
      <c r="G4031" t="b">
        <v>1</v>
      </c>
      <c r="H4031" t="s">
        <v>16</v>
      </c>
      <c r="I4031" t="s">
        <v>4584</v>
      </c>
      <c r="J4031" t="s">
        <v>10054</v>
      </c>
      <c r="K4031" t="s">
        <v>10055</v>
      </c>
      <c r="P4031" t="b">
        <f t="shared" si="630"/>
        <v>0</v>
      </c>
      <c r="Q4031" t="b">
        <f t="shared" si="631"/>
        <v>0</v>
      </c>
      <c r="R4031" t="b">
        <f t="shared" si="632"/>
        <v>0</v>
      </c>
      <c r="S4031" t="b">
        <f t="shared" si="633"/>
        <v>0</v>
      </c>
      <c r="T4031" t="b">
        <f t="shared" si="634"/>
        <v>1</v>
      </c>
      <c r="U4031" t="b">
        <f t="shared" si="635"/>
        <v>0</v>
      </c>
      <c r="V4031" t="b">
        <f t="shared" si="636"/>
        <v>0</v>
      </c>
      <c r="W4031" t="b">
        <f t="shared" si="637"/>
        <v>0</v>
      </c>
      <c r="X4031" t="b">
        <f t="shared" si="638"/>
        <v>0</v>
      </c>
      <c r="Y4031" t="b">
        <f t="shared" si="639"/>
        <v>0</v>
      </c>
      <c r="Z4031" t="b">
        <v>0</v>
      </c>
    </row>
    <row r="4032" spans="1:28" x14ac:dyDescent="0.25">
      <c r="A4032" t="s">
        <v>15320</v>
      </c>
      <c r="B4032">
        <v>0</v>
      </c>
      <c r="C4032">
        <v>0</v>
      </c>
      <c r="D4032" t="s">
        <v>15321</v>
      </c>
      <c r="E4032" t="s">
        <v>15</v>
      </c>
      <c r="F4032" t="s">
        <v>8</v>
      </c>
      <c r="G4032" t="b">
        <v>1</v>
      </c>
      <c r="H4032" t="s">
        <v>16</v>
      </c>
      <c r="I4032" t="s">
        <v>47</v>
      </c>
      <c r="J4032" t="s">
        <v>9322</v>
      </c>
      <c r="K4032" t="s">
        <v>9323</v>
      </c>
      <c r="P4032" t="b">
        <f t="shared" si="630"/>
        <v>0</v>
      </c>
      <c r="Q4032" t="b">
        <f t="shared" si="631"/>
        <v>0</v>
      </c>
      <c r="R4032" t="b">
        <f t="shared" si="632"/>
        <v>0</v>
      </c>
      <c r="S4032" t="b">
        <f t="shared" si="633"/>
        <v>0</v>
      </c>
      <c r="T4032" t="b">
        <f t="shared" si="634"/>
        <v>1</v>
      </c>
      <c r="U4032" t="b">
        <f t="shared" si="635"/>
        <v>0</v>
      </c>
      <c r="V4032" t="b">
        <f t="shared" si="636"/>
        <v>0</v>
      </c>
      <c r="W4032" t="b">
        <f t="shared" si="637"/>
        <v>0</v>
      </c>
      <c r="X4032" t="b">
        <f t="shared" si="638"/>
        <v>0</v>
      </c>
      <c r="Y4032" t="b">
        <f t="shared" si="639"/>
        <v>0</v>
      </c>
      <c r="Z4032" t="b">
        <v>0</v>
      </c>
    </row>
    <row r="4033" spans="1:28" x14ac:dyDescent="0.25">
      <c r="A4033" t="s">
        <v>12919</v>
      </c>
      <c r="B4033">
        <v>0</v>
      </c>
      <c r="C4033">
        <v>0</v>
      </c>
      <c r="D4033" t="s">
        <v>12920</v>
      </c>
      <c r="E4033" t="s">
        <v>7</v>
      </c>
      <c r="F4033" t="s">
        <v>8</v>
      </c>
      <c r="G4033" t="b">
        <v>0</v>
      </c>
      <c r="H4033" t="s">
        <v>16</v>
      </c>
      <c r="I4033" t="s">
        <v>47</v>
      </c>
      <c r="J4033" t="s">
        <v>888</v>
      </c>
      <c r="K4033" t="s">
        <v>889</v>
      </c>
      <c r="P4033" t="b">
        <f t="shared" si="630"/>
        <v>0</v>
      </c>
      <c r="Q4033" t="b">
        <f t="shared" si="631"/>
        <v>0</v>
      </c>
      <c r="R4033" t="b">
        <f t="shared" si="632"/>
        <v>0</v>
      </c>
      <c r="S4033" t="b">
        <f t="shared" si="633"/>
        <v>0</v>
      </c>
      <c r="T4033" t="b">
        <f t="shared" si="634"/>
        <v>1</v>
      </c>
      <c r="U4033" t="b">
        <f t="shared" si="635"/>
        <v>0</v>
      </c>
      <c r="V4033" t="b">
        <f t="shared" si="636"/>
        <v>0</v>
      </c>
      <c r="W4033" t="b">
        <f t="shared" si="637"/>
        <v>0</v>
      </c>
      <c r="X4033" t="b">
        <f t="shared" si="638"/>
        <v>0</v>
      </c>
      <c r="Y4033" t="b">
        <f t="shared" si="639"/>
        <v>0</v>
      </c>
      <c r="Z4033" t="b">
        <v>0</v>
      </c>
    </row>
    <row r="4034" spans="1:28" x14ac:dyDescent="0.25">
      <c r="A4034" t="s">
        <v>7029</v>
      </c>
      <c r="B4034">
        <v>0</v>
      </c>
      <c r="C4034">
        <v>0</v>
      </c>
      <c r="D4034" t="s">
        <v>7030</v>
      </c>
      <c r="E4034" t="s">
        <v>52</v>
      </c>
      <c r="F4034" t="s">
        <v>8</v>
      </c>
      <c r="G4034" t="b">
        <v>0</v>
      </c>
      <c r="H4034" t="s">
        <v>252</v>
      </c>
      <c r="I4034" t="s">
        <v>253</v>
      </c>
      <c r="J4034" t="s">
        <v>254</v>
      </c>
      <c r="K4034" t="s">
        <v>7031</v>
      </c>
      <c r="P4034" t="b">
        <f t="shared" si="630"/>
        <v>0</v>
      </c>
      <c r="Q4034" t="b">
        <f t="shared" si="631"/>
        <v>0</v>
      </c>
      <c r="R4034" t="b">
        <f t="shared" si="632"/>
        <v>0</v>
      </c>
      <c r="S4034" t="b">
        <f t="shared" si="633"/>
        <v>0</v>
      </c>
      <c r="T4034" t="b">
        <f t="shared" si="634"/>
        <v>1</v>
      </c>
      <c r="U4034" t="b">
        <f t="shared" si="635"/>
        <v>0</v>
      </c>
      <c r="V4034" t="b">
        <f t="shared" si="636"/>
        <v>0</v>
      </c>
      <c r="W4034" t="b">
        <f t="shared" si="637"/>
        <v>0</v>
      </c>
      <c r="X4034" t="b">
        <f t="shared" si="638"/>
        <v>0</v>
      </c>
      <c r="Y4034" t="b">
        <f t="shared" si="639"/>
        <v>0</v>
      </c>
      <c r="Z4034" t="b">
        <v>0</v>
      </c>
    </row>
    <row r="4035" spans="1:28" x14ac:dyDescent="0.25">
      <c r="A4035" t="s">
        <v>8209</v>
      </c>
      <c r="B4035">
        <v>0</v>
      </c>
      <c r="C4035">
        <v>0</v>
      </c>
      <c r="D4035" t="s">
        <v>8210</v>
      </c>
      <c r="E4035" t="s">
        <v>52</v>
      </c>
      <c r="F4035" t="s">
        <v>8</v>
      </c>
      <c r="G4035" t="b">
        <v>0</v>
      </c>
      <c r="H4035" t="s">
        <v>252</v>
      </c>
      <c r="I4035" t="s">
        <v>253</v>
      </c>
      <c r="J4035" t="s">
        <v>254</v>
      </c>
      <c r="K4035" t="s">
        <v>7031</v>
      </c>
      <c r="P4035" t="b">
        <f t="shared" si="630"/>
        <v>0</v>
      </c>
      <c r="Q4035" t="b">
        <f t="shared" si="631"/>
        <v>0</v>
      </c>
      <c r="R4035" t="b">
        <f t="shared" si="632"/>
        <v>0</v>
      </c>
      <c r="S4035" t="b">
        <f t="shared" si="633"/>
        <v>0</v>
      </c>
      <c r="T4035" t="b">
        <f t="shared" si="634"/>
        <v>1</v>
      </c>
      <c r="U4035" t="b">
        <f t="shared" si="635"/>
        <v>0</v>
      </c>
      <c r="V4035" t="b">
        <f t="shared" si="636"/>
        <v>0</v>
      </c>
      <c r="W4035" t="b">
        <f t="shared" si="637"/>
        <v>0</v>
      </c>
      <c r="X4035" t="b">
        <f t="shared" si="638"/>
        <v>0</v>
      </c>
      <c r="Y4035" t="b">
        <f t="shared" si="639"/>
        <v>0</v>
      </c>
      <c r="Z4035" t="b">
        <v>0</v>
      </c>
    </row>
    <row r="4036" spans="1:28" x14ac:dyDescent="0.25">
      <c r="A4036" t="s">
        <v>15237</v>
      </c>
      <c r="B4036">
        <v>0</v>
      </c>
      <c r="C4036">
        <v>0</v>
      </c>
      <c r="D4036" t="s">
        <v>15238</v>
      </c>
      <c r="E4036" t="s">
        <v>37</v>
      </c>
      <c r="F4036" t="s">
        <v>8</v>
      </c>
      <c r="G4036" t="b">
        <v>0</v>
      </c>
      <c r="H4036" t="s">
        <v>16</v>
      </c>
      <c r="I4036" t="s">
        <v>47</v>
      </c>
      <c r="L4036">
        <v>17</v>
      </c>
      <c r="M4036">
        <v>4</v>
      </c>
      <c r="P4036" t="b">
        <f t="shared" si="630"/>
        <v>1</v>
      </c>
      <c r="Q4036" t="b">
        <f t="shared" si="631"/>
        <v>1</v>
      </c>
      <c r="R4036" t="b">
        <f t="shared" si="632"/>
        <v>0</v>
      </c>
      <c r="S4036" t="b">
        <f t="shared" si="633"/>
        <v>0</v>
      </c>
      <c r="T4036" t="b">
        <f t="shared" si="634"/>
        <v>0</v>
      </c>
      <c r="U4036" t="b">
        <f t="shared" si="635"/>
        <v>1</v>
      </c>
      <c r="V4036" t="b">
        <f t="shared" si="636"/>
        <v>0</v>
      </c>
      <c r="W4036" t="b">
        <f t="shared" si="637"/>
        <v>1</v>
      </c>
      <c r="X4036" t="b">
        <f t="shared" si="638"/>
        <v>0</v>
      </c>
      <c r="Y4036" t="b">
        <f t="shared" si="639"/>
        <v>0</v>
      </c>
      <c r="Z4036" t="b">
        <v>0</v>
      </c>
    </row>
    <row r="4037" spans="1:28" x14ac:dyDescent="0.25">
      <c r="A4037" t="s">
        <v>4738</v>
      </c>
      <c r="B4037">
        <v>0</v>
      </c>
      <c r="C4037">
        <v>0</v>
      </c>
      <c r="D4037" t="s">
        <v>4739</v>
      </c>
      <c r="E4037" t="s">
        <v>15</v>
      </c>
      <c r="F4037" t="s">
        <v>8</v>
      </c>
      <c r="G4037" t="b">
        <v>0</v>
      </c>
      <c r="H4037" t="s">
        <v>16</v>
      </c>
      <c r="I4037" t="s">
        <v>17</v>
      </c>
      <c r="J4037" t="s">
        <v>2926</v>
      </c>
      <c r="K4037" t="s">
        <v>2927</v>
      </c>
      <c r="P4037" t="b">
        <f t="shared" si="630"/>
        <v>0</v>
      </c>
      <c r="Q4037" t="b">
        <f t="shared" si="631"/>
        <v>0</v>
      </c>
      <c r="R4037" t="b">
        <f t="shared" si="632"/>
        <v>0</v>
      </c>
      <c r="S4037" t="b">
        <f t="shared" si="633"/>
        <v>0</v>
      </c>
      <c r="T4037" t="b">
        <f t="shared" si="634"/>
        <v>1</v>
      </c>
      <c r="U4037" t="b">
        <f t="shared" si="635"/>
        <v>0</v>
      </c>
      <c r="V4037" t="b">
        <f t="shared" si="636"/>
        <v>0</v>
      </c>
      <c r="W4037" t="b">
        <f t="shared" si="637"/>
        <v>0</v>
      </c>
      <c r="X4037" t="b">
        <f t="shared" si="638"/>
        <v>0</v>
      </c>
      <c r="Y4037" t="b">
        <f t="shared" si="639"/>
        <v>0</v>
      </c>
      <c r="Z4037" t="b">
        <v>0</v>
      </c>
    </row>
    <row r="4038" spans="1:28" x14ac:dyDescent="0.25">
      <c r="A4038" t="s">
        <v>14896</v>
      </c>
      <c r="B4038">
        <v>1</v>
      </c>
      <c r="C4038">
        <v>0</v>
      </c>
      <c r="D4038" t="s">
        <v>14897</v>
      </c>
      <c r="E4038" t="s">
        <v>15</v>
      </c>
      <c r="F4038" t="s">
        <v>8</v>
      </c>
      <c r="G4038" t="b">
        <v>0</v>
      </c>
      <c r="H4038" t="s">
        <v>9</v>
      </c>
      <c r="I4038" t="s">
        <v>10</v>
      </c>
      <c r="J4038" t="s">
        <v>28</v>
      </c>
      <c r="K4038" t="s">
        <v>296</v>
      </c>
      <c r="M4038">
        <v>4</v>
      </c>
      <c r="P4038" t="b">
        <f t="shared" si="630"/>
        <v>0</v>
      </c>
      <c r="Q4038" t="b">
        <f t="shared" si="631"/>
        <v>1</v>
      </c>
      <c r="R4038" t="b">
        <f t="shared" si="632"/>
        <v>0</v>
      </c>
      <c r="S4038" t="b">
        <f t="shared" si="633"/>
        <v>0</v>
      </c>
      <c r="T4038" t="b">
        <f t="shared" si="634"/>
        <v>0</v>
      </c>
      <c r="U4038" t="b">
        <f t="shared" si="635"/>
        <v>1</v>
      </c>
      <c r="V4038" t="b">
        <f t="shared" si="636"/>
        <v>0</v>
      </c>
      <c r="W4038" t="b">
        <f t="shared" si="637"/>
        <v>1</v>
      </c>
      <c r="X4038" t="b">
        <f t="shared" si="638"/>
        <v>0</v>
      </c>
      <c r="Y4038" t="b">
        <f t="shared" si="639"/>
        <v>0</v>
      </c>
      <c r="Z4038" t="b">
        <v>1</v>
      </c>
    </row>
    <row r="4039" spans="1:28" x14ac:dyDescent="0.25">
      <c r="A4039" t="s">
        <v>11564</v>
      </c>
      <c r="B4039">
        <v>0</v>
      </c>
      <c r="C4039">
        <v>0</v>
      </c>
      <c r="D4039" t="s">
        <v>11565</v>
      </c>
      <c r="E4039" t="s">
        <v>27</v>
      </c>
      <c r="F4039" t="s">
        <v>8</v>
      </c>
      <c r="G4039" t="b">
        <v>0</v>
      </c>
      <c r="H4039" t="s">
        <v>9</v>
      </c>
      <c r="I4039" t="s">
        <v>10</v>
      </c>
      <c r="J4039" t="s">
        <v>11</v>
      </c>
      <c r="K4039" t="s">
        <v>894</v>
      </c>
      <c r="N4039">
        <v>2</v>
      </c>
      <c r="P4039" t="b">
        <f t="shared" si="630"/>
        <v>0</v>
      </c>
      <c r="Q4039" t="b">
        <f t="shared" si="631"/>
        <v>0</v>
      </c>
      <c r="R4039" t="b">
        <f t="shared" si="632"/>
        <v>1</v>
      </c>
      <c r="S4039" t="b">
        <f t="shared" si="633"/>
        <v>0</v>
      </c>
      <c r="T4039" t="b">
        <f t="shared" si="634"/>
        <v>0</v>
      </c>
      <c r="U4039" t="b">
        <f t="shared" si="635"/>
        <v>1</v>
      </c>
      <c r="V4039" t="b">
        <f t="shared" si="636"/>
        <v>0</v>
      </c>
      <c r="W4039" t="b">
        <f t="shared" si="637"/>
        <v>0</v>
      </c>
      <c r="X4039" t="b">
        <f t="shared" si="638"/>
        <v>1</v>
      </c>
      <c r="Y4039" t="b">
        <f t="shared" si="639"/>
        <v>0</v>
      </c>
      <c r="Z4039" t="b">
        <v>1</v>
      </c>
      <c r="AB4039" t="s">
        <v>16425</v>
      </c>
    </row>
    <row r="4040" spans="1:28" x14ac:dyDescent="0.25">
      <c r="A4040" t="s">
        <v>13647</v>
      </c>
      <c r="B4040">
        <v>1</v>
      </c>
      <c r="C4040">
        <v>0</v>
      </c>
      <c r="D4040" t="s">
        <v>13648</v>
      </c>
      <c r="E4040" t="s">
        <v>52</v>
      </c>
      <c r="F4040" t="s">
        <v>8</v>
      </c>
      <c r="G4040" t="b">
        <v>0</v>
      </c>
      <c r="H4040" t="s">
        <v>9</v>
      </c>
      <c r="I4040" t="s">
        <v>10</v>
      </c>
      <c r="J4040" t="s">
        <v>11</v>
      </c>
      <c r="K4040" t="s">
        <v>894</v>
      </c>
      <c r="M4040">
        <v>1</v>
      </c>
      <c r="O4040">
        <v>2</v>
      </c>
      <c r="P4040" t="b">
        <f t="shared" si="630"/>
        <v>0</v>
      </c>
      <c r="Q4040" t="b">
        <f t="shared" si="631"/>
        <v>1</v>
      </c>
      <c r="R4040" t="b">
        <f t="shared" si="632"/>
        <v>0</v>
      </c>
      <c r="S4040" t="b">
        <f t="shared" si="633"/>
        <v>1</v>
      </c>
      <c r="T4040" t="b">
        <f t="shared" si="634"/>
        <v>0</v>
      </c>
      <c r="U4040" t="b">
        <f t="shared" si="635"/>
        <v>1</v>
      </c>
      <c r="V4040" t="b">
        <f t="shared" si="636"/>
        <v>0</v>
      </c>
      <c r="W4040" t="b">
        <f t="shared" si="637"/>
        <v>0</v>
      </c>
      <c r="X4040" t="b">
        <f t="shared" si="638"/>
        <v>0</v>
      </c>
      <c r="Y4040" t="b">
        <f t="shared" si="639"/>
        <v>0</v>
      </c>
      <c r="Z4040" t="b">
        <v>1</v>
      </c>
    </row>
    <row r="4041" spans="1:28" x14ac:dyDescent="0.25">
      <c r="A4041" t="s">
        <v>990</v>
      </c>
      <c r="B4041">
        <v>0</v>
      </c>
      <c r="C4041">
        <v>0</v>
      </c>
      <c r="D4041" t="s">
        <v>991</v>
      </c>
      <c r="E4041" t="s">
        <v>7</v>
      </c>
      <c r="F4041" t="s">
        <v>8</v>
      </c>
      <c r="G4041" t="b">
        <v>0</v>
      </c>
      <c r="H4041" t="s">
        <v>9</v>
      </c>
      <c r="I4041" t="s">
        <v>10</v>
      </c>
      <c r="J4041" t="s">
        <v>11</v>
      </c>
      <c r="K4041" t="s">
        <v>894</v>
      </c>
      <c r="M4041">
        <v>4</v>
      </c>
      <c r="N4041">
        <v>4</v>
      </c>
      <c r="O4041">
        <v>2</v>
      </c>
      <c r="P4041" t="b">
        <f t="shared" si="630"/>
        <v>0</v>
      </c>
      <c r="Q4041" t="b">
        <f t="shared" si="631"/>
        <v>1</v>
      </c>
      <c r="R4041" t="b">
        <f t="shared" si="632"/>
        <v>1</v>
      </c>
      <c r="S4041" t="b">
        <f t="shared" si="633"/>
        <v>1</v>
      </c>
      <c r="T4041" t="b">
        <f t="shared" si="634"/>
        <v>0</v>
      </c>
      <c r="U4041" t="b">
        <f t="shared" si="635"/>
        <v>1</v>
      </c>
      <c r="V4041" t="b">
        <f t="shared" si="636"/>
        <v>0</v>
      </c>
      <c r="W4041" t="b">
        <f t="shared" si="637"/>
        <v>0</v>
      </c>
      <c r="X4041" t="b">
        <f t="shared" si="638"/>
        <v>0</v>
      </c>
      <c r="Y4041" t="b">
        <f t="shared" si="639"/>
        <v>0</v>
      </c>
      <c r="Z4041" t="b">
        <v>1</v>
      </c>
      <c r="AA4041" t="s">
        <v>16425</v>
      </c>
      <c r="AB4041" t="s">
        <v>16425</v>
      </c>
    </row>
    <row r="4042" spans="1:28" x14ac:dyDescent="0.25">
      <c r="A4042" t="s">
        <v>10967</v>
      </c>
      <c r="B4042">
        <v>0</v>
      </c>
      <c r="C4042">
        <v>0</v>
      </c>
      <c r="D4042" t="s">
        <v>10968</v>
      </c>
      <c r="E4042" t="s">
        <v>15</v>
      </c>
      <c r="F4042" t="s">
        <v>8</v>
      </c>
      <c r="G4042" t="b">
        <v>0</v>
      </c>
      <c r="H4042" t="s">
        <v>10953</v>
      </c>
      <c r="I4042" t="s">
        <v>10954</v>
      </c>
      <c r="J4042" t="s">
        <v>10955</v>
      </c>
      <c r="K4042" t="s">
        <v>10956</v>
      </c>
      <c r="P4042" t="b">
        <f t="shared" si="630"/>
        <v>0</v>
      </c>
      <c r="Q4042" t="b">
        <f t="shared" si="631"/>
        <v>0</v>
      </c>
      <c r="R4042" t="b">
        <f t="shared" si="632"/>
        <v>0</v>
      </c>
      <c r="S4042" t="b">
        <f t="shared" si="633"/>
        <v>0</v>
      </c>
      <c r="T4042" t="b">
        <f t="shared" si="634"/>
        <v>1</v>
      </c>
      <c r="U4042" t="b">
        <f t="shared" si="635"/>
        <v>0</v>
      </c>
      <c r="V4042" t="b">
        <f t="shared" si="636"/>
        <v>0</v>
      </c>
      <c r="W4042" t="b">
        <f t="shared" si="637"/>
        <v>0</v>
      </c>
      <c r="X4042" t="b">
        <f t="shared" si="638"/>
        <v>0</v>
      </c>
      <c r="Y4042" t="b">
        <f t="shared" si="639"/>
        <v>0</v>
      </c>
      <c r="Z4042" t="b">
        <v>1</v>
      </c>
    </row>
    <row r="4043" spans="1:28" x14ac:dyDescent="0.25">
      <c r="A4043" t="s">
        <v>12738</v>
      </c>
      <c r="B4043">
        <v>0</v>
      </c>
      <c r="C4043">
        <v>0</v>
      </c>
      <c r="D4043" t="s">
        <v>12739</v>
      </c>
      <c r="E4043" t="s">
        <v>15</v>
      </c>
      <c r="F4043" t="s">
        <v>8</v>
      </c>
      <c r="G4043" t="b">
        <v>0</v>
      </c>
      <c r="H4043" t="s">
        <v>10953</v>
      </c>
      <c r="I4043" t="s">
        <v>10954</v>
      </c>
      <c r="J4043" t="s">
        <v>10955</v>
      </c>
      <c r="K4043" t="s">
        <v>10956</v>
      </c>
      <c r="P4043" t="b">
        <f t="shared" si="630"/>
        <v>0</v>
      </c>
      <c r="Q4043" t="b">
        <f t="shared" si="631"/>
        <v>0</v>
      </c>
      <c r="R4043" t="b">
        <f t="shared" si="632"/>
        <v>0</v>
      </c>
      <c r="S4043" t="b">
        <f t="shared" si="633"/>
        <v>0</v>
      </c>
      <c r="T4043" t="b">
        <f t="shared" si="634"/>
        <v>1</v>
      </c>
      <c r="U4043" t="b">
        <f t="shared" si="635"/>
        <v>0</v>
      </c>
      <c r="V4043" t="b">
        <f t="shared" si="636"/>
        <v>0</v>
      </c>
      <c r="W4043" t="b">
        <f t="shared" si="637"/>
        <v>0</v>
      </c>
      <c r="X4043" t="b">
        <f t="shared" si="638"/>
        <v>0</v>
      </c>
      <c r="Y4043" t="b">
        <f t="shared" si="639"/>
        <v>0</v>
      </c>
      <c r="Z4043" t="b">
        <v>0</v>
      </c>
    </row>
    <row r="4044" spans="1:28" x14ac:dyDescent="0.25">
      <c r="A4044" t="s">
        <v>12740</v>
      </c>
      <c r="B4044">
        <v>0</v>
      </c>
      <c r="C4044">
        <v>0</v>
      </c>
      <c r="D4044" t="s">
        <v>12741</v>
      </c>
      <c r="E4044" t="s">
        <v>15</v>
      </c>
      <c r="F4044" t="s">
        <v>8</v>
      </c>
      <c r="G4044" t="b">
        <v>0</v>
      </c>
      <c r="H4044" t="s">
        <v>10953</v>
      </c>
      <c r="I4044" t="s">
        <v>10954</v>
      </c>
      <c r="J4044" t="s">
        <v>10955</v>
      </c>
      <c r="K4044" t="s">
        <v>10956</v>
      </c>
      <c r="P4044" t="b">
        <f t="shared" si="630"/>
        <v>0</v>
      </c>
      <c r="Q4044" t="b">
        <f t="shared" si="631"/>
        <v>0</v>
      </c>
      <c r="R4044" t="b">
        <f t="shared" si="632"/>
        <v>0</v>
      </c>
      <c r="S4044" t="b">
        <f t="shared" si="633"/>
        <v>0</v>
      </c>
      <c r="T4044" t="b">
        <f t="shared" si="634"/>
        <v>1</v>
      </c>
      <c r="U4044" t="b">
        <f t="shared" si="635"/>
        <v>0</v>
      </c>
      <c r="V4044" t="b">
        <f t="shared" si="636"/>
        <v>0</v>
      </c>
      <c r="W4044" t="b">
        <f t="shared" si="637"/>
        <v>0</v>
      </c>
      <c r="X4044" t="b">
        <f t="shared" si="638"/>
        <v>0</v>
      </c>
      <c r="Y4044" t="b">
        <f t="shared" si="639"/>
        <v>0</v>
      </c>
      <c r="Z4044" t="b">
        <v>0</v>
      </c>
    </row>
    <row r="4045" spans="1:28" x14ac:dyDescent="0.25">
      <c r="A4045" t="s">
        <v>15431</v>
      </c>
      <c r="B4045">
        <v>0</v>
      </c>
      <c r="C4045">
        <v>0</v>
      </c>
      <c r="D4045" t="s">
        <v>15432</v>
      </c>
      <c r="E4045" t="s">
        <v>15</v>
      </c>
      <c r="F4045" t="s">
        <v>8</v>
      </c>
      <c r="G4045" t="b">
        <v>0</v>
      </c>
      <c r="H4045" t="s">
        <v>16</v>
      </c>
      <c r="I4045" t="s">
        <v>17</v>
      </c>
      <c r="J4045" t="s">
        <v>105</v>
      </c>
      <c r="K4045" t="s">
        <v>15433</v>
      </c>
      <c r="P4045" t="b">
        <f t="shared" si="630"/>
        <v>0</v>
      </c>
      <c r="Q4045" t="b">
        <f t="shared" si="631"/>
        <v>0</v>
      </c>
      <c r="R4045" t="b">
        <f t="shared" si="632"/>
        <v>0</v>
      </c>
      <c r="S4045" t="b">
        <f t="shared" si="633"/>
        <v>0</v>
      </c>
      <c r="T4045" t="b">
        <f t="shared" si="634"/>
        <v>1</v>
      </c>
      <c r="U4045" t="b">
        <f t="shared" si="635"/>
        <v>0</v>
      </c>
      <c r="V4045" t="b">
        <f t="shared" si="636"/>
        <v>0</v>
      </c>
      <c r="W4045" t="b">
        <f t="shared" si="637"/>
        <v>0</v>
      </c>
      <c r="X4045" t="b">
        <f t="shared" si="638"/>
        <v>0</v>
      </c>
      <c r="Y4045" t="b">
        <f t="shared" si="639"/>
        <v>0</v>
      </c>
      <c r="Z4045" t="b">
        <v>0</v>
      </c>
    </row>
    <row r="4046" spans="1:28" x14ac:dyDescent="0.25">
      <c r="A4046" t="s">
        <v>5059</v>
      </c>
      <c r="B4046">
        <v>0</v>
      </c>
      <c r="C4046">
        <v>0</v>
      </c>
      <c r="D4046" t="s">
        <v>5060</v>
      </c>
      <c r="E4046" t="s">
        <v>7</v>
      </c>
      <c r="F4046" t="s">
        <v>8</v>
      </c>
      <c r="G4046" t="b">
        <v>0</v>
      </c>
      <c r="H4046" t="s">
        <v>16</v>
      </c>
      <c r="I4046" t="s">
        <v>17</v>
      </c>
      <c r="J4046" t="s">
        <v>899</v>
      </c>
      <c r="K4046" t="s">
        <v>900</v>
      </c>
      <c r="L4046">
        <v>1</v>
      </c>
      <c r="P4046" t="b">
        <f t="shared" si="630"/>
        <v>1</v>
      </c>
      <c r="Q4046" t="b">
        <f t="shared" si="631"/>
        <v>0</v>
      </c>
      <c r="R4046" t="b">
        <f t="shared" si="632"/>
        <v>0</v>
      </c>
      <c r="S4046" t="b">
        <f t="shared" si="633"/>
        <v>0</v>
      </c>
      <c r="T4046" t="b">
        <f t="shared" si="634"/>
        <v>0</v>
      </c>
      <c r="U4046" t="b">
        <f t="shared" si="635"/>
        <v>1</v>
      </c>
      <c r="V4046" t="b">
        <f t="shared" si="636"/>
        <v>1</v>
      </c>
      <c r="W4046" t="b">
        <f t="shared" si="637"/>
        <v>0</v>
      </c>
      <c r="X4046" t="b">
        <f t="shared" si="638"/>
        <v>0</v>
      </c>
      <c r="Y4046" t="b">
        <f t="shared" si="639"/>
        <v>0</v>
      </c>
      <c r="Z4046" t="b">
        <v>0</v>
      </c>
    </row>
    <row r="4047" spans="1:28" x14ac:dyDescent="0.25">
      <c r="A4047" t="s">
        <v>16190</v>
      </c>
      <c r="B4047">
        <v>0</v>
      </c>
      <c r="C4047">
        <v>0</v>
      </c>
      <c r="D4047" t="s">
        <v>16191</v>
      </c>
      <c r="E4047" t="s">
        <v>7</v>
      </c>
      <c r="F4047" t="s">
        <v>8</v>
      </c>
      <c r="G4047" t="b">
        <v>0</v>
      </c>
      <c r="H4047" t="s">
        <v>9</v>
      </c>
      <c r="I4047" t="s">
        <v>10</v>
      </c>
      <c r="J4047" t="s">
        <v>271</v>
      </c>
      <c r="L4047">
        <v>8</v>
      </c>
      <c r="M4047">
        <v>6</v>
      </c>
      <c r="P4047" t="b">
        <f t="shared" si="630"/>
        <v>1</v>
      </c>
      <c r="Q4047" t="b">
        <f t="shared" si="631"/>
        <v>1</v>
      </c>
      <c r="R4047" t="b">
        <f t="shared" si="632"/>
        <v>0</v>
      </c>
      <c r="S4047" t="b">
        <f t="shared" si="633"/>
        <v>0</v>
      </c>
      <c r="T4047" t="b">
        <f t="shared" si="634"/>
        <v>0</v>
      </c>
      <c r="U4047" t="b">
        <f t="shared" si="635"/>
        <v>1</v>
      </c>
      <c r="V4047" t="b">
        <f t="shared" si="636"/>
        <v>0</v>
      </c>
      <c r="W4047" t="b">
        <f t="shared" si="637"/>
        <v>1</v>
      </c>
      <c r="X4047" t="b">
        <f t="shared" si="638"/>
        <v>0</v>
      </c>
      <c r="Y4047" t="b">
        <f t="shared" si="639"/>
        <v>0</v>
      </c>
      <c r="Z4047" t="b">
        <v>0</v>
      </c>
    </row>
    <row r="4048" spans="1:28" x14ac:dyDescent="0.25">
      <c r="A4048" t="s">
        <v>15265</v>
      </c>
      <c r="B4048">
        <v>0</v>
      </c>
      <c r="C4048">
        <v>0</v>
      </c>
      <c r="D4048" t="s">
        <v>15266</v>
      </c>
      <c r="E4048" t="s">
        <v>7</v>
      </c>
      <c r="F4048" t="s">
        <v>8</v>
      </c>
      <c r="G4048" t="b">
        <v>0</v>
      </c>
      <c r="H4048" t="s">
        <v>9</v>
      </c>
      <c r="I4048" t="s">
        <v>10</v>
      </c>
      <c r="J4048" t="s">
        <v>271</v>
      </c>
      <c r="L4048">
        <v>1</v>
      </c>
      <c r="M4048">
        <v>4</v>
      </c>
      <c r="P4048" t="b">
        <f t="shared" si="630"/>
        <v>1</v>
      </c>
      <c r="Q4048" t="b">
        <f t="shared" si="631"/>
        <v>1</v>
      </c>
      <c r="R4048" t="b">
        <f t="shared" si="632"/>
        <v>0</v>
      </c>
      <c r="S4048" t="b">
        <f t="shared" si="633"/>
        <v>0</v>
      </c>
      <c r="T4048" t="b">
        <f t="shared" si="634"/>
        <v>0</v>
      </c>
      <c r="U4048" t="b">
        <f t="shared" si="635"/>
        <v>1</v>
      </c>
      <c r="V4048" t="b">
        <f t="shared" si="636"/>
        <v>0</v>
      </c>
      <c r="W4048" t="b">
        <f t="shared" si="637"/>
        <v>1</v>
      </c>
      <c r="X4048" t="b">
        <f t="shared" si="638"/>
        <v>0</v>
      </c>
      <c r="Y4048" t="b">
        <f t="shared" si="639"/>
        <v>0</v>
      </c>
      <c r="Z4048" t="b">
        <v>0</v>
      </c>
      <c r="AA4048" t="s">
        <v>16425</v>
      </c>
    </row>
    <row r="4049" spans="1:27" x14ac:dyDescent="0.25">
      <c r="A4049" t="s">
        <v>14979</v>
      </c>
      <c r="B4049">
        <v>0</v>
      </c>
      <c r="C4049">
        <v>0</v>
      </c>
      <c r="D4049" t="s">
        <v>14980</v>
      </c>
      <c r="E4049" t="s">
        <v>15</v>
      </c>
      <c r="F4049" t="s">
        <v>8</v>
      </c>
      <c r="G4049" t="b">
        <v>0</v>
      </c>
      <c r="H4049" t="s">
        <v>9</v>
      </c>
      <c r="I4049" t="s">
        <v>10</v>
      </c>
      <c r="J4049" t="s">
        <v>28</v>
      </c>
      <c r="K4049" t="s">
        <v>5782</v>
      </c>
      <c r="L4049">
        <v>14</v>
      </c>
      <c r="M4049">
        <v>11</v>
      </c>
      <c r="N4049">
        <v>1</v>
      </c>
      <c r="O4049">
        <v>1</v>
      </c>
      <c r="P4049" t="b">
        <f t="shared" si="630"/>
        <v>1</v>
      </c>
      <c r="Q4049" t="b">
        <f t="shared" si="631"/>
        <v>1</v>
      </c>
      <c r="R4049" t="b">
        <f t="shared" si="632"/>
        <v>1</v>
      </c>
      <c r="S4049" t="b">
        <f t="shared" si="633"/>
        <v>1</v>
      </c>
      <c r="T4049" t="b">
        <f t="shared" si="634"/>
        <v>0</v>
      </c>
      <c r="U4049" t="b">
        <f t="shared" si="635"/>
        <v>1</v>
      </c>
      <c r="V4049" t="b">
        <f t="shared" si="636"/>
        <v>0</v>
      </c>
      <c r="W4049" t="b">
        <f t="shared" si="637"/>
        <v>0</v>
      </c>
      <c r="X4049" t="b">
        <f t="shared" si="638"/>
        <v>0</v>
      </c>
      <c r="Y4049" t="b">
        <f t="shared" si="639"/>
        <v>0</v>
      </c>
      <c r="Z4049" t="b">
        <v>1</v>
      </c>
    </row>
    <row r="4050" spans="1:27" x14ac:dyDescent="0.25">
      <c r="A4050" t="s">
        <v>1665</v>
      </c>
      <c r="B4050">
        <v>0</v>
      </c>
      <c r="C4050">
        <v>0</v>
      </c>
      <c r="D4050" t="s">
        <v>1666</v>
      </c>
      <c r="E4050" t="s">
        <v>7</v>
      </c>
      <c r="F4050" t="s">
        <v>8</v>
      </c>
      <c r="G4050" t="b">
        <v>0</v>
      </c>
      <c r="H4050" t="s">
        <v>16</v>
      </c>
      <c r="I4050" t="s">
        <v>47</v>
      </c>
      <c r="K4050" t="s">
        <v>1667</v>
      </c>
      <c r="P4050" t="b">
        <f t="shared" si="630"/>
        <v>0</v>
      </c>
      <c r="Q4050" t="b">
        <f t="shared" si="631"/>
        <v>0</v>
      </c>
      <c r="R4050" t="b">
        <f t="shared" si="632"/>
        <v>0</v>
      </c>
      <c r="S4050" t="b">
        <f t="shared" si="633"/>
        <v>0</v>
      </c>
      <c r="T4050" t="b">
        <f t="shared" si="634"/>
        <v>1</v>
      </c>
      <c r="U4050" t="b">
        <f t="shared" si="635"/>
        <v>0</v>
      </c>
      <c r="V4050" t="b">
        <f t="shared" si="636"/>
        <v>0</v>
      </c>
      <c r="W4050" t="b">
        <f t="shared" si="637"/>
        <v>0</v>
      </c>
      <c r="X4050" t="b">
        <f t="shared" si="638"/>
        <v>0</v>
      </c>
      <c r="Y4050" t="b">
        <f t="shared" si="639"/>
        <v>0</v>
      </c>
      <c r="Z4050" t="b">
        <v>0</v>
      </c>
      <c r="AA4050" t="s">
        <v>16425</v>
      </c>
    </row>
    <row r="4051" spans="1:27" x14ac:dyDescent="0.25">
      <c r="A4051" t="s">
        <v>10604</v>
      </c>
      <c r="B4051">
        <v>0</v>
      </c>
      <c r="C4051">
        <v>0</v>
      </c>
      <c r="D4051" t="s">
        <v>10605</v>
      </c>
      <c r="E4051" t="s">
        <v>7</v>
      </c>
      <c r="F4051" t="s">
        <v>8</v>
      </c>
      <c r="G4051" t="b">
        <v>0</v>
      </c>
      <c r="H4051" t="s">
        <v>16</v>
      </c>
      <c r="I4051" t="s">
        <v>38</v>
      </c>
      <c r="J4051" t="s">
        <v>39</v>
      </c>
      <c r="K4051" t="s">
        <v>8806</v>
      </c>
      <c r="P4051" t="b">
        <f t="shared" ref="P4051:P4114" si="640">IF(L4051&gt;0, TRUE, FALSE)</f>
        <v>0</v>
      </c>
      <c r="Q4051" t="b">
        <f t="shared" ref="Q4051:Q4114" si="641">IF(M4051&gt;0, TRUE, FALSE)</f>
        <v>0</v>
      </c>
      <c r="R4051" t="b">
        <f t="shared" ref="R4051:R4114" si="642">IF(N4051&gt;0, TRUE, FALSE)</f>
        <v>0</v>
      </c>
      <c r="S4051" t="b">
        <f t="shared" ref="S4051:S4114" si="643">IF(O4051&gt;0, TRUE, FALSE)</f>
        <v>0</v>
      </c>
      <c r="T4051" t="b">
        <f t="shared" ref="T4051:T4114" si="644">AND(NOT(P4051), NOT(Q4051), NOT(R4051), NOT(S4051))</f>
        <v>1</v>
      </c>
      <c r="U4051" t="b">
        <f t="shared" ref="U4051:U4114" si="645">OR(P4051, Q4051, R4051, S4051)</f>
        <v>0</v>
      </c>
      <c r="V4051" t="b">
        <f t="shared" ref="V4051:V4114" si="646">AND(P4051, NOT(Q4051), NOT(R4051), NOT(S4051))</f>
        <v>0</v>
      </c>
      <c r="W4051" t="b">
        <f t="shared" ref="W4051:W4114" si="647">AND(Q4051, NOT(R4051), NOT(S4051))</f>
        <v>0</v>
      </c>
      <c r="X4051" t="b">
        <f t="shared" ref="X4051:X4114" si="648">AND(R4051, NOT(S4051))</f>
        <v>0</v>
      </c>
      <c r="Y4051" t="b">
        <f t="shared" ref="Y4051:Y4114" si="649">AND(P4051, NOT(Q4051),OR(R4051,S4051))</f>
        <v>0</v>
      </c>
      <c r="Z4051" t="b">
        <v>0</v>
      </c>
    </row>
    <row r="4052" spans="1:27" x14ac:dyDescent="0.25">
      <c r="A4052" t="s">
        <v>10602</v>
      </c>
      <c r="B4052">
        <v>0</v>
      </c>
      <c r="C4052">
        <v>0</v>
      </c>
      <c r="D4052" t="s">
        <v>10603</v>
      </c>
      <c r="E4052" t="s">
        <v>15</v>
      </c>
      <c r="F4052" t="s">
        <v>8</v>
      </c>
      <c r="G4052" t="b">
        <v>0</v>
      </c>
      <c r="H4052" t="s">
        <v>16</v>
      </c>
      <c r="I4052" t="s">
        <v>38</v>
      </c>
      <c r="J4052" t="s">
        <v>39</v>
      </c>
      <c r="K4052" t="s">
        <v>8806</v>
      </c>
      <c r="P4052" t="b">
        <f t="shared" si="640"/>
        <v>0</v>
      </c>
      <c r="Q4052" t="b">
        <f t="shared" si="641"/>
        <v>0</v>
      </c>
      <c r="R4052" t="b">
        <f t="shared" si="642"/>
        <v>0</v>
      </c>
      <c r="S4052" t="b">
        <f t="shared" si="643"/>
        <v>0</v>
      </c>
      <c r="T4052" t="b">
        <f t="shared" si="644"/>
        <v>1</v>
      </c>
      <c r="U4052" t="b">
        <f t="shared" si="645"/>
        <v>0</v>
      </c>
      <c r="V4052" t="b">
        <f t="shared" si="646"/>
        <v>0</v>
      </c>
      <c r="W4052" t="b">
        <f t="shared" si="647"/>
        <v>0</v>
      </c>
      <c r="X4052" t="b">
        <f t="shared" si="648"/>
        <v>0</v>
      </c>
      <c r="Y4052" t="b">
        <f t="shared" si="649"/>
        <v>0</v>
      </c>
      <c r="Z4052" t="b">
        <v>0</v>
      </c>
    </row>
    <row r="4053" spans="1:27" x14ac:dyDescent="0.25">
      <c r="A4053" t="s">
        <v>10042</v>
      </c>
      <c r="B4053">
        <v>0</v>
      </c>
      <c r="C4053">
        <v>0</v>
      </c>
      <c r="D4053" t="s">
        <v>10043</v>
      </c>
      <c r="E4053" t="s">
        <v>37</v>
      </c>
      <c r="F4053" t="s">
        <v>52</v>
      </c>
      <c r="G4053" t="b">
        <v>0</v>
      </c>
      <c r="H4053" t="s">
        <v>16</v>
      </c>
      <c r="I4053" t="s">
        <v>47</v>
      </c>
      <c r="J4053" t="s">
        <v>76</v>
      </c>
      <c r="K4053" t="s">
        <v>77</v>
      </c>
      <c r="P4053" t="b">
        <f t="shared" si="640"/>
        <v>0</v>
      </c>
      <c r="Q4053" t="b">
        <f t="shared" si="641"/>
        <v>0</v>
      </c>
      <c r="R4053" t="b">
        <f t="shared" si="642"/>
        <v>0</v>
      </c>
      <c r="S4053" t="b">
        <f t="shared" si="643"/>
        <v>0</v>
      </c>
      <c r="T4053" t="b">
        <f t="shared" si="644"/>
        <v>1</v>
      </c>
      <c r="U4053" t="b">
        <f t="shared" si="645"/>
        <v>0</v>
      </c>
      <c r="V4053" t="b">
        <f t="shared" si="646"/>
        <v>0</v>
      </c>
      <c r="W4053" t="b">
        <f t="shared" si="647"/>
        <v>0</v>
      </c>
      <c r="X4053" t="b">
        <f t="shared" si="648"/>
        <v>0</v>
      </c>
      <c r="Y4053" t="b">
        <f t="shared" si="649"/>
        <v>0</v>
      </c>
      <c r="Z4053" t="b">
        <v>1</v>
      </c>
    </row>
    <row r="4054" spans="1:27" x14ac:dyDescent="0.25">
      <c r="A4054" t="s">
        <v>10610</v>
      </c>
      <c r="B4054">
        <v>0</v>
      </c>
      <c r="C4054">
        <v>0</v>
      </c>
      <c r="D4054" t="s">
        <v>10611</v>
      </c>
      <c r="E4054" t="s">
        <v>15</v>
      </c>
      <c r="F4054" t="s">
        <v>8</v>
      </c>
      <c r="G4054" t="b">
        <v>1</v>
      </c>
      <c r="H4054" t="s">
        <v>16</v>
      </c>
      <c r="I4054" t="s">
        <v>71</v>
      </c>
      <c r="J4054" t="s">
        <v>8458</v>
      </c>
      <c r="K4054" t="s">
        <v>10612</v>
      </c>
      <c r="M4054">
        <v>1</v>
      </c>
      <c r="P4054" t="b">
        <f t="shared" si="640"/>
        <v>0</v>
      </c>
      <c r="Q4054" t="b">
        <f t="shared" si="641"/>
        <v>1</v>
      </c>
      <c r="R4054" t="b">
        <f t="shared" si="642"/>
        <v>0</v>
      </c>
      <c r="S4054" t="b">
        <f t="shared" si="643"/>
        <v>0</v>
      </c>
      <c r="T4054" t="b">
        <f t="shared" si="644"/>
        <v>0</v>
      </c>
      <c r="U4054" t="b">
        <f t="shared" si="645"/>
        <v>1</v>
      </c>
      <c r="V4054" t="b">
        <f t="shared" si="646"/>
        <v>0</v>
      </c>
      <c r="W4054" t="b">
        <f t="shared" si="647"/>
        <v>1</v>
      </c>
      <c r="X4054" t="b">
        <f t="shared" si="648"/>
        <v>0</v>
      </c>
      <c r="Y4054" t="b">
        <f t="shared" si="649"/>
        <v>0</v>
      </c>
      <c r="Z4054" t="b">
        <v>0</v>
      </c>
      <c r="AA4054" t="s">
        <v>16425</v>
      </c>
    </row>
    <row r="4055" spans="1:27" x14ac:dyDescent="0.25">
      <c r="A4055" t="s">
        <v>15697</v>
      </c>
      <c r="B4055">
        <v>1</v>
      </c>
      <c r="C4055">
        <v>0</v>
      </c>
      <c r="D4055" t="s">
        <v>15698</v>
      </c>
      <c r="E4055" t="s">
        <v>7</v>
      </c>
      <c r="F4055" t="s">
        <v>8</v>
      </c>
      <c r="G4055" t="b">
        <v>0</v>
      </c>
      <c r="H4055" t="s">
        <v>9</v>
      </c>
      <c r="I4055" t="s">
        <v>10</v>
      </c>
      <c r="J4055" t="s">
        <v>28</v>
      </c>
      <c r="K4055" t="s">
        <v>29</v>
      </c>
      <c r="L4055">
        <v>46</v>
      </c>
      <c r="M4055">
        <v>7</v>
      </c>
      <c r="N4055">
        <v>1</v>
      </c>
      <c r="P4055" t="b">
        <f t="shared" si="640"/>
        <v>1</v>
      </c>
      <c r="Q4055" t="b">
        <f t="shared" si="641"/>
        <v>1</v>
      </c>
      <c r="R4055" t="b">
        <f t="shared" si="642"/>
        <v>1</v>
      </c>
      <c r="S4055" t="b">
        <f t="shared" si="643"/>
        <v>0</v>
      </c>
      <c r="T4055" t="b">
        <f t="shared" si="644"/>
        <v>0</v>
      </c>
      <c r="U4055" t="b">
        <f t="shared" si="645"/>
        <v>1</v>
      </c>
      <c r="V4055" t="b">
        <f t="shared" si="646"/>
        <v>0</v>
      </c>
      <c r="W4055" t="b">
        <f t="shared" si="647"/>
        <v>0</v>
      </c>
      <c r="X4055" t="b">
        <f t="shared" si="648"/>
        <v>1</v>
      </c>
      <c r="Y4055" t="b">
        <f t="shared" si="649"/>
        <v>0</v>
      </c>
      <c r="Z4055" t="b">
        <v>1</v>
      </c>
    </row>
    <row r="4056" spans="1:27" x14ac:dyDescent="0.25">
      <c r="A4056" t="s">
        <v>2277</v>
      </c>
      <c r="B4056">
        <v>0</v>
      </c>
      <c r="C4056">
        <v>0</v>
      </c>
      <c r="D4056" t="s">
        <v>2278</v>
      </c>
      <c r="E4056" t="s">
        <v>52</v>
      </c>
      <c r="F4056" t="s">
        <v>8</v>
      </c>
      <c r="G4056" t="b">
        <v>0</v>
      </c>
      <c r="H4056" t="s">
        <v>16</v>
      </c>
      <c r="I4056" t="s">
        <v>47</v>
      </c>
      <c r="J4056" t="s">
        <v>76</v>
      </c>
      <c r="K4056" t="s">
        <v>1660</v>
      </c>
      <c r="L4056">
        <v>1</v>
      </c>
      <c r="P4056" t="b">
        <f t="shared" si="640"/>
        <v>1</v>
      </c>
      <c r="Q4056" t="b">
        <f t="shared" si="641"/>
        <v>0</v>
      </c>
      <c r="R4056" t="b">
        <f t="shared" si="642"/>
        <v>0</v>
      </c>
      <c r="S4056" t="b">
        <f t="shared" si="643"/>
        <v>0</v>
      </c>
      <c r="T4056" t="b">
        <f t="shared" si="644"/>
        <v>0</v>
      </c>
      <c r="U4056" t="b">
        <f t="shared" si="645"/>
        <v>1</v>
      </c>
      <c r="V4056" t="b">
        <f t="shared" si="646"/>
        <v>1</v>
      </c>
      <c r="W4056" t="b">
        <f t="shared" si="647"/>
        <v>0</v>
      </c>
      <c r="X4056" t="b">
        <f t="shared" si="648"/>
        <v>0</v>
      </c>
      <c r="Y4056" t="b">
        <f t="shared" si="649"/>
        <v>0</v>
      </c>
      <c r="Z4056" t="b">
        <v>0</v>
      </c>
      <c r="AA4056" t="s">
        <v>16425</v>
      </c>
    </row>
    <row r="4057" spans="1:27" x14ac:dyDescent="0.25">
      <c r="A4057" t="s">
        <v>1658</v>
      </c>
      <c r="B4057">
        <v>0</v>
      </c>
      <c r="C4057">
        <v>0</v>
      </c>
      <c r="D4057" t="s">
        <v>1659</v>
      </c>
      <c r="E4057" t="s">
        <v>37</v>
      </c>
      <c r="F4057" t="s">
        <v>8</v>
      </c>
      <c r="G4057" t="b">
        <v>0</v>
      </c>
      <c r="H4057" t="s">
        <v>16</v>
      </c>
      <c r="I4057" t="s">
        <v>47</v>
      </c>
      <c r="J4057" t="s">
        <v>76</v>
      </c>
      <c r="K4057" t="s">
        <v>1660</v>
      </c>
      <c r="M4057">
        <v>2</v>
      </c>
      <c r="P4057" t="b">
        <f t="shared" si="640"/>
        <v>0</v>
      </c>
      <c r="Q4057" t="b">
        <f t="shared" si="641"/>
        <v>1</v>
      </c>
      <c r="R4057" t="b">
        <f t="shared" si="642"/>
        <v>0</v>
      </c>
      <c r="S4057" t="b">
        <f t="shared" si="643"/>
        <v>0</v>
      </c>
      <c r="T4057" t="b">
        <f t="shared" si="644"/>
        <v>0</v>
      </c>
      <c r="U4057" t="b">
        <f t="shared" si="645"/>
        <v>1</v>
      </c>
      <c r="V4057" t="b">
        <f t="shared" si="646"/>
        <v>0</v>
      </c>
      <c r="W4057" t="b">
        <f t="shared" si="647"/>
        <v>1</v>
      </c>
      <c r="X4057" t="b">
        <f t="shared" si="648"/>
        <v>0</v>
      </c>
      <c r="Y4057" t="b">
        <f t="shared" si="649"/>
        <v>0</v>
      </c>
      <c r="Z4057" t="b">
        <v>0</v>
      </c>
    </row>
    <row r="4058" spans="1:27" x14ac:dyDescent="0.25">
      <c r="A4058" t="s">
        <v>2041</v>
      </c>
      <c r="B4058">
        <v>0</v>
      </c>
      <c r="C4058">
        <v>0</v>
      </c>
      <c r="D4058" t="s">
        <v>2042</v>
      </c>
      <c r="E4058" t="s">
        <v>37</v>
      </c>
      <c r="F4058" t="s">
        <v>8</v>
      </c>
      <c r="G4058" t="b">
        <v>0</v>
      </c>
      <c r="H4058" t="s">
        <v>16</v>
      </c>
      <c r="I4058" t="s">
        <v>47</v>
      </c>
      <c r="J4058" t="s">
        <v>76</v>
      </c>
      <c r="K4058" t="s">
        <v>1660</v>
      </c>
      <c r="L4058">
        <v>3</v>
      </c>
      <c r="M4058">
        <v>2</v>
      </c>
      <c r="P4058" t="b">
        <f t="shared" si="640"/>
        <v>1</v>
      </c>
      <c r="Q4058" t="b">
        <f t="shared" si="641"/>
        <v>1</v>
      </c>
      <c r="R4058" t="b">
        <f t="shared" si="642"/>
        <v>0</v>
      </c>
      <c r="S4058" t="b">
        <f t="shared" si="643"/>
        <v>0</v>
      </c>
      <c r="T4058" t="b">
        <f t="shared" si="644"/>
        <v>0</v>
      </c>
      <c r="U4058" t="b">
        <f t="shared" si="645"/>
        <v>1</v>
      </c>
      <c r="V4058" t="b">
        <f t="shared" si="646"/>
        <v>0</v>
      </c>
      <c r="W4058" t="b">
        <f t="shared" si="647"/>
        <v>1</v>
      </c>
      <c r="X4058" t="b">
        <f t="shared" si="648"/>
        <v>0</v>
      </c>
      <c r="Y4058" t="b">
        <f t="shared" si="649"/>
        <v>0</v>
      </c>
      <c r="Z4058" t="b">
        <v>0</v>
      </c>
    </row>
    <row r="4059" spans="1:27" x14ac:dyDescent="0.25">
      <c r="A4059" t="s">
        <v>2916</v>
      </c>
      <c r="B4059">
        <v>0</v>
      </c>
      <c r="C4059">
        <v>0</v>
      </c>
      <c r="D4059" t="s">
        <v>2917</v>
      </c>
      <c r="E4059" t="s">
        <v>37</v>
      </c>
      <c r="F4059" t="s">
        <v>8</v>
      </c>
      <c r="G4059" t="b">
        <v>0</v>
      </c>
      <c r="H4059" t="s">
        <v>16</v>
      </c>
      <c r="I4059" t="s">
        <v>47</v>
      </c>
      <c r="J4059" t="s">
        <v>76</v>
      </c>
      <c r="K4059" t="s">
        <v>1660</v>
      </c>
      <c r="L4059">
        <v>1</v>
      </c>
      <c r="P4059" t="b">
        <f t="shared" si="640"/>
        <v>1</v>
      </c>
      <c r="Q4059" t="b">
        <f t="shared" si="641"/>
        <v>0</v>
      </c>
      <c r="R4059" t="b">
        <f t="shared" si="642"/>
        <v>0</v>
      </c>
      <c r="S4059" t="b">
        <f t="shared" si="643"/>
        <v>0</v>
      </c>
      <c r="T4059" t="b">
        <f t="shared" si="644"/>
        <v>0</v>
      </c>
      <c r="U4059" t="b">
        <f t="shared" si="645"/>
        <v>1</v>
      </c>
      <c r="V4059" t="b">
        <f t="shared" si="646"/>
        <v>1</v>
      </c>
      <c r="W4059" t="b">
        <f t="shared" si="647"/>
        <v>0</v>
      </c>
      <c r="X4059" t="b">
        <f t="shared" si="648"/>
        <v>0</v>
      </c>
      <c r="Y4059" t="b">
        <f t="shared" si="649"/>
        <v>0</v>
      </c>
      <c r="Z4059" t="b">
        <v>0</v>
      </c>
    </row>
    <row r="4060" spans="1:27" x14ac:dyDescent="0.25">
      <c r="A4060" t="s">
        <v>2283</v>
      </c>
      <c r="B4060">
        <v>0</v>
      </c>
      <c r="C4060">
        <v>0</v>
      </c>
      <c r="D4060" t="s">
        <v>2284</v>
      </c>
      <c r="E4060" t="s">
        <v>37</v>
      </c>
      <c r="F4060" t="s">
        <v>8</v>
      </c>
      <c r="G4060" t="b">
        <v>0</v>
      </c>
      <c r="H4060" t="s">
        <v>16</v>
      </c>
      <c r="I4060" t="s">
        <v>47</v>
      </c>
      <c r="J4060" t="s">
        <v>76</v>
      </c>
      <c r="K4060" t="s">
        <v>1660</v>
      </c>
      <c r="L4060">
        <v>1</v>
      </c>
      <c r="P4060" t="b">
        <f t="shared" si="640"/>
        <v>1</v>
      </c>
      <c r="Q4060" t="b">
        <f t="shared" si="641"/>
        <v>0</v>
      </c>
      <c r="R4060" t="b">
        <f t="shared" si="642"/>
        <v>0</v>
      </c>
      <c r="S4060" t="b">
        <f t="shared" si="643"/>
        <v>0</v>
      </c>
      <c r="T4060" t="b">
        <f t="shared" si="644"/>
        <v>0</v>
      </c>
      <c r="U4060" t="b">
        <f t="shared" si="645"/>
        <v>1</v>
      </c>
      <c r="V4060" t="b">
        <f t="shared" si="646"/>
        <v>1</v>
      </c>
      <c r="W4060" t="b">
        <f t="shared" si="647"/>
        <v>0</v>
      </c>
      <c r="X4060" t="b">
        <f t="shared" si="648"/>
        <v>0</v>
      </c>
      <c r="Y4060" t="b">
        <f t="shared" si="649"/>
        <v>0</v>
      </c>
      <c r="Z4060" t="b">
        <v>0</v>
      </c>
    </row>
    <row r="4061" spans="1:27" x14ac:dyDescent="0.25">
      <c r="A4061" t="s">
        <v>13829</v>
      </c>
      <c r="B4061">
        <v>0</v>
      </c>
      <c r="C4061">
        <v>0</v>
      </c>
      <c r="D4061" t="s">
        <v>13830</v>
      </c>
      <c r="E4061" t="s">
        <v>52</v>
      </c>
      <c r="F4061" t="s">
        <v>8</v>
      </c>
      <c r="G4061" t="b">
        <v>0</v>
      </c>
      <c r="H4061" t="s">
        <v>16</v>
      </c>
      <c r="I4061" t="s">
        <v>47</v>
      </c>
      <c r="J4061" t="s">
        <v>76</v>
      </c>
      <c r="K4061" t="s">
        <v>13831</v>
      </c>
      <c r="P4061" t="b">
        <f t="shared" si="640"/>
        <v>0</v>
      </c>
      <c r="Q4061" t="b">
        <f t="shared" si="641"/>
        <v>0</v>
      </c>
      <c r="R4061" t="b">
        <f t="shared" si="642"/>
        <v>0</v>
      </c>
      <c r="S4061" t="b">
        <f t="shared" si="643"/>
        <v>0</v>
      </c>
      <c r="T4061" t="b">
        <f t="shared" si="644"/>
        <v>1</v>
      </c>
      <c r="U4061" t="b">
        <f t="shared" si="645"/>
        <v>0</v>
      </c>
      <c r="V4061" t="b">
        <f t="shared" si="646"/>
        <v>0</v>
      </c>
      <c r="W4061" t="b">
        <f t="shared" si="647"/>
        <v>0</v>
      </c>
      <c r="X4061" t="b">
        <f t="shared" si="648"/>
        <v>0</v>
      </c>
      <c r="Y4061" t="b">
        <f t="shared" si="649"/>
        <v>0</v>
      </c>
      <c r="Z4061" t="b">
        <v>0</v>
      </c>
    </row>
    <row r="4062" spans="1:27" x14ac:dyDescent="0.25">
      <c r="A4062" t="s">
        <v>3263</v>
      </c>
      <c r="B4062">
        <v>0</v>
      </c>
      <c r="C4062">
        <v>0</v>
      </c>
      <c r="D4062" t="s">
        <v>3264</v>
      </c>
      <c r="E4062" t="s">
        <v>37</v>
      </c>
      <c r="F4062" t="s">
        <v>8</v>
      </c>
      <c r="G4062" t="b">
        <v>0</v>
      </c>
      <c r="H4062" t="s">
        <v>16</v>
      </c>
      <c r="I4062" t="s">
        <v>47</v>
      </c>
      <c r="J4062" t="s">
        <v>3265</v>
      </c>
      <c r="K4062" t="s">
        <v>3266</v>
      </c>
      <c r="L4062">
        <v>1</v>
      </c>
      <c r="M4062">
        <v>1</v>
      </c>
      <c r="P4062" t="b">
        <f t="shared" si="640"/>
        <v>1</v>
      </c>
      <c r="Q4062" t="b">
        <f t="shared" si="641"/>
        <v>1</v>
      </c>
      <c r="R4062" t="b">
        <f t="shared" si="642"/>
        <v>0</v>
      </c>
      <c r="S4062" t="b">
        <f t="shared" si="643"/>
        <v>0</v>
      </c>
      <c r="T4062" t="b">
        <f t="shared" si="644"/>
        <v>0</v>
      </c>
      <c r="U4062" t="b">
        <f t="shared" si="645"/>
        <v>1</v>
      </c>
      <c r="V4062" t="b">
        <f t="shared" si="646"/>
        <v>0</v>
      </c>
      <c r="W4062" t="b">
        <f t="shared" si="647"/>
        <v>1</v>
      </c>
      <c r="X4062" t="b">
        <f t="shared" si="648"/>
        <v>0</v>
      </c>
      <c r="Y4062" t="b">
        <f t="shared" si="649"/>
        <v>0</v>
      </c>
      <c r="Z4062" t="b">
        <v>0</v>
      </c>
    </row>
    <row r="4063" spans="1:27" x14ac:dyDescent="0.25">
      <c r="A4063" t="s">
        <v>2707</v>
      </c>
      <c r="B4063">
        <v>0</v>
      </c>
      <c r="C4063">
        <v>0</v>
      </c>
      <c r="D4063" t="s">
        <v>2708</v>
      </c>
      <c r="E4063" t="s">
        <v>15</v>
      </c>
      <c r="F4063" t="s">
        <v>8</v>
      </c>
      <c r="G4063" t="b">
        <v>0</v>
      </c>
      <c r="H4063" t="s">
        <v>16</v>
      </c>
      <c r="I4063" t="s">
        <v>38</v>
      </c>
      <c r="J4063" t="s">
        <v>853</v>
      </c>
      <c r="K4063" t="s">
        <v>854</v>
      </c>
      <c r="M4063">
        <v>60</v>
      </c>
      <c r="P4063" t="b">
        <f t="shared" si="640"/>
        <v>0</v>
      </c>
      <c r="Q4063" t="b">
        <f t="shared" si="641"/>
        <v>1</v>
      </c>
      <c r="R4063" t="b">
        <f t="shared" si="642"/>
        <v>0</v>
      </c>
      <c r="S4063" t="b">
        <f t="shared" si="643"/>
        <v>0</v>
      </c>
      <c r="T4063" t="b">
        <f t="shared" si="644"/>
        <v>0</v>
      </c>
      <c r="U4063" t="b">
        <f t="shared" si="645"/>
        <v>1</v>
      </c>
      <c r="V4063" t="b">
        <f t="shared" si="646"/>
        <v>0</v>
      </c>
      <c r="W4063" t="b">
        <f t="shared" si="647"/>
        <v>1</v>
      </c>
      <c r="X4063" t="b">
        <f t="shared" si="648"/>
        <v>0</v>
      </c>
      <c r="Y4063" t="b">
        <f t="shared" si="649"/>
        <v>0</v>
      </c>
      <c r="Z4063" t="b">
        <v>1</v>
      </c>
    </row>
    <row r="4064" spans="1:27" x14ac:dyDescent="0.25">
      <c r="A4064" t="s">
        <v>2246</v>
      </c>
      <c r="B4064">
        <v>0</v>
      </c>
      <c r="C4064">
        <v>0</v>
      </c>
      <c r="D4064" t="s">
        <v>2247</v>
      </c>
      <c r="E4064" t="s">
        <v>15</v>
      </c>
      <c r="F4064" t="s">
        <v>8</v>
      </c>
      <c r="G4064" t="b">
        <v>0</v>
      </c>
      <c r="H4064" t="s">
        <v>16</v>
      </c>
      <c r="I4064" t="s">
        <v>38</v>
      </c>
      <c r="J4064" t="s">
        <v>853</v>
      </c>
      <c r="K4064" t="s">
        <v>854</v>
      </c>
      <c r="M4064">
        <v>6</v>
      </c>
      <c r="P4064" t="b">
        <f t="shared" si="640"/>
        <v>0</v>
      </c>
      <c r="Q4064" t="b">
        <f t="shared" si="641"/>
        <v>1</v>
      </c>
      <c r="R4064" t="b">
        <f t="shared" si="642"/>
        <v>0</v>
      </c>
      <c r="S4064" t="b">
        <f t="shared" si="643"/>
        <v>0</v>
      </c>
      <c r="T4064" t="b">
        <f t="shared" si="644"/>
        <v>0</v>
      </c>
      <c r="U4064" t="b">
        <f t="shared" si="645"/>
        <v>1</v>
      </c>
      <c r="V4064" t="b">
        <f t="shared" si="646"/>
        <v>0</v>
      </c>
      <c r="W4064" t="b">
        <f t="shared" si="647"/>
        <v>1</v>
      </c>
      <c r="X4064" t="b">
        <f t="shared" si="648"/>
        <v>0</v>
      </c>
      <c r="Y4064" t="b">
        <f t="shared" si="649"/>
        <v>0</v>
      </c>
      <c r="Z4064" t="b">
        <v>0</v>
      </c>
      <c r="AA4064" t="s">
        <v>16425</v>
      </c>
    </row>
    <row r="4065" spans="1:32" x14ac:dyDescent="0.25">
      <c r="A4065" t="s">
        <v>2424</v>
      </c>
      <c r="B4065">
        <v>0</v>
      </c>
      <c r="C4065">
        <v>0</v>
      </c>
      <c r="D4065" t="s">
        <v>2425</v>
      </c>
      <c r="E4065" t="s">
        <v>7</v>
      </c>
      <c r="F4065" t="s">
        <v>8</v>
      </c>
      <c r="G4065" t="b">
        <v>0</v>
      </c>
      <c r="H4065" t="s">
        <v>16</v>
      </c>
      <c r="I4065" t="s">
        <v>38</v>
      </c>
      <c r="J4065" t="s">
        <v>853</v>
      </c>
      <c r="K4065" t="s">
        <v>854</v>
      </c>
      <c r="M4065">
        <v>18</v>
      </c>
      <c r="P4065" t="b">
        <f t="shared" si="640"/>
        <v>0</v>
      </c>
      <c r="Q4065" t="b">
        <f t="shared" si="641"/>
        <v>1</v>
      </c>
      <c r="R4065" t="b">
        <f t="shared" si="642"/>
        <v>0</v>
      </c>
      <c r="S4065" t="b">
        <f t="shared" si="643"/>
        <v>0</v>
      </c>
      <c r="T4065" t="b">
        <f t="shared" si="644"/>
        <v>0</v>
      </c>
      <c r="U4065" t="b">
        <f t="shared" si="645"/>
        <v>1</v>
      </c>
      <c r="V4065" t="b">
        <f t="shared" si="646"/>
        <v>0</v>
      </c>
      <c r="W4065" t="b">
        <f t="shared" si="647"/>
        <v>1</v>
      </c>
      <c r="X4065" t="b">
        <f t="shared" si="648"/>
        <v>0</v>
      </c>
      <c r="Y4065" t="b">
        <f t="shared" si="649"/>
        <v>0</v>
      </c>
      <c r="Z4065" t="b">
        <v>0</v>
      </c>
    </row>
    <row r="4066" spans="1:32" x14ac:dyDescent="0.25">
      <c r="A4066" t="s">
        <v>3080</v>
      </c>
      <c r="B4066">
        <v>0</v>
      </c>
      <c r="C4066">
        <v>0</v>
      </c>
      <c r="D4066" t="s">
        <v>3081</v>
      </c>
      <c r="E4066" t="s">
        <v>37</v>
      </c>
      <c r="F4066" t="s">
        <v>8</v>
      </c>
      <c r="G4066" t="b">
        <v>0</v>
      </c>
      <c r="H4066" t="s">
        <v>16</v>
      </c>
      <c r="I4066" t="s">
        <v>38</v>
      </c>
      <c r="J4066" t="s">
        <v>853</v>
      </c>
      <c r="K4066" t="s">
        <v>854</v>
      </c>
      <c r="P4066" t="b">
        <f t="shared" si="640"/>
        <v>0</v>
      </c>
      <c r="Q4066" t="b">
        <f t="shared" si="641"/>
        <v>0</v>
      </c>
      <c r="R4066" t="b">
        <f t="shared" si="642"/>
        <v>0</v>
      </c>
      <c r="S4066" t="b">
        <f t="shared" si="643"/>
        <v>0</v>
      </c>
      <c r="T4066" t="b">
        <f t="shared" si="644"/>
        <v>1</v>
      </c>
      <c r="U4066" t="b">
        <f t="shared" si="645"/>
        <v>0</v>
      </c>
      <c r="V4066" t="b">
        <f t="shared" si="646"/>
        <v>0</v>
      </c>
      <c r="W4066" t="b">
        <f t="shared" si="647"/>
        <v>0</v>
      </c>
      <c r="X4066" t="b">
        <f t="shared" si="648"/>
        <v>0</v>
      </c>
      <c r="Y4066" t="b">
        <f t="shared" si="649"/>
        <v>0</v>
      </c>
      <c r="Z4066" t="b">
        <v>0</v>
      </c>
      <c r="AD4066" t="s">
        <v>16490</v>
      </c>
      <c r="AE4066" t="s">
        <v>16492</v>
      </c>
      <c r="AF4066" t="s">
        <v>16491</v>
      </c>
    </row>
    <row r="4067" spans="1:32" x14ac:dyDescent="0.25">
      <c r="A4067" t="s">
        <v>2381</v>
      </c>
      <c r="B4067">
        <v>0</v>
      </c>
      <c r="C4067">
        <v>0</v>
      </c>
      <c r="D4067" t="s">
        <v>2382</v>
      </c>
      <c r="E4067" t="s">
        <v>7</v>
      </c>
      <c r="F4067" t="s">
        <v>8</v>
      </c>
      <c r="G4067" t="b">
        <v>0</v>
      </c>
      <c r="H4067" t="s">
        <v>16</v>
      </c>
      <c r="I4067" t="s">
        <v>38</v>
      </c>
      <c r="J4067" t="s">
        <v>853</v>
      </c>
      <c r="K4067" t="s">
        <v>854</v>
      </c>
      <c r="M4067">
        <v>32</v>
      </c>
      <c r="P4067" t="b">
        <f t="shared" si="640"/>
        <v>0</v>
      </c>
      <c r="Q4067" t="b">
        <f t="shared" si="641"/>
        <v>1</v>
      </c>
      <c r="R4067" t="b">
        <f t="shared" si="642"/>
        <v>0</v>
      </c>
      <c r="S4067" t="b">
        <f t="shared" si="643"/>
        <v>0</v>
      </c>
      <c r="T4067" t="b">
        <f t="shared" si="644"/>
        <v>0</v>
      </c>
      <c r="U4067" t="b">
        <f t="shared" si="645"/>
        <v>1</v>
      </c>
      <c r="V4067" t="b">
        <f t="shared" si="646"/>
        <v>0</v>
      </c>
      <c r="W4067" t="b">
        <f t="shared" si="647"/>
        <v>1</v>
      </c>
      <c r="X4067" t="b">
        <f t="shared" si="648"/>
        <v>0</v>
      </c>
      <c r="Y4067" t="b">
        <f t="shared" si="649"/>
        <v>0</v>
      </c>
      <c r="Z4067" t="b">
        <v>1</v>
      </c>
    </row>
    <row r="4068" spans="1:32" x14ac:dyDescent="0.25">
      <c r="A4068" t="s">
        <v>3895</v>
      </c>
      <c r="B4068">
        <v>0</v>
      </c>
      <c r="C4068">
        <v>0</v>
      </c>
      <c r="D4068" t="s">
        <v>3896</v>
      </c>
      <c r="E4068" t="s">
        <v>37</v>
      </c>
      <c r="F4068" t="s">
        <v>8</v>
      </c>
      <c r="G4068" t="b">
        <v>0</v>
      </c>
      <c r="H4068" t="s">
        <v>16</v>
      </c>
      <c r="I4068" t="s">
        <v>38</v>
      </c>
      <c r="J4068" t="s">
        <v>853</v>
      </c>
      <c r="K4068" t="s">
        <v>854</v>
      </c>
      <c r="M4068">
        <v>11</v>
      </c>
      <c r="P4068" t="b">
        <f t="shared" si="640"/>
        <v>0</v>
      </c>
      <c r="Q4068" t="b">
        <f t="shared" si="641"/>
        <v>1</v>
      </c>
      <c r="R4068" t="b">
        <f t="shared" si="642"/>
        <v>0</v>
      </c>
      <c r="S4068" t="b">
        <f t="shared" si="643"/>
        <v>0</v>
      </c>
      <c r="T4068" t="b">
        <f t="shared" si="644"/>
        <v>0</v>
      </c>
      <c r="U4068" t="b">
        <f t="shared" si="645"/>
        <v>1</v>
      </c>
      <c r="V4068" t="b">
        <f t="shared" si="646"/>
        <v>0</v>
      </c>
      <c r="W4068" t="b">
        <f t="shared" si="647"/>
        <v>1</v>
      </c>
      <c r="X4068" t="b">
        <f t="shared" si="648"/>
        <v>0</v>
      </c>
      <c r="Y4068" t="b">
        <f t="shared" si="649"/>
        <v>0</v>
      </c>
      <c r="Z4068" t="b">
        <v>1</v>
      </c>
    </row>
    <row r="4069" spans="1:32" x14ac:dyDescent="0.25">
      <c r="A4069" t="s">
        <v>2530</v>
      </c>
      <c r="B4069">
        <v>0</v>
      </c>
      <c r="C4069">
        <v>0</v>
      </c>
      <c r="D4069" t="s">
        <v>2531</v>
      </c>
      <c r="E4069" t="s">
        <v>7</v>
      </c>
      <c r="F4069" t="s">
        <v>8</v>
      </c>
      <c r="G4069" t="b">
        <v>0</v>
      </c>
      <c r="H4069" t="s">
        <v>16</v>
      </c>
      <c r="I4069" t="s">
        <v>38</v>
      </c>
      <c r="J4069" t="s">
        <v>853</v>
      </c>
      <c r="K4069" t="s">
        <v>854</v>
      </c>
      <c r="M4069">
        <v>2</v>
      </c>
      <c r="P4069" t="b">
        <f t="shared" si="640"/>
        <v>0</v>
      </c>
      <c r="Q4069" t="b">
        <f t="shared" si="641"/>
        <v>1</v>
      </c>
      <c r="R4069" t="b">
        <f t="shared" si="642"/>
        <v>0</v>
      </c>
      <c r="S4069" t="b">
        <f t="shared" si="643"/>
        <v>0</v>
      </c>
      <c r="T4069" t="b">
        <f t="shared" si="644"/>
        <v>0</v>
      </c>
      <c r="U4069" t="b">
        <f t="shared" si="645"/>
        <v>1</v>
      </c>
      <c r="V4069" t="b">
        <f t="shared" si="646"/>
        <v>0</v>
      </c>
      <c r="W4069" t="b">
        <f t="shared" si="647"/>
        <v>1</v>
      </c>
      <c r="X4069" t="b">
        <f t="shared" si="648"/>
        <v>0</v>
      </c>
      <c r="Y4069" t="b">
        <f t="shared" si="649"/>
        <v>0</v>
      </c>
      <c r="Z4069" t="b">
        <v>0</v>
      </c>
      <c r="AA4069" t="s">
        <v>16425</v>
      </c>
    </row>
    <row r="4070" spans="1:32" x14ac:dyDescent="0.25">
      <c r="A4070" t="s">
        <v>2538</v>
      </c>
      <c r="B4070">
        <v>0</v>
      </c>
      <c r="C4070">
        <v>0</v>
      </c>
      <c r="D4070" t="s">
        <v>2539</v>
      </c>
      <c r="E4070" t="s">
        <v>15</v>
      </c>
      <c r="F4070" t="s">
        <v>8</v>
      </c>
      <c r="G4070" t="b">
        <v>0</v>
      </c>
      <c r="H4070" t="s">
        <v>16</v>
      </c>
      <c r="I4070" t="s">
        <v>38</v>
      </c>
      <c r="J4070" t="s">
        <v>853</v>
      </c>
      <c r="K4070" t="s">
        <v>854</v>
      </c>
      <c r="M4070">
        <v>12</v>
      </c>
      <c r="P4070" t="b">
        <f t="shared" si="640"/>
        <v>0</v>
      </c>
      <c r="Q4070" t="b">
        <f t="shared" si="641"/>
        <v>1</v>
      </c>
      <c r="R4070" t="b">
        <f t="shared" si="642"/>
        <v>0</v>
      </c>
      <c r="S4070" t="b">
        <f t="shared" si="643"/>
        <v>0</v>
      </c>
      <c r="T4070" t="b">
        <f t="shared" si="644"/>
        <v>0</v>
      </c>
      <c r="U4070" t="b">
        <f t="shared" si="645"/>
        <v>1</v>
      </c>
      <c r="V4070" t="b">
        <f t="shared" si="646"/>
        <v>0</v>
      </c>
      <c r="W4070" t="b">
        <f t="shared" si="647"/>
        <v>1</v>
      </c>
      <c r="X4070" t="b">
        <f t="shared" si="648"/>
        <v>0</v>
      </c>
      <c r="Y4070" t="b">
        <f t="shared" si="649"/>
        <v>0</v>
      </c>
      <c r="Z4070" t="b">
        <v>1</v>
      </c>
    </row>
    <row r="4071" spans="1:32" x14ac:dyDescent="0.25">
      <c r="A4071" t="s">
        <v>3496</v>
      </c>
      <c r="B4071">
        <v>0</v>
      </c>
      <c r="C4071">
        <v>0</v>
      </c>
      <c r="D4071" t="s">
        <v>3497</v>
      </c>
      <c r="E4071" t="s">
        <v>15</v>
      </c>
      <c r="F4071" t="s">
        <v>8</v>
      </c>
      <c r="G4071" t="b">
        <v>0</v>
      </c>
      <c r="H4071" t="s">
        <v>16</v>
      </c>
      <c r="I4071" t="s">
        <v>38</v>
      </c>
      <c r="J4071" t="s">
        <v>853</v>
      </c>
      <c r="K4071" t="s">
        <v>854</v>
      </c>
      <c r="M4071">
        <v>18</v>
      </c>
      <c r="P4071" t="b">
        <f t="shared" si="640"/>
        <v>0</v>
      </c>
      <c r="Q4071" t="b">
        <f t="shared" si="641"/>
        <v>1</v>
      </c>
      <c r="R4071" t="b">
        <f t="shared" si="642"/>
        <v>0</v>
      </c>
      <c r="S4071" t="b">
        <f t="shared" si="643"/>
        <v>0</v>
      </c>
      <c r="T4071" t="b">
        <f t="shared" si="644"/>
        <v>0</v>
      </c>
      <c r="U4071" t="b">
        <f t="shared" si="645"/>
        <v>1</v>
      </c>
      <c r="V4071" t="b">
        <f t="shared" si="646"/>
        <v>0</v>
      </c>
      <c r="W4071" t="b">
        <f t="shared" si="647"/>
        <v>1</v>
      </c>
      <c r="X4071" t="b">
        <f t="shared" si="648"/>
        <v>0</v>
      </c>
      <c r="Y4071" t="b">
        <f t="shared" si="649"/>
        <v>0</v>
      </c>
      <c r="Z4071" t="b">
        <v>1</v>
      </c>
    </row>
    <row r="4072" spans="1:32" x14ac:dyDescent="0.25">
      <c r="A4072" t="s">
        <v>3978</v>
      </c>
      <c r="B4072">
        <v>0</v>
      </c>
      <c r="C4072">
        <v>0</v>
      </c>
      <c r="D4072" t="s">
        <v>3979</v>
      </c>
      <c r="E4072" t="s">
        <v>7</v>
      </c>
      <c r="F4072" t="s">
        <v>8</v>
      </c>
      <c r="G4072" t="b">
        <v>0</v>
      </c>
      <c r="H4072" t="s">
        <v>16</v>
      </c>
      <c r="I4072" t="s">
        <v>38</v>
      </c>
      <c r="J4072" t="s">
        <v>853</v>
      </c>
      <c r="K4072" t="s">
        <v>854</v>
      </c>
      <c r="M4072">
        <v>11</v>
      </c>
      <c r="N4072">
        <v>1</v>
      </c>
      <c r="P4072" t="b">
        <f t="shared" si="640"/>
        <v>0</v>
      </c>
      <c r="Q4072" t="b">
        <f t="shared" si="641"/>
        <v>1</v>
      </c>
      <c r="R4072" t="b">
        <f t="shared" si="642"/>
        <v>1</v>
      </c>
      <c r="S4072" t="b">
        <f t="shared" si="643"/>
        <v>0</v>
      </c>
      <c r="T4072" t="b">
        <f t="shared" si="644"/>
        <v>0</v>
      </c>
      <c r="U4072" t="b">
        <f t="shared" si="645"/>
        <v>1</v>
      </c>
      <c r="V4072" t="b">
        <f t="shared" si="646"/>
        <v>0</v>
      </c>
      <c r="W4072" t="b">
        <f t="shared" si="647"/>
        <v>0</v>
      </c>
      <c r="X4072" t="b">
        <f t="shared" si="648"/>
        <v>1</v>
      </c>
      <c r="Y4072" t="b">
        <f t="shared" si="649"/>
        <v>0</v>
      </c>
      <c r="Z4072" t="b">
        <v>1</v>
      </c>
    </row>
    <row r="4073" spans="1:32" x14ac:dyDescent="0.25">
      <c r="A4073" t="s">
        <v>3557</v>
      </c>
      <c r="B4073">
        <v>0</v>
      </c>
      <c r="C4073">
        <v>0</v>
      </c>
      <c r="D4073" t="s">
        <v>3558</v>
      </c>
      <c r="E4073" t="s">
        <v>7</v>
      </c>
      <c r="F4073" t="s">
        <v>8</v>
      </c>
      <c r="G4073" t="b">
        <v>0</v>
      </c>
      <c r="H4073" t="s">
        <v>16</v>
      </c>
      <c r="I4073" t="s">
        <v>38</v>
      </c>
      <c r="J4073" t="s">
        <v>853</v>
      </c>
      <c r="K4073" t="s">
        <v>854</v>
      </c>
      <c r="M4073">
        <v>15</v>
      </c>
      <c r="P4073" t="b">
        <f t="shared" si="640"/>
        <v>0</v>
      </c>
      <c r="Q4073" t="b">
        <f t="shared" si="641"/>
        <v>1</v>
      </c>
      <c r="R4073" t="b">
        <f t="shared" si="642"/>
        <v>0</v>
      </c>
      <c r="S4073" t="b">
        <f t="shared" si="643"/>
        <v>0</v>
      </c>
      <c r="T4073" t="b">
        <f t="shared" si="644"/>
        <v>0</v>
      </c>
      <c r="U4073" t="b">
        <f t="shared" si="645"/>
        <v>1</v>
      </c>
      <c r="V4073" t="b">
        <f t="shared" si="646"/>
        <v>0</v>
      </c>
      <c r="W4073" t="b">
        <f t="shared" si="647"/>
        <v>1</v>
      </c>
      <c r="X4073" t="b">
        <f t="shared" si="648"/>
        <v>0</v>
      </c>
      <c r="Y4073" t="b">
        <f t="shared" si="649"/>
        <v>0</v>
      </c>
      <c r="Z4073" t="b">
        <v>0</v>
      </c>
    </row>
    <row r="4074" spans="1:32" x14ac:dyDescent="0.25">
      <c r="A4074" t="s">
        <v>4229</v>
      </c>
      <c r="B4074">
        <v>0</v>
      </c>
      <c r="C4074">
        <v>0</v>
      </c>
      <c r="D4074" t="s">
        <v>4230</v>
      </c>
      <c r="E4074" t="s">
        <v>7</v>
      </c>
      <c r="F4074" t="s">
        <v>8</v>
      </c>
      <c r="G4074" t="b">
        <v>0</v>
      </c>
      <c r="H4074" t="s">
        <v>16</v>
      </c>
      <c r="I4074" t="s">
        <v>38</v>
      </c>
      <c r="J4074" t="s">
        <v>853</v>
      </c>
      <c r="K4074" t="s">
        <v>854</v>
      </c>
      <c r="M4074">
        <v>3</v>
      </c>
      <c r="P4074" t="b">
        <f t="shared" si="640"/>
        <v>0</v>
      </c>
      <c r="Q4074" t="b">
        <f t="shared" si="641"/>
        <v>1</v>
      </c>
      <c r="R4074" t="b">
        <f t="shared" si="642"/>
        <v>0</v>
      </c>
      <c r="S4074" t="b">
        <f t="shared" si="643"/>
        <v>0</v>
      </c>
      <c r="T4074" t="b">
        <f t="shared" si="644"/>
        <v>0</v>
      </c>
      <c r="U4074" t="b">
        <f t="shared" si="645"/>
        <v>1</v>
      </c>
      <c r="V4074" t="b">
        <f t="shared" si="646"/>
        <v>0</v>
      </c>
      <c r="W4074" t="b">
        <f t="shared" si="647"/>
        <v>1</v>
      </c>
      <c r="X4074" t="b">
        <f t="shared" si="648"/>
        <v>0</v>
      </c>
      <c r="Y4074" t="b">
        <f t="shared" si="649"/>
        <v>0</v>
      </c>
      <c r="Z4074" t="b">
        <v>0</v>
      </c>
      <c r="AA4074" t="s">
        <v>16425</v>
      </c>
    </row>
    <row r="4075" spans="1:32" x14ac:dyDescent="0.25">
      <c r="A4075" t="s">
        <v>3656</v>
      </c>
      <c r="B4075">
        <v>0</v>
      </c>
      <c r="C4075">
        <v>0</v>
      </c>
      <c r="D4075" t="s">
        <v>3657</v>
      </c>
      <c r="E4075" t="s">
        <v>37</v>
      </c>
      <c r="F4075" t="s">
        <v>8</v>
      </c>
      <c r="G4075" t="b">
        <v>0</v>
      </c>
      <c r="H4075" t="s">
        <v>16</v>
      </c>
      <c r="I4075" t="s">
        <v>38</v>
      </c>
      <c r="J4075" t="s">
        <v>853</v>
      </c>
      <c r="K4075" t="s">
        <v>854</v>
      </c>
      <c r="P4075" t="b">
        <f t="shared" si="640"/>
        <v>0</v>
      </c>
      <c r="Q4075" t="b">
        <f t="shared" si="641"/>
        <v>0</v>
      </c>
      <c r="R4075" t="b">
        <f t="shared" si="642"/>
        <v>0</v>
      </c>
      <c r="S4075" t="b">
        <f t="shared" si="643"/>
        <v>0</v>
      </c>
      <c r="T4075" t="b">
        <f t="shared" si="644"/>
        <v>1</v>
      </c>
      <c r="U4075" t="b">
        <f t="shared" si="645"/>
        <v>0</v>
      </c>
      <c r="V4075" t="b">
        <f t="shared" si="646"/>
        <v>0</v>
      </c>
      <c r="W4075" t="b">
        <f t="shared" si="647"/>
        <v>0</v>
      </c>
      <c r="X4075" t="b">
        <f t="shared" si="648"/>
        <v>0</v>
      </c>
      <c r="Y4075" t="b">
        <f t="shared" si="649"/>
        <v>0</v>
      </c>
      <c r="Z4075" t="b">
        <v>1</v>
      </c>
      <c r="AD4075" t="s">
        <v>16493</v>
      </c>
      <c r="AE4075" t="s">
        <v>16492</v>
      </c>
      <c r="AF4075" t="s">
        <v>16491</v>
      </c>
    </row>
    <row r="4076" spans="1:32" x14ac:dyDescent="0.25">
      <c r="A4076" t="s">
        <v>4021</v>
      </c>
      <c r="B4076">
        <v>0</v>
      </c>
      <c r="C4076">
        <v>0</v>
      </c>
      <c r="D4076" t="s">
        <v>4022</v>
      </c>
      <c r="E4076" t="s">
        <v>7</v>
      </c>
      <c r="F4076" t="s">
        <v>8</v>
      </c>
      <c r="G4076" t="b">
        <v>0</v>
      </c>
      <c r="H4076" t="s">
        <v>16</v>
      </c>
      <c r="I4076" t="s">
        <v>38</v>
      </c>
      <c r="J4076" t="s">
        <v>853</v>
      </c>
      <c r="K4076" t="s">
        <v>854</v>
      </c>
      <c r="M4076">
        <v>4</v>
      </c>
      <c r="P4076" t="b">
        <f t="shared" si="640"/>
        <v>0</v>
      </c>
      <c r="Q4076" t="b">
        <f t="shared" si="641"/>
        <v>1</v>
      </c>
      <c r="R4076" t="b">
        <f t="shared" si="642"/>
        <v>0</v>
      </c>
      <c r="S4076" t="b">
        <f t="shared" si="643"/>
        <v>0</v>
      </c>
      <c r="T4076" t="b">
        <f t="shared" si="644"/>
        <v>0</v>
      </c>
      <c r="U4076" t="b">
        <f t="shared" si="645"/>
        <v>1</v>
      </c>
      <c r="V4076" t="b">
        <f t="shared" si="646"/>
        <v>0</v>
      </c>
      <c r="W4076" t="b">
        <f t="shared" si="647"/>
        <v>1</v>
      </c>
      <c r="X4076" t="b">
        <f t="shared" si="648"/>
        <v>0</v>
      </c>
      <c r="Y4076" t="b">
        <f t="shared" si="649"/>
        <v>0</v>
      </c>
      <c r="Z4076" t="b">
        <v>0</v>
      </c>
      <c r="AA4076" t="s">
        <v>16436</v>
      </c>
    </row>
    <row r="4077" spans="1:32" x14ac:dyDescent="0.25">
      <c r="A4077" t="s">
        <v>3243</v>
      </c>
      <c r="B4077">
        <v>0</v>
      </c>
      <c r="C4077">
        <v>0</v>
      </c>
      <c r="D4077" t="s">
        <v>3244</v>
      </c>
      <c r="E4077" t="s">
        <v>7</v>
      </c>
      <c r="F4077" t="s">
        <v>8</v>
      </c>
      <c r="G4077" t="b">
        <v>0</v>
      </c>
      <c r="H4077" t="s">
        <v>16</v>
      </c>
      <c r="I4077" t="s">
        <v>38</v>
      </c>
      <c r="J4077" t="s">
        <v>853</v>
      </c>
      <c r="K4077" t="s">
        <v>854</v>
      </c>
      <c r="M4077">
        <v>4</v>
      </c>
      <c r="P4077" t="b">
        <f t="shared" si="640"/>
        <v>0</v>
      </c>
      <c r="Q4077" t="b">
        <f t="shared" si="641"/>
        <v>1</v>
      </c>
      <c r="R4077" t="b">
        <f t="shared" si="642"/>
        <v>0</v>
      </c>
      <c r="S4077" t="b">
        <f t="shared" si="643"/>
        <v>0</v>
      </c>
      <c r="T4077" t="b">
        <f t="shared" si="644"/>
        <v>0</v>
      </c>
      <c r="U4077" t="b">
        <f t="shared" si="645"/>
        <v>1</v>
      </c>
      <c r="V4077" t="b">
        <f t="shared" si="646"/>
        <v>0</v>
      </c>
      <c r="W4077" t="b">
        <f t="shared" si="647"/>
        <v>1</v>
      </c>
      <c r="X4077" t="b">
        <f t="shared" si="648"/>
        <v>0</v>
      </c>
      <c r="Y4077" t="b">
        <f t="shared" si="649"/>
        <v>0</v>
      </c>
      <c r="Z4077" t="b">
        <v>0</v>
      </c>
    </row>
    <row r="4078" spans="1:32" x14ac:dyDescent="0.25">
      <c r="A4078" t="s">
        <v>3607</v>
      </c>
      <c r="B4078">
        <v>0</v>
      </c>
      <c r="C4078">
        <v>0</v>
      </c>
      <c r="D4078" t="s">
        <v>3608</v>
      </c>
      <c r="E4078" t="s">
        <v>7</v>
      </c>
      <c r="F4078" t="s">
        <v>8</v>
      </c>
      <c r="G4078" t="b">
        <v>0</v>
      </c>
      <c r="H4078" t="s">
        <v>16</v>
      </c>
      <c r="I4078" t="s">
        <v>38</v>
      </c>
      <c r="J4078" t="s">
        <v>853</v>
      </c>
      <c r="K4078" t="s">
        <v>854</v>
      </c>
      <c r="M4078">
        <v>18</v>
      </c>
      <c r="N4078">
        <v>1</v>
      </c>
      <c r="P4078" t="b">
        <f t="shared" si="640"/>
        <v>0</v>
      </c>
      <c r="Q4078" t="b">
        <f t="shared" si="641"/>
        <v>1</v>
      </c>
      <c r="R4078" t="b">
        <f t="shared" si="642"/>
        <v>1</v>
      </c>
      <c r="S4078" t="b">
        <f t="shared" si="643"/>
        <v>0</v>
      </c>
      <c r="T4078" t="b">
        <f t="shared" si="644"/>
        <v>0</v>
      </c>
      <c r="U4078" t="b">
        <f t="shared" si="645"/>
        <v>1</v>
      </c>
      <c r="V4078" t="b">
        <f t="shared" si="646"/>
        <v>0</v>
      </c>
      <c r="W4078" t="b">
        <f t="shared" si="647"/>
        <v>0</v>
      </c>
      <c r="X4078" t="b">
        <f t="shared" si="648"/>
        <v>1</v>
      </c>
      <c r="Y4078" t="b">
        <f t="shared" si="649"/>
        <v>0</v>
      </c>
      <c r="Z4078" t="b">
        <v>1</v>
      </c>
    </row>
    <row r="4079" spans="1:32" x14ac:dyDescent="0.25">
      <c r="A4079" t="s">
        <v>5696</v>
      </c>
      <c r="B4079">
        <v>0</v>
      </c>
      <c r="C4079">
        <v>0</v>
      </c>
      <c r="D4079" t="s">
        <v>5697</v>
      </c>
      <c r="E4079" t="s">
        <v>37</v>
      </c>
      <c r="F4079" t="s">
        <v>8</v>
      </c>
      <c r="G4079" t="b">
        <v>0</v>
      </c>
      <c r="H4079" t="s">
        <v>16</v>
      </c>
      <c r="I4079" t="s">
        <v>38</v>
      </c>
      <c r="J4079" t="s">
        <v>853</v>
      </c>
      <c r="K4079" t="s">
        <v>854</v>
      </c>
      <c r="M4079">
        <v>1</v>
      </c>
      <c r="P4079" t="b">
        <f t="shared" si="640"/>
        <v>0</v>
      </c>
      <c r="Q4079" t="b">
        <f t="shared" si="641"/>
        <v>1</v>
      </c>
      <c r="R4079" t="b">
        <f t="shared" si="642"/>
        <v>0</v>
      </c>
      <c r="S4079" t="b">
        <f t="shared" si="643"/>
        <v>0</v>
      </c>
      <c r="T4079" t="b">
        <f t="shared" si="644"/>
        <v>0</v>
      </c>
      <c r="U4079" t="b">
        <f t="shared" si="645"/>
        <v>1</v>
      </c>
      <c r="V4079" t="b">
        <f t="shared" si="646"/>
        <v>0</v>
      </c>
      <c r="W4079" t="b">
        <f t="shared" si="647"/>
        <v>1</v>
      </c>
      <c r="X4079" t="b">
        <f t="shared" si="648"/>
        <v>0</v>
      </c>
      <c r="Y4079" t="b">
        <f t="shared" si="649"/>
        <v>0</v>
      </c>
      <c r="Z4079" t="b">
        <v>1</v>
      </c>
    </row>
    <row r="4080" spans="1:32" x14ac:dyDescent="0.25">
      <c r="A4080" t="s">
        <v>3530</v>
      </c>
      <c r="B4080">
        <v>0</v>
      </c>
      <c r="C4080">
        <v>0</v>
      </c>
      <c r="D4080" t="s">
        <v>3531</v>
      </c>
      <c r="E4080" t="s">
        <v>7</v>
      </c>
      <c r="F4080" t="s">
        <v>8</v>
      </c>
      <c r="G4080" t="b">
        <v>0</v>
      </c>
      <c r="H4080" t="s">
        <v>16</v>
      </c>
      <c r="I4080" t="s">
        <v>38</v>
      </c>
      <c r="J4080" t="s">
        <v>853</v>
      </c>
      <c r="K4080" t="s">
        <v>854</v>
      </c>
      <c r="M4080">
        <v>20</v>
      </c>
      <c r="P4080" t="b">
        <f t="shared" si="640"/>
        <v>0</v>
      </c>
      <c r="Q4080" t="b">
        <f t="shared" si="641"/>
        <v>1</v>
      </c>
      <c r="R4080" t="b">
        <f t="shared" si="642"/>
        <v>0</v>
      </c>
      <c r="S4080" t="b">
        <f t="shared" si="643"/>
        <v>0</v>
      </c>
      <c r="T4080" t="b">
        <f t="shared" si="644"/>
        <v>0</v>
      </c>
      <c r="U4080" t="b">
        <f t="shared" si="645"/>
        <v>1</v>
      </c>
      <c r="V4080" t="b">
        <f t="shared" si="646"/>
        <v>0</v>
      </c>
      <c r="W4080" t="b">
        <f t="shared" si="647"/>
        <v>1</v>
      </c>
      <c r="X4080" t="b">
        <f t="shared" si="648"/>
        <v>0</v>
      </c>
      <c r="Y4080" t="b">
        <f t="shared" si="649"/>
        <v>0</v>
      </c>
      <c r="Z4080" t="b">
        <v>0</v>
      </c>
    </row>
    <row r="4081" spans="1:32" x14ac:dyDescent="0.25">
      <c r="A4081" t="s">
        <v>9150</v>
      </c>
      <c r="B4081">
        <v>0</v>
      </c>
      <c r="C4081">
        <v>0</v>
      </c>
      <c r="D4081" t="s">
        <v>9151</v>
      </c>
      <c r="E4081" t="s">
        <v>15</v>
      </c>
      <c r="F4081" t="s">
        <v>8</v>
      </c>
      <c r="G4081" t="b">
        <v>0</v>
      </c>
      <c r="H4081" t="s">
        <v>16</v>
      </c>
      <c r="I4081" t="s">
        <v>38</v>
      </c>
      <c r="J4081" t="s">
        <v>853</v>
      </c>
      <c r="K4081" t="s">
        <v>854</v>
      </c>
      <c r="M4081">
        <v>6</v>
      </c>
      <c r="P4081" t="b">
        <f t="shared" si="640"/>
        <v>0</v>
      </c>
      <c r="Q4081" t="b">
        <f t="shared" si="641"/>
        <v>1</v>
      </c>
      <c r="R4081" t="b">
        <f t="shared" si="642"/>
        <v>0</v>
      </c>
      <c r="S4081" t="b">
        <f t="shared" si="643"/>
        <v>0</v>
      </c>
      <c r="T4081" t="b">
        <f t="shared" si="644"/>
        <v>0</v>
      </c>
      <c r="U4081" t="b">
        <f t="shared" si="645"/>
        <v>1</v>
      </c>
      <c r="V4081" t="b">
        <f t="shared" si="646"/>
        <v>0</v>
      </c>
      <c r="W4081" t="b">
        <f t="shared" si="647"/>
        <v>1</v>
      </c>
      <c r="X4081" t="b">
        <f t="shared" si="648"/>
        <v>0</v>
      </c>
      <c r="Y4081" t="b">
        <f t="shared" si="649"/>
        <v>0</v>
      </c>
      <c r="Z4081" t="b">
        <v>1</v>
      </c>
      <c r="AD4081" t="s">
        <v>16490</v>
      </c>
      <c r="AE4081" t="s">
        <v>16491</v>
      </c>
      <c r="AF4081" t="s">
        <v>16491</v>
      </c>
    </row>
    <row r="4082" spans="1:32" x14ac:dyDescent="0.25">
      <c r="A4082" t="s">
        <v>4365</v>
      </c>
      <c r="B4082">
        <v>0</v>
      </c>
      <c r="C4082">
        <v>0</v>
      </c>
      <c r="D4082" t="s">
        <v>4366</v>
      </c>
      <c r="E4082" t="s">
        <v>37</v>
      </c>
      <c r="F4082" t="s">
        <v>8</v>
      </c>
      <c r="G4082" t="b">
        <v>0</v>
      </c>
      <c r="H4082" t="s">
        <v>16</v>
      </c>
      <c r="I4082" t="s">
        <v>38</v>
      </c>
      <c r="J4082" t="s">
        <v>853</v>
      </c>
      <c r="K4082" t="s">
        <v>854</v>
      </c>
      <c r="L4082">
        <v>6</v>
      </c>
      <c r="M4082">
        <v>8</v>
      </c>
      <c r="P4082" t="b">
        <f t="shared" si="640"/>
        <v>1</v>
      </c>
      <c r="Q4082" t="b">
        <f t="shared" si="641"/>
        <v>1</v>
      </c>
      <c r="R4082" t="b">
        <f t="shared" si="642"/>
        <v>0</v>
      </c>
      <c r="S4082" t="b">
        <f t="shared" si="643"/>
        <v>0</v>
      </c>
      <c r="T4082" t="b">
        <f t="shared" si="644"/>
        <v>0</v>
      </c>
      <c r="U4082" t="b">
        <f t="shared" si="645"/>
        <v>1</v>
      </c>
      <c r="V4082" t="b">
        <f t="shared" si="646"/>
        <v>0</v>
      </c>
      <c r="W4082" t="b">
        <f t="shared" si="647"/>
        <v>1</v>
      </c>
      <c r="X4082" t="b">
        <f t="shared" si="648"/>
        <v>0</v>
      </c>
      <c r="Y4082" t="b">
        <f t="shared" si="649"/>
        <v>0</v>
      </c>
      <c r="Z4082" t="b">
        <v>1</v>
      </c>
    </row>
    <row r="4083" spans="1:32" x14ac:dyDescent="0.25">
      <c r="A4083" t="s">
        <v>3444</v>
      </c>
      <c r="B4083">
        <v>0</v>
      </c>
      <c r="C4083">
        <v>0</v>
      </c>
      <c r="D4083" t="s">
        <v>3445</v>
      </c>
      <c r="E4083" t="s">
        <v>15</v>
      </c>
      <c r="F4083" t="s">
        <v>8</v>
      </c>
      <c r="G4083" t="b">
        <v>0</v>
      </c>
      <c r="H4083" t="s">
        <v>16</v>
      </c>
      <c r="I4083" t="s">
        <v>38</v>
      </c>
      <c r="J4083" t="s">
        <v>853</v>
      </c>
      <c r="K4083" t="s">
        <v>854</v>
      </c>
      <c r="M4083">
        <v>21</v>
      </c>
      <c r="N4083">
        <v>1</v>
      </c>
      <c r="O4083">
        <v>1</v>
      </c>
      <c r="P4083" t="b">
        <f t="shared" si="640"/>
        <v>0</v>
      </c>
      <c r="Q4083" t="b">
        <f t="shared" si="641"/>
        <v>1</v>
      </c>
      <c r="R4083" t="b">
        <f t="shared" si="642"/>
        <v>1</v>
      </c>
      <c r="S4083" t="b">
        <f t="shared" si="643"/>
        <v>1</v>
      </c>
      <c r="T4083" t="b">
        <f t="shared" si="644"/>
        <v>0</v>
      </c>
      <c r="U4083" t="b">
        <f t="shared" si="645"/>
        <v>1</v>
      </c>
      <c r="V4083" t="b">
        <f t="shared" si="646"/>
        <v>0</v>
      </c>
      <c r="W4083" t="b">
        <f t="shared" si="647"/>
        <v>0</v>
      </c>
      <c r="X4083" t="b">
        <f t="shared" si="648"/>
        <v>0</v>
      </c>
      <c r="Y4083" t="b">
        <f t="shared" si="649"/>
        <v>0</v>
      </c>
      <c r="Z4083" t="b">
        <v>1</v>
      </c>
    </row>
    <row r="4084" spans="1:32" x14ac:dyDescent="0.25">
      <c r="A4084" t="s">
        <v>3798</v>
      </c>
      <c r="B4084">
        <v>0</v>
      </c>
      <c r="C4084">
        <v>0</v>
      </c>
      <c r="D4084" t="s">
        <v>3799</v>
      </c>
      <c r="E4084" t="s">
        <v>15</v>
      </c>
      <c r="F4084" t="s">
        <v>8</v>
      </c>
      <c r="G4084" t="b">
        <v>0</v>
      </c>
      <c r="H4084" t="s">
        <v>16</v>
      </c>
      <c r="I4084" t="s">
        <v>38</v>
      </c>
      <c r="J4084" t="s">
        <v>853</v>
      </c>
      <c r="K4084" t="s">
        <v>854</v>
      </c>
      <c r="M4084">
        <v>29</v>
      </c>
      <c r="P4084" t="b">
        <f t="shared" si="640"/>
        <v>0</v>
      </c>
      <c r="Q4084" t="b">
        <f t="shared" si="641"/>
        <v>1</v>
      </c>
      <c r="R4084" t="b">
        <f t="shared" si="642"/>
        <v>0</v>
      </c>
      <c r="S4084" t="b">
        <f t="shared" si="643"/>
        <v>0</v>
      </c>
      <c r="T4084" t="b">
        <f t="shared" si="644"/>
        <v>0</v>
      </c>
      <c r="U4084" t="b">
        <f t="shared" si="645"/>
        <v>1</v>
      </c>
      <c r="V4084" t="b">
        <f t="shared" si="646"/>
        <v>0</v>
      </c>
      <c r="W4084" t="b">
        <f t="shared" si="647"/>
        <v>1</v>
      </c>
      <c r="X4084" t="b">
        <f t="shared" si="648"/>
        <v>0</v>
      </c>
      <c r="Y4084" t="b">
        <f t="shared" si="649"/>
        <v>0</v>
      </c>
      <c r="Z4084" t="b">
        <v>0</v>
      </c>
    </row>
    <row r="4085" spans="1:32" x14ac:dyDescent="0.25">
      <c r="A4085" t="s">
        <v>3754</v>
      </c>
      <c r="B4085">
        <v>0</v>
      </c>
      <c r="C4085">
        <v>0</v>
      </c>
      <c r="D4085" t="s">
        <v>3755</v>
      </c>
      <c r="E4085" t="s">
        <v>7</v>
      </c>
      <c r="F4085" t="s">
        <v>8</v>
      </c>
      <c r="G4085" t="b">
        <v>0</v>
      </c>
      <c r="H4085" t="s">
        <v>16</v>
      </c>
      <c r="I4085" t="s">
        <v>38</v>
      </c>
      <c r="J4085" t="s">
        <v>853</v>
      </c>
      <c r="K4085" t="s">
        <v>854</v>
      </c>
      <c r="M4085">
        <v>1</v>
      </c>
      <c r="P4085" t="b">
        <f t="shared" si="640"/>
        <v>0</v>
      </c>
      <c r="Q4085" t="b">
        <f t="shared" si="641"/>
        <v>1</v>
      </c>
      <c r="R4085" t="b">
        <f t="shared" si="642"/>
        <v>0</v>
      </c>
      <c r="S4085" t="b">
        <f t="shared" si="643"/>
        <v>0</v>
      </c>
      <c r="T4085" t="b">
        <f t="shared" si="644"/>
        <v>0</v>
      </c>
      <c r="U4085" t="b">
        <f t="shared" si="645"/>
        <v>1</v>
      </c>
      <c r="V4085" t="b">
        <f t="shared" si="646"/>
        <v>0</v>
      </c>
      <c r="W4085" t="b">
        <f t="shared" si="647"/>
        <v>1</v>
      </c>
      <c r="X4085" t="b">
        <f t="shared" si="648"/>
        <v>0</v>
      </c>
      <c r="Y4085" t="b">
        <f t="shared" si="649"/>
        <v>0</v>
      </c>
      <c r="Z4085" t="b">
        <v>0</v>
      </c>
      <c r="AA4085" t="s">
        <v>16425</v>
      </c>
    </row>
    <row r="4086" spans="1:32" x14ac:dyDescent="0.25">
      <c r="A4086" t="s">
        <v>4925</v>
      </c>
      <c r="B4086">
        <v>0</v>
      </c>
      <c r="C4086">
        <v>0</v>
      </c>
      <c r="D4086" t="s">
        <v>4926</v>
      </c>
      <c r="E4086" t="s">
        <v>15</v>
      </c>
      <c r="F4086" t="s">
        <v>8</v>
      </c>
      <c r="G4086" t="b">
        <v>0</v>
      </c>
      <c r="H4086" t="s">
        <v>16</v>
      </c>
      <c r="I4086" t="s">
        <v>38</v>
      </c>
      <c r="J4086" t="s">
        <v>853</v>
      </c>
      <c r="K4086" t="s">
        <v>854</v>
      </c>
      <c r="M4086">
        <v>4</v>
      </c>
      <c r="P4086" t="b">
        <f t="shared" si="640"/>
        <v>0</v>
      </c>
      <c r="Q4086" t="b">
        <f t="shared" si="641"/>
        <v>1</v>
      </c>
      <c r="R4086" t="b">
        <f t="shared" si="642"/>
        <v>0</v>
      </c>
      <c r="S4086" t="b">
        <f t="shared" si="643"/>
        <v>0</v>
      </c>
      <c r="T4086" t="b">
        <f t="shared" si="644"/>
        <v>0</v>
      </c>
      <c r="U4086" t="b">
        <f t="shared" si="645"/>
        <v>1</v>
      </c>
      <c r="V4086" t="b">
        <f t="shared" si="646"/>
        <v>0</v>
      </c>
      <c r="W4086" t="b">
        <f t="shared" si="647"/>
        <v>1</v>
      </c>
      <c r="X4086" t="b">
        <f t="shared" si="648"/>
        <v>0</v>
      </c>
      <c r="Y4086" t="b">
        <f t="shared" si="649"/>
        <v>0</v>
      </c>
      <c r="Z4086" t="b">
        <v>0</v>
      </c>
    </row>
    <row r="4087" spans="1:32" x14ac:dyDescent="0.25">
      <c r="A4087" t="s">
        <v>4463</v>
      </c>
      <c r="B4087">
        <v>0</v>
      </c>
      <c r="C4087">
        <v>0</v>
      </c>
      <c r="D4087" t="s">
        <v>4464</v>
      </c>
      <c r="E4087" t="s">
        <v>7</v>
      </c>
      <c r="F4087" t="s">
        <v>8</v>
      </c>
      <c r="G4087" t="b">
        <v>0</v>
      </c>
      <c r="H4087" t="s">
        <v>16</v>
      </c>
      <c r="I4087" t="s">
        <v>38</v>
      </c>
      <c r="J4087" t="s">
        <v>853</v>
      </c>
      <c r="K4087" t="s">
        <v>854</v>
      </c>
      <c r="M4087">
        <v>40</v>
      </c>
      <c r="O4087">
        <v>4</v>
      </c>
      <c r="P4087" t="b">
        <f t="shared" si="640"/>
        <v>0</v>
      </c>
      <c r="Q4087" t="b">
        <f t="shared" si="641"/>
        <v>1</v>
      </c>
      <c r="R4087" t="b">
        <f t="shared" si="642"/>
        <v>0</v>
      </c>
      <c r="S4087" t="b">
        <f t="shared" si="643"/>
        <v>1</v>
      </c>
      <c r="T4087" t="b">
        <f t="shared" si="644"/>
        <v>0</v>
      </c>
      <c r="U4087" t="b">
        <f t="shared" si="645"/>
        <v>1</v>
      </c>
      <c r="V4087" t="b">
        <f t="shared" si="646"/>
        <v>0</v>
      </c>
      <c r="W4087" t="b">
        <f t="shared" si="647"/>
        <v>0</v>
      </c>
      <c r="X4087" t="b">
        <f t="shared" si="648"/>
        <v>0</v>
      </c>
      <c r="Y4087" t="b">
        <f t="shared" si="649"/>
        <v>0</v>
      </c>
      <c r="Z4087" t="b">
        <v>1</v>
      </c>
    </row>
    <row r="4088" spans="1:32" x14ac:dyDescent="0.25">
      <c r="A4088" t="s">
        <v>5325</v>
      </c>
      <c r="B4088">
        <v>0</v>
      </c>
      <c r="C4088">
        <v>0</v>
      </c>
      <c r="D4088" t="s">
        <v>5326</v>
      </c>
      <c r="E4088" t="s">
        <v>7</v>
      </c>
      <c r="F4088" t="s">
        <v>8</v>
      </c>
      <c r="G4088" t="b">
        <v>0</v>
      </c>
      <c r="H4088" t="s">
        <v>16</v>
      </c>
      <c r="I4088" t="s">
        <v>38</v>
      </c>
      <c r="J4088" t="s">
        <v>853</v>
      </c>
      <c r="K4088" t="s">
        <v>854</v>
      </c>
      <c r="M4088">
        <v>17</v>
      </c>
      <c r="P4088" t="b">
        <f t="shared" si="640"/>
        <v>0</v>
      </c>
      <c r="Q4088" t="b">
        <f t="shared" si="641"/>
        <v>1</v>
      </c>
      <c r="R4088" t="b">
        <f t="shared" si="642"/>
        <v>0</v>
      </c>
      <c r="S4088" t="b">
        <f t="shared" si="643"/>
        <v>0</v>
      </c>
      <c r="T4088" t="b">
        <f t="shared" si="644"/>
        <v>0</v>
      </c>
      <c r="U4088" t="b">
        <f t="shared" si="645"/>
        <v>1</v>
      </c>
      <c r="V4088" t="b">
        <f t="shared" si="646"/>
        <v>0</v>
      </c>
      <c r="W4088" t="b">
        <f t="shared" si="647"/>
        <v>1</v>
      </c>
      <c r="X4088" t="b">
        <f t="shared" si="648"/>
        <v>0</v>
      </c>
      <c r="Y4088" t="b">
        <f t="shared" si="649"/>
        <v>0</v>
      </c>
      <c r="Z4088" t="b">
        <v>0</v>
      </c>
    </row>
    <row r="4089" spans="1:32" x14ac:dyDescent="0.25">
      <c r="A4089" t="s">
        <v>14989</v>
      </c>
      <c r="B4089">
        <v>1</v>
      </c>
      <c r="C4089">
        <v>0</v>
      </c>
      <c r="D4089" t="s">
        <v>14990</v>
      </c>
      <c r="E4089" t="s">
        <v>7</v>
      </c>
      <c r="F4089" t="s">
        <v>8</v>
      </c>
      <c r="G4089" t="b">
        <v>0</v>
      </c>
      <c r="H4089" t="s">
        <v>9</v>
      </c>
      <c r="I4089" t="s">
        <v>10</v>
      </c>
      <c r="J4089" t="s">
        <v>11</v>
      </c>
      <c r="K4089" t="s">
        <v>12</v>
      </c>
      <c r="N4089">
        <v>6</v>
      </c>
      <c r="P4089" t="b">
        <f t="shared" si="640"/>
        <v>0</v>
      </c>
      <c r="Q4089" t="b">
        <f t="shared" si="641"/>
        <v>0</v>
      </c>
      <c r="R4089" t="b">
        <f t="shared" si="642"/>
        <v>1</v>
      </c>
      <c r="S4089" t="b">
        <f t="shared" si="643"/>
        <v>0</v>
      </c>
      <c r="T4089" t="b">
        <f t="shared" si="644"/>
        <v>0</v>
      </c>
      <c r="U4089" t="b">
        <f t="shared" si="645"/>
        <v>1</v>
      </c>
      <c r="V4089" t="b">
        <f t="shared" si="646"/>
        <v>0</v>
      </c>
      <c r="W4089" t="b">
        <f t="shared" si="647"/>
        <v>0</v>
      </c>
      <c r="X4089" t="b">
        <f t="shared" si="648"/>
        <v>1</v>
      </c>
      <c r="Y4089" t="b">
        <f t="shared" si="649"/>
        <v>0</v>
      </c>
      <c r="Z4089" t="b">
        <v>1</v>
      </c>
    </row>
    <row r="4090" spans="1:32" x14ac:dyDescent="0.25">
      <c r="A4090" t="s">
        <v>5940</v>
      </c>
      <c r="B4090">
        <v>0</v>
      </c>
      <c r="C4090">
        <v>0</v>
      </c>
      <c r="D4090" t="s">
        <v>5941</v>
      </c>
      <c r="E4090" t="s">
        <v>15</v>
      </c>
      <c r="F4090" t="s">
        <v>8</v>
      </c>
      <c r="G4090" t="b">
        <v>0</v>
      </c>
      <c r="H4090" t="s">
        <v>16</v>
      </c>
      <c r="I4090" t="s">
        <v>17</v>
      </c>
      <c r="J4090" t="s">
        <v>5386</v>
      </c>
      <c r="K4090" t="s">
        <v>5387</v>
      </c>
      <c r="P4090" t="b">
        <f t="shared" si="640"/>
        <v>0</v>
      </c>
      <c r="Q4090" t="b">
        <f t="shared" si="641"/>
        <v>0</v>
      </c>
      <c r="R4090" t="b">
        <f t="shared" si="642"/>
        <v>0</v>
      </c>
      <c r="S4090" t="b">
        <f t="shared" si="643"/>
        <v>0</v>
      </c>
      <c r="T4090" t="b">
        <f t="shared" si="644"/>
        <v>1</v>
      </c>
      <c r="U4090" t="b">
        <f t="shared" si="645"/>
        <v>0</v>
      </c>
      <c r="V4090" t="b">
        <f t="shared" si="646"/>
        <v>0</v>
      </c>
      <c r="W4090" t="b">
        <f t="shared" si="647"/>
        <v>0</v>
      </c>
      <c r="X4090" t="b">
        <f t="shared" si="648"/>
        <v>0</v>
      </c>
      <c r="Y4090" t="b">
        <f t="shared" si="649"/>
        <v>0</v>
      </c>
      <c r="Z4090" t="b">
        <v>0</v>
      </c>
      <c r="AD4090" t="s">
        <v>16490</v>
      </c>
      <c r="AE4090" t="s">
        <v>16492</v>
      </c>
      <c r="AF4090" t="s">
        <v>16491</v>
      </c>
    </row>
    <row r="4091" spans="1:32" x14ac:dyDescent="0.25">
      <c r="A4091" t="s">
        <v>5388</v>
      </c>
      <c r="B4091">
        <v>0</v>
      </c>
      <c r="C4091">
        <v>0</v>
      </c>
      <c r="D4091" t="s">
        <v>5389</v>
      </c>
      <c r="E4091" t="s">
        <v>15</v>
      </c>
      <c r="F4091" t="s">
        <v>8</v>
      </c>
      <c r="G4091" t="b">
        <v>0</v>
      </c>
      <c r="H4091" t="s">
        <v>16</v>
      </c>
      <c r="I4091" t="s">
        <v>17</v>
      </c>
      <c r="J4091" t="s">
        <v>5386</v>
      </c>
      <c r="K4091" t="s">
        <v>5387</v>
      </c>
      <c r="P4091" t="b">
        <f t="shared" si="640"/>
        <v>0</v>
      </c>
      <c r="Q4091" t="b">
        <f t="shared" si="641"/>
        <v>0</v>
      </c>
      <c r="R4091" t="b">
        <f t="shared" si="642"/>
        <v>0</v>
      </c>
      <c r="S4091" t="b">
        <f t="shared" si="643"/>
        <v>0</v>
      </c>
      <c r="T4091" t="b">
        <f t="shared" si="644"/>
        <v>1</v>
      </c>
      <c r="U4091" t="b">
        <f t="shared" si="645"/>
        <v>0</v>
      </c>
      <c r="V4091" t="b">
        <f t="shared" si="646"/>
        <v>0</v>
      </c>
      <c r="W4091" t="b">
        <f t="shared" si="647"/>
        <v>0</v>
      </c>
      <c r="X4091" t="b">
        <f t="shared" si="648"/>
        <v>0</v>
      </c>
      <c r="Y4091" t="b">
        <f t="shared" si="649"/>
        <v>0</v>
      </c>
      <c r="Z4091" t="b">
        <v>0</v>
      </c>
    </row>
    <row r="4092" spans="1:32" x14ac:dyDescent="0.25">
      <c r="A4092" t="s">
        <v>8233</v>
      </c>
      <c r="B4092">
        <v>0</v>
      </c>
      <c r="C4092">
        <v>0</v>
      </c>
      <c r="D4092" t="s">
        <v>8234</v>
      </c>
      <c r="E4092" t="s">
        <v>15</v>
      </c>
      <c r="F4092" t="s">
        <v>8</v>
      </c>
      <c r="G4092" t="b">
        <v>0</v>
      </c>
      <c r="H4092" t="s">
        <v>16</v>
      </c>
      <c r="I4092" t="s">
        <v>17</v>
      </c>
      <c r="J4092" t="s">
        <v>5386</v>
      </c>
      <c r="K4092" t="s">
        <v>5387</v>
      </c>
      <c r="P4092" t="b">
        <f t="shared" si="640"/>
        <v>0</v>
      </c>
      <c r="Q4092" t="b">
        <f t="shared" si="641"/>
        <v>0</v>
      </c>
      <c r="R4092" t="b">
        <f t="shared" si="642"/>
        <v>0</v>
      </c>
      <c r="S4092" t="b">
        <f t="shared" si="643"/>
        <v>0</v>
      </c>
      <c r="T4092" t="b">
        <f t="shared" si="644"/>
        <v>1</v>
      </c>
      <c r="U4092" t="b">
        <f t="shared" si="645"/>
        <v>0</v>
      </c>
      <c r="V4092" t="b">
        <f t="shared" si="646"/>
        <v>0</v>
      </c>
      <c r="W4092" t="b">
        <f t="shared" si="647"/>
        <v>0</v>
      </c>
      <c r="X4092" t="b">
        <f t="shared" si="648"/>
        <v>0</v>
      </c>
      <c r="Y4092" t="b">
        <f t="shared" si="649"/>
        <v>0</v>
      </c>
      <c r="Z4092" t="b">
        <v>0</v>
      </c>
    </row>
    <row r="4093" spans="1:32" x14ac:dyDescent="0.25">
      <c r="A4093" t="s">
        <v>5384</v>
      </c>
      <c r="B4093">
        <v>0</v>
      </c>
      <c r="C4093">
        <v>0</v>
      </c>
      <c r="D4093" t="s">
        <v>5385</v>
      </c>
      <c r="E4093" t="s">
        <v>15</v>
      </c>
      <c r="F4093" t="s">
        <v>8</v>
      </c>
      <c r="G4093" t="b">
        <v>0</v>
      </c>
      <c r="H4093" t="s">
        <v>16</v>
      </c>
      <c r="I4093" t="s">
        <v>17</v>
      </c>
      <c r="J4093" t="s">
        <v>5386</v>
      </c>
      <c r="K4093" t="s">
        <v>5387</v>
      </c>
      <c r="P4093" t="b">
        <f t="shared" si="640"/>
        <v>0</v>
      </c>
      <c r="Q4093" t="b">
        <f t="shared" si="641"/>
        <v>0</v>
      </c>
      <c r="R4093" t="b">
        <f t="shared" si="642"/>
        <v>0</v>
      </c>
      <c r="S4093" t="b">
        <f t="shared" si="643"/>
        <v>0</v>
      </c>
      <c r="T4093" t="b">
        <f t="shared" si="644"/>
        <v>1</v>
      </c>
      <c r="U4093" t="b">
        <f t="shared" si="645"/>
        <v>0</v>
      </c>
      <c r="V4093" t="b">
        <f t="shared" si="646"/>
        <v>0</v>
      </c>
      <c r="W4093" t="b">
        <f t="shared" si="647"/>
        <v>0</v>
      </c>
      <c r="X4093" t="b">
        <f t="shared" si="648"/>
        <v>0</v>
      </c>
      <c r="Y4093" t="b">
        <f t="shared" si="649"/>
        <v>0</v>
      </c>
      <c r="Z4093" t="b">
        <v>0</v>
      </c>
    </row>
    <row r="4094" spans="1:32" x14ac:dyDescent="0.25">
      <c r="A4094" t="s">
        <v>14160</v>
      </c>
      <c r="B4094">
        <v>0</v>
      </c>
      <c r="C4094">
        <v>0</v>
      </c>
      <c r="D4094" t="s">
        <v>14161</v>
      </c>
      <c r="E4094" t="s">
        <v>15</v>
      </c>
      <c r="F4094" t="s">
        <v>8</v>
      </c>
      <c r="G4094" t="b">
        <v>0</v>
      </c>
      <c r="H4094" t="s">
        <v>16</v>
      </c>
      <c r="I4094" t="s">
        <v>17</v>
      </c>
      <c r="J4094" t="s">
        <v>43</v>
      </c>
      <c r="M4094">
        <v>1</v>
      </c>
      <c r="P4094" t="b">
        <f t="shared" si="640"/>
        <v>0</v>
      </c>
      <c r="Q4094" t="b">
        <f t="shared" si="641"/>
        <v>1</v>
      </c>
      <c r="R4094" t="b">
        <f t="shared" si="642"/>
        <v>0</v>
      </c>
      <c r="S4094" t="b">
        <f t="shared" si="643"/>
        <v>0</v>
      </c>
      <c r="T4094" t="b">
        <f t="shared" si="644"/>
        <v>0</v>
      </c>
      <c r="U4094" t="b">
        <f t="shared" si="645"/>
        <v>1</v>
      </c>
      <c r="V4094" t="b">
        <f t="shared" si="646"/>
        <v>0</v>
      </c>
      <c r="W4094" t="b">
        <f t="shared" si="647"/>
        <v>1</v>
      </c>
      <c r="X4094" t="b">
        <f t="shared" si="648"/>
        <v>0</v>
      </c>
      <c r="Y4094" t="b">
        <f t="shared" si="649"/>
        <v>0</v>
      </c>
      <c r="Z4094" t="b">
        <v>0</v>
      </c>
      <c r="AA4094" t="s">
        <v>16425</v>
      </c>
    </row>
    <row r="4095" spans="1:32" x14ac:dyDescent="0.25">
      <c r="A4095" t="s">
        <v>15217</v>
      </c>
      <c r="B4095">
        <v>0</v>
      </c>
      <c r="C4095">
        <v>0</v>
      </c>
      <c r="D4095" t="s">
        <v>15218</v>
      </c>
      <c r="E4095" t="s">
        <v>15</v>
      </c>
      <c r="F4095" t="s">
        <v>8</v>
      </c>
      <c r="G4095" t="b">
        <v>0</v>
      </c>
      <c r="H4095" t="s">
        <v>16</v>
      </c>
      <c r="I4095" t="s">
        <v>17</v>
      </c>
      <c r="J4095" t="s">
        <v>43</v>
      </c>
      <c r="P4095" t="b">
        <f t="shared" si="640"/>
        <v>0</v>
      </c>
      <c r="Q4095" t="b">
        <f t="shared" si="641"/>
        <v>0</v>
      </c>
      <c r="R4095" t="b">
        <f t="shared" si="642"/>
        <v>0</v>
      </c>
      <c r="S4095" t="b">
        <f t="shared" si="643"/>
        <v>0</v>
      </c>
      <c r="T4095" t="b">
        <f t="shared" si="644"/>
        <v>1</v>
      </c>
      <c r="U4095" t="b">
        <f t="shared" si="645"/>
        <v>0</v>
      </c>
      <c r="V4095" t="b">
        <f t="shared" si="646"/>
        <v>0</v>
      </c>
      <c r="W4095" t="b">
        <f t="shared" si="647"/>
        <v>0</v>
      </c>
      <c r="X4095" t="b">
        <f t="shared" si="648"/>
        <v>0</v>
      </c>
      <c r="Y4095" t="b">
        <f t="shared" si="649"/>
        <v>0</v>
      </c>
      <c r="Z4095" t="b">
        <v>0</v>
      </c>
    </row>
    <row r="4096" spans="1:32" x14ac:dyDescent="0.25">
      <c r="A4096" t="s">
        <v>14914</v>
      </c>
      <c r="B4096">
        <v>0</v>
      </c>
      <c r="C4096">
        <v>0</v>
      </c>
      <c r="D4096" t="s">
        <v>14915</v>
      </c>
      <c r="E4096" t="s">
        <v>15</v>
      </c>
      <c r="F4096" t="s">
        <v>8</v>
      </c>
      <c r="G4096" t="b">
        <v>0</v>
      </c>
      <c r="H4096" t="s">
        <v>9</v>
      </c>
      <c r="I4096" t="s">
        <v>10</v>
      </c>
      <c r="J4096" t="s">
        <v>28</v>
      </c>
      <c r="K4096" t="s">
        <v>296</v>
      </c>
      <c r="L4096">
        <v>11</v>
      </c>
      <c r="M4096">
        <v>7</v>
      </c>
      <c r="N4096">
        <v>1</v>
      </c>
      <c r="P4096" t="b">
        <f t="shared" si="640"/>
        <v>1</v>
      </c>
      <c r="Q4096" t="b">
        <f t="shared" si="641"/>
        <v>1</v>
      </c>
      <c r="R4096" t="b">
        <f t="shared" si="642"/>
        <v>1</v>
      </c>
      <c r="S4096" t="b">
        <f t="shared" si="643"/>
        <v>0</v>
      </c>
      <c r="T4096" t="b">
        <f t="shared" si="644"/>
        <v>0</v>
      </c>
      <c r="U4096" t="b">
        <f t="shared" si="645"/>
        <v>1</v>
      </c>
      <c r="V4096" t="b">
        <f t="shared" si="646"/>
        <v>0</v>
      </c>
      <c r="W4096" t="b">
        <f t="shared" si="647"/>
        <v>0</v>
      </c>
      <c r="X4096" t="b">
        <f t="shared" si="648"/>
        <v>1</v>
      </c>
      <c r="Y4096" t="b">
        <f t="shared" si="649"/>
        <v>0</v>
      </c>
      <c r="Z4096" t="b">
        <v>1</v>
      </c>
    </row>
    <row r="4097" spans="1:28" x14ac:dyDescent="0.25">
      <c r="A4097" t="s">
        <v>14812</v>
      </c>
      <c r="B4097">
        <v>0</v>
      </c>
      <c r="C4097">
        <v>0</v>
      </c>
      <c r="D4097" t="s">
        <v>14813</v>
      </c>
      <c r="E4097" t="s">
        <v>7</v>
      </c>
      <c r="F4097" t="s">
        <v>8</v>
      </c>
      <c r="G4097" t="b">
        <v>0</v>
      </c>
      <c r="H4097" t="s">
        <v>9</v>
      </c>
      <c r="I4097" t="s">
        <v>10</v>
      </c>
      <c r="J4097" t="s">
        <v>11</v>
      </c>
      <c r="K4097" t="s">
        <v>12040</v>
      </c>
      <c r="L4097">
        <v>37</v>
      </c>
      <c r="M4097">
        <v>38</v>
      </c>
      <c r="N4097">
        <v>4</v>
      </c>
      <c r="P4097" t="b">
        <f t="shared" si="640"/>
        <v>1</v>
      </c>
      <c r="Q4097" t="b">
        <f t="shared" si="641"/>
        <v>1</v>
      </c>
      <c r="R4097" t="b">
        <f t="shared" si="642"/>
        <v>1</v>
      </c>
      <c r="S4097" t="b">
        <f t="shared" si="643"/>
        <v>0</v>
      </c>
      <c r="T4097" t="b">
        <f t="shared" si="644"/>
        <v>0</v>
      </c>
      <c r="U4097" t="b">
        <f t="shared" si="645"/>
        <v>1</v>
      </c>
      <c r="V4097" t="b">
        <f t="shared" si="646"/>
        <v>0</v>
      </c>
      <c r="W4097" t="b">
        <f t="shared" si="647"/>
        <v>0</v>
      </c>
      <c r="X4097" t="b">
        <f t="shared" si="648"/>
        <v>1</v>
      </c>
      <c r="Y4097" t="b">
        <f t="shared" si="649"/>
        <v>0</v>
      </c>
      <c r="Z4097" t="b">
        <v>1</v>
      </c>
    </row>
    <row r="4098" spans="1:28" x14ac:dyDescent="0.25">
      <c r="A4098" t="s">
        <v>14814</v>
      </c>
      <c r="B4098">
        <v>0</v>
      </c>
      <c r="C4098">
        <v>0</v>
      </c>
      <c r="D4098" t="s">
        <v>14815</v>
      </c>
      <c r="E4098" t="s">
        <v>27</v>
      </c>
      <c r="F4098" t="s">
        <v>8</v>
      </c>
      <c r="G4098" t="b">
        <v>0</v>
      </c>
      <c r="H4098" t="s">
        <v>9</v>
      </c>
      <c r="I4098" t="s">
        <v>10</v>
      </c>
      <c r="J4098" t="s">
        <v>11</v>
      </c>
      <c r="K4098" t="s">
        <v>12040</v>
      </c>
      <c r="L4098">
        <v>35</v>
      </c>
      <c r="M4098">
        <v>44</v>
      </c>
      <c r="N4098">
        <v>8</v>
      </c>
      <c r="O4098">
        <v>1</v>
      </c>
      <c r="P4098" t="b">
        <f t="shared" si="640"/>
        <v>1</v>
      </c>
      <c r="Q4098" t="b">
        <f t="shared" si="641"/>
        <v>1</v>
      </c>
      <c r="R4098" t="b">
        <f t="shared" si="642"/>
        <v>1</v>
      </c>
      <c r="S4098" t="b">
        <f t="shared" si="643"/>
        <v>1</v>
      </c>
      <c r="T4098" t="b">
        <f t="shared" si="644"/>
        <v>0</v>
      </c>
      <c r="U4098" t="b">
        <f t="shared" si="645"/>
        <v>1</v>
      </c>
      <c r="V4098" t="b">
        <f t="shared" si="646"/>
        <v>0</v>
      </c>
      <c r="W4098" t="b">
        <f t="shared" si="647"/>
        <v>0</v>
      </c>
      <c r="X4098" t="b">
        <f t="shared" si="648"/>
        <v>0</v>
      </c>
      <c r="Y4098" t="b">
        <f t="shared" si="649"/>
        <v>0</v>
      </c>
      <c r="Z4098" t="b">
        <v>1</v>
      </c>
    </row>
    <row r="4099" spans="1:28" x14ac:dyDescent="0.25">
      <c r="A4099" t="s">
        <v>12856</v>
      </c>
      <c r="B4099">
        <v>0</v>
      </c>
      <c r="C4099">
        <v>0</v>
      </c>
      <c r="D4099" t="s">
        <v>12857</v>
      </c>
      <c r="E4099" t="s">
        <v>52</v>
      </c>
      <c r="F4099" t="s">
        <v>8</v>
      </c>
      <c r="G4099" t="b">
        <v>0</v>
      </c>
      <c r="H4099" t="s">
        <v>9</v>
      </c>
      <c r="I4099" t="s">
        <v>10</v>
      </c>
      <c r="J4099" t="s">
        <v>11</v>
      </c>
      <c r="K4099" t="s">
        <v>12040</v>
      </c>
      <c r="M4099">
        <v>1</v>
      </c>
      <c r="N4099">
        <v>2</v>
      </c>
      <c r="O4099">
        <v>1</v>
      </c>
      <c r="P4099" t="b">
        <f t="shared" si="640"/>
        <v>0</v>
      </c>
      <c r="Q4099" t="b">
        <f t="shared" si="641"/>
        <v>1</v>
      </c>
      <c r="R4099" t="b">
        <f t="shared" si="642"/>
        <v>1</v>
      </c>
      <c r="S4099" t="b">
        <f t="shared" si="643"/>
        <v>1</v>
      </c>
      <c r="T4099" t="b">
        <f t="shared" si="644"/>
        <v>0</v>
      </c>
      <c r="U4099" t="b">
        <f t="shared" si="645"/>
        <v>1</v>
      </c>
      <c r="V4099" t="b">
        <f t="shared" si="646"/>
        <v>0</v>
      </c>
      <c r="W4099" t="b">
        <f t="shared" si="647"/>
        <v>0</v>
      </c>
      <c r="X4099" t="b">
        <f t="shared" si="648"/>
        <v>0</v>
      </c>
      <c r="Y4099" t="b">
        <f t="shared" si="649"/>
        <v>0</v>
      </c>
      <c r="Z4099" t="b">
        <v>1</v>
      </c>
    </row>
    <row r="4100" spans="1:28" x14ac:dyDescent="0.25">
      <c r="A4100" t="s">
        <v>15387</v>
      </c>
      <c r="B4100">
        <v>0</v>
      </c>
      <c r="C4100">
        <v>0</v>
      </c>
      <c r="D4100" t="s">
        <v>15388</v>
      </c>
      <c r="E4100" t="s">
        <v>15</v>
      </c>
      <c r="F4100" t="s">
        <v>8</v>
      </c>
      <c r="G4100" t="b">
        <v>0</v>
      </c>
      <c r="H4100" t="s">
        <v>9</v>
      </c>
      <c r="I4100" t="s">
        <v>10</v>
      </c>
      <c r="J4100" t="s">
        <v>11</v>
      </c>
      <c r="K4100" t="s">
        <v>12040</v>
      </c>
      <c r="L4100">
        <v>7</v>
      </c>
      <c r="M4100">
        <v>10</v>
      </c>
      <c r="N4100">
        <v>3</v>
      </c>
      <c r="O4100">
        <v>3</v>
      </c>
      <c r="P4100" t="b">
        <f t="shared" si="640"/>
        <v>1</v>
      </c>
      <c r="Q4100" t="b">
        <f t="shared" si="641"/>
        <v>1</v>
      </c>
      <c r="R4100" t="b">
        <f t="shared" si="642"/>
        <v>1</v>
      </c>
      <c r="S4100" t="b">
        <f t="shared" si="643"/>
        <v>1</v>
      </c>
      <c r="T4100" t="b">
        <f t="shared" si="644"/>
        <v>0</v>
      </c>
      <c r="U4100" t="b">
        <f t="shared" si="645"/>
        <v>1</v>
      </c>
      <c r="V4100" t="b">
        <f t="shared" si="646"/>
        <v>0</v>
      </c>
      <c r="W4100" t="b">
        <f t="shared" si="647"/>
        <v>0</v>
      </c>
      <c r="X4100" t="b">
        <f t="shared" si="648"/>
        <v>0</v>
      </c>
      <c r="Y4100" t="b">
        <f t="shared" si="649"/>
        <v>0</v>
      </c>
      <c r="Z4100" t="b">
        <v>1</v>
      </c>
      <c r="AB4100" t="s">
        <v>16425</v>
      </c>
    </row>
    <row r="4101" spans="1:28" x14ac:dyDescent="0.25">
      <c r="A4101" t="s">
        <v>13162</v>
      </c>
      <c r="B4101">
        <v>0</v>
      </c>
      <c r="C4101">
        <v>0</v>
      </c>
      <c r="D4101" t="s">
        <v>13163</v>
      </c>
      <c r="E4101" t="s">
        <v>37</v>
      </c>
      <c r="F4101" t="s">
        <v>8</v>
      </c>
      <c r="G4101" t="b">
        <v>0</v>
      </c>
      <c r="H4101" t="s">
        <v>9</v>
      </c>
      <c r="I4101" t="s">
        <v>10</v>
      </c>
      <c r="J4101" t="s">
        <v>11</v>
      </c>
      <c r="K4101" t="s">
        <v>12040</v>
      </c>
      <c r="L4101">
        <v>29</v>
      </c>
      <c r="M4101">
        <v>24</v>
      </c>
      <c r="N4101">
        <v>3</v>
      </c>
      <c r="O4101">
        <v>3</v>
      </c>
      <c r="P4101" t="b">
        <f t="shared" si="640"/>
        <v>1</v>
      </c>
      <c r="Q4101" t="b">
        <f t="shared" si="641"/>
        <v>1</v>
      </c>
      <c r="R4101" t="b">
        <f t="shared" si="642"/>
        <v>1</v>
      </c>
      <c r="S4101" t="b">
        <f t="shared" si="643"/>
        <v>1</v>
      </c>
      <c r="T4101" t="b">
        <f t="shared" si="644"/>
        <v>0</v>
      </c>
      <c r="U4101" t="b">
        <f t="shared" si="645"/>
        <v>1</v>
      </c>
      <c r="V4101" t="b">
        <f t="shared" si="646"/>
        <v>0</v>
      </c>
      <c r="W4101" t="b">
        <f t="shared" si="647"/>
        <v>0</v>
      </c>
      <c r="X4101" t="b">
        <f t="shared" si="648"/>
        <v>0</v>
      </c>
      <c r="Y4101" t="b">
        <f t="shared" si="649"/>
        <v>0</v>
      </c>
      <c r="Z4101" t="b">
        <v>1</v>
      </c>
    </row>
    <row r="4102" spans="1:28" x14ac:dyDescent="0.25">
      <c r="A4102" t="s">
        <v>12854</v>
      </c>
      <c r="B4102">
        <v>0</v>
      </c>
      <c r="C4102">
        <v>0</v>
      </c>
      <c r="D4102" t="s">
        <v>12855</v>
      </c>
      <c r="E4102" t="s">
        <v>15</v>
      </c>
      <c r="F4102" t="s">
        <v>8</v>
      </c>
      <c r="G4102" t="b">
        <v>0</v>
      </c>
      <c r="H4102" t="s">
        <v>9</v>
      </c>
      <c r="I4102" t="s">
        <v>10</v>
      </c>
      <c r="J4102" t="s">
        <v>11</v>
      </c>
      <c r="K4102" t="s">
        <v>12040</v>
      </c>
      <c r="L4102">
        <v>12</v>
      </c>
      <c r="M4102">
        <v>3</v>
      </c>
      <c r="N4102">
        <v>2</v>
      </c>
      <c r="P4102" t="b">
        <f t="shared" si="640"/>
        <v>1</v>
      </c>
      <c r="Q4102" t="b">
        <f t="shared" si="641"/>
        <v>1</v>
      </c>
      <c r="R4102" t="b">
        <f t="shared" si="642"/>
        <v>1</v>
      </c>
      <c r="S4102" t="b">
        <f t="shared" si="643"/>
        <v>0</v>
      </c>
      <c r="T4102" t="b">
        <f t="shared" si="644"/>
        <v>0</v>
      </c>
      <c r="U4102" t="b">
        <f t="shared" si="645"/>
        <v>1</v>
      </c>
      <c r="V4102" t="b">
        <f t="shared" si="646"/>
        <v>0</v>
      </c>
      <c r="W4102" t="b">
        <f t="shared" si="647"/>
        <v>0</v>
      </c>
      <c r="X4102" t="b">
        <f t="shared" si="648"/>
        <v>1</v>
      </c>
      <c r="Y4102" t="b">
        <f t="shared" si="649"/>
        <v>0</v>
      </c>
      <c r="Z4102" t="b">
        <v>1</v>
      </c>
      <c r="AB4102" t="s">
        <v>16425</v>
      </c>
    </row>
    <row r="4103" spans="1:28" x14ac:dyDescent="0.25">
      <c r="A4103" t="s">
        <v>14818</v>
      </c>
      <c r="B4103">
        <v>1</v>
      </c>
      <c r="C4103">
        <v>0</v>
      </c>
      <c r="D4103" t="s">
        <v>14819</v>
      </c>
      <c r="E4103" t="s">
        <v>27</v>
      </c>
      <c r="F4103" t="s">
        <v>8</v>
      </c>
      <c r="G4103" t="b">
        <v>0</v>
      </c>
      <c r="H4103" t="s">
        <v>9</v>
      </c>
      <c r="I4103" t="s">
        <v>10</v>
      </c>
      <c r="J4103" t="s">
        <v>11</v>
      </c>
      <c r="K4103" t="s">
        <v>12040</v>
      </c>
      <c r="N4103">
        <v>4</v>
      </c>
      <c r="P4103" t="b">
        <f t="shared" si="640"/>
        <v>0</v>
      </c>
      <c r="Q4103" t="b">
        <f t="shared" si="641"/>
        <v>0</v>
      </c>
      <c r="R4103" t="b">
        <f t="shared" si="642"/>
        <v>1</v>
      </c>
      <c r="S4103" t="b">
        <f t="shared" si="643"/>
        <v>0</v>
      </c>
      <c r="T4103" t="b">
        <f t="shared" si="644"/>
        <v>0</v>
      </c>
      <c r="U4103" t="b">
        <f t="shared" si="645"/>
        <v>1</v>
      </c>
      <c r="V4103" t="b">
        <f t="shared" si="646"/>
        <v>0</v>
      </c>
      <c r="W4103" t="b">
        <f t="shared" si="647"/>
        <v>0</v>
      </c>
      <c r="X4103" t="b">
        <f t="shared" si="648"/>
        <v>1</v>
      </c>
      <c r="Y4103" t="b">
        <f t="shared" si="649"/>
        <v>0</v>
      </c>
      <c r="Z4103" t="b">
        <v>1</v>
      </c>
    </row>
    <row r="4104" spans="1:28" x14ac:dyDescent="0.25">
      <c r="A4104" t="s">
        <v>15389</v>
      </c>
      <c r="B4104">
        <v>1</v>
      </c>
      <c r="C4104">
        <v>0</v>
      </c>
      <c r="D4104" t="s">
        <v>15390</v>
      </c>
      <c r="E4104" t="s">
        <v>52</v>
      </c>
      <c r="F4104" t="s">
        <v>8</v>
      </c>
      <c r="G4104" t="b">
        <v>0</v>
      </c>
      <c r="H4104" t="s">
        <v>9</v>
      </c>
      <c r="I4104" t="s">
        <v>10</v>
      </c>
      <c r="J4104" t="s">
        <v>11</v>
      </c>
      <c r="K4104" t="s">
        <v>12040</v>
      </c>
      <c r="P4104" t="b">
        <f t="shared" si="640"/>
        <v>0</v>
      </c>
      <c r="Q4104" t="b">
        <f t="shared" si="641"/>
        <v>0</v>
      </c>
      <c r="R4104" t="b">
        <f t="shared" si="642"/>
        <v>0</v>
      </c>
      <c r="S4104" t="b">
        <f t="shared" si="643"/>
        <v>0</v>
      </c>
      <c r="T4104" t="b">
        <f t="shared" si="644"/>
        <v>1</v>
      </c>
      <c r="U4104" t="b">
        <f t="shared" si="645"/>
        <v>0</v>
      </c>
      <c r="V4104" t="b">
        <f t="shared" si="646"/>
        <v>0</v>
      </c>
      <c r="W4104" t="b">
        <f t="shared" si="647"/>
        <v>0</v>
      </c>
      <c r="X4104" t="b">
        <f t="shared" si="648"/>
        <v>0</v>
      </c>
      <c r="Y4104" t="b">
        <f t="shared" si="649"/>
        <v>0</v>
      </c>
      <c r="Z4104" t="b">
        <v>0</v>
      </c>
    </row>
    <row r="4105" spans="1:28" x14ac:dyDescent="0.25">
      <c r="A4105" t="s">
        <v>14728</v>
      </c>
      <c r="B4105">
        <v>1</v>
      </c>
      <c r="C4105">
        <v>0</v>
      </c>
      <c r="D4105" t="s">
        <v>14729</v>
      </c>
      <c r="E4105" t="s">
        <v>52</v>
      </c>
      <c r="F4105" t="s">
        <v>8</v>
      </c>
      <c r="G4105" t="b">
        <v>0</v>
      </c>
      <c r="H4105" t="s">
        <v>9</v>
      </c>
      <c r="I4105" t="s">
        <v>10</v>
      </c>
      <c r="J4105" t="s">
        <v>11</v>
      </c>
      <c r="K4105" t="s">
        <v>12040</v>
      </c>
      <c r="O4105">
        <v>2</v>
      </c>
      <c r="P4105" t="b">
        <f t="shared" si="640"/>
        <v>0</v>
      </c>
      <c r="Q4105" t="b">
        <f t="shared" si="641"/>
        <v>0</v>
      </c>
      <c r="R4105" t="b">
        <f t="shared" si="642"/>
        <v>0</v>
      </c>
      <c r="S4105" t="b">
        <f t="shared" si="643"/>
        <v>1</v>
      </c>
      <c r="T4105" t="b">
        <f t="shared" si="644"/>
        <v>0</v>
      </c>
      <c r="U4105" t="b">
        <f t="shared" si="645"/>
        <v>1</v>
      </c>
      <c r="V4105" t="b">
        <f t="shared" si="646"/>
        <v>0</v>
      </c>
      <c r="W4105" t="b">
        <f t="shared" si="647"/>
        <v>0</v>
      </c>
      <c r="X4105" t="b">
        <f t="shared" si="648"/>
        <v>0</v>
      </c>
      <c r="Y4105" t="b">
        <f t="shared" si="649"/>
        <v>0</v>
      </c>
      <c r="Z4105" t="b">
        <v>1</v>
      </c>
    </row>
    <row r="4106" spans="1:28" x14ac:dyDescent="0.25">
      <c r="A4106" t="s">
        <v>13392</v>
      </c>
      <c r="B4106">
        <v>1</v>
      </c>
      <c r="C4106">
        <v>0</v>
      </c>
      <c r="D4106" t="s">
        <v>13393</v>
      </c>
      <c r="E4106" t="s">
        <v>27</v>
      </c>
      <c r="F4106" t="s">
        <v>8</v>
      </c>
      <c r="G4106" t="b">
        <v>0</v>
      </c>
      <c r="H4106" t="s">
        <v>9</v>
      </c>
      <c r="I4106" t="s">
        <v>10</v>
      </c>
      <c r="J4106" t="s">
        <v>11</v>
      </c>
      <c r="K4106" t="s">
        <v>12040</v>
      </c>
      <c r="L4106">
        <v>13</v>
      </c>
      <c r="M4106">
        <v>12</v>
      </c>
      <c r="O4106">
        <v>2</v>
      </c>
      <c r="P4106" t="b">
        <f t="shared" si="640"/>
        <v>1</v>
      </c>
      <c r="Q4106" t="b">
        <f t="shared" si="641"/>
        <v>1</v>
      </c>
      <c r="R4106" t="b">
        <f t="shared" si="642"/>
        <v>0</v>
      </c>
      <c r="S4106" t="b">
        <f t="shared" si="643"/>
        <v>1</v>
      </c>
      <c r="T4106" t="b">
        <f t="shared" si="644"/>
        <v>0</v>
      </c>
      <c r="U4106" t="b">
        <f t="shared" si="645"/>
        <v>1</v>
      </c>
      <c r="V4106" t="b">
        <f t="shared" si="646"/>
        <v>0</v>
      </c>
      <c r="W4106" t="b">
        <f t="shared" si="647"/>
        <v>0</v>
      </c>
      <c r="X4106" t="b">
        <f t="shared" si="648"/>
        <v>0</v>
      </c>
      <c r="Y4106" t="b">
        <f t="shared" si="649"/>
        <v>0</v>
      </c>
      <c r="Z4106" t="b">
        <v>1</v>
      </c>
    </row>
    <row r="4107" spans="1:28" x14ac:dyDescent="0.25">
      <c r="A4107" t="s">
        <v>14816</v>
      </c>
      <c r="B4107">
        <v>1</v>
      </c>
      <c r="C4107">
        <v>0</v>
      </c>
      <c r="D4107" t="s">
        <v>14817</v>
      </c>
      <c r="E4107" t="s">
        <v>27</v>
      </c>
      <c r="F4107" t="s">
        <v>8</v>
      </c>
      <c r="G4107" t="b">
        <v>0</v>
      </c>
      <c r="H4107" t="s">
        <v>9</v>
      </c>
      <c r="I4107" t="s">
        <v>10</v>
      </c>
      <c r="J4107" t="s">
        <v>11</v>
      </c>
      <c r="K4107" t="s">
        <v>12040</v>
      </c>
      <c r="L4107">
        <v>1</v>
      </c>
      <c r="M4107">
        <v>5</v>
      </c>
      <c r="N4107">
        <v>3</v>
      </c>
      <c r="O4107">
        <v>4</v>
      </c>
      <c r="P4107" t="b">
        <f t="shared" si="640"/>
        <v>1</v>
      </c>
      <c r="Q4107" t="b">
        <f t="shared" si="641"/>
        <v>1</v>
      </c>
      <c r="R4107" t="b">
        <f t="shared" si="642"/>
        <v>1</v>
      </c>
      <c r="S4107" t="b">
        <f t="shared" si="643"/>
        <v>1</v>
      </c>
      <c r="T4107" t="b">
        <f t="shared" si="644"/>
        <v>0</v>
      </c>
      <c r="U4107" t="b">
        <f t="shared" si="645"/>
        <v>1</v>
      </c>
      <c r="V4107" t="b">
        <f t="shared" si="646"/>
        <v>0</v>
      </c>
      <c r="W4107" t="b">
        <f t="shared" si="647"/>
        <v>0</v>
      </c>
      <c r="X4107" t="b">
        <f t="shared" si="648"/>
        <v>0</v>
      </c>
      <c r="Y4107" t="b">
        <f t="shared" si="649"/>
        <v>0</v>
      </c>
      <c r="Z4107" t="b">
        <v>1</v>
      </c>
    </row>
    <row r="4108" spans="1:28" x14ac:dyDescent="0.25">
      <c r="A4108" t="s">
        <v>16285</v>
      </c>
      <c r="B4108">
        <v>1</v>
      </c>
      <c r="C4108">
        <v>0</v>
      </c>
      <c r="D4108" t="s">
        <v>16286</v>
      </c>
      <c r="E4108" t="s">
        <v>27</v>
      </c>
      <c r="F4108" t="s">
        <v>8</v>
      </c>
      <c r="G4108" t="b">
        <v>0</v>
      </c>
      <c r="H4108" t="s">
        <v>9</v>
      </c>
      <c r="I4108" t="s">
        <v>10</v>
      </c>
      <c r="J4108" t="s">
        <v>11</v>
      </c>
      <c r="K4108" t="s">
        <v>12040</v>
      </c>
      <c r="M4108">
        <v>1</v>
      </c>
      <c r="N4108">
        <v>1</v>
      </c>
      <c r="P4108" t="b">
        <f t="shared" si="640"/>
        <v>0</v>
      </c>
      <c r="Q4108" t="b">
        <f t="shared" si="641"/>
        <v>1</v>
      </c>
      <c r="R4108" t="b">
        <f t="shared" si="642"/>
        <v>1</v>
      </c>
      <c r="S4108" t="b">
        <f t="shared" si="643"/>
        <v>0</v>
      </c>
      <c r="T4108" t="b">
        <f t="shared" si="644"/>
        <v>0</v>
      </c>
      <c r="U4108" t="b">
        <f t="shared" si="645"/>
        <v>1</v>
      </c>
      <c r="V4108" t="b">
        <f t="shared" si="646"/>
        <v>0</v>
      </c>
      <c r="W4108" t="b">
        <f t="shared" si="647"/>
        <v>0</v>
      </c>
      <c r="X4108" t="b">
        <f t="shared" si="648"/>
        <v>1</v>
      </c>
      <c r="Y4108" t="b">
        <f t="shared" si="649"/>
        <v>0</v>
      </c>
      <c r="Z4108" t="b">
        <v>1</v>
      </c>
    </row>
    <row r="4109" spans="1:28" x14ac:dyDescent="0.25">
      <c r="A4109" t="s">
        <v>14371</v>
      </c>
      <c r="B4109">
        <v>0</v>
      </c>
      <c r="C4109">
        <v>0</v>
      </c>
      <c r="D4109" t="s">
        <v>14372</v>
      </c>
      <c r="E4109" t="s">
        <v>7</v>
      </c>
      <c r="F4109" t="s">
        <v>8</v>
      </c>
      <c r="G4109" t="b">
        <v>0</v>
      </c>
      <c r="H4109" t="s">
        <v>16</v>
      </c>
      <c r="M4109">
        <v>1</v>
      </c>
      <c r="P4109" t="b">
        <f t="shared" si="640"/>
        <v>0</v>
      </c>
      <c r="Q4109" t="b">
        <f t="shared" si="641"/>
        <v>1</v>
      </c>
      <c r="R4109" t="b">
        <f t="shared" si="642"/>
        <v>0</v>
      </c>
      <c r="S4109" t="b">
        <f t="shared" si="643"/>
        <v>0</v>
      </c>
      <c r="T4109" t="b">
        <f t="shared" si="644"/>
        <v>0</v>
      </c>
      <c r="U4109" t="b">
        <f t="shared" si="645"/>
        <v>1</v>
      </c>
      <c r="V4109" t="b">
        <f t="shared" si="646"/>
        <v>0</v>
      </c>
      <c r="W4109" t="b">
        <f t="shared" si="647"/>
        <v>1</v>
      </c>
      <c r="X4109" t="b">
        <f t="shared" si="648"/>
        <v>0</v>
      </c>
      <c r="Y4109" t="b">
        <f t="shared" si="649"/>
        <v>0</v>
      </c>
      <c r="Z4109" t="b">
        <v>0</v>
      </c>
    </row>
    <row r="4110" spans="1:28" x14ac:dyDescent="0.25">
      <c r="A4110" t="s">
        <v>15691</v>
      </c>
      <c r="B4110">
        <v>0</v>
      </c>
      <c r="C4110">
        <v>0</v>
      </c>
      <c r="D4110" t="s">
        <v>15692</v>
      </c>
      <c r="E4110" t="s">
        <v>15</v>
      </c>
      <c r="F4110" t="s">
        <v>8</v>
      </c>
      <c r="G4110" t="b">
        <v>0</v>
      </c>
      <c r="H4110" t="s">
        <v>9</v>
      </c>
      <c r="I4110" t="s">
        <v>10</v>
      </c>
      <c r="J4110" t="s">
        <v>271</v>
      </c>
      <c r="K4110" t="s">
        <v>1855</v>
      </c>
      <c r="M4110">
        <v>3</v>
      </c>
      <c r="P4110" t="b">
        <f t="shared" si="640"/>
        <v>0</v>
      </c>
      <c r="Q4110" t="b">
        <f t="shared" si="641"/>
        <v>1</v>
      </c>
      <c r="R4110" t="b">
        <f t="shared" si="642"/>
        <v>0</v>
      </c>
      <c r="S4110" t="b">
        <f t="shared" si="643"/>
        <v>0</v>
      </c>
      <c r="T4110" t="b">
        <f t="shared" si="644"/>
        <v>0</v>
      </c>
      <c r="U4110" t="b">
        <f t="shared" si="645"/>
        <v>1</v>
      </c>
      <c r="V4110" t="b">
        <f t="shared" si="646"/>
        <v>0</v>
      </c>
      <c r="W4110" t="b">
        <f t="shared" si="647"/>
        <v>1</v>
      </c>
      <c r="X4110" t="b">
        <f t="shared" si="648"/>
        <v>0</v>
      </c>
      <c r="Y4110" t="b">
        <f t="shared" si="649"/>
        <v>0</v>
      </c>
      <c r="Z4110" t="b">
        <v>1</v>
      </c>
    </row>
    <row r="4111" spans="1:28" x14ac:dyDescent="0.25">
      <c r="A4111" t="s">
        <v>9632</v>
      </c>
      <c r="B4111">
        <v>0</v>
      </c>
      <c r="C4111">
        <v>0</v>
      </c>
      <c r="D4111" t="s">
        <v>9633</v>
      </c>
      <c r="E4111" t="s">
        <v>15</v>
      </c>
      <c r="F4111" t="s">
        <v>8</v>
      </c>
      <c r="G4111" t="b">
        <v>0</v>
      </c>
      <c r="H4111" t="s">
        <v>9</v>
      </c>
      <c r="I4111" t="s">
        <v>10</v>
      </c>
      <c r="J4111" t="s">
        <v>271</v>
      </c>
      <c r="K4111" t="s">
        <v>1855</v>
      </c>
      <c r="L4111">
        <v>6</v>
      </c>
      <c r="M4111">
        <v>5</v>
      </c>
      <c r="P4111" t="b">
        <f t="shared" si="640"/>
        <v>1</v>
      </c>
      <c r="Q4111" t="b">
        <f t="shared" si="641"/>
        <v>1</v>
      </c>
      <c r="R4111" t="b">
        <f t="shared" si="642"/>
        <v>0</v>
      </c>
      <c r="S4111" t="b">
        <f t="shared" si="643"/>
        <v>0</v>
      </c>
      <c r="T4111" t="b">
        <f t="shared" si="644"/>
        <v>0</v>
      </c>
      <c r="U4111" t="b">
        <f t="shared" si="645"/>
        <v>1</v>
      </c>
      <c r="V4111" t="b">
        <f t="shared" si="646"/>
        <v>0</v>
      </c>
      <c r="W4111" t="b">
        <f t="shared" si="647"/>
        <v>1</v>
      </c>
      <c r="X4111" t="b">
        <f t="shared" si="648"/>
        <v>0</v>
      </c>
      <c r="Y4111" t="b">
        <f t="shared" si="649"/>
        <v>0</v>
      </c>
      <c r="Z4111" t="b">
        <v>0</v>
      </c>
    </row>
    <row r="4112" spans="1:28" x14ac:dyDescent="0.25">
      <c r="A4112" t="s">
        <v>13594</v>
      </c>
      <c r="B4112">
        <v>1</v>
      </c>
      <c r="C4112">
        <v>0</v>
      </c>
      <c r="D4112" t="s">
        <v>13595</v>
      </c>
      <c r="E4112" t="s">
        <v>27</v>
      </c>
      <c r="F4112" t="s">
        <v>8</v>
      </c>
      <c r="G4112" t="b">
        <v>0</v>
      </c>
      <c r="H4112" t="s">
        <v>9</v>
      </c>
      <c r="I4112" t="s">
        <v>10</v>
      </c>
      <c r="J4112" t="s">
        <v>271</v>
      </c>
      <c r="K4112" t="s">
        <v>1855</v>
      </c>
      <c r="M4112">
        <v>3</v>
      </c>
      <c r="O4112">
        <v>1</v>
      </c>
      <c r="P4112" t="b">
        <f t="shared" si="640"/>
        <v>0</v>
      </c>
      <c r="Q4112" t="b">
        <f t="shared" si="641"/>
        <v>1</v>
      </c>
      <c r="R4112" t="b">
        <f t="shared" si="642"/>
        <v>0</v>
      </c>
      <c r="S4112" t="b">
        <f t="shared" si="643"/>
        <v>1</v>
      </c>
      <c r="T4112" t="b">
        <f t="shared" si="644"/>
        <v>0</v>
      </c>
      <c r="U4112" t="b">
        <f t="shared" si="645"/>
        <v>1</v>
      </c>
      <c r="V4112" t="b">
        <f t="shared" si="646"/>
        <v>0</v>
      </c>
      <c r="W4112" t="b">
        <f t="shared" si="647"/>
        <v>0</v>
      </c>
      <c r="X4112" t="b">
        <f t="shared" si="648"/>
        <v>0</v>
      </c>
      <c r="Y4112" t="b">
        <f t="shared" si="649"/>
        <v>0</v>
      </c>
      <c r="Z4112" t="b">
        <v>1</v>
      </c>
    </row>
    <row r="4113" spans="1:29" x14ac:dyDescent="0.25">
      <c r="A4113" t="s">
        <v>15782</v>
      </c>
      <c r="B4113">
        <v>1</v>
      </c>
      <c r="C4113">
        <v>0</v>
      </c>
      <c r="D4113" t="s">
        <v>15783</v>
      </c>
      <c r="E4113" t="s">
        <v>52</v>
      </c>
      <c r="F4113" t="s">
        <v>8</v>
      </c>
      <c r="G4113" t="b">
        <v>0</v>
      </c>
      <c r="H4113" t="s">
        <v>9</v>
      </c>
      <c r="I4113" t="s">
        <v>10</v>
      </c>
      <c r="J4113" t="s">
        <v>271</v>
      </c>
      <c r="K4113" t="s">
        <v>1855</v>
      </c>
      <c r="M4113">
        <v>1</v>
      </c>
      <c r="O4113">
        <v>1</v>
      </c>
      <c r="P4113" t="b">
        <f t="shared" si="640"/>
        <v>0</v>
      </c>
      <c r="Q4113" t="b">
        <f t="shared" si="641"/>
        <v>1</v>
      </c>
      <c r="R4113" t="b">
        <f t="shared" si="642"/>
        <v>0</v>
      </c>
      <c r="S4113" t="b">
        <f t="shared" si="643"/>
        <v>1</v>
      </c>
      <c r="T4113" t="b">
        <f t="shared" si="644"/>
        <v>0</v>
      </c>
      <c r="U4113" t="b">
        <f t="shared" si="645"/>
        <v>1</v>
      </c>
      <c r="V4113" t="b">
        <f t="shared" si="646"/>
        <v>0</v>
      </c>
      <c r="W4113" t="b">
        <f t="shared" si="647"/>
        <v>0</v>
      </c>
      <c r="X4113" t="b">
        <f t="shared" si="648"/>
        <v>0</v>
      </c>
      <c r="Y4113" t="b">
        <f t="shared" si="649"/>
        <v>0</v>
      </c>
      <c r="Z4113" t="b">
        <v>1</v>
      </c>
    </row>
    <row r="4114" spans="1:29" x14ac:dyDescent="0.25">
      <c r="A4114" t="s">
        <v>8789</v>
      </c>
      <c r="B4114">
        <v>0</v>
      </c>
      <c r="C4114">
        <v>0</v>
      </c>
      <c r="D4114" t="s">
        <v>8790</v>
      </c>
      <c r="E4114" t="s">
        <v>15</v>
      </c>
      <c r="F4114" t="s">
        <v>8</v>
      </c>
      <c r="G4114" t="b">
        <v>0</v>
      </c>
      <c r="H4114" t="s">
        <v>9</v>
      </c>
      <c r="I4114" t="s">
        <v>10</v>
      </c>
      <c r="J4114" t="s">
        <v>271</v>
      </c>
      <c r="K4114" t="s">
        <v>1855</v>
      </c>
      <c r="L4114">
        <v>32</v>
      </c>
      <c r="M4114">
        <v>7</v>
      </c>
      <c r="P4114" t="b">
        <f t="shared" si="640"/>
        <v>1</v>
      </c>
      <c r="Q4114" t="b">
        <f t="shared" si="641"/>
        <v>1</v>
      </c>
      <c r="R4114" t="b">
        <f t="shared" si="642"/>
        <v>0</v>
      </c>
      <c r="S4114" t="b">
        <f t="shared" si="643"/>
        <v>0</v>
      </c>
      <c r="T4114" t="b">
        <f t="shared" si="644"/>
        <v>0</v>
      </c>
      <c r="U4114" t="b">
        <f t="shared" si="645"/>
        <v>1</v>
      </c>
      <c r="V4114" t="b">
        <f t="shared" si="646"/>
        <v>0</v>
      </c>
      <c r="W4114" t="b">
        <f t="shared" si="647"/>
        <v>1</v>
      </c>
      <c r="X4114" t="b">
        <f t="shared" si="648"/>
        <v>0</v>
      </c>
      <c r="Y4114" t="b">
        <f t="shared" si="649"/>
        <v>0</v>
      </c>
      <c r="Z4114" t="b">
        <v>0</v>
      </c>
    </row>
    <row r="4115" spans="1:29" x14ac:dyDescent="0.25">
      <c r="A4115" t="s">
        <v>6721</v>
      </c>
      <c r="B4115">
        <v>0</v>
      </c>
      <c r="C4115">
        <v>0</v>
      </c>
      <c r="D4115" t="s">
        <v>6722</v>
      </c>
      <c r="E4115" t="s">
        <v>37</v>
      </c>
      <c r="F4115" t="s">
        <v>8</v>
      </c>
      <c r="G4115" t="b">
        <v>0</v>
      </c>
      <c r="H4115" t="s">
        <v>9</v>
      </c>
      <c r="I4115" t="s">
        <v>10</v>
      </c>
      <c r="J4115" t="s">
        <v>11</v>
      </c>
      <c r="K4115" t="s">
        <v>362</v>
      </c>
      <c r="M4115">
        <v>1</v>
      </c>
      <c r="P4115" t="b">
        <f t="shared" ref="P4115:P4178" si="650">IF(L4115&gt;0, TRUE, FALSE)</f>
        <v>0</v>
      </c>
      <c r="Q4115" t="b">
        <f t="shared" ref="Q4115:Q4178" si="651">IF(M4115&gt;0, TRUE, FALSE)</f>
        <v>1</v>
      </c>
      <c r="R4115" t="b">
        <f t="shared" ref="R4115:R4178" si="652">IF(N4115&gt;0, TRUE, FALSE)</f>
        <v>0</v>
      </c>
      <c r="S4115" t="b">
        <f t="shared" ref="S4115:S4178" si="653">IF(O4115&gt;0, TRUE, FALSE)</f>
        <v>0</v>
      </c>
      <c r="T4115" t="b">
        <f t="shared" ref="T4115:T4178" si="654">AND(NOT(P4115), NOT(Q4115), NOT(R4115), NOT(S4115))</f>
        <v>0</v>
      </c>
      <c r="U4115" t="b">
        <f t="shared" ref="U4115:U4178" si="655">OR(P4115, Q4115, R4115, S4115)</f>
        <v>1</v>
      </c>
      <c r="V4115" t="b">
        <f t="shared" ref="V4115:V4178" si="656">AND(P4115, NOT(Q4115), NOT(R4115), NOT(S4115))</f>
        <v>0</v>
      </c>
      <c r="W4115" t="b">
        <f t="shared" ref="W4115:W4178" si="657">AND(Q4115, NOT(R4115), NOT(S4115))</f>
        <v>1</v>
      </c>
      <c r="X4115" t="b">
        <f t="shared" ref="X4115:X4178" si="658">AND(R4115, NOT(S4115))</f>
        <v>0</v>
      </c>
      <c r="Y4115" t="b">
        <f t="shared" ref="Y4115:Y4178" si="659">AND(P4115, NOT(Q4115),OR(R4115,S4115))</f>
        <v>0</v>
      </c>
      <c r="Z4115" t="b">
        <v>1</v>
      </c>
    </row>
    <row r="4116" spans="1:29" x14ac:dyDescent="0.25">
      <c r="A4116" t="s">
        <v>14518</v>
      </c>
      <c r="B4116">
        <v>0</v>
      </c>
      <c r="C4116">
        <v>0</v>
      </c>
      <c r="D4116" t="s">
        <v>14519</v>
      </c>
      <c r="E4116" t="s">
        <v>52</v>
      </c>
      <c r="F4116" t="s">
        <v>8</v>
      </c>
      <c r="G4116" t="b">
        <v>0</v>
      </c>
      <c r="H4116" t="s">
        <v>9</v>
      </c>
      <c r="I4116" t="s">
        <v>10</v>
      </c>
      <c r="J4116" t="s">
        <v>11</v>
      </c>
      <c r="K4116" t="s">
        <v>362</v>
      </c>
      <c r="N4116">
        <v>1</v>
      </c>
      <c r="P4116" t="b">
        <f t="shared" si="650"/>
        <v>0</v>
      </c>
      <c r="Q4116" t="b">
        <f t="shared" si="651"/>
        <v>0</v>
      </c>
      <c r="R4116" t="b">
        <f t="shared" si="652"/>
        <v>1</v>
      </c>
      <c r="S4116" t="b">
        <f t="shared" si="653"/>
        <v>0</v>
      </c>
      <c r="T4116" t="b">
        <f t="shared" si="654"/>
        <v>0</v>
      </c>
      <c r="U4116" t="b">
        <f t="shared" si="655"/>
        <v>1</v>
      </c>
      <c r="V4116" t="b">
        <f t="shared" si="656"/>
        <v>0</v>
      </c>
      <c r="W4116" t="b">
        <f t="shared" si="657"/>
        <v>0</v>
      </c>
      <c r="X4116" t="b">
        <f t="shared" si="658"/>
        <v>1</v>
      </c>
      <c r="Y4116" t="b">
        <f t="shared" si="659"/>
        <v>0</v>
      </c>
      <c r="Z4116" t="b">
        <v>1</v>
      </c>
    </row>
    <row r="4117" spans="1:29" x14ac:dyDescent="0.25">
      <c r="A4117" t="s">
        <v>9517</v>
      </c>
      <c r="B4117">
        <v>0</v>
      </c>
      <c r="C4117">
        <v>0</v>
      </c>
      <c r="D4117" t="s">
        <v>9518</v>
      </c>
      <c r="E4117" t="s">
        <v>7</v>
      </c>
      <c r="F4117" t="s">
        <v>8</v>
      </c>
      <c r="G4117" t="b">
        <v>0</v>
      </c>
      <c r="H4117" t="s">
        <v>9</v>
      </c>
      <c r="I4117" t="s">
        <v>10</v>
      </c>
      <c r="J4117" t="s">
        <v>11</v>
      </c>
      <c r="K4117" t="s">
        <v>362</v>
      </c>
      <c r="M4117">
        <v>8</v>
      </c>
      <c r="P4117" t="b">
        <f t="shared" si="650"/>
        <v>0</v>
      </c>
      <c r="Q4117" t="b">
        <f t="shared" si="651"/>
        <v>1</v>
      </c>
      <c r="R4117" t="b">
        <f t="shared" si="652"/>
        <v>0</v>
      </c>
      <c r="S4117" t="b">
        <f t="shared" si="653"/>
        <v>0</v>
      </c>
      <c r="T4117" t="b">
        <f t="shared" si="654"/>
        <v>0</v>
      </c>
      <c r="U4117" t="b">
        <f t="shared" si="655"/>
        <v>1</v>
      </c>
      <c r="V4117" t="b">
        <f t="shared" si="656"/>
        <v>0</v>
      </c>
      <c r="W4117" t="b">
        <f t="shared" si="657"/>
        <v>1</v>
      </c>
      <c r="X4117" t="b">
        <f t="shared" si="658"/>
        <v>0</v>
      </c>
      <c r="Y4117" t="b">
        <f t="shared" si="659"/>
        <v>0</v>
      </c>
      <c r="Z4117" t="b">
        <v>1</v>
      </c>
      <c r="AB4117" t="s">
        <v>16425</v>
      </c>
    </row>
    <row r="4118" spans="1:29" x14ac:dyDescent="0.25">
      <c r="A4118" t="s">
        <v>12757</v>
      </c>
      <c r="B4118">
        <v>1</v>
      </c>
      <c r="C4118">
        <v>0</v>
      </c>
      <c r="D4118" t="s">
        <v>12758</v>
      </c>
      <c r="E4118" t="s">
        <v>27</v>
      </c>
      <c r="F4118" t="s">
        <v>8</v>
      </c>
      <c r="G4118" t="b">
        <v>0</v>
      </c>
      <c r="H4118" t="s">
        <v>9</v>
      </c>
      <c r="I4118" t="s">
        <v>10</v>
      </c>
      <c r="J4118" t="s">
        <v>11</v>
      </c>
      <c r="K4118" t="s">
        <v>362</v>
      </c>
      <c r="M4118">
        <v>1</v>
      </c>
      <c r="N4118">
        <v>6</v>
      </c>
      <c r="P4118" t="b">
        <f t="shared" si="650"/>
        <v>0</v>
      </c>
      <c r="Q4118" t="b">
        <f t="shared" si="651"/>
        <v>1</v>
      </c>
      <c r="R4118" t="b">
        <f t="shared" si="652"/>
        <v>1</v>
      </c>
      <c r="S4118" t="b">
        <f t="shared" si="653"/>
        <v>0</v>
      </c>
      <c r="T4118" t="b">
        <f t="shared" si="654"/>
        <v>0</v>
      </c>
      <c r="U4118" t="b">
        <f t="shared" si="655"/>
        <v>1</v>
      </c>
      <c r="V4118" t="b">
        <f t="shared" si="656"/>
        <v>0</v>
      </c>
      <c r="W4118" t="b">
        <f t="shared" si="657"/>
        <v>0</v>
      </c>
      <c r="X4118" t="b">
        <f t="shared" si="658"/>
        <v>1</v>
      </c>
      <c r="Y4118" t="b">
        <f t="shared" si="659"/>
        <v>0</v>
      </c>
      <c r="Z4118" t="b">
        <v>1</v>
      </c>
    </row>
    <row r="4119" spans="1:29" x14ac:dyDescent="0.25">
      <c r="A4119" t="s">
        <v>15830</v>
      </c>
      <c r="B4119">
        <v>1</v>
      </c>
      <c r="C4119">
        <v>0</v>
      </c>
      <c r="D4119" t="s">
        <v>15831</v>
      </c>
      <c r="E4119" t="s">
        <v>27</v>
      </c>
      <c r="F4119" t="s">
        <v>8</v>
      </c>
      <c r="G4119" t="b">
        <v>0</v>
      </c>
      <c r="H4119" t="s">
        <v>9</v>
      </c>
      <c r="I4119" t="s">
        <v>10</v>
      </c>
      <c r="J4119" t="s">
        <v>11</v>
      </c>
      <c r="K4119" t="s">
        <v>362</v>
      </c>
      <c r="N4119">
        <v>1</v>
      </c>
      <c r="P4119" t="b">
        <f t="shared" si="650"/>
        <v>0</v>
      </c>
      <c r="Q4119" t="b">
        <f t="shared" si="651"/>
        <v>0</v>
      </c>
      <c r="R4119" t="b">
        <f t="shared" si="652"/>
        <v>1</v>
      </c>
      <c r="S4119" t="b">
        <f t="shared" si="653"/>
        <v>0</v>
      </c>
      <c r="T4119" t="b">
        <f t="shared" si="654"/>
        <v>0</v>
      </c>
      <c r="U4119" t="b">
        <f t="shared" si="655"/>
        <v>1</v>
      </c>
      <c r="V4119" t="b">
        <f t="shared" si="656"/>
        <v>0</v>
      </c>
      <c r="W4119" t="b">
        <f t="shared" si="657"/>
        <v>0</v>
      </c>
      <c r="X4119" t="b">
        <f t="shared" si="658"/>
        <v>1</v>
      </c>
      <c r="Y4119" t="b">
        <f t="shared" si="659"/>
        <v>0</v>
      </c>
      <c r="Z4119" t="b">
        <v>1</v>
      </c>
    </row>
    <row r="4120" spans="1:29" x14ac:dyDescent="0.25">
      <c r="A4120" t="s">
        <v>3016</v>
      </c>
      <c r="B4120">
        <v>0</v>
      </c>
      <c r="C4120">
        <v>0</v>
      </c>
      <c r="D4120" t="s">
        <v>3017</v>
      </c>
      <c r="E4120" t="s">
        <v>37</v>
      </c>
      <c r="F4120" t="s">
        <v>8</v>
      </c>
      <c r="G4120" t="b">
        <v>0</v>
      </c>
      <c r="H4120" t="s">
        <v>9</v>
      </c>
      <c r="I4120" t="s">
        <v>10</v>
      </c>
      <c r="J4120" t="s">
        <v>334</v>
      </c>
      <c r="K4120" t="s">
        <v>3018</v>
      </c>
      <c r="P4120" t="b">
        <f t="shared" si="650"/>
        <v>0</v>
      </c>
      <c r="Q4120" t="b">
        <f t="shared" si="651"/>
        <v>0</v>
      </c>
      <c r="R4120" t="b">
        <f t="shared" si="652"/>
        <v>0</v>
      </c>
      <c r="S4120" t="b">
        <f t="shared" si="653"/>
        <v>0</v>
      </c>
      <c r="T4120" t="b">
        <f t="shared" si="654"/>
        <v>1</v>
      </c>
      <c r="U4120" t="b">
        <f t="shared" si="655"/>
        <v>0</v>
      </c>
      <c r="V4120" t="b">
        <f t="shared" si="656"/>
        <v>0</v>
      </c>
      <c r="W4120" t="b">
        <f t="shared" si="657"/>
        <v>0</v>
      </c>
      <c r="X4120" t="b">
        <f t="shared" si="658"/>
        <v>0</v>
      </c>
      <c r="Y4120" t="b">
        <f t="shared" si="659"/>
        <v>0</v>
      </c>
      <c r="Z4120" t="b">
        <v>0</v>
      </c>
    </row>
    <row r="4121" spans="1:29" x14ac:dyDescent="0.25">
      <c r="A4121" t="s">
        <v>8357</v>
      </c>
      <c r="B4121">
        <v>0</v>
      </c>
      <c r="C4121">
        <v>0</v>
      </c>
      <c r="D4121" t="s">
        <v>8358</v>
      </c>
      <c r="E4121" t="s">
        <v>15</v>
      </c>
      <c r="F4121" t="s">
        <v>8</v>
      </c>
      <c r="G4121" t="b">
        <v>0</v>
      </c>
      <c r="H4121" t="s">
        <v>16</v>
      </c>
      <c r="I4121" t="s">
        <v>17</v>
      </c>
      <c r="J4121" t="s">
        <v>1286</v>
      </c>
      <c r="K4121" t="s">
        <v>1287</v>
      </c>
      <c r="M4121">
        <v>17</v>
      </c>
      <c r="P4121" t="b">
        <f t="shared" si="650"/>
        <v>0</v>
      </c>
      <c r="Q4121" t="b">
        <f t="shared" si="651"/>
        <v>1</v>
      </c>
      <c r="R4121" t="b">
        <f t="shared" si="652"/>
        <v>0</v>
      </c>
      <c r="S4121" t="b">
        <f t="shared" si="653"/>
        <v>0</v>
      </c>
      <c r="T4121" t="b">
        <f t="shared" si="654"/>
        <v>0</v>
      </c>
      <c r="U4121" t="b">
        <f t="shared" si="655"/>
        <v>1</v>
      </c>
      <c r="V4121" t="b">
        <f t="shared" si="656"/>
        <v>0</v>
      </c>
      <c r="W4121" t="b">
        <f t="shared" si="657"/>
        <v>1</v>
      </c>
      <c r="X4121" t="b">
        <f t="shared" si="658"/>
        <v>0</v>
      </c>
      <c r="Y4121" t="b">
        <f t="shared" si="659"/>
        <v>0</v>
      </c>
      <c r="Z4121" t="b">
        <v>1</v>
      </c>
    </row>
    <row r="4122" spans="1:29" x14ac:dyDescent="0.25">
      <c r="A4122" t="s">
        <v>11075</v>
      </c>
      <c r="B4122">
        <v>1</v>
      </c>
      <c r="C4122">
        <v>0</v>
      </c>
      <c r="D4122" t="s">
        <v>11076</v>
      </c>
      <c r="E4122" t="s">
        <v>7</v>
      </c>
      <c r="F4122" t="s">
        <v>8</v>
      </c>
      <c r="G4122" t="b">
        <v>0</v>
      </c>
      <c r="H4122" t="s">
        <v>9</v>
      </c>
      <c r="I4122" t="s">
        <v>10</v>
      </c>
      <c r="J4122" t="s">
        <v>613</v>
      </c>
      <c r="K4122" t="s">
        <v>614</v>
      </c>
      <c r="M4122">
        <v>2</v>
      </c>
      <c r="N4122">
        <v>3</v>
      </c>
      <c r="P4122" t="b">
        <f t="shared" si="650"/>
        <v>0</v>
      </c>
      <c r="Q4122" t="b">
        <f t="shared" si="651"/>
        <v>1</v>
      </c>
      <c r="R4122" t="b">
        <f t="shared" si="652"/>
        <v>1</v>
      </c>
      <c r="S4122" t="b">
        <f t="shared" si="653"/>
        <v>0</v>
      </c>
      <c r="T4122" t="b">
        <f t="shared" si="654"/>
        <v>0</v>
      </c>
      <c r="U4122" t="b">
        <f t="shared" si="655"/>
        <v>1</v>
      </c>
      <c r="V4122" t="b">
        <f t="shared" si="656"/>
        <v>0</v>
      </c>
      <c r="W4122" t="b">
        <f t="shared" si="657"/>
        <v>0</v>
      </c>
      <c r="X4122" t="b">
        <f t="shared" si="658"/>
        <v>1</v>
      </c>
      <c r="Y4122" t="b">
        <f t="shared" si="659"/>
        <v>0</v>
      </c>
      <c r="Z4122" t="b">
        <v>1</v>
      </c>
    </row>
    <row r="4123" spans="1:29" x14ac:dyDescent="0.25">
      <c r="A4123" t="s">
        <v>9434</v>
      </c>
      <c r="B4123">
        <v>0</v>
      </c>
      <c r="C4123">
        <v>0</v>
      </c>
      <c r="D4123" t="s">
        <v>9435</v>
      </c>
      <c r="E4123" t="s">
        <v>37</v>
      </c>
      <c r="F4123" t="s">
        <v>8</v>
      </c>
      <c r="G4123" t="b">
        <v>0</v>
      </c>
      <c r="H4123" t="s">
        <v>9</v>
      </c>
      <c r="I4123" t="s">
        <v>10</v>
      </c>
      <c r="J4123" t="s">
        <v>11</v>
      </c>
      <c r="K4123" t="s">
        <v>2327</v>
      </c>
      <c r="M4123">
        <v>1</v>
      </c>
      <c r="P4123" t="b">
        <f t="shared" si="650"/>
        <v>0</v>
      </c>
      <c r="Q4123" t="b">
        <f t="shared" si="651"/>
        <v>1</v>
      </c>
      <c r="R4123" t="b">
        <f t="shared" si="652"/>
        <v>0</v>
      </c>
      <c r="S4123" t="b">
        <f t="shared" si="653"/>
        <v>0</v>
      </c>
      <c r="T4123" t="b">
        <f t="shared" si="654"/>
        <v>0</v>
      </c>
      <c r="U4123" t="b">
        <f t="shared" si="655"/>
        <v>1</v>
      </c>
      <c r="V4123" t="b">
        <f t="shared" si="656"/>
        <v>0</v>
      </c>
      <c r="W4123" t="b">
        <f t="shared" si="657"/>
        <v>1</v>
      </c>
      <c r="X4123" t="b">
        <f t="shared" si="658"/>
        <v>0</v>
      </c>
      <c r="Y4123" t="b">
        <f t="shared" si="659"/>
        <v>0</v>
      </c>
      <c r="Z4123" t="b">
        <v>1</v>
      </c>
    </row>
    <row r="4124" spans="1:29" x14ac:dyDescent="0.25">
      <c r="A4124" t="s">
        <v>2325</v>
      </c>
      <c r="B4124">
        <v>0</v>
      </c>
      <c r="C4124">
        <v>0</v>
      </c>
      <c r="D4124" t="s">
        <v>2326</v>
      </c>
      <c r="E4124" t="s">
        <v>7</v>
      </c>
      <c r="F4124" t="s">
        <v>8</v>
      </c>
      <c r="G4124" t="b">
        <v>0</v>
      </c>
      <c r="H4124" t="s">
        <v>9</v>
      </c>
      <c r="I4124" t="s">
        <v>10</v>
      </c>
      <c r="J4124" t="s">
        <v>11</v>
      </c>
      <c r="K4124" t="s">
        <v>2327</v>
      </c>
      <c r="L4124">
        <v>1</v>
      </c>
      <c r="M4124">
        <v>17</v>
      </c>
      <c r="N4124">
        <v>2</v>
      </c>
      <c r="P4124" t="b">
        <f t="shared" si="650"/>
        <v>1</v>
      </c>
      <c r="Q4124" t="b">
        <f t="shared" si="651"/>
        <v>1</v>
      </c>
      <c r="R4124" t="b">
        <f t="shared" si="652"/>
        <v>1</v>
      </c>
      <c r="S4124" t="b">
        <f t="shared" si="653"/>
        <v>0</v>
      </c>
      <c r="T4124" t="b">
        <f t="shared" si="654"/>
        <v>0</v>
      </c>
      <c r="U4124" t="b">
        <f t="shared" si="655"/>
        <v>1</v>
      </c>
      <c r="V4124" t="b">
        <f t="shared" si="656"/>
        <v>0</v>
      </c>
      <c r="W4124" t="b">
        <f t="shared" si="657"/>
        <v>0</v>
      </c>
      <c r="X4124" t="b">
        <f t="shared" si="658"/>
        <v>1</v>
      </c>
      <c r="Y4124" t="b">
        <f t="shared" si="659"/>
        <v>0</v>
      </c>
      <c r="Z4124" t="b">
        <v>1</v>
      </c>
      <c r="AA4124" t="s">
        <v>16425</v>
      </c>
      <c r="AB4124" t="s">
        <v>16429</v>
      </c>
      <c r="AC4124" t="s">
        <v>16438</v>
      </c>
    </row>
    <row r="4125" spans="1:29" x14ac:dyDescent="0.25">
      <c r="A4125" t="s">
        <v>7623</v>
      </c>
      <c r="B4125">
        <v>1</v>
      </c>
      <c r="C4125">
        <v>0</v>
      </c>
      <c r="D4125" t="s">
        <v>7624</v>
      </c>
      <c r="E4125" t="s">
        <v>7</v>
      </c>
      <c r="F4125" t="s">
        <v>8</v>
      </c>
      <c r="G4125" t="b">
        <v>0</v>
      </c>
      <c r="H4125" t="s">
        <v>9</v>
      </c>
      <c r="I4125" t="s">
        <v>10</v>
      </c>
      <c r="J4125" t="s">
        <v>11</v>
      </c>
      <c r="K4125" t="s">
        <v>2327</v>
      </c>
      <c r="M4125">
        <v>1</v>
      </c>
      <c r="N4125">
        <v>3</v>
      </c>
      <c r="O4125">
        <v>1</v>
      </c>
      <c r="P4125" t="b">
        <f t="shared" si="650"/>
        <v>0</v>
      </c>
      <c r="Q4125" t="b">
        <f t="shared" si="651"/>
        <v>1</v>
      </c>
      <c r="R4125" t="b">
        <f t="shared" si="652"/>
        <v>1</v>
      </c>
      <c r="S4125" t="b">
        <f t="shared" si="653"/>
        <v>1</v>
      </c>
      <c r="T4125" t="b">
        <f t="shared" si="654"/>
        <v>0</v>
      </c>
      <c r="U4125" t="b">
        <f t="shared" si="655"/>
        <v>1</v>
      </c>
      <c r="V4125" t="b">
        <f t="shared" si="656"/>
        <v>0</v>
      </c>
      <c r="W4125" t="b">
        <f t="shared" si="657"/>
        <v>0</v>
      </c>
      <c r="X4125" t="b">
        <f t="shared" si="658"/>
        <v>0</v>
      </c>
      <c r="Y4125" t="b">
        <f t="shared" si="659"/>
        <v>0</v>
      </c>
      <c r="Z4125" t="b">
        <v>1</v>
      </c>
      <c r="AB4125" t="s">
        <v>16425</v>
      </c>
    </row>
    <row r="4126" spans="1:29" x14ac:dyDescent="0.25">
      <c r="A4126" t="s">
        <v>3493</v>
      </c>
      <c r="B4126">
        <v>0</v>
      </c>
      <c r="C4126">
        <v>0</v>
      </c>
      <c r="D4126" t="s">
        <v>3494</v>
      </c>
      <c r="E4126" t="s">
        <v>37</v>
      </c>
      <c r="F4126" t="s">
        <v>52</v>
      </c>
      <c r="G4126" t="b">
        <v>0</v>
      </c>
      <c r="H4126" t="s">
        <v>16</v>
      </c>
      <c r="I4126" t="s">
        <v>17</v>
      </c>
      <c r="J4126" t="s">
        <v>148</v>
      </c>
      <c r="K4126" t="s">
        <v>3495</v>
      </c>
      <c r="P4126" t="b">
        <f t="shared" si="650"/>
        <v>0</v>
      </c>
      <c r="Q4126" t="b">
        <f t="shared" si="651"/>
        <v>0</v>
      </c>
      <c r="R4126" t="b">
        <f t="shared" si="652"/>
        <v>0</v>
      </c>
      <c r="S4126" t="b">
        <f t="shared" si="653"/>
        <v>0</v>
      </c>
      <c r="T4126" t="b">
        <f t="shared" si="654"/>
        <v>1</v>
      </c>
      <c r="U4126" t="b">
        <f t="shared" si="655"/>
        <v>0</v>
      </c>
      <c r="V4126" t="b">
        <f t="shared" si="656"/>
        <v>0</v>
      </c>
      <c r="W4126" t="b">
        <f t="shared" si="657"/>
        <v>0</v>
      </c>
      <c r="X4126" t="b">
        <f t="shared" si="658"/>
        <v>0</v>
      </c>
      <c r="Y4126" t="b">
        <f t="shared" si="659"/>
        <v>0</v>
      </c>
      <c r="Z4126" t="b">
        <v>0</v>
      </c>
    </row>
    <row r="4127" spans="1:29" x14ac:dyDescent="0.25">
      <c r="A4127" t="s">
        <v>676</v>
      </c>
      <c r="B4127">
        <v>0</v>
      </c>
      <c r="C4127">
        <v>0</v>
      </c>
      <c r="D4127" t="s">
        <v>677</v>
      </c>
      <c r="E4127" t="s">
        <v>15</v>
      </c>
      <c r="F4127" t="s">
        <v>8</v>
      </c>
      <c r="G4127" t="b">
        <v>0</v>
      </c>
      <c r="H4127" t="s">
        <v>9</v>
      </c>
      <c r="I4127" t="s">
        <v>10</v>
      </c>
      <c r="J4127" t="s">
        <v>28</v>
      </c>
      <c r="K4127" t="s">
        <v>476</v>
      </c>
      <c r="M4127">
        <v>3</v>
      </c>
      <c r="O4127">
        <v>1</v>
      </c>
      <c r="P4127" t="b">
        <f t="shared" si="650"/>
        <v>0</v>
      </c>
      <c r="Q4127" t="b">
        <f t="shared" si="651"/>
        <v>1</v>
      </c>
      <c r="R4127" t="b">
        <f t="shared" si="652"/>
        <v>0</v>
      </c>
      <c r="S4127" t="b">
        <f t="shared" si="653"/>
        <v>1</v>
      </c>
      <c r="T4127" t="b">
        <f t="shared" si="654"/>
        <v>0</v>
      </c>
      <c r="U4127" t="b">
        <f t="shared" si="655"/>
        <v>1</v>
      </c>
      <c r="V4127" t="b">
        <f t="shared" si="656"/>
        <v>0</v>
      </c>
      <c r="W4127" t="b">
        <f t="shared" si="657"/>
        <v>0</v>
      </c>
      <c r="X4127" t="b">
        <f t="shared" si="658"/>
        <v>0</v>
      </c>
      <c r="Y4127" t="b">
        <f t="shared" si="659"/>
        <v>0</v>
      </c>
      <c r="Z4127" t="b">
        <v>0</v>
      </c>
      <c r="AA4127" t="s">
        <v>16425</v>
      </c>
    </row>
    <row r="4128" spans="1:29" x14ac:dyDescent="0.25">
      <c r="A4128" t="s">
        <v>2673</v>
      </c>
      <c r="B4128">
        <v>0</v>
      </c>
      <c r="C4128">
        <v>0</v>
      </c>
      <c r="D4128" t="s">
        <v>2674</v>
      </c>
      <c r="E4128" t="s">
        <v>15</v>
      </c>
      <c r="F4128" t="s">
        <v>8</v>
      </c>
      <c r="G4128" t="b">
        <v>0</v>
      </c>
      <c r="H4128" t="s">
        <v>9</v>
      </c>
      <c r="I4128" t="s">
        <v>10</v>
      </c>
      <c r="J4128" t="s">
        <v>11</v>
      </c>
      <c r="K4128" t="s">
        <v>164</v>
      </c>
      <c r="L4128">
        <v>20</v>
      </c>
      <c r="M4128">
        <v>22</v>
      </c>
      <c r="N4128">
        <v>8</v>
      </c>
      <c r="O4128">
        <v>2</v>
      </c>
      <c r="P4128" t="b">
        <f t="shared" si="650"/>
        <v>1</v>
      </c>
      <c r="Q4128" t="b">
        <f t="shared" si="651"/>
        <v>1</v>
      </c>
      <c r="R4128" t="b">
        <f t="shared" si="652"/>
        <v>1</v>
      </c>
      <c r="S4128" t="b">
        <f t="shared" si="653"/>
        <v>1</v>
      </c>
      <c r="T4128" t="b">
        <f t="shared" si="654"/>
        <v>0</v>
      </c>
      <c r="U4128" t="b">
        <f t="shared" si="655"/>
        <v>1</v>
      </c>
      <c r="V4128" t="b">
        <f t="shared" si="656"/>
        <v>0</v>
      </c>
      <c r="W4128" t="b">
        <f t="shared" si="657"/>
        <v>0</v>
      </c>
      <c r="X4128" t="b">
        <f t="shared" si="658"/>
        <v>0</v>
      </c>
      <c r="Y4128" t="b">
        <f t="shared" si="659"/>
        <v>0</v>
      </c>
      <c r="Z4128" t="b">
        <v>1</v>
      </c>
      <c r="AA4128" t="s">
        <v>16425</v>
      </c>
      <c r="AB4128" t="s">
        <v>16426</v>
      </c>
    </row>
    <row r="4129" spans="1:32" x14ac:dyDescent="0.25">
      <c r="A4129" t="s">
        <v>162</v>
      </c>
      <c r="B4129">
        <v>0</v>
      </c>
      <c r="C4129">
        <v>0</v>
      </c>
      <c r="D4129" t="s">
        <v>163</v>
      </c>
      <c r="E4129" t="s">
        <v>37</v>
      </c>
      <c r="F4129" t="s">
        <v>8</v>
      </c>
      <c r="G4129" t="b">
        <v>0</v>
      </c>
      <c r="H4129" t="s">
        <v>9</v>
      </c>
      <c r="I4129" t="s">
        <v>10</v>
      </c>
      <c r="J4129" t="s">
        <v>11</v>
      </c>
      <c r="K4129" t="s">
        <v>164</v>
      </c>
      <c r="O4129">
        <v>1</v>
      </c>
      <c r="P4129" t="b">
        <f t="shared" si="650"/>
        <v>0</v>
      </c>
      <c r="Q4129" t="b">
        <f t="shared" si="651"/>
        <v>0</v>
      </c>
      <c r="R4129" t="b">
        <f t="shared" si="652"/>
        <v>0</v>
      </c>
      <c r="S4129" t="b">
        <f t="shared" si="653"/>
        <v>1</v>
      </c>
      <c r="T4129" t="b">
        <f t="shared" si="654"/>
        <v>0</v>
      </c>
      <c r="U4129" t="b">
        <f t="shared" si="655"/>
        <v>1</v>
      </c>
      <c r="V4129" t="b">
        <f t="shared" si="656"/>
        <v>0</v>
      </c>
      <c r="W4129" t="b">
        <f t="shared" si="657"/>
        <v>0</v>
      </c>
      <c r="X4129" t="b">
        <f t="shared" si="658"/>
        <v>0</v>
      </c>
      <c r="Y4129" t="b">
        <f t="shared" si="659"/>
        <v>0</v>
      </c>
      <c r="Z4129" t="b">
        <v>1</v>
      </c>
    </row>
    <row r="4130" spans="1:32" x14ac:dyDescent="0.25">
      <c r="A4130" t="s">
        <v>206</v>
      </c>
      <c r="B4130">
        <v>0</v>
      </c>
      <c r="C4130">
        <v>0</v>
      </c>
      <c r="D4130" t="s">
        <v>207</v>
      </c>
      <c r="E4130" t="s">
        <v>37</v>
      </c>
      <c r="F4130" t="s">
        <v>8</v>
      </c>
      <c r="G4130" t="b">
        <v>0</v>
      </c>
      <c r="H4130" t="s">
        <v>16</v>
      </c>
      <c r="I4130" t="s">
        <v>47</v>
      </c>
      <c r="J4130" t="s">
        <v>119</v>
      </c>
      <c r="K4130" t="s">
        <v>120</v>
      </c>
      <c r="L4130">
        <v>1</v>
      </c>
      <c r="P4130" t="b">
        <f t="shared" si="650"/>
        <v>1</v>
      </c>
      <c r="Q4130" t="b">
        <f t="shared" si="651"/>
        <v>0</v>
      </c>
      <c r="R4130" t="b">
        <f t="shared" si="652"/>
        <v>0</v>
      </c>
      <c r="S4130" t="b">
        <f t="shared" si="653"/>
        <v>0</v>
      </c>
      <c r="T4130" t="b">
        <f t="shared" si="654"/>
        <v>0</v>
      </c>
      <c r="U4130" t="b">
        <f t="shared" si="655"/>
        <v>1</v>
      </c>
      <c r="V4130" t="b">
        <f t="shared" si="656"/>
        <v>1</v>
      </c>
      <c r="W4130" t="b">
        <f t="shared" si="657"/>
        <v>0</v>
      </c>
      <c r="X4130" t="b">
        <f t="shared" si="658"/>
        <v>0</v>
      </c>
      <c r="Y4130" t="b">
        <f t="shared" si="659"/>
        <v>0</v>
      </c>
      <c r="Z4130" t="b">
        <v>0</v>
      </c>
    </row>
    <row r="4131" spans="1:32" x14ac:dyDescent="0.25">
      <c r="A4131" t="s">
        <v>442</v>
      </c>
      <c r="B4131">
        <v>0</v>
      </c>
      <c r="C4131">
        <v>0</v>
      </c>
      <c r="D4131" t="s">
        <v>443</v>
      </c>
      <c r="E4131" t="s">
        <v>37</v>
      </c>
      <c r="F4131" t="s">
        <v>8</v>
      </c>
      <c r="G4131" t="b">
        <v>0</v>
      </c>
      <c r="H4131" t="s">
        <v>16</v>
      </c>
      <c r="I4131" t="s">
        <v>47</v>
      </c>
      <c r="J4131" t="s">
        <v>119</v>
      </c>
      <c r="K4131" t="s">
        <v>120</v>
      </c>
      <c r="L4131">
        <v>1</v>
      </c>
      <c r="P4131" t="b">
        <f t="shared" si="650"/>
        <v>1</v>
      </c>
      <c r="Q4131" t="b">
        <f t="shared" si="651"/>
        <v>0</v>
      </c>
      <c r="R4131" t="b">
        <f t="shared" si="652"/>
        <v>0</v>
      </c>
      <c r="S4131" t="b">
        <f t="shared" si="653"/>
        <v>0</v>
      </c>
      <c r="T4131" t="b">
        <f t="shared" si="654"/>
        <v>0</v>
      </c>
      <c r="U4131" t="b">
        <f t="shared" si="655"/>
        <v>1</v>
      </c>
      <c r="V4131" t="b">
        <f t="shared" si="656"/>
        <v>1</v>
      </c>
      <c r="W4131" t="b">
        <f t="shared" si="657"/>
        <v>0</v>
      </c>
      <c r="X4131" t="b">
        <f t="shared" si="658"/>
        <v>0</v>
      </c>
      <c r="Y4131" t="b">
        <f t="shared" si="659"/>
        <v>0</v>
      </c>
      <c r="Z4131" t="b">
        <v>0</v>
      </c>
    </row>
    <row r="4132" spans="1:32" x14ac:dyDescent="0.25">
      <c r="A4132" t="s">
        <v>123</v>
      </c>
      <c r="B4132">
        <v>0</v>
      </c>
      <c r="C4132">
        <v>0</v>
      </c>
      <c r="D4132" t="s">
        <v>124</v>
      </c>
      <c r="E4132" t="s">
        <v>37</v>
      </c>
      <c r="F4132" t="s">
        <v>8</v>
      </c>
      <c r="G4132" t="b">
        <v>0</v>
      </c>
      <c r="H4132" t="s">
        <v>16</v>
      </c>
      <c r="I4132" t="s">
        <v>47</v>
      </c>
      <c r="J4132" t="s">
        <v>119</v>
      </c>
      <c r="K4132" t="s">
        <v>120</v>
      </c>
      <c r="L4132">
        <v>4</v>
      </c>
      <c r="M4132">
        <v>2</v>
      </c>
      <c r="P4132" t="b">
        <f t="shared" si="650"/>
        <v>1</v>
      </c>
      <c r="Q4132" t="b">
        <f t="shared" si="651"/>
        <v>1</v>
      </c>
      <c r="R4132" t="b">
        <f t="shared" si="652"/>
        <v>0</v>
      </c>
      <c r="S4132" t="b">
        <f t="shared" si="653"/>
        <v>0</v>
      </c>
      <c r="T4132" t="b">
        <f t="shared" si="654"/>
        <v>0</v>
      </c>
      <c r="U4132" t="b">
        <f t="shared" si="655"/>
        <v>1</v>
      </c>
      <c r="V4132" t="b">
        <f t="shared" si="656"/>
        <v>0</v>
      </c>
      <c r="W4132" t="b">
        <f t="shared" si="657"/>
        <v>1</v>
      </c>
      <c r="X4132" t="b">
        <f t="shared" si="658"/>
        <v>0</v>
      </c>
      <c r="Y4132" t="b">
        <f t="shared" si="659"/>
        <v>0</v>
      </c>
      <c r="Z4132" t="b">
        <v>1</v>
      </c>
      <c r="AD4132" t="s">
        <v>16490</v>
      </c>
      <c r="AE4132" t="s">
        <v>16492</v>
      </c>
      <c r="AF4132" t="s">
        <v>16491</v>
      </c>
    </row>
    <row r="4133" spans="1:32" x14ac:dyDescent="0.25">
      <c r="A4133" t="s">
        <v>13050</v>
      </c>
      <c r="B4133">
        <v>0</v>
      </c>
      <c r="C4133">
        <v>0</v>
      </c>
      <c r="D4133" t="s">
        <v>13051</v>
      </c>
      <c r="E4133" t="s">
        <v>37</v>
      </c>
      <c r="F4133" t="s">
        <v>8</v>
      </c>
      <c r="G4133" t="b">
        <v>0</v>
      </c>
      <c r="H4133" t="s">
        <v>9</v>
      </c>
      <c r="I4133" t="s">
        <v>10</v>
      </c>
      <c r="J4133" t="s">
        <v>11</v>
      </c>
      <c r="K4133" t="s">
        <v>164</v>
      </c>
      <c r="M4133">
        <v>1</v>
      </c>
      <c r="N4133">
        <v>1</v>
      </c>
      <c r="P4133" t="b">
        <f t="shared" si="650"/>
        <v>0</v>
      </c>
      <c r="Q4133" t="b">
        <f t="shared" si="651"/>
        <v>1</v>
      </c>
      <c r="R4133" t="b">
        <f t="shared" si="652"/>
        <v>1</v>
      </c>
      <c r="S4133" t="b">
        <f t="shared" si="653"/>
        <v>0</v>
      </c>
      <c r="T4133" t="b">
        <f t="shared" si="654"/>
        <v>0</v>
      </c>
      <c r="U4133" t="b">
        <f t="shared" si="655"/>
        <v>1</v>
      </c>
      <c r="V4133" t="b">
        <f t="shared" si="656"/>
        <v>0</v>
      </c>
      <c r="W4133" t="b">
        <f t="shared" si="657"/>
        <v>0</v>
      </c>
      <c r="X4133" t="b">
        <f t="shared" si="658"/>
        <v>1</v>
      </c>
      <c r="Y4133" t="b">
        <f t="shared" si="659"/>
        <v>0</v>
      </c>
      <c r="Z4133" t="b">
        <v>1</v>
      </c>
    </row>
    <row r="4134" spans="1:32" x14ac:dyDescent="0.25">
      <c r="A4134" t="s">
        <v>2717</v>
      </c>
      <c r="B4134">
        <v>0</v>
      </c>
      <c r="C4134">
        <v>0</v>
      </c>
      <c r="D4134" t="s">
        <v>2718</v>
      </c>
      <c r="E4134" t="s">
        <v>7</v>
      </c>
      <c r="F4134" t="s">
        <v>8</v>
      </c>
      <c r="G4134" t="b">
        <v>0</v>
      </c>
      <c r="H4134" t="s">
        <v>16</v>
      </c>
      <c r="I4134" t="s">
        <v>47</v>
      </c>
      <c r="J4134" t="s">
        <v>76</v>
      </c>
      <c r="K4134" t="s">
        <v>109</v>
      </c>
      <c r="P4134" t="b">
        <f t="shared" si="650"/>
        <v>0</v>
      </c>
      <c r="Q4134" t="b">
        <f t="shared" si="651"/>
        <v>0</v>
      </c>
      <c r="R4134" t="b">
        <f t="shared" si="652"/>
        <v>0</v>
      </c>
      <c r="S4134" t="b">
        <f t="shared" si="653"/>
        <v>0</v>
      </c>
      <c r="T4134" t="b">
        <f t="shared" si="654"/>
        <v>1</v>
      </c>
      <c r="U4134" t="b">
        <f t="shared" si="655"/>
        <v>0</v>
      </c>
      <c r="V4134" t="b">
        <f t="shared" si="656"/>
        <v>0</v>
      </c>
      <c r="W4134" t="b">
        <f t="shared" si="657"/>
        <v>0</v>
      </c>
      <c r="X4134" t="b">
        <f t="shared" si="658"/>
        <v>0</v>
      </c>
      <c r="Y4134" t="b">
        <f t="shared" si="659"/>
        <v>0</v>
      </c>
      <c r="Z4134" t="b">
        <v>0</v>
      </c>
      <c r="AA4134" t="s">
        <v>16425</v>
      </c>
    </row>
    <row r="4135" spans="1:32" x14ac:dyDescent="0.25">
      <c r="A4135" t="s">
        <v>11422</v>
      </c>
      <c r="B4135">
        <v>0</v>
      </c>
      <c r="C4135">
        <v>0</v>
      </c>
      <c r="D4135" t="s">
        <v>11423</v>
      </c>
      <c r="E4135" t="s">
        <v>7</v>
      </c>
      <c r="F4135" t="s">
        <v>8</v>
      </c>
      <c r="G4135" t="b">
        <v>0</v>
      </c>
      <c r="H4135" t="s">
        <v>9</v>
      </c>
      <c r="I4135" t="s">
        <v>10</v>
      </c>
      <c r="J4135" t="s">
        <v>11</v>
      </c>
      <c r="K4135" t="s">
        <v>10468</v>
      </c>
      <c r="M4135">
        <v>1</v>
      </c>
      <c r="N4135">
        <v>2</v>
      </c>
      <c r="O4135">
        <v>1</v>
      </c>
      <c r="P4135" t="b">
        <f t="shared" si="650"/>
        <v>0</v>
      </c>
      <c r="Q4135" t="b">
        <f t="shared" si="651"/>
        <v>1</v>
      </c>
      <c r="R4135" t="b">
        <f t="shared" si="652"/>
        <v>1</v>
      </c>
      <c r="S4135" t="b">
        <f t="shared" si="653"/>
        <v>1</v>
      </c>
      <c r="T4135" t="b">
        <f t="shared" si="654"/>
        <v>0</v>
      </c>
      <c r="U4135" t="b">
        <f t="shared" si="655"/>
        <v>1</v>
      </c>
      <c r="V4135" t="b">
        <f t="shared" si="656"/>
        <v>0</v>
      </c>
      <c r="W4135" t="b">
        <f t="shared" si="657"/>
        <v>0</v>
      </c>
      <c r="X4135" t="b">
        <f t="shared" si="658"/>
        <v>0</v>
      </c>
      <c r="Y4135" t="b">
        <f t="shared" si="659"/>
        <v>0</v>
      </c>
      <c r="Z4135" t="b">
        <v>1</v>
      </c>
      <c r="AA4135" t="s">
        <v>16425</v>
      </c>
    </row>
    <row r="4136" spans="1:32" x14ac:dyDescent="0.25">
      <c r="A4136" t="s">
        <v>10466</v>
      </c>
      <c r="B4136">
        <v>0</v>
      </c>
      <c r="C4136">
        <v>0</v>
      </c>
      <c r="D4136" t="s">
        <v>10467</v>
      </c>
      <c r="E4136" t="s">
        <v>7</v>
      </c>
      <c r="F4136" t="s">
        <v>8</v>
      </c>
      <c r="G4136" t="b">
        <v>0</v>
      </c>
      <c r="H4136" t="s">
        <v>9</v>
      </c>
      <c r="I4136" t="s">
        <v>10</v>
      </c>
      <c r="J4136" t="s">
        <v>11</v>
      </c>
      <c r="K4136" t="s">
        <v>10468</v>
      </c>
      <c r="M4136">
        <v>3</v>
      </c>
      <c r="N4136">
        <v>2</v>
      </c>
      <c r="P4136" t="b">
        <f t="shared" si="650"/>
        <v>0</v>
      </c>
      <c r="Q4136" t="b">
        <f t="shared" si="651"/>
        <v>1</v>
      </c>
      <c r="R4136" t="b">
        <f t="shared" si="652"/>
        <v>1</v>
      </c>
      <c r="S4136" t="b">
        <f t="shared" si="653"/>
        <v>0</v>
      </c>
      <c r="T4136" t="b">
        <f t="shared" si="654"/>
        <v>0</v>
      </c>
      <c r="U4136" t="b">
        <f t="shared" si="655"/>
        <v>1</v>
      </c>
      <c r="V4136" t="b">
        <f t="shared" si="656"/>
        <v>0</v>
      </c>
      <c r="W4136" t="b">
        <f t="shared" si="657"/>
        <v>0</v>
      </c>
      <c r="X4136" t="b">
        <f t="shared" si="658"/>
        <v>1</v>
      </c>
      <c r="Y4136" t="b">
        <f t="shared" si="659"/>
        <v>0</v>
      </c>
      <c r="Z4136" t="b">
        <v>1</v>
      </c>
      <c r="AB4136" t="s">
        <v>16427</v>
      </c>
    </row>
    <row r="4137" spans="1:32" x14ac:dyDescent="0.25">
      <c r="A4137" t="s">
        <v>10853</v>
      </c>
      <c r="B4137">
        <v>0</v>
      </c>
      <c r="C4137">
        <v>0</v>
      </c>
      <c r="D4137" t="s">
        <v>10854</v>
      </c>
      <c r="E4137" t="s">
        <v>7</v>
      </c>
      <c r="F4137" t="s">
        <v>8</v>
      </c>
      <c r="G4137" t="b">
        <v>0</v>
      </c>
      <c r="H4137" t="s">
        <v>9</v>
      </c>
      <c r="I4137" t="s">
        <v>10</v>
      </c>
      <c r="J4137" t="s">
        <v>11</v>
      </c>
      <c r="K4137" t="s">
        <v>10468</v>
      </c>
      <c r="M4137">
        <v>1</v>
      </c>
      <c r="P4137" t="b">
        <f t="shared" si="650"/>
        <v>0</v>
      </c>
      <c r="Q4137" t="b">
        <f t="shared" si="651"/>
        <v>1</v>
      </c>
      <c r="R4137" t="b">
        <f t="shared" si="652"/>
        <v>0</v>
      </c>
      <c r="S4137" t="b">
        <f t="shared" si="653"/>
        <v>0</v>
      </c>
      <c r="T4137" t="b">
        <f t="shared" si="654"/>
        <v>0</v>
      </c>
      <c r="U4137" t="b">
        <f t="shared" si="655"/>
        <v>1</v>
      </c>
      <c r="V4137" t="b">
        <f t="shared" si="656"/>
        <v>0</v>
      </c>
      <c r="W4137" t="b">
        <f t="shared" si="657"/>
        <v>1</v>
      </c>
      <c r="X4137" t="b">
        <f t="shared" si="658"/>
        <v>0</v>
      </c>
      <c r="Y4137" t="b">
        <f t="shared" si="659"/>
        <v>0</v>
      </c>
      <c r="Z4137" t="b">
        <v>0</v>
      </c>
      <c r="AA4137" t="s">
        <v>16425</v>
      </c>
      <c r="AB4137" t="s">
        <v>16427</v>
      </c>
    </row>
    <row r="4138" spans="1:32" x14ac:dyDescent="0.25">
      <c r="A4138" t="s">
        <v>14532</v>
      </c>
      <c r="B4138">
        <v>0</v>
      </c>
      <c r="C4138">
        <v>0</v>
      </c>
      <c r="D4138" t="s">
        <v>14533</v>
      </c>
      <c r="E4138" t="s">
        <v>37</v>
      </c>
      <c r="F4138" t="s">
        <v>52</v>
      </c>
      <c r="G4138" t="b">
        <v>0</v>
      </c>
      <c r="H4138" t="s">
        <v>16</v>
      </c>
      <c r="I4138" t="s">
        <v>47</v>
      </c>
      <c r="J4138" t="s">
        <v>76</v>
      </c>
      <c r="K4138" t="s">
        <v>14534</v>
      </c>
      <c r="P4138" t="b">
        <f t="shared" si="650"/>
        <v>0</v>
      </c>
      <c r="Q4138" t="b">
        <f t="shared" si="651"/>
        <v>0</v>
      </c>
      <c r="R4138" t="b">
        <f t="shared" si="652"/>
        <v>0</v>
      </c>
      <c r="S4138" t="b">
        <f t="shared" si="653"/>
        <v>0</v>
      </c>
      <c r="T4138" t="b">
        <f t="shared" si="654"/>
        <v>1</v>
      </c>
      <c r="U4138" t="b">
        <f t="shared" si="655"/>
        <v>0</v>
      </c>
      <c r="V4138" t="b">
        <f t="shared" si="656"/>
        <v>0</v>
      </c>
      <c r="W4138" t="b">
        <f t="shared" si="657"/>
        <v>0</v>
      </c>
      <c r="X4138" t="b">
        <f t="shared" si="658"/>
        <v>0</v>
      </c>
      <c r="Y4138" t="b">
        <f t="shared" si="659"/>
        <v>0</v>
      </c>
      <c r="Z4138" t="b">
        <v>0</v>
      </c>
    </row>
    <row r="4139" spans="1:32" x14ac:dyDescent="0.25">
      <c r="A4139" t="s">
        <v>6378</v>
      </c>
      <c r="B4139">
        <v>0</v>
      </c>
      <c r="C4139">
        <v>0</v>
      </c>
      <c r="D4139" t="s">
        <v>6379</v>
      </c>
      <c r="E4139" t="s">
        <v>52</v>
      </c>
      <c r="F4139" t="s">
        <v>8</v>
      </c>
      <c r="G4139" t="b">
        <v>0</v>
      </c>
      <c r="H4139" t="s">
        <v>16</v>
      </c>
      <c r="I4139" t="s">
        <v>47</v>
      </c>
      <c r="J4139" t="s">
        <v>633</v>
      </c>
      <c r="K4139" t="s">
        <v>634</v>
      </c>
      <c r="M4139">
        <v>2</v>
      </c>
      <c r="P4139" t="b">
        <f t="shared" si="650"/>
        <v>0</v>
      </c>
      <c r="Q4139" t="b">
        <f t="shared" si="651"/>
        <v>1</v>
      </c>
      <c r="R4139" t="b">
        <f t="shared" si="652"/>
        <v>0</v>
      </c>
      <c r="S4139" t="b">
        <f t="shared" si="653"/>
        <v>0</v>
      </c>
      <c r="T4139" t="b">
        <f t="shared" si="654"/>
        <v>0</v>
      </c>
      <c r="U4139" t="b">
        <f t="shared" si="655"/>
        <v>1</v>
      </c>
      <c r="V4139" t="b">
        <f t="shared" si="656"/>
        <v>0</v>
      </c>
      <c r="W4139" t="b">
        <f t="shared" si="657"/>
        <v>1</v>
      </c>
      <c r="X4139" t="b">
        <f t="shared" si="658"/>
        <v>0</v>
      </c>
      <c r="Y4139" t="b">
        <f t="shared" si="659"/>
        <v>0</v>
      </c>
      <c r="Z4139" t="b">
        <v>1</v>
      </c>
    </row>
    <row r="4140" spans="1:32" x14ac:dyDescent="0.25">
      <c r="A4140" t="s">
        <v>6010</v>
      </c>
      <c r="B4140">
        <v>0</v>
      </c>
      <c r="C4140">
        <v>0</v>
      </c>
      <c r="D4140" t="s">
        <v>6011</v>
      </c>
      <c r="E4140" t="s">
        <v>52</v>
      </c>
      <c r="F4140" t="s">
        <v>8</v>
      </c>
      <c r="G4140" t="b">
        <v>0</v>
      </c>
      <c r="H4140" t="s">
        <v>16</v>
      </c>
      <c r="I4140" t="s">
        <v>226</v>
      </c>
      <c r="J4140" t="s">
        <v>227</v>
      </c>
      <c r="K4140" t="s">
        <v>3932</v>
      </c>
      <c r="P4140" t="b">
        <f t="shared" si="650"/>
        <v>0</v>
      </c>
      <c r="Q4140" t="b">
        <f t="shared" si="651"/>
        <v>0</v>
      </c>
      <c r="R4140" t="b">
        <f t="shared" si="652"/>
        <v>0</v>
      </c>
      <c r="S4140" t="b">
        <f t="shared" si="653"/>
        <v>0</v>
      </c>
      <c r="T4140" t="b">
        <f t="shared" si="654"/>
        <v>1</v>
      </c>
      <c r="U4140" t="b">
        <f t="shared" si="655"/>
        <v>0</v>
      </c>
      <c r="V4140" t="b">
        <f t="shared" si="656"/>
        <v>0</v>
      </c>
      <c r="W4140" t="b">
        <f t="shared" si="657"/>
        <v>0</v>
      </c>
      <c r="X4140" t="b">
        <f t="shared" si="658"/>
        <v>0</v>
      </c>
      <c r="Y4140" t="b">
        <f t="shared" si="659"/>
        <v>0</v>
      </c>
      <c r="Z4140" t="b">
        <v>0</v>
      </c>
    </row>
    <row r="4141" spans="1:32" x14ac:dyDescent="0.25">
      <c r="A4141" t="s">
        <v>16089</v>
      </c>
      <c r="B4141">
        <v>0</v>
      </c>
      <c r="C4141">
        <v>0</v>
      </c>
      <c r="D4141" t="s">
        <v>16090</v>
      </c>
      <c r="E4141" t="s">
        <v>15</v>
      </c>
      <c r="F4141" t="s">
        <v>8</v>
      </c>
      <c r="G4141" t="b">
        <v>0</v>
      </c>
      <c r="H4141" t="s">
        <v>16</v>
      </c>
      <c r="I4141" t="s">
        <v>47</v>
      </c>
      <c r="M4141">
        <v>1</v>
      </c>
      <c r="P4141" t="b">
        <f t="shared" si="650"/>
        <v>0</v>
      </c>
      <c r="Q4141" t="b">
        <f t="shared" si="651"/>
        <v>1</v>
      </c>
      <c r="R4141" t="b">
        <f t="shared" si="652"/>
        <v>0</v>
      </c>
      <c r="S4141" t="b">
        <f t="shared" si="653"/>
        <v>0</v>
      </c>
      <c r="T4141" t="b">
        <f t="shared" si="654"/>
        <v>0</v>
      </c>
      <c r="U4141" t="b">
        <f t="shared" si="655"/>
        <v>1</v>
      </c>
      <c r="V4141" t="b">
        <f t="shared" si="656"/>
        <v>0</v>
      </c>
      <c r="W4141" t="b">
        <f t="shared" si="657"/>
        <v>1</v>
      </c>
      <c r="X4141" t="b">
        <f t="shared" si="658"/>
        <v>0</v>
      </c>
      <c r="Y4141" t="b">
        <f t="shared" si="659"/>
        <v>0</v>
      </c>
      <c r="Z4141" t="b">
        <v>0</v>
      </c>
      <c r="AA4141" t="s">
        <v>16425</v>
      </c>
    </row>
    <row r="4142" spans="1:32" x14ac:dyDescent="0.25">
      <c r="A4142" t="s">
        <v>11376</v>
      </c>
      <c r="B4142">
        <v>0</v>
      </c>
      <c r="C4142">
        <v>0</v>
      </c>
      <c r="D4142" t="s">
        <v>11377</v>
      </c>
      <c r="E4142" t="s">
        <v>7</v>
      </c>
      <c r="F4142" t="s">
        <v>8</v>
      </c>
      <c r="G4142" t="b">
        <v>0</v>
      </c>
      <c r="H4142" t="s">
        <v>16</v>
      </c>
      <c r="I4142" t="s">
        <v>17</v>
      </c>
      <c r="J4142" t="s">
        <v>10304</v>
      </c>
      <c r="K4142" t="s">
        <v>10305</v>
      </c>
      <c r="L4142">
        <v>1</v>
      </c>
      <c r="P4142" t="b">
        <f t="shared" si="650"/>
        <v>1</v>
      </c>
      <c r="Q4142" t="b">
        <f t="shared" si="651"/>
        <v>0</v>
      </c>
      <c r="R4142" t="b">
        <f t="shared" si="652"/>
        <v>0</v>
      </c>
      <c r="S4142" t="b">
        <f t="shared" si="653"/>
        <v>0</v>
      </c>
      <c r="T4142" t="b">
        <f t="shared" si="654"/>
        <v>0</v>
      </c>
      <c r="U4142" t="b">
        <f t="shared" si="655"/>
        <v>1</v>
      </c>
      <c r="V4142" t="b">
        <f t="shared" si="656"/>
        <v>1</v>
      </c>
      <c r="W4142" t="b">
        <f t="shared" si="657"/>
        <v>0</v>
      </c>
      <c r="X4142" t="b">
        <f t="shared" si="658"/>
        <v>0</v>
      </c>
      <c r="Y4142" t="b">
        <f t="shared" si="659"/>
        <v>0</v>
      </c>
      <c r="Z4142" t="b">
        <v>0</v>
      </c>
      <c r="AA4142" t="s">
        <v>16425</v>
      </c>
    </row>
    <row r="4143" spans="1:32" x14ac:dyDescent="0.25">
      <c r="A4143" t="s">
        <v>2964</v>
      </c>
      <c r="B4143">
        <v>0</v>
      </c>
      <c r="C4143">
        <v>0</v>
      </c>
      <c r="D4143" t="s">
        <v>2965</v>
      </c>
      <c r="E4143" t="s">
        <v>7</v>
      </c>
      <c r="F4143" t="s">
        <v>8</v>
      </c>
      <c r="G4143" t="b">
        <v>0</v>
      </c>
      <c r="H4143" t="s">
        <v>9</v>
      </c>
      <c r="I4143" t="s">
        <v>10</v>
      </c>
      <c r="J4143" t="s">
        <v>1496</v>
      </c>
      <c r="K4143" t="s">
        <v>2778</v>
      </c>
      <c r="L4143">
        <v>2</v>
      </c>
      <c r="P4143" t="b">
        <f t="shared" si="650"/>
        <v>1</v>
      </c>
      <c r="Q4143" t="b">
        <f t="shared" si="651"/>
        <v>0</v>
      </c>
      <c r="R4143" t="b">
        <f t="shared" si="652"/>
        <v>0</v>
      </c>
      <c r="S4143" t="b">
        <f t="shared" si="653"/>
        <v>0</v>
      </c>
      <c r="T4143" t="b">
        <f t="shared" si="654"/>
        <v>0</v>
      </c>
      <c r="U4143" t="b">
        <f t="shared" si="655"/>
        <v>1</v>
      </c>
      <c r="V4143" t="b">
        <f t="shared" si="656"/>
        <v>1</v>
      </c>
      <c r="W4143" t="b">
        <f t="shared" si="657"/>
        <v>0</v>
      </c>
      <c r="X4143" t="b">
        <f t="shared" si="658"/>
        <v>0</v>
      </c>
      <c r="Y4143" t="b">
        <f t="shared" si="659"/>
        <v>0</v>
      </c>
      <c r="Z4143" t="b">
        <v>0</v>
      </c>
      <c r="AA4143" t="s">
        <v>16425</v>
      </c>
    </row>
    <row r="4144" spans="1:32" x14ac:dyDescent="0.25">
      <c r="A4144" t="s">
        <v>16200</v>
      </c>
      <c r="B4144">
        <v>0</v>
      </c>
      <c r="C4144">
        <v>0</v>
      </c>
      <c r="D4144" t="s">
        <v>16201</v>
      </c>
      <c r="E4144" t="s">
        <v>52</v>
      </c>
      <c r="F4144" t="s">
        <v>8</v>
      </c>
      <c r="G4144" t="b">
        <v>0</v>
      </c>
      <c r="H4144" t="s">
        <v>9</v>
      </c>
      <c r="I4144" t="s">
        <v>16202</v>
      </c>
      <c r="J4144" t="s">
        <v>16203</v>
      </c>
      <c r="P4144" t="b">
        <f t="shared" si="650"/>
        <v>0</v>
      </c>
      <c r="Q4144" t="b">
        <f t="shared" si="651"/>
        <v>0</v>
      </c>
      <c r="R4144" t="b">
        <f t="shared" si="652"/>
        <v>0</v>
      </c>
      <c r="S4144" t="b">
        <f t="shared" si="653"/>
        <v>0</v>
      </c>
      <c r="T4144" t="b">
        <f t="shared" si="654"/>
        <v>1</v>
      </c>
      <c r="U4144" t="b">
        <f t="shared" si="655"/>
        <v>0</v>
      </c>
      <c r="V4144" t="b">
        <f t="shared" si="656"/>
        <v>0</v>
      </c>
      <c r="W4144" t="b">
        <f t="shared" si="657"/>
        <v>0</v>
      </c>
      <c r="X4144" t="b">
        <f t="shared" si="658"/>
        <v>0</v>
      </c>
      <c r="Y4144" t="b">
        <f t="shared" si="659"/>
        <v>0</v>
      </c>
      <c r="Z4144" t="b">
        <v>0</v>
      </c>
    </row>
    <row r="4145" spans="1:28" x14ac:dyDescent="0.25">
      <c r="A4145" t="s">
        <v>16232</v>
      </c>
      <c r="B4145">
        <v>0</v>
      </c>
      <c r="C4145">
        <v>0</v>
      </c>
      <c r="D4145" t="s">
        <v>16233</v>
      </c>
      <c r="E4145" t="s">
        <v>52</v>
      </c>
      <c r="F4145" t="s">
        <v>8</v>
      </c>
      <c r="G4145" t="b">
        <v>0</v>
      </c>
      <c r="H4145" t="s">
        <v>9</v>
      </c>
      <c r="I4145" t="s">
        <v>16202</v>
      </c>
      <c r="J4145" t="s">
        <v>16203</v>
      </c>
      <c r="P4145" t="b">
        <f t="shared" si="650"/>
        <v>0</v>
      </c>
      <c r="Q4145" t="b">
        <f t="shared" si="651"/>
        <v>0</v>
      </c>
      <c r="R4145" t="b">
        <f t="shared" si="652"/>
        <v>0</v>
      </c>
      <c r="S4145" t="b">
        <f t="shared" si="653"/>
        <v>0</v>
      </c>
      <c r="T4145" t="b">
        <f t="shared" si="654"/>
        <v>1</v>
      </c>
      <c r="U4145" t="b">
        <f t="shared" si="655"/>
        <v>0</v>
      </c>
      <c r="V4145" t="b">
        <f t="shared" si="656"/>
        <v>0</v>
      </c>
      <c r="W4145" t="b">
        <f t="shared" si="657"/>
        <v>0</v>
      </c>
      <c r="X4145" t="b">
        <f t="shared" si="658"/>
        <v>0</v>
      </c>
      <c r="Y4145" t="b">
        <f t="shared" si="659"/>
        <v>0</v>
      </c>
      <c r="Z4145" t="b">
        <v>0</v>
      </c>
    </row>
    <row r="4146" spans="1:28" x14ac:dyDescent="0.25">
      <c r="A4146" t="s">
        <v>13189</v>
      </c>
      <c r="B4146">
        <v>0</v>
      </c>
      <c r="C4146">
        <v>0</v>
      </c>
      <c r="D4146" t="s">
        <v>13190</v>
      </c>
      <c r="E4146" t="s">
        <v>37</v>
      </c>
      <c r="F4146" t="s">
        <v>8</v>
      </c>
      <c r="G4146" t="b">
        <v>0</v>
      </c>
      <c r="H4146" t="s">
        <v>16</v>
      </c>
      <c r="I4146" t="s">
        <v>53</v>
      </c>
      <c r="J4146" t="s">
        <v>54</v>
      </c>
      <c r="K4146" t="s">
        <v>2140</v>
      </c>
      <c r="M4146">
        <v>1</v>
      </c>
      <c r="P4146" t="b">
        <f t="shared" si="650"/>
        <v>0</v>
      </c>
      <c r="Q4146" t="b">
        <f t="shared" si="651"/>
        <v>1</v>
      </c>
      <c r="R4146" t="b">
        <f t="shared" si="652"/>
        <v>0</v>
      </c>
      <c r="S4146" t="b">
        <f t="shared" si="653"/>
        <v>0</v>
      </c>
      <c r="T4146" t="b">
        <f t="shared" si="654"/>
        <v>0</v>
      </c>
      <c r="U4146" t="b">
        <f t="shared" si="655"/>
        <v>1</v>
      </c>
      <c r="V4146" t="b">
        <f t="shared" si="656"/>
        <v>0</v>
      </c>
      <c r="W4146" t="b">
        <f t="shared" si="657"/>
        <v>1</v>
      </c>
      <c r="X4146" t="b">
        <f t="shared" si="658"/>
        <v>0</v>
      </c>
      <c r="Y4146" t="b">
        <f t="shared" si="659"/>
        <v>0</v>
      </c>
      <c r="Z4146" t="b">
        <v>0</v>
      </c>
      <c r="AA4146" t="s">
        <v>16425</v>
      </c>
    </row>
    <row r="4147" spans="1:28" x14ac:dyDescent="0.25">
      <c r="A4147" t="s">
        <v>12302</v>
      </c>
      <c r="B4147">
        <v>0</v>
      </c>
      <c r="C4147">
        <v>0</v>
      </c>
      <c r="D4147" t="s">
        <v>12303</v>
      </c>
      <c r="E4147" t="s">
        <v>52</v>
      </c>
      <c r="F4147" t="s">
        <v>8</v>
      </c>
      <c r="G4147" t="b">
        <v>0</v>
      </c>
      <c r="H4147" t="s">
        <v>16</v>
      </c>
      <c r="I4147" t="s">
        <v>53</v>
      </c>
      <c r="J4147" t="s">
        <v>54</v>
      </c>
      <c r="K4147" t="s">
        <v>2140</v>
      </c>
      <c r="P4147" t="b">
        <f t="shared" si="650"/>
        <v>0</v>
      </c>
      <c r="Q4147" t="b">
        <f t="shared" si="651"/>
        <v>0</v>
      </c>
      <c r="R4147" t="b">
        <f t="shared" si="652"/>
        <v>0</v>
      </c>
      <c r="S4147" t="b">
        <f t="shared" si="653"/>
        <v>0</v>
      </c>
      <c r="T4147" t="b">
        <f t="shared" si="654"/>
        <v>1</v>
      </c>
      <c r="U4147" t="b">
        <f t="shared" si="655"/>
        <v>0</v>
      </c>
      <c r="V4147" t="b">
        <f t="shared" si="656"/>
        <v>0</v>
      </c>
      <c r="W4147" t="b">
        <f t="shared" si="657"/>
        <v>0</v>
      </c>
      <c r="X4147" t="b">
        <f t="shared" si="658"/>
        <v>0</v>
      </c>
      <c r="Y4147" t="b">
        <f t="shared" si="659"/>
        <v>0</v>
      </c>
      <c r="Z4147" t="b">
        <v>0</v>
      </c>
    </row>
    <row r="4148" spans="1:28" x14ac:dyDescent="0.25">
      <c r="A4148" t="s">
        <v>12300</v>
      </c>
      <c r="B4148">
        <v>0</v>
      </c>
      <c r="C4148">
        <v>0</v>
      </c>
      <c r="D4148" t="s">
        <v>12301</v>
      </c>
      <c r="E4148" t="s">
        <v>52</v>
      </c>
      <c r="F4148" t="s">
        <v>8</v>
      </c>
      <c r="G4148" t="b">
        <v>0</v>
      </c>
      <c r="H4148" t="s">
        <v>16</v>
      </c>
      <c r="I4148" t="s">
        <v>53</v>
      </c>
      <c r="J4148" t="s">
        <v>54</v>
      </c>
      <c r="K4148" t="s">
        <v>2140</v>
      </c>
      <c r="P4148" t="b">
        <f t="shared" si="650"/>
        <v>0</v>
      </c>
      <c r="Q4148" t="b">
        <f t="shared" si="651"/>
        <v>0</v>
      </c>
      <c r="R4148" t="b">
        <f t="shared" si="652"/>
        <v>0</v>
      </c>
      <c r="S4148" t="b">
        <f t="shared" si="653"/>
        <v>0</v>
      </c>
      <c r="T4148" t="b">
        <f t="shared" si="654"/>
        <v>1</v>
      </c>
      <c r="U4148" t="b">
        <f t="shared" si="655"/>
        <v>0</v>
      </c>
      <c r="V4148" t="b">
        <f t="shared" si="656"/>
        <v>0</v>
      </c>
      <c r="W4148" t="b">
        <f t="shared" si="657"/>
        <v>0</v>
      </c>
      <c r="X4148" t="b">
        <f t="shared" si="658"/>
        <v>0</v>
      </c>
      <c r="Y4148" t="b">
        <f t="shared" si="659"/>
        <v>0</v>
      </c>
      <c r="Z4148" t="b">
        <v>0</v>
      </c>
    </row>
    <row r="4149" spans="1:28" x14ac:dyDescent="0.25">
      <c r="A4149" t="s">
        <v>15193</v>
      </c>
      <c r="B4149">
        <v>0</v>
      </c>
      <c r="C4149">
        <v>0</v>
      </c>
      <c r="D4149" t="s">
        <v>15194</v>
      </c>
      <c r="E4149" t="s">
        <v>7</v>
      </c>
      <c r="F4149" t="s">
        <v>8</v>
      </c>
      <c r="G4149" t="b">
        <v>0</v>
      </c>
      <c r="H4149" t="s">
        <v>16</v>
      </c>
      <c r="P4149" t="b">
        <f t="shared" si="650"/>
        <v>0</v>
      </c>
      <c r="Q4149" t="b">
        <f t="shared" si="651"/>
        <v>0</v>
      </c>
      <c r="R4149" t="b">
        <f t="shared" si="652"/>
        <v>0</v>
      </c>
      <c r="S4149" t="b">
        <f t="shared" si="653"/>
        <v>0</v>
      </c>
      <c r="T4149" t="b">
        <f t="shared" si="654"/>
        <v>1</v>
      </c>
      <c r="U4149" t="b">
        <f t="shared" si="655"/>
        <v>0</v>
      </c>
      <c r="V4149" t="b">
        <f t="shared" si="656"/>
        <v>0</v>
      </c>
      <c r="W4149" t="b">
        <f t="shared" si="657"/>
        <v>0</v>
      </c>
      <c r="X4149" t="b">
        <f t="shared" si="658"/>
        <v>0</v>
      </c>
      <c r="Y4149" t="b">
        <f t="shared" si="659"/>
        <v>0</v>
      </c>
      <c r="Z4149" t="b">
        <v>0</v>
      </c>
    </row>
    <row r="4150" spans="1:28" x14ac:dyDescent="0.25">
      <c r="A4150" t="s">
        <v>13009</v>
      </c>
      <c r="B4150">
        <v>0</v>
      </c>
      <c r="C4150">
        <v>0</v>
      </c>
      <c r="D4150" t="s">
        <v>13010</v>
      </c>
      <c r="E4150" t="s">
        <v>7</v>
      </c>
      <c r="F4150" t="s">
        <v>8</v>
      </c>
      <c r="G4150" t="b">
        <v>0</v>
      </c>
      <c r="H4150" t="s">
        <v>9</v>
      </c>
      <c r="I4150" t="s">
        <v>10</v>
      </c>
      <c r="J4150" t="s">
        <v>11</v>
      </c>
      <c r="K4150" t="s">
        <v>1330</v>
      </c>
      <c r="L4150">
        <v>5</v>
      </c>
      <c r="M4150">
        <v>6</v>
      </c>
      <c r="N4150">
        <v>1</v>
      </c>
      <c r="O4150">
        <v>2</v>
      </c>
      <c r="P4150" t="b">
        <f t="shared" si="650"/>
        <v>1</v>
      </c>
      <c r="Q4150" t="b">
        <f t="shared" si="651"/>
        <v>1</v>
      </c>
      <c r="R4150" t="b">
        <f t="shared" si="652"/>
        <v>1</v>
      </c>
      <c r="S4150" t="b">
        <f t="shared" si="653"/>
        <v>1</v>
      </c>
      <c r="T4150" t="b">
        <f t="shared" si="654"/>
        <v>0</v>
      </c>
      <c r="U4150" t="b">
        <f t="shared" si="655"/>
        <v>1</v>
      </c>
      <c r="V4150" t="b">
        <f t="shared" si="656"/>
        <v>0</v>
      </c>
      <c r="W4150" t="b">
        <f t="shared" si="657"/>
        <v>0</v>
      </c>
      <c r="X4150" t="b">
        <f t="shared" si="658"/>
        <v>0</v>
      </c>
      <c r="Y4150" t="b">
        <f t="shared" si="659"/>
        <v>0</v>
      </c>
      <c r="Z4150" t="b">
        <v>1</v>
      </c>
    </row>
    <row r="4151" spans="1:28" x14ac:dyDescent="0.25">
      <c r="A4151" t="s">
        <v>7944</v>
      </c>
      <c r="B4151">
        <v>0</v>
      </c>
      <c r="C4151">
        <v>0</v>
      </c>
      <c r="D4151" t="s">
        <v>7945</v>
      </c>
      <c r="E4151" t="s">
        <v>52</v>
      </c>
      <c r="F4151" t="s">
        <v>8</v>
      </c>
      <c r="G4151" t="b">
        <v>0</v>
      </c>
      <c r="H4151" t="s">
        <v>9</v>
      </c>
      <c r="I4151" t="s">
        <v>10</v>
      </c>
      <c r="J4151" t="s">
        <v>11</v>
      </c>
      <c r="K4151" t="s">
        <v>1460</v>
      </c>
      <c r="L4151">
        <v>2</v>
      </c>
      <c r="M4151">
        <v>8</v>
      </c>
      <c r="N4151">
        <v>1</v>
      </c>
      <c r="O4151">
        <v>2</v>
      </c>
      <c r="P4151" t="b">
        <f t="shared" si="650"/>
        <v>1</v>
      </c>
      <c r="Q4151" t="b">
        <f t="shared" si="651"/>
        <v>1</v>
      </c>
      <c r="R4151" t="b">
        <f t="shared" si="652"/>
        <v>1</v>
      </c>
      <c r="S4151" t="b">
        <f t="shared" si="653"/>
        <v>1</v>
      </c>
      <c r="T4151" t="b">
        <f t="shared" si="654"/>
        <v>0</v>
      </c>
      <c r="U4151" t="b">
        <f t="shared" si="655"/>
        <v>1</v>
      </c>
      <c r="V4151" t="b">
        <f t="shared" si="656"/>
        <v>0</v>
      </c>
      <c r="W4151" t="b">
        <f t="shared" si="657"/>
        <v>0</v>
      </c>
      <c r="X4151" t="b">
        <f t="shared" si="658"/>
        <v>0</v>
      </c>
      <c r="Y4151" t="b">
        <f t="shared" si="659"/>
        <v>0</v>
      </c>
      <c r="Z4151" t="b">
        <v>1</v>
      </c>
    </row>
    <row r="4152" spans="1:28" x14ac:dyDescent="0.25">
      <c r="A4152" t="s">
        <v>1458</v>
      </c>
      <c r="B4152">
        <v>0</v>
      </c>
      <c r="C4152">
        <v>0</v>
      </c>
      <c r="D4152" t="s">
        <v>1459</v>
      </c>
      <c r="E4152" t="s">
        <v>7</v>
      </c>
      <c r="F4152" t="s">
        <v>8</v>
      </c>
      <c r="G4152" t="b">
        <v>0</v>
      </c>
      <c r="H4152" t="s">
        <v>9</v>
      </c>
      <c r="I4152" t="s">
        <v>10</v>
      </c>
      <c r="J4152" t="s">
        <v>11</v>
      </c>
      <c r="K4152" t="s">
        <v>1460</v>
      </c>
      <c r="M4152">
        <v>4</v>
      </c>
      <c r="N4152">
        <v>2</v>
      </c>
      <c r="O4152">
        <v>4</v>
      </c>
      <c r="P4152" t="b">
        <f t="shared" si="650"/>
        <v>0</v>
      </c>
      <c r="Q4152" t="b">
        <f t="shared" si="651"/>
        <v>1</v>
      </c>
      <c r="R4152" t="b">
        <f t="shared" si="652"/>
        <v>1</v>
      </c>
      <c r="S4152" t="b">
        <f t="shared" si="653"/>
        <v>1</v>
      </c>
      <c r="T4152" t="b">
        <f t="shared" si="654"/>
        <v>0</v>
      </c>
      <c r="U4152" t="b">
        <f t="shared" si="655"/>
        <v>1</v>
      </c>
      <c r="V4152" t="b">
        <f t="shared" si="656"/>
        <v>0</v>
      </c>
      <c r="W4152" t="b">
        <f t="shared" si="657"/>
        <v>0</v>
      </c>
      <c r="X4152" t="b">
        <f t="shared" si="658"/>
        <v>0</v>
      </c>
      <c r="Y4152" t="b">
        <f t="shared" si="659"/>
        <v>0</v>
      </c>
      <c r="Z4152" t="b">
        <v>1</v>
      </c>
      <c r="AA4152" t="s">
        <v>16425</v>
      </c>
      <c r="AB4152" t="s">
        <v>16425</v>
      </c>
    </row>
    <row r="4153" spans="1:28" x14ac:dyDescent="0.25">
      <c r="A4153" t="s">
        <v>1434</v>
      </c>
      <c r="B4153">
        <v>0</v>
      </c>
      <c r="C4153">
        <v>1</v>
      </c>
      <c r="D4153" t="s">
        <v>1435</v>
      </c>
      <c r="E4153" t="s">
        <v>27</v>
      </c>
      <c r="F4153" t="s">
        <v>8</v>
      </c>
      <c r="G4153" t="b">
        <v>0</v>
      </c>
      <c r="H4153" t="s">
        <v>9</v>
      </c>
      <c r="I4153" t="s">
        <v>10</v>
      </c>
      <c r="J4153" t="s">
        <v>11</v>
      </c>
      <c r="K4153" t="s">
        <v>58</v>
      </c>
      <c r="P4153" t="b">
        <f t="shared" si="650"/>
        <v>0</v>
      </c>
      <c r="Q4153" t="b">
        <f t="shared" si="651"/>
        <v>0</v>
      </c>
      <c r="R4153" t="b">
        <f t="shared" si="652"/>
        <v>0</v>
      </c>
      <c r="S4153" t="b">
        <f t="shared" si="653"/>
        <v>0</v>
      </c>
      <c r="T4153" t="b">
        <f t="shared" si="654"/>
        <v>1</v>
      </c>
      <c r="U4153" t="b">
        <f t="shared" si="655"/>
        <v>0</v>
      </c>
      <c r="V4153" t="b">
        <f t="shared" si="656"/>
        <v>0</v>
      </c>
      <c r="W4153" t="b">
        <f t="shared" si="657"/>
        <v>0</v>
      </c>
      <c r="X4153" t="b">
        <f t="shared" si="658"/>
        <v>0</v>
      </c>
      <c r="Y4153" t="b">
        <f t="shared" si="659"/>
        <v>0</v>
      </c>
      <c r="Z4153" t="b">
        <v>0</v>
      </c>
      <c r="AB4153" t="s">
        <v>16425</v>
      </c>
    </row>
    <row r="4154" spans="1:28" x14ac:dyDescent="0.25">
      <c r="A4154" t="s">
        <v>1690</v>
      </c>
      <c r="B4154">
        <v>0</v>
      </c>
      <c r="C4154">
        <v>0</v>
      </c>
      <c r="D4154" t="s">
        <v>1691</v>
      </c>
      <c r="E4154" t="s">
        <v>7</v>
      </c>
      <c r="F4154" t="s">
        <v>8</v>
      </c>
      <c r="G4154" t="b">
        <v>0</v>
      </c>
      <c r="H4154" t="s">
        <v>9</v>
      </c>
      <c r="I4154" t="s">
        <v>10</v>
      </c>
      <c r="J4154" t="s">
        <v>11</v>
      </c>
      <c r="K4154" t="s">
        <v>58</v>
      </c>
      <c r="L4154">
        <v>8</v>
      </c>
      <c r="M4154">
        <v>4</v>
      </c>
      <c r="N4154">
        <v>1</v>
      </c>
      <c r="P4154" t="b">
        <f t="shared" si="650"/>
        <v>1</v>
      </c>
      <c r="Q4154" t="b">
        <f t="shared" si="651"/>
        <v>1</v>
      </c>
      <c r="R4154" t="b">
        <f t="shared" si="652"/>
        <v>1</v>
      </c>
      <c r="S4154" t="b">
        <f t="shared" si="653"/>
        <v>0</v>
      </c>
      <c r="T4154" t="b">
        <f t="shared" si="654"/>
        <v>0</v>
      </c>
      <c r="U4154" t="b">
        <f t="shared" si="655"/>
        <v>1</v>
      </c>
      <c r="V4154" t="b">
        <f t="shared" si="656"/>
        <v>0</v>
      </c>
      <c r="W4154" t="b">
        <f t="shared" si="657"/>
        <v>0</v>
      </c>
      <c r="X4154" t="b">
        <f t="shared" si="658"/>
        <v>1</v>
      </c>
      <c r="Y4154" t="b">
        <f t="shared" si="659"/>
        <v>0</v>
      </c>
      <c r="Z4154" t="b">
        <v>1</v>
      </c>
      <c r="AB4154" t="s">
        <v>16426</v>
      </c>
    </row>
    <row r="4155" spans="1:28" x14ac:dyDescent="0.25">
      <c r="A4155" t="s">
        <v>2260</v>
      </c>
      <c r="B4155">
        <v>0</v>
      </c>
      <c r="C4155">
        <v>0</v>
      </c>
      <c r="D4155" t="s">
        <v>2261</v>
      </c>
      <c r="E4155" t="s">
        <v>7</v>
      </c>
      <c r="F4155" t="s">
        <v>8</v>
      </c>
      <c r="G4155" t="b">
        <v>0</v>
      </c>
      <c r="H4155" t="s">
        <v>9</v>
      </c>
      <c r="I4155" t="s">
        <v>10</v>
      </c>
      <c r="J4155" t="s">
        <v>11</v>
      </c>
      <c r="K4155" t="s">
        <v>58</v>
      </c>
      <c r="P4155" t="b">
        <f t="shared" si="650"/>
        <v>0</v>
      </c>
      <c r="Q4155" t="b">
        <f t="shared" si="651"/>
        <v>0</v>
      </c>
      <c r="R4155" t="b">
        <f t="shared" si="652"/>
        <v>0</v>
      </c>
      <c r="S4155" t="b">
        <f t="shared" si="653"/>
        <v>0</v>
      </c>
      <c r="T4155" t="b">
        <f t="shared" si="654"/>
        <v>1</v>
      </c>
      <c r="U4155" t="b">
        <f t="shared" si="655"/>
        <v>0</v>
      </c>
      <c r="V4155" t="b">
        <f t="shared" si="656"/>
        <v>0</v>
      </c>
      <c r="W4155" t="b">
        <f t="shared" si="657"/>
        <v>0</v>
      </c>
      <c r="X4155" t="b">
        <f t="shared" si="658"/>
        <v>0</v>
      </c>
      <c r="Y4155" t="b">
        <f t="shared" si="659"/>
        <v>0</v>
      </c>
      <c r="Z4155" t="b">
        <v>0</v>
      </c>
      <c r="AA4155" t="s">
        <v>16425</v>
      </c>
      <c r="AB4155" t="s">
        <v>16425</v>
      </c>
    </row>
    <row r="4156" spans="1:28" x14ac:dyDescent="0.25">
      <c r="A4156" t="s">
        <v>16363</v>
      </c>
      <c r="B4156">
        <v>0</v>
      </c>
      <c r="C4156">
        <v>0</v>
      </c>
      <c r="D4156" t="s">
        <v>16364</v>
      </c>
      <c r="E4156" t="s">
        <v>15</v>
      </c>
      <c r="F4156" t="s">
        <v>8</v>
      </c>
      <c r="G4156" t="b">
        <v>0</v>
      </c>
      <c r="H4156" t="s">
        <v>9</v>
      </c>
      <c r="I4156" t="s">
        <v>10</v>
      </c>
      <c r="J4156" t="s">
        <v>11</v>
      </c>
      <c r="K4156" t="s">
        <v>58</v>
      </c>
      <c r="P4156" t="b">
        <f t="shared" si="650"/>
        <v>0</v>
      </c>
      <c r="Q4156" t="b">
        <f t="shared" si="651"/>
        <v>0</v>
      </c>
      <c r="R4156" t="b">
        <f t="shared" si="652"/>
        <v>0</v>
      </c>
      <c r="S4156" t="b">
        <f t="shared" si="653"/>
        <v>0</v>
      </c>
      <c r="T4156" t="b">
        <f t="shared" si="654"/>
        <v>1</v>
      </c>
      <c r="U4156" t="b">
        <f t="shared" si="655"/>
        <v>0</v>
      </c>
      <c r="V4156" t="b">
        <f t="shared" si="656"/>
        <v>0</v>
      </c>
      <c r="W4156" t="b">
        <f t="shared" si="657"/>
        <v>0</v>
      </c>
      <c r="X4156" t="b">
        <f t="shared" si="658"/>
        <v>0</v>
      </c>
      <c r="Y4156" t="b">
        <f t="shared" si="659"/>
        <v>0</v>
      </c>
      <c r="Z4156" t="b">
        <v>0</v>
      </c>
    </row>
    <row r="4157" spans="1:28" x14ac:dyDescent="0.25">
      <c r="A4157" t="s">
        <v>2762</v>
      </c>
      <c r="B4157">
        <v>0</v>
      </c>
      <c r="C4157">
        <v>1</v>
      </c>
      <c r="D4157" t="s">
        <v>2763</v>
      </c>
      <c r="E4157" t="s">
        <v>52</v>
      </c>
      <c r="F4157" t="s">
        <v>8</v>
      </c>
      <c r="G4157" t="b">
        <v>0</v>
      </c>
      <c r="H4157" t="s">
        <v>9</v>
      </c>
      <c r="I4157" t="s">
        <v>10</v>
      </c>
      <c r="J4157" t="s">
        <v>11</v>
      </c>
      <c r="K4157" t="s">
        <v>58</v>
      </c>
      <c r="P4157" t="b">
        <f t="shared" si="650"/>
        <v>0</v>
      </c>
      <c r="Q4157" t="b">
        <f t="shared" si="651"/>
        <v>0</v>
      </c>
      <c r="R4157" t="b">
        <f t="shared" si="652"/>
        <v>0</v>
      </c>
      <c r="S4157" t="b">
        <f t="shared" si="653"/>
        <v>0</v>
      </c>
      <c r="T4157" t="b">
        <f t="shared" si="654"/>
        <v>1</v>
      </c>
      <c r="U4157" t="b">
        <f t="shared" si="655"/>
        <v>0</v>
      </c>
      <c r="V4157" t="b">
        <f t="shared" si="656"/>
        <v>0</v>
      </c>
      <c r="W4157" t="b">
        <f t="shared" si="657"/>
        <v>0</v>
      </c>
      <c r="X4157" t="b">
        <f t="shared" si="658"/>
        <v>0</v>
      </c>
      <c r="Y4157" t="b">
        <f t="shared" si="659"/>
        <v>0</v>
      </c>
      <c r="Z4157" t="b">
        <v>0</v>
      </c>
    </row>
    <row r="4158" spans="1:28" x14ac:dyDescent="0.25">
      <c r="A4158" t="s">
        <v>881</v>
      </c>
      <c r="B4158">
        <v>0</v>
      </c>
      <c r="C4158">
        <v>0</v>
      </c>
      <c r="D4158" t="s">
        <v>882</v>
      </c>
      <c r="E4158" t="s">
        <v>15</v>
      </c>
      <c r="F4158" t="s">
        <v>8</v>
      </c>
      <c r="G4158" t="b">
        <v>0</v>
      </c>
      <c r="H4158" t="s">
        <v>9</v>
      </c>
      <c r="I4158" t="s">
        <v>10</v>
      </c>
      <c r="J4158" t="s">
        <v>11</v>
      </c>
      <c r="K4158" t="s">
        <v>58</v>
      </c>
      <c r="L4158">
        <v>1</v>
      </c>
      <c r="M4158">
        <v>9</v>
      </c>
      <c r="N4158">
        <v>2</v>
      </c>
      <c r="O4158">
        <v>2</v>
      </c>
      <c r="P4158" t="b">
        <f t="shared" si="650"/>
        <v>1</v>
      </c>
      <c r="Q4158" t="b">
        <f t="shared" si="651"/>
        <v>1</v>
      </c>
      <c r="R4158" t="b">
        <f t="shared" si="652"/>
        <v>1</v>
      </c>
      <c r="S4158" t="b">
        <f t="shared" si="653"/>
        <v>1</v>
      </c>
      <c r="T4158" t="b">
        <f t="shared" si="654"/>
        <v>0</v>
      </c>
      <c r="U4158" t="b">
        <f t="shared" si="655"/>
        <v>1</v>
      </c>
      <c r="V4158" t="b">
        <f t="shared" si="656"/>
        <v>0</v>
      </c>
      <c r="W4158" t="b">
        <f t="shared" si="657"/>
        <v>0</v>
      </c>
      <c r="X4158" t="b">
        <f t="shared" si="658"/>
        <v>0</v>
      </c>
      <c r="Y4158" t="b">
        <f t="shared" si="659"/>
        <v>0</v>
      </c>
      <c r="Z4158" t="b">
        <v>1</v>
      </c>
      <c r="AA4158" t="s">
        <v>16425</v>
      </c>
      <c r="AB4158" t="s">
        <v>16425</v>
      </c>
    </row>
    <row r="4159" spans="1:28" x14ac:dyDescent="0.25">
      <c r="A4159" t="s">
        <v>9130</v>
      </c>
      <c r="B4159">
        <v>0</v>
      </c>
      <c r="C4159">
        <v>0</v>
      </c>
      <c r="D4159" t="s">
        <v>9131</v>
      </c>
      <c r="E4159" t="s">
        <v>15</v>
      </c>
      <c r="F4159" t="s">
        <v>8</v>
      </c>
      <c r="G4159" t="b">
        <v>0</v>
      </c>
      <c r="H4159" t="s">
        <v>9</v>
      </c>
      <c r="I4159" t="s">
        <v>10</v>
      </c>
      <c r="J4159" t="s">
        <v>11</v>
      </c>
      <c r="K4159" t="s">
        <v>58</v>
      </c>
      <c r="M4159">
        <v>13</v>
      </c>
      <c r="N4159">
        <v>2</v>
      </c>
      <c r="O4159">
        <v>1</v>
      </c>
      <c r="P4159" t="b">
        <f t="shared" si="650"/>
        <v>0</v>
      </c>
      <c r="Q4159" t="b">
        <f t="shared" si="651"/>
        <v>1</v>
      </c>
      <c r="R4159" t="b">
        <f t="shared" si="652"/>
        <v>1</v>
      </c>
      <c r="S4159" t="b">
        <f t="shared" si="653"/>
        <v>1</v>
      </c>
      <c r="T4159" t="b">
        <f t="shared" si="654"/>
        <v>0</v>
      </c>
      <c r="U4159" t="b">
        <f t="shared" si="655"/>
        <v>1</v>
      </c>
      <c r="V4159" t="b">
        <f t="shared" si="656"/>
        <v>0</v>
      </c>
      <c r="W4159" t="b">
        <f t="shared" si="657"/>
        <v>0</v>
      </c>
      <c r="X4159" t="b">
        <f t="shared" si="658"/>
        <v>0</v>
      </c>
      <c r="Y4159" t="b">
        <f t="shared" si="659"/>
        <v>0</v>
      </c>
      <c r="Z4159" t="b">
        <v>1</v>
      </c>
      <c r="AB4159" t="s">
        <v>16426</v>
      </c>
    </row>
    <row r="4160" spans="1:28" x14ac:dyDescent="0.25">
      <c r="A4160" t="s">
        <v>2346</v>
      </c>
      <c r="B4160">
        <v>0</v>
      </c>
      <c r="C4160">
        <v>1</v>
      </c>
      <c r="D4160" t="s">
        <v>2347</v>
      </c>
      <c r="E4160" t="s">
        <v>27</v>
      </c>
      <c r="F4160" t="s">
        <v>8</v>
      </c>
      <c r="G4160" t="b">
        <v>0</v>
      </c>
      <c r="H4160" t="s">
        <v>9</v>
      </c>
      <c r="I4160" t="s">
        <v>10</v>
      </c>
      <c r="J4160" t="s">
        <v>11</v>
      </c>
      <c r="K4160" t="s">
        <v>58</v>
      </c>
      <c r="P4160" t="b">
        <f t="shared" si="650"/>
        <v>0</v>
      </c>
      <c r="Q4160" t="b">
        <f t="shared" si="651"/>
        <v>0</v>
      </c>
      <c r="R4160" t="b">
        <f t="shared" si="652"/>
        <v>0</v>
      </c>
      <c r="S4160" t="b">
        <f t="shared" si="653"/>
        <v>0</v>
      </c>
      <c r="T4160" t="b">
        <f t="shared" si="654"/>
        <v>1</v>
      </c>
      <c r="U4160" t="b">
        <f t="shared" si="655"/>
        <v>0</v>
      </c>
      <c r="V4160" t="b">
        <f t="shared" si="656"/>
        <v>0</v>
      </c>
      <c r="W4160" t="b">
        <f t="shared" si="657"/>
        <v>0</v>
      </c>
      <c r="X4160" t="b">
        <f t="shared" si="658"/>
        <v>0</v>
      </c>
      <c r="Y4160" t="b">
        <f t="shared" si="659"/>
        <v>0</v>
      </c>
      <c r="Z4160" t="b">
        <v>0</v>
      </c>
      <c r="AB4160" t="s">
        <v>16425</v>
      </c>
    </row>
    <row r="4161" spans="1:28" x14ac:dyDescent="0.25">
      <c r="A4161" t="s">
        <v>3048</v>
      </c>
      <c r="B4161">
        <v>0</v>
      </c>
      <c r="C4161">
        <v>1</v>
      </c>
      <c r="D4161" t="s">
        <v>3049</v>
      </c>
      <c r="E4161" t="s">
        <v>27</v>
      </c>
      <c r="F4161" t="s">
        <v>8</v>
      </c>
      <c r="G4161" t="b">
        <v>0</v>
      </c>
      <c r="H4161" t="s">
        <v>9</v>
      </c>
      <c r="I4161" t="s">
        <v>10</v>
      </c>
      <c r="J4161" t="s">
        <v>11</v>
      </c>
      <c r="K4161" t="s">
        <v>58</v>
      </c>
      <c r="P4161" t="b">
        <f t="shared" si="650"/>
        <v>0</v>
      </c>
      <c r="Q4161" t="b">
        <f t="shared" si="651"/>
        <v>0</v>
      </c>
      <c r="R4161" t="b">
        <f t="shared" si="652"/>
        <v>0</v>
      </c>
      <c r="S4161" t="b">
        <f t="shared" si="653"/>
        <v>0</v>
      </c>
      <c r="T4161" t="b">
        <f t="shared" si="654"/>
        <v>1</v>
      </c>
      <c r="U4161" t="b">
        <f t="shared" si="655"/>
        <v>0</v>
      </c>
      <c r="V4161" t="b">
        <f t="shared" si="656"/>
        <v>0</v>
      </c>
      <c r="W4161" t="b">
        <f t="shared" si="657"/>
        <v>0</v>
      </c>
      <c r="X4161" t="b">
        <f t="shared" si="658"/>
        <v>0</v>
      </c>
      <c r="Y4161" t="b">
        <f t="shared" si="659"/>
        <v>0</v>
      </c>
      <c r="Z4161" t="b">
        <v>0</v>
      </c>
      <c r="AB4161" t="s">
        <v>16425</v>
      </c>
    </row>
    <row r="4162" spans="1:28" x14ac:dyDescent="0.25">
      <c r="A4162" t="s">
        <v>2460</v>
      </c>
      <c r="B4162">
        <v>0</v>
      </c>
      <c r="C4162">
        <v>1</v>
      </c>
      <c r="D4162" t="s">
        <v>2461</v>
      </c>
      <c r="E4162" t="s">
        <v>27</v>
      </c>
      <c r="F4162" t="s">
        <v>8</v>
      </c>
      <c r="G4162" t="b">
        <v>0</v>
      </c>
      <c r="H4162" t="s">
        <v>9</v>
      </c>
      <c r="I4162" t="s">
        <v>10</v>
      </c>
      <c r="J4162" t="s">
        <v>11</v>
      </c>
      <c r="K4162" t="s">
        <v>58</v>
      </c>
      <c r="P4162" t="b">
        <f t="shared" si="650"/>
        <v>0</v>
      </c>
      <c r="Q4162" t="b">
        <f t="shared" si="651"/>
        <v>0</v>
      </c>
      <c r="R4162" t="b">
        <f t="shared" si="652"/>
        <v>0</v>
      </c>
      <c r="S4162" t="b">
        <f t="shared" si="653"/>
        <v>0</v>
      </c>
      <c r="T4162" t="b">
        <f t="shared" si="654"/>
        <v>1</v>
      </c>
      <c r="U4162" t="b">
        <f t="shared" si="655"/>
        <v>0</v>
      </c>
      <c r="V4162" t="b">
        <f t="shared" si="656"/>
        <v>0</v>
      </c>
      <c r="W4162" t="b">
        <f t="shared" si="657"/>
        <v>0</v>
      </c>
      <c r="X4162" t="b">
        <f t="shared" si="658"/>
        <v>0</v>
      </c>
      <c r="Y4162" t="b">
        <f t="shared" si="659"/>
        <v>0</v>
      </c>
      <c r="Z4162" t="b">
        <v>0</v>
      </c>
      <c r="AB4162" t="s">
        <v>16425</v>
      </c>
    </row>
    <row r="4163" spans="1:28" x14ac:dyDescent="0.25">
      <c r="A4163" t="s">
        <v>3164</v>
      </c>
      <c r="B4163">
        <v>0</v>
      </c>
      <c r="C4163">
        <v>1</v>
      </c>
      <c r="D4163" t="s">
        <v>3165</v>
      </c>
      <c r="E4163" t="s">
        <v>52</v>
      </c>
      <c r="F4163" t="s">
        <v>8</v>
      </c>
      <c r="G4163" t="b">
        <v>0</v>
      </c>
      <c r="H4163" t="s">
        <v>9</v>
      </c>
      <c r="I4163" t="s">
        <v>10</v>
      </c>
      <c r="J4163" t="s">
        <v>11</v>
      </c>
      <c r="K4163" t="s">
        <v>58</v>
      </c>
      <c r="P4163" t="b">
        <f t="shared" si="650"/>
        <v>0</v>
      </c>
      <c r="Q4163" t="b">
        <f t="shared" si="651"/>
        <v>0</v>
      </c>
      <c r="R4163" t="b">
        <f t="shared" si="652"/>
        <v>0</v>
      </c>
      <c r="S4163" t="b">
        <f t="shared" si="653"/>
        <v>0</v>
      </c>
      <c r="T4163" t="b">
        <f t="shared" si="654"/>
        <v>1</v>
      </c>
      <c r="U4163" t="b">
        <f t="shared" si="655"/>
        <v>0</v>
      </c>
      <c r="V4163" t="b">
        <f t="shared" si="656"/>
        <v>0</v>
      </c>
      <c r="W4163" t="b">
        <f t="shared" si="657"/>
        <v>0</v>
      </c>
      <c r="X4163" t="b">
        <f t="shared" si="658"/>
        <v>0</v>
      </c>
      <c r="Y4163" t="b">
        <f t="shared" si="659"/>
        <v>0</v>
      </c>
      <c r="Z4163" t="b">
        <v>0</v>
      </c>
    </row>
    <row r="4164" spans="1:28" x14ac:dyDescent="0.25">
      <c r="A4164" t="s">
        <v>2480</v>
      </c>
      <c r="B4164">
        <v>0</v>
      </c>
      <c r="C4164">
        <v>1</v>
      </c>
      <c r="D4164" t="s">
        <v>2481</v>
      </c>
      <c r="E4164" t="s">
        <v>27</v>
      </c>
      <c r="F4164" t="s">
        <v>8</v>
      </c>
      <c r="G4164" t="b">
        <v>0</v>
      </c>
      <c r="H4164" t="s">
        <v>9</v>
      </c>
      <c r="I4164" t="s">
        <v>10</v>
      </c>
      <c r="J4164" t="s">
        <v>11</v>
      </c>
      <c r="K4164" t="s">
        <v>58</v>
      </c>
      <c r="P4164" t="b">
        <f t="shared" si="650"/>
        <v>0</v>
      </c>
      <c r="Q4164" t="b">
        <f t="shared" si="651"/>
        <v>0</v>
      </c>
      <c r="R4164" t="b">
        <f t="shared" si="652"/>
        <v>0</v>
      </c>
      <c r="S4164" t="b">
        <f t="shared" si="653"/>
        <v>0</v>
      </c>
      <c r="T4164" t="b">
        <f t="shared" si="654"/>
        <v>1</v>
      </c>
      <c r="U4164" t="b">
        <f t="shared" si="655"/>
        <v>0</v>
      </c>
      <c r="V4164" t="b">
        <f t="shared" si="656"/>
        <v>0</v>
      </c>
      <c r="W4164" t="b">
        <f t="shared" si="657"/>
        <v>0</v>
      </c>
      <c r="X4164" t="b">
        <f t="shared" si="658"/>
        <v>0</v>
      </c>
      <c r="Y4164" t="b">
        <f t="shared" si="659"/>
        <v>0</v>
      </c>
      <c r="Z4164" t="b">
        <v>0</v>
      </c>
      <c r="AB4164" t="s">
        <v>16425</v>
      </c>
    </row>
    <row r="4165" spans="1:28" x14ac:dyDescent="0.25">
      <c r="A4165" t="s">
        <v>3076</v>
      </c>
      <c r="B4165">
        <v>0</v>
      </c>
      <c r="C4165">
        <v>0</v>
      </c>
      <c r="D4165" t="s">
        <v>3077</v>
      </c>
      <c r="E4165" t="s">
        <v>27</v>
      </c>
      <c r="F4165" t="s">
        <v>8</v>
      </c>
      <c r="G4165" t="b">
        <v>0</v>
      </c>
      <c r="H4165" t="s">
        <v>9</v>
      </c>
      <c r="I4165" t="s">
        <v>10</v>
      </c>
      <c r="J4165" t="s">
        <v>11</v>
      </c>
      <c r="K4165" t="s">
        <v>58</v>
      </c>
      <c r="P4165" t="b">
        <f t="shared" si="650"/>
        <v>0</v>
      </c>
      <c r="Q4165" t="b">
        <f t="shared" si="651"/>
        <v>0</v>
      </c>
      <c r="R4165" t="b">
        <f t="shared" si="652"/>
        <v>0</v>
      </c>
      <c r="S4165" t="b">
        <f t="shared" si="653"/>
        <v>0</v>
      </c>
      <c r="T4165" t="b">
        <f t="shared" si="654"/>
        <v>1</v>
      </c>
      <c r="U4165" t="b">
        <f t="shared" si="655"/>
        <v>0</v>
      </c>
      <c r="V4165" t="b">
        <f t="shared" si="656"/>
        <v>0</v>
      </c>
      <c r="W4165" t="b">
        <f t="shared" si="657"/>
        <v>0</v>
      </c>
      <c r="X4165" t="b">
        <f t="shared" si="658"/>
        <v>0</v>
      </c>
      <c r="Y4165" t="b">
        <f t="shared" si="659"/>
        <v>0</v>
      </c>
      <c r="Z4165" t="b">
        <v>0</v>
      </c>
      <c r="AA4165" t="s">
        <v>16425</v>
      </c>
      <c r="AB4165" t="s">
        <v>16425</v>
      </c>
    </row>
    <row r="4166" spans="1:28" x14ac:dyDescent="0.25">
      <c r="A4166" t="s">
        <v>1713</v>
      </c>
      <c r="B4166">
        <v>0</v>
      </c>
      <c r="C4166">
        <v>0</v>
      </c>
      <c r="D4166" t="s">
        <v>1714</v>
      </c>
      <c r="E4166" t="s">
        <v>37</v>
      </c>
      <c r="F4166" t="s">
        <v>8</v>
      </c>
      <c r="G4166" t="b">
        <v>0</v>
      </c>
      <c r="H4166" t="s">
        <v>9</v>
      </c>
      <c r="I4166" t="s">
        <v>10</v>
      </c>
      <c r="J4166" t="s">
        <v>11</v>
      </c>
      <c r="K4166" t="s">
        <v>58</v>
      </c>
      <c r="L4166">
        <v>13</v>
      </c>
      <c r="M4166">
        <v>17</v>
      </c>
      <c r="N4166">
        <v>2</v>
      </c>
      <c r="O4166">
        <v>1</v>
      </c>
      <c r="P4166" t="b">
        <f t="shared" si="650"/>
        <v>1</v>
      </c>
      <c r="Q4166" t="b">
        <f t="shared" si="651"/>
        <v>1</v>
      </c>
      <c r="R4166" t="b">
        <f t="shared" si="652"/>
        <v>1</v>
      </c>
      <c r="S4166" t="b">
        <f t="shared" si="653"/>
        <v>1</v>
      </c>
      <c r="T4166" t="b">
        <f t="shared" si="654"/>
        <v>0</v>
      </c>
      <c r="U4166" t="b">
        <f t="shared" si="655"/>
        <v>1</v>
      </c>
      <c r="V4166" t="b">
        <f t="shared" si="656"/>
        <v>0</v>
      </c>
      <c r="W4166" t="b">
        <f t="shared" si="657"/>
        <v>0</v>
      </c>
      <c r="X4166" t="b">
        <f t="shared" si="658"/>
        <v>0</v>
      </c>
      <c r="Y4166" t="b">
        <f t="shared" si="659"/>
        <v>0</v>
      </c>
      <c r="Z4166" t="b">
        <v>1</v>
      </c>
    </row>
    <row r="4167" spans="1:28" x14ac:dyDescent="0.25">
      <c r="A4167" t="s">
        <v>1518</v>
      </c>
      <c r="B4167">
        <v>0</v>
      </c>
      <c r="C4167">
        <v>0</v>
      </c>
      <c r="D4167" t="s">
        <v>1519</v>
      </c>
      <c r="E4167" t="s">
        <v>15</v>
      </c>
      <c r="F4167" t="s">
        <v>8</v>
      </c>
      <c r="G4167" t="b">
        <v>0</v>
      </c>
      <c r="H4167" t="s">
        <v>9</v>
      </c>
      <c r="I4167" t="s">
        <v>10</v>
      </c>
      <c r="J4167" t="s">
        <v>11</v>
      </c>
      <c r="K4167" t="s">
        <v>58</v>
      </c>
      <c r="L4167">
        <v>1</v>
      </c>
      <c r="M4167">
        <v>1</v>
      </c>
      <c r="P4167" t="b">
        <f t="shared" si="650"/>
        <v>1</v>
      </c>
      <c r="Q4167" t="b">
        <f t="shared" si="651"/>
        <v>1</v>
      </c>
      <c r="R4167" t="b">
        <f t="shared" si="652"/>
        <v>0</v>
      </c>
      <c r="S4167" t="b">
        <f t="shared" si="653"/>
        <v>0</v>
      </c>
      <c r="T4167" t="b">
        <f t="shared" si="654"/>
        <v>0</v>
      </c>
      <c r="U4167" t="b">
        <f t="shared" si="655"/>
        <v>1</v>
      </c>
      <c r="V4167" t="b">
        <f t="shared" si="656"/>
        <v>0</v>
      </c>
      <c r="W4167" t="b">
        <f t="shared" si="657"/>
        <v>1</v>
      </c>
      <c r="X4167" t="b">
        <f t="shared" si="658"/>
        <v>0</v>
      </c>
      <c r="Y4167" t="b">
        <f t="shared" si="659"/>
        <v>0</v>
      </c>
      <c r="Z4167" t="b">
        <v>0</v>
      </c>
      <c r="AA4167" t="s">
        <v>16425</v>
      </c>
      <c r="AB4167" t="s">
        <v>16425</v>
      </c>
    </row>
    <row r="4168" spans="1:28" x14ac:dyDescent="0.25">
      <c r="A4168" t="s">
        <v>5228</v>
      </c>
      <c r="B4168">
        <v>0</v>
      </c>
      <c r="C4168">
        <v>0</v>
      </c>
      <c r="D4168" t="s">
        <v>5229</v>
      </c>
      <c r="E4168" t="s">
        <v>7</v>
      </c>
      <c r="F4168" t="s">
        <v>8</v>
      </c>
      <c r="G4168" t="b">
        <v>0</v>
      </c>
      <c r="H4168" t="s">
        <v>9</v>
      </c>
      <c r="I4168" t="s">
        <v>10</v>
      </c>
      <c r="J4168" t="s">
        <v>11</v>
      </c>
      <c r="K4168" t="s">
        <v>58</v>
      </c>
      <c r="L4168">
        <v>1</v>
      </c>
      <c r="M4168">
        <v>2</v>
      </c>
      <c r="P4168" t="b">
        <f t="shared" si="650"/>
        <v>1</v>
      </c>
      <c r="Q4168" t="b">
        <f t="shared" si="651"/>
        <v>1</v>
      </c>
      <c r="R4168" t="b">
        <f t="shared" si="652"/>
        <v>0</v>
      </c>
      <c r="S4168" t="b">
        <f t="shared" si="653"/>
        <v>0</v>
      </c>
      <c r="T4168" t="b">
        <f t="shared" si="654"/>
        <v>0</v>
      </c>
      <c r="U4168" t="b">
        <f t="shared" si="655"/>
        <v>1</v>
      </c>
      <c r="V4168" t="b">
        <f t="shared" si="656"/>
        <v>0</v>
      </c>
      <c r="W4168" t="b">
        <f t="shared" si="657"/>
        <v>1</v>
      </c>
      <c r="X4168" t="b">
        <f t="shared" si="658"/>
        <v>0</v>
      </c>
      <c r="Y4168" t="b">
        <f t="shared" si="659"/>
        <v>0</v>
      </c>
      <c r="Z4168" t="b">
        <v>1</v>
      </c>
      <c r="AA4168" t="s">
        <v>16425</v>
      </c>
      <c r="AB4168" t="s">
        <v>16425</v>
      </c>
    </row>
    <row r="4169" spans="1:28" x14ac:dyDescent="0.25">
      <c r="A4169" t="s">
        <v>6222</v>
      </c>
      <c r="B4169">
        <v>0</v>
      </c>
      <c r="C4169">
        <v>0</v>
      </c>
      <c r="D4169" t="s">
        <v>6223</v>
      </c>
      <c r="E4169" t="s">
        <v>7</v>
      </c>
      <c r="F4169" t="s">
        <v>8</v>
      </c>
      <c r="G4169" t="b">
        <v>0</v>
      </c>
      <c r="H4169" t="s">
        <v>9</v>
      </c>
      <c r="I4169" t="s">
        <v>10</v>
      </c>
      <c r="J4169" t="s">
        <v>11</v>
      </c>
      <c r="K4169" t="s">
        <v>58</v>
      </c>
      <c r="L4169">
        <v>1</v>
      </c>
      <c r="P4169" t="b">
        <f t="shared" si="650"/>
        <v>1</v>
      </c>
      <c r="Q4169" t="b">
        <f t="shared" si="651"/>
        <v>0</v>
      </c>
      <c r="R4169" t="b">
        <f t="shared" si="652"/>
        <v>0</v>
      </c>
      <c r="S4169" t="b">
        <f t="shared" si="653"/>
        <v>0</v>
      </c>
      <c r="T4169" t="b">
        <f t="shared" si="654"/>
        <v>0</v>
      </c>
      <c r="U4169" t="b">
        <f t="shared" si="655"/>
        <v>1</v>
      </c>
      <c r="V4169" t="b">
        <f t="shared" si="656"/>
        <v>1</v>
      </c>
      <c r="W4169" t="b">
        <f t="shared" si="657"/>
        <v>0</v>
      </c>
      <c r="X4169" t="b">
        <f t="shared" si="658"/>
        <v>0</v>
      </c>
      <c r="Y4169" t="b">
        <f t="shared" si="659"/>
        <v>0</v>
      </c>
      <c r="Z4169" t="b">
        <v>0</v>
      </c>
      <c r="AA4169" t="s">
        <v>16425</v>
      </c>
      <c r="AB4169" t="s">
        <v>16425</v>
      </c>
    </row>
    <row r="4170" spans="1:28" x14ac:dyDescent="0.25">
      <c r="A4170" t="s">
        <v>3085</v>
      </c>
      <c r="B4170">
        <v>0</v>
      </c>
      <c r="C4170">
        <v>0</v>
      </c>
      <c r="D4170" t="s">
        <v>3086</v>
      </c>
      <c r="E4170" t="s">
        <v>7</v>
      </c>
      <c r="F4170" t="s">
        <v>8</v>
      </c>
      <c r="G4170" t="b">
        <v>0</v>
      </c>
      <c r="H4170" t="s">
        <v>9</v>
      </c>
      <c r="I4170" t="s">
        <v>10</v>
      </c>
      <c r="J4170" t="s">
        <v>11</v>
      </c>
      <c r="K4170" t="s">
        <v>58</v>
      </c>
      <c r="P4170" t="b">
        <f t="shared" si="650"/>
        <v>0</v>
      </c>
      <c r="Q4170" t="b">
        <f t="shared" si="651"/>
        <v>0</v>
      </c>
      <c r="R4170" t="b">
        <f t="shared" si="652"/>
        <v>0</v>
      </c>
      <c r="S4170" t="b">
        <f t="shared" si="653"/>
        <v>0</v>
      </c>
      <c r="T4170" t="b">
        <f t="shared" si="654"/>
        <v>1</v>
      </c>
      <c r="U4170" t="b">
        <f t="shared" si="655"/>
        <v>0</v>
      </c>
      <c r="V4170" t="b">
        <f t="shared" si="656"/>
        <v>0</v>
      </c>
      <c r="W4170" t="b">
        <f t="shared" si="657"/>
        <v>0</v>
      </c>
      <c r="X4170" t="b">
        <f t="shared" si="658"/>
        <v>0</v>
      </c>
      <c r="Y4170" t="b">
        <f t="shared" si="659"/>
        <v>0</v>
      </c>
      <c r="Z4170" t="b">
        <v>0</v>
      </c>
      <c r="AA4170" t="s">
        <v>16425</v>
      </c>
      <c r="AB4170" t="s">
        <v>16425</v>
      </c>
    </row>
    <row r="4171" spans="1:28" x14ac:dyDescent="0.25">
      <c r="A4171" t="s">
        <v>2266</v>
      </c>
      <c r="B4171">
        <v>0</v>
      </c>
      <c r="C4171">
        <v>1</v>
      </c>
      <c r="D4171" t="s">
        <v>2267</v>
      </c>
      <c r="E4171" t="s">
        <v>52</v>
      </c>
      <c r="F4171" t="s">
        <v>8</v>
      </c>
      <c r="G4171" t="b">
        <v>0</v>
      </c>
      <c r="H4171" t="s">
        <v>9</v>
      </c>
      <c r="I4171" t="s">
        <v>10</v>
      </c>
      <c r="J4171" t="s">
        <v>11</v>
      </c>
      <c r="K4171" t="s">
        <v>58</v>
      </c>
      <c r="P4171" t="b">
        <f t="shared" si="650"/>
        <v>0</v>
      </c>
      <c r="Q4171" t="b">
        <f t="shared" si="651"/>
        <v>0</v>
      </c>
      <c r="R4171" t="b">
        <f t="shared" si="652"/>
        <v>0</v>
      </c>
      <c r="S4171" t="b">
        <f t="shared" si="653"/>
        <v>0</v>
      </c>
      <c r="T4171" t="b">
        <f t="shared" si="654"/>
        <v>1</v>
      </c>
      <c r="U4171" t="b">
        <f t="shared" si="655"/>
        <v>0</v>
      </c>
      <c r="V4171" t="b">
        <f t="shared" si="656"/>
        <v>0</v>
      </c>
      <c r="W4171" t="b">
        <f t="shared" si="657"/>
        <v>0</v>
      </c>
      <c r="X4171" t="b">
        <f t="shared" si="658"/>
        <v>0</v>
      </c>
      <c r="Y4171" t="b">
        <f t="shared" si="659"/>
        <v>0</v>
      </c>
      <c r="Z4171" t="b">
        <v>0</v>
      </c>
    </row>
    <row r="4172" spans="1:28" x14ac:dyDescent="0.25">
      <c r="A4172" t="s">
        <v>1139</v>
      </c>
      <c r="B4172">
        <v>0</v>
      </c>
      <c r="C4172">
        <v>0</v>
      </c>
      <c r="D4172" t="s">
        <v>1140</v>
      </c>
      <c r="E4172" t="s">
        <v>7</v>
      </c>
      <c r="F4172" t="s">
        <v>8</v>
      </c>
      <c r="G4172" t="b">
        <v>0</v>
      </c>
      <c r="H4172" t="s">
        <v>9</v>
      </c>
      <c r="I4172" t="s">
        <v>10</v>
      </c>
      <c r="J4172" t="s">
        <v>11</v>
      </c>
      <c r="K4172" t="s">
        <v>58</v>
      </c>
      <c r="L4172">
        <v>1</v>
      </c>
      <c r="P4172" t="b">
        <f t="shared" si="650"/>
        <v>1</v>
      </c>
      <c r="Q4172" t="b">
        <f t="shared" si="651"/>
        <v>0</v>
      </c>
      <c r="R4172" t="b">
        <f t="shared" si="652"/>
        <v>0</v>
      </c>
      <c r="S4172" t="b">
        <f t="shared" si="653"/>
        <v>0</v>
      </c>
      <c r="T4172" t="b">
        <f t="shared" si="654"/>
        <v>0</v>
      </c>
      <c r="U4172" t="b">
        <f t="shared" si="655"/>
        <v>1</v>
      </c>
      <c r="V4172" t="b">
        <f t="shared" si="656"/>
        <v>1</v>
      </c>
      <c r="W4172" t="b">
        <f t="shared" si="657"/>
        <v>0</v>
      </c>
      <c r="X4172" t="b">
        <f t="shared" si="658"/>
        <v>0</v>
      </c>
      <c r="Y4172" t="b">
        <f t="shared" si="659"/>
        <v>0</v>
      </c>
      <c r="Z4172" t="b">
        <v>0</v>
      </c>
      <c r="AA4172" t="s">
        <v>16425</v>
      </c>
      <c r="AB4172" t="s">
        <v>16425</v>
      </c>
    </row>
    <row r="4173" spans="1:28" x14ac:dyDescent="0.25">
      <c r="A4173" t="s">
        <v>56</v>
      </c>
      <c r="B4173">
        <v>0</v>
      </c>
      <c r="C4173">
        <v>0</v>
      </c>
      <c r="D4173" t="s">
        <v>57</v>
      </c>
      <c r="E4173" t="s">
        <v>7</v>
      </c>
      <c r="F4173" t="s">
        <v>8</v>
      </c>
      <c r="G4173" t="b">
        <v>0</v>
      </c>
      <c r="H4173" t="s">
        <v>9</v>
      </c>
      <c r="I4173" t="s">
        <v>10</v>
      </c>
      <c r="J4173" t="s">
        <v>11</v>
      </c>
      <c r="K4173" t="s">
        <v>58</v>
      </c>
      <c r="L4173">
        <v>2</v>
      </c>
      <c r="M4173">
        <v>2</v>
      </c>
      <c r="P4173" t="b">
        <f t="shared" si="650"/>
        <v>1</v>
      </c>
      <c r="Q4173" t="b">
        <f t="shared" si="651"/>
        <v>1</v>
      </c>
      <c r="R4173" t="b">
        <f t="shared" si="652"/>
        <v>0</v>
      </c>
      <c r="S4173" t="b">
        <f t="shared" si="653"/>
        <v>0</v>
      </c>
      <c r="T4173" t="b">
        <f t="shared" si="654"/>
        <v>0</v>
      </c>
      <c r="U4173" t="b">
        <f t="shared" si="655"/>
        <v>1</v>
      </c>
      <c r="V4173" t="b">
        <f t="shared" si="656"/>
        <v>0</v>
      </c>
      <c r="W4173" t="b">
        <f t="shared" si="657"/>
        <v>1</v>
      </c>
      <c r="X4173" t="b">
        <f t="shared" si="658"/>
        <v>0</v>
      </c>
      <c r="Y4173" t="b">
        <f t="shared" si="659"/>
        <v>0</v>
      </c>
      <c r="Z4173" t="b">
        <v>0</v>
      </c>
      <c r="AA4173" t="s">
        <v>16425</v>
      </c>
      <c r="AB4173" t="s">
        <v>16425</v>
      </c>
    </row>
    <row r="4174" spans="1:28" x14ac:dyDescent="0.25">
      <c r="A4174" t="s">
        <v>2336</v>
      </c>
      <c r="B4174">
        <v>0</v>
      </c>
      <c r="C4174">
        <v>0</v>
      </c>
      <c r="D4174" t="s">
        <v>2337</v>
      </c>
      <c r="E4174" t="s">
        <v>7</v>
      </c>
      <c r="F4174" t="s">
        <v>8</v>
      </c>
      <c r="G4174" t="b">
        <v>0</v>
      </c>
      <c r="H4174" t="s">
        <v>9</v>
      </c>
      <c r="I4174" t="s">
        <v>10</v>
      </c>
      <c r="J4174" t="s">
        <v>11</v>
      </c>
      <c r="K4174" t="s">
        <v>58</v>
      </c>
      <c r="M4174">
        <v>2</v>
      </c>
      <c r="P4174" t="b">
        <f t="shared" si="650"/>
        <v>0</v>
      </c>
      <c r="Q4174" t="b">
        <f t="shared" si="651"/>
        <v>1</v>
      </c>
      <c r="R4174" t="b">
        <f t="shared" si="652"/>
        <v>0</v>
      </c>
      <c r="S4174" t="b">
        <f t="shared" si="653"/>
        <v>0</v>
      </c>
      <c r="T4174" t="b">
        <f t="shared" si="654"/>
        <v>0</v>
      </c>
      <c r="U4174" t="b">
        <f t="shared" si="655"/>
        <v>1</v>
      </c>
      <c r="V4174" t="b">
        <f t="shared" si="656"/>
        <v>0</v>
      </c>
      <c r="W4174" t="b">
        <f t="shared" si="657"/>
        <v>1</v>
      </c>
      <c r="X4174" t="b">
        <f t="shared" si="658"/>
        <v>0</v>
      </c>
      <c r="Y4174" t="b">
        <f t="shared" si="659"/>
        <v>0</v>
      </c>
      <c r="Z4174" t="b">
        <v>0</v>
      </c>
      <c r="AA4174" t="s">
        <v>16425</v>
      </c>
      <c r="AB4174" t="s">
        <v>16425</v>
      </c>
    </row>
    <row r="4175" spans="1:28" x14ac:dyDescent="0.25">
      <c r="A4175" t="s">
        <v>9106</v>
      </c>
      <c r="B4175">
        <v>1</v>
      </c>
      <c r="C4175">
        <v>0</v>
      </c>
      <c r="D4175" t="s">
        <v>9107</v>
      </c>
      <c r="E4175" t="s">
        <v>52</v>
      </c>
      <c r="F4175" t="s">
        <v>8</v>
      </c>
      <c r="G4175" t="b">
        <v>0</v>
      </c>
      <c r="H4175" t="s">
        <v>9</v>
      </c>
      <c r="I4175" t="s">
        <v>10</v>
      </c>
      <c r="J4175" t="s">
        <v>11</v>
      </c>
      <c r="K4175" t="s">
        <v>58</v>
      </c>
      <c r="M4175">
        <v>1</v>
      </c>
      <c r="N4175">
        <v>1</v>
      </c>
      <c r="P4175" t="b">
        <f t="shared" si="650"/>
        <v>0</v>
      </c>
      <c r="Q4175" t="b">
        <f t="shared" si="651"/>
        <v>1</v>
      </c>
      <c r="R4175" t="b">
        <f t="shared" si="652"/>
        <v>1</v>
      </c>
      <c r="S4175" t="b">
        <f t="shared" si="653"/>
        <v>0</v>
      </c>
      <c r="T4175" t="b">
        <f t="shared" si="654"/>
        <v>0</v>
      </c>
      <c r="U4175" t="b">
        <f t="shared" si="655"/>
        <v>1</v>
      </c>
      <c r="V4175" t="b">
        <f t="shared" si="656"/>
        <v>0</v>
      </c>
      <c r="W4175" t="b">
        <f t="shared" si="657"/>
        <v>0</v>
      </c>
      <c r="X4175" t="b">
        <f t="shared" si="658"/>
        <v>1</v>
      </c>
      <c r="Y4175" t="b">
        <f t="shared" si="659"/>
        <v>0</v>
      </c>
      <c r="Z4175" t="b">
        <v>1</v>
      </c>
    </row>
    <row r="4176" spans="1:28" x14ac:dyDescent="0.25">
      <c r="A4176" t="s">
        <v>13332</v>
      </c>
      <c r="B4176">
        <v>1</v>
      </c>
      <c r="C4176">
        <v>0</v>
      </c>
      <c r="D4176" t="s">
        <v>13333</v>
      </c>
      <c r="E4176" t="s">
        <v>27</v>
      </c>
      <c r="F4176" t="s">
        <v>8</v>
      </c>
      <c r="G4176" t="b">
        <v>0</v>
      </c>
      <c r="H4176" t="s">
        <v>9</v>
      </c>
      <c r="I4176" t="s">
        <v>10</v>
      </c>
      <c r="J4176" t="s">
        <v>11</v>
      </c>
      <c r="K4176" t="s">
        <v>58</v>
      </c>
      <c r="M4176">
        <v>1</v>
      </c>
      <c r="O4176">
        <v>1</v>
      </c>
      <c r="P4176" t="b">
        <f t="shared" si="650"/>
        <v>0</v>
      </c>
      <c r="Q4176" t="b">
        <f t="shared" si="651"/>
        <v>1</v>
      </c>
      <c r="R4176" t="b">
        <f t="shared" si="652"/>
        <v>0</v>
      </c>
      <c r="S4176" t="b">
        <f t="shared" si="653"/>
        <v>1</v>
      </c>
      <c r="T4176" t="b">
        <f t="shared" si="654"/>
        <v>0</v>
      </c>
      <c r="U4176" t="b">
        <f t="shared" si="655"/>
        <v>1</v>
      </c>
      <c r="V4176" t="b">
        <f t="shared" si="656"/>
        <v>0</v>
      </c>
      <c r="W4176" t="b">
        <f t="shared" si="657"/>
        <v>0</v>
      </c>
      <c r="X4176" t="b">
        <f t="shared" si="658"/>
        <v>0</v>
      </c>
      <c r="Y4176" t="b">
        <f t="shared" si="659"/>
        <v>0</v>
      </c>
      <c r="Z4176" t="b">
        <v>1</v>
      </c>
    </row>
    <row r="4177" spans="1:28" x14ac:dyDescent="0.25">
      <c r="A4177" t="s">
        <v>14589</v>
      </c>
      <c r="B4177">
        <v>1</v>
      </c>
      <c r="C4177">
        <v>0</v>
      </c>
      <c r="D4177" t="s">
        <v>14590</v>
      </c>
      <c r="E4177" t="s">
        <v>7</v>
      </c>
      <c r="F4177" t="s">
        <v>8</v>
      </c>
      <c r="G4177" t="b">
        <v>0</v>
      </c>
      <c r="H4177" t="s">
        <v>9</v>
      </c>
      <c r="I4177" t="s">
        <v>10</v>
      </c>
      <c r="J4177" t="s">
        <v>11</v>
      </c>
      <c r="K4177" t="s">
        <v>58</v>
      </c>
      <c r="N4177">
        <v>2</v>
      </c>
      <c r="O4177">
        <v>1</v>
      </c>
      <c r="P4177" t="b">
        <f t="shared" si="650"/>
        <v>0</v>
      </c>
      <c r="Q4177" t="b">
        <f t="shared" si="651"/>
        <v>0</v>
      </c>
      <c r="R4177" t="b">
        <f t="shared" si="652"/>
        <v>1</v>
      </c>
      <c r="S4177" t="b">
        <f t="shared" si="653"/>
        <v>1</v>
      </c>
      <c r="T4177" t="b">
        <f t="shared" si="654"/>
        <v>0</v>
      </c>
      <c r="U4177" t="b">
        <f t="shared" si="655"/>
        <v>1</v>
      </c>
      <c r="V4177" t="b">
        <f t="shared" si="656"/>
        <v>0</v>
      </c>
      <c r="W4177" t="b">
        <f t="shared" si="657"/>
        <v>0</v>
      </c>
      <c r="X4177" t="b">
        <f t="shared" si="658"/>
        <v>0</v>
      </c>
      <c r="Y4177" t="b">
        <f t="shared" si="659"/>
        <v>0</v>
      </c>
      <c r="Z4177" t="b">
        <v>1</v>
      </c>
    </row>
    <row r="4178" spans="1:28" x14ac:dyDescent="0.25">
      <c r="A4178" t="s">
        <v>2385</v>
      </c>
      <c r="B4178">
        <v>0</v>
      </c>
      <c r="C4178">
        <v>0</v>
      </c>
      <c r="D4178" t="s">
        <v>2386</v>
      </c>
      <c r="E4178" t="s">
        <v>27</v>
      </c>
      <c r="F4178" t="s">
        <v>8</v>
      </c>
      <c r="G4178" t="b">
        <v>0</v>
      </c>
      <c r="H4178" t="s">
        <v>9</v>
      </c>
      <c r="I4178" t="s">
        <v>10</v>
      </c>
      <c r="J4178" t="s">
        <v>11</v>
      </c>
      <c r="K4178" t="s">
        <v>58</v>
      </c>
      <c r="P4178" t="b">
        <f t="shared" si="650"/>
        <v>0</v>
      </c>
      <c r="Q4178" t="b">
        <f t="shared" si="651"/>
        <v>0</v>
      </c>
      <c r="R4178" t="b">
        <f t="shared" si="652"/>
        <v>0</v>
      </c>
      <c r="S4178" t="b">
        <f t="shared" si="653"/>
        <v>0</v>
      </c>
      <c r="T4178" t="b">
        <f t="shared" si="654"/>
        <v>1</v>
      </c>
      <c r="U4178" t="b">
        <f t="shared" si="655"/>
        <v>0</v>
      </c>
      <c r="V4178" t="b">
        <f t="shared" si="656"/>
        <v>0</v>
      </c>
      <c r="W4178" t="b">
        <f t="shared" si="657"/>
        <v>0</v>
      </c>
      <c r="X4178" t="b">
        <f t="shared" si="658"/>
        <v>0</v>
      </c>
      <c r="Y4178" t="b">
        <f t="shared" si="659"/>
        <v>0</v>
      </c>
      <c r="Z4178" t="b">
        <v>0</v>
      </c>
      <c r="AB4178" t="s">
        <v>16425</v>
      </c>
    </row>
    <row r="4179" spans="1:28" x14ac:dyDescent="0.25">
      <c r="A4179" t="s">
        <v>4085</v>
      </c>
      <c r="B4179">
        <v>0</v>
      </c>
      <c r="C4179">
        <v>0</v>
      </c>
      <c r="D4179" t="s">
        <v>4086</v>
      </c>
      <c r="E4179" t="s">
        <v>7</v>
      </c>
      <c r="F4179" t="s">
        <v>8</v>
      </c>
      <c r="G4179" t="b">
        <v>0</v>
      </c>
      <c r="H4179" t="s">
        <v>9</v>
      </c>
      <c r="I4179" t="s">
        <v>10</v>
      </c>
      <c r="J4179" t="s">
        <v>11</v>
      </c>
      <c r="K4179" t="s">
        <v>58</v>
      </c>
      <c r="P4179" t="b">
        <f t="shared" ref="P4179:P4242" si="660">IF(L4179&gt;0, TRUE, FALSE)</f>
        <v>0</v>
      </c>
      <c r="Q4179" t="b">
        <f t="shared" ref="Q4179:Q4242" si="661">IF(M4179&gt;0, TRUE, FALSE)</f>
        <v>0</v>
      </c>
      <c r="R4179" t="b">
        <f t="shared" ref="R4179:R4242" si="662">IF(N4179&gt;0, TRUE, FALSE)</f>
        <v>0</v>
      </c>
      <c r="S4179" t="b">
        <f t="shared" ref="S4179:S4242" si="663">IF(O4179&gt;0, TRUE, FALSE)</f>
        <v>0</v>
      </c>
      <c r="T4179" t="b">
        <f t="shared" ref="T4179:T4242" si="664">AND(NOT(P4179), NOT(Q4179), NOT(R4179), NOT(S4179))</f>
        <v>1</v>
      </c>
      <c r="U4179" t="b">
        <f t="shared" ref="U4179:U4242" si="665">OR(P4179, Q4179, R4179, S4179)</f>
        <v>0</v>
      </c>
      <c r="V4179" t="b">
        <f t="shared" ref="V4179:V4242" si="666">AND(P4179, NOT(Q4179), NOT(R4179), NOT(S4179))</f>
        <v>0</v>
      </c>
      <c r="W4179" t="b">
        <f t="shared" ref="W4179:W4242" si="667">AND(Q4179, NOT(R4179), NOT(S4179))</f>
        <v>0</v>
      </c>
      <c r="X4179" t="b">
        <f t="shared" ref="X4179:X4242" si="668">AND(R4179, NOT(S4179))</f>
        <v>0</v>
      </c>
      <c r="Y4179" t="b">
        <f t="shared" ref="Y4179:Y4242" si="669">AND(P4179, NOT(Q4179),OR(R4179,S4179))</f>
        <v>0</v>
      </c>
      <c r="Z4179" t="b">
        <v>0</v>
      </c>
      <c r="AA4179" t="s">
        <v>16425</v>
      </c>
      <c r="AB4179" t="s">
        <v>16425</v>
      </c>
    </row>
    <row r="4180" spans="1:28" x14ac:dyDescent="0.25">
      <c r="A4180" t="s">
        <v>12310</v>
      </c>
      <c r="B4180">
        <v>0</v>
      </c>
      <c r="C4180">
        <v>0</v>
      </c>
      <c r="D4180" t="s">
        <v>12311</v>
      </c>
      <c r="E4180" t="s">
        <v>15</v>
      </c>
      <c r="F4180" t="s">
        <v>8</v>
      </c>
      <c r="G4180" t="b">
        <v>0</v>
      </c>
      <c r="H4180" t="s">
        <v>16</v>
      </c>
      <c r="I4180" t="s">
        <v>17</v>
      </c>
      <c r="J4180" t="s">
        <v>18</v>
      </c>
      <c r="K4180" t="s">
        <v>127</v>
      </c>
      <c r="P4180" t="b">
        <f t="shared" si="660"/>
        <v>0</v>
      </c>
      <c r="Q4180" t="b">
        <f t="shared" si="661"/>
        <v>0</v>
      </c>
      <c r="R4180" t="b">
        <f t="shared" si="662"/>
        <v>0</v>
      </c>
      <c r="S4180" t="b">
        <f t="shared" si="663"/>
        <v>0</v>
      </c>
      <c r="T4180" t="b">
        <f t="shared" si="664"/>
        <v>1</v>
      </c>
      <c r="U4180" t="b">
        <f t="shared" si="665"/>
        <v>0</v>
      </c>
      <c r="V4180" t="b">
        <f t="shared" si="666"/>
        <v>0</v>
      </c>
      <c r="W4180" t="b">
        <f t="shared" si="667"/>
        <v>0</v>
      </c>
      <c r="X4180" t="b">
        <f t="shared" si="668"/>
        <v>0</v>
      </c>
      <c r="Y4180" t="b">
        <f t="shared" si="669"/>
        <v>0</v>
      </c>
      <c r="Z4180" t="b">
        <v>0</v>
      </c>
    </row>
    <row r="4181" spans="1:28" x14ac:dyDescent="0.25">
      <c r="A4181" t="s">
        <v>1129</v>
      </c>
      <c r="B4181">
        <v>0</v>
      </c>
      <c r="C4181">
        <v>0</v>
      </c>
      <c r="D4181" t="s">
        <v>1130</v>
      </c>
      <c r="E4181" t="s">
        <v>15</v>
      </c>
      <c r="F4181" t="s">
        <v>8</v>
      </c>
      <c r="G4181" t="b">
        <v>0</v>
      </c>
      <c r="H4181" t="s">
        <v>16</v>
      </c>
      <c r="I4181" t="s">
        <v>17</v>
      </c>
      <c r="J4181" t="s">
        <v>18</v>
      </c>
      <c r="K4181" t="s">
        <v>127</v>
      </c>
      <c r="L4181">
        <v>2</v>
      </c>
      <c r="M4181">
        <v>1</v>
      </c>
      <c r="P4181" t="b">
        <f t="shared" si="660"/>
        <v>1</v>
      </c>
      <c r="Q4181" t="b">
        <f t="shared" si="661"/>
        <v>1</v>
      </c>
      <c r="R4181" t="b">
        <f t="shared" si="662"/>
        <v>0</v>
      </c>
      <c r="S4181" t="b">
        <f t="shared" si="663"/>
        <v>0</v>
      </c>
      <c r="T4181" t="b">
        <f t="shared" si="664"/>
        <v>0</v>
      </c>
      <c r="U4181" t="b">
        <f t="shared" si="665"/>
        <v>1</v>
      </c>
      <c r="V4181" t="b">
        <f t="shared" si="666"/>
        <v>0</v>
      </c>
      <c r="W4181" t="b">
        <f t="shared" si="667"/>
        <v>1</v>
      </c>
      <c r="X4181" t="b">
        <f t="shared" si="668"/>
        <v>0</v>
      </c>
      <c r="Y4181" t="b">
        <f t="shared" si="669"/>
        <v>0</v>
      </c>
      <c r="Z4181" t="b">
        <v>1</v>
      </c>
      <c r="AA4181" t="s">
        <v>16425</v>
      </c>
    </row>
    <row r="4182" spans="1:28" x14ac:dyDescent="0.25">
      <c r="A4182" t="s">
        <v>5572</v>
      </c>
      <c r="B4182">
        <v>0</v>
      </c>
      <c r="C4182">
        <v>0</v>
      </c>
      <c r="D4182" t="s">
        <v>5573</v>
      </c>
      <c r="E4182" t="s">
        <v>15</v>
      </c>
      <c r="F4182" t="s">
        <v>8</v>
      </c>
      <c r="G4182" t="b">
        <v>0</v>
      </c>
      <c r="H4182" t="s">
        <v>16</v>
      </c>
      <c r="I4182" t="s">
        <v>17</v>
      </c>
      <c r="J4182" t="s">
        <v>2926</v>
      </c>
      <c r="K4182" t="s">
        <v>2927</v>
      </c>
      <c r="P4182" t="b">
        <f t="shared" si="660"/>
        <v>0</v>
      </c>
      <c r="Q4182" t="b">
        <f t="shared" si="661"/>
        <v>0</v>
      </c>
      <c r="R4182" t="b">
        <f t="shared" si="662"/>
        <v>0</v>
      </c>
      <c r="S4182" t="b">
        <f t="shared" si="663"/>
        <v>0</v>
      </c>
      <c r="T4182" t="b">
        <f t="shared" si="664"/>
        <v>1</v>
      </c>
      <c r="U4182" t="b">
        <f t="shared" si="665"/>
        <v>0</v>
      </c>
      <c r="V4182" t="b">
        <f t="shared" si="666"/>
        <v>0</v>
      </c>
      <c r="W4182" t="b">
        <f t="shared" si="667"/>
        <v>0</v>
      </c>
      <c r="X4182" t="b">
        <f t="shared" si="668"/>
        <v>0</v>
      </c>
      <c r="Y4182" t="b">
        <f t="shared" si="669"/>
        <v>0</v>
      </c>
      <c r="Z4182" t="b">
        <v>0</v>
      </c>
    </row>
    <row r="4183" spans="1:28" x14ac:dyDescent="0.25">
      <c r="A4183" t="s">
        <v>14737</v>
      </c>
      <c r="B4183">
        <v>0</v>
      </c>
      <c r="C4183">
        <v>0</v>
      </c>
      <c r="D4183" t="s">
        <v>14738</v>
      </c>
      <c r="E4183" t="s">
        <v>7</v>
      </c>
      <c r="F4183" t="s">
        <v>8</v>
      </c>
      <c r="G4183" t="b">
        <v>0</v>
      </c>
      <c r="H4183" t="s">
        <v>9</v>
      </c>
      <c r="I4183" t="s">
        <v>10</v>
      </c>
      <c r="J4183" t="s">
        <v>28</v>
      </c>
      <c r="K4183" t="s">
        <v>29</v>
      </c>
      <c r="L4183">
        <v>50</v>
      </c>
      <c r="M4183">
        <v>4</v>
      </c>
      <c r="P4183" t="b">
        <f t="shared" si="660"/>
        <v>1</v>
      </c>
      <c r="Q4183" t="b">
        <f t="shared" si="661"/>
        <v>1</v>
      </c>
      <c r="R4183" t="b">
        <f t="shared" si="662"/>
        <v>0</v>
      </c>
      <c r="S4183" t="b">
        <f t="shared" si="663"/>
        <v>0</v>
      </c>
      <c r="T4183" t="b">
        <f t="shared" si="664"/>
        <v>0</v>
      </c>
      <c r="U4183" t="b">
        <f t="shared" si="665"/>
        <v>1</v>
      </c>
      <c r="V4183" t="b">
        <f t="shared" si="666"/>
        <v>0</v>
      </c>
      <c r="W4183" t="b">
        <f t="shared" si="667"/>
        <v>1</v>
      </c>
      <c r="X4183" t="b">
        <f t="shared" si="668"/>
        <v>0</v>
      </c>
      <c r="Y4183" t="b">
        <f t="shared" si="669"/>
        <v>0</v>
      </c>
      <c r="Z4183" t="b">
        <v>1</v>
      </c>
    </row>
    <row r="4184" spans="1:28" x14ac:dyDescent="0.25">
      <c r="A4184" t="s">
        <v>11087</v>
      </c>
      <c r="B4184">
        <v>0</v>
      </c>
      <c r="C4184">
        <v>0</v>
      </c>
      <c r="D4184" t="s">
        <v>11088</v>
      </c>
      <c r="E4184" t="s">
        <v>37</v>
      </c>
      <c r="F4184" t="s">
        <v>8</v>
      </c>
      <c r="G4184" t="b">
        <v>0</v>
      </c>
      <c r="H4184" t="s">
        <v>16</v>
      </c>
      <c r="I4184" t="s">
        <v>38</v>
      </c>
      <c r="J4184" t="s">
        <v>39</v>
      </c>
      <c r="K4184" t="s">
        <v>8842</v>
      </c>
      <c r="L4184">
        <v>3</v>
      </c>
      <c r="P4184" t="b">
        <f t="shared" si="660"/>
        <v>1</v>
      </c>
      <c r="Q4184" t="b">
        <f t="shared" si="661"/>
        <v>0</v>
      </c>
      <c r="R4184" t="b">
        <f t="shared" si="662"/>
        <v>0</v>
      </c>
      <c r="S4184" t="b">
        <f t="shared" si="663"/>
        <v>0</v>
      </c>
      <c r="T4184" t="b">
        <f t="shared" si="664"/>
        <v>0</v>
      </c>
      <c r="U4184" t="b">
        <f t="shared" si="665"/>
        <v>1</v>
      </c>
      <c r="V4184" t="b">
        <f t="shared" si="666"/>
        <v>1</v>
      </c>
      <c r="W4184" t="b">
        <f t="shared" si="667"/>
        <v>0</v>
      </c>
      <c r="X4184" t="b">
        <f t="shared" si="668"/>
        <v>0</v>
      </c>
      <c r="Y4184" t="b">
        <f t="shared" si="669"/>
        <v>0</v>
      </c>
      <c r="Z4184" t="b">
        <v>0</v>
      </c>
    </row>
    <row r="4185" spans="1:28" x14ac:dyDescent="0.25">
      <c r="A4185" t="s">
        <v>11609</v>
      </c>
      <c r="B4185">
        <v>0</v>
      </c>
      <c r="C4185">
        <v>0</v>
      </c>
      <c r="D4185" t="s">
        <v>11610</v>
      </c>
      <c r="E4185" t="s">
        <v>7</v>
      </c>
      <c r="F4185" t="s">
        <v>8</v>
      </c>
      <c r="G4185" t="b">
        <v>0</v>
      </c>
      <c r="H4185" t="s">
        <v>16</v>
      </c>
      <c r="I4185" t="s">
        <v>38</v>
      </c>
      <c r="J4185" t="s">
        <v>9069</v>
      </c>
      <c r="K4185" t="s">
        <v>9070</v>
      </c>
      <c r="M4185">
        <v>1</v>
      </c>
      <c r="P4185" t="b">
        <f t="shared" si="660"/>
        <v>0</v>
      </c>
      <c r="Q4185" t="b">
        <f t="shared" si="661"/>
        <v>1</v>
      </c>
      <c r="R4185" t="b">
        <f t="shared" si="662"/>
        <v>0</v>
      </c>
      <c r="S4185" t="b">
        <f t="shared" si="663"/>
        <v>0</v>
      </c>
      <c r="T4185" t="b">
        <f t="shared" si="664"/>
        <v>0</v>
      </c>
      <c r="U4185" t="b">
        <f t="shared" si="665"/>
        <v>1</v>
      </c>
      <c r="V4185" t="b">
        <f t="shared" si="666"/>
        <v>0</v>
      </c>
      <c r="W4185" t="b">
        <f t="shared" si="667"/>
        <v>1</v>
      </c>
      <c r="X4185" t="b">
        <f t="shared" si="668"/>
        <v>0</v>
      </c>
      <c r="Y4185" t="b">
        <f t="shared" si="669"/>
        <v>0</v>
      </c>
      <c r="Z4185" t="b">
        <v>0</v>
      </c>
      <c r="AA4185" t="s">
        <v>16425</v>
      </c>
    </row>
    <row r="4186" spans="1:28" x14ac:dyDescent="0.25">
      <c r="A4186" t="s">
        <v>11611</v>
      </c>
      <c r="B4186">
        <v>0</v>
      </c>
      <c r="C4186">
        <v>0</v>
      </c>
      <c r="D4186" t="s">
        <v>11612</v>
      </c>
      <c r="E4186" t="s">
        <v>7</v>
      </c>
      <c r="F4186" t="s">
        <v>8</v>
      </c>
      <c r="G4186" t="b">
        <v>0</v>
      </c>
      <c r="H4186" t="s">
        <v>16</v>
      </c>
      <c r="I4186" t="s">
        <v>38</v>
      </c>
      <c r="J4186" t="s">
        <v>9069</v>
      </c>
      <c r="K4186" t="s">
        <v>9070</v>
      </c>
      <c r="M4186">
        <v>8</v>
      </c>
      <c r="N4186">
        <v>2</v>
      </c>
      <c r="P4186" t="b">
        <f t="shared" si="660"/>
        <v>0</v>
      </c>
      <c r="Q4186" t="b">
        <f t="shared" si="661"/>
        <v>1</v>
      </c>
      <c r="R4186" t="b">
        <f t="shared" si="662"/>
        <v>1</v>
      </c>
      <c r="S4186" t="b">
        <f t="shared" si="663"/>
        <v>0</v>
      </c>
      <c r="T4186" t="b">
        <f t="shared" si="664"/>
        <v>0</v>
      </c>
      <c r="U4186" t="b">
        <f t="shared" si="665"/>
        <v>1</v>
      </c>
      <c r="V4186" t="b">
        <f t="shared" si="666"/>
        <v>0</v>
      </c>
      <c r="W4186" t="b">
        <f t="shared" si="667"/>
        <v>0</v>
      </c>
      <c r="X4186" t="b">
        <f t="shared" si="668"/>
        <v>1</v>
      </c>
      <c r="Y4186" t="b">
        <f t="shared" si="669"/>
        <v>0</v>
      </c>
      <c r="Z4186" t="b">
        <v>1</v>
      </c>
      <c r="AA4186" t="s">
        <v>16434</v>
      </c>
    </row>
    <row r="4187" spans="1:28" x14ac:dyDescent="0.25">
      <c r="A4187" t="s">
        <v>11732</v>
      </c>
      <c r="B4187">
        <v>0</v>
      </c>
      <c r="C4187">
        <v>0</v>
      </c>
      <c r="D4187" t="s">
        <v>11733</v>
      </c>
      <c r="E4187" t="s">
        <v>7</v>
      </c>
      <c r="F4187" t="s">
        <v>8</v>
      </c>
      <c r="G4187" t="b">
        <v>0</v>
      </c>
      <c r="H4187" t="s">
        <v>16</v>
      </c>
      <c r="I4187" t="s">
        <v>38</v>
      </c>
      <c r="J4187" t="s">
        <v>9069</v>
      </c>
      <c r="K4187" t="s">
        <v>9070</v>
      </c>
      <c r="L4187">
        <v>9</v>
      </c>
      <c r="M4187">
        <v>8</v>
      </c>
      <c r="N4187">
        <v>1</v>
      </c>
      <c r="P4187" t="b">
        <f t="shared" si="660"/>
        <v>1</v>
      </c>
      <c r="Q4187" t="b">
        <f t="shared" si="661"/>
        <v>1</v>
      </c>
      <c r="R4187" t="b">
        <f t="shared" si="662"/>
        <v>1</v>
      </c>
      <c r="S4187" t="b">
        <f t="shared" si="663"/>
        <v>0</v>
      </c>
      <c r="T4187" t="b">
        <f t="shared" si="664"/>
        <v>0</v>
      </c>
      <c r="U4187" t="b">
        <f t="shared" si="665"/>
        <v>1</v>
      </c>
      <c r="V4187" t="b">
        <f t="shared" si="666"/>
        <v>0</v>
      </c>
      <c r="W4187" t="b">
        <f t="shared" si="667"/>
        <v>0</v>
      </c>
      <c r="X4187" t="b">
        <f t="shared" si="668"/>
        <v>1</v>
      </c>
      <c r="Y4187" t="b">
        <f t="shared" si="669"/>
        <v>0</v>
      </c>
      <c r="Z4187" t="b">
        <v>1</v>
      </c>
    </row>
    <row r="4188" spans="1:28" x14ac:dyDescent="0.25">
      <c r="A4188" t="s">
        <v>9073</v>
      </c>
      <c r="B4188">
        <v>0</v>
      </c>
      <c r="C4188">
        <v>0</v>
      </c>
      <c r="D4188" t="s">
        <v>9074</v>
      </c>
      <c r="E4188" t="s">
        <v>7</v>
      </c>
      <c r="F4188" t="s">
        <v>8</v>
      </c>
      <c r="G4188" t="b">
        <v>0</v>
      </c>
      <c r="H4188" t="s">
        <v>16</v>
      </c>
      <c r="I4188" t="s">
        <v>38</v>
      </c>
      <c r="J4188" t="s">
        <v>9069</v>
      </c>
      <c r="K4188" t="s">
        <v>9070</v>
      </c>
      <c r="L4188">
        <v>1</v>
      </c>
      <c r="M4188">
        <v>22</v>
      </c>
      <c r="N4188">
        <v>1</v>
      </c>
      <c r="P4188" t="b">
        <f t="shared" si="660"/>
        <v>1</v>
      </c>
      <c r="Q4188" t="b">
        <f t="shared" si="661"/>
        <v>1</v>
      </c>
      <c r="R4188" t="b">
        <f t="shared" si="662"/>
        <v>1</v>
      </c>
      <c r="S4188" t="b">
        <f t="shared" si="663"/>
        <v>0</v>
      </c>
      <c r="T4188" t="b">
        <f t="shared" si="664"/>
        <v>0</v>
      </c>
      <c r="U4188" t="b">
        <f t="shared" si="665"/>
        <v>1</v>
      </c>
      <c r="V4188" t="b">
        <f t="shared" si="666"/>
        <v>0</v>
      </c>
      <c r="W4188" t="b">
        <f t="shared" si="667"/>
        <v>0</v>
      </c>
      <c r="X4188" t="b">
        <f t="shared" si="668"/>
        <v>1</v>
      </c>
      <c r="Y4188" t="b">
        <f t="shared" si="669"/>
        <v>0</v>
      </c>
      <c r="Z4188" t="b">
        <v>1</v>
      </c>
    </row>
    <row r="4189" spans="1:28" x14ac:dyDescent="0.25">
      <c r="A4189" t="s">
        <v>9414</v>
      </c>
      <c r="B4189">
        <v>0</v>
      </c>
      <c r="C4189">
        <v>0</v>
      </c>
      <c r="D4189" t="s">
        <v>9415</v>
      </c>
      <c r="E4189" t="s">
        <v>15</v>
      </c>
      <c r="F4189" t="s">
        <v>8</v>
      </c>
      <c r="G4189" t="b">
        <v>0</v>
      </c>
      <c r="H4189" t="s">
        <v>16</v>
      </c>
      <c r="I4189" t="s">
        <v>38</v>
      </c>
      <c r="J4189" t="s">
        <v>9069</v>
      </c>
      <c r="K4189" t="s">
        <v>9070</v>
      </c>
      <c r="M4189">
        <v>15</v>
      </c>
      <c r="P4189" t="b">
        <f t="shared" si="660"/>
        <v>0</v>
      </c>
      <c r="Q4189" t="b">
        <f t="shared" si="661"/>
        <v>1</v>
      </c>
      <c r="R4189" t="b">
        <f t="shared" si="662"/>
        <v>0</v>
      </c>
      <c r="S4189" t="b">
        <f t="shared" si="663"/>
        <v>0</v>
      </c>
      <c r="T4189" t="b">
        <f t="shared" si="664"/>
        <v>0</v>
      </c>
      <c r="U4189" t="b">
        <f t="shared" si="665"/>
        <v>1</v>
      </c>
      <c r="V4189" t="b">
        <f t="shared" si="666"/>
        <v>0</v>
      </c>
      <c r="W4189" t="b">
        <f t="shared" si="667"/>
        <v>1</v>
      </c>
      <c r="X4189" t="b">
        <f t="shared" si="668"/>
        <v>0</v>
      </c>
      <c r="Y4189" t="b">
        <f t="shared" si="669"/>
        <v>0</v>
      </c>
      <c r="Z4189" t="b">
        <v>1</v>
      </c>
    </row>
    <row r="4190" spans="1:28" x14ac:dyDescent="0.25">
      <c r="A4190" t="s">
        <v>3409</v>
      </c>
      <c r="B4190">
        <v>0</v>
      </c>
      <c r="C4190">
        <v>0</v>
      </c>
      <c r="D4190" t="s">
        <v>3410</v>
      </c>
      <c r="E4190" t="s">
        <v>7</v>
      </c>
      <c r="F4190" t="s">
        <v>8</v>
      </c>
      <c r="G4190" t="b">
        <v>0</v>
      </c>
      <c r="H4190" t="s">
        <v>16</v>
      </c>
      <c r="I4190" t="s">
        <v>47</v>
      </c>
      <c r="J4190" t="s">
        <v>76</v>
      </c>
      <c r="K4190" t="s">
        <v>261</v>
      </c>
      <c r="L4190">
        <v>3</v>
      </c>
      <c r="P4190" t="b">
        <f t="shared" si="660"/>
        <v>1</v>
      </c>
      <c r="Q4190" t="b">
        <f t="shared" si="661"/>
        <v>0</v>
      </c>
      <c r="R4190" t="b">
        <f t="shared" si="662"/>
        <v>0</v>
      </c>
      <c r="S4190" t="b">
        <f t="shared" si="663"/>
        <v>0</v>
      </c>
      <c r="T4190" t="b">
        <f t="shared" si="664"/>
        <v>0</v>
      </c>
      <c r="U4190" t="b">
        <f t="shared" si="665"/>
        <v>1</v>
      </c>
      <c r="V4190" t="b">
        <f t="shared" si="666"/>
        <v>1</v>
      </c>
      <c r="W4190" t="b">
        <f t="shared" si="667"/>
        <v>0</v>
      </c>
      <c r="X4190" t="b">
        <f t="shared" si="668"/>
        <v>0</v>
      </c>
      <c r="Y4190" t="b">
        <f t="shared" si="669"/>
        <v>0</v>
      </c>
      <c r="Z4190" t="b">
        <v>0</v>
      </c>
      <c r="AA4190" t="s">
        <v>16425</v>
      </c>
    </row>
    <row r="4191" spans="1:28" x14ac:dyDescent="0.25">
      <c r="A4191" t="s">
        <v>8051</v>
      </c>
      <c r="B4191">
        <v>0</v>
      </c>
      <c r="C4191">
        <v>0</v>
      </c>
      <c r="D4191" t="s">
        <v>8052</v>
      </c>
      <c r="E4191" t="s">
        <v>37</v>
      </c>
      <c r="F4191" t="s">
        <v>8</v>
      </c>
      <c r="G4191" t="b">
        <v>0</v>
      </c>
      <c r="H4191" t="s">
        <v>16</v>
      </c>
      <c r="I4191" t="s">
        <v>47</v>
      </c>
      <c r="J4191" t="s">
        <v>76</v>
      </c>
      <c r="K4191" t="s">
        <v>261</v>
      </c>
      <c r="M4191">
        <v>1</v>
      </c>
      <c r="P4191" t="b">
        <f t="shared" si="660"/>
        <v>0</v>
      </c>
      <c r="Q4191" t="b">
        <f t="shared" si="661"/>
        <v>1</v>
      </c>
      <c r="R4191" t="b">
        <f t="shared" si="662"/>
        <v>0</v>
      </c>
      <c r="S4191" t="b">
        <f t="shared" si="663"/>
        <v>0</v>
      </c>
      <c r="T4191" t="b">
        <f t="shared" si="664"/>
        <v>0</v>
      </c>
      <c r="U4191" t="b">
        <f t="shared" si="665"/>
        <v>1</v>
      </c>
      <c r="V4191" t="b">
        <f t="shared" si="666"/>
        <v>0</v>
      </c>
      <c r="W4191" t="b">
        <f t="shared" si="667"/>
        <v>1</v>
      </c>
      <c r="X4191" t="b">
        <f t="shared" si="668"/>
        <v>0</v>
      </c>
      <c r="Y4191" t="b">
        <f t="shared" si="669"/>
        <v>0</v>
      </c>
      <c r="Z4191" t="b">
        <v>0</v>
      </c>
    </row>
    <row r="4192" spans="1:28" x14ac:dyDescent="0.25">
      <c r="A4192" t="s">
        <v>2849</v>
      </c>
      <c r="B4192">
        <v>0</v>
      </c>
      <c r="C4192">
        <v>0</v>
      </c>
      <c r="D4192" t="s">
        <v>2850</v>
      </c>
      <c r="E4192" t="s">
        <v>15</v>
      </c>
      <c r="F4192" t="s">
        <v>8</v>
      </c>
      <c r="G4192" t="b">
        <v>0</v>
      </c>
      <c r="H4192" t="s">
        <v>16</v>
      </c>
      <c r="I4192" t="s">
        <v>47</v>
      </c>
      <c r="J4192" t="s">
        <v>76</v>
      </c>
      <c r="K4192" t="s">
        <v>261</v>
      </c>
      <c r="M4192">
        <v>1</v>
      </c>
      <c r="P4192" t="b">
        <f t="shared" si="660"/>
        <v>0</v>
      </c>
      <c r="Q4192" t="b">
        <f t="shared" si="661"/>
        <v>1</v>
      </c>
      <c r="R4192" t="b">
        <f t="shared" si="662"/>
        <v>0</v>
      </c>
      <c r="S4192" t="b">
        <f t="shared" si="663"/>
        <v>0</v>
      </c>
      <c r="T4192" t="b">
        <f t="shared" si="664"/>
        <v>0</v>
      </c>
      <c r="U4192" t="b">
        <f t="shared" si="665"/>
        <v>1</v>
      </c>
      <c r="V4192" t="b">
        <f t="shared" si="666"/>
        <v>0</v>
      </c>
      <c r="W4192" t="b">
        <f t="shared" si="667"/>
        <v>1</v>
      </c>
      <c r="X4192" t="b">
        <f t="shared" si="668"/>
        <v>0</v>
      </c>
      <c r="Y4192" t="b">
        <f t="shared" si="669"/>
        <v>0</v>
      </c>
      <c r="Z4192" t="b">
        <v>0</v>
      </c>
      <c r="AA4192" t="s">
        <v>16425</v>
      </c>
    </row>
    <row r="4193" spans="1:28" x14ac:dyDescent="0.25">
      <c r="A4193" t="s">
        <v>12342</v>
      </c>
      <c r="B4193">
        <v>0</v>
      </c>
      <c r="C4193">
        <v>0</v>
      </c>
      <c r="D4193" t="s">
        <v>12343</v>
      </c>
      <c r="E4193" t="s">
        <v>15</v>
      </c>
      <c r="F4193" t="s">
        <v>8</v>
      </c>
      <c r="G4193" t="b">
        <v>0</v>
      </c>
      <c r="H4193" t="s">
        <v>11963</v>
      </c>
      <c r="I4193" t="s">
        <v>11964</v>
      </c>
      <c r="J4193" t="s">
        <v>11965</v>
      </c>
      <c r="K4193" t="s">
        <v>11966</v>
      </c>
      <c r="L4193">
        <v>2</v>
      </c>
      <c r="P4193" t="b">
        <f t="shared" si="660"/>
        <v>1</v>
      </c>
      <c r="Q4193" t="b">
        <f t="shared" si="661"/>
        <v>0</v>
      </c>
      <c r="R4193" t="b">
        <f t="shared" si="662"/>
        <v>0</v>
      </c>
      <c r="S4193" t="b">
        <f t="shared" si="663"/>
        <v>0</v>
      </c>
      <c r="T4193" t="b">
        <f t="shared" si="664"/>
        <v>0</v>
      </c>
      <c r="U4193" t="b">
        <f t="shared" si="665"/>
        <v>1</v>
      </c>
      <c r="V4193" t="b">
        <f t="shared" si="666"/>
        <v>1</v>
      </c>
      <c r="W4193" t="b">
        <f t="shared" si="667"/>
        <v>0</v>
      </c>
      <c r="X4193" t="b">
        <f t="shared" si="668"/>
        <v>0</v>
      </c>
      <c r="Y4193" t="b">
        <f t="shared" si="669"/>
        <v>0</v>
      </c>
      <c r="Z4193" t="b">
        <v>0</v>
      </c>
      <c r="AA4193" t="s">
        <v>16425</v>
      </c>
    </row>
    <row r="4194" spans="1:28" x14ac:dyDescent="0.25">
      <c r="A4194" t="s">
        <v>11623</v>
      </c>
      <c r="B4194">
        <v>0</v>
      </c>
      <c r="C4194">
        <v>0</v>
      </c>
      <c r="D4194" t="s">
        <v>11624</v>
      </c>
      <c r="E4194" t="s">
        <v>37</v>
      </c>
      <c r="F4194" t="s">
        <v>8</v>
      </c>
      <c r="G4194" t="b">
        <v>0</v>
      </c>
      <c r="H4194" t="s">
        <v>16</v>
      </c>
      <c r="I4194" t="s">
        <v>38</v>
      </c>
      <c r="J4194" t="s">
        <v>39</v>
      </c>
      <c r="K4194" t="s">
        <v>8608</v>
      </c>
      <c r="M4194">
        <v>1</v>
      </c>
      <c r="P4194" t="b">
        <f t="shared" si="660"/>
        <v>0</v>
      </c>
      <c r="Q4194" t="b">
        <f t="shared" si="661"/>
        <v>1</v>
      </c>
      <c r="R4194" t="b">
        <f t="shared" si="662"/>
        <v>0</v>
      </c>
      <c r="S4194" t="b">
        <f t="shared" si="663"/>
        <v>0</v>
      </c>
      <c r="T4194" t="b">
        <f t="shared" si="664"/>
        <v>0</v>
      </c>
      <c r="U4194" t="b">
        <f t="shared" si="665"/>
        <v>1</v>
      </c>
      <c r="V4194" t="b">
        <f t="shared" si="666"/>
        <v>0</v>
      </c>
      <c r="W4194" t="b">
        <f t="shared" si="667"/>
        <v>1</v>
      </c>
      <c r="X4194" t="b">
        <f t="shared" si="668"/>
        <v>0</v>
      </c>
      <c r="Y4194" t="b">
        <f t="shared" si="669"/>
        <v>0</v>
      </c>
      <c r="Z4194" t="b">
        <v>0</v>
      </c>
    </row>
    <row r="4195" spans="1:28" x14ac:dyDescent="0.25">
      <c r="A4195" t="s">
        <v>11625</v>
      </c>
      <c r="B4195">
        <v>0</v>
      </c>
      <c r="C4195">
        <v>0</v>
      </c>
      <c r="D4195" t="s">
        <v>11626</v>
      </c>
      <c r="E4195" t="s">
        <v>37</v>
      </c>
      <c r="F4195" t="s">
        <v>8</v>
      </c>
      <c r="G4195" t="b">
        <v>0</v>
      </c>
      <c r="H4195" t="s">
        <v>16</v>
      </c>
      <c r="I4195" t="s">
        <v>38</v>
      </c>
      <c r="J4195" t="s">
        <v>39</v>
      </c>
      <c r="K4195" t="s">
        <v>8608</v>
      </c>
      <c r="L4195">
        <v>11</v>
      </c>
      <c r="M4195">
        <v>2</v>
      </c>
      <c r="P4195" t="b">
        <f t="shared" si="660"/>
        <v>1</v>
      </c>
      <c r="Q4195" t="b">
        <f t="shared" si="661"/>
        <v>1</v>
      </c>
      <c r="R4195" t="b">
        <f t="shared" si="662"/>
        <v>0</v>
      </c>
      <c r="S4195" t="b">
        <f t="shared" si="663"/>
        <v>0</v>
      </c>
      <c r="T4195" t="b">
        <f t="shared" si="664"/>
        <v>0</v>
      </c>
      <c r="U4195" t="b">
        <f t="shared" si="665"/>
        <v>1</v>
      </c>
      <c r="V4195" t="b">
        <f t="shared" si="666"/>
        <v>0</v>
      </c>
      <c r="W4195" t="b">
        <f t="shared" si="667"/>
        <v>1</v>
      </c>
      <c r="X4195" t="b">
        <f t="shared" si="668"/>
        <v>0</v>
      </c>
      <c r="Y4195" t="b">
        <f t="shared" si="669"/>
        <v>0</v>
      </c>
      <c r="Z4195" t="b">
        <v>0</v>
      </c>
    </row>
    <row r="4196" spans="1:28" x14ac:dyDescent="0.25">
      <c r="A4196" t="s">
        <v>8796</v>
      </c>
      <c r="B4196">
        <v>0</v>
      </c>
      <c r="C4196">
        <v>0</v>
      </c>
      <c r="D4196" t="s">
        <v>8797</v>
      </c>
      <c r="E4196" t="s">
        <v>37</v>
      </c>
      <c r="F4196" t="s">
        <v>8</v>
      </c>
      <c r="G4196" t="b">
        <v>0</v>
      </c>
      <c r="H4196" t="s">
        <v>16</v>
      </c>
      <c r="I4196" t="s">
        <v>38</v>
      </c>
      <c r="J4196" t="s">
        <v>39</v>
      </c>
      <c r="K4196" t="s">
        <v>8608</v>
      </c>
      <c r="L4196">
        <v>20</v>
      </c>
      <c r="M4196">
        <v>2</v>
      </c>
      <c r="P4196" t="b">
        <f t="shared" si="660"/>
        <v>1</v>
      </c>
      <c r="Q4196" t="b">
        <f t="shared" si="661"/>
        <v>1</v>
      </c>
      <c r="R4196" t="b">
        <f t="shared" si="662"/>
        <v>0</v>
      </c>
      <c r="S4196" t="b">
        <f t="shared" si="663"/>
        <v>0</v>
      </c>
      <c r="T4196" t="b">
        <f t="shared" si="664"/>
        <v>0</v>
      </c>
      <c r="U4196" t="b">
        <f t="shared" si="665"/>
        <v>1</v>
      </c>
      <c r="V4196" t="b">
        <f t="shared" si="666"/>
        <v>0</v>
      </c>
      <c r="W4196" t="b">
        <f t="shared" si="667"/>
        <v>1</v>
      </c>
      <c r="X4196" t="b">
        <f t="shared" si="668"/>
        <v>0</v>
      </c>
      <c r="Y4196" t="b">
        <f t="shared" si="669"/>
        <v>0</v>
      </c>
      <c r="Z4196" t="b">
        <v>0</v>
      </c>
    </row>
    <row r="4197" spans="1:28" x14ac:dyDescent="0.25">
      <c r="A4197" t="s">
        <v>2510</v>
      </c>
      <c r="B4197">
        <v>0</v>
      </c>
      <c r="C4197">
        <v>0</v>
      </c>
      <c r="D4197" t="s">
        <v>2511</v>
      </c>
      <c r="E4197" t="s">
        <v>15</v>
      </c>
      <c r="F4197" t="s">
        <v>8</v>
      </c>
      <c r="G4197" t="b">
        <v>0</v>
      </c>
      <c r="H4197" t="s">
        <v>9</v>
      </c>
      <c r="I4197" t="s">
        <v>10</v>
      </c>
      <c r="J4197" t="s">
        <v>88</v>
      </c>
      <c r="K4197" t="s">
        <v>1138</v>
      </c>
      <c r="L4197">
        <v>2</v>
      </c>
      <c r="P4197" t="b">
        <f t="shared" si="660"/>
        <v>1</v>
      </c>
      <c r="Q4197" t="b">
        <f t="shared" si="661"/>
        <v>0</v>
      </c>
      <c r="R4197" t="b">
        <f t="shared" si="662"/>
        <v>0</v>
      </c>
      <c r="S4197" t="b">
        <f t="shared" si="663"/>
        <v>0</v>
      </c>
      <c r="T4197" t="b">
        <f t="shared" si="664"/>
        <v>0</v>
      </c>
      <c r="U4197" t="b">
        <f t="shared" si="665"/>
        <v>1</v>
      </c>
      <c r="V4197" t="b">
        <f t="shared" si="666"/>
        <v>1</v>
      </c>
      <c r="W4197" t="b">
        <f t="shared" si="667"/>
        <v>0</v>
      </c>
      <c r="X4197" t="b">
        <f t="shared" si="668"/>
        <v>0</v>
      </c>
      <c r="Y4197" t="b">
        <f t="shared" si="669"/>
        <v>0</v>
      </c>
      <c r="Z4197" t="b">
        <v>0</v>
      </c>
      <c r="AA4197" t="s">
        <v>16425</v>
      </c>
      <c r="AB4197" t="s">
        <v>16427</v>
      </c>
    </row>
    <row r="4198" spans="1:28" x14ac:dyDescent="0.25">
      <c r="A4198" t="s">
        <v>14218</v>
      </c>
      <c r="B4198">
        <v>0</v>
      </c>
      <c r="C4198">
        <v>0</v>
      </c>
      <c r="D4198" t="s">
        <v>14219</v>
      </c>
      <c r="E4198" t="s">
        <v>52</v>
      </c>
      <c r="F4198" t="s">
        <v>8</v>
      </c>
      <c r="G4198" t="b">
        <v>0</v>
      </c>
      <c r="H4198" t="s">
        <v>9</v>
      </c>
      <c r="I4198" t="s">
        <v>479</v>
      </c>
      <c r="P4198" t="b">
        <f t="shared" si="660"/>
        <v>0</v>
      </c>
      <c r="Q4198" t="b">
        <f t="shared" si="661"/>
        <v>0</v>
      </c>
      <c r="R4198" t="b">
        <f t="shared" si="662"/>
        <v>0</v>
      </c>
      <c r="S4198" t="b">
        <f t="shared" si="663"/>
        <v>0</v>
      </c>
      <c r="T4198" t="b">
        <f t="shared" si="664"/>
        <v>1</v>
      </c>
      <c r="U4198" t="b">
        <f t="shared" si="665"/>
        <v>0</v>
      </c>
      <c r="V4198" t="b">
        <f t="shared" si="666"/>
        <v>0</v>
      </c>
      <c r="W4198" t="b">
        <f t="shared" si="667"/>
        <v>0</v>
      </c>
      <c r="X4198" t="b">
        <f t="shared" si="668"/>
        <v>0</v>
      </c>
      <c r="Y4198" t="b">
        <f t="shared" si="669"/>
        <v>0</v>
      </c>
      <c r="Z4198" t="b">
        <v>0</v>
      </c>
    </row>
    <row r="4199" spans="1:28" x14ac:dyDescent="0.25">
      <c r="A4199" t="s">
        <v>1694</v>
      </c>
      <c r="B4199">
        <v>0</v>
      </c>
      <c r="C4199">
        <v>0</v>
      </c>
      <c r="D4199" t="s">
        <v>1695</v>
      </c>
      <c r="E4199" t="s">
        <v>37</v>
      </c>
      <c r="F4199" t="s">
        <v>8</v>
      </c>
      <c r="G4199" t="b">
        <v>0</v>
      </c>
      <c r="H4199" t="s">
        <v>9</v>
      </c>
      <c r="I4199" t="s">
        <v>141</v>
      </c>
      <c r="J4199" t="s">
        <v>142</v>
      </c>
      <c r="K4199" t="s">
        <v>1567</v>
      </c>
      <c r="M4199">
        <v>13</v>
      </c>
      <c r="N4199">
        <v>2</v>
      </c>
      <c r="P4199" t="b">
        <f t="shared" si="660"/>
        <v>0</v>
      </c>
      <c r="Q4199" t="b">
        <f t="shared" si="661"/>
        <v>1</v>
      </c>
      <c r="R4199" t="b">
        <f t="shared" si="662"/>
        <v>1</v>
      </c>
      <c r="S4199" t="b">
        <f t="shared" si="663"/>
        <v>0</v>
      </c>
      <c r="T4199" t="b">
        <f t="shared" si="664"/>
        <v>0</v>
      </c>
      <c r="U4199" t="b">
        <f t="shared" si="665"/>
        <v>1</v>
      </c>
      <c r="V4199" t="b">
        <f t="shared" si="666"/>
        <v>0</v>
      </c>
      <c r="W4199" t="b">
        <f t="shared" si="667"/>
        <v>0</v>
      </c>
      <c r="X4199" t="b">
        <f t="shared" si="668"/>
        <v>1</v>
      </c>
      <c r="Y4199" t="b">
        <f t="shared" si="669"/>
        <v>0</v>
      </c>
      <c r="Z4199" t="b">
        <v>0</v>
      </c>
    </row>
    <row r="4200" spans="1:28" x14ac:dyDescent="0.25">
      <c r="A4200" t="s">
        <v>1565</v>
      </c>
      <c r="B4200">
        <v>0</v>
      </c>
      <c r="C4200">
        <v>0</v>
      </c>
      <c r="D4200" t="s">
        <v>1566</v>
      </c>
      <c r="E4200" t="s">
        <v>37</v>
      </c>
      <c r="F4200" t="s">
        <v>8</v>
      </c>
      <c r="G4200" t="b">
        <v>0</v>
      </c>
      <c r="H4200" t="s">
        <v>9</v>
      </c>
      <c r="I4200" t="s">
        <v>141</v>
      </c>
      <c r="J4200" t="s">
        <v>142</v>
      </c>
      <c r="K4200" t="s">
        <v>1567</v>
      </c>
      <c r="L4200">
        <v>18</v>
      </c>
      <c r="M4200">
        <v>18</v>
      </c>
      <c r="O4200">
        <v>3</v>
      </c>
      <c r="P4200" t="b">
        <f t="shared" si="660"/>
        <v>1</v>
      </c>
      <c r="Q4200" t="b">
        <f t="shared" si="661"/>
        <v>1</v>
      </c>
      <c r="R4200" t="b">
        <f t="shared" si="662"/>
        <v>0</v>
      </c>
      <c r="S4200" t="b">
        <f t="shared" si="663"/>
        <v>1</v>
      </c>
      <c r="T4200" t="b">
        <f t="shared" si="664"/>
        <v>0</v>
      </c>
      <c r="U4200" t="b">
        <f t="shared" si="665"/>
        <v>1</v>
      </c>
      <c r="V4200" t="b">
        <f t="shared" si="666"/>
        <v>0</v>
      </c>
      <c r="W4200" t="b">
        <f t="shared" si="667"/>
        <v>0</v>
      </c>
      <c r="X4200" t="b">
        <f t="shared" si="668"/>
        <v>0</v>
      </c>
      <c r="Y4200" t="b">
        <f t="shared" si="669"/>
        <v>0</v>
      </c>
      <c r="Z4200" t="b">
        <v>0</v>
      </c>
    </row>
    <row r="4201" spans="1:28" x14ac:dyDescent="0.25">
      <c r="A4201" t="s">
        <v>2628</v>
      </c>
      <c r="B4201">
        <v>0</v>
      </c>
      <c r="C4201">
        <v>0</v>
      </c>
      <c r="D4201" t="s">
        <v>2629</v>
      </c>
      <c r="E4201" t="s">
        <v>37</v>
      </c>
      <c r="F4201" t="s">
        <v>8</v>
      </c>
      <c r="G4201" t="b">
        <v>0</v>
      </c>
      <c r="H4201" t="s">
        <v>9</v>
      </c>
      <c r="I4201" t="s">
        <v>141</v>
      </c>
      <c r="J4201" t="s">
        <v>142</v>
      </c>
      <c r="K4201" t="s">
        <v>1567</v>
      </c>
      <c r="L4201">
        <v>25</v>
      </c>
      <c r="M4201">
        <v>17</v>
      </c>
      <c r="N4201">
        <v>5</v>
      </c>
      <c r="O4201">
        <v>1</v>
      </c>
      <c r="P4201" t="b">
        <f t="shared" si="660"/>
        <v>1</v>
      </c>
      <c r="Q4201" t="b">
        <f t="shared" si="661"/>
        <v>1</v>
      </c>
      <c r="R4201" t="b">
        <f t="shared" si="662"/>
        <v>1</v>
      </c>
      <c r="S4201" t="b">
        <f t="shared" si="663"/>
        <v>1</v>
      </c>
      <c r="T4201" t="b">
        <f t="shared" si="664"/>
        <v>0</v>
      </c>
      <c r="U4201" t="b">
        <f t="shared" si="665"/>
        <v>1</v>
      </c>
      <c r="V4201" t="b">
        <f t="shared" si="666"/>
        <v>0</v>
      </c>
      <c r="W4201" t="b">
        <f t="shared" si="667"/>
        <v>0</v>
      </c>
      <c r="X4201" t="b">
        <f t="shared" si="668"/>
        <v>0</v>
      </c>
      <c r="Y4201" t="b">
        <f t="shared" si="669"/>
        <v>0</v>
      </c>
      <c r="Z4201" t="b">
        <v>0</v>
      </c>
    </row>
    <row r="4202" spans="1:28" x14ac:dyDescent="0.25">
      <c r="A4202" t="s">
        <v>12995</v>
      </c>
      <c r="B4202">
        <v>0</v>
      </c>
      <c r="C4202">
        <v>0</v>
      </c>
      <c r="D4202" t="s">
        <v>12996</v>
      </c>
      <c r="E4202" t="s">
        <v>37</v>
      </c>
      <c r="F4202" t="s">
        <v>8</v>
      </c>
      <c r="G4202" t="b">
        <v>0</v>
      </c>
      <c r="H4202" t="s">
        <v>9</v>
      </c>
      <c r="I4202" t="s">
        <v>141</v>
      </c>
      <c r="J4202" t="s">
        <v>142</v>
      </c>
      <c r="K4202" t="s">
        <v>1567</v>
      </c>
      <c r="M4202">
        <v>1</v>
      </c>
      <c r="O4202">
        <v>4</v>
      </c>
      <c r="P4202" t="b">
        <f t="shared" si="660"/>
        <v>0</v>
      </c>
      <c r="Q4202" t="b">
        <f t="shared" si="661"/>
        <v>1</v>
      </c>
      <c r="R4202" t="b">
        <f t="shared" si="662"/>
        <v>0</v>
      </c>
      <c r="S4202" t="b">
        <f t="shared" si="663"/>
        <v>1</v>
      </c>
      <c r="T4202" t="b">
        <f t="shared" si="664"/>
        <v>0</v>
      </c>
      <c r="U4202" t="b">
        <f t="shared" si="665"/>
        <v>1</v>
      </c>
      <c r="V4202" t="b">
        <f t="shared" si="666"/>
        <v>0</v>
      </c>
      <c r="W4202" t="b">
        <f t="shared" si="667"/>
        <v>0</v>
      </c>
      <c r="X4202" t="b">
        <f t="shared" si="668"/>
        <v>0</v>
      </c>
      <c r="Y4202" t="b">
        <f t="shared" si="669"/>
        <v>0</v>
      </c>
      <c r="Z4202" t="b">
        <v>1</v>
      </c>
    </row>
    <row r="4203" spans="1:28" x14ac:dyDescent="0.25">
      <c r="A4203" t="s">
        <v>2583</v>
      </c>
      <c r="B4203">
        <v>0</v>
      </c>
      <c r="C4203">
        <v>0</v>
      </c>
      <c r="D4203" t="s">
        <v>2584</v>
      </c>
      <c r="E4203" t="s">
        <v>37</v>
      </c>
      <c r="F4203" t="s">
        <v>8</v>
      </c>
      <c r="G4203" t="b">
        <v>0</v>
      </c>
      <c r="H4203" t="s">
        <v>9</v>
      </c>
      <c r="I4203" t="s">
        <v>141</v>
      </c>
      <c r="J4203" t="s">
        <v>142</v>
      </c>
      <c r="K4203" t="s">
        <v>1567</v>
      </c>
      <c r="L4203">
        <v>29</v>
      </c>
      <c r="M4203">
        <v>13</v>
      </c>
      <c r="N4203">
        <v>3</v>
      </c>
      <c r="O4203">
        <v>2</v>
      </c>
      <c r="P4203" t="b">
        <f t="shared" si="660"/>
        <v>1</v>
      </c>
      <c r="Q4203" t="b">
        <f t="shared" si="661"/>
        <v>1</v>
      </c>
      <c r="R4203" t="b">
        <f t="shared" si="662"/>
        <v>1</v>
      </c>
      <c r="S4203" t="b">
        <f t="shared" si="663"/>
        <v>1</v>
      </c>
      <c r="T4203" t="b">
        <f t="shared" si="664"/>
        <v>0</v>
      </c>
      <c r="U4203" t="b">
        <f t="shared" si="665"/>
        <v>1</v>
      </c>
      <c r="V4203" t="b">
        <f t="shared" si="666"/>
        <v>0</v>
      </c>
      <c r="W4203" t="b">
        <f t="shared" si="667"/>
        <v>0</v>
      </c>
      <c r="X4203" t="b">
        <f t="shared" si="668"/>
        <v>0</v>
      </c>
      <c r="Y4203" t="b">
        <f t="shared" si="669"/>
        <v>0</v>
      </c>
      <c r="Z4203" t="b">
        <v>1</v>
      </c>
    </row>
    <row r="4204" spans="1:28" x14ac:dyDescent="0.25">
      <c r="A4204" t="s">
        <v>2151</v>
      </c>
      <c r="B4204">
        <v>0</v>
      </c>
      <c r="C4204">
        <v>0</v>
      </c>
      <c r="D4204" t="s">
        <v>2152</v>
      </c>
      <c r="E4204" t="s">
        <v>15</v>
      </c>
      <c r="F4204" t="s">
        <v>8</v>
      </c>
      <c r="G4204" t="b">
        <v>0</v>
      </c>
      <c r="H4204" t="s">
        <v>9</v>
      </c>
      <c r="I4204" t="s">
        <v>141</v>
      </c>
      <c r="J4204" t="s">
        <v>142</v>
      </c>
      <c r="K4204" t="s">
        <v>1567</v>
      </c>
      <c r="L4204">
        <v>1</v>
      </c>
      <c r="P4204" t="b">
        <f t="shared" si="660"/>
        <v>1</v>
      </c>
      <c r="Q4204" t="b">
        <f t="shared" si="661"/>
        <v>0</v>
      </c>
      <c r="R4204" t="b">
        <f t="shared" si="662"/>
        <v>0</v>
      </c>
      <c r="S4204" t="b">
        <f t="shared" si="663"/>
        <v>0</v>
      </c>
      <c r="T4204" t="b">
        <f t="shared" si="664"/>
        <v>0</v>
      </c>
      <c r="U4204" t="b">
        <f t="shared" si="665"/>
        <v>1</v>
      </c>
      <c r="V4204" t="b">
        <f t="shared" si="666"/>
        <v>1</v>
      </c>
      <c r="W4204" t="b">
        <f t="shared" si="667"/>
        <v>0</v>
      </c>
      <c r="X4204" t="b">
        <f t="shared" si="668"/>
        <v>0</v>
      </c>
      <c r="Y4204" t="b">
        <f t="shared" si="669"/>
        <v>0</v>
      </c>
      <c r="Z4204" t="b">
        <v>0</v>
      </c>
    </row>
    <row r="4205" spans="1:28" x14ac:dyDescent="0.25">
      <c r="A4205" t="s">
        <v>16365</v>
      </c>
      <c r="B4205">
        <v>0</v>
      </c>
      <c r="C4205">
        <v>0</v>
      </c>
      <c r="D4205" t="s">
        <v>16366</v>
      </c>
      <c r="E4205" t="s">
        <v>37</v>
      </c>
      <c r="F4205" t="s">
        <v>8</v>
      </c>
      <c r="G4205" t="b">
        <v>0</v>
      </c>
      <c r="H4205" t="s">
        <v>9</v>
      </c>
      <c r="I4205" t="s">
        <v>141</v>
      </c>
      <c r="J4205" t="s">
        <v>142</v>
      </c>
      <c r="K4205" t="s">
        <v>1567</v>
      </c>
      <c r="O4205">
        <v>1</v>
      </c>
      <c r="P4205" t="b">
        <f t="shared" si="660"/>
        <v>0</v>
      </c>
      <c r="Q4205" t="b">
        <f t="shared" si="661"/>
        <v>0</v>
      </c>
      <c r="R4205" t="b">
        <f t="shared" si="662"/>
        <v>0</v>
      </c>
      <c r="S4205" t="b">
        <f t="shared" si="663"/>
        <v>1</v>
      </c>
      <c r="T4205" t="b">
        <f t="shared" si="664"/>
        <v>0</v>
      </c>
      <c r="U4205" t="b">
        <f t="shared" si="665"/>
        <v>1</v>
      </c>
      <c r="V4205" t="b">
        <f t="shared" si="666"/>
        <v>0</v>
      </c>
      <c r="W4205" t="b">
        <f t="shared" si="667"/>
        <v>0</v>
      </c>
      <c r="X4205" t="b">
        <f t="shared" si="668"/>
        <v>0</v>
      </c>
      <c r="Y4205" t="b">
        <f t="shared" si="669"/>
        <v>0</v>
      </c>
      <c r="Z4205" t="b">
        <v>0</v>
      </c>
    </row>
    <row r="4206" spans="1:28" x14ac:dyDescent="0.25">
      <c r="A4206" t="s">
        <v>14627</v>
      </c>
      <c r="B4206">
        <v>0</v>
      </c>
      <c r="C4206">
        <v>0</v>
      </c>
      <c r="D4206" t="s">
        <v>14628</v>
      </c>
      <c r="E4206" t="s">
        <v>37</v>
      </c>
      <c r="F4206" t="s">
        <v>8</v>
      </c>
      <c r="G4206" t="b">
        <v>0</v>
      </c>
      <c r="H4206" t="s">
        <v>9</v>
      </c>
      <c r="I4206" t="s">
        <v>141</v>
      </c>
      <c r="J4206" t="s">
        <v>142</v>
      </c>
      <c r="K4206" t="s">
        <v>1567</v>
      </c>
      <c r="L4206">
        <v>88</v>
      </c>
      <c r="M4206">
        <v>15</v>
      </c>
      <c r="N4206">
        <v>1</v>
      </c>
      <c r="O4206">
        <v>2</v>
      </c>
      <c r="P4206" t="b">
        <f t="shared" si="660"/>
        <v>1</v>
      </c>
      <c r="Q4206" t="b">
        <f t="shared" si="661"/>
        <v>1</v>
      </c>
      <c r="R4206" t="b">
        <f t="shared" si="662"/>
        <v>1</v>
      </c>
      <c r="S4206" t="b">
        <f t="shared" si="663"/>
        <v>1</v>
      </c>
      <c r="T4206" t="b">
        <f t="shared" si="664"/>
        <v>0</v>
      </c>
      <c r="U4206" t="b">
        <f t="shared" si="665"/>
        <v>1</v>
      </c>
      <c r="V4206" t="b">
        <f t="shared" si="666"/>
        <v>0</v>
      </c>
      <c r="W4206" t="b">
        <f t="shared" si="667"/>
        <v>0</v>
      </c>
      <c r="X4206" t="b">
        <f t="shared" si="668"/>
        <v>0</v>
      </c>
      <c r="Y4206" t="b">
        <f t="shared" si="669"/>
        <v>0</v>
      </c>
      <c r="Z4206" t="b">
        <v>1</v>
      </c>
    </row>
    <row r="4207" spans="1:28" x14ac:dyDescent="0.25">
      <c r="A4207" t="s">
        <v>2039</v>
      </c>
      <c r="B4207">
        <v>0</v>
      </c>
      <c r="C4207">
        <v>0</v>
      </c>
      <c r="D4207" t="s">
        <v>2040</v>
      </c>
      <c r="E4207" t="s">
        <v>37</v>
      </c>
      <c r="F4207" t="s">
        <v>8</v>
      </c>
      <c r="G4207" t="b">
        <v>0</v>
      </c>
      <c r="H4207" t="s">
        <v>9</v>
      </c>
      <c r="I4207" t="s">
        <v>141</v>
      </c>
      <c r="J4207" t="s">
        <v>142</v>
      </c>
      <c r="K4207" t="s">
        <v>1567</v>
      </c>
      <c r="L4207">
        <v>27</v>
      </c>
      <c r="M4207">
        <v>7</v>
      </c>
      <c r="N4207">
        <v>1</v>
      </c>
      <c r="O4207">
        <v>2</v>
      </c>
      <c r="P4207" t="b">
        <f t="shared" si="660"/>
        <v>1</v>
      </c>
      <c r="Q4207" t="b">
        <f t="shared" si="661"/>
        <v>1</v>
      </c>
      <c r="R4207" t="b">
        <f t="shared" si="662"/>
        <v>1</v>
      </c>
      <c r="S4207" t="b">
        <f t="shared" si="663"/>
        <v>1</v>
      </c>
      <c r="T4207" t="b">
        <f t="shared" si="664"/>
        <v>0</v>
      </c>
      <c r="U4207" t="b">
        <f t="shared" si="665"/>
        <v>1</v>
      </c>
      <c r="V4207" t="b">
        <f t="shared" si="666"/>
        <v>0</v>
      </c>
      <c r="W4207" t="b">
        <f t="shared" si="667"/>
        <v>0</v>
      </c>
      <c r="X4207" t="b">
        <f t="shared" si="668"/>
        <v>0</v>
      </c>
      <c r="Y4207" t="b">
        <f t="shared" si="669"/>
        <v>0</v>
      </c>
      <c r="Z4207" t="b">
        <v>0</v>
      </c>
    </row>
    <row r="4208" spans="1:28" x14ac:dyDescent="0.25">
      <c r="A4208" t="s">
        <v>16367</v>
      </c>
      <c r="B4208">
        <v>0</v>
      </c>
      <c r="C4208">
        <v>0</v>
      </c>
      <c r="D4208" t="s">
        <v>16316</v>
      </c>
      <c r="E4208" t="s">
        <v>37</v>
      </c>
      <c r="F4208" t="s">
        <v>8</v>
      </c>
      <c r="G4208" t="b">
        <v>0</v>
      </c>
      <c r="H4208" t="s">
        <v>9</v>
      </c>
      <c r="I4208" t="s">
        <v>141</v>
      </c>
      <c r="J4208" t="s">
        <v>142</v>
      </c>
      <c r="K4208" t="s">
        <v>1567</v>
      </c>
      <c r="O4208">
        <v>2</v>
      </c>
      <c r="P4208" t="b">
        <f t="shared" si="660"/>
        <v>0</v>
      </c>
      <c r="Q4208" t="b">
        <f t="shared" si="661"/>
        <v>0</v>
      </c>
      <c r="R4208" t="b">
        <f t="shared" si="662"/>
        <v>0</v>
      </c>
      <c r="S4208" t="b">
        <f t="shared" si="663"/>
        <v>1</v>
      </c>
      <c r="T4208" t="b">
        <f t="shared" si="664"/>
        <v>0</v>
      </c>
      <c r="U4208" t="b">
        <f t="shared" si="665"/>
        <v>1</v>
      </c>
      <c r="V4208" t="b">
        <f t="shared" si="666"/>
        <v>0</v>
      </c>
      <c r="W4208" t="b">
        <f t="shared" si="667"/>
        <v>0</v>
      </c>
      <c r="X4208" t="b">
        <f t="shared" si="668"/>
        <v>0</v>
      </c>
      <c r="Y4208" t="b">
        <f t="shared" si="669"/>
        <v>0</v>
      </c>
      <c r="Z4208" t="b">
        <v>0</v>
      </c>
    </row>
    <row r="4209" spans="1:32" x14ac:dyDescent="0.25">
      <c r="A4209" t="s">
        <v>2651</v>
      </c>
      <c r="B4209">
        <v>0</v>
      </c>
      <c r="C4209">
        <v>0</v>
      </c>
      <c r="D4209" t="s">
        <v>2652</v>
      </c>
      <c r="E4209" t="s">
        <v>37</v>
      </c>
      <c r="F4209" t="s">
        <v>8</v>
      </c>
      <c r="G4209" t="b">
        <v>0</v>
      </c>
      <c r="H4209" t="s">
        <v>9</v>
      </c>
      <c r="I4209" t="s">
        <v>141</v>
      </c>
      <c r="J4209" t="s">
        <v>142</v>
      </c>
      <c r="K4209" t="s">
        <v>1567</v>
      </c>
      <c r="L4209">
        <v>55</v>
      </c>
      <c r="P4209" t="b">
        <f t="shared" si="660"/>
        <v>1</v>
      </c>
      <c r="Q4209" t="b">
        <f t="shared" si="661"/>
        <v>0</v>
      </c>
      <c r="R4209" t="b">
        <f t="shared" si="662"/>
        <v>0</v>
      </c>
      <c r="S4209" t="b">
        <f t="shared" si="663"/>
        <v>0</v>
      </c>
      <c r="T4209" t="b">
        <f t="shared" si="664"/>
        <v>0</v>
      </c>
      <c r="U4209" t="b">
        <f t="shared" si="665"/>
        <v>1</v>
      </c>
      <c r="V4209" t="b">
        <f t="shared" si="666"/>
        <v>1</v>
      </c>
      <c r="W4209" t="b">
        <f t="shared" si="667"/>
        <v>0</v>
      </c>
      <c r="X4209" t="b">
        <f t="shared" si="668"/>
        <v>0</v>
      </c>
      <c r="Y4209" t="b">
        <f t="shared" si="669"/>
        <v>0</v>
      </c>
      <c r="Z4209" t="b">
        <v>0</v>
      </c>
    </row>
    <row r="4210" spans="1:32" x14ac:dyDescent="0.25">
      <c r="A4210" t="s">
        <v>5374</v>
      </c>
      <c r="B4210">
        <v>0</v>
      </c>
      <c r="C4210">
        <v>0</v>
      </c>
      <c r="D4210" t="s">
        <v>5375</v>
      </c>
      <c r="E4210" t="s">
        <v>37</v>
      </c>
      <c r="F4210" t="s">
        <v>8</v>
      </c>
      <c r="G4210" t="b">
        <v>0</v>
      </c>
      <c r="H4210" t="s">
        <v>9</v>
      </c>
      <c r="I4210" t="s">
        <v>141</v>
      </c>
      <c r="J4210" t="s">
        <v>142</v>
      </c>
      <c r="K4210" t="s">
        <v>1567</v>
      </c>
      <c r="M4210">
        <v>2</v>
      </c>
      <c r="P4210" t="b">
        <f t="shared" si="660"/>
        <v>0</v>
      </c>
      <c r="Q4210" t="b">
        <f t="shared" si="661"/>
        <v>1</v>
      </c>
      <c r="R4210" t="b">
        <f t="shared" si="662"/>
        <v>0</v>
      </c>
      <c r="S4210" t="b">
        <f t="shared" si="663"/>
        <v>0</v>
      </c>
      <c r="T4210" t="b">
        <f t="shared" si="664"/>
        <v>0</v>
      </c>
      <c r="U4210" t="b">
        <f t="shared" si="665"/>
        <v>1</v>
      </c>
      <c r="V4210" t="b">
        <f t="shared" si="666"/>
        <v>0</v>
      </c>
      <c r="W4210" t="b">
        <f t="shared" si="667"/>
        <v>1</v>
      </c>
      <c r="X4210" t="b">
        <f t="shared" si="668"/>
        <v>0</v>
      </c>
      <c r="Y4210" t="b">
        <f t="shared" si="669"/>
        <v>0</v>
      </c>
      <c r="Z4210" t="b">
        <v>0</v>
      </c>
    </row>
    <row r="4211" spans="1:32" x14ac:dyDescent="0.25">
      <c r="A4211" t="s">
        <v>2904</v>
      </c>
      <c r="B4211">
        <v>0</v>
      </c>
      <c r="C4211">
        <v>0</v>
      </c>
      <c r="D4211" t="s">
        <v>2905</v>
      </c>
      <c r="E4211" t="s">
        <v>7</v>
      </c>
      <c r="F4211" t="s">
        <v>8</v>
      </c>
      <c r="G4211" t="b">
        <v>0</v>
      </c>
      <c r="H4211" t="s">
        <v>9</v>
      </c>
      <c r="I4211" t="s">
        <v>141</v>
      </c>
      <c r="J4211" t="s">
        <v>142</v>
      </c>
      <c r="K4211" t="s">
        <v>1567</v>
      </c>
      <c r="L4211">
        <v>4</v>
      </c>
      <c r="P4211" t="b">
        <f t="shared" si="660"/>
        <v>1</v>
      </c>
      <c r="Q4211" t="b">
        <f t="shared" si="661"/>
        <v>0</v>
      </c>
      <c r="R4211" t="b">
        <f t="shared" si="662"/>
        <v>0</v>
      </c>
      <c r="S4211" t="b">
        <f t="shared" si="663"/>
        <v>0</v>
      </c>
      <c r="T4211" t="b">
        <f t="shared" si="664"/>
        <v>0</v>
      </c>
      <c r="U4211" t="b">
        <f t="shared" si="665"/>
        <v>1</v>
      </c>
      <c r="V4211" t="b">
        <f t="shared" si="666"/>
        <v>1</v>
      </c>
      <c r="W4211" t="b">
        <f t="shared" si="667"/>
        <v>0</v>
      </c>
      <c r="X4211" t="b">
        <f t="shared" si="668"/>
        <v>0</v>
      </c>
      <c r="Y4211" t="b">
        <f t="shared" si="669"/>
        <v>0</v>
      </c>
      <c r="Z4211" t="b">
        <v>0</v>
      </c>
      <c r="AA4211" t="s">
        <v>16435</v>
      </c>
    </row>
    <row r="4212" spans="1:32" x14ac:dyDescent="0.25">
      <c r="A4212" t="s">
        <v>3004</v>
      </c>
      <c r="B4212">
        <v>0</v>
      </c>
      <c r="C4212">
        <v>0</v>
      </c>
      <c r="D4212" t="s">
        <v>3005</v>
      </c>
      <c r="E4212" t="s">
        <v>37</v>
      </c>
      <c r="F4212" t="s">
        <v>8</v>
      </c>
      <c r="G4212" t="b">
        <v>0</v>
      </c>
      <c r="H4212" t="s">
        <v>9</v>
      </c>
      <c r="I4212" t="s">
        <v>141</v>
      </c>
      <c r="J4212" t="s">
        <v>142</v>
      </c>
      <c r="K4212" t="s">
        <v>1567</v>
      </c>
      <c r="M4212">
        <v>19</v>
      </c>
      <c r="N4212">
        <v>2</v>
      </c>
      <c r="P4212" t="b">
        <f t="shared" si="660"/>
        <v>0</v>
      </c>
      <c r="Q4212" t="b">
        <f t="shared" si="661"/>
        <v>1</v>
      </c>
      <c r="R4212" t="b">
        <f t="shared" si="662"/>
        <v>1</v>
      </c>
      <c r="S4212" t="b">
        <f t="shared" si="663"/>
        <v>0</v>
      </c>
      <c r="T4212" t="b">
        <f t="shared" si="664"/>
        <v>0</v>
      </c>
      <c r="U4212" t="b">
        <f t="shared" si="665"/>
        <v>1</v>
      </c>
      <c r="V4212" t="b">
        <f t="shared" si="666"/>
        <v>0</v>
      </c>
      <c r="W4212" t="b">
        <f t="shared" si="667"/>
        <v>0</v>
      </c>
      <c r="X4212" t="b">
        <f t="shared" si="668"/>
        <v>1</v>
      </c>
      <c r="Y4212" t="b">
        <f t="shared" si="669"/>
        <v>0</v>
      </c>
      <c r="Z4212" t="b">
        <v>1</v>
      </c>
    </row>
    <row r="4213" spans="1:32" x14ac:dyDescent="0.25">
      <c r="A4213" t="s">
        <v>9569</v>
      </c>
      <c r="B4213">
        <v>1</v>
      </c>
      <c r="C4213">
        <v>0</v>
      </c>
      <c r="D4213" t="s">
        <v>9570</v>
      </c>
      <c r="E4213" t="s">
        <v>37</v>
      </c>
      <c r="F4213" t="s">
        <v>8</v>
      </c>
      <c r="G4213" t="b">
        <v>0</v>
      </c>
      <c r="H4213" t="s">
        <v>9</v>
      </c>
      <c r="I4213" t="s">
        <v>141</v>
      </c>
      <c r="J4213" t="s">
        <v>142</v>
      </c>
      <c r="K4213" t="s">
        <v>1567</v>
      </c>
      <c r="P4213" t="b">
        <f t="shared" si="660"/>
        <v>0</v>
      </c>
      <c r="Q4213" t="b">
        <f t="shared" si="661"/>
        <v>0</v>
      </c>
      <c r="R4213" t="b">
        <f t="shared" si="662"/>
        <v>0</v>
      </c>
      <c r="S4213" t="b">
        <f t="shared" si="663"/>
        <v>0</v>
      </c>
      <c r="T4213" t="b">
        <f t="shared" si="664"/>
        <v>1</v>
      </c>
      <c r="U4213" t="b">
        <f t="shared" si="665"/>
        <v>0</v>
      </c>
      <c r="V4213" t="b">
        <f t="shared" si="666"/>
        <v>0</v>
      </c>
      <c r="W4213" t="b">
        <f t="shared" si="667"/>
        <v>0</v>
      </c>
      <c r="X4213" t="b">
        <f t="shared" si="668"/>
        <v>0</v>
      </c>
      <c r="Y4213" t="b">
        <f t="shared" si="669"/>
        <v>0</v>
      </c>
      <c r="Z4213" t="b">
        <v>0</v>
      </c>
    </row>
    <row r="4214" spans="1:32" x14ac:dyDescent="0.25">
      <c r="A4214" t="s">
        <v>5884</v>
      </c>
      <c r="B4214">
        <v>1</v>
      </c>
      <c r="C4214">
        <v>0</v>
      </c>
      <c r="D4214" t="s">
        <v>5885</v>
      </c>
      <c r="E4214" t="s">
        <v>37</v>
      </c>
      <c r="F4214" t="s">
        <v>8</v>
      </c>
      <c r="G4214" t="b">
        <v>0</v>
      </c>
      <c r="H4214" t="s">
        <v>9</v>
      </c>
      <c r="I4214" t="s">
        <v>141</v>
      </c>
      <c r="J4214" t="s">
        <v>142</v>
      </c>
      <c r="K4214" t="s">
        <v>1567</v>
      </c>
      <c r="P4214" t="b">
        <f t="shared" si="660"/>
        <v>0</v>
      </c>
      <c r="Q4214" t="b">
        <f t="shared" si="661"/>
        <v>0</v>
      </c>
      <c r="R4214" t="b">
        <f t="shared" si="662"/>
        <v>0</v>
      </c>
      <c r="S4214" t="b">
        <f t="shared" si="663"/>
        <v>0</v>
      </c>
      <c r="T4214" t="b">
        <f t="shared" si="664"/>
        <v>1</v>
      </c>
      <c r="U4214" t="b">
        <f t="shared" si="665"/>
        <v>0</v>
      </c>
      <c r="V4214" t="b">
        <f t="shared" si="666"/>
        <v>0</v>
      </c>
      <c r="W4214" t="b">
        <f t="shared" si="667"/>
        <v>0</v>
      </c>
      <c r="X4214" t="b">
        <f t="shared" si="668"/>
        <v>0</v>
      </c>
      <c r="Y4214" t="b">
        <f t="shared" si="669"/>
        <v>0</v>
      </c>
      <c r="Z4214" t="b">
        <v>0</v>
      </c>
    </row>
    <row r="4215" spans="1:32" x14ac:dyDescent="0.25">
      <c r="A4215" t="s">
        <v>13521</v>
      </c>
      <c r="B4215">
        <v>0</v>
      </c>
      <c r="C4215">
        <v>0</v>
      </c>
      <c r="D4215" t="s">
        <v>13522</v>
      </c>
      <c r="E4215" t="s">
        <v>37</v>
      </c>
      <c r="F4215" t="s">
        <v>8</v>
      </c>
      <c r="G4215" t="b">
        <v>0</v>
      </c>
      <c r="H4215" t="s">
        <v>9</v>
      </c>
      <c r="I4215" t="s">
        <v>141</v>
      </c>
      <c r="J4215" t="s">
        <v>142</v>
      </c>
      <c r="K4215" t="s">
        <v>13153</v>
      </c>
      <c r="L4215">
        <v>7</v>
      </c>
      <c r="M4215">
        <v>32</v>
      </c>
      <c r="N4215">
        <v>1</v>
      </c>
      <c r="O4215">
        <v>3</v>
      </c>
      <c r="P4215" t="b">
        <f t="shared" si="660"/>
        <v>1</v>
      </c>
      <c r="Q4215" t="b">
        <f t="shared" si="661"/>
        <v>1</v>
      </c>
      <c r="R4215" t="b">
        <f t="shared" si="662"/>
        <v>1</v>
      </c>
      <c r="S4215" t="b">
        <f t="shared" si="663"/>
        <v>1</v>
      </c>
      <c r="T4215" t="b">
        <f t="shared" si="664"/>
        <v>0</v>
      </c>
      <c r="U4215" t="b">
        <f t="shared" si="665"/>
        <v>1</v>
      </c>
      <c r="V4215" t="b">
        <f t="shared" si="666"/>
        <v>0</v>
      </c>
      <c r="W4215" t="b">
        <f t="shared" si="667"/>
        <v>0</v>
      </c>
      <c r="X4215" t="b">
        <f t="shared" si="668"/>
        <v>0</v>
      </c>
      <c r="Y4215" t="b">
        <f t="shared" si="669"/>
        <v>0</v>
      </c>
      <c r="Z4215" t="b">
        <v>1</v>
      </c>
    </row>
    <row r="4216" spans="1:32" x14ac:dyDescent="0.25">
      <c r="A4216" t="s">
        <v>14926</v>
      </c>
      <c r="B4216">
        <v>0</v>
      </c>
      <c r="C4216">
        <v>0</v>
      </c>
      <c r="D4216" t="s">
        <v>14927</v>
      </c>
      <c r="E4216" t="s">
        <v>37</v>
      </c>
      <c r="F4216" t="s">
        <v>8</v>
      </c>
      <c r="G4216" t="b">
        <v>0</v>
      </c>
      <c r="H4216" t="s">
        <v>16</v>
      </c>
      <c r="I4216" t="s">
        <v>17</v>
      </c>
      <c r="J4216" t="s">
        <v>148</v>
      </c>
      <c r="K4216" t="s">
        <v>10666</v>
      </c>
      <c r="P4216" t="b">
        <f t="shared" si="660"/>
        <v>0</v>
      </c>
      <c r="Q4216" t="b">
        <f t="shared" si="661"/>
        <v>0</v>
      </c>
      <c r="R4216" t="b">
        <f t="shared" si="662"/>
        <v>0</v>
      </c>
      <c r="S4216" t="b">
        <f t="shared" si="663"/>
        <v>0</v>
      </c>
      <c r="T4216" t="b">
        <f t="shared" si="664"/>
        <v>1</v>
      </c>
      <c r="U4216" t="b">
        <f t="shared" si="665"/>
        <v>0</v>
      </c>
      <c r="V4216" t="b">
        <f t="shared" si="666"/>
        <v>0</v>
      </c>
      <c r="W4216" t="b">
        <f t="shared" si="667"/>
        <v>0</v>
      </c>
      <c r="X4216" t="b">
        <f t="shared" si="668"/>
        <v>0</v>
      </c>
      <c r="Y4216" t="b">
        <f t="shared" si="669"/>
        <v>0</v>
      </c>
      <c r="Z4216" t="b">
        <v>0</v>
      </c>
    </row>
    <row r="4217" spans="1:32" x14ac:dyDescent="0.25">
      <c r="A4217" t="s">
        <v>2497</v>
      </c>
      <c r="B4217">
        <v>0</v>
      </c>
      <c r="C4217">
        <v>0</v>
      </c>
      <c r="D4217" t="s">
        <v>2498</v>
      </c>
      <c r="E4217" t="s">
        <v>37</v>
      </c>
      <c r="F4217" t="s">
        <v>52</v>
      </c>
      <c r="G4217" t="b">
        <v>0</v>
      </c>
      <c r="H4217" t="s">
        <v>16</v>
      </c>
      <c r="I4217" t="s">
        <v>17</v>
      </c>
      <c r="J4217" t="s">
        <v>148</v>
      </c>
      <c r="K4217" t="s">
        <v>2499</v>
      </c>
      <c r="L4217">
        <v>1</v>
      </c>
      <c r="P4217" t="b">
        <f t="shared" si="660"/>
        <v>1</v>
      </c>
      <c r="Q4217" t="b">
        <f t="shared" si="661"/>
        <v>0</v>
      </c>
      <c r="R4217" t="b">
        <f t="shared" si="662"/>
        <v>0</v>
      </c>
      <c r="S4217" t="b">
        <f t="shared" si="663"/>
        <v>0</v>
      </c>
      <c r="T4217" t="b">
        <f t="shared" si="664"/>
        <v>0</v>
      </c>
      <c r="U4217" t="b">
        <f t="shared" si="665"/>
        <v>1</v>
      </c>
      <c r="V4217" t="b">
        <f t="shared" si="666"/>
        <v>1</v>
      </c>
      <c r="W4217" t="b">
        <f t="shared" si="667"/>
        <v>0</v>
      </c>
      <c r="X4217" t="b">
        <f t="shared" si="668"/>
        <v>0</v>
      </c>
      <c r="Y4217" t="b">
        <f t="shared" si="669"/>
        <v>0</v>
      </c>
      <c r="Z4217" t="b">
        <v>0</v>
      </c>
      <c r="AD4217" t="s">
        <v>16490</v>
      </c>
      <c r="AE4217" t="s">
        <v>16492</v>
      </c>
      <c r="AF4217" t="s">
        <v>16491</v>
      </c>
    </row>
    <row r="4218" spans="1:32" x14ac:dyDescent="0.25">
      <c r="A4218" t="s">
        <v>3336</v>
      </c>
      <c r="B4218">
        <v>0</v>
      </c>
      <c r="C4218">
        <v>0</v>
      </c>
      <c r="D4218" t="s">
        <v>3337</v>
      </c>
      <c r="E4218" t="s">
        <v>37</v>
      </c>
      <c r="F4218" t="s">
        <v>8</v>
      </c>
      <c r="G4218" t="b">
        <v>0</v>
      </c>
      <c r="H4218" t="s">
        <v>16</v>
      </c>
      <c r="I4218" t="s">
        <v>17</v>
      </c>
      <c r="J4218" t="s">
        <v>148</v>
      </c>
      <c r="K4218" t="s">
        <v>2499</v>
      </c>
      <c r="L4218">
        <v>2</v>
      </c>
      <c r="P4218" t="b">
        <f t="shared" si="660"/>
        <v>1</v>
      </c>
      <c r="Q4218" t="b">
        <f t="shared" si="661"/>
        <v>0</v>
      </c>
      <c r="R4218" t="b">
        <f t="shared" si="662"/>
        <v>0</v>
      </c>
      <c r="S4218" t="b">
        <f t="shared" si="663"/>
        <v>0</v>
      </c>
      <c r="T4218" t="b">
        <f t="shared" si="664"/>
        <v>0</v>
      </c>
      <c r="U4218" t="b">
        <f t="shared" si="665"/>
        <v>1</v>
      </c>
      <c r="V4218" t="b">
        <f t="shared" si="666"/>
        <v>1</v>
      </c>
      <c r="W4218" t="b">
        <f t="shared" si="667"/>
        <v>0</v>
      </c>
      <c r="X4218" t="b">
        <f t="shared" si="668"/>
        <v>0</v>
      </c>
      <c r="Y4218" t="b">
        <f t="shared" si="669"/>
        <v>0</v>
      </c>
      <c r="Z4218" t="b">
        <v>0</v>
      </c>
      <c r="AD4218" t="s">
        <v>16490</v>
      </c>
      <c r="AE4218" t="s">
        <v>16492</v>
      </c>
      <c r="AF4218" t="s">
        <v>16491</v>
      </c>
    </row>
    <row r="4219" spans="1:32" x14ac:dyDescent="0.25">
      <c r="A4219" t="s">
        <v>3253</v>
      </c>
      <c r="B4219">
        <v>0</v>
      </c>
      <c r="C4219">
        <v>0</v>
      </c>
      <c r="D4219" t="s">
        <v>3254</v>
      </c>
      <c r="E4219" t="s">
        <v>37</v>
      </c>
      <c r="F4219" t="s">
        <v>8</v>
      </c>
      <c r="G4219" t="b">
        <v>0</v>
      </c>
      <c r="H4219" t="s">
        <v>16</v>
      </c>
      <c r="I4219" t="s">
        <v>17</v>
      </c>
      <c r="J4219" t="s">
        <v>148</v>
      </c>
      <c r="K4219" t="s">
        <v>2499</v>
      </c>
      <c r="L4219">
        <v>4</v>
      </c>
      <c r="P4219" t="b">
        <f t="shared" si="660"/>
        <v>1</v>
      </c>
      <c r="Q4219" t="b">
        <f t="shared" si="661"/>
        <v>0</v>
      </c>
      <c r="R4219" t="b">
        <f t="shared" si="662"/>
        <v>0</v>
      </c>
      <c r="S4219" t="b">
        <f t="shared" si="663"/>
        <v>0</v>
      </c>
      <c r="T4219" t="b">
        <f t="shared" si="664"/>
        <v>0</v>
      </c>
      <c r="U4219" t="b">
        <f t="shared" si="665"/>
        <v>1</v>
      </c>
      <c r="V4219" t="b">
        <f t="shared" si="666"/>
        <v>1</v>
      </c>
      <c r="W4219" t="b">
        <f t="shared" si="667"/>
        <v>0</v>
      </c>
      <c r="X4219" t="b">
        <f t="shared" si="668"/>
        <v>0</v>
      </c>
      <c r="Y4219" t="b">
        <f t="shared" si="669"/>
        <v>0</v>
      </c>
      <c r="Z4219" t="b">
        <v>0</v>
      </c>
      <c r="AE4219" t="s">
        <v>16492</v>
      </c>
      <c r="AF4219" t="s">
        <v>16491</v>
      </c>
    </row>
    <row r="4220" spans="1:32" x14ac:dyDescent="0.25">
      <c r="A4220" t="s">
        <v>16245</v>
      </c>
      <c r="B4220">
        <v>0</v>
      </c>
      <c r="C4220">
        <v>0</v>
      </c>
      <c r="D4220" t="s">
        <v>16246</v>
      </c>
      <c r="E4220" t="s">
        <v>15</v>
      </c>
      <c r="F4220" t="s">
        <v>8</v>
      </c>
      <c r="G4220" t="b">
        <v>0</v>
      </c>
      <c r="H4220" t="s">
        <v>16</v>
      </c>
      <c r="L4220">
        <v>7</v>
      </c>
      <c r="M4220">
        <v>1</v>
      </c>
      <c r="P4220" t="b">
        <f t="shared" si="660"/>
        <v>1</v>
      </c>
      <c r="Q4220" t="b">
        <f t="shared" si="661"/>
        <v>1</v>
      </c>
      <c r="R4220" t="b">
        <f t="shared" si="662"/>
        <v>0</v>
      </c>
      <c r="S4220" t="b">
        <f t="shared" si="663"/>
        <v>0</v>
      </c>
      <c r="T4220" t="b">
        <f t="shared" si="664"/>
        <v>0</v>
      </c>
      <c r="U4220" t="b">
        <f t="shared" si="665"/>
        <v>1</v>
      </c>
      <c r="V4220" t="b">
        <f t="shared" si="666"/>
        <v>0</v>
      </c>
      <c r="W4220" t="b">
        <f t="shared" si="667"/>
        <v>1</v>
      </c>
      <c r="X4220" t="b">
        <f t="shared" si="668"/>
        <v>0</v>
      </c>
      <c r="Y4220" t="b">
        <f t="shared" si="669"/>
        <v>0</v>
      </c>
      <c r="Z4220" t="b">
        <v>0</v>
      </c>
    </row>
    <row r="4221" spans="1:32" x14ac:dyDescent="0.25">
      <c r="A4221" t="s">
        <v>16131</v>
      </c>
      <c r="B4221">
        <v>0</v>
      </c>
      <c r="C4221">
        <v>0</v>
      </c>
      <c r="D4221" t="s">
        <v>16132</v>
      </c>
      <c r="E4221" t="s">
        <v>7</v>
      </c>
      <c r="F4221" t="s">
        <v>8</v>
      </c>
      <c r="G4221" t="b">
        <v>0</v>
      </c>
      <c r="H4221" t="s">
        <v>16</v>
      </c>
      <c r="L4221">
        <v>2</v>
      </c>
      <c r="M4221">
        <v>1</v>
      </c>
      <c r="P4221" t="b">
        <f t="shared" si="660"/>
        <v>1</v>
      </c>
      <c r="Q4221" t="b">
        <f t="shared" si="661"/>
        <v>1</v>
      </c>
      <c r="R4221" t="b">
        <f t="shared" si="662"/>
        <v>0</v>
      </c>
      <c r="S4221" t="b">
        <f t="shared" si="663"/>
        <v>0</v>
      </c>
      <c r="T4221" t="b">
        <f t="shared" si="664"/>
        <v>0</v>
      </c>
      <c r="U4221" t="b">
        <f t="shared" si="665"/>
        <v>1</v>
      </c>
      <c r="V4221" t="b">
        <f t="shared" si="666"/>
        <v>0</v>
      </c>
      <c r="W4221" t="b">
        <f t="shared" si="667"/>
        <v>1</v>
      </c>
      <c r="X4221" t="b">
        <f t="shared" si="668"/>
        <v>0</v>
      </c>
      <c r="Y4221" t="b">
        <f t="shared" si="669"/>
        <v>0</v>
      </c>
      <c r="Z4221" t="b">
        <v>0</v>
      </c>
      <c r="AA4221" t="s">
        <v>16425</v>
      </c>
      <c r="AD4221" t="s">
        <v>16490</v>
      </c>
      <c r="AE4221" t="s">
        <v>16491</v>
      </c>
      <c r="AF4221" t="s">
        <v>16491</v>
      </c>
    </row>
    <row r="4222" spans="1:32" x14ac:dyDescent="0.25">
      <c r="A4222" t="s">
        <v>4005</v>
      </c>
      <c r="B4222">
        <v>0</v>
      </c>
      <c r="C4222">
        <v>0</v>
      </c>
      <c r="D4222" t="s">
        <v>4006</v>
      </c>
      <c r="E4222" t="s">
        <v>37</v>
      </c>
      <c r="F4222" t="s">
        <v>8</v>
      </c>
      <c r="G4222" t="b">
        <v>0</v>
      </c>
      <c r="H4222" t="s">
        <v>9</v>
      </c>
      <c r="I4222" t="s">
        <v>10</v>
      </c>
      <c r="J4222" t="s">
        <v>269</v>
      </c>
      <c r="K4222" t="s">
        <v>312</v>
      </c>
      <c r="L4222">
        <v>7</v>
      </c>
      <c r="M4222">
        <v>11</v>
      </c>
      <c r="P4222" t="b">
        <f t="shared" si="660"/>
        <v>1</v>
      </c>
      <c r="Q4222" t="b">
        <f t="shared" si="661"/>
        <v>1</v>
      </c>
      <c r="R4222" t="b">
        <f t="shared" si="662"/>
        <v>0</v>
      </c>
      <c r="S4222" t="b">
        <f t="shared" si="663"/>
        <v>0</v>
      </c>
      <c r="T4222" t="b">
        <f t="shared" si="664"/>
        <v>0</v>
      </c>
      <c r="U4222" t="b">
        <f t="shared" si="665"/>
        <v>1</v>
      </c>
      <c r="V4222" t="b">
        <f t="shared" si="666"/>
        <v>0</v>
      </c>
      <c r="W4222" t="b">
        <f t="shared" si="667"/>
        <v>1</v>
      </c>
      <c r="X4222" t="b">
        <f t="shared" si="668"/>
        <v>0</v>
      </c>
      <c r="Y4222" t="b">
        <f t="shared" si="669"/>
        <v>0</v>
      </c>
      <c r="Z4222" t="b">
        <v>0</v>
      </c>
    </row>
    <row r="4223" spans="1:32" x14ac:dyDescent="0.25">
      <c r="A4223" t="s">
        <v>14323</v>
      </c>
      <c r="B4223">
        <v>0</v>
      </c>
      <c r="C4223">
        <v>0</v>
      </c>
      <c r="D4223" t="s">
        <v>14324</v>
      </c>
      <c r="E4223" t="s">
        <v>15</v>
      </c>
      <c r="F4223" t="s">
        <v>8</v>
      </c>
      <c r="G4223" t="b">
        <v>0</v>
      </c>
      <c r="H4223" t="s">
        <v>16</v>
      </c>
      <c r="I4223" t="s">
        <v>17</v>
      </c>
      <c r="J4223" t="s">
        <v>545</v>
      </c>
      <c r="M4223">
        <v>1</v>
      </c>
      <c r="P4223" t="b">
        <f t="shared" si="660"/>
        <v>0</v>
      </c>
      <c r="Q4223" t="b">
        <f t="shared" si="661"/>
        <v>1</v>
      </c>
      <c r="R4223" t="b">
        <f t="shared" si="662"/>
        <v>0</v>
      </c>
      <c r="S4223" t="b">
        <f t="shared" si="663"/>
        <v>0</v>
      </c>
      <c r="T4223" t="b">
        <f t="shared" si="664"/>
        <v>0</v>
      </c>
      <c r="U4223" t="b">
        <f t="shared" si="665"/>
        <v>1</v>
      </c>
      <c r="V4223" t="b">
        <f t="shared" si="666"/>
        <v>0</v>
      </c>
      <c r="W4223" t="b">
        <f t="shared" si="667"/>
        <v>1</v>
      </c>
      <c r="X4223" t="b">
        <f t="shared" si="668"/>
        <v>0</v>
      </c>
      <c r="Y4223" t="b">
        <f t="shared" si="669"/>
        <v>0</v>
      </c>
      <c r="Z4223" t="b">
        <v>0</v>
      </c>
      <c r="AA4223" t="s">
        <v>16425</v>
      </c>
    </row>
    <row r="4224" spans="1:32" x14ac:dyDescent="0.25">
      <c r="A4224" t="s">
        <v>8915</v>
      </c>
      <c r="B4224">
        <v>0</v>
      </c>
      <c r="C4224">
        <v>0</v>
      </c>
      <c r="D4224" t="s">
        <v>8916</v>
      </c>
      <c r="E4224" t="s">
        <v>15</v>
      </c>
      <c r="F4224" t="s">
        <v>8</v>
      </c>
      <c r="G4224" t="b">
        <v>0</v>
      </c>
      <c r="H4224" t="s">
        <v>9</v>
      </c>
      <c r="I4224" t="s">
        <v>10</v>
      </c>
      <c r="J4224" t="s">
        <v>11</v>
      </c>
      <c r="K4224" t="s">
        <v>5700</v>
      </c>
      <c r="N4224">
        <v>1</v>
      </c>
      <c r="O4224">
        <v>1</v>
      </c>
      <c r="P4224" t="b">
        <f t="shared" si="660"/>
        <v>0</v>
      </c>
      <c r="Q4224" t="b">
        <f t="shared" si="661"/>
        <v>0</v>
      </c>
      <c r="R4224" t="b">
        <f t="shared" si="662"/>
        <v>1</v>
      </c>
      <c r="S4224" t="b">
        <f t="shared" si="663"/>
        <v>1</v>
      </c>
      <c r="T4224" t="b">
        <f t="shared" si="664"/>
        <v>0</v>
      </c>
      <c r="U4224" t="b">
        <f t="shared" si="665"/>
        <v>1</v>
      </c>
      <c r="V4224" t="b">
        <f t="shared" si="666"/>
        <v>0</v>
      </c>
      <c r="W4224" t="b">
        <f t="shared" si="667"/>
        <v>0</v>
      </c>
      <c r="X4224" t="b">
        <f t="shared" si="668"/>
        <v>0</v>
      </c>
      <c r="Y4224" t="b">
        <f t="shared" si="669"/>
        <v>0</v>
      </c>
      <c r="Z4224" t="b">
        <v>1</v>
      </c>
      <c r="AB4224" t="s">
        <v>16426</v>
      </c>
    </row>
    <row r="4225" spans="1:32" x14ac:dyDescent="0.25">
      <c r="A4225" t="s">
        <v>5698</v>
      </c>
      <c r="B4225">
        <v>0</v>
      </c>
      <c r="C4225">
        <v>0</v>
      </c>
      <c r="D4225" t="s">
        <v>5699</v>
      </c>
      <c r="E4225" t="s">
        <v>37</v>
      </c>
      <c r="F4225" t="s">
        <v>8</v>
      </c>
      <c r="G4225" t="b">
        <v>0</v>
      </c>
      <c r="H4225" t="s">
        <v>9</v>
      </c>
      <c r="I4225" t="s">
        <v>10</v>
      </c>
      <c r="J4225" t="s">
        <v>11</v>
      </c>
      <c r="K4225" t="s">
        <v>5700</v>
      </c>
      <c r="M4225">
        <v>3</v>
      </c>
      <c r="O4225">
        <v>1</v>
      </c>
      <c r="P4225" t="b">
        <f t="shared" si="660"/>
        <v>0</v>
      </c>
      <c r="Q4225" t="b">
        <f t="shared" si="661"/>
        <v>1</v>
      </c>
      <c r="R4225" t="b">
        <f t="shared" si="662"/>
        <v>0</v>
      </c>
      <c r="S4225" t="b">
        <f t="shared" si="663"/>
        <v>1</v>
      </c>
      <c r="T4225" t="b">
        <f t="shared" si="664"/>
        <v>0</v>
      </c>
      <c r="U4225" t="b">
        <f t="shared" si="665"/>
        <v>1</v>
      </c>
      <c r="V4225" t="b">
        <f t="shared" si="666"/>
        <v>0</v>
      </c>
      <c r="W4225" t="b">
        <f t="shared" si="667"/>
        <v>0</v>
      </c>
      <c r="X4225" t="b">
        <f t="shared" si="668"/>
        <v>0</v>
      </c>
      <c r="Y4225" t="b">
        <f t="shared" si="669"/>
        <v>0</v>
      </c>
      <c r="Z4225" t="b">
        <v>1</v>
      </c>
    </row>
    <row r="4226" spans="1:32" x14ac:dyDescent="0.25">
      <c r="A4226" t="s">
        <v>13311</v>
      </c>
      <c r="B4226">
        <v>0</v>
      </c>
      <c r="C4226">
        <v>0</v>
      </c>
      <c r="D4226" t="s">
        <v>13312</v>
      </c>
      <c r="E4226" t="s">
        <v>37</v>
      </c>
      <c r="F4226" t="s">
        <v>8</v>
      </c>
      <c r="G4226" t="b">
        <v>0</v>
      </c>
      <c r="H4226" t="s">
        <v>9</v>
      </c>
      <c r="I4226" t="s">
        <v>10</v>
      </c>
      <c r="J4226" t="s">
        <v>11</v>
      </c>
      <c r="K4226" t="s">
        <v>5700</v>
      </c>
      <c r="O4226">
        <v>1</v>
      </c>
      <c r="P4226" t="b">
        <f t="shared" si="660"/>
        <v>0</v>
      </c>
      <c r="Q4226" t="b">
        <f t="shared" si="661"/>
        <v>0</v>
      </c>
      <c r="R4226" t="b">
        <f t="shared" si="662"/>
        <v>0</v>
      </c>
      <c r="S4226" t="b">
        <f t="shared" si="663"/>
        <v>1</v>
      </c>
      <c r="T4226" t="b">
        <f t="shared" si="664"/>
        <v>0</v>
      </c>
      <c r="U4226" t="b">
        <f t="shared" si="665"/>
        <v>1</v>
      </c>
      <c r="V4226" t="b">
        <f t="shared" si="666"/>
        <v>0</v>
      </c>
      <c r="W4226" t="b">
        <f t="shared" si="667"/>
        <v>0</v>
      </c>
      <c r="X4226" t="b">
        <f t="shared" si="668"/>
        <v>0</v>
      </c>
      <c r="Y4226" t="b">
        <f t="shared" si="669"/>
        <v>0</v>
      </c>
      <c r="Z4226" t="b">
        <v>1</v>
      </c>
    </row>
    <row r="4227" spans="1:32" x14ac:dyDescent="0.25">
      <c r="A4227" t="s">
        <v>3318</v>
      </c>
      <c r="B4227">
        <v>0</v>
      </c>
      <c r="C4227">
        <v>0</v>
      </c>
      <c r="D4227" t="s">
        <v>3319</v>
      </c>
      <c r="E4227" t="s">
        <v>37</v>
      </c>
      <c r="F4227" t="s">
        <v>8</v>
      </c>
      <c r="G4227" t="b">
        <v>0</v>
      </c>
      <c r="H4227" t="s">
        <v>16</v>
      </c>
      <c r="I4227" t="s">
        <v>47</v>
      </c>
      <c r="J4227" t="s">
        <v>76</v>
      </c>
      <c r="K4227" t="s">
        <v>515</v>
      </c>
      <c r="L4227">
        <v>1</v>
      </c>
      <c r="P4227" t="b">
        <f t="shared" si="660"/>
        <v>1</v>
      </c>
      <c r="Q4227" t="b">
        <f t="shared" si="661"/>
        <v>0</v>
      </c>
      <c r="R4227" t="b">
        <f t="shared" si="662"/>
        <v>0</v>
      </c>
      <c r="S4227" t="b">
        <f t="shared" si="663"/>
        <v>0</v>
      </c>
      <c r="T4227" t="b">
        <f t="shared" si="664"/>
        <v>0</v>
      </c>
      <c r="U4227" t="b">
        <f t="shared" si="665"/>
        <v>1</v>
      </c>
      <c r="V4227" t="b">
        <f t="shared" si="666"/>
        <v>1</v>
      </c>
      <c r="W4227" t="b">
        <f t="shared" si="667"/>
        <v>0</v>
      </c>
      <c r="X4227" t="b">
        <f t="shared" si="668"/>
        <v>0</v>
      </c>
      <c r="Y4227" t="b">
        <f t="shared" si="669"/>
        <v>0</v>
      </c>
      <c r="Z4227" t="b">
        <v>0</v>
      </c>
    </row>
    <row r="4228" spans="1:32" x14ac:dyDescent="0.25">
      <c r="A4228" t="s">
        <v>3210</v>
      </c>
      <c r="B4228">
        <v>0</v>
      </c>
      <c r="C4228">
        <v>0</v>
      </c>
      <c r="D4228" t="s">
        <v>3211</v>
      </c>
      <c r="E4228" t="s">
        <v>7</v>
      </c>
      <c r="F4228" t="s">
        <v>8</v>
      </c>
      <c r="G4228" t="b">
        <v>0</v>
      </c>
      <c r="H4228" t="s">
        <v>16</v>
      </c>
      <c r="I4228" t="s">
        <v>47</v>
      </c>
      <c r="J4228" t="s">
        <v>76</v>
      </c>
      <c r="K4228" t="s">
        <v>515</v>
      </c>
      <c r="P4228" t="b">
        <f t="shared" si="660"/>
        <v>0</v>
      </c>
      <c r="Q4228" t="b">
        <f t="shared" si="661"/>
        <v>0</v>
      </c>
      <c r="R4228" t="b">
        <f t="shared" si="662"/>
        <v>0</v>
      </c>
      <c r="S4228" t="b">
        <f t="shared" si="663"/>
        <v>0</v>
      </c>
      <c r="T4228" t="b">
        <f t="shared" si="664"/>
        <v>1</v>
      </c>
      <c r="U4228" t="b">
        <f t="shared" si="665"/>
        <v>0</v>
      </c>
      <c r="V4228" t="b">
        <f t="shared" si="666"/>
        <v>0</v>
      </c>
      <c r="W4228" t="b">
        <f t="shared" si="667"/>
        <v>0</v>
      </c>
      <c r="X4228" t="b">
        <f t="shared" si="668"/>
        <v>0</v>
      </c>
      <c r="Y4228" t="b">
        <f t="shared" si="669"/>
        <v>0</v>
      </c>
      <c r="Z4228" t="b">
        <v>0</v>
      </c>
      <c r="AA4228" t="s">
        <v>16425</v>
      </c>
    </row>
    <row r="4229" spans="1:32" x14ac:dyDescent="0.25">
      <c r="A4229" t="s">
        <v>3474</v>
      </c>
      <c r="B4229">
        <v>0</v>
      </c>
      <c r="C4229">
        <v>0</v>
      </c>
      <c r="D4229" t="s">
        <v>3475</v>
      </c>
      <c r="E4229" t="s">
        <v>15</v>
      </c>
      <c r="F4229" t="s">
        <v>8</v>
      </c>
      <c r="G4229" t="b">
        <v>0</v>
      </c>
      <c r="H4229" t="s">
        <v>16</v>
      </c>
      <c r="I4229" t="s">
        <v>47</v>
      </c>
      <c r="J4229" t="s">
        <v>76</v>
      </c>
      <c r="K4229" t="s">
        <v>515</v>
      </c>
      <c r="L4229">
        <v>1</v>
      </c>
      <c r="M4229">
        <v>1</v>
      </c>
      <c r="P4229" t="b">
        <f t="shared" si="660"/>
        <v>1</v>
      </c>
      <c r="Q4229" t="b">
        <f t="shared" si="661"/>
        <v>1</v>
      </c>
      <c r="R4229" t="b">
        <f t="shared" si="662"/>
        <v>0</v>
      </c>
      <c r="S4229" t="b">
        <f t="shared" si="663"/>
        <v>0</v>
      </c>
      <c r="T4229" t="b">
        <f t="shared" si="664"/>
        <v>0</v>
      </c>
      <c r="U4229" t="b">
        <f t="shared" si="665"/>
        <v>1</v>
      </c>
      <c r="V4229" t="b">
        <f t="shared" si="666"/>
        <v>0</v>
      </c>
      <c r="W4229" t="b">
        <f t="shared" si="667"/>
        <v>1</v>
      </c>
      <c r="X4229" t="b">
        <f t="shared" si="668"/>
        <v>0</v>
      </c>
      <c r="Y4229" t="b">
        <f t="shared" si="669"/>
        <v>0</v>
      </c>
      <c r="Z4229" t="b">
        <v>0</v>
      </c>
      <c r="AA4229" t="s">
        <v>16425</v>
      </c>
      <c r="AE4229" t="s">
        <v>16492</v>
      </c>
      <c r="AF4229" t="s">
        <v>16491</v>
      </c>
    </row>
    <row r="4230" spans="1:32" x14ac:dyDescent="0.25">
      <c r="A4230" t="s">
        <v>10836</v>
      </c>
      <c r="B4230">
        <v>1</v>
      </c>
      <c r="C4230">
        <v>0</v>
      </c>
      <c r="D4230" t="s">
        <v>10837</v>
      </c>
      <c r="E4230" t="s">
        <v>27</v>
      </c>
      <c r="F4230" t="s">
        <v>8</v>
      </c>
      <c r="G4230" t="b">
        <v>0</v>
      </c>
      <c r="H4230" t="s">
        <v>9</v>
      </c>
      <c r="I4230" t="s">
        <v>10</v>
      </c>
      <c r="J4230" t="s">
        <v>11</v>
      </c>
      <c r="K4230" t="s">
        <v>10838</v>
      </c>
      <c r="M4230">
        <v>4</v>
      </c>
      <c r="N4230">
        <v>7</v>
      </c>
      <c r="P4230" t="b">
        <f t="shared" si="660"/>
        <v>0</v>
      </c>
      <c r="Q4230" t="b">
        <f t="shared" si="661"/>
        <v>1</v>
      </c>
      <c r="R4230" t="b">
        <f t="shared" si="662"/>
        <v>1</v>
      </c>
      <c r="S4230" t="b">
        <f t="shared" si="663"/>
        <v>0</v>
      </c>
      <c r="T4230" t="b">
        <f t="shared" si="664"/>
        <v>0</v>
      </c>
      <c r="U4230" t="b">
        <f t="shared" si="665"/>
        <v>1</v>
      </c>
      <c r="V4230" t="b">
        <f t="shared" si="666"/>
        <v>0</v>
      </c>
      <c r="W4230" t="b">
        <f t="shared" si="667"/>
        <v>0</v>
      </c>
      <c r="X4230" t="b">
        <f t="shared" si="668"/>
        <v>1</v>
      </c>
      <c r="Y4230" t="b">
        <f t="shared" si="669"/>
        <v>0</v>
      </c>
      <c r="Z4230" t="b">
        <v>1</v>
      </c>
      <c r="AB4230" t="s">
        <v>16425</v>
      </c>
    </row>
    <row r="4231" spans="1:32" x14ac:dyDescent="0.25">
      <c r="A4231" t="s">
        <v>13044</v>
      </c>
      <c r="B4231">
        <v>1</v>
      </c>
      <c r="C4231">
        <v>0</v>
      </c>
      <c r="D4231" t="s">
        <v>13045</v>
      </c>
      <c r="E4231" t="s">
        <v>15</v>
      </c>
      <c r="F4231" t="s">
        <v>8</v>
      </c>
      <c r="G4231" t="b">
        <v>0</v>
      </c>
      <c r="H4231" t="s">
        <v>9</v>
      </c>
      <c r="I4231" t="s">
        <v>10</v>
      </c>
      <c r="J4231" t="s">
        <v>11</v>
      </c>
      <c r="K4231" t="s">
        <v>10838</v>
      </c>
      <c r="M4231">
        <v>5</v>
      </c>
      <c r="N4231">
        <v>1</v>
      </c>
      <c r="O4231">
        <v>1</v>
      </c>
      <c r="P4231" t="b">
        <f t="shared" si="660"/>
        <v>0</v>
      </c>
      <c r="Q4231" t="b">
        <f t="shared" si="661"/>
        <v>1</v>
      </c>
      <c r="R4231" t="b">
        <f t="shared" si="662"/>
        <v>1</v>
      </c>
      <c r="S4231" t="b">
        <f t="shared" si="663"/>
        <v>1</v>
      </c>
      <c r="T4231" t="b">
        <f t="shared" si="664"/>
        <v>0</v>
      </c>
      <c r="U4231" t="b">
        <f t="shared" si="665"/>
        <v>1</v>
      </c>
      <c r="V4231" t="b">
        <f t="shared" si="666"/>
        <v>0</v>
      </c>
      <c r="W4231" t="b">
        <f t="shared" si="667"/>
        <v>0</v>
      </c>
      <c r="X4231" t="b">
        <f t="shared" si="668"/>
        <v>0</v>
      </c>
      <c r="Y4231" t="b">
        <f t="shared" si="669"/>
        <v>0</v>
      </c>
      <c r="Z4231" t="b">
        <v>1</v>
      </c>
    </row>
    <row r="4232" spans="1:32" x14ac:dyDescent="0.25">
      <c r="A4232" t="s">
        <v>13243</v>
      </c>
      <c r="B4232">
        <v>1</v>
      </c>
      <c r="C4232">
        <v>0</v>
      </c>
      <c r="D4232" t="s">
        <v>13244</v>
      </c>
      <c r="E4232" t="s">
        <v>27</v>
      </c>
      <c r="F4232" t="s">
        <v>8</v>
      </c>
      <c r="G4232" t="b">
        <v>0</v>
      </c>
      <c r="H4232" t="s">
        <v>9</v>
      </c>
      <c r="I4232" t="s">
        <v>10</v>
      </c>
      <c r="J4232" t="s">
        <v>11</v>
      </c>
      <c r="K4232" t="s">
        <v>10838</v>
      </c>
      <c r="M4232">
        <v>1</v>
      </c>
      <c r="O4232">
        <v>1</v>
      </c>
      <c r="P4232" t="b">
        <f t="shared" si="660"/>
        <v>0</v>
      </c>
      <c r="Q4232" t="b">
        <f t="shared" si="661"/>
        <v>1</v>
      </c>
      <c r="R4232" t="b">
        <f t="shared" si="662"/>
        <v>0</v>
      </c>
      <c r="S4232" t="b">
        <f t="shared" si="663"/>
        <v>1</v>
      </c>
      <c r="T4232" t="b">
        <f t="shared" si="664"/>
        <v>0</v>
      </c>
      <c r="U4232" t="b">
        <f t="shared" si="665"/>
        <v>1</v>
      </c>
      <c r="V4232" t="b">
        <f t="shared" si="666"/>
        <v>0</v>
      </c>
      <c r="W4232" t="b">
        <f t="shared" si="667"/>
        <v>0</v>
      </c>
      <c r="X4232" t="b">
        <f t="shared" si="668"/>
        <v>0</v>
      </c>
      <c r="Y4232" t="b">
        <f t="shared" si="669"/>
        <v>0</v>
      </c>
      <c r="Z4232" t="b">
        <v>1</v>
      </c>
    </row>
    <row r="4233" spans="1:32" x14ac:dyDescent="0.25">
      <c r="A4233" t="s">
        <v>8587</v>
      </c>
      <c r="B4233">
        <v>0</v>
      </c>
      <c r="C4233">
        <v>0</v>
      </c>
      <c r="D4233" t="s">
        <v>8588</v>
      </c>
      <c r="E4233" t="s">
        <v>27</v>
      </c>
      <c r="F4233" t="s">
        <v>8</v>
      </c>
      <c r="G4233" t="b">
        <v>0</v>
      </c>
      <c r="H4233" t="s">
        <v>16</v>
      </c>
      <c r="I4233" t="s">
        <v>17</v>
      </c>
      <c r="J4233" t="s">
        <v>18</v>
      </c>
      <c r="K4233" t="s">
        <v>19</v>
      </c>
      <c r="P4233" t="b">
        <f t="shared" si="660"/>
        <v>0</v>
      </c>
      <c r="Q4233" t="b">
        <f t="shared" si="661"/>
        <v>0</v>
      </c>
      <c r="R4233" t="b">
        <f t="shared" si="662"/>
        <v>0</v>
      </c>
      <c r="S4233" t="b">
        <f t="shared" si="663"/>
        <v>0</v>
      </c>
      <c r="T4233" t="b">
        <f t="shared" si="664"/>
        <v>1</v>
      </c>
      <c r="U4233" t="b">
        <f t="shared" si="665"/>
        <v>0</v>
      </c>
      <c r="V4233" t="b">
        <f t="shared" si="666"/>
        <v>0</v>
      </c>
      <c r="W4233" t="b">
        <f t="shared" si="667"/>
        <v>0</v>
      </c>
      <c r="X4233" t="b">
        <f t="shared" si="668"/>
        <v>0</v>
      </c>
      <c r="Y4233" t="b">
        <f t="shared" si="669"/>
        <v>0</v>
      </c>
      <c r="Z4233" t="b">
        <v>0</v>
      </c>
    </row>
    <row r="4234" spans="1:32" x14ac:dyDescent="0.25">
      <c r="A4234" t="s">
        <v>3693</v>
      </c>
      <c r="B4234">
        <v>0</v>
      </c>
      <c r="C4234">
        <v>0</v>
      </c>
      <c r="D4234" t="s">
        <v>3694</v>
      </c>
      <c r="E4234" t="s">
        <v>15</v>
      </c>
      <c r="F4234" t="s">
        <v>8</v>
      </c>
      <c r="G4234" t="b">
        <v>0</v>
      </c>
      <c r="H4234" t="s">
        <v>16</v>
      </c>
      <c r="I4234" t="s">
        <v>17</v>
      </c>
      <c r="J4234" t="s">
        <v>18</v>
      </c>
      <c r="K4234" t="s">
        <v>19</v>
      </c>
      <c r="L4234">
        <v>1</v>
      </c>
      <c r="M4234">
        <v>1</v>
      </c>
      <c r="P4234" t="b">
        <f t="shared" si="660"/>
        <v>1</v>
      </c>
      <c r="Q4234" t="b">
        <f t="shared" si="661"/>
        <v>1</v>
      </c>
      <c r="R4234" t="b">
        <f t="shared" si="662"/>
        <v>0</v>
      </c>
      <c r="S4234" t="b">
        <f t="shared" si="663"/>
        <v>0</v>
      </c>
      <c r="T4234" t="b">
        <f t="shared" si="664"/>
        <v>0</v>
      </c>
      <c r="U4234" t="b">
        <f t="shared" si="665"/>
        <v>1</v>
      </c>
      <c r="V4234" t="b">
        <f t="shared" si="666"/>
        <v>0</v>
      </c>
      <c r="W4234" t="b">
        <f t="shared" si="667"/>
        <v>1</v>
      </c>
      <c r="X4234" t="b">
        <f t="shared" si="668"/>
        <v>0</v>
      </c>
      <c r="Y4234" t="b">
        <f t="shared" si="669"/>
        <v>0</v>
      </c>
      <c r="Z4234" t="b">
        <v>0</v>
      </c>
      <c r="AA4234" t="s">
        <v>16425</v>
      </c>
    </row>
    <row r="4235" spans="1:32" x14ac:dyDescent="0.25">
      <c r="A4235" t="s">
        <v>10277</v>
      </c>
      <c r="B4235">
        <v>0</v>
      </c>
      <c r="C4235">
        <v>0</v>
      </c>
      <c r="D4235" t="s">
        <v>10278</v>
      </c>
      <c r="E4235" t="s">
        <v>37</v>
      </c>
      <c r="F4235" t="s">
        <v>8</v>
      </c>
      <c r="G4235" t="b">
        <v>0</v>
      </c>
      <c r="H4235" t="s">
        <v>16</v>
      </c>
      <c r="I4235" t="s">
        <v>17</v>
      </c>
      <c r="J4235" t="s">
        <v>988</v>
      </c>
      <c r="K4235" t="s">
        <v>10279</v>
      </c>
      <c r="M4235">
        <v>1</v>
      </c>
      <c r="P4235" t="b">
        <f t="shared" si="660"/>
        <v>0</v>
      </c>
      <c r="Q4235" t="b">
        <f t="shared" si="661"/>
        <v>1</v>
      </c>
      <c r="R4235" t="b">
        <f t="shared" si="662"/>
        <v>0</v>
      </c>
      <c r="S4235" t="b">
        <f t="shared" si="663"/>
        <v>0</v>
      </c>
      <c r="T4235" t="b">
        <f t="shared" si="664"/>
        <v>0</v>
      </c>
      <c r="U4235" t="b">
        <f t="shared" si="665"/>
        <v>1</v>
      </c>
      <c r="V4235" t="b">
        <f t="shared" si="666"/>
        <v>0</v>
      </c>
      <c r="W4235" t="b">
        <f t="shared" si="667"/>
        <v>1</v>
      </c>
      <c r="X4235" t="b">
        <f t="shared" si="668"/>
        <v>0</v>
      </c>
      <c r="Y4235" t="b">
        <f t="shared" si="669"/>
        <v>0</v>
      </c>
      <c r="Z4235" t="b">
        <v>0</v>
      </c>
    </row>
    <row r="4236" spans="1:32" x14ac:dyDescent="0.25">
      <c r="A4236" t="s">
        <v>12198</v>
      </c>
      <c r="B4236">
        <v>0</v>
      </c>
      <c r="C4236">
        <v>0</v>
      </c>
      <c r="D4236" t="s">
        <v>12199</v>
      </c>
      <c r="E4236" t="s">
        <v>15</v>
      </c>
      <c r="F4236" t="s">
        <v>8</v>
      </c>
      <c r="G4236" t="b">
        <v>0</v>
      </c>
      <c r="H4236" t="s">
        <v>16</v>
      </c>
      <c r="I4236" t="s">
        <v>17</v>
      </c>
      <c r="J4236" t="s">
        <v>988</v>
      </c>
      <c r="K4236" t="s">
        <v>10279</v>
      </c>
      <c r="L4236">
        <v>1</v>
      </c>
      <c r="P4236" t="b">
        <f t="shared" si="660"/>
        <v>1</v>
      </c>
      <c r="Q4236" t="b">
        <f t="shared" si="661"/>
        <v>0</v>
      </c>
      <c r="R4236" t="b">
        <f t="shared" si="662"/>
        <v>0</v>
      </c>
      <c r="S4236" t="b">
        <f t="shared" si="663"/>
        <v>0</v>
      </c>
      <c r="T4236" t="b">
        <f t="shared" si="664"/>
        <v>0</v>
      </c>
      <c r="U4236" t="b">
        <f t="shared" si="665"/>
        <v>1</v>
      </c>
      <c r="V4236" t="b">
        <f t="shared" si="666"/>
        <v>1</v>
      </c>
      <c r="W4236" t="b">
        <f t="shared" si="667"/>
        <v>0</v>
      </c>
      <c r="X4236" t="b">
        <f t="shared" si="668"/>
        <v>0</v>
      </c>
      <c r="Y4236" t="b">
        <f t="shared" si="669"/>
        <v>0</v>
      </c>
      <c r="Z4236" t="b">
        <v>0</v>
      </c>
      <c r="AA4236" t="s">
        <v>16425</v>
      </c>
    </row>
    <row r="4237" spans="1:32" x14ac:dyDescent="0.25">
      <c r="A4237" t="s">
        <v>10280</v>
      </c>
      <c r="B4237">
        <v>0</v>
      </c>
      <c r="C4237">
        <v>0</v>
      </c>
      <c r="D4237" t="s">
        <v>10281</v>
      </c>
      <c r="E4237" t="s">
        <v>15</v>
      </c>
      <c r="F4237" t="s">
        <v>8</v>
      </c>
      <c r="G4237" t="b">
        <v>0</v>
      </c>
      <c r="H4237" t="s">
        <v>16</v>
      </c>
      <c r="I4237" t="s">
        <v>17</v>
      </c>
      <c r="J4237" t="s">
        <v>988</v>
      </c>
      <c r="K4237" t="s">
        <v>10279</v>
      </c>
      <c r="L4237">
        <v>1</v>
      </c>
      <c r="P4237" t="b">
        <f t="shared" si="660"/>
        <v>1</v>
      </c>
      <c r="Q4237" t="b">
        <f t="shared" si="661"/>
        <v>0</v>
      </c>
      <c r="R4237" t="b">
        <f t="shared" si="662"/>
        <v>0</v>
      </c>
      <c r="S4237" t="b">
        <f t="shared" si="663"/>
        <v>0</v>
      </c>
      <c r="T4237" t="b">
        <f t="shared" si="664"/>
        <v>0</v>
      </c>
      <c r="U4237" t="b">
        <f t="shared" si="665"/>
        <v>1</v>
      </c>
      <c r="V4237" t="b">
        <f t="shared" si="666"/>
        <v>1</v>
      </c>
      <c r="W4237" t="b">
        <f t="shared" si="667"/>
        <v>0</v>
      </c>
      <c r="X4237" t="b">
        <f t="shared" si="668"/>
        <v>0</v>
      </c>
      <c r="Y4237" t="b">
        <f t="shared" si="669"/>
        <v>0</v>
      </c>
      <c r="Z4237" t="b">
        <v>0</v>
      </c>
      <c r="AA4237" t="s">
        <v>16425</v>
      </c>
    </row>
    <row r="4238" spans="1:32" x14ac:dyDescent="0.25">
      <c r="A4238" t="s">
        <v>11357</v>
      </c>
      <c r="B4238">
        <v>0</v>
      </c>
      <c r="C4238">
        <v>0</v>
      </c>
      <c r="D4238" t="s">
        <v>11358</v>
      </c>
      <c r="E4238" t="s">
        <v>15</v>
      </c>
      <c r="F4238" t="s">
        <v>8</v>
      </c>
      <c r="G4238" t="b">
        <v>0</v>
      </c>
      <c r="H4238" t="s">
        <v>16</v>
      </c>
      <c r="I4238" t="s">
        <v>17</v>
      </c>
      <c r="J4238" t="s">
        <v>988</v>
      </c>
      <c r="K4238" t="s">
        <v>10279</v>
      </c>
      <c r="L4238">
        <v>1</v>
      </c>
      <c r="M4238">
        <v>1</v>
      </c>
      <c r="P4238" t="b">
        <f t="shared" si="660"/>
        <v>1</v>
      </c>
      <c r="Q4238" t="b">
        <f t="shared" si="661"/>
        <v>1</v>
      </c>
      <c r="R4238" t="b">
        <f t="shared" si="662"/>
        <v>0</v>
      </c>
      <c r="S4238" t="b">
        <f t="shared" si="663"/>
        <v>0</v>
      </c>
      <c r="T4238" t="b">
        <f t="shared" si="664"/>
        <v>0</v>
      </c>
      <c r="U4238" t="b">
        <f t="shared" si="665"/>
        <v>1</v>
      </c>
      <c r="V4238" t="b">
        <f t="shared" si="666"/>
        <v>0</v>
      </c>
      <c r="W4238" t="b">
        <f t="shared" si="667"/>
        <v>1</v>
      </c>
      <c r="X4238" t="b">
        <f t="shared" si="668"/>
        <v>0</v>
      </c>
      <c r="Y4238" t="b">
        <f t="shared" si="669"/>
        <v>0</v>
      </c>
      <c r="Z4238" t="b">
        <v>0</v>
      </c>
      <c r="AA4238" t="s">
        <v>16425</v>
      </c>
    </row>
    <row r="4239" spans="1:32" x14ac:dyDescent="0.25">
      <c r="A4239" t="s">
        <v>12534</v>
      </c>
      <c r="B4239">
        <v>0</v>
      </c>
      <c r="C4239">
        <v>0</v>
      </c>
      <c r="D4239" t="s">
        <v>12535</v>
      </c>
      <c r="E4239" t="s">
        <v>15</v>
      </c>
      <c r="F4239" t="s">
        <v>8</v>
      </c>
      <c r="G4239" t="b">
        <v>1</v>
      </c>
      <c r="H4239" t="s">
        <v>16</v>
      </c>
      <c r="I4239" t="s">
        <v>71</v>
      </c>
      <c r="J4239" t="s">
        <v>10077</v>
      </c>
      <c r="K4239" t="s">
        <v>12536</v>
      </c>
      <c r="P4239" t="b">
        <f t="shared" si="660"/>
        <v>0</v>
      </c>
      <c r="Q4239" t="b">
        <f t="shared" si="661"/>
        <v>0</v>
      </c>
      <c r="R4239" t="b">
        <f t="shared" si="662"/>
        <v>0</v>
      </c>
      <c r="S4239" t="b">
        <f t="shared" si="663"/>
        <v>0</v>
      </c>
      <c r="T4239" t="b">
        <f t="shared" si="664"/>
        <v>1</v>
      </c>
      <c r="U4239" t="b">
        <f t="shared" si="665"/>
        <v>0</v>
      </c>
      <c r="V4239" t="b">
        <f t="shared" si="666"/>
        <v>0</v>
      </c>
      <c r="W4239" t="b">
        <f t="shared" si="667"/>
        <v>0</v>
      </c>
      <c r="X4239" t="b">
        <f t="shared" si="668"/>
        <v>0</v>
      </c>
      <c r="Y4239" t="b">
        <f t="shared" si="669"/>
        <v>0</v>
      </c>
      <c r="Z4239" t="b">
        <v>0</v>
      </c>
    </row>
    <row r="4240" spans="1:32" x14ac:dyDescent="0.25">
      <c r="A4240" t="s">
        <v>12126</v>
      </c>
      <c r="B4240">
        <v>0</v>
      </c>
      <c r="C4240">
        <v>0</v>
      </c>
      <c r="D4240" t="s">
        <v>12127</v>
      </c>
      <c r="E4240" t="s">
        <v>15</v>
      </c>
      <c r="F4240" t="s">
        <v>8</v>
      </c>
      <c r="G4240" t="b">
        <v>0</v>
      </c>
      <c r="H4240" t="s">
        <v>16</v>
      </c>
      <c r="I4240" t="s">
        <v>17</v>
      </c>
      <c r="J4240" t="s">
        <v>10676</v>
      </c>
      <c r="K4240" t="s">
        <v>10677</v>
      </c>
      <c r="L4240">
        <v>16</v>
      </c>
      <c r="M4240">
        <v>1</v>
      </c>
      <c r="P4240" t="b">
        <f t="shared" si="660"/>
        <v>1</v>
      </c>
      <c r="Q4240" t="b">
        <f t="shared" si="661"/>
        <v>1</v>
      </c>
      <c r="R4240" t="b">
        <f t="shared" si="662"/>
        <v>0</v>
      </c>
      <c r="S4240" t="b">
        <f t="shared" si="663"/>
        <v>0</v>
      </c>
      <c r="T4240" t="b">
        <f t="shared" si="664"/>
        <v>0</v>
      </c>
      <c r="U4240" t="b">
        <f t="shared" si="665"/>
        <v>1</v>
      </c>
      <c r="V4240" t="b">
        <f t="shared" si="666"/>
        <v>0</v>
      </c>
      <c r="W4240" t="b">
        <f t="shared" si="667"/>
        <v>1</v>
      </c>
      <c r="X4240" t="b">
        <f t="shared" si="668"/>
        <v>0</v>
      </c>
      <c r="Y4240" t="b">
        <f t="shared" si="669"/>
        <v>0</v>
      </c>
      <c r="Z4240" t="b">
        <v>0</v>
      </c>
      <c r="AD4240" t="s">
        <v>16490</v>
      </c>
      <c r="AE4240" t="s">
        <v>16491</v>
      </c>
      <c r="AF4240" t="s">
        <v>16491</v>
      </c>
    </row>
    <row r="4241" spans="1:27" x14ac:dyDescent="0.25">
      <c r="A4241" t="s">
        <v>12128</v>
      </c>
      <c r="B4241">
        <v>0</v>
      </c>
      <c r="C4241">
        <v>0</v>
      </c>
      <c r="D4241" t="s">
        <v>12129</v>
      </c>
      <c r="E4241" t="s">
        <v>15</v>
      </c>
      <c r="F4241" t="s">
        <v>8</v>
      </c>
      <c r="G4241" t="b">
        <v>0</v>
      </c>
      <c r="H4241" t="s">
        <v>16</v>
      </c>
      <c r="I4241" t="s">
        <v>17</v>
      </c>
      <c r="J4241" t="s">
        <v>10676</v>
      </c>
      <c r="K4241" t="s">
        <v>10677</v>
      </c>
      <c r="L4241">
        <v>1</v>
      </c>
      <c r="P4241" t="b">
        <f t="shared" si="660"/>
        <v>1</v>
      </c>
      <c r="Q4241" t="b">
        <f t="shared" si="661"/>
        <v>0</v>
      </c>
      <c r="R4241" t="b">
        <f t="shared" si="662"/>
        <v>0</v>
      </c>
      <c r="S4241" t="b">
        <f t="shared" si="663"/>
        <v>0</v>
      </c>
      <c r="T4241" t="b">
        <f t="shared" si="664"/>
        <v>0</v>
      </c>
      <c r="U4241" t="b">
        <f t="shared" si="665"/>
        <v>1</v>
      </c>
      <c r="V4241" t="b">
        <f t="shared" si="666"/>
        <v>1</v>
      </c>
      <c r="W4241" t="b">
        <f t="shared" si="667"/>
        <v>0</v>
      </c>
      <c r="X4241" t="b">
        <f t="shared" si="668"/>
        <v>0</v>
      </c>
      <c r="Y4241" t="b">
        <f t="shared" si="669"/>
        <v>0</v>
      </c>
      <c r="Z4241" t="b">
        <v>0</v>
      </c>
      <c r="AA4241" t="s">
        <v>16425</v>
      </c>
    </row>
    <row r="4242" spans="1:27" x14ac:dyDescent="0.25">
      <c r="A4242" t="s">
        <v>12537</v>
      </c>
      <c r="B4242">
        <v>0</v>
      </c>
      <c r="C4242">
        <v>0</v>
      </c>
      <c r="D4242" t="s">
        <v>12538</v>
      </c>
      <c r="E4242" t="s">
        <v>15</v>
      </c>
      <c r="F4242" t="s">
        <v>8</v>
      </c>
      <c r="G4242" t="b">
        <v>0</v>
      </c>
      <c r="H4242" t="s">
        <v>16</v>
      </c>
      <c r="I4242" t="s">
        <v>17</v>
      </c>
      <c r="J4242" t="s">
        <v>10676</v>
      </c>
      <c r="K4242" t="s">
        <v>10677</v>
      </c>
      <c r="L4242">
        <v>1</v>
      </c>
      <c r="M4242">
        <v>2</v>
      </c>
      <c r="P4242" t="b">
        <f t="shared" si="660"/>
        <v>1</v>
      </c>
      <c r="Q4242" t="b">
        <f t="shared" si="661"/>
        <v>1</v>
      </c>
      <c r="R4242" t="b">
        <f t="shared" si="662"/>
        <v>0</v>
      </c>
      <c r="S4242" t="b">
        <f t="shared" si="663"/>
        <v>0</v>
      </c>
      <c r="T4242" t="b">
        <f t="shared" si="664"/>
        <v>0</v>
      </c>
      <c r="U4242" t="b">
        <f t="shared" si="665"/>
        <v>1</v>
      </c>
      <c r="V4242" t="b">
        <f t="shared" si="666"/>
        <v>0</v>
      </c>
      <c r="W4242" t="b">
        <f t="shared" si="667"/>
        <v>1</v>
      </c>
      <c r="X4242" t="b">
        <f t="shared" si="668"/>
        <v>0</v>
      </c>
      <c r="Y4242" t="b">
        <f t="shared" si="669"/>
        <v>0</v>
      </c>
      <c r="Z4242" t="b">
        <v>0</v>
      </c>
      <c r="AA4242" t="s">
        <v>16425</v>
      </c>
    </row>
    <row r="4243" spans="1:27" x14ac:dyDescent="0.25">
      <c r="A4243" t="s">
        <v>15420</v>
      </c>
      <c r="B4243">
        <v>0</v>
      </c>
      <c r="C4243">
        <v>0</v>
      </c>
      <c r="D4243" t="s">
        <v>15421</v>
      </c>
      <c r="E4243" t="s">
        <v>15</v>
      </c>
      <c r="F4243" t="s">
        <v>8</v>
      </c>
      <c r="G4243" t="b">
        <v>0</v>
      </c>
      <c r="H4243" t="s">
        <v>16</v>
      </c>
      <c r="I4243" t="s">
        <v>17</v>
      </c>
      <c r="J4243" t="s">
        <v>10676</v>
      </c>
      <c r="K4243" t="s">
        <v>10677</v>
      </c>
      <c r="L4243">
        <v>2</v>
      </c>
      <c r="P4243" t="b">
        <f t="shared" ref="P4243:P4306" si="670">IF(L4243&gt;0, TRUE, FALSE)</f>
        <v>1</v>
      </c>
      <c r="Q4243" t="b">
        <f t="shared" ref="Q4243:Q4306" si="671">IF(M4243&gt;0, TRUE, FALSE)</f>
        <v>0</v>
      </c>
      <c r="R4243" t="b">
        <f t="shared" ref="R4243:R4306" si="672">IF(N4243&gt;0, TRUE, FALSE)</f>
        <v>0</v>
      </c>
      <c r="S4243" t="b">
        <f t="shared" ref="S4243:S4306" si="673">IF(O4243&gt;0, TRUE, FALSE)</f>
        <v>0</v>
      </c>
      <c r="T4243" t="b">
        <f t="shared" ref="T4243:T4306" si="674">AND(NOT(P4243), NOT(Q4243), NOT(R4243), NOT(S4243))</f>
        <v>0</v>
      </c>
      <c r="U4243" t="b">
        <f t="shared" ref="U4243:U4306" si="675">OR(P4243, Q4243, R4243, S4243)</f>
        <v>1</v>
      </c>
      <c r="V4243" t="b">
        <f t="shared" ref="V4243:V4306" si="676">AND(P4243, NOT(Q4243), NOT(R4243), NOT(S4243))</f>
        <v>1</v>
      </c>
      <c r="W4243" t="b">
        <f t="shared" ref="W4243:W4306" si="677">AND(Q4243, NOT(R4243), NOT(S4243))</f>
        <v>0</v>
      </c>
      <c r="X4243" t="b">
        <f t="shared" ref="X4243:X4306" si="678">AND(R4243, NOT(S4243))</f>
        <v>0</v>
      </c>
      <c r="Y4243" t="b">
        <f t="shared" ref="Y4243:Y4306" si="679">AND(P4243, NOT(Q4243),OR(R4243,S4243))</f>
        <v>0</v>
      </c>
      <c r="Z4243" t="b">
        <v>0</v>
      </c>
      <c r="AA4243" t="s">
        <v>16425</v>
      </c>
    </row>
    <row r="4244" spans="1:27" x14ac:dyDescent="0.25">
      <c r="A4244" t="s">
        <v>10678</v>
      </c>
      <c r="B4244">
        <v>0</v>
      </c>
      <c r="C4244">
        <v>0</v>
      </c>
      <c r="D4244" t="s">
        <v>10679</v>
      </c>
      <c r="E4244" t="s">
        <v>15</v>
      </c>
      <c r="F4244" t="s">
        <v>52</v>
      </c>
      <c r="G4244" t="b">
        <v>0</v>
      </c>
      <c r="H4244" t="s">
        <v>16</v>
      </c>
      <c r="I4244" t="s">
        <v>17</v>
      </c>
      <c r="J4244" t="s">
        <v>10676</v>
      </c>
      <c r="K4244" t="s">
        <v>10677</v>
      </c>
      <c r="P4244" t="b">
        <f t="shared" si="670"/>
        <v>0</v>
      </c>
      <c r="Q4244" t="b">
        <f t="shared" si="671"/>
        <v>0</v>
      </c>
      <c r="R4244" t="b">
        <f t="shared" si="672"/>
        <v>0</v>
      </c>
      <c r="S4244" t="b">
        <f t="shared" si="673"/>
        <v>0</v>
      </c>
      <c r="T4244" t="b">
        <f t="shared" si="674"/>
        <v>1</v>
      </c>
      <c r="U4244" t="b">
        <f t="shared" si="675"/>
        <v>0</v>
      </c>
      <c r="V4244" t="b">
        <f t="shared" si="676"/>
        <v>0</v>
      </c>
      <c r="W4244" t="b">
        <f t="shared" si="677"/>
        <v>0</v>
      </c>
      <c r="X4244" t="b">
        <f t="shared" si="678"/>
        <v>0</v>
      </c>
      <c r="Y4244" t="b">
        <f t="shared" si="679"/>
        <v>0</v>
      </c>
      <c r="Z4244" t="b">
        <v>0</v>
      </c>
      <c r="AA4244" t="s">
        <v>16425</v>
      </c>
    </row>
    <row r="4245" spans="1:27" x14ac:dyDescent="0.25">
      <c r="A4245" t="s">
        <v>12009</v>
      </c>
      <c r="B4245">
        <v>0</v>
      </c>
      <c r="C4245">
        <v>0</v>
      </c>
      <c r="D4245" t="s">
        <v>12010</v>
      </c>
      <c r="E4245" t="s">
        <v>15</v>
      </c>
      <c r="F4245" t="s">
        <v>52</v>
      </c>
      <c r="G4245" t="b">
        <v>0</v>
      </c>
      <c r="H4245" t="s">
        <v>16</v>
      </c>
      <c r="I4245" t="s">
        <v>17</v>
      </c>
      <c r="J4245" t="s">
        <v>10676</v>
      </c>
      <c r="K4245" t="s">
        <v>10677</v>
      </c>
      <c r="L4245">
        <v>1</v>
      </c>
      <c r="P4245" t="b">
        <f t="shared" si="670"/>
        <v>1</v>
      </c>
      <c r="Q4245" t="b">
        <f t="shared" si="671"/>
        <v>0</v>
      </c>
      <c r="R4245" t="b">
        <f t="shared" si="672"/>
        <v>0</v>
      </c>
      <c r="S4245" t="b">
        <f t="shared" si="673"/>
        <v>0</v>
      </c>
      <c r="T4245" t="b">
        <f t="shared" si="674"/>
        <v>0</v>
      </c>
      <c r="U4245" t="b">
        <f t="shared" si="675"/>
        <v>1</v>
      </c>
      <c r="V4245" t="b">
        <f t="shared" si="676"/>
        <v>1</v>
      </c>
      <c r="W4245" t="b">
        <f t="shared" si="677"/>
        <v>0</v>
      </c>
      <c r="X4245" t="b">
        <f t="shared" si="678"/>
        <v>0</v>
      </c>
      <c r="Y4245" t="b">
        <f t="shared" si="679"/>
        <v>0</v>
      </c>
      <c r="Z4245" t="b">
        <v>0</v>
      </c>
      <c r="AA4245" t="s">
        <v>16425</v>
      </c>
    </row>
    <row r="4246" spans="1:27" x14ac:dyDescent="0.25">
      <c r="A4246" t="s">
        <v>12407</v>
      </c>
      <c r="B4246">
        <v>0</v>
      </c>
      <c r="C4246">
        <v>0</v>
      </c>
      <c r="D4246" t="s">
        <v>12408</v>
      </c>
      <c r="E4246" t="s">
        <v>15</v>
      </c>
      <c r="F4246" t="s">
        <v>8</v>
      </c>
      <c r="G4246" t="b">
        <v>0</v>
      </c>
      <c r="H4246" t="s">
        <v>16</v>
      </c>
      <c r="I4246" t="s">
        <v>17</v>
      </c>
      <c r="J4246" t="s">
        <v>10676</v>
      </c>
      <c r="K4246" t="s">
        <v>10677</v>
      </c>
      <c r="M4246">
        <v>1</v>
      </c>
      <c r="P4246" t="b">
        <f t="shared" si="670"/>
        <v>0</v>
      </c>
      <c r="Q4246" t="b">
        <f t="shared" si="671"/>
        <v>1</v>
      </c>
      <c r="R4246" t="b">
        <f t="shared" si="672"/>
        <v>0</v>
      </c>
      <c r="S4246" t="b">
        <f t="shared" si="673"/>
        <v>0</v>
      </c>
      <c r="T4246" t="b">
        <f t="shared" si="674"/>
        <v>0</v>
      </c>
      <c r="U4246" t="b">
        <f t="shared" si="675"/>
        <v>1</v>
      </c>
      <c r="V4246" t="b">
        <f t="shared" si="676"/>
        <v>0</v>
      </c>
      <c r="W4246" t="b">
        <f t="shared" si="677"/>
        <v>1</v>
      </c>
      <c r="X4246" t="b">
        <f t="shared" si="678"/>
        <v>0</v>
      </c>
      <c r="Y4246" t="b">
        <f t="shared" si="679"/>
        <v>0</v>
      </c>
      <c r="Z4246" t="b">
        <v>0</v>
      </c>
      <c r="AA4246" t="s">
        <v>16425</v>
      </c>
    </row>
    <row r="4247" spans="1:27" x14ac:dyDescent="0.25">
      <c r="A4247" t="s">
        <v>10680</v>
      </c>
      <c r="B4247">
        <v>0</v>
      </c>
      <c r="C4247">
        <v>0</v>
      </c>
      <c r="D4247" t="s">
        <v>10681</v>
      </c>
      <c r="E4247" t="s">
        <v>15</v>
      </c>
      <c r="F4247" t="s">
        <v>8</v>
      </c>
      <c r="G4247" t="b">
        <v>0</v>
      </c>
      <c r="H4247" t="s">
        <v>16</v>
      </c>
      <c r="I4247" t="s">
        <v>17</v>
      </c>
      <c r="J4247" t="s">
        <v>10676</v>
      </c>
      <c r="K4247" t="s">
        <v>10677</v>
      </c>
      <c r="L4247">
        <v>2</v>
      </c>
      <c r="P4247" t="b">
        <f t="shared" si="670"/>
        <v>1</v>
      </c>
      <c r="Q4247" t="b">
        <f t="shared" si="671"/>
        <v>0</v>
      </c>
      <c r="R4247" t="b">
        <f t="shared" si="672"/>
        <v>0</v>
      </c>
      <c r="S4247" t="b">
        <f t="shared" si="673"/>
        <v>0</v>
      </c>
      <c r="T4247" t="b">
        <f t="shared" si="674"/>
        <v>0</v>
      </c>
      <c r="U4247" t="b">
        <f t="shared" si="675"/>
        <v>1</v>
      </c>
      <c r="V4247" t="b">
        <f t="shared" si="676"/>
        <v>1</v>
      </c>
      <c r="W4247" t="b">
        <f t="shared" si="677"/>
        <v>0</v>
      </c>
      <c r="X4247" t="b">
        <f t="shared" si="678"/>
        <v>0</v>
      </c>
      <c r="Y4247" t="b">
        <f t="shared" si="679"/>
        <v>0</v>
      </c>
      <c r="Z4247" t="b">
        <v>0</v>
      </c>
      <c r="AA4247" t="s">
        <v>16425</v>
      </c>
    </row>
    <row r="4248" spans="1:27" x14ac:dyDescent="0.25">
      <c r="A4248" t="s">
        <v>12409</v>
      </c>
      <c r="B4248">
        <v>0</v>
      </c>
      <c r="C4248">
        <v>0</v>
      </c>
      <c r="D4248" t="s">
        <v>12410</v>
      </c>
      <c r="E4248" t="s">
        <v>15</v>
      </c>
      <c r="F4248" t="s">
        <v>8</v>
      </c>
      <c r="G4248" t="b">
        <v>0</v>
      </c>
      <c r="H4248" t="s">
        <v>16</v>
      </c>
      <c r="I4248" t="s">
        <v>17</v>
      </c>
      <c r="J4248" t="s">
        <v>10676</v>
      </c>
      <c r="K4248" t="s">
        <v>10677</v>
      </c>
      <c r="L4248">
        <v>1</v>
      </c>
      <c r="P4248" t="b">
        <f t="shared" si="670"/>
        <v>1</v>
      </c>
      <c r="Q4248" t="b">
        <f t="shared" si="671"/>
        <v>0</v>
      </c>
      <c r="R4248" t="b">
        <f t="shared" si="672"/>
        <v>0</v>
      </c>
      <c r="S4248" t="b">
        <f t="shared" si="673"/>
        <v>0</v>
      </c>
      <c r="T4248" t="b">
        <f t="shared" si="674"/>
        <v>0</v>
      </c>
      <c r="U4248" t="b">
        <f t="shared" si="675"/>
        <v>1</v>
      </c>
      <c r="V4248" t="b">
        <f t="shared" si="676"/>
        <v>1</v>
      </c>
      <c r="W4248" t="b">
        <f t="shared" si="677"/>
        <v>0</v>
      </c>
      <c r="X4248" t="b">
        <f t="shared" si="678"/>
        <v>0</v>
      </c>
      <c r="Y4248" t="b">
        <f t="shared" si="679"/>
        <v>0</v>
      </c>
      <c r="Z4248" t="b">
        <v>0</v>
      </c>
      <c r="AA4248" t="s">
        <v>16425</v>
      </c>
    </row>
    <row r="4249" spans="1:27" x14ac:dyDescent="0.25">
      <c r="A4249" t="s">
        <v>15418</v>
      </c>
      <c r="B4249">
        <v>0</v>
      </c>
      <c r="C4249">
        <v>0</v>
      </c>
      <c r="D4249" t="s">
        <v>15419</v>
      </c>
      <c r="E4249" t="s">
        <v>15</v>
      </c>
      <c r="F4249" t="s">
        <v>8</v>
      </c>
      <c r="G4249" t="b">
        <v>0</v>
      </c>
      <c r="H4249" t="s">
        <v>16</v>
      </c>
      <c r="I4249" t="s">
        <v>17</v>
      </c>
      <c r="J4249" t="s">
        <v>10676</v>
      </c>
      <c r="K4249" t="s">
        <v>10677</v>
      </c>
      <c r="L4249">
        <v>1</v>
      </c>
      <c r="P4249" t="b">
        <f t="shared" si="670"/>
        <v>1</v>
      </c>
      <c r="Q4249" t="b">
        <f t="shared" si="671"/>
        <v>0</v>
      </c>
      <c r="R4249" t="b">
        <f t="shared" si="672"/>
        <v>0</v>
      </c>
      <c r="S4249" t="b">
        <f t="shared" si="673"/>
        <v>0</v>
      </c>
      <c r="T4249" t="b">
        <f t="shared" si="674"/>
        <v>0</v>
      </c>
      <c r="U4249" t="b">
        <f t="shared" si="675"/>
        <v>1</v>
      </c>
      <c r="V4249" t="b">
        <f t="shared" si="676"/>
        <v>1</v>
      </c>
      <c r="W4249" t="b">
        <f t="shared" si="677"/>
        <v>0</v>
      </c>
      <c r="X4249" t="b">
        <f t="shared" si="678"/>
        <v>0</v>
      </c>
      <c r="Y4249" t="b">
        <f t="shared" si="679"/>
        <v>0</v>
      </c>
      <c r="Z4249" t="b">
        <v>0</v>
      </c>
      <c r="AA4249" t="s">
        <v>16425</v>
      </c>
    </row>
    <row r="4250" spans="1:27" x14ac:dyDescent="0.25">
      <c r="A4250" t="s">
        <v>12539</v>
      </c>
      <c r="B4250">
        <v>1</v>
      </c>
      <c r="C4250">
        <v>0</v>
      </c>
      <c r="D4250" t="s">
        <v>12540</v>
      </c>
      <c r="E4250" t="s">
        <v>7</v>
      </c>
      <c r="F4250" t="s">
        <v>8</v>
      </c>
      <c r="G4250" t="b">
        <v>0</v>
      </c>
      <c r="H4250" t="s">
        <v>16</v>
      </c>
      <c r="I4250" t="s">
        <v>17</v>
      </c>
      <c r="J4250" t="s">
        <v>10676</v>
      </c>
      <c r="K4250" t="s">
        <v>10677</v>
      </c>
      <c r="L4250">
        <v>1</v>
      </c>
      <c r="M4250">
        <v>1</v>
      </c>
      <c r="P4250" t="b">
        <f t="shared" si="670"/>
        <v>1</v>
      </c>
      <c r="Q4250" t="b">
        <f t="shared" si="671"/>
        <v>1</v>
      </c>
      <c r="R4250" t="b">
        <f t="shared" si="672"/>
        <v>0</v>
      </c>
      <c r="S4250" t="b">
        <f t="shared" si="673"/>
        <v>0</v>
      </c>
      <c r="T4250" t="b">
        <f t="shared" si="674"/>
        <v>0</v>
      </c>
      <c r="U4250" t="b">
        <f t="shared" si="675"/>
        <v>1</v>
      </c>
      <c r="V4250" t="b">
        <f t="shared" si="676"/>
        <v>0</v>
      </c>
      <c r="W4250" t="b">
        <f t="shared" si="677"/>
        <v>1</v>
      </c>
      <c r="X4250" t="b">
        <f t="shared" si="678"/>
        <v>0</v>
      </c>
      <c r="Y4250" t="b">
        <f t="shared" si="679"/>
        <v>0</v>
      </c>
      <c r="Z4250" t="b">
        <v>0</v>
      </c>
    </row>
    <row r="4251" spans="1:27" x14ac:dyDescent="0.25">
      <c r="A4251" t="s">
        <v>12614</v>
      </c>
      <c r="B4251">
        <v>0</v>
      </c>
      <c r="C4251">
        <v>0</v>
      </c>
      <c r="D4251" t="s">
        <v>12615</v>
      </c>
      <c r="E4251" t="s">
        <v>7</v>
      </c>
      <c r="F4251" t="s">
        <v>8</v>
      </c>
      <c r="G4251" t="b">
        <v>0</v>
      </c>
      <c r="H4251" t="s">
        <v>16</v>
      </c>
      <c r="I4251" t="s">
        <v>47</v>
      </c>
      <c r="K4251" t="s">
        <v>12140</v>
      </c>
      <c r="L4251">
        <v>3</v>
      </c>
      <c r="M4251">
        <v>6</v>
      </c>
      <c r="P4251" t="b">
        <f t="shared" si="670"/>
        <v>1</v>
      </c>
      <c r="Q4251" t="b">
        <f t="shared" si="671"/>
        <v>1</v>
      </c>
      <c r="R4251" t="b">
        <f t="shared" si="672"/>
        <v>0</v>
      </c>
      <c r="S4251" t="b">
        <f t="shared" si="673"/>
        <v>0</v>
      </c>
      <c r="T4251" t="b">
        <f t="shared" si="674"/>
        <v>0</v>
      </c>
      <c r="U4251" t="b">
        <f t="shared" si="675"/>
        <v>1</v>
      </c>
      <c r="V4251" t="b">
        <f t="shared" si="676"/>
        <v>0</v>
      </c>
      <c r="W4251" t="b">
        <f t="shared" si="677"/>
        <v>1</v>
      </c>
      <c r="X4251" t="b">
        <f t="shared" si="678"/>
        <v>0</v>
      </c>
      <c r="Y4251" t="b">
        <f t="shared" si="679"/>
        <v>0</v>
      </c>
      <c r="Z4251" t="b">
        <v>0</v>
      </c>
    </row>
    <row r="4252" spans="1:27" x14ac:dyDescent="0.25">
      <c r="A4252" t="s">
        <v>15434</v>
      </c>
      <c r="B4252">
        <v>0</v>
      </c>
      <c r="C4252">
        <v>0</v>
      </c>
      <c r="D4252" t="s">
        <v>15435</v>
      </c>
      <c r="E4252" t="s">
        <v>7</v>
      </c>
      <c r="F4252" t="s">
        <v>8</v>
      </c>
      <c r="G4252" t="b">
        <v>0</v>
      </c>
      <c r="H4252" t="s">
        <v>16</v>
      </c>
      <c r="I4252" t="s">
        <v>47</v>
      </c>
      <c r="K4252" t="s">
        <v>12140</v>
      </c>
      <c r="L4252">
        <v>1</v>
      </c>
      <c r="M4252">
        <v>1</v>
      </c>
      <c r="P4252" t="b">
        <f t="shared" si="670"/>
        <v>1</v>
      </c>
      <c r="Q4252" t="b">
        <f t="shared" si="671"/>
        <v>1</v>
      </c>
      <c r="R4252" t="b">
        <f t="shared" si="672"/>
        <v>0</v>
      </c>
      <c r="S4252" t="b">
        <f t="shared" si="673"/>
        <v>0</v>
      </c>
      <c r="T4252" t="b">
        <f t="shared" si="674"/>
        <v>0</v>
      </c>
      <c r="U4252" t="b">
        <f t="shared" si="675"/>
        <v>1</v>
      </c>
      <c r="V4252" t="b">
        <f t="shared" si="676"/>
        <v>0</v>
      </c>
      <c r="W4252" t="b">
        <f t="shared" si="677"/>
        <v>1</v>
      </c>
      <c r="X4252" t="b">
        <f t="shared" si="678"/>
        <v>0</v>
      </c>
      <c r="Y4252" t="b">
        <f t="shared" si="679"/>
        <v>0</v>
      </c>
      <c r="Z4252" t="b">
        <v>0</v>
      </c>
      <c r="AA4252" t="s">
        <v>16425</v>
      </c>
    </row>
    <row r="4253" spans="1:27" x14ac:dyDescent="0.25">
      <c r="A4253" t="s">
        <v>12138</v>
      </c>
      <c r="B4253">
        <v>0</v>
      </c>
      <c r="C4253">
        <v>0</v>
      </c>
      <c r="D4253" t="s">
        <v>12139</v>
      </c>
      <c r="E4253" t="s">
        <v>7</v>
      </c>
      <c r="F4253" t="s">
        <v>8</v>
      </c>
      <c r="G4253" t="b">
        <v>0</v>
      </c>
      <c r="H4253" t="s">
        <v>16</v>
      </c>
      <c r="I4253" t="s">
        <v>47</v>
      </c>
      <c r="K4253" t="s">
        <v>12140</v>
      </c>
      <c r="L4253">
        <v>10</v>
      </c>
      <c r="M4253">
        <v>10</v>
      </c>
      <c r="O4253">
        <v>1</v>
      </c>
      <c r="P4253" t="b">
        <f t="shared" si="670"/>
        <v>1</v>
      </c>
      <c r="Q4253" t="b">
        <f t="shared" si="671"/>
        <v>1</v>
      </c>
      <c r="R4253" t="b">
        <f t="shared" si="672"/>
        <v>0</v>
      </c>
      <c r="S4253" t="b">
        <f t="shared" si="673"/>
        <v>1</v>
      </c>
      <c r="T4253" t="b">
        <f t="shared" si="674"/>
        <v>0</v>
      </c>
      <c r="U4253" t="b">
        <f t="shared" si="675"/>
        <v>1</v>
      </c>
      <c r="V4253" t="b">
        <f t="shared" si="676"/>
        <v>0</v>
      </c>
      <c r="W4253" t="b">
        <f t="shared" si="677"/>
        <v>0</v>
      </c>
      <c r="X4253" t="b">
        <f t="shared" si="678"/>
        <v>0</v>
      </c>
      <c r="Y4253" t="b">
        <f t="shared" si="679"/>
        <v>0</v>
      </c>
      <c r="Z4253" t="b">
        <v>0</v>
      </c>
    </row>
    <row r="4254" spans="1:27" x14ac:dyDescent="0.25">
      <c r="A4254" t="s">
        <v>16368</v>
      </c>
      <c r="B4254">
        <v>0</v>
      </c>
      <c r="C4254">
        <v>0</v>
      </c>
      <c r="D4254" t="s">
        <v>2867</v>
      </c>
      <c r="E4254" t="s">
        <v>37</v>
      </c>
      <c r="F4254" t="s">
        <v>8</v>
      </c>
      <c r="G4254" t="b">
        <v>0</v>
      </c>
      <c r="H4254" t="s">
        <v>16</v>
      </c>
      <c r="I4254" t="s">
        <v>38</v>
      </c>
      <c r="J4254" t="s">
        <v>853</v>
      </c>
      <c r="K4254" t="s">
        <v>854</v>
      </c>
      <c r="P4254" t="b">
        <f t="shared" si="670"/>
        <v>0</v>
      </c>
      <c r="Q4254" t="b">
        <f t="shared" si="671"/>
        <v>0</v>
      </c>
      <c r="R4254" t="b">
        <f t="shared" si="672"/>
        <v>0</v>
      </c>
      <c r="S4254" t="b">
        <f t="shared" si="673"/>
        <v>0</v>
      </c>
      <c r="T4254" t="b">
        <f t="shared" si="674"/>
        <v>1</v>
      </c>
      <c r="U4254" t="b">
        <f t="shared" si="675"/>
        <v>0</v>
      </c>
      <c r="V4254" t="b">
        <f t="shared" si="676"/>
        <v>0</v>
      </c>
      <c r="W4254" t="b">
        <f t="shared" si="677"/>
        <v>0</v>
      </c>
      <c r="X4254" t="b">
        <f t="shared" si="678"/>
        <v>0</v>
      </c>
      <c r="Y4254" t="b">
        <f t="shared" si="679"/>
        <v>0</v>
      </c>
      <c r="Z4254" t="b">
        <v>0</v>
      </c>
    </row>
    <row r="4255" spans="1:27" x14ac:dyDescent="0.25">
      <c r="A4255" t="s">
        <v>965</v>
      </c>
      <c r="B4255">
        <v>0</v>
      </c>
      <c r="C4255">
        <v>0</v>
      </c>
      <c r="D4255" t="s">
        <v>966</v>
      </c>
      <c r="E4255" t="s">
        <v>7</v>
      </c>
      <c r="F4255" t="s">
        <v>8</v>
      </c>
      <c r="G4255" t="b">
        <v>0</v>
      </c>
      <c r="H4255" t="s">
        <v>16</v>
      </c>
      <c r="I4255" t="s">
        <v>38</v>
      </c>
      <c r="J4255" t="s">
        <v>853</v>
      </c>
      <c r="K4255" t="s">
        <v>854</v>
      </c>
      <c r="L4255">
        <v>1</v>
      </c>
      <c r="M4255">
        <v>13</v>
      </c>
      <c r="P4255" t="b">
        <f t="shared" si="670"/>
        <v>1</v>
      </c>
      <c r="Q4255" t="b">
        <f t="shared" si="671"/>
        <v>1</v>
      </c>
      <c r="R4255" t="b">
        <f t="shared" si="672"/>
        <v>0</v>
      </c>
      <c r="S4255" t="b">
        <f t="shared" si="673"/>
        <v>0</v>
      </c>
      <c r="T4255" t="b">
        <f t="shared" si="674"/>
        <v>0</v>
      </c>
      <c r="U4255" t="b">
        <f t="shared" si="675"/>
        <v>1</v>
      </c>
      <c r="V4255" t="b">
        <f t="shared" si="676"/>
        <v>0</v>
      </c>
      <c r="W4255" t="b">
        <f t="shared" si="677"/>
        <v>1</v>
      </c>
      <c r="X4255" t="b">
        <f t="shared" si="678"/>
        <v>0</v>
      </c>
      <c r="Y4255" t="b">
        <f t="shared" si="679"/>
        <v>0</v>
      </c>
      <c r="Z4255" t="b">
        <v>1</v>
      </c>
    </row>
    <row r="4256" spans="1:27" x14ac:dyDescent="0.25">
      <c r="A4256" t="s">
        <v>6317</v>
      </c>
      <c r="B4256">
        <v>0</v>
      </c>
      <c r="C4256">
        <v>0</v>
      </c>
      <c r="D4256" t="s">
        <v>6318</v>
      </c>
      <c r="E4256" t="s">
        <v>37</v>
      </c>
      <c r="F4256" t="s">
        <v>8</v>
      </c>
      <c r="G4256" t="b">
        <v>0</v>
      </c>
      <c r="H4256" t="s">
        <v>16</v>
      </c>
      <c r="I4256" t="s">
        <v>17</v>
      </c>
      <c r="J4256" t="s">
        <v>18</v>
      </c>
      <c r="K4256" t="s">
        <v>19</v>
      </c>
      <c r="M4256">
        <v>3</v>
      </c>
      <c r="P4256" t="b">
        <f t="shared" si="670"/>
        <v>0</v>
      </c>
      <c r="Q4256" t="b">
        <f t="shared" si="671"/>
        <v>1</v>
      </c>
      <c r="R4256" t="b">
        <f t="shared" si="672"/>
        <v>0</v>
      </c>
      <c r="S4256" t="b">
        <f t="shared" si="673"/>
        <v>0</v>
      </c>
      <c r="T4256" t="b">
        <f t="shared" si="674"/>
        <v>0</v>
      </c>
      <c r="U4256" t="b">
        <f t="shared" si="675"/>
        <v>1</v>
      </c>
      <c r="V4256" t="b">
        <f t="shared" si="676"/>
        <v>0</v>
      </c>
      <c r="W4256" t="b">
        <f t="shared" si="677"/>
        <v>1</v>
      </c>
      <c r="X4256" t="b">
        <f t="shared" si="678"/>
        <v>0</v>
      </c>
      <c r="Y4256" t="b">
        <f t="shared" si="679"/>
        <v>0</v>
      </c>
      <c r="Z4256" t="b">
        <v>1</v>
      </c>
    </row>
    <row r="4257" spans="1:32" x14ac:dyDescent="0.25">
      <c r="A4257" t="s">
        <v>2618</v>
      </c>
      <c r="B4257">
        <v>0</v>
      </c>
      <c r="C4257">
        <v>0</v>
      </c>
      <c r="D4257" t="s">
        <v>2619</v>
      </c>
      <c r="E4257" t="s">
        <v>37</v>
      </c>
      <c r="F4257" t="s">
        <v>8</v>
      </c>
      <c r="G4257" t="b">
        <v>0</v>
      </c>
      <c r="H4257" t="s">
        <v>16</v>
      </c>
      <c r="I4257" t="s">
        <v>17</v>
      </c>
      <c r="J4257" t="s">
        <v>18</v>
      </c>
      <c r="K4257" t="s">
        <v>19</v>
      </c>
      <c r="L4257">
        <v>1</v>
      </c>
      <c r="M4257">
        <v>2</v>
      </c>
      <c r="P4257" t="b">
        <f t="shared" si="670"/>
        <v>1</v>
      </c>
      <c r="Q4257" t="b">
        <f t="shared" si="671"/>
        <v>1</v>
      </c>
      <c r="R4257" t="b">
        <f t="shared" si="672"/>
        <v>0</v>
      </c>
      <c r="S4257" t="b">
        <f t="shared" si="673"/>
        <v>0</v>
      </c>
      <c r="T4257" t="b">
        <f t="shared" si="674"/>
        <v>0</v>
      </c>
      <c r="U4257" t="b">
        <f t="shared" si="675"/>
        <v>1</v>
      </c>
      <c r="V4257" t="b">
        <f t="shared" si="676"/>
        <v>0</v>
      </c>
      <c r="W4257" t="b">
        <f t="shared" si="677"/>
        <v>1</v>
      </c>
      <c r="X4257" t="b">
        <f t="shared" si="678"/>
        <v>0</v>
      </c>
      <c r="Y4257" t="b">
        <f t="shared" si="679"/>
        <v>0</v>
      </c>
      <c r="Z4257" t="b">
        <v>0</v>
      </c>
      <c r="AA4257" t="s">
        <v>16425</v>
      </c>
      <c r="AE4257" t="s">
        <v>16492</v>
      </c>
      <c r="AF4257" t="s">
        <v>16491</v>
      </c>
    </row>
    <row r="4258" spans="1:32" x14ac:dyDescent="0.25">
      <c r="A4258" t="s">
        <v>8737</v>
      </c>
      <c r="B4258">
        <v>0</v>
      </c>
      <c r="C4258">
        <v>0</v>
      </c>
      <c r="D4258" t="s">
        <v>8738</v>
      </c>
      <c r="E4258" t="s">
        <v>15</v>
      </c>
      <c r="F4258" t="s">
        <v>8</v>
      </c>
      <c r="G4258" t="b">
        <v>0</v>
      </c>
      <c r="H4258" t="s">
        <v>16</v>
      </c>
      <c r="I4258" t="s">
        <v>17</v>
      </c>
      <c r="J4258" t="s">
        <v>105</v>
      </c>
      <c r="K4258" t="s">
        <v>106</v>
      </c>
      <c r="P4258" t="b">
        <f t="shared" si="670"/>
        <v>0</v>
      </c>
      <c r="Q4258" t="b">
        <f t="shared" si="671"/>
        <v>0</v>
      </c>
      <c r="R4258" t="b">
        <f t="shared" si="672"/>
        <v>0</v>
      </c>
      <c r="S4258" t="b">
        <f t="shared" si="673"/>
        <v>0</v>
      </c>
      <c r="T4258" t="b">
        <f t="shared" si="674"/>
        <v>1</v>
      </c>
      <c r="U4258" t="b">
        <f t="shared" si="675"/>
        <v>0</v>
      </c>
      <c r="V4258" t="b">
        <f t="shared" si="676"/>
        <v>0</v>
      </c>
      <c r="W4258" t="b">
        <f t="shared" si="677"/>
        <v>0</v>
      </c>
      <c r="X4258" t="b">
        <f t="shared" si="678"/>
        <v>0</v>
      </c>
      <c r="Y4258" t="b">
        <f t="shared" si="679"/>
        <v>0</v>
      </c>
      <c r="Z4258" t="b">
        <v>0</v>
      </c>
      <c r="AD4258" t="s">
        <v>16490</v>
      </c>
      <c r="AE4258" t="s">
        <v>16492</v>
      </c>
      <c r="AF4258" t="s">
        <v>16491</v>
      </c>
    </row>
    <row r="4259" spans="1:32" x14ac:dyDescent="0.25">
      <c r="A4259" t="s">
        <v>5964</v>
      </c>
      <c r="B4259">
        <v>0</v>
      </c>
      <c r="C4259">
        <v>0</v>
      </c>
      <c r="D4259" t="s">
        <v>5965</v>
      </c>
      <c r="E4259" t="s">
        <v>15</v>
      </c>
      <c r="F4259" t="s">
        <v>8</v>
      </c>
      <c r="G4259" t="b">
        <v>0</v>
      </c>
      <c r="H4259" t="s">
        <v>16</v>
      </c>
      <c r="I4259" t="s">
        <v>17</v>
      </c>
      <c r="J4259" t="s">
        <v>105</v>
      </c>
      <c r="K4259" t="s">
        <v>106</v>
      </c>
      <c r="L4259">
        <v>8</v>
      </c>
      <c r="M4259">
        <v>2</v>
      </c>
      <c r="P4259" t="b">
        <f t="shared" si="670"/>
        <v>1</v>
      </c>
      <c r="Q4259" t="b">
        <f t="shared" si="671"/>
        <v>1</v>
      </c>
      <c r="R4259" t="b">
        <f t="shared" si="672"/>
        <v>0</v>
      </c>
      <c r="S4259" t="b">
        <f t="shared" si="673"/>
        <v>0</v>
      </c>
      <c r="T4259" t="b">
        <f t="shared" si="674"/>
        <v>0</v>
      </c>
      <c r="U4259" t="b">
        <f t="shared" si="675"/>
        <v>1</v>
      </c>
      <c r="V4259" t="b">
        <f t="shared" si="676"/>
        <v>0</v>
      </c>
      <c r="W4259" t="b">
        <f t="shared" si="677"/>
        <v>1</v>
      </c>
      <c r="X4259" t="b">
        <f t="shared" si="678"/>
        <v>0</v>
      </c>
      <c r="Y4259" t="b">
        <f t="shared" si="679"/>
        <v>0</v>
      </c>
      <c r="Z4259" t="b">
        <v>0</v>
      </c>
      <c r="AD4259" t="s">
        <v>16490</v>
      </c>
      <c r="AE4259" t="s">
        <v>16492</v>
      </c>
      <c r="AF4259" t="s">
        <v>16491</v>
      </c>
    </row>
    <row r="4260" spans="1:32" x14ac:dyDescent="0.25">
      <c r="A4260" t="s">
        <v>2876</v>
      </c>
      <c r="B4260">
        <v>0</v>
      </c>
      <c r="C4260">
        <v>0</v>
      </c>
      <c r="D4260" t="s">
        <v>2877</v>
      </c>
      <c r="E4260" t="s">
        <v>15</v>
      </c>
      <c r="F4260" t="s">
        <v>8</v>
      </c>
      <c r="G4260" t="b">
        <v>0</v>
      </c>
      <c r="H4260" t="s">
        <v>16</v>
      </c>
      <c r="I4260" t="s">
        <v>17</v>
      </c>
      <c r="J4260" t="s">
        <v>105</v>
      </c>
      <c r="K4260" t="s">
        <v>106</v>
      </c>
      <c r="L4260">
        <v>1</v>
      </c>
      <c r="M4260">
        <v>1</v>
      </c>
      <c r="P4260" t="b">
        <f t="shared" si="670"/>
        <v>1</v>
      </c>
      <c r="Q4260" t="b">
        <f t="shared" si="671"/>
        <v>1</v>
      </c>
      <c r="R4260" t="b">
        <f t="shared" si="672"/>
        <v>0</v>
      </c>
      <c r="S4260" t="b">
        <f t="shared" si="673"/>
        <v>0</v>
      </c>
      <c r="T4260" t="b">
        <f t="shared" si="674"/>
        <v>0</v>
      </c>
      <c r="U4260" t="b">
        <f t="shared" si="675"/>
        <v>1</v>
      </c>
      <c r="V4260" t="b">
        <f t="shared" si="676"/>
        <v>0</v>
      </c>
      <c r="W4260" t="b">
        <f t="shared" si="677"/>
        <v>1</v>
      </c>
      <c r="X4260" t="b">
        <f t="shared" si="678"/>
        <v>0</v>
      </c>
      <c r="Y4260" t="b">
        <f t="shared" si="679"/>
        <v>0</v>
      </c>
      <c r="Z4260" t="b">
        <v>1</v>
      </c>
      <c r="AA4260" t="s">
        <v>16425</v>
      </c>
    </row>
    <row r="4261" spans="1:32" x14ac:dyDescent="0.25">
      <c r="A4261" t="s">
        <v>15999</v>
      </c>
      <c r="B4261">
        <v>0</v>
      </c>
      <c r="C4261">
        <v>0</v>
      </c>
      <c r="D4261" t="s">
        <v>16000</v>
      </c>
      <c r="E4261" t="s">
        <v>15</v>
      </c>
      <c r="F4261" t="s">
        <v>8</v>
      </c>
      <c r="G4261" t="b">
        <v>0</v>
      </c>
      <c r="H4261" t="s">
        <v>9</v>
      </c>
      <c r="I4261" t="s">
        <v>10</v>
      </c>
      <c r="J4261" t="s">
        <v>28</v>
      </c>
      <c r="K4261" t="s">
        <v>2561</v>
      </c>
      <c r="L4261">
        <v>27</v>
      </c>
      <c r="M4261">
        <v>7</v>
      </c>
      <c r="N4261">
        <v>1</v>
      </c>
      <c r="O4261">
        <v>1</v>
      </c>
      <c r="P4261" t="b">
        <f t="shared" si="670"/>
        <v>1</v>
      </c>
      <c r="Q4261" t="b">
        <f t="shared" si="671"/>
        <v>1</v>
      </c>
      <c r="R4261" t="b">
        <f t="shared" si="672"/>
        <v>1</v>
      </c>
      <c r="S4261" t="b">
        <f t="shared" si="673"/>
        <v>1</v>
      </c>
      <c r="T4261" t="b">
        <f t="shared" si="674"/>
        <v>0</v>
      </c>
      <c r="U4261" t="b">
        <f t="shared" si="675"/>
        <v>1</v>
      </c>
      <c r="V4261" t="b">
        <f t="shared" si="676"/>
        <v>0</v>
      </c>
      <c r="W4261" t="b">
        <f t="shared" si="677"/>
        <v>0</v>
      </c>
      <c r="X4261" t="b">
        <f t="shared" si="678"/>
        <v>0</v>
      </c>
      <c r="Y4261" t="b">
        <f t="shared" si="679"/>
        <v>0</v>
      </c>
      <c r="Z4261" t="b">
        <v>1</v>
      </c>
    </row>
    <row r="4262" spans="1:32" x14ac:dyDescent="0.25">
      <c r="A4262" t="s">
        <v>2559</v>
      </c>
      <c r="B4262">
        <v>0</v>
      </c>
      <c r="C4262">
        <v>0</v>
      </c>
      <c r="D4262" t="s">
        <v>2560</v>
      </c>
      <c r="E4262" t="s">
        <v>37</v>
      </c>
      <c r="F4262" t="s">
        <v>8</v>
      </c>
      <c r="G4262" t="b">
        <v>0</v>
      </c>
      <c r="H4262" t="s">
        <v>9</v>
      </c>
      <c r="I4262" t="s">
        <v>10</v>
      </c>
      <c r="J4262" t="s">
        <v>28</v>
      </c>
      <c r="K4262" t="s">
        <v>2561</v>
      </c>
      <c r="M4262">
        <v>4</v>
      </c>
      <c r="N4262">
        <v>3</v>
      </c>
      <c r="P4262" t="b">
        <f t="shared" si="670"/>
        <v>0</v>
      </c>
      <c r="Q4262" t="b">
        <f t="shared" si="671"/>
        <v>1</v>
      </c>
      <c r="R4262" t="b">
        <f t="shared" si="672"/>
        <v>1</v>
      </c>
      <c r="S4262" t="b">
        <f t="shared" si="673"/>
        <v>0</v>
      </c>
      <c r="T4262" t="b">
        <f t="shared" si="674"/>
        <v>0</v>
      </c>
      <c r="U4262" t="b">
        <f t="shared" si="675"/>
        <v>1</v>
      </c>
      <c r="V4262" t="b">
        <f t="shared" si="676"/>
        <v>0</v>
      </c>
      <c r="W4262" t="b">
        <f t="shared" si="677"/>
        <v>0</v>
      </c>
      <c r="X4262" t="b">
        <f t="shared" si="678"/>
        <v>1</v>
      </c>
      <c r="Y4262" t="b">
        <f t="shared" si="679"/>
        <v>0</v>
      </c>
      <c r="Z4262" t="b">
        <v>1</v>
      </c>
    </row>
    <row r="4263" spans="1:32" x14ac:dyDescent="0.25">
      <c r="A4263" t="s">
        <v>13821</v>
      </c>
      <c r="B4263">
        <v>0</v>
      </c>
      <c r="C4263">
        <v>0</v>
      </c>
      <c r="D4263" t="s">
        <v>13822</v>
      </c>
      <c r="E4263" t="s">
        <v>7</v>
      </c>
      <c r="F4263" t="s">
        <v>8</v>
      </c>
      <c r="G4263" t="b">
        <v>0</v>
      </c>
      <c r="H4263" t="s">
        <v>9</v>
      </c>
      <c r="I4263" t="s">
        <v>10</v>
      </c>
      <c r="J4263" t="s">
        <v>28</v>
      </c>
      <c r="K4263" t="s">
        <v>2561</v>
      </c>
      <c r="M4263">
        <v>3</v>
      </c>
      <c r="P4263" t="b">
        <f t="shared" si="670"/>
        <v>0</v>
      </c>
      <c r="Q4263" t="b">
        <f t="shared" si="671"/>
        <v>1</v>
      </c>
      <c r="R4263" t="b">
        <f t="shared" si="672"/>
        <v>0</v>
      </c>
      <c r="S4263" t="b">
        <f t="shared" si="673"/>
        <v>0</v>
      </c>
      <c r="T4263" t="b">
        <f t="shared" si="674"/>
        <v>0</v>
      </c>
      <c r="U4263" t="b">
        <f t="shared" si="675"/>
        <v>1</v>
      </c>
      <c r="V4263" t="b">
        <f t="shared" si="676"/>
        <v>0</v>
      </c>
      <c r="W4263" t="b">
        <f t="shared" si="677"/>
        <v>1</v>
      </c>
      <c r="X4263" t="b">
        <f t="shared" si="678"/>
        <v>0</v>
      </c>
      <c r="Y4263" t="b">
        <f t="shared" si="679"/>
        <v>0</v>
      </c>
      <c r="Z4263" t="b">
        <v>1</v>
      </c>
      <c r="AA4263" t="s">
        <v>16425</v>
      </c>
    </row>
    <row r="4264" spans="1:32" x14ac:dyDescent="0.25">
      <c r="A4264" t="s">
        <v>16001</v>
      </c>
      <c r="B4264">
        <v>0</v>
      </c>
      <c r="C4264">
        <v>0</v>
      </c>
      <c r="D4264" t="s">
        <v>16002</v>
      </c>
      <c r="E4264" t="s">
        <v>15</v>
      </c>
      <c r="F4264" t="s">
        <v>8</v>
      </c>
      <c r="G4264" t="b">
        <v>0</v>
      </c>
      <c r="H4264" t="s">
        <v>9</v>
      </c>
      <c r="I4264" t="s">
        <v>10</v>
      </c>
      <c r="J4264" t="s">
        <v>28</v>
      </c>
      <c r="K4264" t="s">
        <v>2561</v>
      </c>
      <c r="O4264">
        <v>1</v>
      </c>
      <c r="P4264" t="b">
        <f t="shared" si="670"/>
        <v>0</v>
      </c>
      <c r="Q4264" t="b">
        <f t="shared" si="671"/>
        <v>0</v>
      </c>
      <c r="R4264" t="b">
        <f t="shared" si="672"/>
        <v>0</v>
      </c>
      <c r="S4264" t="b">
        <f t="shared" si="673"/>
        <v>1</v>
      </c>
      <c r="T4264" t="b">
        <f t="shared" si="674"/>
        <v>0</v>
      </c>
      <c r="U4264" t="b">
        <f t="shared" si="675"/>
        <v>1</v>
      </c>
      <c r="V4264" t="b">
        <f t="shared" si="676"/>
        <v>0</v>
      </c>
      <c r="W4264" t="b">
        <f t="shared" si="677"/>
        <v>0</v>
      </c>
      <c r="X4264" t="b">
        <f t="shared" si="678"/>
        <v>0</v>
      </c>
      <c r="Y4264" t="b">
        <f t="shared" si="679"/>
        <v>0</v>
      </c>
      <c r="Z4264" t="b">
        <v>1</v>
      </c>
    </row>
    <row r="4265" spans="1:32" x14ac:dyDescent="0.25">
      <c r="A4265" t="s">
        <v>15088</v>
      </c>
      <c r="B4265">
        <v>0</v>
      </c>
      <c r="C4265">
        <v>1</v>
      </c>
      <c r="D4265" t="s">
        <v>15089</v>
      </c>
      <c r="E4265" t="s">
        <v>7</v>
      </c>
      <c r="F4265" t="s">
        <v>8</v>
      </c>
      <c r="G4265" t="b">
        <v>0</v>
      </c>
      <c r="H4265" t="s">
        <v>9</v>
      </c>
      <c r="I4265" t="s">
        <v>10</v>
      </c>
      <c r="J4265" t="s">
        <v>28</v>
      </c>
      <c r="K4265" t="s">
        <v>2561</v>
      </c>
      <c r="L4265">
        <v>21</v>
      </c>
      <c r="M4265">
        <v>1</v>
      </c>
      <c r="P4265" t="b">
        <f t="shared" si="670"/>
        <v>1</v>
      </c>
      <c r="Q4265" t="b">
        <f t="shared" si="671"/>
        <v>1</v>
      </c>
      <c r="R4265" t="b">
        <f t="shared" si="672"/>
        <v>0</v>
      </c>
      <c r="S4265" t="b">
        <f t="shared" si="673"/>
        <v>0</v>
      </c>
      <c r="T4265" t="b">
        <f t="shared" si="674"/>
        <v>0</v>
      </c>
      <c r="U4265" t="b">
        <f t="shared" si="675"/>
        <v>1</v>
      </c>
      <c r="V4265" t="b">
        <f t="shared" si="676"/>
        <v>0</v>
      </c>
      <c r="W4265" t="b">
        <f t="shared" si="677"/>
        <v>1</v>
      </c>
      <c r="X4265" t="b">
        <f t="shared" si="678"/>
        <v>0</v>
      </c>
      <c r="Y4265" t="b">
        <f t="shared" si="679"/>
        <v>0</v>
      </c>
      <c r="Z4265" t="b">
        <v>0</v>
      </c>
    </row>
    <row r="4266" spans="1:32" x14ac:dyDescent="0.25">
      <c r="A4266" t="s">
        <v>10524</v>
      </c>
      <c r="B4266">
        <v>0</v>
      </c>
      <c r="C4266">
        <v>0</v>
      </c>
      <c r="D4266" t="s">
        <v>10525</v>
      </c>
      <c r="E4266" t="s">
        <v>52</v>
      </c>
      <c r="F4266" t="s">
        <v>8</v>
      </c>
      <c r="G4266" t="b">
        <v>0</v>
      </c>
      <c r="H4266" t="s">
        <v>9</v>
      </c>
      <c r="I4266" t="s">
        <v>10</v>
      </c>
      <c r="J4266" t="s">
        <v>11</v>
      </c>
      <c r="K4266" t="s">
        <v>10526</v>
      </c>
      <c r="L4266">
        <v>12</v>
      </c>
      <c r="M4266">
        <v>4</v>
      </c>
      <c r="P4266" t="b">
        <f t="shared" si="670"/>
        <v>1</v>
      </c>
      <c r="Q4266" t="b">
        <f t="shared" si="671"/>
        <v>1</v>
      </c>
      <c r="R4266" t="b">
        <f t="shared" si="672"/>
        <v>0</v>
      </c>
      <c r="S4266" t="b">
        <f t="shared" si="673"/>
        <v>0</v>
      </c>
      <c r="T4266" t="b">
        <f t="shared" si="674"/>
        <v>0</v>
      </c>
      <c r="U4266" t="b">
        <f t="shared" si="675"/>
        <v>1</v>
      </c>
      <c r="V4266" t="b">
        <f t="shared" si="676"/>
        <v>0</v>
      </c>
      <c r="W4266" t="b">
        <f t="shared" si="677"/>
        <v>1</v>
      </c>
      <c r="X4266" t="b">
        <f t="shared" si="678"/>
        <v>0</v>
      </c>
      <c r="Y4266" t="b">
        <f t="shared" si="679"/>
        <v>0</v>
      </c>
      <c r="Z4266" t="b">
        <v>1</v>
      </c>
      <c r="AB4266" t="s">
        <v>16427</v>
      </c>
      <c r="AD4266" t="s">
        <v>16490</v>
      </c>
      <c r="AE4266" t="s">
        <v>16492</v>
      </c>
      <c r="AF4266" t="s">
        <v>16491</v>
      </c>
    </row>
    <row r="4267" spans="1:32" x14ac:dyDescent="0.25">
      <c r="A4267" t="s">
        <v>9466</v>
      </c>
      <c r="B4267">
        <v>0</v>
      </c>
      <c r="C4267">
        <v>0</v>
      </c>
      <c r="D4267" t="s">
        <v>9467</v>
      </c>
      <c r="E4267" t="s">
        <v>27</v>
      </c>
      <c r="F4267" t="s">
        <v>8</v>
      </c>
      <c r="G4267" t="b">
        <v>0</v>
      </c>
      <c r="H4267" t="s">
        <v>9</v>
      </c>
      <c r="I4267" t="s">
        <v>10</v>
      </c>
      <c r="J4267" t="s">
        <v>28</v>
      </c>
      <c r="K4267" t="s">
        <v>296</v>
      </c>
      <c r="P4267" t="b">
        <f t="shared" si="670"/>
        <v>0</v>
      </c>
      <c r="Q4267" t="b">
        <f t="shared" si="671"/>
        <v>0</v>
      </c>
      <c r="R4267" t="b">
        <f t="shared" si="672"/>
        <v>0</v>
      </c>
      <c r="S4267" t="b">
        <f t="shared" si="673"/>
        <v>0</v>
      </c>
      <c r="T4267" t="b">
        <f t="shared" si="674"/>
        <v>1</v>
      </c>
      <c r="U4267" t="b">
        <f t="shared" si="675"/>
        <v>0</v>
      </c>
      <c r="V4267" t="b">
        <f t="shared" si="676"/>
        <v>0</v>
      </c>
      <c r="W4267" t="b">
        <f t="shared" si="677"/>
        <v>0</v>
      </c>
      <c r="X4267" t="b">
        <f t="shared" si="678"/>
        <v>0</v>
      </c>
      <c r="Y4267" t="b">
        <f t="shared" si="679"/>
        <v>0</v>
      </c>
      <c r="Z4267" t="b">
        <v>0</v>
      </c>
      <c r="AA4267" t="s">
        <v>16425</v>
      </c>
    </row>
    <row r="4268" spans="1:32" x14ac:dyDescent="0.25">
      <c r="A4268" t="s">
        <v>15035</v>
      </c>
      <c r="B4268">
        <v>0</v>
      </c>
      <c r="C4268">
        <v>0</v>
      </c>
      <c r="D4268" t="s">
        <v>15036</v>
      </c>
      <c r="E4268" t="s">
        <v>7</v>
      </c>
      <c r="F4268" t="s">
        <v>8</v>
      </c>
      <c r="G4268" t="b">
        <v>0</v>
      </c>
      <c r="H4268" t="s">
        <v>9</v>
      </c>
      <c r="I4268" t="s">
        <v>10</v>
      </c>
      <c r="J4268" t="s">
        <v>28</v>
      </c>
      <c r="K4268" t="s">
        <v>296</v>
      </c>
      <c r="L4268">
        <v>6</v>
      </c>
      <c r="M4268">
        <v>2</v>
      </c>
      <c r="P4268" t="b">
        <f t="shared" si="670"/>
        <v>1</v>
      </c>
      <c r="Q4268" t="b">
        <f t="shared" si="671"/>
        <v>1</v>
      </c>
      <c r="R4268" t="b">
        <f t="shared" si="672"/>
        <v>0</v>
      </c>
      <c r="S4268" t="b">
        <f t="shared" si="673"/>
        <v>0</v>
      </c>
      <c r="T4268" t="b">
        <f t="shared" si="674"/>
        <v>0</v>
      </c>
      <c r="U4268" t="b">
        <f t="shared" si="675"/>
        <v>1</v>
      </c>
      <c r="V4268" t="b">
        <f t="shared" si="676"/>
        <v>0</v>
      </c>
      <c r="W4268" t="b">
        <f t="shared" si="677"/>
        <v>1</v>
      </c>
      <c r="X4268" t="b">
        <f t="shared" si="678"/>
        <v>0</v>
      </c>
      <c r="Y4268" t="b">
        <f t="shared" si="679"/>
        <v>0</v>
      </c>
      <c r="Z4268" t="b">
        <v>1</v>
      </c>
    </row>
    <row r="4269" spans="1:32" x14ac:dyDescent="0.25">
      <c r="A4269" t="s">
        <v>9513</v>
      </c>
      <c r="B4269">
        <v>0</v>
      </c>
      <c r="C4269">
        <v>0</v>
      </c>
      <c r="D4269" t="s">
        <v>9514</v>
      </c>
      <c r="E4269" t="s">
        <v>15</v>
      </c>
      <c r="F4269" t="s">
        <v>8</v>
      </c>
      <c r="G4269" t="b">
        <v>0</v>
      </c>
      <c r="H4269" t="s">
        <v>61</v>
      </c>
      <c r="J4269" t="s">
        <v>9515</v>
      </c>
      <c r="K4269" t="s">
        <v>9516</v>
      </c>
      <c r="P4269" t="b">
        <f t="shared" si="670"/>
        <v>0</v>
      </c>
      <c r="Q4269" t="b">
        <f t="shared" si="671"/>
        <v>0</v>
      </c>
      <c r="R4269" t="b">
        <f t="shared" si="672"/>
        <v>0</v>
      </c>
      <c r="S4269" t="b">
        <f t="shared" si="673"/>
        <v>0</v>
      </c>
      <c r="T4269" t="b">
        <f t="shared" si="674"/>
        <v>1</v>
      </c>
      <c r="U4269" t="b">
        <f t="shared" si="675"/>
        <v>0</v>
      </c>
      <c r="V4269" t="b">
        <f t="shared" si="676"/>
        <v>0</v>
      </c>
      <c r="W4269" t="b">
        <f t="shared" si="677"/>
        <v>0</v>
      </c>
      <c r="X4269" t="b">
        <f t="shared" si="678"/>
        <v>0</v>
      </c>
      <c r="Y4269" t="b">
        <f t="shared" si="679"/>
        <v>0</v>
      </c>
      <c r="Z4269" t="b">
        <v>0</v>
      </c>
    </row>
    <row r="4270" spans="1:32" x14ac:dyDescent="0.25">
      <c r="A4270" t="s">
        <v>2776</v>
      </c>
      <c r="B4270">
        <v>0</v>
      </c>
      <c r="C4270">
        <v>0</v>
      </c>
      <c r="D4270" t="s">
        <v>2777</v>
      </c>
      <c r="E4270" t="s">
        <v>37</v>
      </c>
      <c r="F4270" t="s">
        <v>8</v>
      </c>
      <c r="G4270" t="b">
        <v>0</v>
      </c>
      <c r="H4270" t="s">
        <v>9</v>
      </c>
      <c r="I4270" t="s">
        <v>10</v>
      </c>
      <c r="J4270" t="s">
        <v>1496</v>
      </c>
      <c r="K4270" t="s">
        <v>2778</v>
      </c>
      <c r="M4270">
        <v>2</v>
      </c>
      <c r="P4270" t="b">
        <f t="shared" si="670"/>
        <v>0</v>
      </c>
      <c r="Q4270" t="b">
        <f t="shared" si="671"/>
        <v>1</v>
      </c>
      <c r="R4270" t="b">
        <f t="shared" si="672"/>
        <v>0</v>
      </c>
      <c r="S4270" t="b">
        <f t="shared" si="673"/>
        <v>0</v>
      </c>
      <c r="T4270" t="b">
        <f t="shared" si="674"/>
        <v>0</v>
      </c>
      <c r="U4270" t="b">
        <f t="shared" si="675"/>
        <v>1</v>
      </c>
      <c r="V4270" t="b">
        <f t="shared" si="676"/>
        <v>0</v>
      </c>
      <c r="W4270" t="b">
        <f t="shared" si="677"/>
        <v>1</v>
      </c>
      <c r="X4270" t="b">
        <f t="shared" si="678"/>
        <v>0</v>
      </c>
      <c r="Y4270" t="b">
        <f t="shared" si="679"/>
        <v>0</v>
      </c>
      <c r="Z4270" t="b">
        <v>0</v>
      </c>
    </row>
    <row r="4271" spans="1:32" x14ac:dyDescent="0.25">
      <c r="A4271" t="s">
        <v>13388</v>
      </c>
      <c r="B4271">
        <v>0</v>
      </c>
      <c r="C4271">
        <v>0</v>
      </c>
      <c r="D4271" t="s">
        <v>13389</v>
      </c>
      <c r="E4271" t="s">
        <v>27</v>
      </c>
      <c r="F4271" t="s">
        <v>8</v>
      </c>
      <c r="G4271" t="b">
        <v>0</v>
      </c>
      <c r="H4271" t="s">
        <v>9</v>
      </c>
      <c r="I4271" t="s">
        <v>10</v>
      </c>
      <c r="J4271" t="s">
        <v>11</v>
      </c>
      <c r="K4271" t="s">
        <v>3269</v>
      </c>
      <c r="M4271">
        <v>3</v>
      </c>
      <c r="N4271">
        <v>1</v>
      </c>
      <c r="P4271" t="b">
        <f t="shared" si="670"/>
        <v>0</v>
      </c>
      <c r="Q4271" t="b">
        <f t="shared" si="671"/>
        <v>1</v>
      </c>
      <c r="R4271" t="b">
        <f t="shared" si="672"/>
        <v>1</v>
      </c>
      <c r="S4271" t="b">
        <f t="shared" si="673"/>
        <v>0</v>
      </c>
      <c r="T4271" t="b">
        <f t="shared" si="674"/>
        <v>0</v>
      </c>
      <c r="U4271" t="b">
        <f t="shared" si="675"/>
        <v>1</v>
      </c>
      <c r="V4271" t="b">
        <f t="shared" si="676"/>
        <v>0</v>
      </c>
      <c r="W4271" t="b">
        <f t="shared" si="677"/>
        <v>0</v>
      </c>
      <c r="X4271" t="b">
        <f t="shared" si="678"/>
        <v>1</v>
      </c>
      <c r="Y4271" t="b">
        <f t="shared" si="679"/>
        <v>0</v>
      </c>
      <c r="Z4271" t="b">
        <v>1</v>
      </c>
      <c r="AA4271" t="s">
        <v>16425</v>
      </c>
    </row>
    <row r="4272" spans="1:32" x14ac:dyDescent="0.25">
      <c r="A4272" t="s">
        <v>7484</v>
      </c>
      <c r="B4272">
        <v>0</v>
      </c>
      <c r="C4272">
        <v>0</v>
      </c>
      <c r="D4272" t="s">
        <v>7485</v>
      </c>
      <c r="E4272" t="s">
        <v>7</v>
      </c>
      <c r="F4272" t="s">
        <v>8</v>
      </c>
      <c r="G4272" t="b">
        <v>0</v>
      </c>
      <c r="H4272" t="s">
        <v>16</v>
      </c>
      <c r="I4272" t="s">
        <v>47</v>
      </c>
      <c r="J4272" t="s">
        <v>99</v>
      </c>
      <c r="K4272" t="s">
        <v>786</v>
      </c>
      <c r="L4272">
        <v>3</v>
      </c>
      <c r="P4272" t="b">
        <f t="shared" si="670"/>
        <v>1</v>
      </c>
      <c r="Q4272" t="b">
        <f t="shared" si="671"/>
        <v>0</v>
      </c>
      <c r="R4272" t="b">
        <f t="shared" si="672"/>
        <v>0</v>
      </c>
      <c r="S4272" t="b">
        <f t="shared" si="673"/>
        <v>0</v>
      </c>
      <c r="T4272" t="b">
        <f t="shared" si="674"/>
        <v>0</v>
      </c>
      <c r="U4272" t="b">
        <f t="shared" si="675"/>
        <v>1</v>
      </c>
      <c r="V4272" t="b">
        <f t="shared" si="676"/>
        <v>1</v>
      </c>
      <c r="W4272" t="b">
        <f t="shared" si="677"/>
        <v>0</v>
      </c>
      <c r="X4272" t="b">
        <f t="shared" si="678"/>
        <v>0</v>
      </c>
      <c r="Y4272" t="b">
        <f t="shared" si="679"/>
        <v>0</v>
      </c>
      <c r="Z4272" t="b">
        <v>0</v>
      </c>
    </row>
    <row r="4273" spans="1:27" x14ac:dyDescent="0.25">
      <c r="A4273" t="s">
        <v>2411</v>
      </c>
      <c r="B4273">
        <v>0</v>
      </c>
      <c r="C4273">
        <v>0</v>
      </c>
      <c r="D4273" t="s">
        <v>2412</v>
      </c>
      <c r="E4273" t="s">
        <v>15</v>
      </c>
      <c r="F4273" t="s">
        <v>8</v>
      </c>
      <c r="G4273" t="b">
        <v>0</v>
      </c>
      <c r="H4273" t="s">
        <v>16</v>
      </c>
      <c r="I4273" t="s">
        <v>47</v>
      </c>
      <c r="J4273" t="s">
        <v>99</v>
      </c>
      <c r="K4273" t="s">
        <v>786</v>
      </c>
      <c r="L4273">
        <v>5</v>
      </c>
      <c r="M4273">
        <v>1</v>
      </c>
      <c r="O4273">
        <v>1</v>
      </c>
      <c r="P4273" t="b">
        <f t="shared" si="670"/>
        <v>1</v>
      </c>
      <c r="Q4273" t="b">
        <f t="shared" si="671"/>
        <v>1</v>
      </c>
      <c r="R4273" t="b">
        <f t="shared" si="672"/>
        <v>0</v>
      </c>
      <c r="S4273" t="b">
        <f t="shared" si="673"/>
        <v>1</v>
      </c>
      <c r="T4273" t="b">
        <f t="shared" si="674"/>
        <v>0</v>
      </c>
      <c r="U4273" t="b">
        <f t="shared" si="675"/>
        <v>1</v>
      </c>
      <c r="V4273" t="b">
        <f t="shared" si="676"/>
        <v>0</v>
      </c>
      <c r="W4273" t="b">
        <f t="shared" si="677"/>
        <v>0</v>
      </c>
      <c r="X4273" t="b">
        <f t="shared" si="678"/>
        <v>0</v>
      </c>
      <c r="Y4273" t="b">
        <f t="shared" si="679"/>
        <v>0</v>
      </c>
      <c r="Z4273" t="b">
        <v>0</v>
      </c>
    </row>
    <row r="4274" spans="1:27" x14ac:dyDescent="0.25">
      <c r="A4274" t="s">
        <v>2996</v>
      </c>
      <c r="B4274">
        <v>0</v>
      </c>
      <c r="C4274">
        <v>0</v>
      </c>
      <c r="D4274" t="s">
        <v>2997</v>
      </c>
      <c r="E4274" t="s">
        <v>15</v>
      </c>
      <c r="F4274" t="s">
        <v>8</v>
      </c>
      <c r="G4274" t="b">
        <v>0</v>
      </c>
      <c r="H4274" t="s">
        <v>16</v>
      </c>
      <c r="I4274" t="s">
        <v>47</v>
      </c>
      <c r="J4274" t="s">
        <v>99</v>
      </c>
      <c r="K4274" t="s">
        <v>786</v>
      </c>
      <c r="L4274">
        <v>19</v>
      </c>
      <c r="M4274">
        <v>1</v>
      </c>
      <c r="P4274" t="b">
        <f t="shared" si="670"/>
        <v>1</v>
      </c>
      <c r="Q4274" t="b">
        <f t="shared" si="671"/>
        <v>1</v>
      </c>
      <c r="R4274" t="b">
        <f t="shared" si="672"/>
        <v>0</v>
      </c>
      <c r="S4274" t="b">
        <f t="shared" si="673"/>
        <v>0</v>
      </c>
      <c r="T4274" t="b">
        <f t="shared" si="674"/>
        <v>0</v>
      </c>
      <c r="U4274" t="b">
        <f t="shared" si="675"/>
        <v>1</v>
      </c>
      <c r="V4274" t="b">
        <f t="shared" si="676"/>
        <v>0</v>
      </c>
      <c r="W4274" t="b">
        <f t="shared" si="677"/>
        <v>1</v>
      </c>
      <c r="X4274" t="b">
        <f t="shared" si="678"/>
        <v>0</v>
      </c>
      <c r="Y4274" t="b">
        <f t="shared" si="679"/>
        <v>0</v>
      </c>
      <c r="Z4274" t="b">
        <v>0</v>
      </c>
    </row>
    <row r="4275" spans="1:27" x14ac:dyDescent="0.25">
      <c r="A4275" t="s">
        <v>8941</v>
      </c>
      <c r="B4275">
        <v>0</v>
      </c>
      <c r="C4275">
        <v>0</v>
      </c>
      <c r="D4275" t="s">
        <v>8942</v>
      </c>
      <c r="E4275" t="s">
        <v>7</v>
      </c>
      <c r="F4275" t="s">
        <v>8</v>
      </c>
      <c r="G4275" t="b">
        <v>0</v>
      </c>
      <c r="H4275" t="s">
        <v>16</v>
      </c>
      <c r="I4275" t="s">
        <v>47</v>
      </c>
      <c r="J4275" t="s">
        <v>99</v>
      </c>
      <c r="K4275" t="s">
        <v>786</v>
      </c>
      <c r="L4275">
        <v>1</v>
      </c>
      <c r="P4275" t="b">
        <f t="shared" si="670"/>
        <v>1</v>
      </c>
      <c r="Q4275" t="b">
        <f t="shared" si="671"/>
        <v>0</v>
      </c>
      <c r="R4275" t="b">
        <f t="shared" si="672"/>
        <v>0</v>
      </c>
      <c r="S4275" t="b">
        <f t="shared" si="673"/>
        <v>0</v>
      </c>
      <c r="T4275" t="b">
        <f t="shared" si="674"/>
        <v>0</v>
      </c>
      <c r="U4275" t="b">
        <f t="shared" si="675"/>
        <v>1</v>
      </c>
      <c r="V4275" t="b">
        <f t="shared" si="676"/>
        <v>1</v>
      </c>
      <c r="W4275" t="b">
        <f t="shared" si="677"/>
        <v>0</v>
      </c>
      <c r="X4275" t="b">
        <f t="shared" si="678"/>
        <v>0</v>
      </c>
      <c r="Y4275" t="b">
        <f t="shared" si="679"/>
        <v>0</v>
      </c>
      <c r="Z4275" t="b">
        <v>0</v>
      </c>
    </row>
    <row r="4276" spans="1:27" x14ac:dyDescent="0.25">
      <c r="A4276" t="s">
        <v>2116</v>
      </c>
      <c r="B4276">
        <v>0</v>
      </c>
      <c r="C4276">
        <v>0</v>
      </c>
      <c r="D4276" t="s">
        <v>2117</v>
      </c>
      <c r="E4276" t="s">
        <v>15</v>
      </c>
      <c r="F4276" t="s">
        <v>8</v>
      </c>
      <c r="G4276" t="b">
        <v>0</v>
      </c>
      <c r="H4276" t="s">
        <v>16</v>
      </c>
      <c r="I4276" t="s">
        <v>47</v>
      </c>
      <c r="J4276" t="s">
        <v>99</v>
      </c>
      <c r="K4276" t="s">
        <v>786</v>
      </c>
      <c r="L4276">
        <v>17</v>
      </c>
      <c r="P4276" t="b">
        <f t="shared" si="670"/>
        <v>1</v>
      </c>
      <c r="Q4276" t="b">
        <f t="shared" si="671"/>
        <v>0</v>
      </c>
      <c r="R4276" t="b">
        <f t="shared" si="672"/>
        <v>0</v>
      </c>
      <c r="S4276" t="b">
        <f t="shared" si="673"/>
        <v>0</v>
      </c>
      <c r="T4276" t="b">
        <f t="shared" si="674"/>
        <v>0</v>
      </c>
      <c r="U4276" t="b">
        <f t="shared" si="675"/>
        <v>1</v>
      </c>
      <c r="V4276" t="b">
        <f t="shared" si="676"/>
        <v>1</v>
      </c>
      <c r="W4276" t="b">
        <f t="shared" si="677"/>
        <v>0</v>
      </c>
      <c r="X4276" t="b">
        <f t="shared" si="678"/>
        <v>0</v>
      </c>
      <c r="Y4276" t="b">
        <f t="shared" si="679"/>
        <v>0</v>
      </c>
      <c r="Z4276" t="b">
        <v>0</v>
      </c>
    </row>
    <row r="4277" spans="1:27" x14ac:dyDescent="0.25">
      <c r="A4277" t="s">
        <v>7366</v>
      </c>
      <c r="B4277">
        <v>0</v>
      </c>
      <c r="C4277">
        <v>0</v>
      </c>
      <c r="D4277" t="s">
        <v>7367</v>
      </c>
      <c r="E4277" t="s">
        <v>52</v>
      </c>
      <c r="F4277" t="s">
        <v>8</v>
      </c>
      <c r="G4277" t="b">
        <v>0</v>
      </c>
      <c r="H4277" t="s">
        <v>16</v>
      </c>
      <c r="I4277" t="s">
        <v>17</v>
      </c>
      <c r="J4277" t="s">
        <v>18</v>
      </c>
      <c r="K4277" t="s">
        <v>403</v>
      </c>
      <c r="M4277">
        <v>1</v>
      </c>
      <c r="N4277">
        <v>1</v>
      </c>
      <c r="P4277" t="b">
        <f t="shared" si="670"/>
        <v>0</v>
      </c>
      <c r="Q4277" t="b">
        <f t="shared" si="671"/>
        <v>1</v>
      </c>
      <c r="R4277" t="b">
        <f t="shared" si="672"/>
        <v>1</v>
      </c>
      <c r="S4277" t="b">
        <f t="shared" si="673"/>
        <v>0</v>
      </c>
      <c r="T4277" t="b">
        <f t="shared" si="674"/>
        <v>0</v>
      </c>
      <c r="U4277" t="b">
        <f t="shared" si="675"/>
        <v>1</v>
      </c>
      <c r="V4277" t="b">
        <f t="shared" si="676"/>
        <v>0</v>
      </c>
      <c r="W4277" t="b">
        <f t="shared" si="677"/>
        <v>0</v>
      </c>
      <c r="X4277" t="b">
        <f t="shared" si="678"/>
        <v>1</v>
      </c>
      <c r="Y4277" t="b">
        <f t="shared" si="679"/>
        <v>0</v>
      </c>
      <c r="Z4277" t="b">
        <v>1</v>
      </c>
    </row>
    <row r="4278" spans="1:27" x14ac:dyDescent="0.25">
      <c r="A4278" t="s">
        <v>12167</v>
      </c>
      <c r="B4278">
        <v>0</v>
      </c>
      <c r="C4278">
        <v>0</v>
      </c>
      <c r="D4278" t="s">
        <v>12168</v>
      </c>
      <c r="E4278" t="s">
        <v>52</v>
      </c>
      <c r="F4278" t="s">
        <v>8</v>
      </c>
      <c r="G4278" t="b">
        <v>0</v>
      </c>
      <c r="H4278" t="s">
        <v>16</v>
      </c>
      <c r="I4278" t="s">
        <v>17</v>
      </c>
      <c r="J4278" t="s">
        <v>18</v>
      </c>
      <c r="K4278" t="s">
        <v>403</v>
      </c>
      <c r="P4278" t="b">
        <f t="shared" si="670"/>
        <v>0</v>
      </c>
      <c r="Q4278" t="b">
        <f t="shared" si="671"/>
        <v>0</v>
      </c>
      <c r="R4278" t="b">
        <f t="shared" si="672"/>
        <v>0</v>
      </c>
      <c r="S4278" t="b">
        <f t="shared" si="673"/>
        <v>0</v>
      </c>
      <c r="T4278" t="b">
        <f t="shared" si="674"/>
        <v>1</v>
      </c>
      <c r="U4278" t="b">
        <f t="shared" si="675"/>
        <v>0</v>
      </c>
      <c r="V4278" t="b">
        <f t="shared" si="676"/>
        <v>0</v>
      </c>
      <c r="W4278" t="b">
        <f t="shared" si="677"/>
        <v>0</v>
      </c>
      <c r="X4278" t="b">
        <f t="shared" si="678"/>
        <v>0</v>
      </c>
      <c r="Y4278" t="b">
        <f t="shared" si="679"/>
        <v>0</v>
      </c>
      <c r="Z4278" t="b">
        <v>0</v>
      </c>
    </row>
    <row r="4279" spans="1:27" x14ac:dyDescent="0.25">
      <c r="A4279" t="s">
        <v>2663</v>
      </c>
      <c r="B4279">
        <v>0</v>
      </c>
      <c r="C4279">
        <v>0</v>
      </c>
      <c r="D4279" t="s">
        <v>2664</v>
      </c>
      <c r="E4279" t="s">
        <v>37</v>
      </c>
      <c r="F4279" t="s">
        <v>8</v>
      </c>
      <c r="G4279" t="b">
        <v>0</v>
      </c>
      <c r="H4279" t="s">
        <v>16</v>
      </c>
      <c r="I4279" t="s">
        <v>17</v>
      </c>
      <c r="J4279" t="s">
        <v>18</v>
      </c>
      <c r="K4279" t="s">
        <v>403</v>
      </c>
      <c r="L4279">
        <v>8</v>
      </c>
      <c r="M4279">
        <v>6</v>
      </c>
      <c r="N4279">
        <v>1</v>
      </c>
      <c r="P4279" t="b">
        <f t="shared" si="670"/>
        <v>1</v>
      </c>
      <c r="Q4279" t="b">
        <f t="shared" si="671"/>
        <v>1</v>
      </c>
      <c r="R4279" t="b">
        <f t="shared" si="672"/>
        <v>1</v>
      </c>
      <c r="S4279" t="b">
        <f t="shared" si="673"/>
        <v>0</v>
      </c>
      <c r="T4279" t="b">
        <f t="shared" si="674"/>
        <v>0</v>
      </c>
      <c r="U4279" t="b">
        <f t="shared" si="675"/>
        <v>1</v>
      </c>
      <c r="V4279" t="b">
        <f t="shared" si="676"/>
        <v>0</v>
      </c>
      <c r="W4279" t="b">
        <f t="shared" si="677"/>
        <v>0</v>
      </c>
      <c r="X4279" t="b">
        <f t="shared" si="678"/>
        <v>1</v>
      </c>
      <c r="Y4279" t="b">
        <f t="shared" si="679"/>
        <v>0</v>
      </c>
      <c r="Z4279" t="b">
        <v>1</v>
      </c>
    </row>
    <row r="4280" spans="1:27" x14ac:dyDescent="0.25">
      <c r="A4280" t="s">
        <v>3027</v>
      </c>
      <c r="B4280">
        <v>0</v>
      </c>
      <c r="C4280">
        <v>0</v>
      </c>
      <c r="D4280" t="s">
        <v>3028</v>
      </c>
      <c r="E4280" t="s">
        <v>37</v>
      </c>
      <c r="F4280" t="s">
        <v>8</v>
      </c>
      <c r="G4280" t="b">
        <v>0</v>
      </c>
      <c r="H4280" t="s">
        <v>16</v>
      </c>
      <c r="I4280" t="s">
        <v>17</v>
      </c>
      <c r="J4280" t="s">
        <v>18</v>
      </c>
      <c r="K4280" t="s">
        <v>403</v>
      </c>
      <c r="P4280" t="b">
        <f t="shared" si="670"/>
        <v>0</v>
      </c>
      <c r="Q4280" t="b">
        <f t="shared" si="671"/>
        <v>0</v>
      </c>
      <c r="R4280" t="b">
        <f t="shared" si="672"/>
        <v>0</v>
      </c>
      <c r="S4280" t="b">
        <f t="shared" si="673"/>
        <v>0</v>
      </c>
      <c r="T4280" t="b">
        <f t="shared" si="674"/>
        <v>1</v>
      </c>
      <c r="U4280" t="b">
        <f t="shared" si="675"/>
        <v>0</v>
      </c>
      <c r="V4280" t="b">
        <f t="shared" si="676"/>
        <v>0</v>
      </c>
      <c r="W4280" t="b">
        <f t="shared" si="677"/>
        <v>0</v>
      </c>
      <c r="X4280" t="b">
        <f t="shared" si="678"/>
        <v>0</v>
      </c>
      <c r="Y4280" t="b">
        <f t="shared" si="679"/>
        <v>0</v>
      </c>
      <c r="Z4280" t="b">
        <v>1</v>
      </c>
    </row>
    <row r="4281" spans="1:27" x14ac:dyDescent="0.25">
      <c r="A4281" t="s">
        <v>10689</v>
      </c>
      <c r="B4281">
        <v>0</v>
      </c>
      <c r="C4281">
        <v>0</v>
      </c>
      <c r="D4281" t="s">
        <v>10690</v>
      </c>
      <c r="E4281" t="s">
        <v>15</v>
      </c>
      <c r="F4281" t="s">
        <v>8</v>
      </c>
      <c r="G4281" t="b">
        <v>0</v>
      </c>
      <c r="H4281" t="s">
        <v>16</v>
      </c>
      <c r="I4281" t="s">
        <v>17</v>
      </c>
      <c r="J4281" t="s">
        <v>18</v>
      </c>
      <c r="K4281" t="s">
        <v>403</v>
      </c>
      <c r="P4281" t="b">
        <f t="shared" si="670"/>
        <v>0</v>
      </c>
      <c r="Q4281" t="b">
        <f t="shared" si="671"/>
        <v>0</v>
      </c>
      <c r="R4281" t="b">
        <f t="shared" si="672"/>
        <v>0</v>
      </c>
      <c r="S4281" t="b">
        <f t="shared" si="673"/>
        <v>0</v>
      </c>
      <c r="T4281" t="b">
        <f t="shared" si="674"/>
        <v>1</v>
      </c>
      <c r="U4281" t="b">
        <f t="shared" si="675"/>
        <v>0</v>
      </c>
      <c r="V4281" t="b">
        <f t="shared" si="676"/>
        <v>0</v>
      </c>
      <c r="W4281" t="b">
        <f t="shared" si="677"/>
        <v>0</v>
      </c>
      <c r="X4281" t="b">
        <f t="shared" si="678"/>
        <v>0</v>
      </c>
      <c r="Y4281" t="b">
        <f t="shared" si="679"/>
        <v>0</v>
      </c>
      <c r="Z4281" t="b">
        <v>0</v>
      </c>
    </row>
    <row r="4282" spans="1:27" x14ac:dyDescent="0.25">
      <c r="A4282" t="s">
        <v>7224</v>
      </c>
      <c r="B4282">
        <v>0</v>
      </c>
      <c r="C4282">
        <v>0</v>
      </c>
      <c r="D4282" t="s">
        <v>7225</v>
      </c>
      <c r="E4282" t="s">
        <v>15</v>
      </c>
      <c r="F4282" t="s">
        <v>8</v>
      </c>
      <c r="G4282" t="b">
        <v>0</v>
      </c>
      <c r="H4282" t="s">
        <v>16</v>
      </c>
      <c r="I4282" t="s">
        <v>17</v>
      </c>
      <c r="J4282" t="s">
        <v>18</v>
      </c>
      <c r="K4282" t="s">
        <v>403</v>
      </c>
      <c r="M4282">
        <v>1</v>
      </c>
      <c r="P4282" t="b">
        <f t="shared" si="670"/>
        <v>0</v>
      </c>
      <c r="Q4282" t="b">
        <f t="shared" si="671"/>
        <v>1</v>
      </c>
      <c r="R4282" t="b">
        <f t="shared" si="672"/>
        <v>0</v>
      </c>
      <c r="S4282" t="b">
        <f t="shared" si="673"/>
        <v>0</v>
      </c>
      <c r="T4282" t="b">
        <f t="shared" si="674"/>
        <v>0</v>
      </c>
      <c r="U4282" t="b">
        <f t="shared" si="675"/>
        <v>1</v>
      </c>
      <c r="V4282" t="b">
        <f t="shared" si="676"/>
        <v>0</v>
      </c>
      <c r="W4282" t="b">
        <f t="shared" si="677"/>
        <v>1</v>
      </c>
      <c r="X4282" t="b">
        <f t="shared" si="678"/>
        <v>0</v>
      </c>
      <c r="Y4282" t="b">
        <f t="shared" si="679"/>
        <v>0</v>
      </c>
      <c r="Z4282" t="b">
        <v>1</v>
      </c>
      <c r="AA4282" t="s">
        <v>16425</v>
      </c>
    </row>
    <row r="4283" spans="1:27" x14ac:dyDescent="0.25">
      <c r="A4283" t="s">
        <v>6662</v>
      </c>
      <c r="B4283">
        <v>0</v>
      </c>
      <c r="C4283">
        <v>0</v>
      </c>
      <c r="D4283" t="s">
        <v>6663</v>
      </c>
      <c r="E4283" t="s">
        <v>15</v>
      </c>
      <c r="F4283" t="s">
        <v>8</v>
      </c>
      <c r="G4283" t="b">
        <v>0</v>
      </c>
      <c r="H4283" t="s">
        <v>16</v>
      </c>
      <c r="I4283" t="s">
        <v>17</v>
      </c>
      <c r="J4283" t="s">
        <v>18</v>
      </c>
      <c r="K4283" t="s">
        <v>403</v>
      </c>
      <c r="P4283" t="b">
        <f t="shared" si="670"/>
        <v>0</v>
      </c>
      <c r="Q4283" t="b">
        <f t="shared" si="671"/>
        <v>0</v>
      </c>
      <c r="R4283" t="b">
        <f t="shared" si="672"/>
        <v>0</v>
      </c>
      <c r="S4283" t="b">
        <f t="shared" si="673"/>
        <v>0</v>
      </c>
      <c r="T4283" t="b">
        <f t="shared" si="674"/>
        <v>1</v>
      </c>
      <c r="U4283" t="b">
        <f t="shared" si="675"/>
        <v>0</v>
      </c>
      <c r="V4283" t="b">
        <f t="shared" si="676"/>
        <v>0</v>
      </c>
      <c r="W4283" t="b">
        <f t="shared" si="677"/>
        <v>0</v>
      </c>
      <c r="X4283" t="b">
        <f t="shared" si="678"/>
        <v>0</v>
      </c>
      <c r="Y4283" t="b">
        <f t="shared" si="679"/>
        <v>0</v>
      </c>
      <c r="Z4283" t="b">
        <v>1</v>
      </c>
    </row>
    <row r="4284" spans="1:27" x14ac:dyDescent="0.25">
      <c r="A4284" t="s">
        <v>11511</v>
      </c>
      <c r="B4284">
        <v>0</v>
      </c>
      <c r="C4284">
        <v>0</v>
      </c>
      <c r="D4284" t="s">
        <v>11512</v>
      </c>
      <c r="E4284" t="s">
        <v>37</v>
      </c>
      <c r="F4284" t="s">
        <v>52</v>
      </c>
      <c r="G4284" t="b">
        <v>0</v>
      </c>
      <c r="H4284" t="s">
        <v>16</v>
      </c>
      <c r="I4284" t="s">
        <v>17</v>
      </c>
      <c r="J4284" t="s">
        <v>18</v>
      </c>
      <c r="K4284" t="s">
        <v>403</v>
      </c>
      <c r="M4284">
        <v>1</v>
      </c>
      <c r="P4284" t="b">
        <f t="shared" si="670"/>
        <v>0</v>
      </c>
      <c r="Q4284" t="b">
        <f t="shared" si="671"/>
        <v>1</v>
      </c>
      <c r="R4284" t="b">
        <f t="shared" si="672"/>
        <v>0</v>
      </c>
      <c r="S4284" t="b">
        <f t="shared" si="673"/>
        <v>0</v>
      </c>
      <c r="T4284" t="b">
        <f t="shared" si="674"/>
        <v>0</v>
      </c>
      <c r="U4284" t="b">
        <f t="shared" si="675"/>
        <v>1</v>
      </c>
      <c r="V4284" t="b">
        <f t="shared" si="676"/>
        <v>0</v>
      </c>
      <c r="W4284" t="b">
        <f t="shared" si="677"/>
        <v>1</v>
      </c>
      <c r="X4284" t="b">
        <f t="shared" si="678"/>
        <v>0</v>
      </c>
      <c r="Y4284" t="b">
        <f t="shared" si="679"/>
        <v>0</v>
      </c>
      <c r="Z4284" t="b">
        <v>1</v>
      </c>
    </row>
    <row r="4285" spans="1:27" x14ac:dyDescent="0.25">
      <c r="A4285" t="s">
        <v>11802</v>
      </c>
      <c r="B4285">
        <v>0</v>
      </c>
      <c r="C4285">
        <v>0</v>
      </c>
      <c r="D4285" t="s">
        <v>11803</v>
      </c>
      <c r="E4285" t="s">
        <v>37</v>
      </c>
      <c r="F4285" t="s">
        <v>8</v>
      </c>
      <c r="G4285" t="b">
        <v>0</v>
      </c>
      <c r="H4285" t="s">
        <v>16</v>
      </c>
      <c r="I4285" t="s">
        <v>17</v>
      </c>
      <c r="J4285" t="s">
        <v>18</v>
      </c>
      <c r="K4285" t="s">
        <v>403</v>
      </c>
      <c r="P4285" t="b">
        <f t="shared" si="670"/>
        <v>0</v>
      </c>
      <c r="Q4285" t="b">
        <f t="shared" si="671"/>
        <v>0</v>
      </c>
      <c r="R4285" t="b">
        <f t="shared" si="672"/>
        <v>0</v>
      </c>
      <c r="S4285" t="b">
        <f t="shared" si="673"/>
        <v>0</v>
      </c>
      <c r="T4285" t="b">
        <f t="shared" si="674"/>
        <v>1</v>
      </c>
      <c r="U4285" t="b">
        <f t="shared" si="675"/>
        <v>0</v>
      </c>
      <c r="V4285" t="b">
        <f t="shared" si="676"/>
        <v>0</v>
      </c>
      <c r="W4285" t="b">
        <f t="shared" si="677"/>
        <v>0</v>
      </c>
      <c r="X4285" t="b">
        <f t="shared" si="678"/>
        <v>0</v>
      </c>
      <c r="Y4285" t="b">
        <f t="shared" si="679"/>
        <v>0</v>
      </c>
      <c r="Z4285" t="b">
        <v>1</v>
      </c>
    </row>
    <row r="4286" spans="1:27" x14ac:dyDescent="0.25">
      <c r="A4286" t="s">
        <v>14118</v>
      </c>
      <c r="B4286">
        <v>0</v>
      </c>
      <c r="C4286">
        <v>0</v>
      </c>
      <c r="D4286" t="s">
        <v>14119</v>
      </c>
      <c r="E4286" t="s">
        <v>7</v>
      </c>
      <c r="F4286" t="s">
        <v>8</v>
      </c>
      <c r="G4286" t="b">
        <v>0</v>
      </c>
      <c r="H4286" t="s">
        <v>16</v>
      </c>
      <c r="I4286" t="s">
        <v>47</v>
      </c>
      <c r="J4286" t="s">
        <v>76</v>
      </c>
      <c r="P4286" t="b">
        <f t="shared" si="670"/>
        <v>0</v>
      </c>
      <c r="Q4286" t="b">
        <f t="shared" si="671"/>
        <v>0</v>
      </c>
      <c r="R4286" t="b">
        <f t="shared" si="672"/>
        <v>0</v>
      </c>
      <c r="S4286" t="b">
        <f t="shared" si="673"/>
        <v>0</v>
      </c>
      <c r="T4286" t="b">
        <f t="shared" si="674"/>
        <v>1</v>
      </c>
      <c r="U4286" t="b">
        <f t="shared" si="675"/>
        <v>0</v>
      </c>
      <c r="V4286" t="b">
        <f t="shared" si="676"/>
        <v>0</v>
      </c>
      <c r="W4286" t="b">
        <f t="shared" si="677"/>
        <v>0</v>
      </c>
      <c r="X4286" t="b">
        <f t="shared" si="678"/>
        <v>0</v>
      </c>
      <c r="Y4286" t="b">
        <f t="shared" si="679"/>
        <v>0</v>
      </c>
      <c r="Z4286" t="b">
        <v>0</v>
      </c>
      <c r="AA4286" t="s">
        <v>16425</v>
      </c>
    </row>
    <row r="4287" spans="1:27" x14ac:dyDescent="0.25">
      <c r="A4287" t="s">
        <v>14289</v>
      </c>
      <c r="B4287">
        <v>0</v>
      </c>
      <c r="C4287">
        <v>0</v>
      </c>
      <c r="D4287" t="s">
        <v>14290</v>
      </c>
      <c r="E4287" t="s">
        <v>37</v>
      </c>
      <c r="F4287" t="s">
        <v>8</v>
      </c>
      <c r="G4287" t="b">
        <v>0</v>
      </c>
      <c r="H4287" t="s">
        <v>16</v>
      </c>
      <c r="I4287" t="s">
        <v>47</v>
      </c>
      <c r="J4287" t="s">
        <v>76</v>
      </c>
      <c r="L4287">
        <v>4</v>
      </c>
      <c r="P4287" t="b">
        <f t="shared" si="670"/>
        <v>1</v>
      </c>
      <c r="Q4287" t="b">
        <f t="shared" si="671"/>
        <v>0</v>
      </c>
      <c r="R4287" t="b">
        <f t="shared" si="672"/>
        <v>0</v>
      </c>
      <c r="S4287" t="b">
        <f t="shared" si="673"/>
        <v>0</v>
      </c>
      <c r="T4287" t="b">
        <f t="shared" si="674"/>
        <v>0</v>
      </c>
      <c r="U4287" t="b">
        <f t="shared" si="675"/>
        <v>1</v>
      </c>
      <c r="V4287" t="b">
        <f t="shared" si="676"/>
        <v>1</v>
      </c>
      <c r="W4287" t="b">
        <f t="shared" si="677"/>
        <v>0</v>
      </c>
      <c r="X4287" t="b">
        <f t="shared" si="678"/>
        <v>0</v>
      </c>
      <c r="Y4287" t="b">
        <f t="shared" si="679"/>
        <v>0</v>
      </c>
      <c r="Z4287" t="b">
        <v>0</v>
      </c>
    </row>
    <row r="4288" spans="1:27" x14ac:dyDescent="0.25">
      <c r="A4288" t="s">
        <v>4001</v>
      </c>
      <c r="B4288">
        <v>0</v>
      </c>
      <c r="C4288">
        <v>0</v>
      </c>
      <c r="D4288" t="s">
        <v>4002</v>
      </c>
      <c r="E4288" t="s">
        <v>15</v>
      </c>
      <c r="F4288" t="s">
        <v>8</v>
      </c>
      <c r="G4288" t="b">
        <v>0</v>
      </c>
      <c r="H4288" t="s">
        <v>16</v>
      </c>
      <c r="I4288" t="s">
        <v>2192</v>
      </c>
      <c r="J4288" t="s">
        <v>2193</v>
      </c>
      <c r="K4288" t="s">
        <v>2194</v>
      </c>
      <c r="P4288" t="b">
        <f t="shared" si="670"/>
        <v>0</v>
      </c>
      <c r="Q4288" t="b">
        <f t="shared" si="671"/>
        <v>0</v>
      </c>
      <c r="R4288" t="b">
        <f t="shared" si="672"/>
        <v>0</v>
      </c>
      <c r="S4288" t="b">
        <f t="shared" si="673"/>
        <v>0</v>
      </c>
      <c r="T4288" t="b">
        <f t="shared" si="674"/>
        <v>1</v>
      </c>
      <c r="U4288" t="b">
        <f t="shared" si="675"/>
        <v>0</v>
      </c>
      <c r="V4288" t="b">
        <f t="shared" si="676"/>
        <v>0</v>
      </c>
      <c r="W4288" t="b">
        <f t="shared" si="677"/>
        <v>0</v>
      </c>
      <c r="X4288" t="b">
        <f t="shared" si="678"/>
        <v>0</v>
      </c>
      <c r="Y4288" t="b">
        <f t="shared" si="679"/>
        <v>0</v>
      </c>
      <c r="Z4288" t="b">
        <v>0</v>
      </c>
    </row>
    <row r="4289" spans="1:27" x14ac:dyDescent="0.25">
      <c r="A4289" t="s">
        <v>3464</v>
      </c>
      <c r="B4289">
        <v>0</v>
      </c>
      <c r="C4289">
        <v>0</v>
      </c>
      <c r="D4289" t="s">
        <v>3465</v>
      </c>
      <c r="E4289" t="s">
        <v>27</v>
      </c>
      <c r="F4289" t="s">
        <v>8</v>
      </c>
      <c r="G4289" t="b">
        <v>0</v>
      </c>
      <c r="H4289" t="s">
        <v>16</v>
      </c>
      <c r="I4289" t="s">
        <v>2192</v>
      </c>
      <c r="J4289" t="s">
        <v>2193</v>
      </c>
      <c r="K4289" t="s">
        <v>2194</v>
      </c>
      <c r="P4289" t="b">
        <f t="shared" si="670"/>
        <v>0</v>
      </c>
      <c r="Q4289" t="b">
        <f t="shared" si="671"/>
        <v>0</v>
      </c>
      <c r="R4289" t="b">
        <f t="shared" si="672"/>
        <v>0</v>
      </c>
      <c r="S4289" t="b">
        <f t="shared" si="673"/>
        <v>0</v>
      </c>
      <c r="T4289" t="b">
        <f t="shared" si="674"/>
        <v>1</v>
      </c>
      <c r="U4289" t="b">
        <f t="shared" si="675"/>
        <v>0</v>
      </c>
      <c r="V4289" t="b">
        <f t="shared" si="676"/>
        <v>0</v>
      </c>
      <c r="W4289" t="b">
        <f t="shared" si="677"/>
        <v>0</v>
      </c>
      <c r="X4289" t="b">
        <f t="shared" si="678"/>
        <v>0</v>
      </c>
      <c r="Y4289" t="b">
        <f t="shared" si="679"/>
        <v>0</v>
      </c>
      <c r="Z4289" t="b">
        <v>1</v>
      </c>
    </row>
    <row r="4290" spans="1:27" x14ac:dyDescent="0.25">
      <c r="A4290" t="s">
        <v>4041</v>
      </c>
      <c r="B4290">
        <v>0</v>
      </c>
      <c r="C4290">
        <v>0</v>
      </c>
      <c r="D4290" t="s">
        <v>4042</v>
      </c>
      <c r="E4290" t="s">
        <v>15</v>
      </c>
      <c r="F4290" t="s">
        <v>8</v>
      </c>
      <c r="G4290" t="b">
        <v>0</v>
      </c>
      <c r="H4290" t="s">
        <v>16</v>
      </c>
      <c r="I4290" t="s">
        <v>2192</v>
      </c>
      <c r="J4290" t="s">
        <v>2193</v>
      </c>
      <c r="K4290" t="s">
        <v>2194</v>
      </c>
      <c r="P4290" t="b">
        <f t="shared" si="670"/>
        <v>0</v>
      </c>
      <c r="Q4290" t="b">
        <f t="shared" si="671"/>
        <v>0</v>
      </c>
      <c r="R4290" t="b">
        <f t="shared" si="672"/>
        <v>0</v>
      </c>
      <c r="S4290" t="b">
        <f t="shared" si="673"/>
        <v>0</v>
      </c>
      <c r="T4290" t="b">
        <f t="shared" si="674"/>
        <v>1</v>
      </c>
      <c r="U4290" t="b">
        <f t="shared" si="675"/>
        <v>0</v>
      </c>
      <c r="V4290" t="b">
        <f t="shared" si="676"/>
        <v>0</v>
      </c>
      <c r="W4290" t="b">
        <f t="shared" si="677"/>
        <v>0</v>
      </c>
      <c r="X4290" t="b">
        <f t="shared" si="678"/>
        <v>0</v>
      </c>
      <c r="Y4290" t="b">
        <f t="shared" si="679"/>
        <v>0</v>
      </c>
      <c r="Z4290" t="b">
        <v>0</v>
      </c>
    </row>
    <row r="4291" spans="1:27" x14ac:dyDescent="0.25">
      <c r="A4291" t="s">
        <v>14483</v>
      </c>
      <c r="B4291">
        <v>0</v>
      </c>
      <c r="C4291">
        <v>0</v>
      </c>
      <c r="D4291" t="s">
        <v>14484</v>
      </c>
      <c r="E4291" t="s">
        <v>52</v>
      </c>
      <c r="F4291" t="s">
        <v>8</v>
      </c>
      <c r="G4291" t="b">
        <v>0</v>
      </c>
      <c r="H4291" t="s">
        <v>16</v>
      </c>
      <c r="I4291" t="s">
        <v>2192</v>
      </c>
      <c r="J4291" t="s">
        <v>2193</v>
      </c>
      <c r="K4291" t="s">
        <v>2194</v>
      </c>
      <c r="P4291" t="b">
        <f t="shared" si="670"/>
        <v>0</v>
      </c>
      <c r="Q4291" t="b">
        <f t="shared" si="671"/>
        <v>0</v>
      </c>
      <c r="R4291" t="b">
        <f t="shared" si="672"/>
        <v>0</v>
      </c>
      <c r="S4291" t="b">
        <f t="shared" si="673"/>
        <v>0</v>
      </c>
      <c r="T4291" t="b">
        <f t="shared" si="674"/>
        <v>1</v>
      </c>
      <c r="U4291" t="b">
        <f t="shared" si="675"/>
        <v>0</v>
      </c>
      <c r="V4291" t="b">
        <f t="shared" si="676"/>
        <v>0</v>
      </c>
      <c r="W4291" t="b">
        <f t="shared" si="677"/>
        <v>0</v>
      </c>
      <c r="X4291" t="b">
        <f t="shared" si="678"/>
        <v>0</v>
      </c>
      <c r="Y4291" t="b">
        <f t="shared" si="679"/>
        <v>0</v>
      </c>
      <c r="Z4291" t="b">
        <v>0</v>
      </c>
    </row>
    <row r="4292" spans="1:27" x14ac:dyDescent="0.25">
      <c r="A4292" t="s">
        <v>15794</v>
      </c>
      <c r="B4292">
        <v>0</v>
      </c>
      <c r="C4292">
        <v>0</v>
      </c>
      <c r="D4292" t="s">
        <v>15795</v>
      </c>
      <c r="E4292" t="s">
        <v>52</v>
      </c>
      <c r="F4292" t="s">
        <v>8</v>
      </c>
      <c r="G4292" t="b">
        <v>0</v>
      </c>
      <c r="H4292" t="s">
        <v>16</v>
      </c>
      <c r="I4292" t="s">
        <v>2192</v>
      </c>
      <c r="J4292" t="s">
        <v>2193</v>
      </c>
      <c r="K4292" t="s">
        <v>2194</v>
      </c>
      <c r="P4292" t="b">
        <f t="shared" si="670"/>
        <v>0</v>
      </c>
      <c r="Q4292" t="b">
        <f t="shared" si="671"/>
        <v>0</v>
      </c>
      <c r="R4292" t="b">
        <f t="shared" si="672"/>
        <v>0</v>
      </c>
      <c r="S4292" t="b">
        <f t="shared" si="673"/>
        <v>0</v>
      </c>
      <c r="T4292" t="b">
        <f t="shared" si="674"/>
        <v>1</v>
      </c>
      <c r="U4292" t="b">
        <f t="shared" si="675"/>
        <v>0</v>
      </c>
      <c r="V4292" t="b">
        <f t="shared" si="676"/>
        <v>0</v>
      </c>
      <c r="W4292" t="b">
        <f t="shared" si="677"/>
        <v>0</v>
      </c>
      <c r="X4292" t="b">
        <f t="shared" si="678"/>
        <v>0</v>
      </c>
      <c r="Y4292" t="b">
        <f t="shared" si="679"/>
        <v>0</v>
      </c>
      <c r="Z4292" t="b">
        <v>0</v>
      </c>
    </row>
    <row r="4293" spans="1:27" x14ac:dyDescent="0.25">
      <c r="A4293" t="s">
        <v>11635</v>
      </c>
      <c r="B4293">
        <v>0</v>
      </c>
      <c r="C4293">
        <v>0</v>
      </c>
      <c r="D4293" t="s">
        <v>11636</v>
      </c>
      <c r="E4293" t="s">
        <v>15</v>
      </c>
      <c r="F4293" t="s">
        <v>8</v>
      </c>
      <c r="G4293" t="b">
        <v>0</v>
      </c>
      <c r="H4293" t="s">
        <v>9</v>
      </c>
      <c r="I4293" t="s">
        <v>10</v>
      </c>
      <c r="J4293" t="s">
        <v>28</v>
      </c>
      <c r="K4293" t="s">
        <v>3534</v>
      </c>
      <c r="L4293">
        <v>24</v>
      </c>
      <c r="M4293">
        <v>9</v>
      </c>
      <c r="N4293">
        <v>3</v>
      </c>
      <c r="O4293">
        <v>2</v>
      </c>
      <c r="P4293" t="b">
        <f t="shared" si="670"/>
        <v>1</v>
      </c>
      <c r="Q4293" t="b">
        <f t="shared" si="671"/>
        <v>1</v>
      </c>
      <c r="R4293" t="b">
        <f t="shared" si="672"/>
        <v>1</v>
      </c>
      <c r="S4293" t="b">
        <f t="shared" si="673"/>
        <v>1</v>
      </c>
      <c r="T4293" t="b">
        <f t="shared" si="674"/>
        <v>0</v>
      </c>
      <c r="U4293" t="b">
        <f t="shared" si="675"/>
        <v>1</v>
      </c>
      <c r="V4293" t="b">
        <f t="shared" si="676"/>
        <v>0</v>
      </c>
      <c r="W4293" t="b">
        <f t="shared" si="677"/>
        <v>0</v>
      </c>
      <c r="X4293" t="b">
        <f t="shared" si="678"/>
        <v>0</v>
      </c>
      <c r="Y4293" t="b">
        <f t="shared" si="679"/>
        <v>0</v>
      </c>
      <c r="Z4293" t="b">
        <v>1</v>
      </c>
    </row>
    <row r="4294" spans="1:27" x14ac:dyDescent="0.25">
      <c r="A4294" t="s">
        <v>6016</v>
      </c>
      <c r="B4294">
        <v>0</v>
      </c>
      <c r="C4294">
        <v>0</v>
      </c>
      <c r="D4294" t="s">
        <v>6017</v>
      </c>
      <c r="E4294" t="s">
        <v>52</v>
      </c>
      <c r="F4294" t="s">
        <v>8</v>
      </c>
      <c r="G4294" t="b">
        <v>0</v>
      </c>
      <c r="H4294" t="s">
        <v>16</v>
      </c>
      <c r="I4294" t="s">
        <v>226</v>
      </c>
      <c r="J4294" t="s">
        <v>227</v>
      </c>
      <c r="K4294" t="s">
        <v>228</v>
      </c>
      <c r="P4294" t="b">
        <f t="shared" si="670"/>
        <v>0</v>
      </c>
      <c r="Q4294" t="b">
        <f t="shared" si="671"/>
        <v>0</v>
      </c>
      <c r="R4294" t="b">
        <f t="shared" si="672"/>
        <v>0</v>
      </c>
      <c r="S4294" t="b">
        <f t="shared" si="673"/>
        <v>0</v>
      </c>
      <c r="T4294" t="b">
        <f t="shared" si="674"/>
        <v>1</v>
      </c>
      <c r="U4294" t="b">
        <f t="shared" si="675"/>
        <v>0</v>
      </c>
      <c r="V4294" t="b">
        <f t="shared" si="676"/>
        <v>0</v>
      </c>
      <c r="W4294" t="b">
        <f t="shared" si="677"/>
        <v>0</v>
      </c>
      <c r="X4294" t="b">
        <f t="shared" si="678"/>
        <v>0</v>
      </c>
      <c r="Y4294" t="b">
        <f t="shared" si="679"/>
        <v>0</v>
      </c>
      <c r="Z4294" t="b">
        <v>1</v>
      </c>
    </row>
    <row r="4295" spans="1:27" x14ac:dyDescent="0.25">
      <c r="A4295" t="s">
        <v>3134</v>
      </c>
      <c r="B4295">
        <v>0</v>
      </c>
      <c r="C4295">
        <v>0</v>
      </c>
      <c r="D4295" t="s">
        <v>3135</v>
      </c>
      <c r="E4295" t="s">
        <v>37</v>
      </c>
      <c r="F4295" t="s">
        <v>8</v>
      </c>
      <c r="G4295" t="b">
        <v>0</v>
      </c>
      <c r="H4295" t="s">
        <v>16</v>
      </c>
      <c r="I4295" t="s">
        <v>17</v>
      </c>
      <c r="J4295" t="s">
        <v>2926</v>
      </c>
      <c r="K4295" t="s">
        <v>3136</v>
      </c>
      <c r="L4295">
        <v>1</v>
      </c>
      <c r="P4295" t="b">
        <f t="shared" si="670"/>
        <v>1</v>
      </c>
      <c r="Q4295" t="b">
        <f t="shared" si="671"/>
        <v>0</v>
      </c>
      <c r="R4295" t="b">
        <f t="shared" si="672"/>
        <v>0</v>
      </c>
      <c r="S4295" t="b">
        <f t="shared" si="673"/>
        <v>0</v>
      </c>
      <c r="T4295" t="b">
        <f t="shared" si="674"/>
        <v>0</v>
      </c>
      <c r="U4295" t="b">
        <f t="shared" si="675"/>
        <v>1</v>
      </c>
      <c r="V4295" t="b">
        <f t="shared" si="676"/>
        <v>1</v>
      </c>
      <c r="W4295" t="b">
        <f t="shared" si="677"/>
        <v>0</v>
      </c>
      <c r="X4295" t="b">
        <f t="shared" si="678"/>
        <v>0</v>
      </c>
      <c r="Y4295" t="b">
        <f t="shared" si="679"/>
        <v>0</v>
      </c>
      <c r="Z4295" t="b">
        <v>0</v>
      </c>
    </row>
    <row r="4296" spans="1:27" x14ac:dyDescent="0.25">
      <c r="A4296" t="s">
        <v>3903</v>
      </c>
      <c r="B4296">
        <v>0</v>
      </c>
      <c r="C4296">
        <v>0</v>
      </c>
      <c r="D4296" t="s">
        <v>3904</v>
      </c>
      <c r="E4296" t="s">
        <v>37</v>
      </c>
      <c r="F4296" t="s">
        <v>8</v>
      </c>
      <c r="G4296" t="b">
        <v>0</v>
      </c>
      <c r="H4296" t="s">
        <v>9</v>
      </c>
      <c r="I4296" t="s">
        <v>301</v>
      </c>
      <c r="J4296" t="s">
        <v>407</v>
      </c>
      <c r="K4296" t="s">
        <v>408</v>
      </c>
      <c r="L4296">
        <v>4</v>
      </c>
      <c r="P4296" t="b">
        <f t="shared" si="670"/>
        <v>1</v>
      </c>
      <c r="Q4296" t="b">
        <f t="shared" si="671"/>
        <v>0</v>
      </c>
      <c r="R4296" t="b">
        <f t="shared" si="672"/>
        <v>0</v>
      </c>
      <c r="S4296" t="b">
        <f t="shared" si="673"/>
        <v>0</v>
      </c>
      <c r="T4296" t="b">
        <f t="shared" si="674"/>
        <v>0</v>
      </c>
      <c r="U4296" t="b">
        <f t="shared" si="675"/>
        <v>1</v>
      </c>
      <c r="V4296" t="b">
        <f t="shared" si="676"/>
        <v>1</v>
      </c>
      <c r="W4296" t="b">
        <f t="shared" si="677"/>
        <v>0</v>
      </c>
      <c r="X4296" t="b">
        <f t="shared" si="678"/>
        <v>0</v>
      </c>
      <c r="Y4296" t="b">
        <f t="shared" si="679"/>
        <v>0</v>
      </c>
      <c r="Z4296" t="b">
        <v>0</v>
      </c>
    </row>
    <row r="4297" spans="1:27" x14ac:dyDescent="0.25">
      <c r="A4297" t="s">
        <v>3843</v>
      </c>
      <c r="B4297">
        <v>0</v>
      </c>
      <c r="C4297">
        <v>0</v>
      </c>
      <c r="D4297" t="s">
        <v>3844</v>
      </c>
      <c r="E4297" t="s">
        <v>37</v>
      </c>
      <c r="F4297" t="s">
        <v>8</v>
      </c>
      <c r="G4297" t="b">
        <v>0</v>
      </c>
      <c r="H4297" t="s">
        <v>9</v>
      </c>
      <c r="I4297" t="s">
        <v>301</v>
      </c>
      <c r="J4297" t="s">
        <v>407</v>
      </c>
      <c r="K4297" t="s">
        <v>408</v>
      </c>
      <c r="L4297">
        <v>1</v>
      </c>
      <c r="P4297" t="b">
        <f t="shared" si="670"/>
        <v>1</v>
      </c>
      <c r="Q4297" t="b">
        <f t="shared" si="671"/>
        <v>0</v>
      </c>
      <c r="R4297" t="b">
        <f t="shared" si="672"/>
        <v>0</v>
      </c>
      <c r="S4297" t="b">
        <f t="shared" si="673"/>
        <v>0</v>
      </c>
      <c r="T4297" t="b">
        <f t="shared" si="674"/>
        <v>0</v>
      </c>
      <c r="U4297" t="b">
        <f t="shared" si="675"/>
        <v>1</v>
      </c>
      <c r="V4297" t="b">
        <f t="shared" si="676"/>
        <v>1</v>
      </c>
      <c r="W4297" t="b">
        <f t="shared" si="677"/>
        <v>0</v>
      </c>
      <c r="X4297" t="b">
        <f t="shared" si="678"/>
        <v>0</v>
      </c>
      <c r="Y4297" t="b">
        <f t="shared" si="679"/>
        <v>0</v>
      </c>
      <c r="Z4297" t="b">
        <v>0</v>
      </c>
      <c r="AA4297" t="s">
        <v>16425</v>
      </c>
    </row>
    <row r="4298" spans="1:27" x14ac:dyDescent="0.25">
      <c r="A4298" t="s">
        <v>10178</v>
      </c>
      <c r="B4298">
        <v>0</v>
      </c>
      <c r="C4298">
        <v>0</v>
      </c>
      <c r="D4298" t="s">
        <v>10179</v>
      </c>
      <c r="E4298" t="s">
        <v>15</v>
      </c>
      <c r="F4298" t="s">
        <v>8</v>
      </c>
      <c r="G4298" t="b">
        <v>1</v>
      </c>
      <c r="H4298" t="s">
        <v>16</v>
      </c>
      <c r="I4298" t="s">
        <v>71</v>
      </c>
      <c r="J4298" t="s">
        <v>7331</v>
      </c>
      <c r="K4298" t="s">
        <v>10180</v>
      </c>
      <c r="P4298" t="b">
        <f t="shared" si="670"/>
        <v>0</v>
      </c>
      <c r="Q4298" t="b">
        <f t="shared" si="671"/>
        <v>0</v>
      </c>
      <c r="R4298" t="b">
        <f t="shared" si="672"/>
        <v>0</v>
      </c>
      <c r="S4298" t="b">
        <f t="shared" si="673"/>
        <v>0</v>
      </c>
      <c r="T4298" t="b">
        <f t="shared" si="674"/>
        <v>1</v>
      </c>
      <c r="U4298" t="b">
        <f t="shared" si="675"/>
        <v>0</v>
      </c>
      <c r="V4298" t="b">
        <f t="shared" si="676"/>
        <v>0</v>
      </c>
      <c r="W4298" t="b">
        <f t="shared" si="677"/>
        <v>0</v>
      </c>
      <c r="X4298" t="b">
        <f t="shared" si="678"/>
        <v>0</v>
      </c>
      <c r="Y4298" t="b">
        <f t="shared" si="679"/>
        <v>0</v>
      </c>
      <c r="Z4298" t="b">
        <v>0</v>
      </c>
    </row>
    <row r="4299" spans="1:27" x14ac:dyDescent="0.25">
      <c r="A4299" t="s">
        <v>12385</v>
      </c>
      <c r="B4299">
        <v>0</v>
      </c>
      <c r="C4299">
        <v>0</v>
      </c>
      <c r="D4299" t="s">
        <v>12386</v>
      </c>
      <c r="E4299" t="s">
        <v>15</v>
      </c>
      <c r="F4299" t="s">
        <v>8</v>
      </c>
      <c r="G4299" t="b">
        <v>1</v>
      </c>
      <c r="H4299" t="s">
        <v>16</v>
      </c>
      <c r="I4299" t="s">
        <v>71</v>
      </c>
      <c r="J4299" t="s">
        <v>7331</v>
      </c>
      <c r="K4299" t="s">
        <v>10180</v>
      </c>
      <c r="P4299" t="b">
        <f t="shared" si="670"/>
        <v>0</v>
      </c>
      <c r="Q4299" t="b">
        <f t="shared" si="671"/>
        <v>0</v>
      </c>
      <c r="R4299" t="b">
        <f t="shared" si="672"/>
        <v>0</v>
      </c>
      <c r="S4299" t="b">
        <f t="shared" si="673"/>
        <v>0</v>
      </c>
      <c r="T4299" t="b">
        <f t="shared" si="674"/>
        <v>1</v>
      </c>
      <c r="U4299" t="b">
        <f t="shared" si="675"/>
        <v>0</v>
      </c>
      <c r="V4299" t="b">
        <f t="shared" si="676"/>
        <v>0</v>
      </c>
      <c r="W4299" t="b">
        <f t="shared" si="677"/>
        <v>0</v>
      </c>
      <c r="X4299" t="b">
        <f t="shared" si="678"/>
        <v>0</v>
      </c>
      <c r="Y4299" t="b">
        <f t="shared" si="679"/>
        <v>0</v>
      </c>
      <c r="Z4299" t="b">
        <v>0</v>
      </c>
    </row>
    <row r="4300" spans="1:27" x14ac:dyDescent="0.25">
      <c r="A4300" t="s">
        <v>10520</v>
      </c>
      <c r="B4300">
        <v>0</v>
      </c>
      <c r="C4300">
        <v>0</v>
      </c>
      <c r="D4300" t="s">
        <v>10521</v>
      </c>
      <c r="E4300" t="s">
        <v>52</v>
      </c>
      <c r="F4300" t="s">
        <v>8</v>
      </c>
      <c r="G4300" t="b">
        <v>0</v>
      </c>
      <c r="H4300" t="s">
        <v>16</v>
      </c>
      <c r="I4300" t="s">
        <v>17</v>
      </c>
      <c r="J4300" t="s">
        <v>18</v>
      </c>
      <c r="K4300" t="s">
        <v>127</v>
      </c>
      <c r="M4300">
        <v>1</v>
      </c>
      <c r="P4300" t="b">
        <f t="shared" si="670"/>
        <v>0</v>
      </c>
      <c r="Q4300" t="b">
        <f t="shared" si="671"/>
        <v>1</v>
      </c>
      <c r="R4300" t="b">
        <f t="shared" si="672"/>
        <v>0</v>
      </c>
      <c r="S4300" t="b">
        <f t="shared" si="673"/>
        <v>0</v>
      </c>
      <c r="T4300" t="b">
        <f t="shared" si="674"/>
        <v>0</v>
      </c>
      <c r="U4300" t="b">
        <f t="shared" si="675"/>
        <v>1</v>
      </c>
      <c r="V4300" t="b">
        <f t="shared" si="676"/>
        <v>0</v>
      </c>
      <c r="W4300" t="b">
        <f t="shared" si="677"/>
        <v>1</v>
      </c>
      <c r="X4300" t="b">
        <f t="shared" si="678"/>
        <v>0</v>
      </c>
      <c r="Y4300" t="b">
        <f t="shared" si="679"/>
        <v>0</v>
      </c>
      <c r="Z4300" t="b">
        <v>0</v>
      </c>
      <c r="AA4300" t="s">
        <v>16425</v>
      </c>
    </row>
    <row r="4301" spans="1:27" x14ac:dyDescent="0.25">
      <c r="A4301" t="s">
        <v>8113</v>
      </c>
      <c r="B4301">
        <v>0</v>
      </c>
      <c r="C4301">
        <v>0</v>
      </c>
      <c r="D4301" t="s">
        <v>8114</v>
      </c>
      <c r="E4301" t="s">
        <v>37</v>
      </c>
      <c r="F4301" t="s">
        <v>8</v>
      </c>
      <c r="G4301" t="b">
        <v>0</v>
      </c>
      <c r="H4301" t="s">
        <v>16</v>
      </c>
      <c r="I4301" t="s">
        <v>17</v>
      </c>
      <c r="J4301" t="s">
        <v>18</v>
      </c>
      <c r="K4301" t="s">
        <v>127</v>
      </c>
      <c r="L4301">
        <v>13</v>
      </c>
      <c r="M4301">
        <v>2</v>
      </c>
      <c r="P4301" t="b">
        <f t="shared" si="670"/>
        <v>1</v>
      </c>
      <c r="Q4301" t="b">
        <f t="shared" si="671"/>
        <v>1</v>
      </c>
      <c r="R4301" t="b">
        <f t="shared" si="672"/>
        <v>0</v>
      </c>
      <c r="S4301" t="b">
        <f t="shared" si="673"/>
        <v>0</v>
      </c>
      <c r="T4301" t="b">
        <f t="shared" si="674"/>
        <v>0</v>
      </c>
      <c r="U4301" t="b">
        <f t="shared" si="675"/>
        <v>1</v>
      </c>
      <c r="V4301" t="b">
        <f t="shared" si="676"/>
        <v>0</v>
      </c>
      <c r="W4301" t="b">
        <f t="shared" si="677"/>
        <v>1</v>
      </c>
      <c r="X4301" t="b">
        <f t="shared" si="678"/>
        <v>0</v>
      </c>
      <c r="Y4301" t="b">
        <f t="shared" si="679"/>
        <v>0</v>
      </c>
      <c r="Z4301" t="b">
        <v>1</v>
      </c>
    </row>
    <row r="4302" spans="1:27" x14ac:dyDescent="0.25">
      <c r="A4302" t="s">
        <v>2546</v>
      </c>
      <c r="B4302">
        <v>0</v>
      </c>
      <c r="C4302">
        <v>0</v>
      </c>
      <c r="D4302" t="s">
        <v>2547</v>
      </c>
      <c r="E4302" t="s">
        <v>37</v>
      </c>
      <c r="F4302" t="s">
        <v>8</v>
      </c>
      <c r="G4302" t="b">
        <v>0</v>
      </c>
      <c r="H4302" t="s">
        <v>16</v>
      </c>
      <c r="I4302" t="s">
        <v>17</v>
      </c>
      <c r="J4302" t="s">
        <v>545</v>
      </c>
      <c r="K4302" t="s">
        <v>1321</v>
      </c>
      <c r="P4302" t="b">
        <f t="shared" si="670"/>
        <v>0</v>
      </c>
      <c r="Q4302" t="b">
        <f t="shared" si="671"/>
        <v>0</v>
      </c>
      <c r="R4302" t="b">
        <f t="shared" si="672"/>
        <v>0</v>
      </c>
      <c r="S4302" t="b">
        <f t="shared" si="673"/>
        <v>0</v>
      </c>
      <c r="T4302" t="b">
        <f t="shared" si="674"/>
        <v>1</v>
      </c>
      <c r="U4302" t="b">
        <f t="shared" si="675"/>
        <v>0</v>
      </c>
      <c r="V4302" t="b">
        <f t="shared" si="676"/>
        <v>0</v>
      </c>
      <c r="W4302" t="b">
        <f t="shared" si="677"/>
        <v>0</v>
      </c>
      <c r="X4302" t="b">
        <f t="shared" si="678"/>
        <v>0</v>
      </c>
      <c r="Y4302" t="b">
        <f t="shared" si="679"/>
        <v>0</v>
      </c>
      <c r="Z4302" t="b">
        <v>0</v>
      </c>
    </row>
    <row r="4303" spans="1:27" x14ac:dyDescent="0.25">
      <c r="A4303" t="s">
        <v>15617</v>
      </c>
      <c r="B4303">
        <v>0</v>
      </c>
      <c r="C4303">
        <v>0</v>
      </c>
      <c r="D4303" t="s">
        <v>15618</v>
      </c>
      <c r="E4303" t="s">
        <v>37</v>
      </c>
      <c r="F4303" t="s">
        <v>8</v>
      </c>
      <c r="G4303" t="b">
        <v>0</v>
      </c>
      <c r="H4303" t="s">
        <v>16</v>
      </c>
      <c r="I4303" t="s">
        <v>17</v>
      </c>
      <c r="J4303" t="s">
        <v>545</v>
      </c>
      <c r="K4303" t="s">
        <v>1321</v>
      </c>
      <c r="P4303" t="b">
        <f t="shared" si="670"/>
        <v>0</v>
      </c>
      <c r="Q4303" t="b">
        <f t="shared" si="671"/>
        <v>0</v>
      </c>
      <c r="R4303" t="b">
        <f t="shared" si="672"/>
        <v>0</v>
      </c>
      <c r="S4303" t="b">
        <f t="shared" si="673"/>
        <v>0</v>
      </c>
      <c r="T4303" t="b">
        <f t="shared" si="674"/>
        <v>1</v>
      </c>
      <c r="U4303" t="b">
        <f t="shared" si="675"/>
        <v>0</v>
      </c>
      <c r="V4303" t="b">
        <f t="shared" si="676"/>
        <v>0</v>
      </c>
      <c r="W4303" t="b">
        <f t="shared" si="677"/>
        <v>0</v>
      </c>
      <c r="X4303" t="b">
        <f t="shared" si="678"/>
        <v>0</v>
      </c>
      <c r="Y4303" t="b">
        <f t="shared" si="679"/>
        <v>0</v>
      </c>
      <c r="Z4303" t="b">
        <v>0</v>
      </c>
    </row>
    <row r="4304" spans="1:27" x14ac:dyDescent="0.25">
      <c r="A4304" t="s">
        <v>8723</v>
      </c>
      <c r="B4304">
        <v>0</v>
      </c>
      <c r="C4304">
        <v>0</v>
      </c>
      <c r="D4304" t="s">
        <v>8724</v>
      </c>
      <c r="E4304" t="s">
        <v>37</v>
      </c>
      <c r="F4304" t="s">
        <v>8</v>
      </c>
      <c r="G4304" t="b">
        <v>0</v>
      </c>
      <c r="H4304" t="s">
        <v>16</v>
      </c>
      <c r="I4304" t="s">
        <v>17</v>
      </c>
      <c r="J4304" t="s">
        <v>545</v>
      </c>
      <c r="K4304" t="s">
        <v>1321</v>
      </c>
      <c r="M4304">
        <v>1</v>
      </c>
      <c r="P4304" t="b">
        <f t="shared" si="670"/>
        <v>0</v>
      </c>
      <c r="Q4304" t="b">
        <f t="shared" si="671"/>
        <v>1</v>
      </c>
      <c r="R4304" t="b">
        <f t="shared" si="672"/>
        <v>0</v>
      </c>
      <c r="S4304" t="b">
        <f t="shared" si="673"/>
        <v>0</v>
      </c>
      <c r="T4304" t="b">
        <f t="shared" si="674"/>
        <v>0</v>
      </c>
      <c r="U4304" t="b">
        <f t="shared" si="675"/>
        <v>1</v>
      </c>
      <c r="V4304" t="b">
        <f t="shared" si="676"/>
        <v>0</v>
      </c>
      <c r="W4304" t="b">
        <f t="shared" si="677"/>
        <v>1</v>
      </c>
      <c r="X4304" t="b">
        <f t="shared" si="678"/>
        <v>0</v>
      </c>
      <c r="Y4304" t="b">
        <f t="shared" si="679"/>
        <v>0</v>
      </c>
      <c r="Z4304" t="b">
        <v>1</v>
      </c>
    </row>
    <row r="4305" spans="1:27" x14ac:dyDescent="0.25">
      <c r="A4305" t="s">
        <v>2397</v>
      </c>
      <c r="B4305">
        <v>0</v>
      </c>
      <c r="C4305">
        <v>0</v>
      </c>
      <c r="D4305" t="s">
        <v>2398</v>
      </c>
      <c r="E4305" t="s">
        <v>37</v>
      </c>
      <c r="F4305" t="s">
        <v>8</v>
      </c>
      <c r="G4305" t="b">
        <v>0</v>
      </c>
      <c r="H4305" t="s">
        <v>16</v>
      </c>
      <c r="I4305" t="s">
        <v>17</v>
      </c>
      <c r="J4305" t="s">
        <v>545</v>
      </c>
      <c r="K4305" t="s">
        <v>1321</v>
      </c>
      <c r="L4305">
        <v>41</v>
      </c>
      <c r="M4305">
        <v>6</v>
      </c>
      <c r="P4305" t="b">
        <f t="shared" si="670"/>
        <v>1</v>
      </c>
      <c r="Q4305" t="b">
        <f t="shared" si="671"/>
        <v>1</v>
      </c>
      <c r="R4305" t="b">
        <f t="shared" si="672"/>
        <v>0</v>
      </c>
      <c r="S4305" t="b">
        <f t="shared" si="673"/>
        <v>0</v>
      </c>
      <c r="T4305" t="b">
        <f t="shared" si="674"/>
        <v>0</v>
      </c>
      <c r="U4305" t="b">
        <f t="shared" si="675"/>
        <v>1</v>
      </c>
      <c r="V4305" t="b">
        <f t="shared" si="676"/>
        <v>0</v>
      </c>
      <c r="W4305" t="b">
        <f t="shared" si="677"/>
        <v>1</v>
      </c>
      <c r="X4305" t="b">
        <f t="shared" si="678"/>
        <v>0</v>
      </c>
      <c r="Y4305" t="b">
        <f t="shared" si="679"/>
        <v>0</v>
      </c>
      <c r="Z4305" t="b">
        <v>1</v>
      </c>
    </row>
    <row r="4306" spans="1:27" x14ac:dyDescent="0.25">
      <c r="A4306" t="s">
        <v>8595</v>
      </c>
      <c r="B4306">
        <v>0</v>
      </c>
      <c r="C4306">
        <v>0</v>
      </c>
      <c r="D4306" t="s">
        <v>8596</v>
      </c>
      <c r="E4306" t="s">
        <v>37</v>
      </c>
      <c r="F4306" t="s">
        <v>8</v>
      </c>
      <c r="G4306" t="b">
        <v>0</v>
      </c>
      <c r="H4306" t="s">
        <v>16</v>
      </c>
      <c r="I4306" t="s">
        <v>17</v>
      </c>
      <c r="J4306" t="s">
        <v>545</v>
      </c>
      <c r="K4306" t="s">
        <v>1321</v>
      </c>
      <c r="P4306" t="b">
        <f t="shared" si="670"/>
        <v>0</v>
      </c>
      <c r="Q4306" t="b">
        <f t="shared" si="671"/>
        <v>0</v>
      </c>
      <c r="R4306" t="b">
        <f t="shared" si="672"/>
        <v>0</v>
      </c>
      <c r="S4306" t="b">
        <f t="shared" si="673"/>
        <v>0</v>
      </c>
      <c r="T4306" t="b">
        <f t="shared" si="674"/>
        <v>1</v>
      </c>
      <c r="U4306" t="b">
        <f t="shared" si="675"/>
        <v>0</v>
      </c>
      <c r="V4306" t="b">
        <f t="shared" si="676"/>
        <v>0</v>
      </c>
      <c r="W4306" t="b">
        <f t="shared" si="677"/>
        <v>0</v>
      </c>
      <c r="X4306" t="b">
        <f t="shared" si="678"/>
        <v>0</v>
      </c>
      <c r="Y4306" t="b">
        <f t="shared" si="679"/>
        <v>0</v>
      </c>
      <c r="Z4306" t="b">
        <v>1</v>
      </c>
    </row>
    <row r="4307" spans="1:27" x14ac:dyDescent="0.25">
      <c r="A4307" t="s">
        <v>3806</v>
      </c>
      <c r="B4307">
        <v>0</v>
      </c>
      <c r="C4307">
        <v>0</v>
      </c>
      <c r="D4307" t="s">
        <v>3807</v>
      </c>
      <c r="E4307" t="s">
        <v>37</v>
      </c>
      <c r="F4307" t="s">
        <v>8</v>
      </c>
      <c r="G4307" t="b">
        <v>0</v>
      </c>
      <c r="H4307" t="s">
        <v>16</v>
      </c>
      <c r="I4307" t="s">
        <v>17</v>
      </c>
      <c r="J4307" t="s">
        <v>545</v>
      </c>
      <c r="K4307" t="s">
        <v>1321</v>
      </c>
      <c r="L4307">
        <v>9</v>
      </c>
      <c r="M4307">
        <v>2</v>
      </c>
      <c r="P4307" t="b">
        <f t="shared" ref="P4307:P4370" si="680">IF(L4307&gt;0, TRUE, FALSE)</f>
        <v>1</v>
      </c>
      <c r="Q4307" t="b">
        <f t="shared" ref="Q4307:Q4370" si="681">IF(M4307&gt;0, TRUE, FALSE)</f>
        <v>1</v>
      </c>
      <c r="R4307" t="b">
        <f t="shared" ref="R4307:R4370" si="682">IF(N4307&gt;0, TRUE, FALSE)</f>
        <v>0</v>
      </c>
      <c r="S4307" t="b">
        <f t="shared" ref="S4307:S4370" si="683">IF(O4307&gt;0, TRUE, FALSE)</f>
        <v>0</v>
      </c>
      <c r="T4307" t="b">
        <f t="shared" ref="T4307:T4370" si="684">AND(NOT(P4307), NOT(Q4307), NOT(R4307), NOT(S4307))</f>
        <v>0</v>
      </c>
      <c r="U4307" t="b">
        <f t="shared" ref="U4307:U4370" si="685">OR(P4307, Q4307, R4307, S4307)</f>
        <v>1</v>
      </c>
      <c r="V4307" t="b">
        <f t="shared" ref="V4307:V4370" si="686">AND(P4307, NOT(Q4307), NOT(R4307), NOT(S4307))</f>
        <v>0</v>
      </c>
      <c r="W4307" t="b">
        <f t="shared" ref="W4307:W4370" si="687">AND(Q4307, NOT(R4307), NOT(S4307))</f>
        <v>1</v>
      </c>
      <c r="X4307" t="b">
        <f t="shared" ref="X4307:X4370" si="688">AND(R4307, NOT(S4307))</f>
        <v>0</v>
      </c>
      <c r="Y4307" t="b">
        <f t="shared" ref="Y4307:Y4370" si="689">AND(P4307, NOT(Q4307),OR(R4307,S4307))</f>
        <v>0</v>
      </c>
      <c r="Z4307" t="b">
        <v>0</v>
      </c>
    </row>
    <row r="4308" spans="1:27" x14ac:dyDescent="0.25">
      <c r="A4308" t="s">
        <v>3130</v>
      </c>
      <c r="B4308">
        <v>0</v>
      </c>
      <c r="C4308">
        <v>0</v>
      </c>
      <c r="D4308" t="s">
        <v>3131</v>
      </c>
      <c r="E4308" t="s">
        <v>37</v>
      </c>
      <c r="F4308" t="s">
        <v>8</v>
      </c>
      <c r="G4308" t="b">
        <v>0</v>
      </c>
      <c r="H4308" t="s">
        <v>16</v>
      </c>
      <c r="I4308" t="s">
        <v>17</v>
      </c>
      <c r="J4308" t="s">
        <v>545</v>
      </c>
      <c r="K4308" t="s">
        <v>1321</v>
      </c>
      <c r="M4308">
        <v>1</v>
      </c>
      <c r="P4308" t="b">
        <f t="shared" si="680"/>
        <v>0</v>
      </c>
      <c r="Q4308" t="b">
        <f t="shared" si="681"/>
        <v>1</v>
      </c>
      <c r="R4308" t="b">
        <f t="shared" si="682"/>
        <v>0</v>
      </c>
      <c r="S4308" t="b">
        <f t="shared" si="683"/>
        <v>0</v>
      </c>
      <c r="T4308" t="b">
        <f t="shared" si="684"/>
        <v>0</v>
      </c>
      <c r="U4308" t="b">
        <f t="shared" si="685"/>
        <v>1</v>
      </c>
      <c r="V4308" t="b">
        <f t="shared" si="686"/>
        <v>0</v>
      </c>
      <c r="W4308" t="b">
        <f t="shared" si="687"/>
        <v>1</v>
      </c>
      <c r="X4308" t="b">
        <f t="shared" si="688"/>
        <v>0</v>
      </c>
      <c r="Y4308" t="b">
        <f t="shared" si="689"/>
        <v>0</v>
      </c>
      <c r="Z4308" t="b">
        <v>0</v>
      </c>
    </row>
    <row r="4309" spans="1:27" x14ac:dyDescent="0.25">
      <c r="A4309" t="s">
        <v>4211</v>
      </c>
      <c r="B4309">
        <v>0</v>
      </c>
      <c r="C4309">
        <v>0</v>
      </c>
      <c r="D4309" t="s">
        <v>4212</v>
      </c>
      <c r="E4309" t="s">
        <v>37</v>
      </c>
      <c r="F4309" t="s">
        <v>8</v>
      </c>
      <c r="G4309" t="b">
        <v>0</v>
      </c>
      <c r="H4309" t="s">
        <v>16</v>
      </c>
      <c r="I4309" t="s">
        <v>17</v>
      </c>
      <c r="J4309" t="s">
        <v>545</v>
      </c>
      <c r="K4309" t="s">
        <v>1321</v>
      </c>
      <c r="P4309" t="b">
        <f t="shared" si="680"/>
        <v>0</v>
      </c>
      <c r="Q4309" t="b">
        <f t="shared" si="681"/>
        <v>0</v>
      </c>
      <c r="R4309" t="b">
        <f t="shared" si="682"/>
        <v>0</v>
      </c>
      <c r="S4309" t="b">
        <f t="shared" si="683"/>
        <v>0</v>
      </c>
      <c r="T4309" t="b">
        <f t="shared" si="684"/>
        <v>1</v>
      </c>
      <c r="U4309" t="b">
        <f t="shared" si="685"/>
        <v>0</v>
      </c>
      <c r="V4309" t="b">
        <f t="shared" si="686"/>
        <v>0</v>
      </c>
      <c r="W4309" t="b">
        <f t="shared" si="687"/>
        <v>0</v>
      </c>
      <c r="X4309" t="b">
        <f t="shared" si="688"/>
        <v>0</v>
      </c>
      <c r="Y4309" t="b">
        <f t="shared" si="689"/>
        <v>0</v>
      </c>
      <c r="Z4309" t="b">
        <v>1</v>
      </c>
    </row>
    <row r="4310" spans="1:27" x14ac:dyDescent="0.25">
      <c r="A4310" t="s">
        <v>9718</v>
      </c>
      <c r="B4310">
        <v>0</v>
      </c>
      <c r="C4310">
        <v>0</v>
      </c>
      <c r="D4310" t="s">
        <v>9719</v>
      </c>
      <c r="E4310" t="s">
        <v>7</v>
      </c>
      <c r="F4310" t="s">
        <v>8</v>
      </c>
      <c r="G4310" t="b">
        <v>0</v>
      </c>
      <c r="H4310" t="s">
        <v>16</v>
      </c>
      <c r="I4310" t="s">
        <v>17</v>
      </c>
      <c r="J4310" t="s">
        <v>545</v>
      </c>
      <c r="K4310" t="s">
        <v>1321</v>
      </c>
      <c r="P4310" t="b">
        <f t="shared" si="680"/>
        <v>0</v>
      </c>
      <c r="Q4310" t="b">
        <f t="shared" si="681"/>
        <v>0</v>
      </c>
      <c r="R4310" t="b">
        <f t="shared" si="682"/>
        <v>0</v>
      </c>
      <c r="S4310" t="b">
        <f t="shared" si="683"/>
        <v>0</v>
      </c>
      <c r="T4310" t="b">
        <f t="shared" si="684"/>
        <v>1</v>
      </c>
      <c r="U4310" t="b">
        <f t="shared" si="685"/>
        <v>0</v>
      </c>
      <c r="V4310" t="b">
        <f t="shared" si="686"/>
        <v>0</v>
      </c>
      <c r="W4310" t="b">
        <f t="shared" si="687"/>
        <v>0</v>
      </c>
      <c r="X4310" t="b">
        <f t="shared" si="688"/>
        <v>0</v>
      </c>
      <c r="Y4310" t="b">
        <f t="shared" si="689"/>
        <v>0</v>
      </c>
      <c r="Z4310" t="b">
        <v>0</v>
      </c>
    </row>
    <row r="4311" spans="1:27" x14ac:dyDescent="0.25">
      <c r="A4311" t="s">
        <v>2482</v>
      </c>
      <c r="B4311">
        <v>0</v>
      </c>
      <c r="C4311">
        <v>0</v>
      </c>
      <c r="D4311" t="s">
        <v>2483</v>
      </c>
      <c r="E4311" t="s">
        <v>15</v>
      </c>
      <c r="F4311" t="s">
        <v>8</v>
      </c>
      <c r="G4311" t="b">
        <v>0</v>
      </c>
      <c r="H4311" t="s">
        <v>16</v>
      </c>
      <c r="I4311" t="s">
        <v>38</v>
      </c>
      <c r="J4311" t="s">
        <v>1420</v>
      </c>
      <c r="K4311" t="s">
        <v>1421</v>
      </c>
      <c r="L4311">
        <v>3</v>
      </c>
      <c r="M4311">
        <v>7</v>
      </c>
      <c r="O4311">
        <v>1</v>
      </c>
      <c r="P4311" t="b">
        <f t="shared" si="680"/>
        <v>1</v>
      </c>
      <c r="Q4311" t="b">
        <f t="shared" si="681"/>
        <v>1</v>
      </c>
      <c r="R4311" t="b">
        <f t="shared" si="682"/>
        <v>0</v>
      </c>
      <c r="S4311" t="b">
        <f t="shared" si="683"/>
        <v>1</v>
      </c>
      <c r="T4311" t="b">
        <f t="shared" si="684"/>
        <v>0</v>
      </c>
      <c r="U4311" t="b">
        <f t="shared" si="685"/>
        <v>1</v>
      </c>
      <c r="V4311" t="b">
        <f t="shared" si="686"/>
        <v>0</v>
      </c>
      <c r="W4311" t="b">
        <f t="shared" si="687"/>
        <v>0</v>
      </c>
      <c r="X4311" t="b">
        <f t="shared" si="688"/>
        <v>0</v>
      </c>
      <c r="Y4311" t="b">
        <f t="shared" si="689"/>
        <v>0</v>
      </c>
      <c r="Z4311" t="b">
        <v>0</v>
      </c>
    </row>
    <row r="4312" spans="1:27" x14ac:dyDescent="0.25">
      <c r="A4312" t="s">
        <v>11925</v>
      </c>
      <c r="B4312">
        <v>0</v>
      </c>
      <c r="C4312">
        <v>0</v>
      </c>
      <c r="D4312" t="s">
        <v>11926</v>
      </c>
      <c r="E4312" t="s">
        <v>52</v>
      </c>
      <c r="F4312" t="s">
        <v>8</v>
      </c>
      <c r="G4312" t="b">
        <v>1</v>
      </c>
      <c r="H4312" t="s">
        <v>16</v>
      </c>
      <c r="I4312" t="s">
        <v>71</v>
      </c>
      <c r="J4312" t="s">
        <v>11927</v>
      </c>
      <c r="K4312" t="s">
        <v>11928</v>
      </c>
      <c r="P4312" t="b">
        <f t="shared" si="680"/>
        <v>0</v>
      </c>
      <c r="Q4312" t="b">
        <f t="shared" si="681"/>
        <v>0</v>
      </c>
      <c r="R4312" t="b">
        <f t="shared" si="682"/>
        <v>0</v>
      </c>
      <c r="S4312" t="b">
        <f t="shared" si="683"/>
        <v>0</v>
      </c>
      <c r="T4312" t="b">
        <f t="shared" si="684"/>
        <v>1</v>
      </c>
      <c r="U4312" t="b">
        <f t="shared" si="685"/>
        <v>0</v>
      </c>
      <c r="V4312" t="b">
        <f t="shared" si="686"/>
        <v>0</v>
      </c>
      <c r="W4312" t="b">
        <f t="shared" si="687"/>
        <v>0</v>
      </c>
      <c r="X4312" t="b">
        <f t="shared" si="688"/>
        <v>0</v>
      </c>
      <c r="Y4312" t="b">
        <f t="shared" si="689"/>
        <v>0</v>
      </c>
      <c r="Z4312" t="b">
        <v>0</v>
      </c>
    </row>
    <row r="4313" spans="1:27" x14ac:dyDescent="0.25">
      <c r="A4313" t="s">
        <v>10318</v>
      </c>
      <c r="B4313">
        <v>0</v>
      </c>
      <c r="C4313">
        <v>0</v>
      </c>
      <c r="D4313" t="s">
        <v>10319</v>
      </c>
      <c r="E4313" t="s">
        <v>37</v>
      </c>
      <c r="F4313" t="s">
        <v>8</v>
      </c>
      <c r="G4313" t="b">
        <v>0</v>
      </c>
      <c r="H4313" t="s">
        <v>16</v>
      </c>
      <c r="I4313" t="s">
        <v>47</v>
      </c>
      <c r="J4313" t="s">
        <v>76</v>
      </c>
      <c r="K4313" t="s">
        <v>77</v>
      </c>
      <c r="P4313" t="b">
        <f t="shared" si="680"/>
        <v>0</v>
      </c>
      <c r="Q4313" t="b">
        <f t="shared" si="681"/>
        <v>0</v>
      </c>
      <c r="R4313" t="b">
        <f t="shared" si="682"/>
        <v>0</v>
      </c>
      <c r="S4313" t="b">
        <f t="shared" si="683"/>
        <v>0</v>
      </c>
      <c r="T4313" t="b">
        <f t="shared" si="684"/>
        <v>1</v>
      </c>
      <c r="U4313" t="b">
        <f t="shared" si="685"/>
        <v>0</v>
      </c>
      <c r="V4313" t="b">
        <f t="shared" si="686"/>
        <v>0</v>
      </c>
      <c r="W4313" t="b">
        <f t="shared" si="687"/>
        <v>0</v>
      </c>
      <c r="X4313" t="b">
        <f t="shared" si="688"/>
        <v>0</v>
      </c>
      <c r="Y4313" t="b">
        <f t="shared" si="689"/>
        <v>0</v>
      </c>
      <c r="Z4313" t="b">
        <v>0</v>
      </c>
    </row>
    <row r="4314" spans="1:27" x14ac:dyDescent="0.25">
      <c r="A4314" t="s">
        <v>9348</v>
      </c>
      <c r="B4314">
        <v>0</v>
      </c>
      <c r="C4314">
        <v>0</v>
      </c>
      <c r="D4314" t="s">
        <v>9349</v>
      </c>
      <c r="E4314" t="s">
        <v>37</v>
      </c>
      <c r="F4314" t="s">
        <v>8</v>
      </c>
      <c r="G4314" t="b">
        <v>0</v>
      </c>
      <c r="H4314" t="s">
        <v>16</v>
      </c>
      <c r="I4314" t="s">
        <v>47</v>
      </c>
      <c r="J4314" t="s">
        <v>76</v>
      </c>
      <c r="K4314" t="s">
        <v>77</v>
      </c>
      <c r="M4314">
        <v>2</v>
      </c>
      <c r="P4314" t="b">
        <f t="shared" si="680"/>
        <v>0</v>
      </c>
      <c r="Q4314" t="b">
        <f t="shared" si="681"/>
        <v>1</v>
      </c>
      <c r="R4314" t="b">
        <f t="shared" si="682"/>
        <v>0</v>
      </c>
      <c r="S4314" t="b">
        <f t="shared" si="683"/>
        <v>0</v>
      </c>
      <c r="T4314" t="b">
        <f t="shared" si="684"/>
        <v>0</v>
      </c>
      <c r="U4314" t="b">
        <f t="shared" si="685"/>
        <v>1</v>
      </c>
      <c r="V4314" t="b">
        <f t="shared" si="686"/>
        <v>0</v>
      </c>
      <c r="W4314" t="b">
        <f t="shared" si="687"/>
        <v>1</v>
      </c>
      <c r="X4314" t="b">
        <f t="shared" si="688"/>
        <v>0</v>
      </c>
      <c r="Y4314" t="b">
        <f t="shared" si="689"/>
        <v>0</v>
      </c>
      <c r="Z4314" t="b">
        <v>1</v>
      </c>
    </row>
    <row r="4315" spans="1:27" x14ac:dyDescent="0.25">
      <c r="A4315" t="s">
        <v>10322</v>
      </c>
      <c r="B4315">
        <v>0</v>
      </c>
      <c r="C4315">
        <v>0</v>
      </c>
      <c r="D4315" t="s">
        <v>10323</v>
      </c>
      <c r="E4315" t="s">
        <v>52</v>
      </c>
      <c r="F4315" t="s">
        <v>8</v>
      </c>
      <c r="G4315" t="b">
        <v>0</v>
      </c>
      <c r="H4315" t="s">
        <v>16</v>
      </c>
      <c r="I4315" t="s">
        <v>47</v>
      </c>
      <c r="J4315" t="s">
        <v>76</v>
      </c>
      <c r="K4315" t="s">
        <v>77</v>
      </c>
      <c r="P4315" t="b">
        <f t="shared" si="680"/>
        <v>0</v>
      </c>
      <c r="Q4315" t="b">
        <f t="shared" si="681"/>
        <v>0</v>
      </c>
      <c r="R4315" t="b">
        <f t="shared" si="682"/>
        <v>0</v>
      </c>
      <c r="S4315" t="b">
        <f t="shared" si="683"/>
        <v>0</v>
      </c>
      <c r="T4315" t="b">
        <f t="shared" si="684"/>
        <v>1</v>
      </c>
      <c r="U4315" t="b">
        <f t="shared" si="685"/>
        <v>0</v>
      </c>
      <c r="V4315" t="b">
        <f t="shared" si="686"/>
        <v>0</v>
      </c>
      <c r="W4315" t="b">
        <f t="shared" si="687"/>
        <v>0</v>
      </c>
      <c r="X4315" t="b">
        <f t="shared" si="688"/>
        <v>0</v>
      </c>
      <c r="Y4315" t="b">
        <f t="shared" si="689"/>
        <v>0</v>
      </c>
      <c r="Z4315" t="b">
        <v>0</v>
      </c>
    </row>
    <row r="4316" spans="1:27" x14ac:dyDescent="0.25">
      <c r="A4316" t="s">
        <v>10320</v>
      </c>
      <c r="B4316">
        <v>0</v>
      </c>
      <c r="C4316">
        <v>0</v>
      </c>
      <c r="D4316" t="s">
        <v>10321</v>
      </c>
      <c r="E4316" t="s">
        <v>7</v>
      </c>
      <c r="F4316" t="s">
        <v>8</v>
      </c>
      <c r="G4316" t="b">
        <v>0</v>
      </c>
      <c r="H4316" t="s">
        <v>16</v>
      </c>
      <c r="I4316" t="s">
        <v>47</v>
      </c>
      <c r="J4316" t="s">
        <v>76</v>
      </c>
      <c r="K4316" t="s">
        <v>77</v>
      </c>
      <c r="P4316" t="b">
        <f t="shared" si="680"/>
        <v>0</v>
      </c>
      <c r="Q4316" t="b">
        <f t="shared" si="681"/>
        <v>0</v>
      </c>
      <c r="R4316" t="b">
        <f t="shared" si="682"/>
        <v>0</v>
      </c>
      <c r="S4316" t="b">
        <f t="shared" si="683"/>
        <v>0</v>
      </c>
      <c r="T4316" t="b">
        <f t="shared" si="684"/>
        <v>1</v>
      </c>
      <c r="U4316" t="b">
        <f t="shared" si="685"/>
        <v>0</v>
      </c>
      <c r="V4316" t="b">
        <f t="shared" si="686"/>
        <v>0</v>
      </c>
      <c r="W4316" t="b">
        <f t="shared" si="687"/>
        <v>0</v>
      </c>
      <c r="X4316" t="b">
        <f t="shared" si="688"/>
        <v>0</v>
      </c>
      <c r="Y4316" t="b">
        <f t="shared" si="689"/>
        <v>0</v>
      </c>
      <c r="Z4316" t="b">
        <v>0</v>
      </c>
      <c r="AA4316" t="s">
        <v>16425</v>
      </c>
    </row>
    <row r="4317" spans="1:27" x14ac:dyDescent="0.25">
      <c r="A4317" t="s">
        <v>11914</v>
      </c>
      <c r="B4317">
        <v>0</v>
      </c>
      <c r="C4317">
        <v>0</v>
      </c>
      <c r="D4317" t="s">
        <v>11915</v>
      </c>
      <c r="E4317" t="s">
        <v>15</v>
      </c>
      <c r="F4317" t="s">
        <v>8</v>
      </c>
      <c r="G4317" t="b">
        <v>0</v>
      </c>
      <c r="H4317" t="s">
        <v>16</v>
      </c>
      <c r="I4317" t="s">
        <v>47</v>
      </c>
      <c r="J4317" t="s">
        <v>76</v>
      </c>
      <c r="K4317" t="s">
        <v>77</v>
      </c>
      <c r="M4317">
        <v>1</v>
      </c>
      <c r="P4317" t="b">
        <f t="shared" si="680"/>
        <v>0</v>
      </c>
      <c r="Q4317" t="b">
        <f t="shared" si="681"/>
        <v>1</v>
      </c>
      <c r="R4317" t="b">
        <f t="shared" si="682"/>
        <v>0</v>
      </c>
      <c r="S4317" t="b">
        <f t="shared" si="683"/>
        <v>0</v>
      </c>
      <c r="T4317" t="b">
        <f t="shared" si="684"/>
        <v>0</v>
      </c>
      <c r="U4317" t="b">
        <f t="shared" si="685"/>
        <v>1</v>
      </c>
      <c r="V4317" t="b">
        <f t="shared" si="686"/>
        <v>0</v>
      </c>
      <c r="W4317" t="b">
        <f t="shared" si="687"/>
        <v>1</v>
      </c>
      <c r="X4317" t="b">
        <f t="shared" si="688"/>
        <v>0</v>
      </c>
      <c r="Y4317" t="b">
        <f t="shared" si="689"/>
        <v>0</v>
      </c>
      <c r="Z4317" t="b">
        <v>0</v>
      </c>
      <c r="AA4317" t="s">
        <v>16425</v>
      </c>
    </row>
    <row r="4318" spans="1:27" x14ac:dyDescent="0.25">
      <c r="A4318" t="s">
        <v>9346</v>
      </c>
      <c r="B4318">
        <v>1</v>
      </c>
      <c r="C4318">
        <v>0</v>
      </c>
      <c r="D4318" t="s">
        <v>9347</v>
      </c>
      <c r="E4318" t="s">
        <v>27</v>
      </c>
      <c r="F4318" t="s">
        <v>8</v>
      </c>
      <c r="G4318" t="b">
        <v>0</v>
      </c>
      <c r="H4318" t="s">
        <v>16</v>
      </c>
      <c r="I4318" t="s">
        <v>47</v>
      </c>
      <c r="J4318" t="s">
        <v>76</v>
      </c>
      <c r="K4318" t="s">
        <v>77</v>
      </c>
      <c r="M4318">
        <v>1</v>
      </c>
      <c r="N4318">
        <v>2</v>
      </c>
      <c r="O4318">
        <v>1</v>
      </c>
      <c r="P4318" t="b">
        <f t="shared" si="680"/>
        <v>0</v>
      </c>
      <c r="Q4318" t="b">
        <f t="shared" si="681"/>
        <v>1</v>
      </c>
      <c r="R4318" t="b">
        <f t="shared" si="682"/>
        <v>1</v>
      </c>
      <c r="S4318" t="b">
        <f t="shared" si="683"/>
        <v>1</v>
      </c>
      <c r="T4318" t="b">
        <f t="shared" si="684"/>
        <v>0</v>
      </c>
      <c r="U4318" t="b">
        <f t="shared" si="685"/>
        <v>1</v>
      </c>
      <c r="V4318" t="b">
        <f t="shared" si="686"/>
        <v>0</v>
      </c>
      <c r="W4318" t="b">
        <f t="shared" si="687"/>
        <v>0</v>
      </c>
      <c r="X4318" t="b">
        <f t="shared" si="688"/>
        <v>0</v>
      </c>
      <c r="Y4318" t="b">
        <f t="shared" si="689"/>
        <v>0</v>
      </c>
      <c r="Z4318" t="b">
        <v>1</v>
      </c>
    </row>
    <row r="4319" spans="1:27" x14ac:dyDescent="0.25">
      <c r="A4319" t="s">
        <v>15337</v>
      </c>
      <c r="B4319">
        <v>0</v>
      </c>
      <c r="C4319">
        <v>0</v>
      </c>
      <c r="D4319" t="s">
        <v>15338</v>
      </c>
      <c r="E4319" t="s">
        <v>37</v>
      </c>
      <c r="F4319" t="s">
        <v>52</v>
      </c>
      <c r="G4319" t="b">
        <v>0</v>
      </c>
      <c r="H4319" t="s">
        <v>16</v>
      </c>
      <c r="I4319" t="s">
        <v>47</v>
      </c>
      <c r="J4319" t="s">
        <v>76</v>
      </c>
      <c r="K4319" t="s">
        <v>77</v>
      </c>
      <c r="P4319" t="b">
        <f t="shared" si="680"/>
        <v>0</v>
      </c>
      <c r="Q4319" t="b">
        <f t="shared" si="681"/>
        <v>0</v>
      </c>
      <c r="R4319" t="b">
        <f t="shared" si="682"/>
        <v>0</v>
      </c>
      <c r="S4319" t="b">
        <f t="shared" si="683"/>
        <v>0</v>
      </c>
      <c r="T4319" t="b">
        <f t="shared" si="684"/>
        <v>1</v>
      </c>
      <c r="U4319" t="b">
        <f t="shared" si="685"/>
        <v>0</v>
      </c>
      <c r="V4319" t="b">
        <f t="shared" si="686"/>
        <v>0</v>
      </c>
      <c r="W4319" t="b">
        <f t="shared" si="687"/>
        <v>0</v>
      </c>
      <c r="X4319" t="b">
        <f t="shared" si="688"/>
        <v>0</v>
      </c>
      <c r="Y4319" t="b">
        <f t="shared" si="689"/>
        <v>0</v>
      </c>
      <c r="Z4319" t="b">
        <v>1</v>
      </c>
    </row>
    <row r="4320" spans="1:27" x14ac:dyDescent="0.25">
      <c r="A4320" t="s">
        <v>14307</v>
      </c>
      <c r="B4320">
        <v>0</v>
      </c>
      <c r="C4320">
        <v>0</v>
      </c>
      <c r="D4320" t="s">
        <v>14308</v>
      </c>
      <c r="E4320" t="s">
        <v>27</v>
      </c>
      <c r="F4320" t="s">
        <v>8</v>
      </c>
      <c r="G4320" t="b">
        <v>0</v>
      </c>
      <c r="H4320" t="s">
        <v>3326</v>
      </c>
      <c r="I4320" t="s">
        <v>3327</v>
      </c>
      <c r="J4320" t="s">
        <v>3328</v>
      </c>
      <c r="P4320" t="b">
        <f t="shared" si="680"/>
        <v>0</v>
      </c>
      <c r="Q4320" t="b">
        <f t="shared" si="681"/>
        <v>0</v>
      </c>
      <c r="R4320" t="b">
        <f t="shared" si="682"/>
        <v>0</v>
      </c>
      <c r="S4320" t="b">
        <f t="shared" si="683"/>
        <v>0</v>
      </c>
      <c r="T4320" t="b">
        <f t="shared" si="684"/>
        <v>1</v>
      </c>
      <c r="U4320" t="b">
        <f t="shared" si="685"/>
        <v>0</v>
      </c>
      <c r="V4320" t="b">
        <f t="shared" si="686"/>
        <v>0</v>
      </c>
      <c r="W4320" t="b">
        <f t="shared" si="687"/>
        <v>0</v>
      </c>
      <c r="X4320" t="b">
        <f t="shared" si="688"/>
        <v>0</v>
      </c>
      <c r="Y4320" t="b">
        <f t="shared" si="689"/>
        <v>0</v>
      </c>
      <c r="Z4320" t="b">
        <v>0</v>
      </c>
    </row>
    <row r="4321" spans="1:27" x14ac:dyDescent="0.25">
      <c r="A4321" t="s">
        <v>16063</v>
      </c>
      <c r="B4321">
        <v>0</v>
      </c>
      <c r="C4321">
        <v>0</v>
      </c>
      <c r="D4321" t="s">
        <v>16064</v>
      </c>
      <c r="E4321" t="s">
        <v>37</v>
      </c>
      <c r="F4321" t="s">
        <v>8</v>
      </c>
      <c r="G4321" t="b">
        <v>0</v>
      </c>
      <c r="H4321" t="s">
        <v>3326</v>
      </c>
      <c r="I4321" t="s">
        <v>3327</v>
      </c>
      <c r="J4321" t="s">
        <v>3328</v>
      </c>
      <c r="P4321" t="b">
        <f t="shared" si="680"/>
        <v>0</v>
      </c>
      <c r="Q4321" t="b">
        <f t="shared" si="681"/>
        <v>0</v>
      </c>
      <c r="R4321" t="b">
        <f t="shared" si="682"/>
        <v>0</v>
      </c>
      <c r="S4321" t="b">
        <f t="shared" si="683"/>
        <v>0</v>
      </c>
      <c r="T4321" t="b">
        <f t="shared" si="684"/>
        <v>1</v>
      </c>
      <c r="U4321" t="b">
        <f t="shared" si="685"/>
        <v>0</v>
      </c>
      <c r="V4321" t="b">
        <f t="shared" si="686"/>
        <v>0</v>
      </c>
      <c r="W4321" t="b">
        <f t="shared" si="687"/>
        <v>0</v>
      </c>
      <c r="X4321" t="b">
        <f t="shared" si="688"/>
        <v>0</v>
      </c>
      <c r="Y4321" t="b">
        <f t="shared" si="689"/>
        <v>0</v>
      </c>
      <c r="Z4321" t="b">
        <v>0</v>
      </c>
    </row>
    <row r="4322" spans="1:27" x14ac:dyDescent="0.25">
      <c r="A4322" t="s">
        <v>14154</v>
      </c>
      <c r="B4322">
        <v>0</v>
      </c>
      <c r="C4322">
        <v>0</v>
      </c>
      <c r="D4322" t="s">
        <v>14155</v>
      </c>
      <c r="E4322" t="s">
        <v>27</v>
      </c>
      <c r="F4322" t="s">
        <v>8</v>
      </c>
      <c r="G4322" t="b">
        <v>0</v>
      </c>
      <c r="H4322" t="s">
        <v>3326</v>
      </c>
      <c r="I4322" t="s">
        <v>3327</v>
      </c>
      <c r="J4322" t="s">
        <v>3328</v>
      </c>
      <c r="P4322" t="b">
        <f t="shared" si="680"/>
        <v>0</v>
      </c>
      <c r="Q4322" t="b">
        <f t="shared" si="681"/>
        <v>0</v>
      </c>
      <c r="R4322" t="b">
        <f t="shared" si="682"/>
        <v>0</v>
      </c>
      <c r="S4322" t="b">
        <f t="shared" si="683"/>
        <v>0</v>
      </c>
      <c r="T4322" t="b">
        <f t="shared" si="684"/>
        <v>1</v>
      </c>
      <c r="U4322" t="b">
        <f t="shared" si="685"/>
        <v>0</v>
      </c>
      <c r="V4322" t="b">
        <f t="shared" si="686"/>
        <v>0</v>
      </c>
      <c r="W4322" t="b">
        <f t="shared" si="687"/>
        <v>0</v>
      </c>
      <c r="X4322" t="b">
        <f t="shared" si="688"/>
        <v>0</v>
      </c>
      <c r="Y4322" t="b">
        <f t="shared" si="689"/>
        <v>0</v>
      </c>
      <c r="Z4322" t="b">
        <v>0</v>
      </c>
    </row>
    <row r="4323" spans="1:27" x14ac:dyDescent="0.25">
      <c r="A4323" t="s">
        <v>4835</v>
      </c>
      <c r="B4323">
        <v>0</v>
      </c>
      <c r="C4323">
        <v>0</v>
      </c>
      <c r="D4323" t="s">
        <v>4836</v>
      </c>
      <c r="E4323" t="s">
        <v>37</v>
      </c>
      <c r="F4323" t="s">
        <v>8</v>
      </c>
      <c r="G4323" t="b">
        <v>0</v>
      </c>
      <c r="H4323" t="s">
        <v>16</v>
      </c>
      <c r="I4323" t="s">
        <v>53</v>
      </c>
      <c r="J4323" t="s">
        <v>54</v>
      </c>
      <c r="K4323" t="s">
        <v>55</v>
      </c>
      <c r="P4323" t="b">
        <f t="shared" si="680"/>
        <v>0</v>
      </c>
      <c r="Q4323" t="b">
        <f t="shared" si="681"/>
        <v>0</v>
      </c>
      <c r="R4323" t="b">
        <f t="shared" si="682"/>
        <v>0</v>
      </c>
      <c r="S4323" t="b">
        <f t="shared" si="683"/>
        <v>0</v>
      </c>
      <c r="T4323" t="b">
        <f t="shared" si="684"/>
        <v>1</v>
      </c>
      <c r="U4323" t="b">
        <f t="shared" si="685"/>
        <v>0</v>
      </c>
      <c r="V4323" t="b">
        <f t="shared" si="686"/>
        <v>0</v>
      </c>
      <c r="W4323" t="b">
        <f t="shared" si="687"/>
        <v>0</v>
      </c>
      <c r="X4323" t="b">
        <f t="shared" si="688"/>
        <v>0</v>
      </c>
      <c r="Y4323" t="b">
        <f t="shared" si="689"/>
        <v>0</v>
      </c>
      <c r="Z4323" t="b">
        <v>0</v>
      </c>
    </row>
    <row r="4324" spans="1:27" x14ac:dyDescent="0.25">
      <c r="A4324" t="s">
        <v>4011</v>
      </c>
      <c r="B4324">
        <v>0</v>
      </c>
      <c r="C4324">
        <v>0</v>
      </c>
      <c r="D4324" t="s">
        <v>4012</v>
      </c>
      <c r="E4324" t="s">
        <v>37</v>
      </c>
      <c r="F4324" t="s">
        <v>8</v>
      </c>
      <c r="G4324" t="b">
        <v>0</v>
      </c>
      <c r="H4324" t="s">
        <v>16</v>
      </c>
      <c r="I4324" t="s">
        <v>53</v>
      </c>
      <c r="J4324" t="s">
        <v>54</v>
      </c>
      <c r="K4324" t="s">
        <v>55</v>
      </c>
      <c r="P4324" t="b">
        <f t="shared" si="680"/>
        <v>0</v>
      </c>
      <c r="Q4324" t="b">
        <f t="shared" si="681"/>
        <v>0</v>
      </c>
      <c r="R4324" t="b">
        <f t="shared" si="682"/>
        <v>0</v>
      </c>
      <c r="S4324" t="b">
        <f t="shared" si="683"/>
        <v>0</v>
      </c>
      <c r="T4324" t="b">
        <f t="shared" si="684"/>
        <v>1</v>
      </c>
      <c r="U4324" t="b">
        <f t="shared" si="685"/>
        <v>0</v>
      </c>
      <c r="V4324" t="b">
        <f t="shared" si="686"/>
        <v>0</v>
      </c>
      <c r="W4324" t="b">
        <f t="shared" si="687"/>
        <v>0</v>
      </c>
      <c r="X4324" t="b">
        <f t="shared" si="688"/>
        <v>0</v>
      </c>
      <c r="Y4324" t="b">
        <f t="shared" si="689"/>
        <v>0</v>
      </c>
      <c r="Z4324" t="b">
        <v>0</v>
      </c>
    </row>
    <row r="4325" spans="1:27" x14ac:dyDescent="0.25">
      <c r="A4325" t="s">
        <v>3376</v>
      </c>
      <c r="B4325">
        <v>0</v>
      </c>
      <c r="C4325">
        <v>0</v>
      </c>
      <c r="D4325" t="s">
        <v>3377</v>
      </c>
      <c r="E4325" t="s">
        <v>37</v>
      </c>
      <c r="F4325" t="s">
        <v>8</v>
      </c>
      <c r="G4325" t="b">
        <v>0</v>
      </c>
      <c r="H4325" t="s">
        <v>16</v>
      </c>
      <c r="I4325" t="s">
        <v>53</v>
      </c>
      <c r="J4325" t="s">
        <v>54</v>
      </c>
      <c r="K4325" t="s">
        <v>55</v>
      </c>
      <c r="P4325" t="b">
        <f t="shared" si="680"/>
        <v>0</v>
      </c>
      <c r="Q4325" t="b">
        <f t="shared" si="681"/>
        <v>0</v>
      </c>
      <c r="R4325" t="b">
        <f t="shared" si="682"/>
        <v>0</v>
      </c>
      <c r="S4325" t="b">
        <f t="shared" si="683"/>
        <v>0</v>
      </c>
      <c r="T4325" t="b">
        <f t="shared" si="684"/>
        <v>1</v>
      </c>
      <c r="U4325" t="b">
        <f t="shared" si="685"/>
        <v>0</v>
      </c>
      <c r="V4325" t="b">
        <f t="shared" si="686"/>
        <v>0</v>
      </c>
      <c r="W4325" t="b">
        <f t="shared" si="687"/>
        <v>0</v>
      </c>
      <c r="X4325" t="b">
        <f t="shared" si="688"/>
        <v>0</v>
      </c>
      <c r="Y4325" t="b">
        <f t="shared" si="689"/>
        <v>0</v>
      </c>
      <c r="Z4325" t="b">
        <v>0</v>
      </c>
      <c r="AA4325" t="s">
        <v>16425</v>
      </c>
    </row>
    <row r="4326" spans="1:27" x14ac:dyDescent="0.25">
      <c r="A4326" t="s">
        <v>4891</v>
      </c>
      <c r="B4326">
        <v>0</v>
      </c>
      <c r="C4326">
        <v>0</v>
      </c>
      <c r="D4326" t="s">
        <v>4892</v>
      </c>
      <c r="E4326" t="s">
        <v>37</v>
      </c>
      <c r="F4326" t="s">
        <v>8</v>
      </c>
      <c r="G4326" t="b">
        <v>0</v>
      </c>
      <c r="H4326" t="s">
        <v>16</v>
      </c>
      <c r="I4326" t="s">
        <v>53</v>
      </c>
      <c r="J4326" t="s">
        <v>54</v>
      </c>
      <c r="K4326" t="s">
        <v>55</v>
      </c>
      <c r="P4326" t="b">
        <f t="shared" si="680"/>
        <v>0</v>
      </c>
      <c r="Q4326" t="b">
        <f t="shared" si="681"/>
        <v>0</v>
      </c>
      <c r="R4326" t="b">
        <f t="shared" si="682"/>
        <v>0</v>
      </c>
      <c r="S4326" t="b">
        <f t="shared" si="683"/>
        <v>0</v>
      </c>
      <c r="T4326" t="b">
        <f t="shared" si="684"/>
        <v>1</v>
      </c>
      <c r="U4326" t="b">
        <f t="shared" si="685"/>
        <v>0</v>
      </c>
      <c r="V4326" t="b">
        <f t="shared" si="686"/>
        <v>0</v>
      </c>
      <c r="W4326" t="b">
        <f t="shared" si="687"/>
        <v>0</v>
      </c>
      <c r="X4326" t="b">
        <f t="shared" si="688"/>
        <v>0</v>
      </c>
      <c r="Y4326" t="b">
        <f t="shared" si="689"/>
        <v>0</v>
      </c>
      <c r="Z4326" t="b">
        <v>0</v>
      </c>
    </row>
    <row r="4327" spans="1:27" x14ac:dyDescent="0.25">
      <c r="A4327" t="s">
        <v>3372</v>
      </c>
      <c r="B4327">
        <v>0</v>
      </c>
      <c r="C4327">
        <v>0</v>
      </c>
      <c r="D4327" t="s">
        <v>3373</v>
      </c>
      <c r="E4327" t="s">
        <v>37</v>
      </c>
      <c r="F4327" t="s">
        <v>8</v>
      </c>
      <c r="G4327" t="b">
        <v>0</v>
      </c>
      <c r="H4327" t="s">
        <v>16</v>
      </c>
      <c r="I4327" t="s">
        <v>53</v>
      </c>
      <c r="J4327" t="s">
        <v>54</v>
      </c>
      <c r="K4327" t="s">
        <v>55</v>
      </c>
      <c r="P4327" t="b">
        <f t="shared" si="680"/>
        <v>0</v>
      </c>
      <c r="Q4327" t="b">
        <f t="shared" si="681"/>
        <v>0</v>
      </c>
      <c r="R4327" t="b">
        <f t="shared" si="682"/>
        <v>0</v>
      </c>
      <c r="S4327" t="b">
        <f t="shared" si="683"/>
        <v>0</v>
      </c>
      <c r="T4327" t="b">
        <f t="shared" si="684"/>
        <v>1</v>
      </c>
      <c r="U4327" t="b">
        <f t="shared" si="685"/>
        <v>0</v>
      </c>
      <c r="V4327" t="b">
        <f t="shared" si="686"/>
        <v>0</v>
      </c>
      <c r="W4327" t="b">
        <f t="shared" si="687"/>
        <v>0</v>
      </c>
      <c r="X4327" t="b">
        <f t="shared" si="688"/>
        <v>0</v>
      </c>
      <c r="Y4327" t="b">
        <f t="shared" si="689"/>
        <v>0</v>
      </c>
      <c r="Z4327" t="b">
        <v>0</v>
      </c>
    </row>
    <row r="4328" spans="1:27" x14ac:dyDescent="0.25">
      <c r="A4328" t="s">
        <v>3526</v>
      </c>
      <c r="B4328">
        <v>0</v>
      </c>
      <c r="C4328">
        <v>0</v>
      </c>
      <c r="D4328" t="s">
        <v>3527</v>
      </c>
      <c r="E4328" t="s">
        <v>37</v>
      </c>
      <c r="F4328" t="s">
        <v>8</v>
      </c>
      <c r="G4328" t="b">
        <v>0</v>
      </c>
      <c r="H4328" t="s">
        <v>16</v>
      </c>
      <c r="I4328" t="s">
        <v>53</v>
      </c>
      <c r="J4328" t="s">
        <v>54</v>
      </c>
      <c r="K4328" t="s">
        <v>55</v>
      </c>
      <c r="P4328" t="b">
        <f t="shared" si="680"/>
        <v>0</v>
      </c>
      <c r="Q4328" t="b">
        <f t="shared" si="681"/>
        <v>0</v>
      </c>
      <c r="R4328" t="b">
        <f t="shared" si="682"/>
        <v>0</v>
      </c>
      <c r="S4328" t="b">
        <f t="shared" si="683"/>
        <v>0</v>
      </c>
      <c r="T4328" t="b">
        <f t="shared" si="684"/>
        <v>1</v>
      </c>
      <c r="U4328" t="b">
        <f t="shared" si="685"/>
        <v>0</v>
      </c>
      <c r="V4328" t="b">
        <f t="shared" si="686"/>
        <v>0</v>
      </c>
      <c r="W4328" t="b">
        <f t="shared" si="687"/>
        <v>0</v>
      </c>
      <c r="X4328" t="b">
        <f t="shared" si="688"/>
        <v>0</v>
      </c>
      <c r="Y4328" t="b">
        <f t="shared" si="689"/>
        <v>0</v>
      </c>
      <c r="Z4328" t="b">
        <v>0</v>
      </c>
    </row>
    <row r="4329" spans="1:27" x14ac:dyDescent="0.25">
      <c r="A4329" t="s">
        <v>3707</v>
      </c>
      <c r="B4329">
        <v>0</v>
      </c>
      <c r="C4329">
        <v>0</v>
      </c>
      <c r="D4329" t="s">
        <v>3708</v>
      </c>
      <c r="E4329" t="s">
        <v>37</v>
      </c>
      <c r="F4329" t="s">
        <v>8</v>
      </c>
      <c r="G4329" t="b">
        <v>0</v>
      </c>
      <c r="H4329" t="s">
        <v>9</v>
      </c>
      <c r="I4329" t="s">
        <v>479</v>
      </c>
      <c r="J4329" t="s">
        <v>3709</v>
      </c>
      <c r="K4329" t="s">
        <v>3710</v>
      </c>
      <c r="L4329">
        <v>3</v>
      </c>
      <c r="M4329">
        <v>2</v>
      </c>
      <c r="N4329">
        <v>2</v>
      </c>
      <c r="P4329" t="b">
        <f t="shared" si="680"/>
        <v>1</v>
      </c>
      <c r="Q4329" t="b">
        <f t="shared" si="681"/>
        <v>1</v>
      </c>
      <c r="R4329" t="b">
        <f t="shared" si="682"/>
        <v>1</v>
      </c>
      <c r="S4329" t="b">
        <f t="shared" si="683"/>
        <v>0</v>
      </c>
      <c r="T4329" t="b">
        <f t="shared" si="684"/>
        <v>0</v>
      </c>
      <c r="U4329" t="b">
        <f t="shared" si="685"/>
        <v>1</v>
      </c>
      <c r="V4329" t="b">
        <f t="shared" si="686"/>
        <v>0</v>
      </c>
      <c r="W4329" t="b">
        <f t="shared" si="687"/>
        <v>0</v>
      </c>
      <c r="X4329" t="b">
        <f t="shared" si="688"/>
        <v>1</v>
      </c>
      <c r="Y4329" t="b">
        <f t="shared" si="689"/>
        <v>0</v>
      </c>
      <c r="Z4329" t="b">
        <v>0</v>
      </c>
    </row>
    <row r="4330" spans="1:27" x14ac:dyDescent="0.25">
      <c r="A4330" t="s">
        <v>12204</v>
      </c>
      <c r="B4330">
        <v>0</v>
      </c>
      <c r="C4330">
        <v>0</v>
      </c>
      <c r="D4330" t="s">
        <v>12205</v>
      </c>
      <c r="E4330" t="s">
        <v>15</v>
      </c>
      <c r="F4330" t="s">
        <v>8</v>
      </c>
      <c r="G4330" t="b">
        <v>0</v>
      </c>
      <c r="H4330" t="s">
        <v>16</v>
      </c>
      <c r="I4330" t="s">
        <v>17</v>
      </c>
      <c r="J4330" t="s">
        <v>988</v>
      </c>
      <c r="K4330" t="s">
        <v>10279</v>
      </c>
      <c r="P4330" t="b">
        <f t="shared" si="680"/>
        <v>0</v>
      </c>
      <c r="Q4330" t="b">
        <f t="shared" si="681"/>
        <v>0</v>
      </c>
      <c r="R4330" t="b">
        <f t="shared" si="682"/>
        <v>0</v>
      </c>
      <c r="S4330" t="b">
        <f t="shared" si="683"/>
        <v>0</v>
      </c>
      <c r="T4330" t="b">
        <f t="shared" si="684"/>
        <v>1</v>
      </c>
      <c r="U4330" t="b">
        <f t="shared" si="685"/>
        <v>0</v>
      </c>
      <c r="V4330" t="b">
        <f t="shared" si="686"/>
        <v>0</v>
      </c>
      <c r="W4330" t="b">
        <f t="shared" si="687"/>
        <v>0</v>
      </c>
      <c r="X4330" t="b">
        <f t="shared" si="688"/>
        <v>0</v>
      </c>
      <c r="Y4330" t="b">
        <f t="shared" si="689"/>
        <v>0</v>
      </c>
      <c r="Z4330" t="b">
        <v>0</v>
      </c>
    </row>
    <row r="4331" spans="1:27" x14ac:dyDescent="0.25">
      <c r="A4331" t="s">
        <v>12202</v>
      </c>
      <c r="B4331">
        <v>0</v>
      </c>
      <c r="C4331">
        <v>0</v>
      </c>
      <c r="D4331" t="s">
        <v>12203</v>
      </c>
      <c r="E4331" t="s">
        <v>15</v>
      </c>
      <c r="F4331" t="s">
        <v>8</v>
      </c>
      <c r="G4331" t="b">
        <v>0</v>
      </c>
      <c r="H4331" t="s">
        <v>16</v>
      </c>
      <c r="I4331" t="s">
        <v>17</v>
      </c>
      <c r="J4331" t="s">
        <v>988</v>
      </c>
      <c r="K4331" t="s">
        <v>10279</v>
      </c>
      <c r="P4331" t="b">
        <f t="shared" si="680"/>
        <v>0</v>
      </c>
      <c r="Q4331" t="b">
        <f t="shared" si="681"/>
        <v>0</v>
      </c>
      <c r="R4331" t="b">
        <f t="shared" si="682"/>
        <v>0</v>
      </c>
      <c r="S4331" t="b">
        <f t="shared" si="683"/>
        <v>0</v>
      </c>
      <c r="T4331" t="b">
        <f t="shared" si="684"/>
        <v>1</v>
      </c>
      <c r="U4331" t="b">
        <f t="shared" si="685"/>
        <v>0</v>
      </c>
      <c r="V4331" t="b">
        <f t="shared" si="686"/>
        <v>0</v>
      </c>
      <c r="W4331" t="b">
        <f t="shared" si="687"/>
        <v>0</v>
      </c>
      <c r="X4331" t="b">
        <f t="shared" si="688"/>
        <v>0</v>
      </c>
      <c r="Y4331" t="b">
        <f t="shared" si="689"/>
        <v>0</v>
      </c>
      <c r="Z4331" t="b">
        <v>0</v>
      </c>
    </row>
    <row r="4332" spans="1:27" x14ac:dyDescent="0.25">
      <c r="A4332" t="s">
        <v>14417</v>
      </c>
      <c r="B4332">
        <v>0</v>
      </c>
      <c r="C4332">
        <v>0</v>
      </c>
      <c r="D4332" t="s">
        <v>14418</v>
      </c>
      <c r="E4332" t="s">
        <v>7</v>
      </c>
      <c r="F4332" t="s">
        <v>8</v>
      </c>
      <c r="G4332" t="b">
        <v>0</v>
      </c>
      <c r="H4332" t="s">
        <v>16</v>
      </c>
      <c r="I4332" t="s">
        <v>47</v>
      </c>
      <c r="J4332" t="s">
        <v>1767</v>
      </c>
      <c r="P4332" t="b">
        <f t="shared" si="680"/>
        <v>0</v>
      </c>
      <c r="Q4332" t="b">
        <f t="shared" si="681"/>
        <v>0</v>
      </c>
      <c r="R4332" t="b">
        <f t="shared" si="682"/>
        <v>0</v>
      </c>
      <c r="S4332" t="b">
        <f t="shared" si="683"/>
        <v>0</v>
      </c>
      <c r="T4332" t="b">
        <f t="shared" si="684"/>
        <v>1</v>
      </c>
      <c r="U4332" t="b">
        <f t="shared" si="685"/>
        <v>0</v>
      </c>
      <c r="V4332" t="b">
        <f t="shared" si="686"/>
        <v>0</v>
      </c>
      <c r="W4332" t="b">
        <f t="shared" si="687"/>
        <v>0</v>
      </c>
      <c r="X4332" t="b">
        <f t="shared" si="688"/>
        <v>0</v>
      </c>
      <c r="Y4332" t="b">
        <f t="shared" si="689"/>
        <v>0</v>
      </c>
      <c r="Z4332" t="b">
        <v>0</v>
      </c>
    </row>
    <row r="4333" spans="1:27" x14ac:dyDescent="0.25">
      <c r="A4333" t="s">
        <v>4958</v>
      </c>
      <c r="B4333">
        <v>0</v>
      </c>
      <c r="C4333">
        <v>0</v>
      </c>
      <c r="D4333" t="s">
        <v>4959</v>
      </c>
      <c r="E4333" t="s">
        <v>37</v>
      </c>
      <c r="F4333" t="s">
        <v>8</v>
      </c>
      <c r="G4333" t="b">
        <v>0</v>
      </c>
      <c r="H4333" t="s">
        <v>16</v>
      </c>
      <c r="I4333" t="s">
        <v>47</v>
      </c>
      <c r="J4333" t="s">
        <v>155</v>
      </c>
      <c r="K4333" t="s">
        <v>4960</v>
      </c>
      <c r="P4333" t="b">
        <f t="shared" si="680"/>
        <v>0</v>
      </c>
      <c r="Q4333" t="b">
        <f t="shared" si="681"/>
        <v>0</v>
      </c>
      <c r="R4333" t="b">
        <f t="shared" si="682"/>
        <v>0</v>
      </c>
      <c r="S4333" t="b">
        <f t="shared" si="683"/>
        <v>0</v>
      </c>
      <c r="T4333" t="b">
        <f t="shared" si="684"/>
        <v>1</v>
      </c>
      <c r="U4333" t="b">
        <f t="shared" si="685"/>
        <v>0</v>
      </c>
      <c r="V4333" t="b">
        <f t="shared" si="686"/>
        <v>0</v>
      </c>
      <c r="W4333" t="b">
        <f t="shared" si="687"/>
        <v>0</v>
      </c>
      <c r="X4333" t="b">
        <f t="shared" si="688"/>
        <v>0</v>
      </c>
      <c r="Y4333" t="b">
        <f t="shared" si="689"/>
        <v>0</v>
      </c>
      <c r="Z4333" t="b">
        <v>0</v>
      </c>
    </row>
    <row r="4334" spans="1:27" x14ac:dyDescent="0.25">
      <c r="A4334" t="s">
        <v>7776</v>
      </c>
      <c r="B4334">
        <v>0</v>
      </c>
      <c r="C4334">
        <v>0</v>
      </c>
      <c r="D4334" t="s">
        <v>7777</v>
      </c>
      <c r="E4334" t="s">
        <v>52</v>
      </c>
      <c r="F4334" t="s">
        <v>8</v>
      </c>
      <c r="G4334" t="b">
        <v>0</v>
      </c>
      <c r="H4334" t="s">
        <v>16</v>
      </c>
      <c r="I4334" t="s">
        <v>47</v>
      </c>
      <c r="J4334" t="s">
        <v>1767</v>
      </c>
      <c r="K4334" t="s">
        <v>1768</v>
      </c>
      <c r="M4334">
        <v>1</v>
      </c>
      <c r="P4334" t="b">
        <f t="shared" si="680"/>
        <v>0</v>
      </c>
      <c r="Q4334" t="b">
        <f t="shared" si="681"/>
        <v>1</v>
      </c>
      <c r="R4334" t="b">
        <f t="shared" si="682"/>
        <v>0</v>
      </c>
      <c r="S4334" t="b">
        <f t="shared" si="683"/>
        <v>0</v>
      </c>
      <c r="T4334" t="b">
        <f t="shared" si="684"/>
        <v>0</v>
      </c>
      <c r="U4334" t="b">
        <f t="shared" si="685"/>
        <v>1</v>
      </c>
      <c r="V4334" t="b">
        <f t="shared" si="686"/>
        <v>0</v>
      </c>
      <c r="W4334" t="b">
        <f t="shared" si="687"/>
        <v>1</v>
      </c>
      <c r="X4334" t="b">
        <f t="shared" si="688"/>
        <v>0</v>
      </c>
      <c r="Y4334" t="b">
        <f t="shared" si="689"/>
        <v>0</v>
      </c>
      <c r="Z4334" t="b">
        <v>0</v>
      </c>
    </row>
    <row r="4335" spans="1:27" x14ac:dyDescent="0.25">
      <c r="A4335" t="s">
        <v>1765</v>
      </c>
      <c r="B4335">
        <v>0</v>
      </c>
      <c r="C4335">
        <v>0</v>
      </c>
      <c r="D4335" t="s">
        <v>1766</v>
      </c>
      <c r="E4335" t="s">
        <v>37</v>
      </c>
      <c r="F4335" t="s">
        <v>8</v>
      </c>
      <c r="G4335" t="b">
        <v>0</v>
      </c>
      <c r="H4335" t="s">
        <v>16</v>
      </c>
      <c r="I4335" t="s">
        <v>47</v>
      </c>
      <c r="J4335" t="s">
        <v>1767</v>
      </c>
      <c r="K4335" t="s">
        <v>1768</v>
      </c>
      <c r="M4335">
        <v>1</v>
      </c>
      <c r="P4335" t="b">
        <f t="shared" si="680"/>
        <v>0</v>
      </c>
      <c r="Q4335" t="b">
        <f t="shared" si="681"/>
        <v>1</v>
      </c>
      <c r="R4335" t="b">
        <f t="shared" si="682"/>
        <v>0</v>
      </c>
      <c r="S4335" t="b">
        <f t="shared" si="683"/>
        <v>0</v>
      </c>
      <c r="T4335" t="b">
        <f t="shared" si="684"/>
        <v>0</v>
      </c>
      <c r="U4335" t="b">
        <f t="shared" si="685"/>
        <v>1</v>
      </c>
      <c r="V4335" t="b">
        <f t="shared" si="686"/>
        <v>0</v>
      </c>
      <c r="W4335" t="b">
        <f t="shared" si="687"/>
        <v>1</v>
      </c>
      <c r="X4335" t="b">
        <f t="shared" si="688"/>
        <v>0</v>
      </c>
      <c r="Y4335" t="b">
        <f t="shared" si="689"/>
        <v>0</v>
      </c>
      <c r="Z4335" t="b">
        <v>0</v>
      </c>
    </row>
    <row r="4336" spans="1:27" x14ac:dyDescent="0.25">
      <c r="A4336" t="s">
        <v>3583</v>
      </c>
      <c r="B4336">
        <v>0</v>
      </c>
      <c r="C4336">
        <v>0</v>
      </c>
      <c r="D4336" t="s">
        <v>3584</v>
      </c>
      <c r="E4336" t="s">
        <v>37</v>
      </c>
      <c r="F4336" t="s">
        <v>8</v>
      </c>
      <c r="G4336" t="b">
        <v>0</v>
      </c>
      <c r="H4336" t="s">
        <v>16</v>
      </c>
      <c r="I4336" t="s">
        <v>47</v>
      </c>
      <c r="J4336" t="s">
        <v>1767</v>
      </c>
      <c r="K4336" t="s">
        <v>1768</v>
      </c>
      <c r="P4336" t="b">
        <f t="shared" si="680"/>
        <v>0</v>
      </c>
      <c r="Q4336" t="b">
        <f t="shared" si="681"/>
        <v>0</v>
      </c>
      <c r="R4336" t="b">
        <f t="shared" si="682"/>
        <v>0</v>
      </c>
      <c r="S4336" t="b">
        <f t="shared" si="683"/>
        <v>0</v>
      </c>
      <c r="T4336" t="b">
        <f t="shared" si="684"/>
        <v>1</v>
      </c>
      <c r="U4336" t="b">
        <f t="shared" si="685"/>
        <v>0</v>
      </c>
      <c r="V4336" t="b">
        <f t="shared" si="686"/>
        <v>0</v>
      </c>
      <c r="W4336" t="b">
        <f t="shared" si="687"/>
        <v>0</v>
      </c>
      <c r="X4336" t="b">
        <f t="shared" si="688"/>
        <v>0</v>
      </c>
      <c r="Y4336" t="b">
        <f t="shared" si="689"/>
        <v>0</v>
      </c>
      <c r="Z4336" t="b">
        <v>0</v>
      </c>
    </row>
    <row r="4337" spans="1:27" x14ac:dyDescent="0.25">
      <c r="A4337" t="s">
        <v>9557</v>
      </c>
      <c r="B4337">
        <v>0</v>
      </c>
      <c r="C4337">
        <v>0</v>
      </c>
      <c r="D4337" t="s">
        <v>9558</v>
      </c>
      <c r="E4337" t="s">
        <v>7</v>
      </c>
      <c r="F4337" t="s">
        <v>8</v>
      </c>
      <c r="G4337" t="b">
        <v>0</v>
      </c>
      <c r="H4337" t="s">
        <v>9</v>
      </c>
      <c r="I4337" t="s">
        <v>141</v>
      </c>
      <c r="J4337" t="s">
        <v>142</v>
      </c>
      <c r="K4337" t="s">
        <v>6785</v>
      </c>
      <c r="L4337">
        <v>30</v>
      </c>
      <c r="M4337">
        <v>55</v>
      </c>
      <c r="N4337">
        <v>9</v>
      </c>
      <c r="O4337">
        <v>3</v>
      </c>
      <c r="P4337" t="b">
        <f t="shared" si="680"/>
        <v>1</v>
      </c>
      <c r="Q4337" t="b">
        <f t="shared" si="681"/>
        <v>1</v>
      </c>
      <c r="R4337" t="b">
        <f t="shared" si="682"/>
        <v>1</v>
      </c>
      <c r="S4337" t="b">
        <f t="shared" si="683"/>
        <v>1</v>
      </c>
      <c r="T4337" t="b">
        <f t="shared" si="684"/>
        <v>0</v>
      </c>
      <c r="U4337" t="b">
        <f t="shared" si="685"/>
        <v>1</v>
      </c>
      <c r="V4337" t="b">
        <f t="shared" si="686"/>
        <v>0</v>
      </c>
      <c r="W4337" t="b">
        <f t="shared" si="687"/>
        <v>0</v>
      </c>
      <c r="X4337" t="b">
        <f t="shared" si="688"/>
        <v>0</v>
      </c>
      <c r="Y4337" t="b">
        <f t="shared" si="689"/>
        <v>0</v>
      </c>
      <c r="Z4337" t="b">
        <v>1</v>
      </c>
    </row>
    <row r="4338" spans="1:27" x14ac:dyDescent="0.25">
      <c r="A4338" t="s">
        <v>4991</v>
      </c>
      <c r="B4338">
        <v>0</v>
      </c>
      <c r="C4338">
        <v>0</v>
      </c>
      <c r="D4338" t="s">
        <v>4992</v>
      </c>
      <c r="E4338" t="s">
        <v>37</v>
      </c>
      <c r="F4338" t="s">
        <v>8</v>
      </c>
      <c r="G4338" t="b">
        <v>0</v>
      </c>
      <c r="H4338" t="s">
        <v>16</v>
      </c>
      <c r="I4338" t="s">
        <v>32</v>
      </c>
      <c r="J4338" t="s">
        <v>33</v>
      </c>
      <c r="K4338" t="s">
        <v>34</v>
      </c>
      <c r="P4338" t="b">
        <f t="shared" si="680"/>
        <v>0</v>
      </c>
      <c r="Q4338" t="b">
        <f t="shared" si="681"/>
        <v>0</v>
      </c>
      <c r="R4338" t="b">
        <f t="shared" si="682"/>
        <v>0</v>
      </c>
      <c r="S4338" t="b">
        <f t="shared" si="683"/>
        <v>0</v>
      </c>
      <c r="T4338" t="b">
        <f t="shared" si="684"/>
        <v>1</v>
      </c>
      <c r="U4338" t="b">
        <f t="shared" si="685"/>
        <v>0</v>
      </c>
      <c r="V4338" t="b">
        <f t="shared" si="686"/>
        <v>0</v>
      </c>
      <c r="W4338" t="b">
        <f t="shared" si="687"/>
        <v>0</v>
      </c>
      <c r="X4338" t="b">
        <f t="shared" si="688"/>
        <v>0</v>
      </c>
      <c r="Y4338" t="b">
        <f t="shared" si="689"/>
        <v>0</v>
      </c>
      <c r="Z4338" t="b">
        <v>0</v>
      </c>
    </row>
    <row r="4339" spans="1:27" x14ac:dyDescent="0.25">
      <c r="A4339" t="s">
        <v>13516</v>
      </c>
      <c r="B4339">
        <v>0</v>
      </c>
      <c r="C4339">
        <v>0</v>
      </c>
      <c r="D4339" t="s">
        <v>13517</v>
      </c>
      <c r="E4339" t="s">
        <v>7</v>
      </c>
      <c r="F4339" t="s">
        <v>8</v>
      </c>
      <c r="G4339" t="b">
        <v>0</v>
      </c>
      <c r="H4339" t="s">
        <v>9</v>
      </c>
      <c r="I4339" t="s">
        <v>141</v>
      </c>
      <c r="J4339" t="s">
        <v>142</v>
      </c>
      <c r="K4339" t="s">
        <v>13518</v>
      </c>
      <c r="O4339">
        <v>1</v>
      </c>
      <c r="P4339" t="b">
        <f t="shared" si="680"/>
        <v>0</v>
      </c>
      <c r="Q4339" t="b">
        <f t="shared" si="681"/>
        <v>0</v>
      </c>
      <c r="R4339" t="b">
        <f t="shared" si="682"/>
        <v>0</v>
      </c>
      <c r="S4339" t="b">
        <f t="shared" si="683"/>
        <v>1</v>
      </c>
      <c r="T4339" t="b">
        <f t="shared" si="684"/>
        <v>0</v>
      </c>
      <c r="U4339" t="b">
        <f t="shared" si="685"/>
        <v>1</v>
      </c>
      <c r="V4339" t="b">
        <f t="shared" si="686"/>
        <v>0</v>
      </c>
      <c r="W4339" t="b">
        <f t="shared" si="687"/>
        <v>0</v>
      </c>
      <c r="X4339" t="b">
        <f t="shared" si="688"/>
        <v>0</v>
      </c>
      <c r="Y4339" t="b">
        <f t="shared" si="689"/>
        <v>0</v>
      </c>
      <c r="Z4339" t="b">
        <v>1</v>
      </c>
    </row>
    <row r="4340" spans="1:27" x14ac:dyDescent="0.25">
      <c r="A4340" t="s">
        <v>15973</v>
      </c>
      <c r="B4340">
        <v>0</v>
      </c>
      <c r="C4340">
        <v>0</v>
      </c>
      <c r="D4340" t="s">
        <v>15974</v>
      </c>
      <c r="E4340" t="s">
        <v>27</v>
      </c>
      <c r="F4340" t="s">
        <v>8</v>
      </c>
      <c r="G4340" t="b">
        <v>0</v>
      </c>
      <c r="H4340" t="s">
        <v>9</v>
      </c>
      <c r="I4340" t="s">
        <v>141</v>
      </c>
      <c r="J4340" t="s">
        <v>142</v>
      </c>
      <c r="K4340" t="s">
        <v>13518</v>
      </c>
      <c r="P4340" t="b">
        <f t="shared" si="680"/>
        <v>0</v>
      </c>
      <c r="Q4340" t="b">
        <f t="shared" si="681"/>
        <v>0</v>
      </c>
      <c r="R4340" t="b">
        <f t="shared" si="682"/>
        <v>0</v>
      </c>
      <c r="S4340" t="b">
        <f t="shared" si="683"/>
        <v>0</v>
      </c>
      <c r="T4340" t="b">
        <f t="shared" si="684"/>
        <v>1</v>
      </c>
      <c r="U4340" t="b">
        <f t="shared" si="685"/>
        <v>0</v>
      </c>
      <c r="V4340" t="b">
        <f t="shared" si="686"/>
        <v>0</v>
      </c>
      <c r="W4340" t="b">
        <f t="shared" si="687"/>
        <v>0</v>
      </c>
      <c r="X4340" t="b">
        <f t="shared" si="688"/>
        <v>0</v>
      </c>
      <c r="Y4340" t="b">
        <f t="shared" si="689"/>
        <v>0</v>
      </c>
      <c r="Z4340" t="b">
        <v>0</v>
      </c>
    </row>
    <row r="4341" spans="1:27" x14ac:dyDescent="0.25">
      <c r="A4341" t="s">
        <v>15975</v>
      </c>
      <c r="B4341">
        <v>0</v>
      </c>
      <c r="C4341">
        <v>0</v>
      </c>
      <c r="D4341" t="s">
        <v>15976</v>
      </c>
      <c r="E4341" t="s">
        <v>7</v>
      </c>
      <c r="F4341" t="s">
        <v>8</v>
      </c>
      <c r="G4341" t="b">
        <v>0</v>
      </c>
      <c r="H4341" t="s">
        <v>9</v>
      </c>
      <c r="I4341" t="s">
        <v>141</v>
      </c>
      <c r="J4341" t="s">
        <v>142</v>
      </c>
      <c r="K4341" t="s">
        <v>13518</v>
      </c>
      <c r="M4341">
        <v>3</v>
      </c>
      <c r="P4341" t="b">
        <f t="shared" si="680"/>
        <v>0</v>
      </c>
      <c r="Q4341" t="b">
        <f t="shared" si="681"/>
        <v>1</v>
      </c>
      <c r="R4341" t="b">
        <f t="shared" si="682"/>
        <v>0</v>
      </c>
      <c r="S4341" t="b">
        <f t="shared" si="683"/>
        <v>0</v>
      </c>
      <c r="T4341" t="b">
        <f t="shared" si="684"/>
        <v>0</v>
      </c>
      <c r="U4341" t="b">
        <f t="shared" si="685"/>
        <v>1</v>
      </c>
      <c r="V4341" t="b">
        <f t="shared" si="686"/>
        <v>0</v>
      </c>
      <c r="W4341" t="b">
        <f t="shared" si="687"/>
        <v>1</v>
      </c>
      <c r="X4341" t="b">
        <f t="shared" si="688"/>
        <v>0</v>
      </c>
      <c r="Y4341" t="b">
        <f t="shared" si="689"/>
        <v>0</v>
      </c>
      <c r="Z4341" t="b">
        <v>0</v>
      </c>
    </row>
    <row r="4342" spans="1:27" x14ac:dyDescent="0.25">
      <c r="A4342" t="s">
        <v>11532</v>
      </c>
      <c r="B4342">
        <v>0</v>
      </c>
      <c r="C4342">
        <v>0</v>
      </c>
      <c r="D4342" t="s">
        <v>11533</v>
      </c>
      <c r="E4342" t="s">
        <v>15</v>
      </c>
      <c r="F4342" t="s">
        <v>8</v>
      </c>
      <c r="G4342" t="b">
        <v>0</v>
      </c>
      <c r="H4342" t="s">
        <v>16</v>
      </c>
      <c r="I4342" t="s">
        <v>53</v>
      </c>
      <c r="J4342" t="s">
        <v>593</v>
      </c>
      <c r="K4342" t="s">
        <v>594</v>
      </c>
      <c r="L4342">
        <v>1</v>
      </c>
      <c r="P4342" t="b">
        <f t="shared" si="680"/>
        <v>1</v>
      </c>
      <c r="Q4342" t="b">
        <f t="shared" si="681"/>
        <v>0</v>
      </c>
      <c r="R4342" t="b">
        <f t="shared" si="682"/>
        <v>0</v>
      </c>
      <c r="S4342" t="b">
        <f t="shared" si="683"/>
        <v>0</v>
      </c>
      <c r="T4342" t="b">
        <f t="shared" si="684"/>
        <v>0</v>
      </c>
      <c r="U4342" t="b">
        <f t="shared" si="685"/>
        <v>1</v>
      </c>
      <c r="V4342" t="b">
        <f t="shared" si="686"/>
        <v>1</v>
      </c>
      <c r="W4342" t="b">
        <f t="shared" si="687"/>
        <v>0</v>
      </c>
      <c r="X4342" t="b">
        <f t="shared" si="688"/>
        <v>0</v>
      </c>
      <c r="Y4342" t="b">
        <f t="shared" si="689"/>
        <v>0</v>
      </c>
      <c r="Z4342" t="b">
        <v>0</v>
      </c>
      <c r="AA4342" t="s">
        <v>16425</v>
      </c>
    </row>
    <row r="4343" spans="1:27" x14ac:dyDescent="0.25">
      <c r="A4343" t="s">
        <v>15100</v>
      </c>
      <c r="B4343">
        <v>0</v>
      </c>
      <c r="C4343">
        <v>0</v>
      </c>
      <c r="D4343" t="s">
        <v>15101</v>
      </c>
      <c r="E4343" t="s">
        <v>15</v>
      </c>
      <c r="F4343" t="s">
        <v>8</v>
      </c>
      <c r="G4343" t="b">
        <v>0</v>
      </c>
      <c r="H4343" t="s">
        <v>9</v>
      </c>
      <c r="I4343" t="s">
        <v>10</v>
      </c>
      <c r="J4343" t="s">
        <v>28</v>
      </c>
      <c r="K4343" t="s">
        <v>29</v>
      </c>
      <c r="P4343" t="b">
        <f t="shared" si="680"/>
        <v>0</v>
      </c>
      <c r="Q4343" t="b">
        <f t="shared" si="681"/>
        <v>0</v>
      </c>
      <c r="R4343" t="b">
        <f t="shared" si="682"/>
        <v>0</v>
      </c>
      <c r="S4343" t="b">
        <f t="shared" si="683"/>
        <v>0</v>
      </c>
      <c r="T4343" t="b">
        <f t="shared" si="684"/>
        <v>1</v>
      </c>
      <c r="U4343" t="b">
        <f t="shared" si="685"/>
        <v>0</v>
      </c>
      <c r="V4343" t="b">
        <f t="shared" si="686"/>
        <v>0</v>
      </c>
      <c r="W4343" t="b">
        <f t="shared" si="687"/>
        <v>0</v>
      </c>
      <c r="X4343" t="b">
        <f t="shared" si="688"/>
        <v>0</v>
      </c>
      <c r="Y4343" t="b">
        <f t="shared" si="689"/>
        <v>0</v>
      </c>
      <c r="Z4343" t="b">
        <v>1</v>
      </c>
    </row>
    <row r="4344" spans="1:27" x14ac:dyDescent="0.25">
      <c r="A4344" t="s">
        <v>16151</v>
      </c>
      <c r="B4344">
        <v>0</v>
      </c>
      <c r="C4344">
        <v>0</v>
      </c>
      <c r="D4344" t="s">
        <v>16152</v>
      </c>
      <c r="E4344" t="s">
        <v>52</v>
      </c>
      <c r="F4344" t="s">
        <v>8</v>
      </c>
      <c r="G4344" t="b">
        <v>0</v>
      </c>
      <c r="H4344" t="s">
        <v>16</v>
      </c>
      <c r="I4344" t="s">
        <v>38</v>
      </c>
      <c r="J4344" t="s">
        <v>39</v>
      </c>
      <c r="M4344">
        <v>1</v>
      </c>
      <c r="P4344" t="b">
        <f t="shared" si="680"/>
        <v>0</v>
      </c>
      <c r="Q4344" t="b">
        <f t="shared" si="681"/>
        <v>1</v>
      </c>
      <c r="R4344" t="b">
        <f t="shared" si="682"/>
        <v>0</v>
      </c>
      <c r="S4344" t="b">
        <f t="shared" si="683"/>
        <v>0</v>
      </c>
      <c r="T4344" t="b">
        <f t="shared" si="684"/>
        <v>0</v>
      </c>
      <c r="U4344" t="b">
        <f t="shared" si="685"/>
        <v>1</v>
      </c>
      <c r="V4344" t="b">
        <f t="shared" si="686"/>
        <v>0</v>
      </c>
      <c r="W4344" t="b">
        <f t="shared" si="687"/>
        <v>1</v>
      </c>
      <c r="X4344" t="b">
        <f t="shared" si="688"/>
        <v>0</v>
      </c>
      <c r="Y4344" t="b">
        <f t="shared" si="689"/>
        <v>0</v>
      </c>
      <c r="Z4344" t="b">
        <v>0</v>
      </c>
    </row>
    <row r="4345" spans="1:27" x14ac:dyDescent="0.25">
      <c r="A4345" t="s">
        <v>10644</v>
      </c>
      <c r="B4345">
        <v>0</v>
      </c>
      <c r="C4345">
        <v>0</v>
      </c>
      <c r="D4345" t="s">
        <v>10645</v>
      </c>
      <c r="E4345" t="s">
        <v>15</v>
      </c>
      <c r="F4345" t="s">
        <v>52</v>
      </c>
      <c r="G4345" t="b">
        <v>0</v>
      </c>
      <c r="H4345" t="s">
        <v>16</v>
      </c>
      <c r="I4345" t="s">
        <v>38</v>
      </c>
      <c r="J4345" t="s">
        <v>39</v>
      </c>
      <c r="K4345" t="s">
        <v>114</v>
      </c>
      <c r="M4345">
        <v>3</v>
      </c>
      <c r="N4345">
        <v>2</v>
      </c>
      <c r="P4345" t="b">
        <f t="shared" si="680"/>
        <v>0</v>
      </c>
      <c r="Q4345" t="b">
        <f t="shared" si="681"/>
        <v>1</v>
      </c>
      <c r="R4345" t="b">
        <f t="shared" si="682"/>
        <v>1</v>
      </c>
      <c r="S4345" t="b">
        <f t="shared" si="683"/>
        <v>0</v>
      </c>
      <c r="T4345" t="b">
        <f t="shared" si="684"/>
        <v>0</v>
      </c>
      <c r="U4345" t="b">
        <f t="shared" si="685"/>
        <v>1</v>
      </c>
      <c r="V4345" t="b">
        <f t="shared" si="686"/>
        <v>0</v>
      </c>
      <c r="W4345" t="b">
        <f t="shared" si="687"/>
        <v>0</v>
      </c>
      <c r="X4345" t="b">
        <f t="shared" si="688"/>
        <v>1</v>
      </c>
      <c r="Y4345" t="b">
        <f t="shared" si="689"/>
        <v>0</v>
      </c>
      <c r="Z4345" t="b">
        <v>1</v>
      </c>
      <c r="AA4345" t="s">
        <v>16425</v>
      </c>
    </row>
    <row r="4346" spans="1:27" x14ac:dyDescent="0.25">
      <c r="A4346" t="s">
        <v>5452</v>
      </c>
      <c r="B4346">
        <v>0</v>
      </c>
      <c r="C4346">
        <v>0</v>
      </c>
      <c r="D4346" t="s">
        <v>5453</v>
      </c>
      <c r="E4346" t="s">
        <v>37</v>
      </c>
      <c r="F4346" t="s">
        <v>8</v>
      </c>
      <c r="G4346" t="b">
        <v>0</v>
      </c>
      <c r="H4346" t="s">
        <v>9</v>
      </c>
      <c r="I4346" t="s">
        <v>141</v>
      </c>
      <c r="J4346" t="s">
        <v>142</v>
      </c>
      <c r="K4346" t="s">
        <v>143</v>
      </c>
      <c r="L4346">
        <v>3</v>
      </c>
      <c r="M4346">
        <v>70</v>
      </c>
      <c r="N4346">
        <v>7</v>
      </c>
      <c r="O4346">
        <v>3</v>
      </c>
      <c r="P4346" t="b">
        <f t="shared" si="680"/>
        <v>1</v>
      </c>
      <c r="Q4346" t="b">
        <f t="shared" si="681"/>
        <v>1</v>
      </c>
      <c r="R4346" t="b">
        <f t="shared" si="682"/>
        <v>1</v>
      </c>
      <c r="S4346" t="b">
        <f t="shared" si="683"/>
        <v>1</v>
      </c>
      <c r="T4346" t="b">
        <f t="shared" si="684"/>
        <v>0</v>
      </c>
      <c r="U4346" t="b">
        <f t="shared" si="685"/>
        <v>1</v>
      </c>
      <c r="V4346" t="b">
        <f t="shared" si="686"/>
        <v>0</v>
      </c>
      <c r="W4346" t="b">
        <f t="shared" si="687"/>
        <v>0</v>
      </c>
      <c r="X4346" t="b">
        <f t="shared" si="688"/>
        <v>0</v>
      </c>
      <c r="Y4346" t="b">
        <f t="shared" si="689"/>
        <v>0</v>
      </c>
      <c r="Z4346" t="b">
        <v>1</v>
      </c>
    </row>
    <row r="4347" spans="1:27" x14ac:dyDescent="0.25">
      <c r="A4347" t="s">
        <v>4377</v>
      </c>
      <c r="B4347">
        <v>0</v>
      </c>
      <c r="C4347">
        <v>0</v>
      </c>
      <c r="D4347" t="s">
        <v>4378</v>
      </c>
      <c r="E4347" t="s">
        <v>52</v>
      </c>
      <c r="F4347" t="s">
        <v>8</v>
      </c>
      <c r="G4347" t="b">
        <v>0</v>
      </c>
      <c r="H4347" t="s">
        <v>16</v>
      </c>
      <c r="I4347" t="s">
        <v>17</v>
      </c>
      <c r="J4347" t="s">
        <v>105</v>
      </c>
      <c r="K4347" t="s">
        <v>106</v>
      </c>
      <c r="L4347">
        <v>1</v>
      </c>
      <c r="N4347">
        <v>1</v>
      </c>
      <c r="P4347" t="b">
        <f t="shared" si="680"/>
        <v>1</v>
      </c>
      <c r="Q4347" t="b">
        <f t="shared" si="681"/>
        <v>0</v>
      </c>
      <c r="R4347" t="b">
        <f t="shared" si="682"/>
        <v>1</v>
      </c>
      <c r="S4347" t="b">
        <f t="shared" si="683"/>
        <v>0</v>
      </c>
      <c r="T4347" t="b">
        <f t="shared" si="684"/>
        <v>0</v>
      </c>
      <c r="U4347" t="b">
        <f t="shared" si="685"/>
        <v>1</v>
      </c>
      <c r="V4347" t="b">
        <f t="shared" si="686"/>
        <v>0</v>
      </c>
      <c r="W4347" t="b">
        <f t="shared" si="687"/>
        <v>0</v>
      </c>
      <c r="X4347" t="b">
        <f t="shared" si="688"/>
        <v>1</v>
      </c>
      <c r="Y4347" t="b">
        <f t="shared" si="689"/>
        <v>1</v>
      </c>
      <c r="Z4347" t="b">
        <v>0</v>
      </c>
    </row>
    <row r="4348" spans="1:27" x14ac:dyDescent="0.25">
      <c r="A4348" t="s">
        <v>12586</v>
      </c>
      <c r="B4348">
        <v>0</v>
      </c>
      <c r="C4348">
        <v>0</v>
      </c>
      <c r="D4348" t="s">
        <v>12587</v>
      </c>
      <c r="E4348" t="s">
        <v>27</v>
      </c>
      <c r="F4348" t="s">
        <v>8</v>
      </c>
      <c r="G4348" t="b">
        <v>0</v>
      </c>
      <c r="H4348" t="s">
        <v>10953</v>
      </c>
      <c r="I4348" t="s">
        <v>10954</v>
      </c>
      <c r="J4348" t="s">
        <v>10955</v>
      </c>
      <c r="K4348" t="s">
        <v>10956</v>
      </c>
      <c r="M4348">
        <v>1</v>
      </c>
      <c r="N4348">
        <v>1</v>
      </c>
      <c r="P4348" t="b">
        <f t="shared" si="680"/>
        <v>0</v>
      </c>
      <c r="Q4348" t="b">
        <f t="shared" si="681"/>
        <v>1</v>
      </c>
      <c r="R4348" t="b">
        <f t="shared" si="682"/>
        <v>1</v>
      </c>
      <c r="S4348" t="b">
        <f t="shared" si="683"/>
        <v>0</v>
      </c>
      <c r="T4348" t="b">
        <f t="shared" si="684"/>
        <v>0</v>
      </c>
      <c r="U4348" t="b">
        <f t="shared" si="685"/>
        <v>1</v>
      </c>
      <c r="V4348" t="b">
        <f t="shared" si="686"/>
        <v>0</v>
      </c>
      <c r="W4348" t="b">
        <f t="shared" si="687"/>
        <v>0</v>
      </c>
      <c r="X4348" t="b">
        <f t="shared" si="688"/>
        <v>1</v>
      </c>
      <c r="Y4348" t="b">
        <f t="shared" si="689"/>
        <v>0</v>
      </c>
      <c r="Z4348" t="b">
        <v>1</v>
      </c>
    </row>
    <row r="4349" spans="1:27" x14ac:dyDescent="0.25">
      <c r="A4349" t="s">
        <v>8583</v>
      </c>
      <c r="B4349">
        <v>0</v>
      </c>
      <c r="C4349">
        <v>0</v>
      </c>
      <c r="D4349" t="s">
        <v>8584</v>
      </c>
      <c r="E4349" t="s">
        <v>7</v>
      </c>
      <c r="F4349" t="s">
        <v>8</v>
      </c>
      <c r="G4349" t="b">
        <v>0</v>
      </c>
      <c r="H4349" t="s">
        <v>16</v>
      </c>
      <c r="I4349" t="s">
        <v>38</v>
      </c>
      <c r="J4349" t="s">
        <v>39</v>
      </c>
      <c r="K4349" t="s">
        <v>812</v>
      </c>
      <c r="M4349">
        <v>37</v>
      </c>
      <c r="O4349">
        <v>1</v>
      </c>
      <c r="P4349" t="b">
        <f t="shared" si="680"/>
        <v>0</v>
      </c>
      <c r="Q4349" t="b">
        <f t="shared" si="681"/>
        <v>1</v>
      </c>
      <c r="R4349" t="b">
        <f t="shared" si="682"/>
        <v>0</v>
      </c>
      <c r="S4349" t="b">
        <f t="shared" si="683"/>
        <v>1</v>
      </c>
      <c r="T4349" t="b">
        <f t="shared" si="684"/>
        <v>0</v>
      </c>
      <c r="U4349" t="b">
        <f t="shared" si="685"/>
        <v>1</v>
      </c>
      <c r="V4349" t="b">
        <f t="shared" si="686"/>
        <v>0</v>
      </c>
      <c r="W4349" t="b">
        <f t="shared" si="687"/>
        <v>0</v>
      </c>
      <c r="X4349" t="b">
        <f t="shared" si="688"/>
        <v>0</v>
      </c>
      <c r="Y4349" t="b">
        <f t="shared" si="689"/>
        <v>0</v>
      </c>
      <c r="Z4349" t="b">
        <v>1</v>
      </c>
    </row>
    <row r="4350" spans="1:27" x14ac:dyDescent="0.25">
      <c r="A4350" t="s">
        <v>2387</v>
      </c>
      <c r="B4350">
        <v>0</v>
      </c>
      <c r="C4350">
        <v>0</v>
      </c>
      <c r="D4350" t="s">
        <v>2388</v>
      </c>
      <c r="E4350" t="s">
        <v>7</v>
      </c>
      <c r="F4350" t="s">
        <v>8</v>
      </c>
      <c r="G4350" t="b">
        <v>0</v>
      </c>
      <c r="H4350" t="s">
        <v>16</v>
      </c>
      <c r="I4350" t="s">
        <v>38</v>
      </c>
      <c r="J4350" t="s">
        <v>39</v>
      </c>
      <c r="K4350" t="s">
        <v>812</v>
      </c>
      <c r="M4350">
        <v>11</v>
      </c>
      <c r="P4350" t="b">
        <f t="shared" si="680"/>
        <v>0</v>
      </c>
      <c r="Q4350" t="b">
        <f t="shared" si="681"/>
        <v>1</v>
      </c>
      <c r="R4350" t="b">
        <f t="shared" si="682"/>
        <v>0</v>
      </c>
      <c r="S4350" t="b">
        <f t="shared" si="683"/>
        <v>0</v>
      </c>
      <c r="T4350" t="b">
        <f t="shared" si="684"/>
        <v>0</v>
      </c>
      <c r="U4350" t="b">
        <f t="shared" si="685"/>
        <v>1</v>
      </c>
      <c r="V4350" t="b">
        <f t="shared" si="686"/>
        <v>0</v>
      </c>
      <c r="W4350" t="b">
        <f t="shared" si="687"/>
        <v>1</v>
      </c>
      <c r="X4350" t="b">
        <f t="shared" si="688"/>
        <v>0</v>
      </c>
      <c r="Y4350" t="b">
        <f t="shared" si="689"/>
        <v>0</v>
      </c>
      <c r="Z4350" t="b">
        <v>0</v>
      </c>
    </row>
    <row r="4351" spans="1:27" x14ac:dyDescent="0.25">
      <c r="A4351" t="s">
        <v>5962</v>
      </c>
      <c r="B4351">
        <v>0</v>
      </c>
      <c r="C4351">
        <v>0</v>
      </c>
      <c r="D4351" t="s">
        <v>5963</v>
      </c>
      <c r="E4351" t="s">
        <v>7</v>
      </c>
      <c r="F4351" t="s">
        <v>8</v>
      </c>
      <c r="G4351" t="b">
        <v>0</v>
      </c>
      <c r="H4351" t="s">
        <v>16</v>
      </c>
      <c r="I4351" t="s">
        <v>38</v>
      </c>
      <c r="J4351" t="s">
        <v>39</v>
      </c>
      <c r="K4351" t="s">
        <v>812</v>
      </c>
      <c r="M4351">
        <v>17</v>
      </c>
      <c r="N4351">
        <v>3</v>
      </c>
      <c r="O4351">
        <v>1</v>
      </c>
      <c r="P4351" t="b">
        <f t="shared" si="680"/>
        <v>0</v>
      </c>
      <c r="Q4351" t="b">
        <f t="shared" si="681"/>
        <v>1</v>
      </c>
      <c r="R4351" t="b">
        <f t="shared" si="682"/>
        <v>1</v>
      </c>
      <c r="S4351" t="b">
        <f t="shared" si="683"/>
        <v>1</v>
      </c>
      <c r="T4351" t="b">
        <f t="shared" si="684"/>
        <v>0</v>
      </c>
      <c r="U4351" t="b">
        <f t="shared" si="685"/>
        <v>1</v>
      </c>
      <c r="V4351" t="b">
        <f t="shared" si="686"/>
        <v>0</v>
      </c>
      <c r="W4351" t="b">
        <f t="shared" si="687"/>
        <v>0</v>
      </c>
      <c r="X4351" t="b">
        <f t="shared" si="688"/>
        <v>0</v>
      </c>
      <c r="Y4351" t="b">
        <f t="shared" si="689"/>
        <v>0</v>
      </c>
      <c r="Z4351" t="b">
        <v>1</v>
      </c>
    </row>
    <row r="4352" spans="1:27" x14ac:dyDescent="0.25">
      <c r="A4352" t="s">
        <v>5129</v>
      </c>
      <c r="B4352">
        <v>0</v>
      </c>
      <c r="C4352">
        <v>0</v>
      </c>
      <c r="D4352" t="s">
        <v>5130</v>
      </c>
      <c r="E4352" t="s">
        <v>15</v>
      </c>
      <c r="F4352" t="s">
        <v>8</v>
      </c>
      <c r="G4352" t="b">
        <v>0</v>
      </c>
      <c r="H4352" t="s">
        <v>16</v>
      </c>
      <c r="I4352" t="s">
        <v>17</v>
      </c>
      <c r="J4352" t="s">
        <v>18</v>
      </c>
      <c r="K4352" t="s">
        <v>127</v>
      </c>
      <c r="P4352" t="b">
        <f t="shared" si="680"/>
        <v>0</v>
      </c>
      <c r="Q4352" t="b">
        <f t="shared" si="681"/>
        <v>0</v>
      </c>
      <c r="R4352" t="b">
        <f t="shared" si="682"/>
        <v>0</v>
      </c>
      <c r="S4352" t="b">
        <f t="shared" si="683"/>
        <v>0</v>
      </c>
      <c r="T4352" t="b">
        <f t="shared" si="684"/>
        <v>1</v>
      </c>
      <c r="U4352" t="b">
        <f t="shared" si="685"/>
        <v>0</v>
      </c>
      <c r="V4352" t="b">
        <f t="shared" si="686"/>
        <v>0</v>
      </c>
      <c r="W4352" t="b">
        <f t="shared" si="687"/>
        <v>0</v>
      </c>
      <c r="X4352" t="b">
        <f t="shared" si="688"/>
        <v>0</v>
      </c>
      <c r="Y4352" t="b">
        <f t="shared" si="689"/>
        <v>0</v>
      </c>
      <c r="Z4352" t="b">
        <v>0</v>
      </c>
    </row>
    <row r="4353" spans="1:32" x14ac:dyDescent="0.25">
      <c r="A4353" t="s">
        <v>10404</v>
      </c>
      <c r="B4353">
        <v>0</v>
      </c>
      <c r="C4353">
        <v>0</v>
      </c>
      <c r="D4353" t="s">
        <v>10405</v>
      </c>
      <c r="E4353" t="s">
        <v>52</v>
      </c>
      <c r="F4353" t="s">
        <v>8</v>
      </c>
      <c r="G4353" t="b">
        <v>0</v>
      </c>
      <c r="H4353" t="s">
        <v>9</v>
      </c>
      <c r="I4353" t="s">
        <v>177</v>
      </c>
      <c r="J4353" t="s">
        <v>178</v>
      </c>
      <c r="K4353" t="s">
        <v>179</v>
      </c>
      <c r="P4353" t="b">
        <f t="shared" si="680"/>
        <v>0</v>
      </c>
      <c r="Q4353" t="b">
        <f t="shared" si="681"/>
        <v>0</v>
      </c>
      <c r="R4353" t="b">
        <f t="shared" si="682"/>
        <v>0</v>
      </c>
      <c r="S4353" t="b">
        <f t="shared" si="683"/>
        <v>0</v>
      </c>
      <c r="T4353" t="b">
        <f t="shared" si="684"/>
        <v>1</v>
      </c>
      <c r="U4353" t="b">
        <f t="shared" si="685"/>
        <v>0</v>
      </c>
      <c r="V4353" t="b">
        <f t="shared" si="686"/>
        <v>0</v>
      </c>
      <c r="W4353" t="b">
        <f t="shared" si="687"/>
        <v>0</v>
      </c>
      <c r="X4353" t="b">
        <f t="shared" si="688"/>
        <v>0</v>
      </c>
      <c r="Y4353" t="b">
        <f t="shared" si="689"/>
        <v>0</v>
      </c>
      <c r="Z4353" t="b">
        <v>0</v>
      </c>
    </row>
    <row r="4354" spans="1:32" x14ac:dyDescent="0.25">
      <c r="A4354" t="s">
        <v>4490</v>
      </c>
      <c r="B4354">
        <v>0</v>
      </c>
      <c r="C4354">
        <v>0</v>
      </c>
      <c r="D4354" t="s">
        <v>4491</v>
      </c>
      <c r="E4354" t="s">
        <v>37</v>
      </c>
      <c r="F4354" t="s">
        <v>8</v>
      </c>
      <c r="G4354" t="b">
        <v>0</v>
      </c>
      <c r="H4354" t="s">
        <v>9</v>
      </c>
      <c r="I4354" t="s">
        <v>177</v>
      </c>
      <c r="J4354" t="s">
        <v>178</v>
      </c>
      <c r="K4354" t="s">
        <v>179</v>
      </c>
      <c r="L4354">
        <v>2</v>
      </c>
      <c r="P4354" t="b">
        <f t="shared" si="680"/>
        <v>1</v>
      </c>
      <c r="Q4354" t="b">
        <f t="shared" si="681"/>
        <v>0</v>
      </c>
      <c r="R4354" t="b">
        <f t="shared" si="682"/>
        <v>0</v>
      </c>
      <c r="S4354" t="b">
        <f t="shared" si="683"/>
        <v>0</v>
      </c>
      <c r="T4354" t="b">
        <f t="shared" si="684"/>
        <v>0</v>
      </c>
      <c r="U4354" t="b">
        <f t="shared" si="685"/>
        <v>1</v>
      </c>
      <c r="V4354" t="b">
        <f t="shared" si="686"/>
        <v>1</v>
      </c>
      <c r="W4354" t="b">
        <f t="shared" si="687"/>
        <v>0</v>
      </c>
      <c r="X4354" t="b">
        <f t="shared" si="688"/>
        <v>0</v>
      </c>
      <c r="Y4354" t="b">
        <f t="shared" si="689"/>
        <v>0</v>
      </c>
      <c r="Z4354" t="b">
        <v>0</v>
      </c>
    </row>
    <row r="4355" spans="1:32" x14ac:dyDescent="0.25">
      <c r="A4355" t="s">
        <v>11235</v>
      </c>
      <c r="B4355">
        <v>0</v>
      </c>
      <c r="C4355">
        <v>0</v>
      </c>
      <c r="D4355" t="s">
        <v>11236</v>
      </c>
      <c r="E4355" t="s">
        <v>37</v>
      </c>
      <c r="F4355" t="s">
        <v>8</v>
      </c>
      <c r="G4355" t="b">
        <v>0</v>
      </c>
      <c r="H4355" t="s">
        <v>16</v>
      </c>
      <c r="I4355" t="s">
        <v>38</v>
      </c>
      <c r="J4355" t="s">
        <v>39</v>
      </c>
      <c r="K4355" t="s">
        <v>8621</v>
      </c>
      <c r="M4355">
        <v>1</v>
      </c>
      <c r="P4355" t="b">
        <f t="shared" si="680"/>
        <v>0</v>
      </c>
      <c r="Q4355" t="b">
        <f t="shared" si="681"/>
        <v>1</v>
      </c>
      <c r="R4355" t="b">
        <f t="shared" si="682"/>
        <v>0</v>
      </c>
      <c r="S4355" t="b">
        <f t="shared" si="683"/>
        <v>0</v>
      </c>
      <c r="T4355" t="b">
        <f t="shared" si="684"/>
        <v>0</v>
      </c>
      <c r="U4355" t="b">
        <f t="shared" si="685"/>
        <v>1</v>
      </c>
      <c r="V4355" t="b">
        <f t="shared" si="686"/>
        <v>0</v>
      </c>
      <c r="W4355" t="b">
        <f t="shared" si="687"/>
        <v>1</v>
      </c>
      <c r="X4355" t="b">
        <f t="shared" si="688"/>
        <v>0</v>
      </c>
      <c r="Y4355" t="b">
        <f t="shared" si="689"/>
        <v>0</v>
      </c>
      <c r="Z4355" t="b">
        <v>0</v>
      </c>
      <c r="AD4355" t="s">
        <v>16490</v>
      </c>
      <c r="AE4355" t="s">
        <v>16492</v>
      </c>
      <c r="AF4355" t="s">
        <v>16491</v>
      </c>
    </row>
    <row r="4356" spans="1:32" x14ac:dyDescent="0.25">
      <c r="A4356" t="s">
        <v>15601</v>
      </c>
      <c r="B4356">
        <v>0</v>
      </c>
      <c r="C4356">
        <v>0</v>
      </c>
      <c r="D4356" t="s">
        <v>15602</v>
      </c>
      <c r="E4356" t="s">
        <v>7</v>
      </c>
      <c r="F4356" t="s">
        <v>8</v>
      </c>
      <c r="G4356" t="b">
        <v>0</v>
      </c>
      <c r="H4356" t="s">
        <v>16</v>
      </c>
      <c r="I4356" t="s">
        <v>38</v>
      </c>
      <c r="J4356" t="s">
        <v>39</v>
      </c>
      <c r="K4356" t="s">
        <v>8621</v>
      </c>
      <c r="M4356">
        <v>2</v>
      </c>
      <c r="P4356" t="b">
        <f t="shared" si="680"/>
        <v>0</v>
      </c>
      <c r="Q4356" t="b">
        <f t="shared" si="681"/>
        <v>1</v>
      </c>
      <c r="R4356" t="b">
        <f t="shared" si="682"/>
        <v>0</v>
      </c>
      <c r="S4356" t="b">
        <f t="shared" si="683"/>
        <v>0</v>
      </c>
      <c r="T4356" t="b">
        <f t="shared" si="684"/>
        <v>0</v>
      </c>
      <c r="U4356" t="b">
        <f t="shared" si="685"/>
        <v>1</v>
      </c>
      <c r="V4356" t="b">
        <f t="shared" si="686"/>
        <v>0</v>
      </c>
      <c r="W4356" t="b">
        <f t="shared" si="687"/>
        <v>1</v>
      </c>
      <c r="X4356" t="b">
        <f t="shared" si="688"/>
        <v>0</v>
      </c>
      <c r="Y4356" t="b">
        <f t="shared" si="689"/>
        <v>0</v>
      </c>
      <c r="Z4356" t="b">
        <v>1</v>
      </c>
    </row>
    <row r="4357" spans="1:32" x14ac:dyDescent="0.25">
      <c r="A4357" t="s">
        <v>9746</v>
      </c>
      <c r="B4357">
        <v>0</v>
      </c>
      <c r="C4357">
        <v>0</v>
      </c>
      <c r="D4357" t="s">
        <v>9747</v>
      </c>
      <c r="E4357" t="s">
        <v>15</v>
      </c>
      <c r="F4357" t="s">
        <v>8</v>
      </c>
      <c r="G4357" t="b">
        <v>0</v>
      </c>
      <c r="H4357" t="s">
        <v>16</v>
      </c>
      <c r="I4357" t="s">
        <v>38</v>
      </c>
      <c r="J4357" t="s">
        <v>39</v>
      </c>
      <c r="K4357" t="s">
        <v>8621</v>
      </c>
      <c r="M4357">
        <v>8</v>
      </c>
      <c r="O4357">
        <v>1</v>
      </c>
      <c r="P4357" t="b">
        <f t="shared" si="680"/>
        <v>0</v>
      </c>
      <c r="Q4357" t="b">
        <f t="shared" si="681"/>
        <v>1</v>
      </c>
      <c r="R4357" t="b">
        <f t="shared" si="682"/>
        <v>0</v>
      </c>
      <c r="S4357" t="b">
        <f t="shared" si="683"/>
        <v>1</v>
      </c>
      <c r="T4357" t="b">
        <f t="shared" si="684"/>
        <v>0</v>
      </c>
      <c r="U4357" t="b">
        <f t="shared" si="685"/>
        <v>1</v>
      </c>
      <c r="V4357" t="b">
        <f t="shared" si="686"/>
        <v>0</v>
      </c>
      <c r="W4357" t="b">
        <f t="shared" si="687"/>
        <v>0</v>
      </c>
      <c r="X4357" t="b">
        <f t="shared" si="688"/>
        <v>0</v>
      </c>
      <c r="Y4357" t="b">
        <f t="shared" si="689"/>
        <v>0</v>
      </c>
      <c r="Z4357" t="b">
        <v>1</v>
      </c>
    </row>
    <row r="4358" spans="1:32" x14ac:dyDescent="0.25">
      <c r="A4358" t="s">
        <v>11233</v>
      </c>
      <c r="B4358">
        <v>0</v>
      </c>
      <c r="C4358">
        <v>0</v>
      </c>
      <c r="D4358" t="s">
        <v>11234</v>
      </c>
      <c r="E4358" t="s">
        <v>7</v>
      </c>
      <c r="F4358" t="s">
        <v>8</v>
      </c>
      <c r="G4358" t="b">
        <v>0</v>
      </c>
      <c r="H4358" t="s">
        <v>16</v>
      </c>
      <c r="I4358" t="s">
        <v>38</v>
      </c>
      <c r="J4358" t="s">
        <v>39</v>
      </c>
      <c r="K4358" t="s">
        <v>8621</v>
      </c>
      <c r="L4358">
        <v>1</v>
      </c>
      <c r="P4358" t="b">
        <f t="shared" si="680"/>
        <v>1</v>
      </c>
      <c r="Q4358" t="b">
        <f t="shared" si="681"/>
        <v>0</v>
      </c>
      <c r="R4358" t="b">
        <f t="shared" si="682"/>
        <v>0</v>
      </c>
      <c r="S4358" t="b">
        <f t="shared" si="683"/>
        <v>0</v>
      </c>
      <c r="T4358" t="b">
        <f t="shared" si="684"/>
        <v>0</v>
      </c>
      <c r="U4358" t="b">
        <f t="shared" si="685"/>
        <v>1</v>
      </c>
      <c r="V4358" t="b">
        <f t="shared" si="686"/>
        <v>1</v>
      </c>
      <c r="W4358" t="b">
        <f t="shared" si="687"/>
        <v>0</v>
      </c>
      <c r="X4358" t="b">
        <f t="shared" si="688"/>
        <v>0</v>
      </c>
      <c r="Y4358" t="b">
        <f t="shared" si="689"/>
        <v>0</v>
      </c>
      <c r="Z4358" t="b">
        <v>0</v>
      </c>
      <c r="AA4358" t="s">
        <v>16425</v>
      </c>
    </row>
    <row r="4359" spans="1:32" x14ac:dyDescent="0.25">
      <c r="A4359" t="s">
        <v>9903</v>
      </c>
      <c r="B4359">
        <v>0</v>
      </c>
      <c r="C4359">
        <v>0</v>
      </c>
      <c r="D4359" t="s">
        <v>9904</v>
      </c>
      <c r="E4359" t="s">
        <v>27</v>
      </c>
      <c r="F4359" t="s">
        <v>52</v>
      </c>
      <c r="G4359" t="b">
        <v>0</v>
      </c>
      <c r="H4359" t="s">
        <v>16</v>
      </c>
      <c r="I4359" t="s">
        <v>38</v>
      </c>
      <c r="J4359" t="s">
        <v>39</v>
      </c>
      <c r="K4359" t="s">
        <v>8621</v>
      </c>
      <c r="P4359" t="b">
        <f t="shared" si="680"/>
        <v>0</v>
      </c>
      <c r="Q4359" t="b">
        <f t="shared" si="681"/>
        <v>0</v>
      </c>
      <c r="R4359" t="b">
        <f t="shared" si="682"/>
        <v>0</v>
      </c>
      <c r="S4359" t="b">
        <f t="shared" si="683"/>
        <v>0</v>
      </c>
      <c r="T4359" t="b">
        <f t="shared" si="684"/>
        <v>1</v>
      </c>
      <c r="U4359" t="b">
        <f t="shared" si="685"/>
        <v>0</v>
      </c>
      <c r="V4359" t="b">
        <f t="shared" si="686"/>
        <v>0</v>
      </c>
      <c r="W4359" t="b">
        <f t="shared" si="687"/>
        <v>0</v>
      </c>
      <c r="X4359" t="b">
        <f t="shared" si="688"/>
        <v>0</v>
      </c>
      <c r="Y4359" t="b">
        <f t="shared" si="689"/>
        <v>0</v>
      </c>
      <c r="Z4359" t="b">
        <v>0</v>
      </c>
    </row>
    <row r="4360" spans="1:32" x14ac:dyDescent="0.25">
      <c r="A4360" t="s">
        <v>13596</v>
      </c>
      <c r="B4360">
        <v>0</v>
      </c>
      <c r="C4360">
        <v>0</v>
      </c>
      <c r="D4360" t="s">
        <v>13597</v>
      </c>
      <c r="E4360" t="s">
        <v>15</v>
      </c>
      <c r="F4360" t="s">
        <v>8</v>
      </c>
      <c r="G4360" t="b">
        <v>0</v>
      </c>
      <c r="H4360" t="s">
        <v>16</v>
      </c>
      <c r="I4360" t="s">
        <v>38</v>
      </c>
      <c r="J4360" t="s">
        <v>39</v>
      </c>
      <c r="K4360" t="s">
        <v>8621</v>
      </c>
      <c r="P4360" t="b">
        <f t="shared" si="680"/>
        <v>0</v>
      </c>
      <c r="Q4360" t="b">
        <f t="shared" si="681"/>
        <v>0</v>
      </c>
      <c r="R4360" t="b">
        <f t="shared" si="682"/>
        <v>0</v>
      </c>
      <c r="S4360" t="b">
        <f t="shared" si="683"/>
        <v>0</v>
      </c>
      <c r="T4360" t="b">
        <f t="shared" si="684"/>
        <v>1</v>
      </c>
      <c r="U4360" t="b">
        <f t="shared" si="685"/>
        <v>0</v>
      </c>
      <c r="V4360" t="b">
        <f t="shared" si="686"/>
        <v>0</v>
      </c>
      <c r="W4360" t="b">
        <f t="shared" si="687"/>
        <v>0</v>
      </c>
      <c r="X4360" t="b">
        <f t="shared" si="688"/>
        <v>0</v>
      </c>
      <c r="Y4360" t="b">
        <f t="shared" si="689"/>
        <v>0</v>
      </c>
      <c r="Z4360" t="b">
        <v>0</v>
      </c>
    </row>
    <row r="4361" spans="1:32" x14ac:dyDescent="0.25">
      <c r="A4361" t="s">
        <v>12878</v>
      </c>
      <c r="B4361">
        <v>0</v>
      </c>
      <c r="C4361">
        <v>0</v>
      </c>
      <c r="D4361" t="s">
        <v>12879</v>
      </c>
      <c r="E4361" t="s">
        <v>15</v>
      </c>
      <c r="F4361" t="s">
        <v>8</v>
      </c>
      <c r="G4361" t="b">
        <v>0</v>
      </c>
      <c r="H4361" t="s">
        <v>16</v>
      </c>
      <c r="I4361" t="s">
        <v>38</v>
      </c>
      <c r="J4361" t="s">
        <v>39</v>
      </c>
      <c r="K4361" t="s">
        <v>8621</v>
      </c>
      <c r="M4361">
        <v>1</v>
      </c>
      <c r="P4361" t="b">
        <f t="shared" si="680"/>
        <v>0</v>
      </c>
      <c r="Q4361" t="b">
        <f t="shared" si="681"/>
        <v>1</v>
      </c>
      <c r="R4361" t="b">
        <f t="shared" si="682"/>
        <v>0</v>
      </c>
      <c r="S4361" t="b">
        <f t="shared" si="683"/>
        <v>0</v>
      </c>
      <c r="T4361" t="b">
        <f t="shared" si="684"/>
        <v>0</v>
      </c>
      <c r="U4361" t="b">
        <f t="shared" si="685"/>
        <v>1</v>
      </c>
      <c r="V4361" t="b">
        <f t="shared" si="686"/>
        <v>0</v>
      </c>
      <c r="W4361" t="b">
        <f t="shared" si="687"/>
        <v>1</v>
      </c>
      <c r="X4361" t="b">
        <f t="shared" si="688"/>
        <v>0</v>
      </c>
      <c r="Y4361" t="b">
        <f t="shared" si="689"/>
        <v>0</v>
      </c>
      <c r="Z4361" t="b">
        <v>1</v>
      </c>
    </row>
    <row r="4362" spans="1:32" x14ac:dyDescent="0.25">
      <c r="A4362" t="s">
        <v>9791</v>
      </c>
      <c r="B4362">
        <v>1</v>
      </c>
      <c r="C4362">
        <v>0</v>
      </c>
      <c r="D4362" t="s">
        <v>9792</v>
      </c>
      <c r="E4362" t="s">
        <v>7</v>
      </c>
      <c r="F4362" t="s">
        <v>8</v>
      </c>
      <c r="G4362" t="b">
        <v>0</v>
      </c>
      <c r="H4362" t="s">
        <v>16</v>
      </c>
      <c r="I4362" t="s">
        <v>38</v>
      </c>
      <c r="J4362" t="s">
        <v>39</v>
      </c>
      <c r="K4362" t="s">
        <v>8621</v>
      </c>
      <c r="P4362" t="b">
        <f t="shared" si="680"/>
        <v>0</v>
      </c>
      <c r="Q4362" t="b">
        <f t="shared" si="681"/>
        <v>0</v>
      </c>
      <c r="R4362" t="b">
        <f t="shared" si="682"/>
        <v>0</v>
      </c>
      <c r="S4362" t="b">
        <f t="shared" si="683"/>
        <v>0</v>
      </c>
      <c r="T4362" t="b">
        <f t="shared" si="684"/>
        <v>1</v>
      </c>
      <c r="U4362" t="b">
        <f t="shared" si="685"/>
        <v>0</v>
      </c>
      <c r="V4362" t="b">
        <f t="shared" si="686"/>
        <v>0</v>
      </c>
      <c r="W4362" t="b">
        <f t="shared" si="687"/>
        <v>0</v>
      </c>
      <c r="X4362" t="b">
        <f t="shared" si="688"/>
        <v>0</v>
      </c>
      <c r="Y4362" t="b">
        <f t="shared" si="689"/>
        <v>0</v>
      </c>
      <c r="Z4362" t="b">
        <v>0</v>
      </c>
    </row>
    <row r="4363" spans="1:32" x14ac:dyDescent="0.25">
      <c r="A4363" t="s">
        <v>9793</v>
      </c>
      <c r="B4363">
        <v>1</v>
      </c>
      <c r="C4363">
        <v>0</v>
      </c>
      <c r="D4363" t="s">
        <v>9794</v>
      </c>
      <c r="E4363" t="s">
        <v>7</v>
      </c>
      <c r="F4363" t="s">
        <v>8</v>
      </c>
      <c r="G4363" t="b">
        <v>0</v>
      </c>
      <c r="H4363" t="s">
        <v>16</v>
      </c>
      <c r="I4363" t="s">
        <v>38</v>
      </c>
      <c r="J4363" t="s">
        <v>39</v>
      </c>
      <c r="K4363" t="s">
        <v>8621</v>
      </c>
      <c r="P4363" t="b">
        <f t="shared" si="680"/>
        <v>0</v>
      </c>
      <c r="Q4363" t="b">
        <f t="shared" si="681"/>
        <v>0</v>
      </c>
      <c r="R4363" t="b">
        <f t="shared" si="682"/>
        <v>0</v>
      </c>
      <c r="S4363" t="b">
        <f t="shared" si="683"/>
        <v>0</v>
      </c>
      <c r="T4363" t="b">
        <f t="shared" si="684"/>
        <v>1</v>
      </c>
      <c r="U4363" t="b">
        <f t="shared" si="685"/>
        <v>0</v>
      </c>
      <c r="V4363" t="b">
        <f t="shared" si="686"/>
        <v>0</v>
      </c>
      <c r="W4363" t="b">
        <f t="shared" si="687"/>
        <v>0</v>
      </c>
      <c r="X4363" t="b">
        <f t="shared" si="688"/>
        <v>0</v>
      </c>
      <c r="Y4363" t="b">
        <f t="shared" si="689"/>
        <v>0</v>
      </c>
      <c r="Z4363" t="b">
        <v>0</v>
      </c>
    </row>
    <row r="4364" spans="1:32" x14ac:dyDescent="0.25">
      <c r="A4364" t="s">
        <v>10112</v>
      </c>
      <c r="B4364">
        <v>1</v>
      </c>
      <c r="C4364">
        <v>0</v>
      </c>
      <c r="D4364" t="s">
        <v>10113</v>
      </c>
      <c r="E4364" t="s">
        <v>15</v>
      </c>
      <c r="F4364" t="s">
        <v>8</v>
      </c>
      <c r="G4364" t="b">
        <v>0</v>
      </c>
      <c r="H4364" t="s">
        <v>16</v>
      </c>
      <c r="I4364" t="s">
        <v>38</v>
      </c>
      <c r="J4364" t="s">
        <v>39</v>
      </c>
      <c r="K4364" t="s">
        <v>8621</v>
      </c>
      <c r="P4364" t="b">
        <f t="shared" si="680"/>
        <v>0</v>
      </c>
      <c r="Q4364" t="b">
        <f t="shared" si="681"/>
        <v>0</v>
      </c>
      <c r="R4364" t="b">
        <f t="shared" si="682"/>
        <v>0</v>
      </c>
      <c r="S4364" t="b">
        <f t="shared" si="683"/>
        <v>0</v>
      </c>
      <c r="T4364" t="b">
        <f t="shared" si="684"/>
        <v>1</v>
      </c>
      <c r="U4364" t="b">
        <f t="shared" si="685"/>
        <v>0</v>
      </c>
      <c r="V4364" t="b">
        <f t="shared" si="686"/>
        <v>0</v>
      </c>
      <c r="W4364" t="b">
        <f t="shared" si="687"/>
        <v>0</v>
      </c>
      <c r="X4364" t="b">
        <f t="shared" si="688"/>
        <v>0</v>
      </c>
      <c r="Y4364" t="b">
        <f t="shared" si="689"/>
        <v>0</v>
      </c>
      <c r="Z4364" t="b">
        <v>0</v>
      </c>
    </row>
    <row r="4365" spans="1:32" x14ac:dyDescent="0.25">
      <c r="A4365" t="s">
        <v>9744</v>
      </c>
      <c r="B4365">
        <v>0</v>
      </c>
      <c r="C4365">
        <v>0</v>
      </c>
      <c r="D4365" t="s">
        <v>9745</v>
      </c>
      <c r="E4365" t="s">
        <v>52</v>
      </c>
      <c r="F4365" t="s">
        <v>8</v>
      </c>
      <c r="G4365" t="b">
        <v>0</v>
      </c>
      <c r="H4365" t="s">
        <v>16</v>
      </c>
      <c r="I4365" t="s">
        <v>38</v>
      </c>
      <c r="J4365" t="s">
        <v>39</v>
      </c>
      <c r="K4365" t="s">
        <v>8621</v>
      </c>
      <c r="P4365" t="b">
        <f t="shared" si="680"/>
        <v>0</v>
      </c>
      <c r="Q4365" t="b">
        <f t="shared" si="681"/>
        <v>0</v>
      </c>
      <c r="R4365" t="b">
        <f t="shared" si="682"/>
        <v>0</v>
      </c>
      <c r="S4365" t="b">
        <f t="shared" si="683"/>
        <v>0</v>
      </c>
      <c r="T4365" t="b">
        <f t="shared" si="684"/>
        <v>1</v>
      </c>
      <c r="U4365" t="b">
        <f t="shared" si="685"/>
        <v>0</v>
      </c>
      <c r="V4365" t="b">
        <f t="shared" si="686"/>
        <v>0</v>
      </c>
      <c r="W4365" t="b">
        <f t="shared" si="687"/>
        <v>0</v>
      </c>
      <c r="X4365" t="b">
        <f t="shared" si="688"/>
        <v>0</v>
      </c>
      <c r="Y4365" t="b">
        <f t="shared" si="689"/>
        <v>0</v>
      </c>
      <c r="Z4365" t="b">
        <v>0</v>
      </c>
    </row>
    <row r="4366" spans="1:32" x14ac:dyDescent="0.25">
      <c r="A4366" t="s">
        <v>6614</v>
      </c>
      <c r="B4366">
        <v>0</v>
      </c>
      <c r="C4366">
        <v>0</v>
      </c>
      <c r="D4366" t="s">
        <v>6615</v>
      </c>
      <c r="E4366" t="s">
        <v>52</v>
      </c>
      <c r="F4366" t="s">
        <v>8</v>
      </c>
      <c r="G4366" t="b">
        <v>0</v>
      </c>
      <c r="H4366" t="s">
        <v>16</v>
      </c>
      <c r="I4366" t="s">
        <v>53</v>
      </c>
      <c r="J4366" t="s">
        <v>435</v>
      </c>
      <c r="K4366" t="s">
        <v>436</v>
      </c>
      <c r="P4366" t="b">
        <f t="shared" si="680"/>
        <v>0</v>
      </c>
      <c r="Q4366" t="b">
        <f t="shared" si="681"/>
        <v>0</v>
      </c>
      <c r="R4366" t="b">
        <f t="shared" si="682"/>
        <v>0</v>
      </c>
      <c r="S4366" t="b">
        <f t="shared" si="683"/>
        <v>0</v>
      </c>
      <c r="T4366" t="b">
        <f t="shared" si="684"/>
        <v>1</v>
      </c>
      <c r="U4366" t="b">
        <f t="shared" si="685"/>
        <v>0</v>
      </c>
      <c r="V4366" t="b">
        <f t="shared" si="686"/>
        <v>0</v>
      </c>
      <c r="W4366" t="b">
        <f t="shared" si="687"/>
        <v>0</v>
      </c>
      <c r="X4366" t="b">
        <f t="shared" si="688"/>
        <v>0</v>
      </c>
      <c r="Y4366" t="b">
        <f t="shared" si="689"/>
        <v>0</v>
      </c>
      <c r="Z4366" t="b">
        <v>1</v>
      </c>
    </row>
    <row r="4367" spans="1:32" x14ac:dyDescent="0.25">
      <c r="A4367" t="s">
        <v>8258</v>
      </c>
      <c r="B4367">
        <v>0</v>
      </c>
      <c r="C4367">
        <v>0</v>
      </c>
      <c r="D4367" t="s">
        <v>8259</v>
      </c>
      <c r="E4367" t="s">
        <v>52</v>
      </c>
      <c r="F4367" t="s">
        <v>8</v>
      </c>
      <c r="G4367" t="b">
        <v>0</v>
      </c>
      <c r="H4367" t="s">
        <v>16</v>
      </c>
      <c r="I4367" t="s">
        <v>53</v>
      </c>
      <c r="J4367" t="s">
        <v>435</v>
      </c>
      <c r="K4367" t="s">
        <v>436</v>
      </c>
      <c r="P4367" t="b">
        <f t="shared" si="680"/>
        <v>0</v>
      </c>
      <c r="Q4367" t="b">
        <f t="shared" si="681"/>
        <v>0</v>
      </c>
      <c r="R4367" t="b">
        <f t="shared" si="682"/>
        <v>0</v>
      </c>
      <c r="S4367" t="b">
        <f t="shared" si="683"/>
        <v>0</v>
      </c>
      <c r="T4367" t="b">
        <f t="shared" si="684"/>
        <v>1</v>
      </c>
      <c r="U4367" t="b">
        <f t="shared" si="685"/>
        <v>0</v>
      </c>
      <c r="V4367" t="b">
        <f t="shared" si="686"/>
        <v>0</v>
      </c>
      <c r="W4367" t="b">
        <f t="shared" si="687"/>
        <v>0</v>
      </c>
      <c r="X4367" t="b">
        <f t="shared" si="688"/>
        <v>0</v>
      </c>
      <c r="Y4367" t="b">
        <f t="shared" si="689"/>
        <v>0</v>
      </c>
      <c r="Z4367" t="b">
        <v>0</v>
      </c>
    </row>
    <row r="4368" spans="1:32" x14ac:dyDescent="0.25">
      <c r="A4368" t="s">
        <v>11334</v>
      </c>
      <c r="B4368">
        <v>0</v>
      </c>
      <c r="C4368">
        <v>0</v>
      </c>
      <c r="D4368" t="s">
        <v>11335</v>
      </c>
      <c r="E4368" t="s">
        <v>15</v>
      </c>
      <c r="F4368" t="s">
        <v>8</v>
      </c>
      <c r="G4368" t="b">
        <v>1</v>
      </c>
      <c r="H4368" t="s">
        <v>16</v>
      </c>
      <c r="I4368" t="s">
        <v>71</v>
      </c>
      <c r="J4368" t="s">
        <v>10252</v>
      </c>
      <c r="K4368" t="s">
        <v>10253</v>
      </c>
      <c r="P4368" t="b">
        <f t="shared" si="680"/>
        <v>0</v>
      </c>
      <c r="Q4368" t="b">
        <f t="shared" si="681"/>
        <v>0</v>
      </c>
      <c r="R4368" t="b">
        <f t="shared" si="682"/>
        <v>0</v>
      </c>
      <c r="S4368" t="b">
        <f t="shared" si="683"/>
        <v>0</v>
      </c>
      <c r="T4368" t="b">
        <f t="shared" si="684"/>
        <v>1</v>
      </c>
      <c r="U4368" t="b">
        <f t="shared" si="685"/>
        <v>0</v>
      </c>
      <c r="V4368" t="b">
        <f t="shared" si="686"/>
        <v>0</v>
      </c>
      <c r="W4368" t="b">
        <f t="shared" si="687"/>
        <v>0</v>
      </c>
      <c r="X4368" t="b">
        <f t="shared" si="688"/>
        <v>0</v>
      </c>
      <c r="Y4368" t="b">
        <f t="shared" si="689"/>
        <v>0</v>
      </c>
      <c r="Z4368" t="b">
        <v>0</v>
      </c>
    </row>
    <row r="4369" spans="1:32" x14ac:dyDescent="0.25">
      <c r="A4369" t="s">
        <v>4706</v>
      </c>
      <c r="B4369">
        <v>0</v>
      </c>
      <c r="C4369">
        <v>0</v>
      </c>
      <c r="D4369" t="s">
        <v>4707</v>
      </c>
      <c r="E4369" t="s">
        <v>37</v>
      </c>
      <c r="F4369" t="s">
        <v>8</v>
      </c>
      <c r="G4369" t="b">
        <v>0</v>
      </c>
      <c r="H4369" t="s">
        <v>16</v>
      </c>
      <c r="I4369" t="s">
        <v>38</v>
      </c>
      <c r="J4369" t="s">
        <v>39</v>
      </c>
      <c r="K4369" t="s">
        <v>331</v>
      </c>
      <c r="L4369">
        <v>1</v>
      </c>
      <c r="P4369" t="b">
        <f t="shared" si="680"/>
        <v>1</v>
      </c>
      <c r="Q4369" t="b">
        <f t="shared" si="681"/>
        <v>0</v>
      </c>
      <c r="R4369" t="b">
        <f t="shared" si="682"/>
        <v>0</v>
      </c>
      <c r="S4369" t="b">
        <f t="shared" si="683"/>
        <v>0</v>
      </c>
      <c r="T4369" t="b">
        <f t="shared" si="684"/>
        <v>0</v>
      </c>
      <c r="U4369" t="b">
        <f t="shared" si="685"/>
        <v>1</v>
      </c>
      <c r="V4369" t="b">
        <f t="shared" si="686"/>
        <v>1</v>
      </c>
      <c r="W4369" t="b">
        <f t="shared" si="687"/>
        <v>0</v>
      </c>
      <c r="X4369" t="b">
        <f t="shared" si="688"/>
        <v>0</v>
      </c>
      <c r="Y4369" t="b">
        <f t="shared" si="689"/>
        <v>0</v>
      </c>
      <c r="Z4369" t="b">
        <v>0</v>
      </c>
    </row>
    <row r="4370" spans="1:32" x14ac:dyDescent="0.25">
      <c r="A4370" t="s">
        <v>5862</v>
      </c>
      <c r="B4370">
        <v>0</v>
      </c>
      <c r="C4370">
        <v>0</v>
      </c>
      <c r="D4370" t="s">
        <v>5863</v>
      </c>
      <c r="E4370" t="s">
        <v>7</v>
      </c>
      <c r="F4370" t="s">
        <v>8</v>
      </c>
      <c r="G4370" t="b">
        <v>0</v>
      </c>
      <c r="H4370" t="s">
        <v>16</v>
      </c>
      <c r="I4370" t="s">
        <v>38</v>
      </c>
      <c r="J4370" t="s">
        <v>39</v>
      </c>
      <c r="K4370" t="s">
        <v>331</v>
      </c>
      <c r="P4370" t="b">
        <f t="shared" si="680"/>
        <v>0</v>
      </c>
      <c r="Q4370" t="b">
        <f t="shared" si="681"/>
        <v>0</v>
      </c>
      <c r="R4370" t="b">
        <f t="shared" si="682"/>
        <v>0</v>
      </c>
      <c r="S4370" t="b">
        <f t="shared" si="683"/>
        <v>0</v>
      </c>
      <c r="T4370" t="b">
        <f t="shared" si="684"/>
        <v>1</v>
      </c>
      <c r="U4370" t="b">
        <f t="shared" si="685"/>
        <v>0</v>
      </c>
      <c r="V4370" t="b">
        <f t="shared" si="686"/>
        <v>0</v>
      </c>
      <c r="W4370" t="b">
        <f t="shared" si="687"/>
        <v>0</v>
      </c>
      <c r="X4370" t="b">
        <f t="shared" si="688"/>
        <v>0</v>
      </c>
      <c r="Y4370" t="b">
        <f t="shared" si="689"/>
        <v>0</v>
      </c>
      <c r="Z4370" t="b">
        <v>0</v>
      </c>
      <c r="AA4370" t="s">
        <v>16425</v>
      </c>
    </row>
    <row r="4371" spans="1:32" x14ac:dyDescent="0.25">
      <c r="A4371" t="s">
        <v>1866</v>
      </c>
      <c r="B4371">
        <v>0</v>
      </c>
      <c r="C4371">
        <v>0</v>
      </c>
      <c r="D4371" t="s">
        <v>1867</v>
      </c>
      <c r="E4371" t="s">
        <v>37</v>
      </c>
      <c r="F4371" t="s">
        <v>8</v>
      </c>
      <c r="G4371" t="b">
        <v>0</v>
      </c>
      <c r="H4371" t="s">
        <v>16</v>
      </c>
      <c r="I4371" t="s">
        <v>38</v>
      </c>
      <c r="J4371" t="s">
        <v>39</v>
      </c>
      <c r="K4371" t="s">
        <v>331</v>
      </c>
      <c r="L4371">
        <v>24</v>
      </c>
      <c r="M4371">
        <v>5</v>
      </c>
      <c r="P4371" t="b">
        <f t="shared" ref="P4371:P4434" si="690">IF(L4371&gt;0, TRUE, FALSE)</f>
        <v>1</v>
      </c>
      <c r="Q4371" t="b">
        <f t="shared" ref="Q4371:Q4434" si="691">IF(M4371&gt;0, TRUE, FALSE)</f>
        <v>1</v>
      </c>
      <c r="R4371" t="b">
        <f t="shared" ref="R4371:R4434" si="692">IF(N4371&gt;0, TRUE, FALSE)</f>
        <v>0</v>
      </c>
      <c r="S4371" t="b">
        <f t="shared" ref="S4371:S4434" si="693">IF(O4371&gt;0, TRUE, FALSE)</f>
        <v>0</v>
      </c>
      <c r="T4371" t="b">
        <f t="shared" ref="T4371:T4434" si="694">AND(NOT(P4371), NOT(Q4371), NOT(R4371), NOT(S4371))</f>
        <v>0</v>
      </c>
      <c r="U4371" t="b">
        <f t="shared" ref="U4371:U4434" si="695">OR(P4371, Q4371, R4371, S4371)</f>
        <v>1</v>
      </c>
      <c r="V4371" t="b">
        <f t="shared" ref="V4371:V4434" si="696">AND(P4371, NOT(Q4371), NOT(R4371), NOT(S4371))</f>
        <v>0</v>
      </c>
      <c r="W4371" t="b">
        <f t="shared" ref="W4371:W4434" si="697">AND(Q4371, NOT(R4371), NOT(S4371))</f>
        <v>1</v>
      </c>
      <c r="X4371" t="b">
        <f t="shared" ref="X4371:X4434" si="698">AND(R4371, NOT(S4371))</f>
        <v>0</v>
      </c>
      <c r="Y4371" t="b">
        <f t="shared" ref="Y4371:Y4434" si="699">AND(P4371, NOT(Q4371),OR(R4371,S4371))</f>
        <v>0</v>
      </c>
      <c r="Z4371" t="b">
        <v>1</v>
      </c>
    </row>
    <row r="4372" spans="1:32" x14ac:dyDescent="0.25">
      <c r="A4372" t="s">
        <v>329</v>
      </c>
      <c r="B4372">
        <v>0</v>
      </c>
      <c r="C4372">
        <v>0</v>
      </c>
      <c r="D4372" t="s">
        <v>330</v>
      </c>
      <c r="E4372" t="s">
        <v>37</v>
      </c>
      <c r="F4372" t="s">
        <v>8</v>
      </c>
      <c r="G4372" t="b">
        <v>0</v>
      </c>
      <c r="H4372" t="s">
        <v>16</v>
      </c>
      <c r="I4372" t="s">
        <v>38</v>
      </c>
      <c r="J4372" t="s">
        <v>39</v>
      </c>
      <c r="K4372" t="s">
        <v>331</v>
      </c>
      <c r="L4372">
        <v>18</v>
      </c>
      <c r="P4372" t="b">
        <f t="shared" si="690"/>
        <v>1</v>
      </c>
      <c r="Q4372" t="b">
        <f t="shared" si="691"/>
        <v>0</v>
      </c>
      <c r="R4372" t="b">
        <f t="shared" si="692"/>
        <v>0</v>
      </c>
      <c r="S4372" t="b">
        <f t="shared" si="693"/>
        <v>0</v>
      </c>
      <c r="T4372" t="b">
        <f t="shared" si="694"/>
        <v>0</v>
      </c>
      <c r="U4372" t="b">
        <f t="shared" si="695"/>
        <v>1</v>
      </c>
      <c r="V4372" t="b">
        <f t="shared" si="696"/>
        <v>1</v>
      </c>
      <c r="W4372" t="b">
        <f t="shared" si="697"/>
        <v>0</v>
      </c>
      <c r="X4372" t="b">
        <f t="shared" si="698"/>
        <v>0</v>
      </c>
      <c r="Y4372" t="b">
        <f t="shared" si="699"/>
        <v>0</v>
      </c>
      <c r="Z4372" t="b">
        <v>1</v>
      </c>
    </row>
    <row r="4373" spans="1:32" x14ac:dyDescent="0.25">
      <c r="A4373" t="s">
        <v>1263</v>
      </c>
      <c r="B4373">
        <v>0</v>
      </c>
      <c r="C4373">
        <v>0</v>
      </c>
      <c r="D4373" t="s">
        <v>1264</v>
      </c>
      <c r="E4373" t="s">
        <v>37</v>
      </c>
      <c r="F4373" t="s">
        <v>8</v>
      </c>
      <c r="G4373" t="b">
        <v>0</v>
      </c>
      <c r="H4373" t="s">
        <v>16</v>
      </c>
      <c r="I4373" t="s">
        <v>17</v>
      </c>
      <c r="J4373" t="s">
        <v>134</v>
      </c>
      <c r="K4373" t="s">
        <v>1265</v>
      </c>
      <c r="L4373">
        <v>1</v>
      </c>
      <c r="M4373">
        <v>4</v>
      </c>
      <c r="P4373" t="b">
        <f t="shared" si="690"/>
        <v>1</v>
      </c>
      <c r="Q4373" t="b">
        <f t="shared" si="691"/>
        <v>1</v>
      </c>
      <c r="R4373" t="b">
        <f t="shared" si="692"/>
        <v>0</v>
      </c>
      <c r="S4373" t="b">
        <f t="shared" si="693"/>
        <v>0</v>
      </c>
      <c r="T4373" t="b">
        <f t="shared" si="694"/>
        <v>0</v>
      </c>
      <c r="U4373" t="b">
        <f t="shared" si="695"/>
        <v>1</v>
      </c>
      <c r="V4373" t="b">
        <f t="shared" si="696"/>
        <v>0</v>
      </c>
      <c r="W4373" t="b">
        <f t="shared" si="697"/>
        <v>1</v>
      </c>
      <c r="X4373" t="b">
        <f t="shared" si="698"/>
        <v>0</v>
      </c>
      <c r="Y4373" t="b">
        <f t="shared" si="699"/>
        <v>0</v>
      </c>
      <c r="Z4373" t="b">
        <v>1</v>
      </c>
    </row>
    <row r="4374" spans="1:32" x14ac:dyDescent="0.25">
      <c r="A4374" t="s">
        <v>5606</v>
      </c>
      <c r="B4374">
        <v>0</v>
      </c>
      <c r="C4374">
        <v>0</v>
      </c>
      <c r="D4374" t="s">
        <v>5607</v>
      </c>
      <c r="E4374" t="s">
        <v>27</v>
      </c>
      <c r="F4374" t="s">
        <v>8</v>
      </c>
      <c r="G4374" t="b">
        <v>0</v>
      </c>
      <c r="H4374" t="s">
        <v>16</v>
      </c>
      <c r="I4374" t="s">
        <v>17</v>
      </c>
      <c r="J4374" t="s">
        <v>134</v>
      </c>
      <c r="K4374" t="s">
        <v>1265</v>
      </c>
      <c r="M4374">
        <v>2</v>
      </c>
      <c r="P4374" t="b">
        <f t="shared" si="690"/>
        <v>0</v>
      </c>
      <c r="Q4374" t="b">
        <f t="shared" si="691"/>
        <v>1</v>
      </c>
      <c r="R4374" t="b">
        <f t="shared" si="692"/>
        <v>0</v>
      </c>
      <c r="S4374" t="b">
        <f t="shared" si="693"/>
        <v>0</v>
      </c>
      <c r="T4374" t="b">
        <f t="shared" si="694"/>
        <v>0</v>
      </c>
      <c r="U4374" t="b">
        <f t="shared" si="695"/>
        <v>1</v>
      </c>
      <c r="V4374" t="b">
        <f t="shared" si="696"/>
        <v>0</v>
      </c>
      <c r="W4374" t="b">
        <f t="shared" si="697"/>
        <v>1</v>
      </c>
      <c r="X4374" t="b">
        <f t="shared" si="698"/>
        <v>0</v>
      </c>
      <c r="Y4374" t="b">
        <f t="shared" si="699"/>
        <v>0</v>
      </c>
      <c r="Z4374" t="b">
        <v>1</v>
      </c>
    </row>
    <row r="4375" spans="1:32" x14ac:dyDescent="0.25">
      <c r="A4375" t="s">
        <v>12592</v>
      </c>
      <c r="B4375">
        <v>0</v>
      </c>
      <c r="C4375">
        <v>0</v>
      </c>
      <c r="D4375" t="s">
        <v>12593</v>
      </c>
      <c r="E4375" t="s">
        <v>7</v>
      </c>
      <c r="F4375" t="s">
        <v>8</v>
      </c>
      <c r="G4375" t="b">
        <v>0</v>
      </c>
      <c r="H4375" t="s">
        <v>12594</v>
      </c>
      <c r="I4375" t="s">
        <v>12595</v>
      </c>
      <c r="J4375" t="s">
        <v>12596</v>
      </c>
      <c r="K4375" t="s">
        <v>12597</v>
      </c>
      <c r="P4375" t="b">
        <f t="shared" si="690"/>
        <v>0</v>
      </c>
      <c r="Q4375" t="b">
        <f t="shared" si="691"/>
        <v>0</v>
      </c>
      <c r="R4375" t="b">
        <f t="shared" si="692"/>
        <v>0</v>
      </c>
      <c r="S4375" t="b">
        <f t="shared" si="693"/>
        <v>0</v>
      </c>
      <c r="T4375" t="b">
        <f t="shared" si="694"/>
        <v>1</v>
      </c>
      <c r="U4375" t="b">
        <f t="shared" si="695"/>
        <v>0</v>
      </c>
      <c r="V4375" t="b">
        <f t="shared" si="696"/>
        <v>0</v>
      </c>
      <c r="W4375" t="b">
        <f t="shared" si="697"/>
        <v>0</v>
      </c>
      <c r="X4375" t="b">
        <f t="shared" si="698"/>
        <v>0</v>
      </c>
      <c r="Y4375" t="b">
        <f t="shared" si="699"/>
        <v>0</v>
      </c>
      <c r="Z4375" t="b">
        <v>0</v>
      </c>
    </row>
    <row r="4376" spans="1:32" x14ac:dyDescent="0.25">
      <c r="A4376" t="s">
        <v>13107</v>
      </c>
      <c r="B4376">
        <v>0</v>
      </c>
      <c r="C4376">
        <v>0</v>
      </c>
      <c r="D4376" t="s">
        <v>13108</v>
      </c>
      <c r="E4376" t="s">
        <v>37</v>
      </c>
      <c r="F4376" t="s">
        <v>8</v>
      </c>
      <c r="G4376" t="b">
        <v>0</v>
      </c>
      <c r="H4376" t="s">
        <v>16</v>
      </c>
      <c r="I4376" t="s">
        <v>17</v>
      </c>
      <c r="J4376" t="s">
        <v>10286</v>
      </c>
      <c r="K4376" t="s">
        <v>10287</v>
      </c>
      <c r="L4376">
        <v>1</v>
      </c>
      <c r="P4376" t="b">
        <f t="shared" si="690"/>
        <v>1</v>
      </c>
      <c r="Q4376" t="b">
        <f t="shared" si="691"/>
        <v>0</v>
      </c>
      <c r="R4376" t="b">
        <f t="shared" si="692"/>
        <v>0</v>
      </c>
      <c r="S4376" t="b">
        <f t="shared" si="693"/>
        <v>0</v>
      </c>
      <c r="T4376" t="b">
        <f t="shared" si="694"/>
        <v>0</v>
      </c>
      <c r="U4376" t="b">
        <f t="shared" si="695"/>
        <v>1</v>
      </c>
      <c r="V4376" t="b">
        <f t="shared" si="696"/>
        <v>1</v>
      </c>
      <c r="W4376" t="b">
        <f t="shared" si="697"/>
        <v>0</v>
      </c>
      <c r="X4376" t="b">
        <f t="shared" si="698"/>
        <v>0</v>
      </c>
      <c r="Y4376" t="b">
        <f t="shared" si="699"/>
        <v>0</v>
      </c>
      <c r="Z4376" t="b">
        <v>0</v>
      </c>
    </row>
    <row r="4377" spans="1:32" x14ac:dyDescent="0.25">
      <c r="A4377" t="s">
        <v>13301</v>
      </c>
      <c r="B4377">
        <v>0</v>
      </c>
      <c r="C4377">
        <v>0</v>
      </c>
      <c r="D4377" t="s">
        <v>13302</v>
      </c>
      <c r="E4377" t="s">
        <v>52</v>
      </c>
      <c r="F4377" t="s">
        <v>52</v>
      </c>
      <c r="G4377" t="b">
        <v>0</v>
      </c>
      <c r="H4377" t="s">
        <v>16</v>
      </c>
      <c r="I4377" t="s">
        <v>17</v>
      </c>
      <c r="J4377" t="s">
        <v>10286</v>
      </c>
      <c r="K4377" t="s">
        <v>10287</v>
      </c>
      <c r="P4377" t="b">
        <f t="shared" si="690"/>
        <v>0</v>
      </c>
      <c r="Q4377" t="b">
        <f t="shared" si="691"/>
        <v>0</v>
      </c>
      <c r="R4377" t="b">
        <f t="shared" si="692"/>
        <v>0</v>
      </c>
      <c r="S4377" t="b">
        <f t="shared" si="693"/>
        <v>0</v>
      </c>
      <c r="T4377" t="b">
        <f t="shared" si="694"/>
        <v>1</v>
      </c>
      <c r="U4377" t="b">
        <f t="shared" si="695"/>
        <v>0</v>
      </c>
      <c r="V4377" t="b">
        <f t="shared" si="696"/>
        <v>0</v>
      </c>
      <c r="W4377" t="b">
        <f t="shared" si="697"/>
        <v>0</v>
      </c>
      <c r="X4377" t="b">
        <f t="shared" si="698"/>
        <v>0</v>
      </c>
      <c r="Y4377" t="b">
        <f t="shared" si="699"/>
        <v>0</v>
      </c>
      <c r="Z4377" t="b">
        <v>1</v>
      </c>
    </row>
    <row r="4378" spans="1:32" x14ac:dyDescent="0.25">
      <c r="A4378" t="s">
        <v>14790</v>
      </c>
      <c r="B4378">
        <v>0</v>
      </c>
      <c r="C4378">
        <v>0</v>
      </c>
      <c r="D4378" t="s">
        <v>14791</v>
      </c>
      <c r="E4378" t="s">
        <v>52</v>
      </c>
      <c r="F4378" t="s">
        <v>8</v>
      </c>
      <c r="G4378" t="b">
        <v>0</v>
      </c>
      <c r="H4378" t="s">
        <v>16</v>
      </c>
      <c r="I4378" t="s">
        <v>17</v>
      </c>
      <c r="J4378" t="s">
        <v>10286</v>
      </c>
      <c r="K4378" t="s">
        <v>10287</v>
      </c>
      <c r="P4378" t="b">
        <f t="shared" si="690"/>
        <v>0</v>
      </c>
      <c r="Q4378" t="b">
        <f t="shared" si="691"/>
        <v>0</v>
      </c>
      <c r="R4378" t="b">
        <f t="shared" si="692"/>
        <v>0</v>
      </c>
      <c r="S4378" t="b">
        <f t="shared" si="693"/>
        <v>0</v>
      </c>
      <c r="T4378" t="b">
        <f t="shared" si="694"/>
        <v>1</v>
      </c>
      <c r="U4378" t="b">
        <f t="shared" si="695"/>
        <v>0</v>
      </c>
      <c r="V4378" t="b">
        <f t="shared" si="696"/>
        <v>0</v>
      </c>
      <c r="W4378" t="b">
        <f t="shared" si="697"/>
        <v>0</v>
      </c>
      <c r="X4378" t="b">
        <f t="shared" si="698"/>
        <v>0</v>
      </c>
      <c r="Y4378" t="b">
        <f t="shared" si="699"/>
        <v>0</v>
      </c>
      <c r="Z4378" t="b">
        <v>1</v>
      </c>
    </row>
    <row r="4379" spans="1:32" x14ac:dyDescent="0.25">
      <c r="A4379" t="s">
        <v>14788</v>
      </c>
      <c r="B4379">
        <v>0</v>
      </c>
      <c r="C4379">
        <v>0</v>
      </c>
      <c r="D4379" t="s">
        <v>14789</v>
      </c>
      <c r="E4379" t="s">
        <v>37</v>
      </c>
      <c r="F4379" t="s">
        <v>52</v>
      </c>
      <c r="G4379" t="b">
        <v>0</v>
      </c>
      <c r="H4379" t="s">
        <v>16</v>
      </c>
      <c r="I4379" t="s">
        <v>17</v>
      </c>
      <c r="J4379" t="s">
        <v>10286</v>
      </c>
      <c r="K4379" t="s">
        <v>10287</v>
      </c>
      <c r="L4379">
        <v>1</v>
      </c>
      <c r="P4379" t="b">
        <f t="shared" si="690"/>
        <v>1</v>
      </c>
      <c r="Q4379" t="b">
        <f t="shared" si="691"/>
        <v>0</v>
      </c>
      <c r="R4379" t="b">
        <f t="shared" si="692"/>
        <v>0</v>
      </c>
      <c r="S4379" t="b">
        <f t="shared" si="693"/>
        <v>0</v>
      </c>
      <c r="T4379" t="b">
        <f t="shared" si="694"/>
        <v>0</v>
      </c>
      <c r="U4379" t="b">
        <f t="shared" si="695"/>
        <v>1</v>
      </c>
      <c r="V4379" t="b">
        <f t="shared" si="696"/>
        <v>1</v>
      </c>
      <c r="W4379" t="b">
        <f t="shared" si="697"/>
        <v>0</v>
      </c>
      <c r="X4379" t="b">
        <f t="shared" si="698"/>
        <v>0</v>
      </c>
      <c r="Y4379" t="b">
        <f t="shared" si="699"/>
        <v>0</v>
      </c>
      <c r="Z4379" t="b">
        <v>0</v>
      </c>
    </row>
    <row r="4380" spans="1:32" x14ac:dyDescent="0.25">
      <c r="A4380" t="s">
        <v>14325</v>
      </c>
      <c r="B4380">
        <v>0</v>
      </c>
      <c r="C4380">
        <v>0</v>
      </c>
      <c r="D4380" t="s">
        <v>14326</v>
      </c>
      <c r="E4380" t="s">
        <v>15</v>
      </c>
      <c r="F4380" t="s">
        <v>8</v>
      </c>
      <c r="G4380" t="b">
        <v>0</v>
      </c>
      <c r="H4380" t="s">
        <v>16</v>
      </c>
      <c r="I4380" t="s">
        <v>47</v>
      </c>
      <c r="P4380" t="b">
        <f t="shared" si="690"/>
        <v>0</v>
      </c>
      <c r="Q4380" t="b">
        <f t="shared" si="691"/>
        <v>0</v>
      </c>
      <c r="R4380" t="b">
        <f t="shared" si="692"/>
        <v>0</v>
      </c>
      <c r="S4380" t="b">
        <f t="shared" si="693"/>
        <v>0</v>
      </c>
      <c r="T4380" t="b">
        <f t="shared" si="694"/>
        <v>1</v>
      </c>
      <c r="U4380" t="b">
        <f t="shared" si="695"/>
        <v>0</v>
      </c>
      <c r="V4380" t="b">
        <f t="shared" si="696"/>
        <v>0</v>
      </c>
      <c r="W4380" t="b">
        <f t="shared" si="697"/>
        <v>0</v>
      </c>
      <c r="X4380" t="b">
        <f t="shared" si="698"/>
        <v>0</v>
      </c>
      <c r="Y4380" t="b">
        <f t="shared" si="699"/>
        <v>0</v>
      </c>
      <c r="Z4380" t="b">
        <v>0</v>
      </c>
    </row>
    <row r="4381" spans="1:32" x14ac:dyDescent="0.25">
      <c r="A4381" t="s">
        <v>14281</v>
      </c>
      <c r="B4381">
        <v>0</v>
      </c>
      <c r="C4381">
        <v>0</v>
      </c>
      <c r="D4381" t="s">
        <v>14282</v>
      </c>
      <c r="E4381" t="s">
        <v>52</v>
      </c>
      <c r="F4381" t="s">
        <v>8</v>
      </c>
      <c r="G4381" t="b">
        <v>0</v>
      </c>
      <c r="H4381" t="s">
        <v>16</v>
      </c>
      <c r="I4381" t="s">
        <v>47</v>
      </c>
      <c r="P4381" t="b">
        <f t="shared" si="690"/>
        <v>0</v>
      </c>
      <c r="Q4381" t="b">
        <f t="shared" si="691"/>
        <v>0</v>
      </c>
      <c r="R4381" t="b">
        <f t="shared" si="692"/>
        <v>0</v>
      </c>
      <c r="S4381" t="b">
        <f t="shared" si="693"/>
        <v>0</v>
      </c>
      <c r="T4381" t="b">
        <f t="shared" si="694"/>
        <v>1</v>
      </c>
      <c r="U4381" t="b">
        <f t="shared" si="695"/>
        <v>0</v>
      </c>
      <c r="V4381" t="b">
        <f t="shared" si="696"/>
        <v>0</v>
      </c>
      <c r="W4381" t="b">
        <f t="shared" si="697"/>
        <v>0</v>
      </c>
      <c r="X4381" t="b">
        <f t="shared" si="698"/>
        <v>0</v>
      </c>
      <c r="Y4381" t="b">
        <f t="shared" si="699"/>
        <v>0</v>
      </c>
      <c r="Z4381" t="b">
        <v>0</v>
      </c>
      <c r="AE4381" t="s">
        <v>16492</v>
      </c>
      <c r="AF4381" t="s">
        <v>16491</v>
      </c>
    </row>
    <row r="4382" spans="1:32" x14ac:dyDescent="0.25">
      <c r="A4382" t="s">
        <v>15201</v>
      </c>
      <c r="B4382">
        <v>0</v>
      </c>
      <c r="C4382">
        <v>0</v>
      </c>
      <c r="D4382" t="s">
        <v>15202</v>
      </c>
      <c r="E4382" t="s">
        <v>27</v>
      </c>
      <c r="F4382" t="s">
        <v>8</v>
      </c>
      <c r="G4382" t="b">
        <v>0</v>
      </c>
      <c r="H4382" t="s">
        <v>16</v>
      </c>
      <c r="I4382" t="s">
        <v>47</v>
      </c>
      <c r="P4382" t="b">
        <f t="shared" si="690"/>
        <v>0</v>
      </c>
      <c r="Q4382" t="b">
        <f t="shared" si="691"/>
        <v>0</v>
      </c>
      <c r="R4382" t="b">
        <f t="shared" si="692"/>
        <v>0</v>
      </c>
      <c r="S4382" t="b">
        <f t="shared" si="693"/>
        <v>0</v>
      </c>
      <c r="T4382" t="b">
        <f t="shared" si="694"/>
        <v>1</v>
      </c>
      <c r="U4382" t="b">
        <f t="shared" si="695"/>
        <v>0</v>
      </c>
      <c r="V4382" t="b">
        <f t="shared" si="696"/>
        <v>0</v>
      </c>
      <c r="W4382" t="b">
        <f t="shared" si="697"/>
        <v>0</v>
      </c>
      <c r="X4382" t="b">
        <f t="shared" si="698"/>
        <v>0</v>
      </c>
      <c r="Y4382" t="b">
        <f t="shared" si="699"/>
        <v>0</v>
      </c>
      <c r="Z4382" t="b">
        <v>0</v>
      </c>
    </row>
    <row r="4383" spans="1:32" x14ac:dyDescent="0.25">
      <c r="A4383" t="s">
        <v>5162</v>
      </c>
      <c r="B4383">
        <v>0</v>
      </c>
      <c r="C4383">
        <v>0</v>
      </c>
      <c r="D4383" t="s">
        <v>5163</v>
      </c>
      <c r="E4383" t="s">
        <v>7</v>
      </c>
      <c r="F4383" t="s">
        <v>8</v>
      </c>
      <c r="G4383" t="b">
        <v>0</v>
      </c>
      <c r="H4383" t="s">
        <v>16</v>
      </c>
      <c r="I4383" t="s">
        <v>510</v>
      </c>
      <c r="J4383" t="s">
        <v>511</v>
      </c>
      <c r="K4383" t="s">
        <v>512</v>
      </c>
      <c r="P4383" t="b">
        <f t="shared" si="690"/>
        <v>0</v>
      </c>
      <c r="Q4383" t="b">
        <f t="shared" si="691"/>
        <v>0</v>
      </c>
      <c r="R4383" t="b">
        <f t="shared" si="692"/>
        <v>0</v>
      </c>
      <c r="S4383" t="b">
        <f t="shared" si="693"/>
        <v>0</v>
      </c>
      <c r="T4383" t="b">
        <f t="shared" si="694"/>
        <v>1</v>
      </c>
      <c r="U4383" t="b">
        <f t="shared" si="695"/>
        <v>0</v>
      </c>
      <c r="V4383" t="b">
        <f t="shared" si="696"/>
        <v>0</v>
      </c>
      <c r="W4383" t="b">
        <f t="shared" si="697"/>
        <v>0</v>
      </c>
      <c r="X4383" t="b">
        <f t="shared" si="698"/>
        <v>0</v>
      </c>
      <c r="Y4383" t="b">
        <f t="shared" si="699"/>
        <v>0</v>
      </c>
      <c r="Z4383" t="b">
        <v>0</v>
      </c>
    </row>
    <row r="4384" spans="1:32" x14ac:dyDescent="0.25">
      <c r="A4384" t="s">
        <v>16071</v>
      </c>
      <c r="B4384">
        <v>0</v>
      </c>
      <c r="C4384">
        <v>0</v>
      </c>
      <c r="D4384" t="s">
        <v>16072</v>
      </c>
      <c r="E4384" t="s">
        <v>7</v>
      </c>
      <c r="F4384" t="s">
        <v>8</v>
      </c>
      <c r="G4384" t="b">
        <v>0</v>
      </c>
      <c r="H4384" t="s">
        <v>16</v>
      </c>
      <c r="M4384">
        <v>2</v>
      </c>
      <c r="P4384" t="b">
        <f t="shared" si="690"/>
        <v>0</v>
      </c>
      <c r="Q4384" t="b">
        <f t="shared" si="691"/>
        <v>1</v>
      </c>
      <c r="R4384" t="b">
        <f t="shared" si="692"/>
        <v>0</v>
      </c>
      <c r="S4384" t="b">
        <f t="shared" si="693"/>
        <v>0</v>
      </c>
      <c r="T4384" t="b">
        <f t="shared" si="694"/>
        <v>0</v>
      </c>
      <c r="U4384" t="b">
        <f t="shared" si="695"/>
        <v>1</v>
      </c>
      <c r="V4384" t="b">
        <f t="shared" si="696"/>
        <v>0</v>
      </c>
      <c r="W4384" t="b">
        <f t="shared" si="697"/>
        <v>1</v>
      </c>
      <c r="X4384" t="b">
        <f t="shared" si="698"/>
        <v>0</v>
      </c>
      <c r="Y4384" t="b">
        <f t="shared" si="699"/>
        <v>0</v>
      </c>
      <c r="Z4384" t="b">
        <v>0</v>
      </c>
      <c r="AA4384" t="s">
        <v>16425</v>
      </c>
    </row>
    <row r="4385" spans="1:27" x14ac:dyDescent="0.25">
      <c r="A4385" t="s">
        <v>14043</v>
      </c>
      <c r="B4385">
        <v>0</v>
      </c>
      <c r="C4385">
        <v>0</v>
      </c>
      <c r="D4385" t="s">
        <v>14044</v>
      </c>
      <c r="E4385" t="s">
        <v>37</v>
      </c>
      <c r="F4385" t="s">
        <v>8</v>
      </c>
      <c r="G4385" t="b">
        <v>0</v>
      </c>
      <c r="H4385" t="s">
        <v>16</v>
      </c>
      <c r="P4385" t="b">
        <f t="shared" si="690"/>
        <v>0</v>
      </c>
      <c r="Q4385" t="b">
        <f t="shared" si="691"/>
        <v>0</v>
      </c>
      <c r="R4385" t="b">
        <f t="shared" si="692"/>
        <v>0</v>
      </c>
      <c r="S4385" t="b">
        <f t="shared" si="693"/>
        <v>0</v>
      </c>
      <c r="T4385" t="b">
        <f t="shared" si="694"/>
        <v>1</v>
      </c>
      <c r="U4385" t="b">
        <f t="shared" si="695"/>
        <v>0</v>
      </c>
      <c r="V4385" t="b">
        <f t="shared" si="696"/>
        <v>0</v>
      </c>
      <c r="W4385" t="b">
        <f t="shared" si="697"/>
        <v>0</v>
      </c>
      <c r="X4385" t="b">
        <f t="shared" si="698"/>
        <v>0</v>
      </c>
      <c r="Y4385" t="b">
        <f t="shared" si="699"/>
        <v>0</v>
      </c>
      <c r="Z4385" t="b">
        <v>0</v>
      </c>
    </row>
    <row r="4386" spans="1:27" x14ac:dyDescent="0.25">
      <c r="A4386" t="s">
        <v>12466</v>
      </c>
      <c r="B4386">
        <v>0</v>
      </c>
      <c r="C4386">
        <v>0</v>
      </c>
      <c r="D4386" t="s">
        <v>12467</v>
      </c>
      <c r="E4386" t="s">
        <v>7</v>
      </c>
      <c r="F4386" t="s">
        <v>8</v>
      </c>
      <c r="G4386" t="b">
        <v>0</v>
      </c>
      <c r="H4386" t="s">
        <v>16</v>
      </c>
      <c r="I4386" t="s">
        <v>17</v>
      </c>
      <c r="J4386" t="s">
        <v>12290</v>
      </c>
      <c r="K4386" t="s">
        <v>12291</v>
      </c>
      <c r="L4386">
        <v>1</v>
      </c>
      <c r="P4386" t="b">
        <f t="shared" si="690"/>
        <v>1</v>
      </c>
      <c r="Q4386" t="b">
        <f t="shared" si="691"/>
        <v>0</v>
      </c>
      <c r="R4386" t="b">
        <f t="shared" si="692"/>
        <v>0</v>
      </c>
      <c r="S4386" t="b">
        <f t="shared" si="693"/>
        <v>0</v>
      </c>
      <c r="T4386" t="b">
        <f t="shared" si="694"/>
        <v>0</v>
      </c>
      <c r="U4386" t="b">
        <f t="shared" si="695"/>
        <v>1</v>
      </c>
      <c r="V4386" t="b">
        <f t="shared" si="696"/>
        <v>1</v>
      </c>
      <c r="W4386" t="b">
        <f t="shared" si="697"/>
        <v>0</v>
      </c>
      <c r="X4386" t="b">
        <f t="shared" si="698"/>
        <v>0</v>
      </c>
      <c r="Y4386" t="b">
        <f t="shared" si="699"/>
        <v>0</v>
      </c>
      <c r="Z4386" t="b">
        <v>0</v>
      </c>
      <c r="AA4386" t="s">
        <v>16425</v>
      </c>
    </row>
    <row r="4387" spans="1:27" x14ac:dyDescent="0.25">
      <c r="A4387" t="s">
        <v>12925</v>
      </c>
      <c r="B4387">
        <v>0</v>
      </c>
      <c r="C4387">
        <v>0</v>
      </c>
      <c r="D4387" t="s">
        <v>12926</v>
      </c>
      <c r="E4387" t="s">
        <v>52</v>
      </c>
      <c r="F4387" t="s">
        <v>8</v>
      </c>
      <c r="G4387" t="b">
        <v>0</v>
      </c>
      <c r="H4387" t="s">
        <v>16</v>
      </c>
      <c r="I4387" t="s">
        <v>47</v>
      </c>
      <c r="J4387" t="s">
        <v>76</v>
      </c>
      <c r="K4387" t="s">
        <v>10164</v>
      </c>
      <c r="M4387">
        <v>1</v>
      </c>
      <c r="P4387" t="b">
        <f t="shared" si="690"/>
        <v>0</v>
      </c>
      <c r="Q4387" t="b">
        <f t="shared" si="691"/>
        <v>1</v>
      </c>
      <c r="R4387" t="b">
        <f t="shared" si="692"/>
        <v>0</v>
      </c>
      <c r="S4387" t="b">
        <f t="shared" si="693"/>
        <v>0</v>
      </c>
      <c r="T4387" t="b">
        <f t="shared" si="694"/>
        <v>0</v>
      </c>
      <c r="U4387" t="b">
        <f t="shared" si="695"/>
        <v>1</v>
      </c>
      <c r="V4387" t="b">
        <f t="shared" si="696"/>
        <v>0</v>
      </c>
      <c r="W4387" t="b">
        <f t="shared" si="697"/>
        <v>1</v>
      </c>
      <c r="X4387" t="b">
        <f t="shared" si="698"/>
        <v>0</v>
      </c>
      <c r="Y4387" t="b">
        <f t="shared" si="699"/>
        <v>0</v>
      </c>
      <c r="Z4387" t="b">
        <v>0</v>
      </c>
    </row>
    <row r="4388" spans="1:27" x14ac:dyDescent="0.25">
      <c r="A4388" t="s">
        <v>11454</v>
      </c>
      <c r="B4388">
        <v>0</v>
      </c>
      <c r="C4388">
        <v>0</v>
      </c>
      <c r="D4388" t="s">
        <v>11455</v>
      </c>
      <c r="E4388" t="s">
        <v>52</v>
      </c>
      <c r="F4388" t="s">
        <v>8</v>
      </c>
      <c r="G4388" t="b">
        <v>0</v>
      </c>
      <c r="H4388" t="s">
        <v>16</v>
      </c>
      <c r="I4388" t="s">
        <v>47</v>
      </c>
      <c r="J4388" t="s">
        <v>76</v>
      </c>
      <c r="K4388" t="s">
        <v>10164</v>
      </c>
      <c r="M4388">
        <v>1</v>
      </c>
      <c r="P4388" t="b">
        <f t="shared" si="690"/>
        <v>0</v>
      </c>
      <c r="Q4388" t="b">
        <f t="shared" si="691"/>
        <v>1</v>
      </c>
      <c r="R4388" t="b">
        <f t="shared" si="692"/>
        <v>0</v>
      </c>
      <c r="S4388" t="b">
        <f t="shared" si="693"/>
        <v>0</v>
      </c>
      <c r="T4388" t="b">
        <f t="shared" si="694"/>
        <v>0</v>
      </c>
      <c r="U4388" t="b">
        <f t="shared" si="695"/>
        <v>1</v>
      </c>
      <c r="V4388" t="b">
        <f t="shared" si="696"/>
        <v>0</v>
      </c>
      <c r="W4388" t="b">
        <f t="shared" si="697"/>
        <v>1</v>
      </c>
      <c r="X4388" t="b">
        <f t="shared" si="698"/>
        <v>0</v>
      </c>
      <c r="Y4388" t="b">
        <f t="shared" si="699"/>
        <v>0</v>
      </c>
      <c r="Z4388" t="b">
        <v>0</v>
      </c>
      <c r="AA4388" t="s">
        <v>16425</v>
      </c>
    </row>
    <row r="4389" spans="1:27" x14ac:dyDescent="0.25">
      <c r="A4389" t="s">
        <v>1333</v>
      </c>
      <c r="B4389">
        <v>0</v>
      </c>
      <c r="C4389">
        <v>0</v>
      </c>
      <c r="D4389" t="s">
        <v>1334</v>
      </c>
      <c r="E4389" t="s">
        <v>37</v>
      </c>
      <c r="F4389" t="s">
        <v>52</v>
      </c>
      <c r="G4389" t="b">
        <v>0</v>
      </c>
      <c r="H4389" t="s">
        <v>16</v>
      </c>
      <c r="I4389" t="s">
        <v>32</v>
      </c>
      <c r="J4389" t="s">
        <v>33</v>
      </c>
      <c r="K4389" t="s">
        <v>1335</v>
      </c>
      <c r="L4389">
        <v>2</v>
      </c>
      <c r="P4389" t="b">
        <f t="shared" si="690"/>
        <v>1</v>
      </c>
      <c r="Q4389" t="b">
        <f t="shared" si="691"/>
        <v>0</v>
      </c>
      <c r="R4389" t="b">
        <f t="shared" si="692"/>
        <v>0</v>
      </c>
      <c r="S4389" t="b">
        <f t="shared" si="693"/>
        <v>0</v>
      </c>
      <c r="T4389" t="b">
        <f t="shared" si="694"/>
        <v>0</v>
      </c>
      <c r="U4389" t="b">
        <f t="shared" si="695"/>
        <v>1</v>
      </c>
      <c r="V4389" t="b">
        <f t="shared" si="696"/>
        <v>1</v>
      </c>
      <c r="W4389" t="b">
        <f t="shared" si="697"/>
        <v>0</v>
      </c>
      <c r="X4389" t="b">
        <f t="shared" si="698"/>
        <v>0</v>
      </c>
      <c r="Y4389" t="b">
        <f t="shared" si="699"/>
        <v>0</v>
      </c>
      <c r="Z4389" t="b">
        <v>0</v>
      </c>
    </row>
    <row r="4390" spans="1:27" x14ac:dyDescent="0.25">
      <c r="A4390" t="s">
        <v>1747</v>
      </c>
      <c r="B4390">
        <v>0</v>
      </c>
      <c r="C4390">
        <v>0</v>
      </c>
      <c r="D4390" t="s">
        <v>1748</v>
      </c>
      <c r="E4390" t="s">
        <v>37</v>
      </c>
      <c r="F4390" t="s">
        <v>52</v>
      </c>
      <c r="G4390" t="b">
        <v>0</v>
      </c>
      <c r="H4390" t="s">
        <v>16</v>
      </c>
      <c r="I4390" t="s">
        <v>32</v>
      </c>
      <c r="J4390" t="s">
        <v>33</v>
      </c>
      <c r="K4390" t="s">
        <v>1335</v>
      </c>
      <c r="L4390">
        <v>1</v>
      </c>
      <c r="P4390" t="b">
        <f t="shared" si="690"/>
        <v>1</v>
      </c>
      <c r="Q4390" t="b">
        <f t="shared" si="691"/>
        <v>0</v>
      </c>
      <c r="R4390" t="b">
        <f t="shared" si="692"/>
        <v>0</v>
      </c>
      <c r="S4390" t="b">
        <f t="shared" si="693"/>
        <v>0</v>
      </c>
      <c r="T4390" t="b">
        <f t="shared" si="694"/>
        <v>0</v>
      </c>
      <c r="U4390" t="b">
        <f t="shared" si="695"/>
        <v>1</v>
      </c>
      <c r="V4390" t="b">
        <f t="shared" si="696"/>
        <v>1</v>
      </c>
      <c r="W4390" t="b">
        <f t="shared" si="697"/>
        <v>0</v>
      </c>
      <c r="X4390" t="b">
        <f t="shared" si="698"/>
        <v>0</v>
      </c>
      <c r="Y4390" t="b">
        <f t="shared" si="699"/>
        <v>0</v>
      </c>
      <c r="Z4390" t="b">
        <v>0</v>
      </c>
    </row>
    <row r="4391" spans="1:27" x14ac:dyDescent="0.25">
      <c r="A4391" t="s">
        <v>3446</v>
      </c>
      <c r="B4391">
        <v>0</v>
      </c>
      <c r="C4391">
        <v>0</v>
      </c>
      <c r="D4391" t="s">
        <v>3447</v>
      </c>
      <c r="E4391" t="s">
        <v>37</v>
      </c>
      <c r="F4391" t="s">
        <v>52</v>
      </c>
      <c r="G4391" t="b">
        <v>0</v>
      </c>
      <c r="H4391" t="s">
        <v>16</v>
      </c>
      <c r="I4391" t="s">
        <v>32</v>
      </c>
      <c r="J4391" t="s">
        <v>33</v>
      </c>
      <c r="K4391" t="s">
        <v>1335</v>
      </c>
      <c r="M4391">
        <v>2</v>
      </c>
      <c r="P4391" t="b">
        <f t="shared" si="690"/>
        <v>0</v>
      </c>
      <c r="Q4391" t="b">
        <f t="shared" si="691"/>
        <v>1</v>
      </c>
      <c r="R4391" t="b">
        <f t="shared" si="692"/>
        <v>0</v>
      </c>
      <c r="S4391" t="b">
        <f t="shared" si="693"/>
        <v>0</v>
      </c>
      <c r="T4391" t="b">
        <f t="shared" si="694"/>
        <v>0</v>
      </c>
      <c r="U4391" t="b">
        <f t="shared" si="695"/>
        <v>1</v>
      </c>
      <c r="V4391" t="b">
        <f t="shared" si="696"/>
        <v>0</v>
      </c>
      <c r="W4391" t="b">
        <f t="shared" si="697"/>
        <v>1</v>
      </c>
      <c r="X4391" t="b">
        <f t="shared" si="698"/>
        <v>0</v>
      </c>
      <c r="Y4391" t="b">
        <f t="shared" si="699"/>
        <v>0</v>
      </c>
      <c r="Z4391" t="b">
        <v>0</v>
      </c>
    </row>
    <row r="4392" spans="1:27" x14ac:dyDescent="0.25">
      <c r="A4392" t="s">
        <v>6178</v>
      </c>
      <c r="B4392">
        <v>0</v>
      </c>
      <c r="C4392">
        <v>0</v>
      </c>
      <c r="D4392" t="s">
        <v>6179</v>
      </c>
      <c r="E4392" t="s">
        <v>37</v>
      </c>
      <c r="F4392" t="s">
        <v>8</v>
      </c>
      <c r="G4392" t="b">
        <v>0</v>
      </c>
      <c r="H4392" t="s">
        <v>16</v>
      </c>
      <c r="I4392" t="s">
        <v>32</v>
      </c>
      <c r="J4392" t="s">
        <v>33</v>
      </c>
      <c r="K4392" t="s">
        <v>1335</v>
      </c>
      <c r="M4392">
        <v>1</v>
      </c>
      <c r="P4392" t="b">
        <f t="shared" si="690"/>
        <v>0</v>
      </c>
      <c r="Q4392" t="b">
        <f t="shared" si="691"/>
        <v>1</v>
      </c>
      <c r="R4392" t="b">
        <f t="shared" si="692"/>
        <v>0</v>
      </c>
      <c r="S4392" t="b">
        <f t="shared" si="693"/>
        <v>0</v>
      </c>
      <c r="T4392" t="b">
        <f t="shared" si="694"/>
        <v>0</v>
      </c>
      <c r="U4392" t="b">
        <f t="shared" si="695"/>
        <v>1</v>
      </c>
      <c r="V4392" t="b">
        <f t="shared" si="696"/>
        <v>0</v>
      </c>
      <c r="W4392" t="b">
        <f t="shared" si="697"/>
        <v>1</v>
      </c>
      <c r="X4392" t="b">
        <f t="shared" si="698"/>
        <v>0</v>
      </c>
      <c r="Y4392" t="b">
        <f t="shared" si="699"/>
        <v>0</v>
      </c>
      <c r="Z4392" t="b">
        <v>1</v>
      </c>
    </row>
    <row r="4393" spans="1:27" x14ac:dyDescent="0.25">
      <c r="A4393" t="s">
        <v>9700</v>
      </c>
      <c r="B4393">
        <v>0</v>
      </c>
      <c r="C4393">
        <v>0</v>
      </c>
      <c r="D4393" t="s">
        <v>9701</v>
      </c>
      <c r="E4393" t="s">
        <v>37</v>
      </c>
      <c r="F4393" t="s">
        <v>8</v>
      </c>
      <c r="G4393" t="b">
        <v>0</v>
      </c>
      <c r="H4393" t="s">
        <v>16</v>
      </c>
      <c r="I4393" t="s">
        <v>32</v>
      </c>
      <c r="J4393" t="s">
        <v>33</v>
      </c>
      <c r="K4393" t="s">
        <v>1335</v>
      </c>
      <c r="M4393">
        <v>1</v>
      </c>
      <c r="O4393">
        <v>1</v>
      </c>
      <c r="P4393" t="b">
        <f t="shared" si="690"/>
        <v>0</v>
      </c>
      <c r="Q4393" t="b">
        <f t="shared" si="691"/>
        <v>1</v>
      </c>
      <c r="R4393" t="b">
        <f t="shared" si="692"/>
        <v>0</v>
      </c>
      <c r="S4393" t="b">
        <f t="shared" si="693"/>
        <v>1</v>
      </c>
      <c r="T4393" t="b">
        <f t="shared" si="694"/>
        <v>0</v>
      </c>
      <c r="U4393" t="b">
        <f t="shared" si="695"/>
        <v>1</v>
      </c>
      <c r="V4393" t="b">
        <f t="shared" si="696"/>
        <v>0</v>
      </c>
      <c r="W4393" t="b">
        <f t="shared" si="697"/>
        <v>0</v>
      </c>
      <c r="X4393" t="b">
        <f t="shared" si="698"/>
        <v>0</v>
      </c>
      <c r="Y4393" t="b">
        <f t="shared" si="699"/>
        <v>0</v>
      </c>
      <c r="Z4393" t="b">
        <v>1</v>
      </c>
    </row>
    <row r="4394" spans="1:27" x14ac:dyDescent="0.25">
      <c r="A4394" t="s">
        <v>8009</v>
      </c>
      <c r="B4394">
        <v>0</v>
      </c>
      <c r="C4394">
        <v>0</v>
      </c>
      <c r="D4394" t="s">
        <v>8010</v>
      </c>
      <c r="E4394" t="s">
        <v>37</v>
      </c>
      <c r="F4394" t="s">
        <v>8</v>
      </c>
      <c r="G4394" t="b">
        <v>0</v>
      </c>
      <c r="H4394" t="s">
        <v>16</v>
      </c>
      <c r="I4394" t="s">
        <v>32</v>
      </c>
      <c r="J4394" t="s">
        <v>33</v>
      </c>
      <c r="K4394" t="s">
        <v>1335</v>
      </c>
      <c r="P4394" t="b">
        <f t="shared" si="690"/>
        <v>0</v>
      </c>
      <c r="Q4394" t="b">
        <f t="shared" si="691"/>
        <v>0</v>
      </c>
      <c r="R4394" t="b">
        <f t="shared" si="692"/>
        <v>0</v>
      </c>
      <c r="S4394" t="b">
        <f t="shared" si="693"/>
        <v>0</v>
      </c>
      <c r="T4394" t="b">
        <f t="shared" si="694"/>
        <v>1</v>
      </c>
      <c r="U4394" t="b">
        <f t="shared" si="695"/>
        <v>0</v>
      </c>
      <c r="V4394" t="b">
        <f t="shared" si="696"/>
        <v>0</v>
      </c>
      <c r="W4394" t="b">
        <f t="shared" si="697"/>
        <v>0</v>
      </c>
      <c r="X4394" t="b">
        <f t="shared" si="698"/>
        <v>0</v>
      </c>
      <c r="Y4394" t="b">
        <f t="shared" si="699"/>
        <v>0</v>
      </c>
      <c r="Z4394" t="b">
        <v>0</v>
      </c>
    </row>
    <row r="4395" spans="1:27" x14ac:dyDescent="0.25">
      <c r="A4395" t="s">
        <v>12308</v>
      </c>
      <c r="B4395">
        <v>0</v>
      </c>
      <c r="C4395">
        <v>0</v>
      </c>
      <c r="D4395" t="s">
        <v>12309</v>
      </c>
      <c r="E4395" t="s">
        <v>37</v>
      </c>
      <c r="F4395" t="s">
        <v>52</v>
      </c>
      <c r="G4395" t="b">
        <v>0</v>
      </c>
      <c r="H4395" t="s">
        <v>16</v>
      </c>
      <c r="I4395" t="s">
        <v>32</v>
      </c>
      <c r="J4395" t="s">
        <v>33</v>
      </c>
      <c r="K4395" t="s">
        <v>1335</v>
      </c>
      <c r="P4395" t="b">
        <f t="shared" si="690"/>
        <v>0</v>
      </c>
      <c r="Q4395" t="b">
        <f t="shared" si="691"/>
        <v>0</v>
      </c>
      <c r="R4395" t="b">
        <f t="shared" si="692"/>
        <v>0</v>
      </c>
      <c r="S4395" t="b">
        <f t="shared" si="693"/>
        <v>0</v>
      </c>
      <c r="T4395" t="b">
        <f t="shared" si="694"/>
        <v>1</v>
      </c>
      <c r="U4395" t="b">
        <f t="shared" si="695"/>
        <v>0</v>
      </c>
      <c r="V4395" t="b">
        <f t="shared" si="696"/>
        <v>0</v>
      </c>
      <c r="W4395" t="b">
        <f t="shared" si="697"/>
        <v>0</v>
      </c>
      <c r="X4395" t="b">
        <f t="shared" si="698"/>
        <v>0</v>
      </c>
      <c r="Y4395" t="b">
        <f t="shared" si="699"/>
        <v>0</v>
      </c>
      <c r="Z4395" t="b">
        <v>0</v>
      </c>
    </row>
    <row r="4396" spans="1:27" x14ac:dyDescent="0.25">
      <c r="A4396" t="s">
        <v>12684</v>
      </c>
      <c r="B4396">
        <v>0</v>
      </c>
      <c r="C4396">
        <v>0</v>
      </c>
      <c r="D4396" t="s">
        <v>12685</v>
      </c>
      <c r="E4396" t="s">
        <v>27</v>
      </c>
      <c r="F4396" t="s">
        <v>8</v>
      </c>
      <c r="G4396" t="b">
        <v>0</v>
      </c>
      <c r="H4396" t="s">
        <v>16</v>
      </c>
      <c r="I4396" t="s">
        <v>32</v>
      </c>
      <c r="J4396" t="s">
        <v>33</v>
      </c>
      <c r="K4396" t="s">
        <v>1335</v>
      </c>
      <c r="P4396" t="b">
        <f t="shared" si="690"/>
        <v>0</v>
      </c>
      <c r="Q4396" t="b">
        <f t="shared" si="691"/>
        <v>0</v>
      </c>
      <c r="R4396" t="b">
        <f t="shared" si="692"/>
        <v>0</v>
      </c>
      <c r="S4396" t="b">
        <f t="shared" si="693"/>
        <v>0</v>
      </c>
      <c r="T4396" t="b">
        <f t="shared" si="694"/>
        <v>1</v>
      </c>
      <c r="U4396" t="b">
        <f t="shared" si="695"/>
        <v>0</v>
      </c>
      <c r="V4396" t="b">
        <f t="shared" si="696"/>
        <v>0</v>
      </c>
      <c r="W4396" t="b">
        <f t="shared" si="697"/>
        <v>0</v>
      </c>
      <c r="X4396" t="b">
        <f t="shared" si="698"/>
        <v>0</v>
      </c>
      <c r="Y4396" t="b">
        <f t="shared" si="699"/>
        <v>0</v>
      </c>
      <c r="Z4396" t="b">
        <v>1</v>
      </c>
    </row>
    <row r="4397" spans="1:27" x14ac:dyDescent="0.25">
      <c r="A4397" t="s">
        <v>4823</v>
      </c>
      <c r="B4397">
        <v>0</v>
      </c>
      <c r="C4397">
        <v>0</v>
      </c>
      <c r="D4397" t="s">
        <v>4824</v>
      </c>
      <c r="E4397" t="s">
        <v>15</v>
      </c>
      <c r="F4397" t="s">
        <v>8</v>
      </c>
      <c r="G4397" t="b">
        <v>0</v>
      </c>
      <c r="H4397" t="s">
        <v>9</v>
      </c>
      <c r="I4397" t="s">
        <v>177</v>
      </c>
      <c r="J4397" t="s">
        <v>178</v>
      </c>
      <c r="K4397" t="s">
        <v>1203</v>
      </c>
      <c r="L4397">
        <v>1</v>
      </c>
      <c r="P4397" t="b">
        <f t="shared" si="690"/>
        <v>1</v>
      </c>
      <c r="Q4397" t="b">
        <f t="shared" si="691"/>
        <v>0</v>
      </c>
      <c r="R4397" t="b">
        <f t="shared" si="692"/>
        <v>0</v>
      </c>
      <c r="S4397" t="b">
        <f t="shared" si="693"/>
        <v>0</v>
      </c>
      <c r="T4397" t="b">
        <f t="shared" si="694"/>
        <v>0</v>
      </c>
      <c r="U4397" t="b">
        <f t="shared" si="695"/>
        <v>1</v>
      </c>
      <c r="V4397" t="b">
        <f t="shared" si="696"/>
        <v>1</v>
      </c>
      <c r="W4397" t="b">
        <f t="shared" si="697"/>
        <v>0</v>
      </c>
      <c r="X4397" t="b">
        <f t="shared" si="698"/>
        <v>0</v>
      </c>
      <c r="Y4397" t="b">
        <f t="shared" si="699"/>
        <v>0</v>
      </c>
      <c r="Z4397" t="b">
        <v>0</v>
      </c>
    </row>
    <row r="4398" spans="1:27" x14ac:dyDescent="0.25">
      <c r="A4398" t="s">
        <v>4333</v>
      </c>
      <c r="B4398">
        <v>0</v>
      </c>
      <c r="C4398">
        <v>0</v>
      </c>
      <c r="D4398" t="s">
        <v>4334</v>
      </c>
      <c r="E4398" t="s">
        <v>15</v>
      </c>
      <c r="F4398" t="s">
        <v>8</v>
      </c>
      <c r="G4398" t="b">
        <v>0</v>
      </c>
      <c r="H4398" t="s">
        <v>9</v>
      </c>
      <c r="I4398" t="s">
        <v>177</v>
      </c>
      <c r="J4398" t="s">
        <v>178</v>
      </c>
      <c r="K4398" t="s">
        <v>1203</v>
      </c>
      <c r="L4398">
        <v>1</v>
      </c>
      <c r="M4398">
        <v>2</v>
      </c>
      <c r="P4398" t="b">
        <f t="shared" si="690"/>
        <v>1</v>
      </c>
      <c r="Q4398" t="b">
        <f t="shared" si="691"/>
        <v>1</v>
      </c>
      <c r="R4398" t="b">
        <f t="shared" si="692"/>
        <v>0</v>
      </c>
      <c r="S4398" t="b">
        <f t="shared" si="693"/>
        <v>0</v>
      </c>
      <c r="T4398" t="b">
        <f t="shared" si="694"/>
        <v>0</v>
      </c>
      <c r="U4398" t="b">
        <f t="shared" si="695"/>
        <v>1</v>
      </c>
      <c r="V4398" t="b">
        <f t="shared" si="696"/>
        <v>0</v>
      </c>
      <c r="W4398" t="b">
        <f t="shared" si="697"/>
        <v>1</v>
      </c>
      <c r="X4398" t="b">
        <f t="shared" si="698"/>
        <v>0</v>
      </c>
      <c r="Y4398" t="b">
        <f t="shared" si="699"/>
        <v>0</v>
      </c>
      <c r="Z4398" t="b">
        <v>0</v>
      </c>
      <c r="AA4398" t="s">
        <v>16425</v>
      </c>
    </row>
    <row r="4399" spans="1:27" x14ac:dyDescent="0.25">
      <c r="A4399" t="s">
        <v>3650</v>
      </c>
      <c r="B4399">
        <v>0</v>
      </c>
      <c r="C4399">
        <v>0</v>
      </c>
      <c r="D4399" t="s">
        <v>3651</v>
      </c>
      <c r="E4399" t="s">
        <v>15</v>
      </c>
      <c r="F4399" t="s">
        <v>8</v>
      </c>
      <c r="G4399" t="b">
        <v>0</v>
      </c>
      <c r="H4399" t="s">
        <v>9</v>
      </c>
      <c r="I4399" t="s">
        <v>177</v>
      </c>
      <c r="J4399" t="s">
        <v>178</v>
      </c>
      <c r="K4399" t="s">
        <v>1203</v>
      </c>
      <c r="L4399">
        <v>4</v>
      </c>
      <c r="M4399">
        <v>4</v>
      </c>
      <c r="P4399" t="b">
        <f t="shared" si="690"/>
        <v>1</v>
      </c>
      <c r="Q4399" t="b">
        <f t="shared" si="691"/>
        <v>1</v>
      </c>
      <c r="R4399" t="b">
        <f t="shared" si="692"/>
        <v>0</v>
      </c>
      <c r="S4399" t="b">
        <f t="shared" si="693"/>
        <v>0</v>
      </c>
      <c r="T4399" t="b">
        <f t="shared" si="694"/>
        <v>0</v>
      </c>
      <c r="U4399" t="b">
        <f t="shared" si="695"/>
        <v>1</v>
      </c>
      <c r="V4399" t="b">
        <f t="shared" si="696"/>
        <v>0</v>
      </c>
      <c r="W4399" t="b">
        <f t="shared" si="697"/>
        <v>1</v>
      </c>
      <c r="X4399" t="b">
        <f t="shared" si="698"/>
        <v>0</v>
      </c>
      <c r="Y4399" t="b">
        <f t="shared" si="699"/>
        <v>0</v>
      </c>
      <c r="Z4399" t="b">
        <v>0</v>
      </c>
    </row>
    <row r="4400" spans="1:27" x14ac:dyDescent="0.25">
      <c r="A4400" t="s">
        <v>3658</v>
      </c>
      <c r="B4400">
        <v>0</v>
      </c>
      <c r="C4400">
        <v>0</v>
      </c>
      <c r="D4400" t="s">
        <v>3659</v>
      </c>
      <c r="E4400" t="s">
        <v>15</v>
      </c>
      <c r="F4400" t="s">
        <v>8</v>
      </c>
      <c r="G4400" t="b">
        <v>0</v>
      </c>
      <c r="H4400" t="s">
        <v>9</v>
      </c>
      <c r="I4400" t="s">
        <v>177</v>
      </c>
      <c r="J4400" t="s">
        <v>178</v>
      </c>
      <c r="K4400" t="s">
        <v>1203</v>
      </c>
      <c r="L4400">
        <v>1</v>
      </c>
      <c r="M4400">
        <v>1</v>
      </c>
      <c r="P4400" t="b">
        <f t="shared" si="690"/>
        <v>1</v>
      </c>
      <c r="Q4400" t="b">
        <f t="shared" si="691"/>
        <v>1</v>
      </c>
      <c r="R4400" t="b">
        <f t="shared" si="692"/>
        <v>0</v>
      </c>
      <c r="S4400" t="b">
        <f t="shared" si="693"/>
        <v>0</v>
      </c>
      <c r="T4400" t="b">
        <f t="shared" si="694"/>
        <v>0</v>
      </c>
      <c r="U4400" t="b">
        <f t="shared" si="695"/>
        <v>1</v>
      </c>
      <c r="V4400" t="b">
        <f t="shared" si="696"/>
        <v>0</v>
      </c>
      <c r="W4400" t="b">
        <f t="shared" si="697"/>
        <v>1</v>
      </c>
      <c r="X4400" t="b">
        <f t="shared" si="698"/>
        <v>0</v>
      </c>
      <c r="Y4400" t="b">
        <f t="shared" si="699"/>
        <v>0</v>
      </c>
      <c r="Z4400" t="b">
        <v>0</v>
      </c>
      <c r="AA4400" t="s">
        <v>16425</v>
      </c>
    </row>
    <row r="4401" spans="1:32" x14ac:dyDescent="0.25">
      <c r="A4401" t="s">
        <v>11363</v>
      </c>
      <c r="B4401">
        <v>0</v>
      </c>
      <c r="C4401">
        <v>0</v>
      </c>
      <c r="D4401" t="s">
        <v>11364</v>
      </c>
      <c r="E4401" t="s">
        <v>37</v>
      </c>
      <c r="F4401" t="s">
        <v>8</v>
      </c>
      <c r="G4401" t="b">
        <v>0</v>
      </c>
      <c r="H4401" t="s">
        <v>16</v>
      </c>
      <c r="I4401" t="s">
        <v>17</v>
      </c>
      <c r="J4401" t="s">
        <v>10286</v>
      </c>
      <c r="K4401" t="s">
        <v>10287</v>
      </c>
      <c r="P4401" t="b">
        <f t="shared" si="690"/>
        <v>0</v>
      </c>
      <c r="Q4401" t="b">
        <f t="shared" si="691"/>
        <v>0</v>
      </c>
      <c r="R4401" t="b">
        <f t="shared" si="692"/>
        <v>0</v>
      </c>
      <c r="S4401" t="b">
        <f t="shared" si="693"/>
        <v>0</v>
      </c>
      <c r="T4401" t="b">
        <f t="shared" si="694"/>
        <v>1</v>
      </c>
      <c r="U4401" t="b">
        <f t="shared" si="695"/>
        <v>0</v>
      </c>
      <c r="V4401" t="b">
        <f t="shared" si="696"/>
        <v>0</v>
      </c>
      <c r="W4401" t="b">
        <f t="shared" si="697"/>
        <v>0</v>
      </c>
      <c r="X4401" t="b">
        <f t="shared" si="698"/>
        <v>0</v>
      </c>
      <c r="Y4401" t="b">
        <f t="shared" si="699"/>
        <v>0</v>
      </c>
      <c r="Z4401" t="b">
        <v>1</v>
      </c>
    </row>
    <row r="4402" spans="1:32" x14ac:dyDescent="0.25">
      <c r="A4402" t="s">
        <v>14207</v>
      </c>
      <c r="B4402">
        <v>0</v>
      </c>
      <c r="C4402">
        <v>0</v>
      </c>
      <c r="D4402" t="s">
        <v>14208</v>
      </c>
      <c r="E4402" t="s">
        <v>15</v>
      </c>
      <c r="F4402" t="s">
        <v>8</v>
      </c>
      <c r="G4402" t="b">
        <v>0</v>
      </c>
      <c r="H4402" t="s">
        <v>16</v>
      </c>
      <c r="M4402">
        <v>1</v>
      </c>
      <c r="P4402" t="b">
        <f t="shared" si="690"/>
        <v>0</v>
      </c>
      <c r="Q4402" t="b">
        <f t="shared" si="691"/>
        <v>1</v>
      </c>
      <c r="R4402" t="b">
        <f t="shared" si="692"/>
        <v>0</v>
      </c>
      <c r="S4402" t="b">
        <f t="shared" si="693"/>
        <v>0</v>
      </c>
      <c r="T4402" t="b">
        <f t="shared" si="694"/>
        <v>0</v>
      </c>
      <c r="U4402" t="b">
        <f t="shared" si="695"/>
        <v>1</v>
      </c>
      <c r="V4402" t="b">
        <f t="shared" si="696"/>
        <v>0</v>
      </c>
      <c r="W4402" t="b">
        <f t="shared" si="697"/>
        <v>1</v>
      </c>
      <c r="X4402" t="b">
        <f t="shared" si="698"/>
        <v>0</v>
      </c>
      <c r="Y4402" t="b">
        <f t="shared" si="699"/>
        <v>0</v>
      </c>
      <c r="Z4402" t="b">
        <v>0</v>
      </c>
    </row>
    <row r="4403" spans="1:32" x14ac:dyDescent="0.25">
      <c r="A4403" t="s">
        <v>12578</v>
      </c>
      <c r="B4403">
        <v>0</v>
      </c>
      <c r="C4403">
        <v>0</v>
      </c>
      <c r="D4403" t="s">
        <v>12579</v>
      </c>
      <c r="E4403" t="s">
        <v>15</v>
      </c>
      <c r="F4403" t="s">
        <v>8</v>
      </c>
      <c r="G4403" t="b">
        <v>0</v>
      </c>
      <c r="H4403" t="s">
        <v>10953</v>
      </c>
      <c r="I4403" t="s">
        <v>10954</v>
      </c>
      <c r="J4403" t="s">
        <v>10955</v>
      </c>
      <c r="K4403" t="s">
        <v>10956</v>
      </c>
      <c r="P4403" t="b">
        <f t="shared" si="690"/>
        <v>0</v>
      </c>
      <c r="Q4403" t="b">
        <f t="shared" si="691"/>
        <v>0</v>
      </c>
      <c r="R4403" t="b">
        <f t="shared" si="692"/>
        <v>0</v>
      </c>
      <c r="S4403" t="b">
        <f t="shared" si="693"/>
        <v>0</v>
      </c>
      <c r="T4403" t="b">
        <f t="shared" si="694"/>
        <v>1</v>
      </c>
      <c r="U4403" t="b">
        <f t="shared" si="695"/>
        <v>0</v>
      </c>
      <c r="V4403" t="b">
        <f t="shared" si="696"/>
        <v>0</v>
      </c>
      <c r="W4403" t="b">
        <f t="shared" si="697"/>
        <v>0</v>
      </c>
      <c r="X4403" t="b">
        <f t="shared" si="698"/>
        <v>0</v>
      </c>
      <c r="Y4403" t="b">
        <f t="shared" si="699"/>
        <v>0</v>
      </c>
      <c r="Z4403" t="b">
        <v>1</v>
      </c>
    </row>
    <row r="4404" spans="1:32" x14ac:dyDescent="0.25">
      <c r="A4404" t="s">
        <v>15569</v>
      </c>
      <c r="B4404">
        <v>0</v>
      </c>
      <c r="C4404">
        <v>0</v>
      </c>
      <c r="D4404" t="s">
        <v>15570</v>
      </c>
      <c r="E4404" t="s">
        <v>15</v>
      </c>
      <c r="F4404" t="s">
        <v>8</v>
      </c>
      <c r="G4404" t="b">
        <v>0</v>
      </c>
      <c r="H4404" t="s">
        <v>10953</v>
      </c>
      <c r="I4404" t="s">
        <v>10954</v>
      </c>
      <c r="J4404" t="s">
        <v>10955</v>
      </c>
      <c r="K4404" t="s">
        <v>10956</v>
      </c>
      <c r="P4404" t="b">
        <f t="shared" si="690"/>
        <v>0</v>
      </c>
      <c r="Q4404" t="b">
        <f t="shared" si="691"/>
        <v>0</v>
      </c>
      <c r="R4404" t="b">
        <f t="shared" si="692"/>
        <v>0</v>
      </c>
      <c r="S4404" t="b">
        <f t="shared" si="693"/>
        <v>0</v>
      </c>
      <c r="T4404" t="b">
        <f t="shared" si="694"/>
        <v>1</v>
      </c>
      <c r="U4404" t="b">
        <f t="shared" si="695"/>
        <v>0</v>
      </c>
      <c r="V4404" t="b">
        <f t="shared" si="696"/>
        <v>0</v>
      </c>
      <c r="W4404" t="b">
        <f t="shared" si="697"/>
        <v>0</v>
      </c>
      <c r="X4404" t="b">
        <f t="shared" si="698"/>
        <v>0</v>
      </c>
      <c r="Y4404" t="b">
        <f t="shared" si="699"/>
        <v>0</v>
      </c>
      <c r="Z4404" t="b">
        <v>0</v>
      </c>
    </row>
    <row r="4405" spans="1:32" x14ac:dyDescent="0.25">
      <c r="A4405" t="s">
        <v>12576</v>
      </c>
      <c r="B4405">
        <v>0</v>
      </c>
      <c r="C4405">
        <v>0</v>
      </c>
      <c r="D4405" t="s">
        <v>12577</v>
      </c>
      <c r="E4405" t="s">
        <v>15</v>
      </c>
      <c r="F4405" t="s">
        <v>8</v>
      </c>
      <c r="G4405" t="b">
        <v>0</v>
      </c>
      <c r="H4405" t="s">
        <v>10953</v>
      </c>
      <c r="I4405" t="s">
        <v>10954</v>
      </c>
      <c r="J4405" t="s">
        <v>10955</v>
      </c>
      <c r="K4405" t="s">
        <v>10956</v>
      </c>
      <c r="P4405" t="b">
        <f t="shared" si="690"/>
        <v>0</v>
      </c>
      <c r="Q4405" t="b">
        <f t="shared" si="691"/>
        <v>0</v>
      </c>
      <c r="R4405" t="b">
        <f t="shared" si="692"/>
        <v>0</v>
      </c>
      <c r="S4405" t="b">
        <f t="shared" si="693"/>
        <v>0</v>
      </c>
      <c r="T4405" t="b">
        <f t="shared" si="694"/>
        <v>1</v>
      </c>
      <c r="U4405" t="b">
        <f t="shared" si="695"/>
        <v>0</v>
      </c>
      <c r="V4405" t="b">
        <f t="shared" si="696"/>
        <v>0</v>
      </c>
      <c r="W4405" t="b">
        <f t="shared" si="697"/>
        <v>0</v>
      </c>
      <c r="X4405" t="b">
        <f t="shared" si="698"/>
        <v>0</v>
      </c>
      <c r="Y4405" t="b">
        <f t="shared" si="699"/>
        <v>0</v>
      </c>
      <c r="Z4405" t="b">
        <v>0</v>
      </c>
    </row>
    <row r="4406" spans="1:32" x14ac:dyDescent="0.25">
      <c r="A4406" t="s">
        <v>12580</v>
      </c>
      <c r="B4406">
        <v>0</v>
      </c>
      <c r="C4406">
        <v>0</v>
      </c>
      <c r="D4406" t="s">
        <v>12581</v>
      </c>
      <c r="E4406" t="s">
        <v>15</v>
      </c>
      <c r="F4406" t="s">
        <v>8</v>
      </c>
      <c r="G4406" t="b">
        <v>0</v>
      </c>
      <c r="H4406" t="s">
        <v>10953</v>
      </c>
      <c r="I4406" t="s">
        <v>10954</v>
      </c>
      <c r="J4406" t="s">
        <v>10955</v>
      </c>
      <c r="K4406" t="s">
        <v>10956</v>
      </c>
      <c r="P4406" t="b">
        <f t="shared" si="690"/>
        <v>0</v>
      </c>
      <c r="Q4406" t="b">
        <f t="shared" si="691"/>
        <v>0</v>
      </c>
      <c r="R4406" t="b">
        <f t="shared" si="692"/>
        <v>0</v>
      </c>
      <c r="S4406" t="b">
        <f t="shared" si="693"/>
        <v>0</v>
      </c>
      <c r="T4406" t="b">
        <f t="shared" si="694"/>
        <v>1</v>
      </c>
      <c r="U4406" t="b">
        <f t="shared" si="695"/>
        <v>0</v>
      </c>
      <c r="V4406" t="b">
        <f t="shared" si="696"/>
        <v>0</v>
      </c>
      <c r="W4406" t="b">
        <f t="shared" si="697"/>
        <v>0</v>
      </c>
      <c r="X4406" t="b">
        <f t="shared" si="698"/>
        <v>0</v>
      </c>
      <c r="Y4406" t="b">
        <f t="shared" si="699"/>
        <v>0</v>
      </c>
      <c r="Z4406" t="b">
        <v>0</v>
      </c>
    </row>
    <row r="4407" spans="1:32" x14ac:dyDescent="0.25">
      <c r="A4407" t="s">
        <v>12582</v>
      </c>
      <c r="B4407">
        <v>0</v>
      </c>
      <c r="C4407">
        <v>0</v>
      </c>
      <c r="D4407" t="s">
        <v>12583</v>
      </c>
      <c r="E4407" t="s">
        <v>15</v>
      </c>
      <c r="F4407" t="s">
        <v>8</v>
      </c>
      <c r="G4407" t="b">
        <v>0</v>
      </c>
      <c r="H4407" t="s">
        <v>10953</v>
      </c>
      <c r="I4407" t="s">
        <v>10954</v>
      </c>
      <c r="J4407" t="s">
        <v>10955</v>
      </c>
      <c r="K4407" t="s">
        <v>10956</v>
      </c>
      <c r="P4407" t="b">
        <f t="shared" si="690"/>
        <v>0</v>
      </c>
      <c r="Q4407" t="b">
        <f t="shared" si="691"/>
        <v>0</v>
      </c>
      <c r="R4407" t="b">
        <f t="shared" si="692"/>
        <v>0</v>
      </c>
      <c r="S4407" t="b">
        <f t="shared" si="693"/>
        <v>0</v>
      </c>
      <c r="T4407" t="b">
        <f t="shared" si="694"/>
        <v>1</v>
      </c>
      <c r="U4407" t="b">
        <f t="shared" si="695"/>
        <v>0</v>
      </c>
      <c r="V4407" t="b">
        <f t="shared" si="696"/>
        <v>0</v>
      </c>
      <c r="W4407" t="b">
        <f t="shared" si="697"/>
        <v>0</v>
      </c>
      <c r="X4407" t="b">
        <f t="shared" si="698"/>
        <v>0</v>
      </c>
      <c r="Y4407" t="b">
        <f t="shared" si="699"/>
        <v>0</v>
      </c>
      <c r="Z4407" t="b">
        <v>0</v>
      </c>
    </row>
    <row r="4408" spans="1:32" x14ac:dyDescent="0.25">
      <c r="A4408" t="s">
        <v>10951</v>
      </c>
      <c r="B4408">
        <v>0</v>
      </c>
      <c r="C4408">
        <v>0</v>
      </c>
      <c r="D4408" t="s">
        <v>10952</v>
      </c>
      <c r="E4408" t="s">
        <v>15</v>
      </c>
      <c r="F4408" t="s">
        <v>8</v>
      </c>
      <c r="G4408" t="b">
        <v>0</v>
      </c>
      <c r="H4408" t="s">
        <v>10953</v>
      </c>
      <c r="I4408" t="s">
        <v>10954</v>
      </c>
      <c r="J4408" t="s">
        <v>10955</v>
      </c>
      <c r="K4408" t="s">
        <v>10956</v>
      </c>
      <c r="P4408" t="b">
        <f t="shared" si="690"/>
        <v>0</v>
      </c>
      <c r="Q4408" t="b">
        <f t="shared" si="691"/>
        <v>0</v>
      </c>
      <c r="R4408" t="b">
        <f t="shared" si="692"/>
        <v>0</v>
      </c>
      <c r="S4408" t="b">
        <f t="shared" si="693"/>
        <v>0</v>
      </c>
      <c r="T4408" t="b">
        <f t="shared" si="694"/>
        <v>1</v>
      </c>
      <c r="U4408" t="b">
        <f t="shared" si="695"/>
        <v>0</v>
      </c>
      <c r="V4408" t="b">
        <f t="shared" si="696"/>
        <v>0</v>
      </c>
      <c r="W4408" t="b">
        <f t="shared" si="697"/>
        <v>0</v>
      </c>
      <c r="X4408" t="b">
        <f t="shared" si="698"/>
        <v>0</v>
      </c>
      <c r="Y4408" t="b">
        <f t="shared" si="699"/>
        <v>0</v>
      </c>
      <c r="Z4408" t="b">
        <v>0</v>
      </c>
    </row>
    <row r="4409" spans="1:32" x14ac:dyDescent="0.25">
      <c r="A4409" t="s">
        <v>10957</v>
      </c>
      <c r="B4409">
        <v>0</v>
      </c>
      <c r="C4409">
        <v>0</v>
      </c>
      <c r="D4409" t="s">
        <v>10958</v>
      </c>
      <c r="E4409" t="s">
        <v>52</v>
      </c>
      <c r="F4409" t="s">
        <v>8</v>
      </c>
      <c r="G4409" t="b">
        <v>0</v>
      </c>
      <c r="H4409" t="s">
        <v>10953</v>
      </c>
      <c r="I4409" t="s">
        <v>10954</v>
      </c>
      <c r="J4409" t="s">
        <v>10955</v>
      </c>
      <c r="K4409" t="s">
        <v>10956</v>
      </c>
      <c r="N4409">
        <v>2</v>
      </c>
      <c r="P4409" t="b">
        <f t="shared" si="690"/>
        <v>0</v>
      </c>
      <c r="Q4409" t="b">
        <f t="shared" si="691"/>
        <v>0</v>
      </c>
      <c r="R4409" t="b">
        <f t="shared" si="692"/>
        <v>1</v>
      </c>
      <c r="S4409" t="b">
        <f t="shared" si="693"/>
        <v>0</v>
      </c>
      <c r="T4409" t="b">
        <f t="shared" si="694"/>
        <v>0</v>
      </c>
      <c r="U4409" t="b">
        <f t="shared" si="695"/>
        <v>1</v>
      </c>
      <c r="V4409" t="b">
        <f t="shared" si="696"/>
        <v>0</v>
      </c>
      <c r="W4409" t="b">
        <f t="shared" si="697"/>
        <v>0</v>
      </c>
      <c r="X4409" t="b">
        <f t="shared" si="698"/>
        <v>1</v>
      </c>
      <c r="Y4409" t="b">
        <f t="shared" si="699"/>
        <v>0</v>
      </c>
      <c r="Z4409" t="b">
        <v>1</v>
      </c>
    </row>
    <row r="4410" spans="1:32" x14ac:dyDescent="0.25">
      <c r="A4410" t="s">
        <v>12494</v>
      </c>
      <c r="B4410">
        <v>0</v>
      </c>
      <c r="C4410">
        <v>0</v>
      </c>
      <c r="D4410" t="s">
        <v>12495</v>
      </c>
      <c r="E4410" t="s">
        <v>15</v>
      </c>
      <c r="F4410" t="s">
        <v>8</v>
      </c>
      <c r="G4410" t="b">
        <v>0</v>
      </c>
      <c r="H4410" t="s">
        <v>252</v>
      </c>
      <c r="I4410" t="s">
        <v>253</v>
      </c>
      <c r="J4410" t="s">
        <v>254</v>
      </c>
      <c r="K4410" t="s">
        <v>6686</v>
      </c>
      <c r="P4410" t="b">
        <f t="shared" si="690"/>
        <v>0</v>
      </c>
      <c r="Q4410" t="b">
        <f t="shared" si="691"/>
        <v>0</v>
      </c>
      <c r="R4410" t="b">
        <f t="shared" si="692"/>
        <v>0</v>
      </c>
      <c r="S4410" t="b">
        <f t="shared" si="693"/>
        <v>0</v>
      </c>
      <c r="T4410" t="b">
        <f t="shared" si="694"/>
        <v>1</v>
      </c>
      <c r="U4410" t="b">
        <f t="shared" si="695"/>
        <v>0</v>
      </c>
      <c r="V4410" t="b">
        <f t="shared" si="696"/>
        <v>0</v>
      </c>
      <c r="W4410" t="b">
        <f t="shared" si="697"/>
        <v>0</v>
      </c>
      <c r="X4410" t="b">
        <f t="shared" si="698"/>
        <v>0</v>
      </c>
      <c r="Y4410" t="b">
        <f t="shared" si="699"/>
        <v>0</v>
      </c>
      <c r="Z4410" t="b">
        <v>0</v>
      </c>
    </row>
    <row r="4411" spans="1:32" x14ac:dyDescent="0.25">
      <c r="A4411" t="s">
        <v>14463</v>
      </c>
      <c r="B4411">
        <v>0</v>
      </c>
      <c r="C4411">
        <v>0</v>
      </c>
      <c r="D4411" t="s">
        <v>14464</v>
      </c>
      <c r="E4411" t="s">
        <v>37</v>
      </c>
      <c r="F4411" t="s">
        <v>8</v>
      </c>
      <c r="G4411" t="b">
        <v>0</v>
      </c>
      <c r="H4411" t="s">
        <v>252</v>
      </c>
      <c r="I4411" t="s">
        <v>253</v>
      </c>
      <c r="J4411" t="s">
        <v>254</v>
      </c>
      <c r="K4411" t="s">
        <v>6686</v>
      </c>
      <c r="P4411" t="b">
        <f t="shared" si="690"/>
        <v>0</v>
      </c>
      <c r="Q4411" t="b">
        <f t="shared" si="691"/>
        <v>0</v>
      </c>
      <c r="R4411" t="b">
        <f t="shared" si="692"/>
        <v>0</v>
      </c>
      <c r="S4411" t="b">
        <f t="shared" si="693"/>
        <v>0</v>
      </c>
      <c r="T4411" t="b">
        <f t="shared" si="694"/>
        <v>1</v>
      </c>
      <c r="U4411" t="b">
        <f t="shared" si="695"/>
        <v>0</v>
      </c>
      <c r="V4411" t="b">
        <f t="shared" si="696"/>
        <v>0</v>
      </c>
      <c r="W4411" t="b">
        <f t="shared" si="697"/>
        <v>0</v>
      </c>
      <c r="X4411" t="b">
        <f t="shared" si="698"/>
        <v>0</v>
      </c>
      <c r="Y4411" t="b">
        <f t="shared" si="699"/>
        <v>0</v>
      </c>
      <c r="Z4411" t="b">
        <v>0</v>
      </c>
    </row>
    <row r="4412" spans="1:32" x14ac:dyDescent="0.25">
      <c r="A4412" t="s">
        <v>14465</v>
      </c>
      <c r="B4412">
        <v>0</v>
      </c>
      <c r="C4412">
        <v>0</v>
      </c>
      <c r="D4412" t="s">
        <v>14466</v>
      </c>
      <c r="E4412" t="s">
        <v>15</v>
      </c>
      <c r="F4412" t="s">
        <v>8</v>
      </c>
      <c r="G4412" t="b">
        <v>0</v>
      </c>
      <c r="H4412" t="s">
        <v>252</v>
      </c>
      <c r="I4412" t="s">
        <v>253</v>
      </c>
      <c r="J4412" t="s">
        <v>254</v>
      </c>
      <c r="K4412" t="s">
        <v>6686</v>
      </c>
      <c r="P4412" t="b">
        <f t="shared" si="690"/>
        <v>0</v>
      </c>
      <c r="Q4412" t="b">
        <f t="shared" si="691"/>
        <v>0</v>
      </c>
      <c r="R4412" t="b">
        <f t="shared" si="692"/>
        <v>0</v>
      </c>
      <c r="S4412" t="b">
        <f t="shared" si="693"/>
        <v>0</v>
      </c>
      <c r="T4412" t="b">
        <f t="shared" si="694"/>
        <v>1</v>
      </c>
      <c r="U4412" t="b">
        <f t="shared" si="695"/>
        <v>0</v>
      </c>
      <c r="V4412" t="b">
        <f t="shared" si="696"/>
        <v>0</v>
      </c>
      <c r="W4412" t="b">
        <f t="shared" si="697"/>
        <v>0</v>
      </c>
      <c r="X4412" t="b">
        <f t="shared" si="698"/>
        <v>0</v>
      </c>
      <c r="Y4412" t="b">
        <f t="shared" si="699"/>
        <v>0</v>
      </c>
      <c r="Z4412" t="b">
        <v>1</v>
      </c>
    </row>
    <row r="4413" spans="1:32" x14ac:dyDescent="0.25">
      <c r="A4413" t="s">
        <v>15983</v>
      </c>
      <c r="B4413">
        <v>0</v>
      </c>
      <c r="C4413">
        <v>0</v>
      </c>
      <c r="D4413" t="s">
        <v>15984</v>
      </c>
      <c r="E4413" t="s">
        <v>52</v>
      </c>
      <c r="F4413" t="s">
        <v>8</v>
      </c>
      <c r="G4413" t="b">
        <v>0</v>
      </c>
      <c r="H4413" t="s">
        <v>252</v>
      </c>
      <c r="I4413" t="s">
        <v>253</v>
      </c>
      <c r="J4413" t="s">
        <v>254</v>
      </c>
      <c r="K4413" t="s">
        <v>6686</v>
      </c>
      <c r="P4413" t="b">
        <f t="shared" si="690"/>
        <v>0</v>
      </c>
      <c r="Q4413" t="b">
        <f t="shared" si="691"/>
        <v>0</v>
      </c>
      <c r="R4413" t="b">
        <f t="shared" si="692"/>
        <v>0</v>
      </c>
      <c r="S4413" t="b">
        <f t="shared" si="693"/>
        <v>0</v>
      </c>
      <c r="T4413" t="b">
        <f t="shared" si="694"/>
        <v>1</v>
      </c>
      <c r="U4413" t="b">
        <f t="shared" si="695"/>
        <v>0</v>
      </c>
      <c r="V4413" t="b">
        <f t="shared" si="696"/>
        <v>0</v>
      </c>
      <c r="W4413" t="b">
        <f t="shared" si="697"/>
        <v>0</v>
      </c>
      <c r="X4413" t="b">
        <f t="shared" si="698"/>
        <v>0</v>
      </c>
      <c r="Y4413" t="b">
        <f t="shared" si="699"/>
        <v>0</v>
      </c>
      <c r="Z4413" t="b">
        <v>1</v>
      </c>
    </row>
    <row r="4414" spans="1:32" x14ac:dyDescent="0.25">
      <c r="A4414" t="s">
        <v>11560</v>
      </c>
      <c r="B4414">
        <v>0</v>
      </c>
      <c r="C4414">
        <v>0</v>
      </c>
      <c r="D4414" t="s">
        <v>11561</v>
      </c>
      <c r="E4414" t="s">
        <v>52</v>
      </c>
      <c r="F4414" t="s">
        <v>8</v>
      </c>
      <c r="G4414" t="b">
        <v>0</v>
      </c>
      <c r="H4414" t="s">
        <v>252</v>
      </c>
      <c r="I4414" t="s">
        <v>253</v>
      </c>
      <c r="J4414" t="s">
        <v>254</v>
      </c>
      <c r="K4414" t="s">
        <v>6686</v>
      </c>
      <c r="N4414">
        <v>1</v>
      </c>
      <c r="P4414" t="b">
        <f t="shared" si="690"/>
        <v>0</v>
      </c>
      <c r="Q4414" t="b">
        <f t="shared" si="691"/>
        <v>0</v>
      </c>
      <c r="R4414" t="b">
        <f t="shared" si="692"/>
        <v>1</v>
      </c>
      <c r="S4414" t="b">
        <f t="shared" si="693"/>
        <v>0</v>
      </c>
      <c r="T4414" t="b">
        <f t="shared" si="694"/>
        <v>0</v>
      </c>
      <c r="U4414" t="b">
        <f t="shared" si="695"/>
        <v>1</v>
      </c>
      <c r="V4414" t="b">
        <f t="shared" si="696"/>
        <v>0</v>
      </c>
      <c r="W4414" t="b">
        <f t="shared" si="697"/>
        <v>0</v>
      </c>
      <c r="X4414" t="b">
        <f t="shared" si="698"/>
        <v>1</v>
      </c>
      <c r="Y4414" t="b">
        <f t="shared" si="699"/>
        <v>0</v>
      </c>
      <c r="Z4414" t="b">
        <v>1</v>
      </c>
    </row>
    <row r="4415" spans="1:32" x14ac:dyDescent="0.25">
      <c r="A4415" t="s">
        <v>11955</v>
      </c>
      <c r="B4415">
        <v>0</v>
      </c>
      <c r="C4415">
        <v>0</v>
      </c>
      <c r="D4415" t="s">
        <v>11956</v>
      </c>
      <c r="E4415" t="s">
        <v>15</v>
      </c>
      <c r="F4415" t="s">
        <v>8</v>
      </c>
      <c r="G4415" t="b">
        <v>0</v>
      </c>
      <c r="H4415" t="s">
        <v>252</v>
      </c>
      <c r="I4415" t="s">
        <v>253</v>
      </c>
      <c r="J4415" t="s">
        <v>254</v>
      </c>
      <c r="K4415" t="s">
        <v>6686</v>
      </c>
      <c r="P4415" t="b">
        <f t="shared" si="690"/>
        <v>0</v>
      </c>
      <c r="Q4415" t="b">
        <f t="shared" si="691"/>
        <v>0</v>
      </c>
      <c r="R4415" t="b">
        <f t="shared" si="692"/>
        <v>0</v>
      </c>
      <c r="S4415" t="b">
        <f t="shared" si="693"/>
        <v>0</v>
      </c>
      <c r="T4415" t="b">
        <f t="shared" si="694"/>
        <v>1</v>
      </c>
      <c r="U4415" t="b">
        <f t="shared" si="695"/>
        <v>0</v>
      </c>
      <c r="V4415" t="b">
        <f t="shared" si="696"/>
        <v>0</v>
      </c>
      <c r="W4415" t="b">
        <f t="shared" si="697"/>
        <v>0</v>
      </c>
      <c r="X4415" t="b">
        <f t="shared" si="698"/>
        <v>0</v>
      </c>
      <c r="Y4415" t="b">
        <f t="shared" si="699"/>
        <v>0</v>
      </c>
      <c r="Z4415" t="b">
        <v>0</v>
      </c>
    </row>
    <row r="4416" spans="1:32" x14ac:dyDescent="0.25">
      <c r="A4416" t="s">
        <v>10785</v>
      </c>
      <c r="B4416">
        <v>0</v>
      </c>
      <c r="C4416">
        <v>0</v>
      </c>
      <c r="D4416" t="s">
        <v>10786</v>
      </c>
      <c r="E4416" t="s">
        <v>37</v>
      </c>
      <c r="F4416" t="s">
        <v>8</v>
      </c>
      <c r="G4416" t="b">
        <v>0</v>
      </c>
      <c r="H4416" t="s">
        <v>252</v>
      </c>
      <c r="I4416" t="s">
        <v>253</v>
      </c>
      <c r="J4416" t="s">
        <v>254</v>
      </c>
      <c r="K4416" t="s">
        <v>6686</v>
      </c>
      <c r="P4416" t="b">
        <f t="shared" si="690"/>
        <v>0</v>
      </c>
      <c r="Q4416" t="b">
        <f t="shared" si="691"/>
        <v>0</v>
      </c>
      <c r="R4416" t="b">
        <f t="shared" si="692"/>
        <v>0</v>
      </c>
      <c r="S4416" t="b">
        <f t="shared" si="693"/>
        <v>0</v>
      </c>
      <c r="T4416" t="b">
        <f t="shared" si="694"/>
        <v>1</v>
      </c>
      <c r="U4416" t="b">
        <f t="shared" si="695"/>
        <v>0</v>
      </c>
      <c r="V4416" t="b">
        <f t="shared" si="696"/>
        <v>0</v>
      </c>
      <c r="W4416" t="b">
        <f t="shared" si="697"/>
        <v>0</v>
      </c>
      <c r="X4416" t="b">
        <f t="shared" si="698"/>
        <v>0</v>
      </c>
      <c r="Y4416" t="b">
        <f t="shared" si="699"/>
        <v>0</v>
      </c>
      <c r="Z4416" t="b">
        <v>1</v>
      </c>
      <c r="AD4416" t="s">
        <v>16490</v>
      </c>
      <c r="AE4416" t="s">
        <v>16491</v>
      </c>
      <c r="AF4416" t="s">
        <v>16491</v>
      </c>
    </row>
    <row r="4417" spans="1:32" x14ac:dyDescent="0.25">
      <c r="A4417" t="s">
        <v>12492</v>
      </c>
      <c r="B4417">
        <v>0</v>
      </c>
      <c r="C4417">
        <v>0</v>
      </c>
      <c r="D4417" t="s">
        <v>12493</v>
      </c>
      <c r="E4417" t="s">
        <v>52</v>
      </c>
      <c r="F4417" t="s">
        <v>8</v>
      </c>
      <c r="G4417" t="b">
        <v>0</v>
      </c>
      <c r="H4417" t="s">
        <v>252</v>
      </c>
      <c r="I4417" t="s">
        <v>253</v>
      </c>
      <c r="J4417" t="s">
        <v>254</v>
      </c>
      <c r="K4417" t="s">
        <v>6686</v>
      </c>
      <c r="O4417">
        <v>1</v>
      </c>
      <c r="P4417" t="b">
        <f t="shared" si="690"/>
        <v>0</v>
      </c>
      <c r="Q4417" t="b">
        <f t="shared" si="691"/>
        <v>0</v>
      </c>
      <c r="R4417" t="b">
        <f t="shared" si="692"/>
        <v>0</v>
      </c>
      <c r="S4417" t="b">
        <f t="shared" si="693"/>
        <v>1</v>
      </c>
      <c r="T4417" t="b">
        <f t="shared" si="694"/>
        <v>0</v>
      </c>
      <c r="U4417" t="b">
        <f t="shared" si="695"/>
        <v>1</v>
      </c>
      <c r="V4417" t="b">
        <f t="shared" si="696"/>
        <v>0</v>
      </c>
      <c r="W4417" t="b">
        <f t="shared" si="697"/>
        <v>0</v>
      </c>
      <c r="X4417" t="b">
        <f t="shared" si="698"/>
        <v>0</v>
      </c>
      <c r="Y4417" t="b">
        <f t="shared" si="699"/>
        <v>0</v>
      </c>
      <c r="Z4417" t="b">
        <v>1</v>
      </c>
    </row>
    <row r="4418" spans="1:32" x14ac:dyDescent="0.25">
      <c r="A4418" t="s">
        <v>11558</v>
      </c>
      <c r="B4418">
        <v>0</v>
      </c>
      <c r="C4418">
        <v>0</v>
      </c>
      <c r="D4418" t="s">
        <v>11559</v>
      </c>
      <c r="E4418" t="s">
        <v>52</v>
      </c>
      <c r="F4418" t="s">
        <v>8</v>
      </c>
      <c r="G4418" t="b">
        <v>0</v>
      </c>
      <c r="H4418" t="s">
        <v>252</v>
      </c>
      <c r="I4418" t="s">
        <v>253</v>
      </c>
      <c r="J4418" t="s">
        <v>254</v>
      </c>
      <c r="K4418" t="s">
        <v>6686</v>
      </c>
      <c r="P4418" t="b">
        <f t="shared" si="690"/>
        <v>0</v>
      </c>
      <c r="Q4418" t="b">
        <f t="shared" si="691"/>
        <v>0</v>
      </c>
      <c r="R4418" t="b">
        <f t="shared" si="692"/>
        <v>0</v>
      </c>
      <c r="S4418" t="b">
        <f t="shared" si="693"/>
        <v>0</v>
      </c>
      <c r="T4418" t="b">
        <f t="shared" si="694"/>
        <v>1</v>
      </c>
      <c r="U4418" t="b">
        <f t="shared" si="695"/>
        <v>0</v>
      </c>
      <c r="V4418" t="b">
        <f t="shared" si="696"/>
        <v>0</v>
      </c>
      <c r="W4418" t="b">
        <f t="shared" si="697"/>
        <v>0</v>
      </c>
      <c r="X4418" t="b">
        <f t="shared" si="698"/>
        <v>0</v>
      </c>
      <c r="Y4418" t="b">
        <f t="shared" si="699"/>
        <v>0</v>
      </c>
      <c r="Z4418" t="b">
        <v>0</v>
      </c>
      <c r="AD4418" t="s">
        <v>16490</v>
      </c>
      <c r="AE4418" t="s">
        <v>16491</v>
      </c>
      <c r="AF4418" t="s">
        <v>16491</v>
      </c>
    </row>
    <row r="4419" spans="1:32" x14ac:dyDescent="0.25">
      <c r="A4419" t="s">
        <v>7112</v>
      </c>
      <c r="B4419">
        <v>0</v>
      </c>
      <c r="C4419">
        <v>0</v>
      </c>
      <c r="D4419" t="s">
        <v>7113</v>
      </c>
      <c r="E4419" t="s">
        <v>52</v>
      </c>
      <c r="F4419" t="s">
        <v>8</v>
      </c>
      <c r="G4419" t="b">
        <v>0</v>
      </c>
      <c r="H4419" t="s">
        <v>252</v>
      </c>
      <c r="I4419" t="s">
        <v>253</v>
      </c>
      <c r="J4419" t="s">
        <v>254</v>
      </c>
      <c r="K4419" t="s">
        <v>6686</v>
      </c>
      <c r="P4419" t="b">
        <f t="shared" si="690"/>
        <v>0</v>
      </c>
      <c r="Q4419" t="b">
        <f t="shared" si="691"/>
        <v>0</v>
      </c>
      <c r="R4419" t="b">
        <f t="shared" si="692"/>
        <v>0</v>
      </c>
      <c r="S4419" t="b">
        <f t="shared" si="693"/>
        <v>0</v>
      </c>
      <c r="T4419" t="b">
        <f t="shared" si="694"/>
        <v>1</v>
      </c>
      <c r="U4419" t="b">
        <f t="shared" si="695"/>
        <v>0</v>
      </c>
      <c r="V4419" t="b">
        <f t="shared" si="696"/>
        <v>0</v>
      </c>
      <c r="W4419" t="b">
        <f t="shared" si="697"/>
        <v>0</v>
      </c>
      <c r="X4419" t="b">
        <f t="shared" si="698"/>
        <v>0</v>
      </c>
      <c r="Y4419" t="b">
        <f t="shared" si="699"/>
        <v>0</v>
      </c>
      <c r="Z4419" t="b">
        <v>0</v>
      </c>
    </row>
    <row r="4420" spans="1:32" x14ac:dyDescent="0.25">
      <c r="A4420" t="s">
        <v>7433</v>
      </c>
      <c r="B4420">
        <v>0</v>
      </c>
      <c r="C4420">
        <v>0</v>
      </c>
      <c r="D4420" t="s">
        <v>7434</v>
      </c>
      <c r="E4420" t="s">
        <v>27</v>
      </c>
      <c r="F4420" t="s">
        <v>8</v>
      </c>
      <c r="G4420" t="b">
        <v>0</v>
      </c>
      <c r="H4420" t="s">
        <v>9</v>
      </c>
      <c r="I4420" t="s">
        <v>10</v>
      </c>
      <c r="J4420" t="s">
        <v>11</v>
      </c>
      <c r="K4420" t="s">
        <v>1438</v>
      </c>
      <c r="N4420">
        <v>2</v>
      </c>
      <c r="P4420" t="b">
        <f t="shared" si="690"/>
        <v>0</v>
      </c>
      <c r="Q4420" t="b">
        <f t="shared" si="691"/>
        <v>0</v>
      </c>
      <c r="R4420" t="b">
        <f t="shared" si="692"/>
        <v>1</v>
      </c>
      <c r="S4420" t="b">
        <f t="shared" si="693"/>
        <v>0</v>
      </c>
      <c r="T4420" t="b">
        <f t="shared" si="694"/>
        <v>0</v>
      </c>
      <c r="U4420" t="b">
        <f t="shared" si="695"/>
        <v>1</v>
      </c>
      <c r="V4420" t="b">
        <f t="shared" si="696"/>
        <v>0</v>
      </c>
      <c r="W4420" t="b">
        <f t="shared" si="697"/>
        <v>0</v>
      </c>
      <c r="X4420" t="b">
        <f t="shared" si="698"/>
        <v>1</v>
      </c>
      <c r="Y4420" t="b">
        <f t="shared" si="699"/>
        <v>0</v>
      </c>
      <c r="Z4420" t="b">
        <v>1</v>
      </c>
      <c r="AB4420" t="s">
        <v>16427</v>
      </c>
    </row>
    <row r="4421" spans="1:32" x14ac:dyDescent="0.25">
      <c r="A4421" t="s">
        <v>13334</v>
      </c>
      <c r="B4421">
        <v>1</v>
      </c>
      <c r="C4421">
        <v>0</v>
      </c>
      <c r="D4421" t="s">
        <v>13335</v>
      </c>
      <c r="E4421" t="s">
        <v>7</v>
      </c>
      <c r="F4421" t="s">
        <v>8</v>
      </c>
      <c r="G4421" t="b">
        <v>0</v>
      </c>
      <c r="H4421" t="s">
        <v>9</v>
      </c>
      <c r="I4421" t="s">
        <v>10</v>
      </c>
      <c r="J4421" t="s">
        <v>11</v>
      </c>
      <c r="K4421" t="s">
        <v>1438</v>
      </c>
      <c r="L4421">
        <v>1</v>
      </c>
      <c r="N4421">
        <v>1</v>
      </c>
      <c r="P4421" t="b">
        <f t="shared" si="690"/>
        <v>1</v>
      </c>
      <c r="Q4421" t="b">
        <f t="shared" si="691"/>
        <v>0</v>
      </c>
      <c r="R4421" t="b">
        <f t="shared" si="692"/>
        <v>1</v>
      </c>
      <c r="S4421" t="b">
        <f t="shared" si="693"/>
        <v>0</v>
      </c>
      <c r="T4421" t="b">
        <f t="shared" si="694"/>
        <v>0</v>
      </c>
      <c r="U4421" t="b">
        <f t="shared" si="695"/>
        <v>1</v>
      </c>
      <c r="V4421" t="b">
        <f t="shared" si="696"/>
        <v>0</v>
      </c>
      <c r="W4421" t="b">
        <f t="shared" si="697"/>
        <v>0</v>
      </c>
      <c r="X4421" t="b">
        <f t="shared" si="698"/>
        <v>1</v>
      </c>
      <c r="Y4421" t="b">
        <f t="shared" si="699"/>
        <v>1</v>
      </c>
      <c r="Z4421" t="b">
        <v>1</v>
      </c>
    </row>
    <row r="4422" spans="1:32" x14ac:dyDescent="0.25">
      <c r="A4422" t="s">
        <v>15167</v>
      </c>
      <c r="B4422">
        <v>0</v>
      </c>
      <c r="C4422">
        <v>0</v>
      </c>
      <c r="D4422" t="s">
        <v>15168</v>
      </c>
      <c r="E4422" t="s">
        <v>15</v>
      </c>
      <c r="F4422" t="s">
        <v>8</v>
      </c>
      <c r="G4422" t="b">
        <v>0</v>
      </c>
      <c r="H4422" t="s">
        <v>16</v>
      </c>
      <c r="I4422" t="s">
        <v>53</v>
      </c>
      <c r="J4422" t="s">
        <v>593</v>
      </c>
      <c r="P4422" t="b">
        <f t="shared" si="690"/>
        <v>0</v>
      </c>
      <c r="Q4422" t="b">
        <f t="shared" si="691"/>
        <v>0</v>
      </c>
      <c r="R4422" t="b">
        <f t="shared" si="692"/>
        <v>0</v>
      </c>
      <c r="S4422" t="b">
        <f t="shared" si="693"/>
        <v>0</v>
      </c>
      <c r="T4422" t="b">
        <f t="shared" si="694"/>
        <v>1</v>
      </c>
      <c r="U4422" t="b">
        <f t="shared" si="695"/>
        <v>0</v>
      </c>
      <c r="V4422" t="b">
        <f t="shared" si="696"/>
        <v>0</v>
      </c>
      <c r="W4422" t="b">
        <f t="shared" si="697"/>
        <v>0</v>
      </c>
      <c r="X4422" t="b">
        <f t="shared" si="698"/>
        <v>0</v>
      </c>
      <c r="Y4422" t="b">
        <f t="shared" si="699"/>
        <v>0</v>
      </c>
      <c r="Z4422" t="b">
        <v>0</v>
      </c>
    </row>
    <row r="4423" spans="1:32" x14ac:dyDescent="0.25">
      <c r="A4423" t="s">
        <v>16075</v>
      </c>
      <c r="B4423">
        <v>0</v>
      </c>
      <c r="C4423">
        <v>0</v>
      </c>
      <c r="D4423" t="s">
        <v>16076</v>
      </c>
      <c r="E4423" t="s">
        <v>15</v>
      </c>
      <c r="F4423" t="s">
        <v>8</v>
      </c>
      <c r="G4423" t="b">
        <v>0</v>
      </c>
      <c r="H4423" t="s">
        <v>16</v>
      </c>
      <c r="I4423" t="s">
        <v>53</v>
      </c>
      <c r="J4423" t="s">
        <v>593</v>
      </c>
      <c r="P4423" t="b">
        <f t="shared" si="690"/>
        <v>0</v>
      </c>
      <c r="Q4423" t="b">
        <f t="shared" si="691"/>
        <v>0</v>
      </c>
      <c r="R4423" t="b">
        <f t="shared" si="692"/>
        <v>0</v>
      </c>
      <c r="S4423" t="b">
        <f t="shared" si="693"/>
        <v>0</v>
      </c>
      <c r="T4423" t="b">
        <f t="shared" si="694"/>
        <v>1</v>
      </c>
      <c r="U4423" t="b">
        <f t="shared" si="695"/>
        <v>0</v>
      </c>
      <c r="V4423" t="b">
        <f t="shared" si="696"/>
        <v>0</v>
      </c>
      <c r="W4423" t="b">
        <f t="shared" si="697"/>
        <v>0</v>
      </c>
      <c r="X4423" t="b">
        <f t="shared" si="698"/>
        <v>0</v>
      </c>
      <c r="Y4423" t="b">
        <f t="shared" si="699"/>
        <v>0</v>
      </c>
      <c r="Z4423" t="b">
        <v>0</v>
      </c>
    </row>
    <row r="4424" spans="1:32" x14ac:dyDescent="0.25">
      <c r="A4424" t="s">
        <v>7411</v>
      </c>
      <c r="B4424">
        <v>0</v>
      </c>
      <c r="C4424">
        <v>0</v>
      </c>
      <c r="D4424" t="s">
        <v>7412</v>
      </c>
      <c r="E4424" t="s">
        <v>15</v>
      </c>
      <c r="F4424" t="s">
        <v>52</v>
      </c>
      <c r="G4424" t="b">
        <v>0</v>
      </c>
      <c r="H4424" t="s">
        <v>9</v>
      </c>
      <c r="I4424" t="s">
        <v>10</v>
      </c>
      <c r="J4424" t="s">
        <v>371</v>
      </c>
      <c r="K4424" t="s">
        <v>825</v>
      </c>
      <c r="P4424" t="b">
        <f t="shared" si="690"/>
        <v>0</v>
      </c>
      <c r="Q4424" t="b">
        <f t="shared" si="691"/>
        <v>0</v>
      </c>
      <c r="R4424" t="b">
        <f t="shared" si="692"/>
        <v>0</v>
      </c>
      <c r="S4424" t="b">
        <f t="shared" si="693"/>
        <v>0</v>
      </c>
      <c r="T4424" t="b">
        <f t="shared" si="694"/>
        <v>1</v>
      </c>
      <c r="U4424" t="b">
        <f t="shared" si="695"/>
        <v>0</v>
      </c>
      <c r="V4424" t="b">
        <f t="shared" si="696"/>
        <v>0</v>
      </c>
      <c r="W4424" t="b">
        <f t="shared" si="697"/>
        <v>0</v>
      </c>
      <c r="X4424" t="b">
        <f t="shared" si="698"/>
        <v>0</v>
      </c>
      <c r="Y4424" t="b">
        <f t="shared" si="699"/>
        <v>0</v>
      </c>
      <c r="Z4424" t="b">
        <v>0</v>
      </c>
    </row>
    <row r="4425" spans="1:32" x14ac:dyDescent="0.25">
      <c r="A4425" t="s">
        <v>823</v>
      </c>
      <c r="B4425">
        <v>0</v>
      </c>
      <c r="C4425">
        <v>0</v>
      </c>
      <c r="D4425" t="s">
        <v>824</v>
      </c>
      <c r="E4425" t="s">
        <v>15</v>
      </c>
      <c r="F4425" t="s">
        <v>8</v>
      </c>
      <c r="G4425" t="b">
        <v>0</v>
      </c>
      <c r="H4425" t="s">
        <v>9</v>
      </c>
      <c r="I4425" t="s">
        <v>10</v>
      </c>
      <c r="J4425" t="s">
        <v>371</v>
      </c>
      <c r="K4425" t="s">
        <v>825</v>
      </c>
      <c r="L4425">
        <v>2</v>
      </c>
      <c r="M4425">
        <v>2</v>
      </c>
      <c r="N4425">
        <v>1</v>
      </c>
      <c r="O4425">
        <v>2</v>
      </c>
      <c r="P4425" t="b">
        <f t="shared" si="690"/>
        <v>1</v>
      </c>
      <c r="Q4425" t="b">
        <f t="shared" si="691"/>
        <v>1</v>
      </c>
      <c r="R4425" t="b">
        <f t="shared" si="692"/>
        <v>1</v>
      </c>
      <c r="S4425" t="b">
        <f t="shared" si="693"/>
        <v>1</v>
      </c>
      <c r="T4425" t="b">
        <f t="shared" si="694"/>
        <v>0</v>
      </c>
      <c r="U4425" t="b">
        <f t="shared" si="695"/>
        <v>1</v>
      </c>
      <c r="V4425" t="b">
        <f t="shared" si="696"/>
        <v>0</v>
      </c>
      <c r="W4425" t="b">
        <f t="shared" si="697"/>
        <v>0</v>
      </c>
      <c r="X4425" t="b">
        <f t="shared" si="698"/>
        <v>0</v>
      </c>
      <c r="Y4425" t="b">
        <f t="shared" si="699"/>
        <v>0</v>
      </c>
      <c r="Z4425" t="b">
        <v>1</v>
      </c>
      <c r="AA4425" t="s">
        <v>16425</v>
      </c>
    </row>
    <row r="4426" spans="1:32" x14ac:dyDescent="0.25">
      <c r="A4426" t="s">
        <v>1245</v>
      </c>
      <c r="B4426">
        <v>0</v>
      </c>
      <c r="C4426">
        <v>0</v>
      </c>
      <c r="D4426" t="s">
        <v>1246</v>
      </c>
      <c r="E4426" t="s">
        <v>7</v>
      </c>
      <c r="F4426" t="s">
        <v>8</v>
      </c>
      <c r="G4426" t="b">
        <v>0</v>
      </c>
      <c r="H4426" t="s">
        <v>9</v>
      </c>
      <c r="I4426" t="s">
        <v>10</v>
      </c>
      <c r="J4426" t="s">
        <v>371</v>
      </c>
      <c r="K4426" t="s">
        <v>825</v>
      </c>
      <c r="M4426">
        <v>1</v>
      </c>
      <c r="P4426" t="b">
        <f t="shared" si="690"/>
        <v>0</v>
      </c>
      <c r="Q4426" t="b">
        <f t="shared" si="691"/>
        <v>1</v>
      </c>
      <c r="R4426" t="b">
        <f t="shared" si="692"/>
        <v>0</v>
      </c>
      <c r="S4426" t="b">
        <f t="shared" si="693"/>
        <v>0</v>
      </c>
      <c r="T4426" t="b">
        <f t="shared" si="694"/>
        <v>0</v>
      </c>
      <c r="U4426" t="b">
        <f t="shared" si="695"/>
        <v>1</v>
      </c>
      <c r="V4426" t="b">
        <f t="shared" si="696"/>
        <v>0</v>
      </c>
      <c r="W4426" t="b">
        <f t="shared" si="697"/>
        <v>1</v>
      </c>
      <c r="X4426" t="b">
        <f t="shared" si="698"/>
        <v>0</v>
      </c>
      <c r="Y4426" t="b">
        <f t="shared" si="699"/>
        <v>0</v>
      </c>
      <c r="Z4426" t="b">
        <v>1</v>
      </c>
      <c r="AA4426" t="s">
        <v>16425</v>
      </c>
    </row>
    <row r="4427" spans="1:32" x14ac:dyDescent="0.25">
      <c r="A4427" t="s">
        <v>1376</v>
      </c>
      <c r="B4427">
        <v>0</v>
      </c>
      <c r="C4427">
        <v>0</v>
      </c>
      <c r="D4427" t="s">
        <v>1377</v>
      </c>
      <c r="E4427" t="s">
        <v>7</v>
      </c>
      <c r="F4427" t="s">
        <v>8</v>
      </c>
      <c r="G4427" t="b">
        <v>0</v>
      </c>
      <c r="H4427" t="s">
        <v>9</v>
      </c>
      <c r="I4427" t="s">
        <v>177</v>
      </c>
      <c r="J4427" t="s">
        <v>1378</v>
      </c>
      <c r="K4427" t="s">
        <v>1379</v>
      </c>
      <c r="M4427">
        <v>8</v>
      </c>
      <c r="P4427" t="b">
        <f t="shared" si="690"/>
        <v>0</v>
      </c>
      <c r="Q4427" t="b">
        <f t="shared" si="691"/>
        <v>1</v>
      </c>
      <c r="R4427" t="b">
        <f t="shared" si="692"/>
        <v>0</v>
      </c>
      <c r="S4427" t="b">
        <f t="shared" si="693"/>
        <v>0</v>
      </c>
      <c r="T4427" t="b">
        <f t="shared" si="694"/>
        <v>0</v>
      </c>
      <c r="U4427" t="b">
        <f t="shared" si="695"/>
        <v>1</v>
      </c>
      <c r="V4427" t="b">
        <f t="shared" si="696"/>
        <v>0</v>
      </c>
      <c r="W4427" t="b">
        <f t="shared" si="697"/>
        <v>1</v>
      </c>
      <c r="X4427" t="b">
        <f t="shared" si="698"/>
        <v>0</v>
      </c>
      <c r="Y4427" t="b">
        <f t="shared" si="699"/>
        <v>0</v>
      </c>
      <c r="Z4427" t="b">
        <v>0</v>
      </c>
    </row>
    <row r="4428" spans="1:32" x14ac:dyDescent="0.25">
      <c r="A4428" t="s">
        <v>16369</v>
      </c>
      <c r="B4428">
        <v>0</v>
      </c>
      <c r="C4428">
        <v>0</v>
      </c>
      <c r="D4428" t="s">
        <v>16370</v>
      </c>
      <c r="E4428" t="s">
        <v>7</v>
      </c>
      <c r="F4428" t="s">
        <v>8</v>
      </c>
      <c r="G4428" t="b">
        <v>0</v>
      </c>
      <c r="H4428" t="s">
        <v>16</v>
      </c>
      <c r="I4428" t="s">
        <v>17</v>
      </c>
      <c r="J4428" t="s">
        <v>18</v>
      </c>
      <c r="K4428" t="s">
        <v>127</v>
      </c>
      <c r="L4428">
        <v>1</v>
      </c>
      <c r="O4428">
        <v>1</v>
      </c>
      <c r="P4428" t="b">
        <f t="shared" si="690"/>
        <v>1</v>
      </c>
      <c r="Q4428" t="b">
        <f t="shared" si="691"/>
        <v>0</v>
      </c>
      <c r="R4428" t="b">
        <f t="shared" si="692"/>
        <v>0</v>
      </c>
      <c r="S4428" t="b">
        <f t="shared" si="693"/>
        <v>1</v>
      </c>
      <c r="T4428" t="b">
        <f t="shared" si="694"/>
        <v>0</v>
      </c>
      <c r="U4428" t="b">
        <f t="shared" si="695"/>
        <v>1</v>
      </c>
      <c r="V4428" t="b">
        <f t="shared" si="696"/>
        <v>0</v>
      </c>
      <c r="W4428" t="b">
        <f t="shared" si="697"/>
        <v>0</v>
      </c>
      <c r="X4428" t="b">
        <f t="shared" si="698"/>
        <v>0</v>
      </c>
      <c r="Y4428" t="b">
        <f t="shared" si="699"/>
        <v>1</v>
      </c>
      <c r="Z4428" t="b">
        <v>0</v>
      </c>
    </row>
    <row r="4429" spans="1:32" x14ac:dyDescent="0.25">
      <c r="A4429" t="s">
        <v>14009</v>
      </c>
      <c r="B4429">
        <v>1</v>
      </c>
      <c r="C4429">
        <v>0</v>
      </c>
      <c r="D4429" t="s">
        <v>14010</v>
      </c>
      <c r="E4429" t="s">
        <v>27</v>
      </c>
      <c r="F4429" t="s">
        <v>8</v>
      </c>
      <c r="G4429" t="b">
        <v>0</v>
      </c>
      <c r="H4429" t="s">
        <v>9</v>
      </c>
      <c r="I4429" t="s">
        <v>10</v>
      </c>
      <c r="J4429" t="s">
        <v>271</v>
      </c>
      <c r="M4429">
        <v>4</v>
      </c>
      <c r="N4429">
        <v>2</v>
      </c>
      <c r="O4429">
        <v>1</v>
      </c>
      <c r="P4429" t="b">
        <f t="shared" si="690"/>
        <v>0</v>
      </c>
      <c r="Q4429" t="b">
        <f t="shared" si="691"/>
        <v>1</v>
      </c>
      <c r="R4429" t="b">
        <f t="shared" si="692"/>
        <v>1</v>
      </c>
      <c r="S4429" t="b">
        <f t="shared" si="693"/>
        <v>1</v>
      </c>
      <c r="T4429" t="b">
        <f t="shared" si="694"/>
        <v>0</v>
      </c>
      <c r="U4429" t="b">
        <f t="shared" si="695"/>
        <v>1</v>
      </c>
      <c r="V4429" t="b">
        <f t="shared" si="696"/>
        <v>0</v>
      </c>
      <c r="W4429" t="b">
        <f t="shared" si="697"/>
        <v>0</v>
      </c>
      <c r="X4429" t="b">
        <f t="shared" si="698"/>
        <v>0</v>
      </c>
      <c r="Y4429" t="b">
        <f t="shared" si="699"/>
        <v>0</v>
      </c>
      <c r="Z4429" t="b">
        <v>1</v>
      </c>
    </row>
    <row r="4430" spans="1:32" x14ac:dyDescent="0.25">
      <c r="A4430" t="s">
        <v>7740</v>
      </c>
      <c r="B4430">
        <v>0</v>
      </c>
      <c r="C4430">
        <v>0</v>
      </c>
      <c r="D4430" t="s">
        <v>7741</v>
      </c>
      <c r="E4430" t="s">
        <v>37</v>
      </c>
      <c r="F4430" t="s">
        <v>8</v>
      </c>
      <c r="G4430" t="b">
        <v>0</v>
      </c>
      <c r="H4430" t="s">
        <v>16</v>
      </c>
      <c r="I4430" t="s">
        <v>17</v>
      </c>
      <c r="J4430" t="s">
        <v>134</v>
      </c>
      <c r="K4430" t="s">
        <v>1553</v>
      </c>
      <c r="M4430">
        <v>1</v>
      </c>
      <c r="P4430" t="b">
        <f t="shared" si="690"/>
        <v>0</v>
      </c>
      <c r="Q4430" t="b">
        <f t="shared" si="691"/>
        <v>1</v>
      </c>
      <c r="R4430" t="b">
        <f t="shared" si="692"/>
        <v>0</v>
      </c>
      <c r="S4430" t="b">
        <f t="shared" si="693"/>
        <v>0</v>
      </c>
      <c r="T4430" t="b">
        <f t="shared" si="694"/>
        <v>0</v>
      </c>
      <c r="U4430" t="b">
        <f t="shared" si="695"/>
        <v>1</v>
      </c>
      <c r="V4430" t="b">
        <f t="shared" si="696"/>
        <v>0</v>
      </c>
      <c r="W4430" t="b">
        <f t="shared" si="697"/>
        <v>1</v>
      </c>
      <c r="X4430" t="b">
        <f t="shared" si="698"/>
        <v>0</v>
      </c>
      <c r="Y4430" t="b">
        <f t="shared" si="699"/>
        <v>0</v>
      </c>
      <c r="Z4430" t="b">
        <v>1</v>
      </c>
    </row>
    <row r="4431" spans="1:32" x14ac:dyDescent="0.25">
      <c r="A4431" t="s">
        <v>9468</v>
      </c>
      <c r="B4431">
        <v>0</v>
      </c>
      <c r="C4431">
        <v>0</v>
      </c>
      <c r="D4431" t="s">
        <v>9469</v>
      </c>
      <c r="E4431" t="s">
        <v>37</v>
      </c>
      <c r="F4431" t="s">
        <v>8</v>
      </c>
      <c r="G4431" t="b">
        <v>0</v>
      </c>
      <c r="H4431" t="s">
        <v>9</v>
      </c>
      <c r="I4431" t="s">
        <v>10</v>
      </c>
      <c r="J4431" t="s">
        <v>334</v>
      </c>
      <c r="K4431" t="s">
        <v>4528</v>
      </c>
      <c r="M4431">
        <v>5</v>
      </c>
      <c r="O4431">
        <v>1</v>
      </c>
      <c r="P4431" t="b">
        <f t="shared" si="690"/>
        <v>0</v>
      </c>
      <c r="Q4431" t="b">
        <f t="shared" si="691"/>
        <v>1</v>
      </c>
      <c r="R4431" t="b">
        <f t="shared" si="692"/>
        <v>0</v>
      </c>
      <c r="S4431" t="b">
        <f t="shared" si="693"/>
        <v>1</v>
      </c>
      <c r="T4431" t="b">
        <f t="shared" si="694"/>
        <v>0</v>
      </c>
      <c r="U4431" t="b">
        <f t="shared" si="695"/>
        <v>1</v>
      </c>
      <c r="V4431" t="b">
        <f t="shared" si="696"/>
        <v>0</v>
      </c>
      <c r="W4431" t="b">
        <f t="shared" si="697"/>
        <v>0</v>
      </c>
      <c r="X4431" t="b">
        <f t="shared" si="698"/>
        <v>0</v>
      </c>
      <c r="Y4431" t="b">
        <f t="shared" si="699"/>
        <v>0</v>
      </c>
      <c r="Z4431" t="b">
        <v>1</v>
      </c>
    </row>
    <row r="4432" spans="1:32" x14ac:dyDescent="0.25">
      <c r="A4432" t="s">
        <v>9899</v>
      </c>
      <c r="B4432">
        <v>1</v>
      </c>
      <c r="C4432">
        <v>0</v>
      </c>
      <c r="D4432" t="s">
        <v>9900</v>
      </c>
      <c r="E4432" t="s">
        <v>27</v>
      </c>
      <c r="F4432" t="s">
        <v>8</v>
      </c>
      <c r="G4432" t="b">
        <v>0</v>
      </c>
      <c r="H4432" t="s">
        <v>9</v>
      </c>
      <c r="I4432" t="s">
        <v>10</v>
      </c>
      <c r="J4432" t="s">
        <v>334</v>
      </c>
      <c r="K4432" t="s">
        <v>4528</v>
      </c>
      <c r="L4432">
        <v>4</v>
      </c>
      <c r="M4432">
        <v>2</v>
      </c>
      <c r="N4432">
        <v>2</v>
      </c>
      <c r="O4432">
        <v>1</v>
      </c>
      <c r="P4432" t="b">
        <f t="shared" si="690"/>
        <v>1</v>
      </c>
      <c r="Q4432" t="b">
        <f t="shared" si="691"/>
        <v>1</v>
      </c>
      <c r="R4432" t="b">
        <f t="shared" si="692"/>
        <v>1</v>
      </c>
      <c r="S4432" t="b">
        <f t="shared" si="693"/>
        <v>1</v>
      </c>
      <c r="T4432" t="b">
        <f t="shared" si="694"/>
        <v>0</v>
      </c>
      <c r="U4432" t="b">
        <f t="shared" si="695"/>
        <v>1</v>
      </c>
      <c r="V4432" t="b">
        <f t="shared" si="696"/>
        <v>0</v>
      </c>
      <c r="W4432" t="b">
        <f t="shared" si="697"/>
        <v>0</v>
      </c>
      <c r="X4432" t="b">
        <f t="shared" si="698"/>
        <v>0</v>
      </c>
      <c r="Y4432" t="b">
        <f t="shared" si="699"/>
        <v>0</v>
      </c>
      <c r="Z4432" t="b">
        <v>1</v>
      </c>
    </row>
    <row r="4433" spans="1:29" x14ac:dyDescent="0.25">
      <c r="A4433" t="s">
        <v>9378</v>
      </c>
      <c r="B4433">
        <v>0</v>
      </c>
      <c r="C4433">
        <v>0</v>
      </c>
      <c r="D4433" t="s">
        <v>9379</v>
      </c>
      <c r="E4433" t="s">
        <v>37</v>
      </c>
      <c r="F4433" t="s">
        <v>8</v>
      </c>
      <c r="G4433" t="b">
        <v>0</v>
      </c>
      <c r="H4433" t="s">
        <v>9</v>
      </c>
      <c r="I4433" t="s">
        <v>10</v>
      </c>
      <c r="J4433" t="s">
        <v>11</v>
      </c>
      <c r="K4433" t="s">
        <v>24</v>
      </c>
      <c r="M4433">
        <v>1</v>
      </c>
      <c r="N4433">
        <v>1</v>
      </c>
      <c r="P4433" t="b">
        <f t="shared" si="690"/>
        <v>0</v>
      </c>
      <c r="Q4433" t="b">
        <f t="shared" si="691"/>
        <v>1</v>
      </c>
      <c r="R4433" t="b">
        <f t="shared" si="692"/>
        <v>1</v>
      </c>
      <c r="S4433" t="b">
        <f t="shared" si="693"/>
        <v>0</v>
      </c>
      <c r="T4433" t="b">
        <f t="shared" si="694"/>
        <v>0</v>
      </c>
      <c r="U4433" t="b">
        <f t="shared" si="695"/>
        <v>1</v>
      </c>
      <c r="V4433" t="b">
        <f t="shared" si="696"/>
        <v>0</v>
      </c>
      <c r="W4433" t="b">
        <f t="shared" si="697"/>
        <v>0</v>
      </c>
      <c r="X4433" t="b">
        <f t="shared" si="698"/>
        <v>1</v>
      </c>
      <c r="Y4433" t="b">
        <f t="shared" si="699"/>
        <v>0</v>
      </c>
      <c r="Z4433" t="b">
        <v>1</v>
      </c>
    </row>
    <row r="4434" spans="1:29" x14ac:dyDescent="0.25">
      <c r="A4434" t="s">
        <v>3808</v>
      </c>
      <c r="B4434">
        <v>0</v>
      </c>
      <c r="C4434">
        <v>1</v>
      </c>
      <c r="D4434" t="s">
        <v>3809</v>
      </c>
      <c r="E4434" t="s">
        <v>52</v>
      </c>
      <c r="F4434" t="s">
        <v>8</v>
      </c>
      <c r="G4434" t="b">
        <v>0</v>
      </c>
      <c r="H4434" t="s">
        <v>9</v>
      </c>
      <c r="I4434" t="s">
        <v>10</v>
      </c>
      <c r="J4434" t="s">
        <v>11</v>
      </c>
      <c r="K4434" t="s">
        <v>24</v>
      </c>
      <c r="P4434" t="b">
        <f t="shared" si="690"/>
        <v>0</v>
      </c>
      <c r="Q4434" t="b">
        <f t="shared" si="691"/>
        <v>0</v>
      </c>
      <c r="R4434" t="b">
        <f t="shared" si="692"/>
        <v>0</v>
      </c>
      <c r="S4434" t="b">
        <f t="shared" si="693"/>
        <v>0</v>
      </c>
      <c r="T4434" t="b">
        <f t="shared" si="694"/>
        <v>1</v>
      </c>
      <c r="U4434" t="b">
        <f t="shared" si="695"/>
        <v>0</v>
      </c>
      <c r="V4434" t="b">
        <f t="shared" si="696"/>
        <v>0</v>
      </c>
      <c r="W4434" t="b">
        <f t="shared" si="697"/>
        <v>0</v>
      </c>
      <c r="X4434" t="b">
        <f t="shared" si="698"/>
        <v>0</v>
      </c>
      <c r="Y4434" t="b">
        <f t="shared" si="699"/>
        <v>0</v>
      </c>
      <c r="Z4434" t="b">
        <v>0</v>
      </c>
    </row>
    <row r="4435" spans="1:29" x14ac:dyDescent="0.25">
      <c r="A4435" t="s">
        <v>1424</v>
      </c>
      <c r="B4435">
        <v>0</v>
      </c>
      <c r="C4435">
        <v>0</v>
      </c>
      <c r="D4435" t="s">
        <v>1425</v>
      </c>
      <c r="E4435" t="s">
        <v>27</v>
      </c>
      <c r="F4435" t="s">
        <v>52</v>
      </c>
      <c r="G4435" t="b">
        <v>0</v>
      </c>
      <c r="H4435" t="s">
        <v>9</v>
      </c>
      <c r="I4435" t="s">
        <v>10</v>
      </c>
      <c r="J4435" t="s">
        <v>11</v>
      </c>
      <c r="K4435" t="s">
        <v>24</v>
      </c>
      <c r="P4435" t="b">
        <f t="shared" ref="P4435:P4498" si="700">IF(L4435&gt;0, TRUE, FALSE)</f>
        <v>0</v>
      </c>
      <c r="Q4435" t="b">
        <f t="shared" ref="Q4435:Q4498" si="701">IF(M4435&gt;0, TRUE, FALSE)</f>
        <v>0</v>
      </c>
      <c r="R4435" t="b">
        <f t="shared" ref="R4435:R4498" si="702">IF(N4435&gt;0, TRUE, FALSE)</f>
        <v>0</v>
      </c>
      <c r="S4435" t="b">
        <f t="shared" ref="S4435:S4498" si="703">IF(O4435&gt;0, TRUE, FALSE)</f>
        <v>0</v>
      </c>
      <c r="T4435" t="b">
        <f t="shared" ref="T4435:T4498" si="704">AND(NOT(P4435), NOT(Q4435), NOT(R4435), NOT(S4435))</f>
        <v>1</v>
      </c>
      <c r="U4435" t="b">
        <f t="shared" ref="U4435:U4498" si="705">OR(P4435, Q4435, R4435, S4435)</f>
        <v>0</v>
      </c>
      <c r="V4435" t="b">
        <f t="shared" ref="V4435:V4498" si="706">AND(P4435, NOT(Q4435), NOT(R4435), NOT(S4435))</f>
        <v>0</v>
      </c>
      <c r="W4435" t="b">
        <f t="shared" ref="W4435:W4498" si="707">AND(Q4435, NOT(R4435), NOT(S4435))</f>
        <v>0</v>
      </c>
      <c r="X4435" t="b">
        <f t="shared" ref="X4435:X4498" si="708">AND(R4435, NOT(S4435))</f>
        <v>0</v>
      </c>
      <c r="Y4435" t="b">
        <f t="shared" ref="Y4435:Y4498" si="709">AND(P4435, NOT(Q4435),OR(R4435,S4435))</f>
        <v>0</v>
      </c>
      <c r="Z4435" t="b">
        <v>0</v>
      </c>
      <c r="AA4435" t="s">
        <v>16425</v>
      </c>
      <c r="AB4435" t="s">
        <v>16425</v>
      </c>
    </row>
    <row r="4436" spans="1:29" x14ac:dyDescent="0.25">
      <c r="A4436" t="s">
        <v>6352</v>
      </c>
      <c r="B4436">
        <v>0</v>
      </c>
      <c r="C4436">
        <v>0</v>
      </c>
      <c r="D4436" t="s">
        <v>6353</v>
      </c>
      <c r="E4436" t="s">
        <v>15</v>
      </c>
      <c r="F4436" t="s">
        <v>8</v>
      </c>
      <c r="G4436" t="b">
        <v>0</v>
      </c>
      <c r="H4436" t="s">
        <v>9</v>
      </c>
      <c r="I4436" t="s">
        <v>10</v>
      </c>
      <c r="J4436" t="s">
        <v>11</v>
      </c>
      <c r="K4436" t="s">
        <v>24</v>
      </c>
      <c r="M4436">
        <v>8</v>
      </c>
      <c r="N4436">
        <v>3</v>
      </c>
      <c r="P4436" t="b">
        <f t="shared" si="700"/>
        <v>0</v>
      </c>
      <c r="Q4436" t="b">
        <f t="shared" si="701"/>
        <v>1</v>
      </c>
      <c r="R4436" t="b">
        <f t="shared" si="702"/>
        <v>1</v>
      </c>
      <c r="S4436" t="b">
        <f t="shared" si="703"/>
        <v>0</v>
      </c>
      <c r="T4436" t="b">
        <f t="shared" si="704"/>
        <v>0</v>
      </c>
      <c r="U4436" t="b">
        <f t="shared" si="705"/>
        <v>1</v>
      </c>
      <c r="V4436" t="b">
        <f t="shared" si="706"/>
        <v>0</v>
      </c>
      <c r="W4436" t="b">
        <f t="shared" si="707"/>
        <v>0</v>
      </c>
      <c r="X4436" t="b">
        <f t="shared" si="708"/>
        <v>1</v>
      </c>
      <c r="Y4436" t="b">
        <f t="shared" si="709"/>
        <v>0</v>
      </c>
      <c r="Z4436" t="b">
        <v>1</v>
      </c>
      <c r="AB4436" t="s">
        <v>16426</v>
      </c>
    </row>
    <row r="4437" spans="1:29" x14ac:dyDescent="0.25">
      <c r="A4437" t="s">
        <v>7317</v>
      </c>
      <c r="B4437">
        <v>0</v>
      </c>
      <c r="C4437">
        <v>0</v>
      </c>
      <c r="D4437" t="s">
        <v>7318</v>
      </c>
      <c r="E4437" t="s">
        <v>37</v>
      </c>
      <c r="F4437" t="s">
        <v>8</v>
      </c>
      <c r="G4437" t="b">
        <v>0</v>
      </c>
      <c r="H4437" t="s">
        <v>9</v>
      </c>
      <c r="I4437" t="s">
        <v>10</v>
      </c>
      <c r="J4437" t="s">
        <v>11</v>
      </c>
      <c r="K4437" t="s">
        <v>24</v>
      </c>
      <c r="M4437">
        <v>1</v>
      </c>
      <c r="P4437" t="b">
        <f t="shared" si="700"/>
        <v>0</v>
      </c>
      <c r="Q4437" t="b">
        <f t="shared" si="701"/>
        <v>1</v>
      </c>
      <c r="R4437" t="b">
        <f t="shared" si="702"/>
        <v>0</v>
      </c>
      <c r="S4437" t="b">
        <f t="shared" si="703"/>
        <v>0</v>
      </c>
      <c r="T4437" t="b">
        <f t="shared" si="704"/>
        <v>0</v>
      </c>
      <c r="U4437" t="b">
        <f t="shared" si="705"/>
        <v>1</v>
      </c>
      <c r="V4437" t="b">
        <f t="shared" si="706"/>
        <v>0</v>
      </c>
      <c r="W4437" t="b">
        <f t="shared" si="707"/>
        <v>1</v>
      </c>
      <c r="X4437" t="b">
        <f t="shared" si="708"/>
        <v>0</v>
      </c>
      <c r="Y4437" t="b">
        <f t="shared" si="709"/>
        <v>0</v>
      </c>
      <c r="Z4437" t="b">
        <v>1</v>
      </c>
    </row>
    <row r="4438" spans="1:29" x14ac:dyDescent="0.25">
      <c r="A4438" t="s">
        <v>6190</v>
      </c>
      <c r="B4438">
        <v>0</v>
      </c>
      <c r="C4438">
        <v>0</v>
      </c>
      <c r="D4438" t="s">
        <v>6191</v>
      </c>
      <c r="E4438" t="s">
        <v>37</v>
      </c>
      <c r="F4438" t="s">
        <v>8</v>
      </c>
      <c r="G4438" t="b">
        <v>0</v>
      </c>
      <c r="H4438" t="s">
        <v>9</v>
      </c>
      <c r="I4438" t="s">
        <v>10</v>
      </c>
      <c r="J4438" t="s">
        <v>11</v>
      </c>
      <c r="K4438" t="s">
        <v>24</v>
      </c>
      <c r="M4438">
        <v>6</v>
      </c>
      <c r="N4438">
        <v>1</v>
      </c>
      <c r="O4438">
        <v>1</v>
      </c>
      <c r="P4438" t="b">
        <f t="shared" si="700"/>
        <v>0</v>
      </c>
      <c r="Q4438" t="b">
        <f t="shared" si="701"/>
        <v>1</v>
      </c>
      <c r="R4438" t="b">
        <f t="shared" si="702"/>
        <v>1</v>
      </c>
      <c r="S4438" t="b">
        <f t="shared" si="703"/>
        <v>1</v>
      </c>
      <c r="T4438" t="b">
        <f t="shared" si="704"/>
        <v>0</v>
      </c>
      <c r="U4438" t="b">
        <f t="shared" si="705"/>
        <v>1</v>
      </c>
      <c r="V4438" t="b">
        <f t="shared" si="706"/>
        <v>0</v>
      </c>
      <c r="W4438" t="b">
        <f t="shared" si="707"/>
        <v>0</v>
      </c>
      <c r="X4438" t="b">
        <f t="shared" si="708"/>
        <v>0</v>
      </c>
      <c r="Y4438" t="b">
        <f t="shared" si="709"/>
        <v>0</v>
      </c>
      <c r="Z4438" t="b">
        <v>1</v>
      </c>
    </row>
    <row r="4439" spans="1:29" x14ac:dyDescent="0.25">
      <c r="A4439" t="s">
        <v>6892</v>
      </c>
      <c r="B4439">
        <v>0</v>
      </c>
      <c r="C4439">
        <v>0</v>
      </c>
      <c r="D4439" t="s">
        <v>6893</v>
      </c>
      <c r="E4439" t="s">
        <v>15</v>
      </c>
      <c r="F4439" t="s">
        <v>8</v>
      </c>
      <c r="G4439" t="b">
        <v>0</v>
      </c>
      <c r="H4439" t="s">
        <v>9</v>
      </c>
      <c r="I4439" t="s">
        <v>10</v>
      </c>
      <c r="J4439" t="s">
        <v>11</v>
      </c>
      <c r="K4439" t="s">
        <v>24</v>
      </c>
      <c r="M4439">
        <v>2</v>
      </c>
      <c r="P4439" t="b">
        <f t="shared" si="700"/>
        <v>0</v>
      </c>
      <c r="Q4439" t="b">
        <f t="shared" si="701"/>
        <v>1</v>
      </c>
      <c r="R4439" t="b">
        <f t="shared" si="702"/>
        <v>0</v>
      </c>
      <c r="S4439" t="b">
        <f t="shared" si="703"/>
        <v>0</v>
      </c>
      <c r="T4439" t="b">
        <f t="shared" si="704"/>
        <v>0</v>
      </c>
      <c r="U4439" t="b">
        <f t="shared" si="705"/>
        <v>1</v>
      </c>
      <c r="V4439" t="b">
        <f t="shared" si="706"/>
        <v>0</v>
      </c>
      <c r="W4439" t="b">
        <f t="shared" si="707"/>
        <v>1</v>
      </c>
      <c r="X4439" t="b">
        <f t="shared" si="708"/>
        <v>0</v>
      </c>
      <c r="Y4439" t="b">
        <f t="shared" si="709"/>
        <v>0</v>
      </c>
      <c r="Z4439" t="b">
        <v>1</v>
      </c>
      <c r="AB4439" t="s">
        <v>16426</v>
      </c>
    </row>
    <row r="4440" spans="1:29" x14ac:dyDescent="0.25">
      <c r="A4440" t="s">
        <v>2878</v>
      </c>
      <c r="B4440">
        <v>0</v>
      </c>
      <c r="C4440">
        <v>0</v>
      </c>
      <c r="D4440" t="s">
        <v>2879</v>
      </c>
      <c r="E4440" t="s">
        <v>37</v>
      </c>
      <c r="F4440" t="s">
        <v>8</v>
      </c>
      <c r="G4440" t="b">
        <v>0</v>
      </c>
      <c r="H4440" t="s">
        <v>9</v>
      </c>
      <c r="I4440" t="s">
        <v>10</v>
      </c>
      <c r="J4440" t="s">
        <v>11</v>
      </c>
      <c r="K4440" t="s">
        <v>24</v>
      </c>
      <c r="M4440">
        <v>2</v>
      </c>
      <c r="P4440" t="b">
        <f t="shared" si="700"/>
        <v>0</v>
      </c>
      <c r="Q4440" t="b">
        <f t="shared" si="701"/>
        <v>1</v>
      </c>
      <c r="R4440" t="b">
        <f t="shared" si="702"/>
        <v>0</v>
      </c>
      <c r="S4440" t="b">
        <f t="shared" si="703"/>
        <v>0</v>
      </c>
      <c r="T4440" t="b">
        <f t="shared" si="704"/>
        <v>0</v>
      </c>
      <c r="U4440" t="b">
        <f t="shared" si="705"/>
        <v>1</v>
      </c>
      <c r="V4440" t="b">
        <f t="shared" si="706"/>
        <v>0</v>
      </c>
      <c r="W4440" t="b">
        <f t="shared" si="707"/>
        <v>1</v>
      </c>
      <c r="X4440" t="b">
        <f t="shared" si="708"/>
        <v>0</v>
      </c>
      <c r="Y4440" t="b">
        <f t="shared" si="709"/>
        <v>0</v>
      </c>
      <c r="Z4440" t="b">
        <v>1</v>
      </c>
    </row>
    <row r="4441" spans="1:29" x14ac:dyDescent="0.25">
      <c r="A4441" t="s">
        <v>9138</v>
      </c>
      <c r="B4441">
        <v>0</v>
      </c>
      <c r="C4441">
        <v>0</v>
      </c>
      <c r="D4441" t="s">
        <v>9139</v>
      </c>
      <c r="E4441" t="s">
        <v>15</v>
      </c>
      <c r="F4441" t="s">
        <v>8</v>
      </c>
      <c r="G4441" t="b">
        <v>0</v>
      </c>
      <c r="H4441" t="s">
        <v>9</v>
      </c>
      <c r="I4441" t="s">
        <v>10</v>
      </c>
      <c r="J4441" t="s">
        <v>11</v>
      </c>
      <c r="K4441" t="s">
        <v>24</v>
      </c>
      <c r="M4441">
        <v>1</v>
      </c>
      <c r="N4441">
        <v>2</v>
      </c>
      <c r="O4441">
        <v>1</v>
      </c>
      <c r="P4441" t="b">
        <f t="shared" si="700"/>
        <v>0</v>
      </c>
      <c r="Q4441" t="b">
        <f t="shared" si="701"/>
        <v>1</v>
      </c>
      <c r="R4441" t="b">
        <f t="shared" si="702"/>
        <v>1</v>
      </c>
      <c r="S4441" t="b">
        <f t="shared" si="703"/>
        <v>1</v>
      </c>
      <c r="T4441" t="b">
        <f t="shared" si="704"/>
        <v>0</v>
      </c>
      <c r="U4441" t="b">
        <f t="shared" si="705"/>
        <v>1</v>
      </c>
      <c r="V4441" t="b">
        <f t="shared" si="706"/>
        <v>0</v>
      </c>
      <c r="W4441" t="b">
        <f t="shared" si="707"/>
        <v>0</v>
      </c>
      <c r="X4441" t="b">
        <f t="shared" si="708"/>
        <v>0</v>
      </c>
      <c r="Y4441" t="b">
        <f t="shared" si="709"/>
        <v>0</v>
      </c>
      <c r="Z4441" t="b">
        <v>1</v>
      </c>
      <c r="AB4441" t="s">
        <v>16426</v>
      </c>
    </row>
    <row r="4442" spans="1:29" x14ac:dyDescent="0.25">
      <c r="A4442" t="s">
        <v>2880</v>
      </c>
      <c r="B4442">
        <v>0</v>
      </c>
      <c r="C4442">
        <v>0</v>
      </c>
      <c r="D4442" t="s">
        <v>2881</v>
      </c>
      <c r="E4442" t="s">
        <v>15</v>
      </c>
      <c r="F4442" t="s">
        <v>8</v>
      </c>
      <c r="G4442" t="b">
        <v>0</v>
      </c>
      <c r="H4442" t="s">
        <v>9</v>
      </c>
      <c r="I4442" t="s">
        <v>10</v>
      </c>
      <c r="J4442" t="s">
        <v>11</v>
      </c>
      <c r="K4442" t="s">
        <v>24</v>
      </c>
      <c r="L4442">
        <v>8</v>
      </c>
      <c r="M4442">
        <v>24</v>
      </c>
      <c r="N4442">
        <v>5</v>
      </c>
      <c r="O4442">
        <v>1</v>
      </c>
      <c r="P4442" t="b">
        <f t="shared" si="700"/>
        <v>1</v>
      </c>
      <c r="Q4442" t="b">
        <f t="shared" si="701"/>
        <v>1</v>
      </c>
      <c r="R4442" t="b">
        <f t="shared" si="702"/>
        <v>1</v>
      </c>
      <c r="S4442" t="b">
        <f t="shared" si="703"/>
        <v>1</v>
      </c>
      <c r="T4442" t="b">
        <f t="shared" si="704"/>
        <v>0</v>
      </c>
      <c r="U4442" t="b">
        <f t="shared" si="705"/>
        <v>1</v>
      </c>
      <c r="V4442" t="b">
        <f t="shared" si="706"/>
        <v>0</v>
      </c>
      <c r="W4442" t="b">
        <f t="shared" si="707"/>
        <v>0</v>
      </c>
      <c r="X4442" t="b">
        <f t="shared" si="708"/>
        <v>0</v>
      </c>
      <c r="Y4442" t="b">
        <f t="shared" si="709"/>
        <v>0</v>
      </c>
      <c r="Z4442" t="b">
        <v>1</v>
      </c>
      <c r="AB4442" t="s">
        <v>16426</v>
      </c>
    </row>
    <row r="4443" spans="1:29" x14ac:dyDescent="0.25">
      <c r="A4443" t="s">
        <v>652</v>
      </c>
      <c r="B4443">
        <v>0</v>
      </c>
      <c r="C4443">
        <v>0</v>
      </c>
      <c r="D4443" t="s">
        <v>653</v>
      </c>
      <c r="E4443" t="s">
        <v>52</v>
      </c>
      <c r="F4443" t="s">
        <v>8</v>
      </c>
      <c r="G4443" t="b">
        <v>0</v>
      </c>
      <c r="H4443" t="s">
        <v>9</v>
      </c>
      <c r="I4443" t="s">
        <v>10</v>
      </c>
      <c r="J4443" t="s">
        <v>11</v>
      </c>
      <c r="K4443" t="s">
        <v>24</v>
      </c>
      <c r="M4443">
        <v>6</v>
      </c>
      <c r="N4443">
        <v>2</v>
      </c>
      <c r="P4443" t="b">
        <f t="shared" si="700"/>
        <v>0</v>
      </c>
      <c r="Q4443" t="b">
        <f t="shared" si="701"/>
        <v>1</v>
      </c>
      <c r="R4443" t="b">
        <f t="shared" si="702"/>
        <v>1</v>
      </c>
      <c r="S4443" t="b">
        <f t="shared" si="703"/>
        <v>0</v>
      </c>
      <c r="T4443" t="b">
        <f t="shared" si="704"/>
        <v>0</v>
      </c>
      <c r="U4443" t="b">
        <f t="shared" si="705"/>
        <v>1</v>
      </c>
      <c r="V4443" t="b">
        <f t="shared" si="706"/>
        <v>0</v>
      </c>
      <c r="W4443" t="b">
        <f t="shared" si="707"/>
        <v>0</v>
      </c>
      <c r="X4443" t="b">
        <f t="shared" si="708"/>
        <v>1</v>
      </c>
      <c r="Y4443" t="b">
        <f t="shared" si="709"/>
        <v>0</v>
      </c>
      <c r="Z4443" t="b">
        <v>1</v>
      </c>
      <c r="AA4443" t="s">
        <v>16425</v>
      </c>
    </row>
    <row r="4444" spans="1:29" x14ac:dyDescent="0.25">
      <c r="A4444" t="s">
        <v>4785</v>
      </c>
      <c r="B4444">
        <v>0</v>
      </c>
      <c r="C4444">
        <v>1</v>
      </c>
      <c r="D4444" t="s">
        <v>4786</v>
      </c>
      <c r="E4444" t="s">
        <v>52</v>
      </c>
      <c r="F4444" t="s">
        <v>8</v>
      </c>
      <c r="G4444" t="b">
        <v>0</v>
      </c>
      <c r="H4444" t="s">
        <v>9</v>
      </c>
      <c r="I4444" t="s">
        <v>10</v>
      </c>
      <c r="J4444" t="s">
        <v>11</v>
      </c>
      <c r="K4444" t="s">
        <v>24</v>
      </c>
      <c r="P4444" t="b">
        <f t="shared" si="700"/>
        <v>0</v>
      </c>
      <c r="Q4444" t="b">
        <f t="shared" si="701"/>
        <v>0</v>
      </c>
      <c r="R4444" t="b">
        <f t="shared" si="702"/>
        <v>0</v>
      </c>
      <c r="S4444" t="b">
        <f t="shared" si="703"/>
        <v>0</v>
      </c>
      <c r="T4444" t="b">
        <f t="shared" si="704"/>
        <v>1</v>
      </c>
      <c r="U4444" t="b">
        <f t="shared" si="705"/>
        <v>0</v>
      </c>
      <c r="V4444" t="b">
        <f t="shared" si="706"/>
        <v>0</v>
      </c>
      <c r="W4444" t="b">
        <f t="shared" si="707"/>
        <v>0</v>
      </c>
      <c r="X4444" t="b">
        <f t="shared" si="708"/>
        <v>0</v>
      </c>
      <c r="Y4444" t="b">
        <f t="shared" si="709"/>
        <v>0</v>
      </c>
      <c r="Z4444" t="b">
        <v>0</v>
      </c>
    </row>
    <row r="4445" spans="1:29" x14ac:dyDescent="0.25">
      <c r="A4445" t="s">
        <v>4471</v>
      </c>
      <c r="B4445">
        <v>0</v>
      </c>
      <c r="C4445">
        <v>0</v>
      </c>
      <c r="D4445" t="s">
        <v>4472</v>
      </c>
      <c r="E4445" t="s">
        <v>7</v>
      </c>
      <c r="F4445" t="s">
        <v>8</v>
      </c>
      <c r="G4445" t="b">
        <v>0</v>
      </c>
      <c r="H4445" t="s">
        <v>9</v>
      </c>
      <c r="I4445" t="s">
        <v>10</v>
      </c>
      <c r="J4445" t="s">
        <v>11</v>
      </c>
      <c r="K4445" t="s">
        <v>24</v>
      </c>
      <c r="L4445">
        <v>2</v>
      </c>
      <c r="M4445">
        <v>5</v>
      </c>
      <c r="N4445">
        <v>1</v>
      </c>
      <c r="O4445">
        <v>2</v>
      </c>
      <c r="P4445" t="b">
        <f t="shared" si="700"/>
        <v>1</v>
      </c>
      <c r="Q4445" t="b">
        <f t="shared" si="701"/>
        <v>1</v>
      </c>
      <c r="R4445" t="b">
        <f t="shared" si="702"/>
        <v>1</v>
      </c>
      <c r="S4445" t="b">
        <f t="shared" si="703"/>
        <v>1</v>
      </c>
      <c r="T4445" t="b">
        <f t="shared" si="704"/>
        <v>0</v>
      </c>
      <c r="U4445" t="b">
        <f t="shared" si="705"/>
        <v>1</v>
      </c>
      <c r="V4445" t="b">
        <f t="shared" si="706"/>
        <v>0</v>
      </c>
      <c r="W4445" t="b">
        <f t="shared" si="707"/>
        <v>0</v>
      </c>
      <c r="X4445" t="b">
        <f t="shared" si="708"/>
        <v>0</v>
      </c>
      <c r="Y4445" t="b">
        <f t="shared" si="709"/>
        <v>0</v>
      </c>
      <c r="Z4445" t="b">
        <v>1</v>
      </c>
      <c r="AA4445" t="s">
        <v>16425</v>
      </c>
      <c r="AB4445" t="s">
        <v>16428</v>
      </c>
      <c r="AC4445" t="s">
        <v>16426</v>
      </c>
    </row>
    <row r="4446" spans="1:29" x14ac:dyDescent="0.25">
      <c r="A4446" t="s">
        <v>5019</v>
      </c>
      <c r="B4446">
        <v>0</v>
      </c>
      <c r="C4446">
        <v>0</v>
      </c>
      <c r="D4446" t="s">
        <v>5020</v>
      </c>
      <c r="E4446" t="s">
        <v>27</v>
      </c>
      <c r="F4446" t="s">
        <v>8</v>
      </c>
      <c r="G4446" t="b">
        <v>0</v>
      </c>
      <c r="H4446" t="s">
        <v>9</v>
      </c>
      <c r="I4446" t="s">
        <v>10</v>
      </c>
      <c r="J4446" t="s">
        <v>11</v>
      </c>
      <c r="K4446" t="s">
        <v>24</v>
      </c>
      <c r="L4446">
        <v>2</v>
      </c>
      <c r="M4446">
        <v>17</v>
      </c>
      <c r="N4446">
        <v>5</v>
      </c>
      <c r="O4446">
        <v>1</v>
      </c>
      <c r="P4446" t="b">
        <f t="shared" si="700"/>
        <v>1</v>
      </c>
      <c r="Q4446" t="b">
        <f t="shared" si="701"/>
        <v>1</v>
      </c>
      <c r="R4446" t="b">
        <f t="shared" si="702"/>
        <v>1</v>
      </c>
      <c r="S4446" t="b">
        <f t="shared" si="703"/>
        <v>1</v>
      </c>
      <c r="T4446" t="b">
        <f t="shared" si="704"/>
        <v>0</v>
      </c>
      <c r="U4446" t="b">
        <f t="shared" si="705"/>
        <v>1</v>
      </c>
      <c r="V4446" t="b">
        <f t="shared" si="706"/>
        <v>0</v>
      </c>
      <c r="W4446" t="b">
        <f t="shared" si="707"/>
        <v>0</v>
      </c>
      <c r="X4446" t="b">
        <f t="shared" si="708"/>
        <v>0</v>
      </c>
      <c r="Y4446" t="b">
        <f t="shared" si="709"/>
        <v>0</v>
      </c>
      <c r="Z4446" t="b">
        <v>1</v>
      </c>
      <c r="AB4446" t="s">
        <v>16426</v>
      </c>
    </row>
    <row r="4447" spans="1:29" x14ac:dyDescent="0.25">
      <c r="A4447" t="s">
        <v>2562</v>
      </c>
      <c r="B4447">
        <v>0</v>
      </c>
      <c r="C4447">
        <v>0</v>
      </c>
      <c r="D4447" t="s">
        <v>2563</v>
      </c>
      <c r="E4447" t="s">
        <v>52</v>
      </c>
      <c r="F4447" t="s">
        <v>8</v>
      </c>
      <c r="G4447" t="b">
        <v>0</v>
      </c>
      <c r="H4447" t="s">
        <v>9</v>
      </c>
      <c r="I4447" t="s">
        <v>10</v>
      </c>
      <c r="J4447" t="s">
        <v>11</v>
      </c>
      <c r="K4447" t="s">
        <v>24</v>
      </c>
      <c r="M4447">
        <v>9</v>
      </c>
      <c r="N4447">
        <v>3</v>
      </c>
      <c r="P4447" t="b">
        <f t="shared" si="700"/>
        <v>0</v>
      </c>
      <c r="Q4447" t="b">
        <f t="shared" si="701"/>
        <v>1</v>
      </c>
      <c r="R4447" t="b">
        <f t="shared" si="702"/>
        <v>1</v>
      </c>
      <c r="S4447" t="b">
        <f t="shared" si="703"/>
        <v>0</v>
      </c>
      <c r="T4447" t="b">
        <f t="shared" si="704"/>
        <v>0</v>
      </c>
      <c r="U4447" t="b">
        <f t="shared" si="705"/>
        <v>1</v>
      </c>
      <c r="V4447" t="b">
        <f t="shared" si="706"/>
        <v>0</v>
      </c>
      <c r="W4447" t="b">
        <f t="shared" si="707"/>
        <v>0</v>
      </c>
      <c r="X4447" t="b">
        <f t="shared" si="708"/>
        <v>1</v>
      </c>
      <c r="Y4447" t="b">
        <f t="shared" si="709"/>
        <v>0</v>
      </c>
      <c r="Z4447" t="b">
        <v>1</v>
      </c>
    </row>
    <row r="4448" spans="1:29" x14ac:dyDescent="0.25">
      <c r="A4448" t="s">
        <v>3259</v>
      </c>
      <c r="B4448">
        <v>0</v>
      </c>
      <c r="C4448">
        <v>1</v>
      </c>
      <c r="D4448" t="s">
        <v>3260</v>
      </c>
      <c r="E4448" t="s">
        <v>27</v>
      </c>
      <c r="F4448" t="s">
        <v>8</v>
      </c>
      <c r="G4448" t="b">
        <v>0</v>
      </c>
      <c r="H4448" t="s">
        <v>9</v>
      </c>
      <c r="I4448" t="s">
        <v>10</v>
      </c>
      <c r="J4448" t="s">
        <v>11</v>
      </c>
      <c r="K4448" t="s">
        <v>24</v>
      </c>
      <c r="P4448" t="b">
        <f t="shared" si="700"/>
        <v>0</v>
      </c>
      <c r="Q4448" t="b">
        <f t="shared" si="701"/>
        <v>0</v>
      </c>
      <c r="R4448" t="b">
        <f t="shared" si="702"/>
        <v>0</v>
      </c>
      <c r="S4448" t="b">
        <f t="shared" si="703"/>
        <v>0</v>
      </c>
      <c r="T4448" t="b">
        <f t="shared" si="704"/>
        <v>1</v>
      </c>
      <c r="U4448" t="b">
        <f t="shared" si="705"/>
        <v>0</v>
      </c>
      <c r="V4448" t="b">
        <f t="shared" si="706"/>
        <v>0</v>
      </c>
      <c r="W4448" t="b">
        <f t="shared" si="707"/>
        <v>0</v>
      </c>
      <c r="X4448" t="b">
        <f t="shared" si="708"/>
        <v>0</v>
      </c>
      <c r="Y4448" t="b">
        <f t="shared" si="709"/>
        <v>0</v>
      </c>
      <c r="Z4448" t="b">
        <v>0</v>
      </c>
      <c r="AB4448" t="s">
        <v>16425</v>
      </c>
    </row>
    <row r="4449" spans="1:28" x14ac:dyDescent="0.25">
      <c r="A4449" t="s">
        <v>4684</v>
      </c>
      <c r="B4449">
        <v>0</v>
      </c>
      <c r="C4449">
        <v>0</v>
      </c>
      <c r="D4449" t="s">
        <v>4685</v>
      </c>
      <c r="E4449" t="s">
        <v>7</v>
      </c>
      <c r="F4449" t="s">
        <v>8</v>
      </c>
      <c r="G4449" t="b">
        <v>0</v>
      </c>
      <c r="H4449" t="s">
        <v>9</v>
      </c>
      <c r="I4449" t="s">
        <v>10</v>
      </c>
      <c r="J4449" t="s">
        <v>11</v>
      </c>
      <c r="K4449" t="s">
        <v>24</v>
      </c>
      <c r="L4449">
        <v>2</v>
      </c>
      <c r="M4449">
        <v>7</v>
      </c>
      <c r="N4449">
        <v>6</v>
      </c>
      <c r="P4449" t="b">
        <f t="shared" si="700"/>
        <v>1</v>
      </c>
      <c r="Q4449" t="b">
        <f t="shared" si="701"/>
        <v>1</v>
      </c>
      <c r="R4449" t="b">
        <f t="shared" si="702"/>
        <v>1</v>
      </c>
      <c r="S4449" t="b">
        <f t="shared" si="703"/>
        <v>0</v>
      </c>
      <c r="T4449" t="b">
        <f t="shared" si="704"/>
        <v>0</v>
      </c>
      <c r="U4449" t="b">
        <f t="shared" si="705"/>
        <v>1</v>
      </c>
      <c r="V4449" t="b">
        <f t="shared" si="706"/>
        <v>0</v>
      </c>
      <c r="W4449" t="b">
        <f t="shared" si="707"/>
        <v>0</v>
      </c>
      <c r="X4449" t="b">
        <f t="shared" si="708"/>
        <v>1</v>
      </c>
      <c r="Y4449" t="b">
        <f t="shared" si="709"/>
        <v>0</v>
      </c>
      <c r="Z4449" t="b">
        <v>1</v>
      </c>
      <c r="AA4449" t="s">
        <v>16425</v>
      </c>
    </row>
    <row r="4450" spans="1:28" x14ac:dyDescent="0.25">
      <c r="A4450" t="s">
        <v>3424</v>
      </c>
      <c r="B4450">
        <v>0</v>
      </c>
      <c r="C4450">
        <v>1</v>
      </c>
      <c r="D4450" t="s">
        <v>3425</v>
      </c>
      <c r="E4450" t="s">
        <v>52</v>
      </c>
      <c r="F4450" t="s">
        <v>8</v>
      </c>
      <c r="G4450" t="b">
        <v>0</v>
      </c>
      <c r="H4450" t="s">
        <v>9</v>
      </c>
      <c r="I4450" t="s">
        <v>10</v>
      </c>
      <c r="J4450" t="s">
        <v>11</v>
      </c>
      <c r="K4450" t="s">
        <v>24</v>
      </c>
      <c r="P4450" t="b">
        <f t="shared" si="700"/>
        <v>0</v>
      </c>
      <c r="Q4450" t="b">
        <f t="shared" si="701"/>
        <v>0</v>
      </c>
      <c r="R4450" t="b">
        <f t="shared" si="702"/>
        <v>0</v>
      </c>
      <c r="S4450" t="b">
        <f t="shared" si="703"/>
        <v>0</v>
      </c>
      <c r="T4450" t="b">
        <f t="shared" si="704"/>
        <v>1</v>
      </c>
      <c r="U4450" t="b">
        <f t="shared" si="705"/>
        <v>0</v>
      </c>
      <c r="V4450" t="b">
        <f t="shared" si="706"/>
        <v>0</v>
      </c>
      <c r="W4450" t="b">
        <f t="shared" si="707"/>
        <v>0</v>
      </c>
      <c r="X4450" t="b">
        <f t="shared" si="708"/>
        <v>0</v>
      </c>
      <c r="Y4450" t="b">
        <f t="shared" si="709"/>
        <v>0</v>
      </c>
      <c r="Z4450" t="b">
        <v>0</v>
      </c>
    </row>
    <row r="4451" spans="1:28" x14ac:dyDescent="0.25">
      <c r="A4451" t="s">
        <v>5527</v>
      </c>
      <c r="B4451">
        <v>0</v>
      </c>
      <c r="C4451">
        <v>0</v>
      </c>
      <c r="D4451" t="s">
        <v>5528</v>
      </c>
      <c r="E4451" t="s">
        <v>7</v>
      </c>
      <c r="F4451" t="s">
        <v>8</v>
      </c>
      <c r="G4451" t="b">
        <v>0</v>
      </c>
      <c r="H4451" t="s">
        <v>9</v>
      </c>
      <c r="I4451" t="s">
        <v>10</v>
      </c>
      <c r="J4451" t="s">
        <v>11</v>
      </c>
      <c r="K4451" t="s">
        <v>24</v>
      </c>
      <c r="P4451" t="b">
        <f t="shared" si="700"/>
        <v>0</v>
      </c>
      <c r="Q4451" t="b">
        <f t="shared" si="701"/>
        <v>0</v>
      </c>
      <c r="R4451" t="b">
        <f t="shared" si="702"/>
        <v>0</v>
      </c>
      <c r="S4451" t="b">
        <f t="shared" si="703"/>
        <v>0</v>
      </c>
      <c r="T4451" t="b">
        <f t="shared" si="704"/>
        <v>1</v>
      </c>
      <c r="U4451" t="b">
        <f t="shared" si="705"/>
        <v>0</v>
      </c>
      <c r="V4451" t="b">
        <f t="shared" si="706"/>
        <v>0</v>
      </c>
      <c r="W4451" t="b">
        <f t="shared" si="707"/>
        <v>0</v>
      </c>
      <c r="X4451" t="b">
        <f t="shared" si="708"/>
        <v>0</v>
      </c>
      <c r="Y4451" t="b">
        <f t="shared" si="709"/>
        <v>0</v>
      </c>
      <c r="Z4451" t="b">
        <v>0</v>
      </c>
      <c r="AA4451" t="s">
        <v>16425</v>
      </c>
      <c r="AB4451" t="s">
        <v>16425</v>
      </c>
    </row>
    <row r="4452" spans="1:28" x14ac:dyDescent="0.25">
      <c r="A4452" t="s">
        <v>3107</v>
      </c>
      <c r="B4452">
        <v>0</v>
      </c>
      <c r="C4452">
        <v>1</v>
      </c>
      <c r="D4452" t="s">
        <v>3108</v>
      </c>
      <c r="E4452" t="s">
        <v>52</v>
      </c>
      <c r="F4452" t="s">
        <v>8</v>
      </c>
      <c r="G4452" t="b">
        <v>0</v>
      </c>
      <c r="H4452" t="s">
        <v>9</v>
      </c>
      <c r="I4452" t="s">
        <v>10</v>
      </c>
      <c r="J4452" t="s">
        <v>11</v>
      </c>
      <c r="K4452" t="s">
        <v>24</v>
      </c>
      <c r="P4452" t="b">
        <f t="shared" si="700"/>
        <v>0</v>
      </c>
      <c r="Q4452" t="b">
        <f t="shared" si="701"/>
        <v>0</v>
      </c>
      <c r="R4452" t="b">
        <f t="shared" si="702"/>
        <v>0</v>
      </c>
      <c r="S4452" t="b">
        <f t="shared" si="703"/>
        <v>0</v>
      </c>
      <c r="T4452" t="b">
        <f t="shared" si="704"/>
        <v>1</v>
      </c>
      <c r="U4452" t="b">
        <f t="shared" si="705"/>
        <v>0</v>
      </c>
      <c r="V4452" t="b">
        <f t="shared" si="706"/>
        <v>0</v>
      </c>
      <c r="W4452" t="b">
        <f t="shared" si="707"/>
        <v>0</v>
      </c>
      <c r="X4452" t="b">
        <f t="shared" si="708"/>
        <v>0</v>
      </c>
      <c r="Y4452" t="b">
        <f t="shared" si="709"/>
        <v>0</v>
      </c>
      <c r="Z4452" t="b">
        <v>0</v>
      </c>
    </row>
    <row r="4453" spans="1:28" x14ac:dyDescent="0.25">
      <c r="A4453" t="s">
        <v>6130</v>
      </c>
      <c r="B4453">
        <v>0</v>
      </c>
      <c r="C4453">
        <v>0</v>
      </c>
      <c r="D4453" t="s">
        <v>6131</v>
      </c>
      <c r="E4453" t="s">
        <v>15</v>
      </c>
      <c r="F4453" t="s">
        <v>8</v>
      </c>
      <c r="G4453" t="b">
        <v>0</v>
      </c>
      <c r="H4453" t="s">
        <v>9</v>
      </c>
      <c r="I4453" t="s">
        <v>10</v>
      </c>
      <c r="J4453" t="s">
        <v>11</v>
      </c>
      <c r="K4453" t="s">
        <v>24</v>
      </c>
      <c r="L4453">
        <v>8</v>
      </c>
      <c r="M4453">
        <v>30</v>
      </c>
      <c r="N4453">
        <v>10</v>
      </c>
      <c r="O4453">
        <v>3</v>
      </c>
      <c r="P4453" t="b">
        <f t="shared" si="700"/>
        <v>1</v>
      </c>
      <c r="Q4453" t="b">
        <f t="shared" si="701"/>
        <v>1</v>
      </c>
      <c r="R4453" t="b">
        <f t="shared" si="702"/>
        <v>1</v>
      </c>
      <c r="S4453" t="b">
        <f t="shared" si="703"/>
        <v>1</v>
      </c>
      <c r="T4453" t="b">
        <f t="shared" si="704"/>
        <v>0</v>
      </c>
      <c r="U4453" t="b">
        <f t="shared" si="705"/>
        <v>1</v>
      </c>
      <c r="V4453" t="b">
        <f t="shared" si="706"/>
        <v>0</v>
      </c>
      <c r="W4453" t="b">
        <f t="shared" si="707"/>
        <v>0</v>
      </c>
      <c r="X4453" t="b">
        <f t="shared" si="708"/>
        <v>0</v>
      </c>
      <c r="Y4453" t="b">
        <f t="shared" si="709"/>
        <v>0</v>
      </c>
      <c r="Z4453" t="b">
        <v>1</v>
      </c>
      <c r="AA4453" t="s">
        <v>16425</v>
      </c>
      <c r="AB4453" t="s">
        <v>16426</v>
      </c>
    </row>
    <row r="4454" spans="1:28" x14ac:dyDescent="0.25">
      <c r="A4454" t="s">
        <v>3891</v>
      </c>
      <c r="B4454">
        <v>0</v>
      </c>
      <c r="C4454">
        <v>1</v>
      </c>
      <c r="D4454" t="s">
        <v>3892</v>
      </c>
      <c r="E4454" t="s">
        <v>52</v>
      </c>
      <c r="F4454" t="s">
        <v>8</v>
      </c>
      <c r="G4454" t="b">
        <v>0</v>
      </c>
      <c r="H4454" t="s">
        <v>9</v>
      </c>
      <c r="I4454" t="s">
        <v>10</v>
      </c>
      <c r="J4454" t="s">
        <v>11</v>
      </c>
      <c r="K4454" t="s">
        <v>24</v>
      </c>
      <c r="P4454" t="b">
        <f t="shared" si="700"/>
        <v>0</v>
      </c>
      <c r="Q4454" t="b">
        <f t="shared" si="701"/>
        <v>0</v>
      </c>
      <c r="R4454" t="b">
        <f t="shared" si="702"/>
        <v>0</v>
      </c>
      <c r="S4454" t="b">
        <f t="shared" si="703"/>
        <v>0</v>
      </c>
      <c r="T4454" t="b">
        <f t="shared" si="704"/>
        <v>1</v>
      </c>
      <c r="U4454" t="b">
        <f t="shared" si="705"/>
        <v>0</v>
      </c>
      <c r="V4454" t="b">
        <f t="shared" si="706"/>
        <v>0</v>
      </c>
      <c r="W4454" t="b">
        <f t="shared" si="707"/>
        <v>0</v>
      </c>
      <c r="X4454" t="b">
        <f t="shared" si="708"/>
        <v>0</v>
      </c>
      <c r="Y4454" t="b">
        <f t="shared" si="709"/>
        <v>0</v>
      </c>
      <c r="Z4454" t="b">
        <v>0</v>
      </c>
    </row>
    <row r="4455" spans="1:28" x14ac:dyDescent="0.25">
      <c r="A4455" t="s">
        <v>4627</v>
      </c>
      <c r="B4455">
        <v>0</v>
      </c>
      <c r="C4455">
        <v>0</v>
      </c>
      <c r="D4455" t="s">
        <v>4628</v>
      </c>
      <c r="E4455" t="s">
        <v>15</v>
      </c>
      <c r="F4455" t="s">
        <v>8</v>
      </c>
      <c r="G4455" t="b">
        <v>0</v>
      </c>
      <c r="H4455" t="s">
        <v>9</v>
      </c>
      <c r="I4455" t="s">
        <v>10</v>
      </c>
      <c r="J4455" t="s">
        <v>11</v>
      </c>
      <c r="K4455" t="s">
        <v>24</v>
      </c>
      <c r="L4455">
        <v>2</v>
      </c>
      <c r="M4455">
        <v>8</v>
      </c>
      <c r="N4455">
        <v>1</v>
      </c>
      <c r="P4455" t="b">
        <f t="shared" si="700"/>
        <v>1</v>
      </c>
      <c r="Q4455" t="b">
        <f t="shared" si="701"/>
        <v>1</v>
      </c>
      <c r="R4455" t="b">
        <f t="shared" si="702"/>
        <v>1</v>
      </c>
      <c r="S4455" t="b">
        <f t="shared" si="703"/>
        <v>0</v>
      </c>
      <c r="T4455" t="b">
        <f t="shared" si="704"/>
        <v>0</v>
      </c>
      <c r="U4455" t="b">
        <f t="shared" si="705"/>
        <v>1</v>
      </c>
      <c r="V4455" t="b">
        <f t="shared" si="706"/>
        <v>0</v>
      </c>
      <c r="W4455" t="b">
        <f t="shared" si="707"/>
        <v>0</v>
      </c>
      <c r="X4455" t="b">
        <f t="shared" si="708"/>
        <v>1</v>
      </c>
      <c r="Y4455" t="b">
        <f t="shared" si="709"/>
        <v>0</v>
      </c>
      <c r="Z4455" t="b">
        <v>1</v>
      </c>
      <c r="AA4455" t="s">
        <v>16425</v>
      </c>
    </row>
    <row r="4456" spans="1:28" x14ac:dyDescent="0.25">
      <c r="A4456" t="s">
        <v>922</v>
      </c>
      <c r="B4456">
        <v>0</v>
      </c>
      <c r="C4456">
        <v>0</v>
      </c>
      <c r="D4456" t="s">
        <v>923</v>
      </c>
      <c r="E4456" t="s">
        <v>7</v>
      </c>
      <c r="F4456" t="s">
        <v>8</v>
      </c>
      <c r="G4456" t="b">
        <v>0</v>
      </c>
      <c r="H4456" t="s">
        <v>9</v>
      </c>
      <c r="I4456" t="s">
        <v>10</v>
      </c>
      <c r="J4456" t="s">
        <v>11</v>
      </c>
      <c r="K4456" t="s">
        <v>24</v>
      </c>
      <c r="M4456">
        <v>8</v>
      </c>
      <c r="N4456">
        <v>3</v>
      </c>
      <c r="P4456" t="b">
        <f t="shared" si="700"/>
        <v>0</v>
      </c>
      <c r="Q4456" t="b">
        <f t="shared" si="701"/>
        <v>1</v>
      </c>
      <c r="R4456" t="b">
        <f t="shared" si="702"/>
        <v>1</v>
      </c>
      <c r="S4456" t="b">
        <f t="shared" si="703"/>
        <v>0</v>
      </c>
      <c r="T4456" t="b">
        <f t="shared" si="704"/>
        <v>0</v>
      </c>
      <c r="U4456" t="b">
        <f t="shared" si="705"/>
        <v>1</v>
      </c>
      <c r="V4456" t="b">
        <f t="shared" si="706"/>
        <v>0</v>
      </c>
      <c r="W4456" t="b">
        <f t="shared" si="707"/>
        <v>0</v>
      </c>
      <c r="X4456" t="b">
        <f t="shared" si="708"/>
        <v>1</v>
      </c>
      <c r="Y4456" t="b">
        <f t="shared" si="709"/>
        <v>0</v>
      </c>
      <c r="Z4456" t="b">
        <v>1</v>
      </c>
      <c r="AA4456" t="s">
        <v>16425</v>
      </c>
      <c r="AB4456" t="s">
        <v>16425</v>
      </c>
    </row>
    <row r="4457" spans="1:28" x14ac:dyDescent="0.25">
      <c r="A4457" t="s">
        <v>2974</v>
      </c>
      <c r="B4457">
        <v>0</v>
      </c>
      <c r="C4457">
        <v>0</v>
      </c>
      <c r="D4457" t="s">
        <v>2975</v>
      </c>
      <c r="E4457" t="s">
        <v>15</v>
      </c>
      <c r="F4457" t="s">
        <v>8</v>
      </c>
      <c r="G4457" t="b">
        <v>0</v>
      </c>
      <c r="H4457" t="s">
        <v>9</v>
      </c>
      <c r="I4457" t="s">
        <v>10</v>
      </c>
      <c r="J4457" t="s">
        <v>11</v>
      </c>
      <c r="K4457" t="s">
        <v>24</v>
      </c>
      <c r="M4457">
        <v>2</v>
      </c>
      <c r="N4457">
        <v>1</v>
      </c>
      <c r="P4457" t="b">
        <f t="shared" si="700"/>
        <v>0</v>
      </c>
      <c r="Q4457" t="b">
        <f t="shared" si="701"/>
        <v>1</v>
      </c>
      <c r="R4457" t="b">
        <f t="shared" si="702"/>
        <v>1</v>
      </c>
      <c r="S4457" t="b">
        <f t="shared" si="703"/>
        <v>0</v>
      </c>
      <c r="T4457" t="b">
        <f t="shared" si="704"/>
        <v>0</v>
      </c>
      <c r="U4457" t="b">
        <f t="shared" si="705"/>
        <v>1</v>
      </c>
      <c r="V4457" t="b">
        <f t="shared" si="706"/>
        <v>0</v>
      </c>
      <c r="W4457" t="b">
        <f t="shared" si="707"/>
        <v>0</v>
      </c>
      <c r="X4457" t="b">
        <f t="shared" si="708"/>
        <v>1</v>
      </c>
      <c r="Y4457" t="b">
        <f t="shared" si="709"/>
        <v>0</v>
      </c>
      <c r="Z4457" t="b">
        <v>1</v>
      </c>
      <c r="AA4457" t="s">
        <v>16425</v>
      </c>
      <c r="AB4457" t="s">
        <v>16425</v>
      </c>
    </row>
    <row r="4458" spans="1:28" x14ac:dyDescent="0.25">
      <c r="A4458" t="s">
        <v>1554</v>
      </c>
      <c r="B4458">
        <v>0</v>
      </c>
      <c r="C4458">
        <v>0</v>
      </c>
      <c r="D4458" t="s">
        <v>1555</v>
      </c>
      <c r="E4458" t="s">
        <v>7</v>
      </c>
      <c r="F4458" t="s">
        <v>8</v>
      </c>
      <c r="G4458" t="b">
        <v>0</v>
      </c>
      <c r="H4458" t="s">
        <v>9</v>
      </c>
      <c r="I4458" t="s">
        <v>10</v>
      </c>
      <c r="J4458" t="s">
        <v>11</v>
      </c>
      <c r="K4458" t="s">
        <v>24</v>
      </c>
      <c r="L4458">
        <v>2</v>
      </c>
      <c r="M4458">
        <v>23</v>
      </c>
      <c r="N4458">
        <v>4</v>
      </c>
      <c r="O4458">
        <v>1</v>
      </c>
      <c r="P4458" t="b">
        <f t="shared" si="700"/>
        <v>1</v>
      </c>
      <c r="Q4458" t="b">
        <f t="shared" si="701"/>
        <v>1</v>
      </c>
      <c r="R4458" t="b">
        <f t="shared" si="702"/>
        <v>1</v>
      </c>
      <c r="S4458" t="b">
        <f t="shared" si="703"/>
        <v>1</v>
      </c>
      <c r="T4458" t="b">
        <f t="shared" si="704"/>
        <v>0</v>
      </c>
      <c r="U4458" t="b">
        <f t="shared" si="705"/>
        <v>1</v>
      </c>
      <c r="V4458" t="b">
        <f t="shared" si="706"/>
        <v>0</v>
      </c>
      <c r="W4458" t="b">
        <f t="shared" si="707"/>
        <v>0</v>
      </c>
      <c r="X4458" t="b">
        <f t="shared" si="708"/>
        <v>0</v>
      </c>
      <c r="Y4458" t="b">
        <f t="shared" si="709"/>
        <v>0</v>
      </c>
      <c r="Z4458" t="b">
        <v>1</v>
      </c>
      <c r="AB4458" t="s">
        <v>16426</v>
      </c>
    </row>
    <row r="4459" spans="1:28" x14ac:dyDescent="0.25">
      <c r="A4459" t="s">
        <v>1708</v>
      </c>
      <c r="B4459">
        <v>0</v>
      </c>
      <c r="C4459">
        <v>0</v>
      </c>
      <c r="D4459" t="s">
        <v>1709</v>
      </c>
      <c r="E4459" t="s">
        <v>52</v>
      </c>
      <c r="F4459" t="s">
        <v>8</v>
      </c>
      <c r="G4459" t="b">
        <v>0</v>
      </c>
      <c r="H4459" t="s">
        <v>9</v>
      </c>
      <c r="I4459" t="s">
        <v>10</v>
      </c>
      <c r="J4459" t="s">
        <v>11</v>
      </c>
      <c r="K4459" t="s">
        <v>24</v>
      </c>
      <c r="M4459">
        <v>3</v>
      </c>
      <c r="N4459">
        <v>6</v>
      </c>
      <c r="O4459">
        <v>2</v>
      </c>
      <c r="P4459" t="b">
        <f t="shared" si="700"/>
        <v>0</v>
      </c>
      <c r="Q4459" t="b">
        <f t="shared" si="701"/>
        <v>1</v>
      </c>
      <c r="R4459" t="b">
        <f t="shared" si="702"/>
        <v>1</v>
      </c>
      <c r="S4459" t="b">
        <f t="shared" si="703"/>
        <v>1</v>
      </c>
      <c r="T4459" t="b">
        <f t="shared" si="704"/>
        <v>0</v>
      </c>
      <c r="U4459" t="b">
        <f t="shared" si="705"/>
        <v>1</v>
      </c>
      <c r="V4459" t="b">
        <f t="shared" si="706"/>
        <v>0</v>
      </c>
      <c r="W4459" t="b">
        <f t="shared" si="707"/>
        <v>0</v>
      </c>
      <c r="X4459" t="b">
        <f t="shared" si="708"/>
        <v>0</v>
      </c>
      <c r="Y4459" t="b">
        <f t="shared" si="709"/>
        <v>0</v>
      </c>
      <c r="Z4459" t="b">
        <v>1</v>
      </c>
    </row>
    <row r="4460" spans="1:28" x14ac:dyDescent="0.25">
      <c r="A4460" t="s">
        <v>849</v>
      </c>
      <c r="B4460">
        <v>0</v>
      </c>
      <c r="C4460">
        <v>0</v>
      </c>
      <c r="D4460" t="s">
        <v>850</v>
      </c>
      <c r="E4460" t="s">
        <v>52</v>
      </c>
      <c r="F4460" t="s">
        <v>8</v>
      </c>
      <c r="G4460" t="b">
        <v>0</v>
      </c>
      <c r="H4460" t="s">
        <v>9</v>
      </c>
      <c r="I4460" t="s">
        <v>10</v>
      </c>
      <c r="J4460" t="s">
        <v>11</v>
      </c>
      <c r="K4460" t="s">
        <v>24</v>
      </c>
      <c r="P4460" t="b">
        <f t="shared" si="700"/>
        <v>0</v>
      </c>
      <c r="Q4460" t="b">
        <f t="shared" si="701"/>
        <v>0</v>
      </c>
      <c r="R4460" t="b">
        <f t="shared" si="702"/>
        <v>0</v>
      </c>
      <c r="S4460" t="b">
        <f t="shared" si="703"/>
        <v>0</v>
      </c>
      <c r="T4460" t="b">
        <f t="shared" si="704"/>
        <v>1</v>
      </c>
      <c r="U4460" t="b">
        <f t="shared" si="705"/>
        <v>0</v>
      </c>
      <c r="V4460" t="b">
        <f t="shared" si="706"/>
        <v>0</v>
      </c>
      <c r="W4460" t="b">
        <f t="shared" si="707"/>
        <v>0</v>
      </c>
      <c r="X4460" t="b">
        <f t="shared" si="708"/>
        <v>0</v>
      </c>
      <c r="Y4460" t="b">
        <f t="shared" si="709"/>
        <v>0</v>
      </c>
      <c r="Z4460" t="b">
        <v>0</v>
      </c>
      <c r="AA4460" t="s">
        <v>16425</v>
      </c>
    </row>
    <row r="4461" spans="1:28" x14ac:dyDescent="0.25">
      <c r="A4461" t="s">
        <v>11008</v>
      </c>
      <c r="B4461">
        <v>0</v>
      </c>
      <c r="C4461">
        <v>0</v>
      </c>
      <c r="D4461" t="s">
        <v>11009</v>
      </c>
      <c r="E4461" t="s">
        <v>7</v>
      </c>
      <c r="F4461" t="s">
        <v>8</v>
      </c>
      <c r="G4461" t="b">
        <v>0</v>
      </c>
      <c r="H4461" t="s">
        <v>9</v>
      </c>
      <c r="I4461" t="s">
        <v>10</v>
      </c>
      <c r="J4461" t="s">
        <v>11</v>
      </c>
      <c r="K4461" t="s">
        <v>24</v>
      </c>
      <c r="L4461">
        <v>1</v>
      </c>
      <c r="M4461">
        <v>11</v>
      </c>
      <c r="N4461">
        <v>3</v>
      </c>
      <c r="O4461">
        <v>1</v>
      </c>
      <c r="P4461" t="b">
        <f t="shared" si="700"/>
        <v>1</v>
      </c>
      <c r="Q4461" t="b">
        <f t="shared" si="701"/>
        <v>1</v>
      </c>
      <c r="R4461" t="b">
        <f t="shared" si="702"/>
        <v>1</v>
      </c>
      <c r="S4461" t="b">
        <f t="shared" si="703"/>
        <v>1</v>
      </c>
      <c r="T4461" t="b">
        <f t="shared" si="704"/>
        <v>0</v>
      </c>
      <c r="U4461" t="b">
        <f t="shared" si="705"/>
        <v>1</v>
      </c>
      <c r="V4461" t="b">
        <f t="shared" si="706"/>
        <v>0</v>
      </c>
      <c r="W4461" t="b">
        <f t="shared" si="707"/>
        <v>0</v>
      </c>
      <c r="X4461" t="b">
        <f t="shared" si="708"/>
        <v>0</v>
      </c>
      <c r="Y4461" t="b">
        <f t="shared" si="709"/>
        <v>0</v>
      </c>
      <c r="Z4461" t="b">
        <v>1</v>
      </c>
      <c r="AA4461" t="s">
        <v>16425</v>
      </c>
      <c r="AB4461" t="s">
        <v>16426</v>
      </c>
    </row>
    <row r="4462" spans="1:28" x14ac:dyDescent="0.25">
      <c r="A4462" t="s">
        <v>7461</v>
      </c>
      <c r="B4462">
        <v>0</v>
      </c>
      <c r="C4462">
        <v>0</v>
      </c>
      <c r="D4462" t="s">
        <v>7462</v>
      </c>
      <c r="E4462" t="s">
        <v>37</v>
      </c>
      <c r="F4462" t="s">
        <v>8</v>
      </c>
      <c r="G4462" t="b">
        <v>0</v>
      </c>
      <c r="H4462" t="s">
        <v>9</v>
      </c>
      <c r="I4462" t="s">
        <v>10</v>
      </c>
      <c r="J4462" t="s">
        <v>11</v>
      </c>
      <c r="K4462" t="s">
        <v>24</v>
      </c>
      <c r="L4462">
        <v>2</v>
      </c>
      <c r="M4462">
        <v>11</v>
      </c>
      <c r="O4462">
        <v>1</v>
      </c>
      <c r="P4462" t="b">
        <f t="shared" si="700"/>
        <v>1</v>
      </c>
      <c r="Q4462" t="b">
        <f t="shared" si="701"/>
        <v>1</v>
      </c>
      <c r="R4462" t="b">
        <f t="shared" si="702"/>
        <v>0</v>
      </c>
      <c r="S4462" t="b">
        <f t="shared" si="703"/>
        <v>1</v>
      </c>
      <c r="T4462" t="b">
        <f t="shared" si="704"/>
        <v>0</v>
      </c>
      <c r="U4462" t="b">
        <f t="shared" si="705"/>
        <v>1</v>
      </c>
      <c r="V4462" t="b">
        <f t="shared" si="706"/>
        <v>0</v>
      </c>
      <c r="W4462" t="b">
        <f t="shared" si="707"/>
        <v>0</v>
      </c>
      <c r="X4462" t="b">
        <f t="shared" si="708"/>
        <v>0</v>
      </c>
      <c r="Y4462" t="b">
        <f t="shared" si="709"/>
        <v>0</v>
      </c>
      <c r="Z4462" t="b">
        <v>1</v>
      </c>
      <c r="AA4462" t="s">
        <v>16425</v>
      </c>
    </row>
    <row r="4463" spans="1:28" x14ac:dyDescent="0.25">
      <c r="A4463" t="s">
        <v>2244</v>
      </c>
      <c r="B4463">
        <v>0</v>
      </c>
      <c r="C4463">
        <v>0</v>
      </c>
      <c r="D4463" t="s">
        <v>2245</v>
      </c>
      <c r="E4463" t="s">
        <v>7</v>
      </c>
      <c r="F4463" t="s">
        <v>8</v>
      </c>
      <c r="G4463" t="b">
        <v>0</v>
      </c>
      <c r="H4463" t="s">
        <v>9</v>
      </c>
      <c r="I4463" t="s">
        <v>10</v>
      </c>
      <c r="J4463" t="s">
        <v>11</v>
      </c>
      <c r="K4463" t="s">
        <v>24</v>
      </c>
      <c r="M4463">
        <v>1</v>
      </c>
      <c r="N4463">
        <v>3</v>
      </c>
      <c r="P4463" t="b">
        <f t="shared" si="700"/>
        <v>0</v>
      </c>
      <c r="Q4463" t="b">
        <f t="shared" si="701"/>
        <v>1</v>
      </c>
      <c r="R4463" t="b">
        <f t="shared" si="702"/>
        <v>1</v>
      </c>
      <c r="S4463" t="b">
        <f t="shared" si="703"/>
        <v>0</v>
      </c>
      <c r="T4463" t="b">
        <f t="shared" si="704"/>
        <v>0</v>
      </c>
      <c r="U4463" t="b">
        <f t="shared" si="705"/>
        <v>1</v>
      </c>
      <c r="V4463" t="b">
        <f t="shared" si="706"/>
        <v>0</v>
      </c>
      <c r="W4463" t="b">
        <f t="shared" si="707"/>
        <v>0</v>
      </c>
      <c r="X4463" t="b">
        <f t="shared" si="708"/>
        <v>1</v>
      </c>
      <c r="Y4463" t="b">
        <f t="shared" si="709"/>
        <v>0</v>
      </c>
      <c r="Z4463" t="b">
        <v>1</v>
      </c>
      <c r="AA4463" t="s">
        <v>16425</v>
      </c>
      <c r="AB4463" t="s">
        <v>16425</v>
      </c>
    </row>
    <row r="4464" spans="1:28" x14ac:dyDescent="0.25">
      <c r="A4464" t="s">
        <v>2647</v>
      </c>
      <c r="B4464">
        <v>0</v>
      </c>
      <c r="C4464">
        <v>0</v>
      </c>
      <c r="D4464" t="s">
        <v>2648</v>
      </c>
      <c r="E4464" t="s">
        <v>7</v>
      </c>
      <c r="F4464" t="s">
        <v>8</v>
      </c>
      <c r="G4464" t="b">
        <v>0</v>
      </c>
      <c r="H4464" t="s">
        <v>9</v>
      </c>
      <c r="I4464" t="s">
        <v>10</v>
      </c>
      <c r="J4464" t="s">
        <v>11</v>
      </c>
      <c r="K4464" t="s">
        <v>24</v>
      </c>
      <c r="L4464">
        <v>13</v>
      </c>
      <c r="M4464">
        <v>37</v>
      </c>
      <c r="N4464">
        <v>8</v>
      </c>
      <c r="O4464">
        <v>2</v>
      </c>
      <c r="P4464" t="b">
        <f t="shared" si="700"/>
        <v>1</v>
      </c>
      <c r="Q4464" t="b">
        <f t="shared" si="701"/>
        <v>1</v>
      </c>
      <c r="R4464" t="b">
        <f t="shared" si="702"/>
        <v>1</v>
      </c>
      <c r="S4464" t="b">
        <f t="shared" si="703"/>
        <v>1</v>
      </c>
      <c r="T4464" t="b">
        <f t="shared" si="704"/>
        <v>0</v>
      </c>
      <c r="U4464" t="b">
        <f t="shared" si="705"/>
        <v>1</v>
      </c>
      <c r="V4464" t="b">
        <f t="shared" si="706"/>
        <v>0</v>
      </c>
      <c r="W4464" t="b">
        <f t="shared" si="707"/>
        <v>0</v>
      </c>
      <c r="X4464" t="b">
        <f t="shared" si="708"/>
        <v>0</v>
      </c>
      <c r="Y4464" t="b">
        <f t="shared" si="709"/>
        <v>0</v>
      </c>
      <c r="Z4464" t="b">
        <v>1</v>
      </c>
      <c r="AB4464" t="s">
        <v>16426</v>
      </c>
    </row>
    <row r="4465" spans="1:28" x14ac:dyDescent="0.25">
      <c r="A4465" t="s">
        <v>2575</v>
      </c>
      <c r="B4465">
        <v>0</v>
      </c>
      <c r="C4465">
        <v>0</v>
      </c>
      <c r="D4465" t="s">
        <v>2576</v>
      </c>
      <c r="E4465" t="s">
        <v>7</v>
      </c>
      <c r="F4465" t="s">
        <v>8</v>
      </c>
      <c r="G4465" t="b">
        <v>0</v>
      </c>
      <c r="H4465" t="s">
        <v>9</v>
      </c>
      <c r="I4465" t="s">
        <v>10</v>
      </c>
      <c r="J4465" t="s">
        <v>11</v>
      </c>
      <c r="K4465" t="s">
        <v>24</v>
      </c>
      <c r="L4465">
        <v>2</v>
      </c>
      <c r="M4465">
        <v>2</v>
      </c>
      <c r="N4465">
        <v>3</v>
      </c>
      <c r="O4465">
        <v>2</v>
      </c>
      <c r="P4465" t="b">
        <f t="shared" si="700"/>
        <v>1</v>
      </c>
      <c r="Q4465" t="b">
        <f t="shared" si="701"/>
        <v>1</v>
      </c>
      <c r="R4465" t="b">
        <f t="shared" si="702"/>
        <v>1</v>
      </c>
      <c r="S4465" t="b">
        <f t="shared" si="703"/>
        <v>1</v>
      </c>
      <c r="T4465" t="b">
        <f t="shared" si="704"/>
        <v>0</v>
      </c>
      <c r="U4465" t="b">
        <f t="shared" si="705"/>
        <v>1</v>
      </c>
      <c r="V4465" t="b">
        <f t="shared" si="706"/>
        <v>0</v>
      </c>
      <c r="W4465" t="b">
        <f t="shared" si="707"/>
        <v>0</v>
      </c>
      <c r="X4465" t="b">
        <f t="shared" si="708"/>
        <v>0</v>
      </c>
      <c r="Y4465" t="b">
        <f t="shared" si="709"/>
        <v>0</v>
      </c>
      <c r="Z4465" t="b">
        <v>1</v>
      </c>
      <c r="AA4465" t="s">
        <v>16425</v>
      </c>
      <c r="AB4465" t="s">
        <v>16425</v>
      </c>
    </row>
    <row r="4466" spans="1:28" x14ac:dyDescent="0.25">
      <c r="A4466" t="s">
        <v>3226</v>
      </c>
      <c r="B4466">
        <v>0</v>
      </c>
      <c r="C4466">
        <v>1</v>
      </c>
      <c r="D4466" t="s">
        <v>3227</v>
      </c>
      <c r="E4466" t="s">
        <v>52</v>
      </c>
      <c r="F4466" t="s">
        <v>8</v>
      </c>
      <c r="G4466" t="b">
        <v>0</v>
      </c>
      <c r="H4466" t="s">
        <v>9</v>
      </c>
      <c r="I4466" t="s">
        <v>10</v>
      </c>
      <c r="J4466" t="s">
        <v>11</v>
      </c>
      <c r="K4466" t="s">
        <v>24</v>
      </c>
      <c r="P4466" t="b">
        <f t="shared" si="700"/>
        <v>0</v>
      </c>
      <c r="Q4466" t="b">
        <f t="shared" si="701"/>
        <v>0</v>
      </c>
      <c r="R4466" t="b">
        <f t="shared" si="702"/>
        <v>0</v>
      </c>
      <c r="S4466" t="b">
        <f t="shared" si="703"/>
        <v>0</v>
      </c>
      <c r="T4466" t="b">
        <f t="shared" si="704"/>
        <v>1</v>
      </c>
      <c r="U4466" t="b">
        <f t="shared" si="705"/>
        <v>0</v>
      </c>
      <c r="V4466" t="b">
        <f t="shared" si="706"/>
        <v>0</v>
      </c>
      <c r="W4466" t="b">
        <f t="shared" si="707"/>
        <v>0</v>
      </c>
      <c r="X4466" t="b">
        <f t="shared" si="708"/>
        <v>0</v>
      </c>
      <c r="Y4466" t="b">
        <f t="shared" si="709"/>
        <v>0</v>
      </c>
      <c r="Z4466" t="b">
        <v>0</v>
      </c>
    </row>
    <row r="4467" spans="1:28" x14ac:dyDescent="0.25">
      <c r="A4467" t="s">
        <v>5053</v>
      </c>
      <c r="B4467">
        <v>0</v>
      </c>
      <c r="C4467">
        <v>0</v>
      </c>
      <c r="D4467" t="s">
        <v>5054</v>
      </c>
      <c r="E4467" t="s">
        <v>7</v>
      </c>
      <c r="F4467" t="s">
        <v>8</v>
      </c>
      <c r="G4467" t="b">
        <v>0</v>
      </c>
      <c r="H4467" t="s">
        <v>9</v>
      </c>
      <c r="I4467" t="s">
        <v>10</v>
      </c>
      <c r="J4467" t="s">
        <v>11</v>
      </c>
      <c r="K4467" t="s">
        <v>24</v>
      </c>
      <c r="N4467">
        <v>1</v>
      </c>
      <c r="P4467" t="b">
        <f t="shared" si="700"/>
        <v>0</v>
      </c>
      <c r="Q4467" t="b">
        <f t="shared" si="701"/>
        <v>0</v>
      </c>
      <c r="R4467" t="b">
        <f t="shared" si="702"/>
        <v>1</v>
      </c>
      <c r="S4467" t="b">
        <f t="shared" si="703"/>
        <v>0</v>
      </c>
      <c r="T4467" t="b">
        <f t="shared" si="704"/>
        <v>0</v>
      </c>
      <c r="U4467" t="b">
        <f t="shared" si="705"/>
        <v>1</v>
      </c>
      <c r="V4467" t="b">
        <f t="shared" si="706"/>
        <v>0</v>
      </c>
      <c r="W4467" t="b">
        <f t="shared" si="707"/>
        <v>0</v>
      </c>
      <c r="X4467" t="b">
        <f t="shared" si="708"/>
        <v>1</v>
      </c>
      <c r="Y4467" t="b">
        <f t="shared" si="709"/>
        <v>0</v>
      </c>
      <c r="Z4467" t="b">
        <v>1</v>
      </c>
      <c r="AA4467" t="s">
        <v>16425</v>
      </c>
      <c r="AB4467" t="s">
        <v>16425</v>
      </c>
    </row>
    <row r="4468" spans="1:28" x14ac:dyDescent="0.25">
      <c r="A4468" t="s">
        <v>1624</v>
      </c>
      <c r="B4468">
        <v>0</v>
      </c>
      <c r="C4468">
        <v>0</v>
      </c>
      <c r="D4468" t="s">
        <v>1625</v>
      </c>
      <c r="E4468" t="s">
        <v>15</v>
      </c>
      <c r="F4468" t="s">
        <v>8</v>
      </c>
      <c r="G4468" t="b">
        <v>0</v>
      </c>
      <c r="H4468" t="s">
        <v>9</v>
      </c>
      <c r="I4468" t="s">
        <v>10</v>
      </c>
      <c r="J4468" t="s">
        <v>11</v>
      </c>
      <c r="K4468" t="s">
        <v>24</v>
      </c>
      <c r="L4468">
        <v>8</v>
      </c>
      <c r="M4468">
        <v>29</v>
      </c>
      <c r="N4468">
        <v>9</v>
      </c>
      <c r="O4468">
        <v>4</v>
      </c>
      <c r="P4468" t="b">
        <f t="shared" si="700"/>
        <v>1</v>
      </c>
      <c r="Q4468" t="b">
        <f t="shared" si="701"/>
        <v>1</v>
      </c>
      <c r="R4468" t="b">
        <f t="shared" si="702"/>
        <v>1</v>
      </c>
      <c r="S4468" t="b">
        <f t="shared" si="703"/>
        <v>1</v>
      </c>
      <c r="T4468" t="b">
        <f t="shared" si="704"/>
        <v>0</v>
      </c>
      <c r="U4468" t="b">
        <f t="shared" si="705"/>
        <v>1</v>
      </c>
      <c r="V4468" t="b">
        <f t="shared" si="706"/>
        <v>0</v>
      </c>
      <c r="W4468" t="b">
        <f t="shared" si="707"/>
        <v>0</v>
      </c>
      <c r="X4468" t="b">
        <f t="shared" si="708"/>
        <v>0</v>
      </c>
      <c r="Y4468" t="b">
        <f t="shared" si="709"/>
        <v>0</v>
      </c>
      <c r="Z4468" t="b">
        <v>1</v>
      </c>
      <c r="AB4468" t="s">
        <v>16426</v>
      </c>
    </row>
    <row r="4469" spans="1:28" x14ac:dyDescent="0.25">
      <c r="A4469" t="s">
        <v>1721</v>
      </c>
      <c r="B4469">
        <v>0</v>
      </c>
      <c r="C4469">
        <v>0</v>
      </c>
      <c r="D4469" t="s">
        <v>1722</v>
      </c>
      <c r="E4469" t="s">
        <v>7</v>
      </c>
      <c r="F4469" t="s">
        <v>8</v>
      </c>
      <c r="G4469" t="b">
        <v>0</v>
      </c>
      <c r="H4469" t="s">
        <v>9</v>
      </c>
      <c r="I4469" t="s">
        <v>10</v>
      </c>
      <c r="J4469" t="s">
        <v>11</v>
      </c>
      <c r="K4469" t="s">
        <v>24</v>
      </c>
      <c r="L4469">
        <v>1</v>
      </c>
      <c r="M4469">
        <v>6</v>
      </c>
      <c r="N4469">
        <v>2</v>
      </c>
      <c r="P4469" t="b">
        <f t="shared" si="700"/>
        <v>1</v>
      </c>
      <c r="Q4469" t="b">
        <f t="shared" si="701"/>
        <v>1</v>
      </c>
      <c r="R4469" t="b">
        <f t="shared" si="702"/>
        <v>1</v>
      </c>
      <c r="S4469" t="b">
        <f t="shared" si="703"/>
        <v>0</v>
      </c>
      <c r="T4469" t="b">
        <f t="shared" si="704"/>
        <v>0</v>
      </c>
      <c r="U4469" t="b">
        <f t="shared" si="705"/>
        <v>1</v>
      </c>
      <c r="V4469" t="b">
        <f t="shared" si="706"/>
        <v>0</v>
      </c>
      <c r="W4469" t="b">
        <f t="shared" si="707"/>
        <v>0</v>
      </c>
      <c r="X4469" t="b">
        <f t="shared" si="708"/>
        <v>1</v>
      </c>
      <c r="Y4469" t="b">
        <f t="shared" si="709"/>
        <v>0</v>
      </c>
      <c r="Z4469" t="b">
        <v>1</v>
      </c>
      <c r="AA4469" t="s">
        <v>16425</v>
      </c>
      <c r="AB4469" t="s">
        <v>16425</v>
      </c>
    </row>
    <row r="4470" spans="1:28" x14ac:dyDescent="0.25">
      <c r="A4470" t="s">
        <v>6658</v>
      </c>
      <c r="B4470">
        <v>0</v>
      </c>
      <c r="C4470">
        <v>0</v>
      </c>
      <c r="D4470" t="s">
        <v>6659</v>
      </c>
      <c r="E4470" t="s">
        <v>52</v>
      </c>
      <c r="F4470" t="s">
        <v>8</v>
      </c>
      <c r="G4470" t="b">
        <v>0</v>
      </c>
      <c r="H4470" t="s">
        <v>9</v>
      </c>
      <c r="I4470" t="s">
        <v>10</v>
      </c>
      <c r="J4470" t="s">
        <v>11</v>
      </c>
      <c r="K4470" t="s">
        <v>24</v>
      </c>
      <c r="L4470">
        <v>1</v>
      </c>
      <c r="M4470">
        <v>9</v>
      </c>
      <c r="P4470" t="b">
        <f t="shared" si="700"/>
        <v>1</v>
      </c>
      <c r="Q4470" t="b">
        <f t="shared" si="701"/>
        <v>1</v>
      </c>
      <c r="R4470" t="b">
        <f t="shared" si="702"/>
        <v>0</v>
      </c>
      <c r="S4470" t="b">
        <f t="shared" si="703"/>
        <v>0</v>
      </c>
      <c r="T4470" t="b">
        <f t="shared" si="704"/>
        <v>0</v>
      </c>
      <c r="U4470" t="b">
        <f t="shared" si="705"/>
        <v>1</v>
      </c>
      <c r="V4470" t="b">
        <f t="shared" si="706"/>
        <v>0</v>
      </c>
      <c r="W4470" t="b">
        <f t="shared" si="707"/>
        <v>1</v>
      </c>
      <c r="X4470" t="b">
        <f t="shared" si="708"/>
        <v>0</v>
      </c>
      <c r="Y4470" t="b">
        <f t="shared" si="709"/>
        <v>0</v>
      </c>
      <c r="Z4470" t="b">
        <v>1</v>
      </c>
      <c r="AA4470" t="s">
        <v>16425</v>
      </c>
    </row>
    <row r="4471" spans="1:28" x14ac:dyDescent="0.25">
      <c r="A4471" t="s">
        <v>8967</v>
      </c>
      <c r="B4471">
        <v>1</v>
      </c>
      <c r="C4471">
        <v>0</v>
      </c>
      <c r="D4471" t="s">
        <v>8968</v>
      </c>
      <c r="E4471" t="s">
        <v>27</v>
      </c>
      <c r="F4471" t="s">
        <v>8</v>
      </c>
      <c r="G4471" t="b">
        <v>0</v>
      </c>
      <c r="H4471" t="s">
        <v>9</v>
      </c>
      <c r="I4471" t="s">
        <v>10</v>
      </c>
      <c r="J4471" t="s">
        <v>11</v>
      </c>
      <c r="K4471" t="s">
        <v>24</v>
      </c>
      <c r="L4471">
        <v>2</v>
      </c>
      <c r="M4471">
        <v>16</v>
      </c>
      <c r="N4471">
        <v>8</v>
      </c>
      <c r="O4471">
        <v>6</v>
      </c>
      <c r="P4471" t="b">
        <f t="shared" si="700"/>
        <v>1</v>
      </c>
      <c r="Q4471" t="b">
        <f t="shared" si="701"/>
        <v>1</v>
      </c>
      <c r="R4471" t="b">
        <f t="shared" si="702"/>
        <v>1</v>
      </c>
      <c r="S4471" t="b">
        <f t="shared" si="703"/>
        <v>1</v>
      </c>
      <c r="T4471" t="b">
        <f t="shared" si="704"/>
        <v>0</v>
      </c>
      <c r="U4471" t="b">
        <f t="shared" si="705"/>
        <v>1</v>
      </c>
      <c r="V4471" t="b">
        <f t="shared" si="706"/>
        <v>0</v>
      </c>
      <c r="W4471" t="b">
        <f t="shared" si="707"/>
        <v>0</v>
      </c>
      <c r="X4471" t="b">
        <f t="shared" si="708"/>
        <v>0</v>
      </c>
      <c r="Y4471" t="b">
        <f t="shared" si="709"/>
        <v>0</v>
      </c>
      <c r="Z4471" t="b">
        <v>1</v>
      </c>
      <c r="AB4471" t="s">
        <v>16425</v>
      </c>
    </row>
    <row r="4472" spans="1:28" x14ac:dyDescent="0.25">
      <c r="A4472" t="s">
        <v>10426</v>
      </c>
      <c r="B4472">
        <v>1</v>
      </c>
      <c r="C4472">
        <v>0</v>
      </c>
      <c r="D4472" t="s">
        <v>10427</v>
      </c>
      <c r="E4472" t="s">
        <v>27</v>
      </c>
      <c r="F4472" t="s">
        <v>8</v>
      </c>
      <c r="G4472" t="b">
        <v>0</v>
      </c>
      <c r="H4472" t="s">
        <v>9</v>
      </c>
      <c r="I4472" t="s">
        <v>10</v>
      </c>
      <c r="J4472" t="s">
        <v>11</v>
      </c>
      <c r="K4472" t="s">
        <v>24</v>
      </c>
      <c r="M4472">
        <v>1</v>
      </c>
      <c r="N4472">
        <v>2</v>
      </c>
      <c r="P4472" t="b">
        <f t="shared" si="700"/>
        <v>0</v>
      </c>
      <c r="Q4472" t="b">
        <f t="shared" si="701"/>
        <v>1</v>
      </c>
      <c r="R4472" t="b">
        <f t="shared" si="702"/>
        <v>1</v>
      </c>
      <c r="S4472" t="b">
        <f t="shared" si="703"/>
        <v>0</v>
      </c>
      <c r="T4472" t="b">
        <f t="shared" si="704"/>
        <v>0</v>
      </c>
      <c r="U4472" t="b">
        <f t="shared" si="705"/>
        <v>1</v>
      </c>
      <c r="V4472" t="b">
        <f t="shared" si="706"/>
        <v>0</v>
      </c>
      <c r="W4472" t="b">
        <f t="shared" si="707"/>
        <v>0</v>
      </c>
      <c r="X4472" t="b">
        <f t="shared" si="708"/>
        <v>1</v>
      </c>
      <c r="Y4472" t="b">
        <f t="shared" si="709"/>
        <v>0</v>
      </c>
      <c r="Z4472" t="b">
        <v>1</v>
      </c>
      <c r="AB4472" t="s">
        <v>16425</v>
      </c>
    </row>
    <row r="4473" spans="1:28" x14ac:dyDescent="0.25">
      <c r="A4473" t="s">
        <v>6960</v>
      </c>
      <c r="B4473">
        <v>1</v>
      </c>
      <c r="C4473">
        <v>0</v>
      </c>
      <c r="D4473" t="s">
        <v>6961</v>
      </c>
      <c r="E4473" t="s">
        <v>27</v>
      </c>
      <c r="F4473" t="s">
        <v>8</v>
      </c>
      <c r="G4473" t="b">
        <v>0</v>
      </c>
      <c r="H4473" t="s">
        <v>9</v>
      </c>
      <c r="I4473" t="s">
        <v>10</v>
      </c>
      <c r="J4473" t="s">
        <v>11</v>
      </c>
      <c r="K4473" t="s">
        <v>24</v>
      </c>
      <c r="M4473">
        <v>3</v>
      </c>
      <c r="N4473">
        <v>7</v>
      </c>
      <c r="O4473">
        <v>1</v>
      </c>
      <c r="P4473" t="b">
        <f t="shared" si="700"/>
        <v>0</v>
      </c>
      <c r="Q4473" t="b">
        <f t="shared" si="701"/>
        <v>1</v>
      </c>
      <c r="R4473" t="b">
        <f t="shared" si="702"/>
        <v>1</v>
      </c>
      <c r="S4473" t="b">
        <f t="shared" si="703"/>
        <v>1</v>
      </c>
      <c r="T4473" t="b">
        <f t="shared" si="704"/>
        <v>0</v>
      </c>
      <c r="U4473" t="b">
        <f t="shared" si="705"/>
        <v>1</v>
      </c>
      <c r="V4473" t="b">
        <f t="shared" si="706"/>
        <v>0</v>
      </c>
      <c r="W4473" t="b">
        <f t="shared" si="707"/>
        <v>0</v>
      </c>
      <c r="X4473" t="b">
        <f t="shared" si="708"/>
        <v>0</v>
      </c>
      <c r="Y4473" t="b">
        <f t="shared" si="709"/>
        <v>0</v>
      </c>
      <c r="Z4473" t="b">
        <v>1</v>
      </c>
      <c r="AB4473" t="s">
        <v>16425</v>
      </c>
    </row>
    <row r="4474" spans="1:28" x14ac:dyDescent="0.25">
      <c r="A4474" t="s">
        <v>16371</v>
      </c>
      <c r="B4474">
        <v>1</v>
      </c>
      <c r="C4474">
        <v>0</v>
      </c>
      <c r="D4474" t="s">
        <v>16317</v>
      </c>
      <c r="E4474" t="s">
        <v>27</v>
      </c>
      <c r="F4474" t="s">
        <v>8</v>
      </c>
      <c r="G4474" t="b">
        <v>0</v>
      </c>
      <c r="H4474" t="s">
        <v>9</v>
      </c>
      <c r="I4474" t="s">
        <v>10</v>
      </c>
      <c r="J4474" t="s">
        <v>11</v>
      </c>
      <c r="K4474" t="s">
        <v>24</v>
      </c>
      <c r="N4474">
        <v>2</v>
      </c>
      <c r="P4474" t="b">
        <f t="shared" si="700"/>
        <v>0</v>
      </c>
      <c r="Q4474" t="b">
        <f t="shared" si="701"/>
        <v>0</v>
      </c>
      <c r="R4474" t="b">
        <f t="shared" si="702"/>
        <v>1</v>
      </c>
      <c r="S4474" t="b">
        <f t="shared" si="703"/>
        <v>0</v>
      </c>
      <c r="T4474" t="b">
        <f t="shared" si="704"/>
        <v>0</v>
      </c>
      <c r="U4474" t="b">
        <f t="shared" si="705"/>
        <v>1</v>
      </c>
      <c r="V4474" t="b">
        <f t="shared" si="706"/>
        <v>0</v>
      </c>
      <c r="W4474" t="b">
        <f t="shared" si="707"/>
        <v>0</v>
      </c>
      <c r="X4474" t="b">
        <f t="shared" si="708"/>
        <v>1</v>
      </c>
      <c r="Y4474" t="b">
        <f t="shared" si="709"/>
        <v>0</v>
      </c>
      <c r="Z4474" t="b">
        <v>1</v>
      </c>
    </row>
    <row r="4475" spans="1:28" x14ac:dyDescent="0.25">
      <c r="A4475" t="s">
        <v>13527</v>
      </c>
      <c r="B4475">
        <v>1</v>
      </c>
      <c r="C4475">
        <v>0</v>
      </c>
      <c r="D4475" t="s">
        <v>13528</v>
      </c>
      <c r="E4475" t="s">
        <v>27</v>
      </c>
      <c r="F4475" t="s">
        <v>8</v>
      </c>
      <c r="G4475" t="b">
        <v>0</v>
      </c>
      <c r="H4475" t="s">
        <v>9</v>
      </c>
      <c r="I4475" t="s">
        <v>10</v>
      </c>
      <c r="J4475" t="s">
        <v>11</v>
      </c>
      <c r="K4475" t="s">
        <v>24</v>
      </c>
      <c r="N4475">
        <v>1</v>
      </c>
      <c r="O4475">
        <v>1</v>
      </c>
      <c r="P4475" t="b">
        <f t="shared" si="700"/>
        <v>0</v>
      </c>
      <c r="Q4475" t="b">
        <f t="shared" si="701"/>
        <v>0</v>
      </c>
      <c r="R4475" t="b">
        <f t="shared" si="702"/>
        <v>1</v>
      </c>
      <c r="S4475" t="b">
        <f t="shared" si="703"/>
        <v>1</v>
      </c>
      <c r="T4475" t="b">
        <f t="shared" si="704"/>
        <v>0</v>
      </c>
      <c r="U4475" t="b">
        <f t="shared" si="705"/>
        <v>1</v>
      </c>
      <c r="V4475" t="b">
        <f t="shared" si="706"/>
        <v>0</v>
      </c>
      <c r="W4475" t="b">
        <f t="shared" si="707"/>
        <v>0</v>
      </c>
      <c r="X4475" t="b">
        <f t="shared" si="708"/>
        <v>0</v>
      </c>
      <c r="Y4475" t="b">
        <f t="shared" si="709"/>
        <v>0</v>
      </c>
      <c r="Z4475" t="b">
        <v>1</v>
      </c>
    </row>
    <row r="4476" spans="1:28" x14ac:dyDescent="0.25">
      <c r="A4476" t="s">
        <v>5580</v>
      </c>
      <c r="B4476">
        <v>1</v>
      </c>
      <c r="C4476">
        <v>0</v>
      </c>
      <c r="D4476" t="s">
        <v>5581</v>
      </c>
      <c r="E4476" t="s">
        <v>27</v>
      </c>
      <c r="F4476" t="s">
        <v>8</v>
      </c>
      <c r="G4476" t="b">
        <v>0</v>
      </c>
      <c r="H4476" t="s">
        <v>9</v>
      </c>
      <c r="I4476" t="s">
        <v>10</v>
      </c>
      <c r="J4476" t="s">
        <v>11</v>
      </c>
      <c r="K4476" t="s">
        <v>24</v>
      </c>
      <c r="M4476">
        <v>5</v>
      </c>
      <c r="N4476">
        <v>3</v>
      </c>
      <c r="O4476">
        <v>1</v>
      </c>
      <c r="P4476" t="b">
        <f t="shared" si="700"/>
        <v>0</v>
      </c>
      <c r="Q4476" t="b">
        <f t="shared" si="701"/>
        <v>1</v>
      </c>
      <c r="R4476" t="b">
        <f t="shared" si="702"/>
        <v>1</v>
      </c>
      <c r="S4476" t="b">
        <f t="shared" si="703"/>
        <v>1</v>
      </c>
      <c r="T4476" t="b">
        <f t="shared" si="704"/>
        <v>0</v>
      </c>
      <c r="U4476" t="b">
        <f t="shared" si="705"/>
        <v>1</v>
      </c>
      <c r="V4476" t="b">
        <f t="shared" si="706"/>
        <v>0</v>
      </c>
      <c r="W4476" t="b">
        <f t="shared" si="707"/>
        <v>0</v>
      </c>
      <c r="X4476" t="b">
        <f t="shared" si="708"/>
        <v>0</v>
      </c>
      <c r="Y4476" t="b">
        <f t="shared" si="709"/>
        <v>0</v>
      </c>
      <c r="Z4476" t="b">
        <v>1</v>
      </c>
      <c r="AB4476" t="s">
        <v>16425</v>
      </c>
    </row>
    <row r="4477" spans="1:28" x14ac:dyDescent="0.25">
      <c r="A4477" t="s">
        <v>5685</v>
      </c>
      <c r="B4477">
        <v>1</v>
      </c>
      <c r="C4477">
        <v>0</v>
      </c>
      <c r="D4477" t="s">
        <v>5686</v>
      </c>
      <c r="E4477" t="s">
        <v>27</v>
      </c>
      <c r="F4477" t="s">
        <v>8</v>
      </c>
      <c r="G4477" t="b">
        <v>0</v>
      </c>
      <c r="H4477" t="s">
        <v>9</v>
      </c>
      <c r="I4477" t="s">
        <v>10</v>
      </c>
      <c r="J4477" t="s">
        <v>11</v>
      </c>
      <c r="K4477" t="s">
        <v>24</v>
      </c>
      <c r="L4477">
        <v>1</v>
      </c>
      <c r="M4477">
        <v>9</v>
      </c>
      <c r="N4477">
        <v>5</v>
      </c>
      <c r="O4477">
        <v>2</v>
      </c>
      <c r="P4477" t="b">
        <f t="shared" si="700"/>
        <v>1</v>
      </c>
      <c r="Q4477" t="b">
        <f t="shared" si="701"/>
        <v>1</v>
      </c>
      <c r="R4477" t="b">
        <f t="shared" si="702"/>
        <v>1</v>
      </c>
      <c r="S4477" t="b">
        <f t="shared" si="703"/>
        <v>1</v>
      </c>
      <c r="T4477" t="b">
        <f t="shared" si="704"/>
        <v>0</v>
      </c>
      <c r="U4477" t="b">
        <f t="shared" si="705"/>
        <v>1</v>
      </c>
      <c r="V4477" t="b">
        <f t="shared" si="706"/>
        <v>0</v>
      </c>
      <c r="W4477" t="b">
        <f t="shared" si="707"/>
        <v>0</v>
      </c>
      <c r="X4477" t="b">
        <f t="shared" si="708"/>
        <v>0</v>
      </c>
      <c r="Y4477" t="b">
        <f t="shared" si="709"/>
        <v>0</v>
      </c>
      <c r="Z4477" t="b">
        <v>1</v>
      </c>
      <c r="AB4477" t="s">
        <v>16425</v>
      </c>
    </row>
    <row r="4478" spans="1:28" x14ac:dyDescent="0.25">
      <c r="A4478" t="s">
        <v>8929</v>
      </c>
      <c r="B4478">
        <v>1</v>
      </c>
      <c r="C4478">
        <v>0</v>
      </c>
      <c r="D4478" t="s">
        <v>8930</v>
      </c>
      <c r="E4478" t="s">
        <v>27</v>
      </c>
      <c r="F4478" t="s">
        <v>8</v>
      </c>
      <c r="G4478" t="b">
        <v>0</v>
      </c>
      <c r="H4478" t="s">
        <v>9</v>
      </c>
      <c r="I4478" t="s">
        <v>10</v>
      </c>
      <c r="J4478" t="s">
        <v>11</v>
      </c>
      <c r="K4478" t="s">
        <v>24</v>
      </c>
      <c r="M4478">
        <v>3</v>
      </c>
      <c r="N4478">
        <v>2</v>
      </c>
      <c r="P4478" t="b">
        <f t="shared" si="700"/>
        <v>0</v>
      </c>
      <c r="Q4478" t="b">
        <f t="shared" si="701"/>
        <v>1</v>
      </c>
      <c r="R4478" t="b">
        <f t="shared" si="702"/>
        <v>1</v>
      </c>
      <c r="S4478" t="b">
        <f t="shared" si="703"/>
        <v>0</v>
      </c>
      <c r="T4478" t="b">
        <f t="shared" si="704"/>
        <v>0</v>
      </c>
      <c r="U4478" t="b">
        <f t="shared" si="705"/>
        <v>1</v>
      </c>
      <c r="V4478" t="b">
        <f t="shared" si="706"/>
        <v>0</v>
      </c>
      <c r="W4478" t="b">
        <f t="shared" si="707"/>
        <v>0</v>
      </c>
      <c r="X4478" t="b">
        <f t="shared" si="708"/>
        <v>1</v>
      </c>
      <c r="Y4478" t="b">
        <f t="shared" si="709"/>
        <v>0</v>
      </c>
      <c r="Z4478" t="b">
        <v>1</v>
      </c>
      <c r="AB4478" t="s">
        <v>16425</v>
      </c>
    </row>
    <row r="4479" spans="1:28" x14ac:dyDescent="0.25">
      <c r="A4479" t="s">
        <v>10814</v>
      </c>
      <c r="B4479">
        <v>1</v>
      </c>
      <c r="C4479">
        <v>0</v>
      </c>
      <c r="D4479" t="s">
        <v>10815</v>
      </c>
      <c r="E4479" t="s">
        <v>27</v>
      </c>
      <c r="F4479" t="s">
        <v>8</v>
      </c>
      <c r="G4479" t="b">
        <v>0</v>
      </c>
      <c r="H4479" t="s">
        <v>9</v>
      </c>
      <c r="I4479" t="s">
        <v>10</v>
      </c>
      <c r="J4479" t="s">
        <v>11</v>
      </c>
      <c r="K4479" t="s">
        <v>24</v>
      </c>
      <c r="M4479">
        <v>7</v>
      </c>
      <c r="N4479">
        <v>2</v>
      </c>
      <c r="O4479">
        <v>1</v>
      </c>
      <c r="P4479" t="b">
        <f t="shared" si="700"/>
        <v>0</v>
      </c>
      <c r="Q4479" t="b">
        <f t="shared" si="701"/>
        <v>1</v>
      </c>
      <c r="R4479" t="b">
        <f t="shared" si="702"/>
        <v>1</v>
      </c>
      <c r="S4479" t="b">
        <f t="shared" si="703"/>
        <v>1</v>
      </c>
      <c r="T4479" t="b">
        <f t="shared" si="704"/>
        <v>0</v>
      </c>
      <c r="U4479" t="b">
        <f t="shared" si="705"/>
        <v>1</v>
      </c>
      <c r="V4479" t="b">
        <f t="shared" si="706"/>
        <v>0</v>
      </c>
      <c r="W4479" t="b">
        <f t="shared" si="707"/>
        <v>0</v>
      </c>
      <c r="X4479" t="b">
        <f t="shared" si="708"/>
        <v>0</v>
      </c>
      <c r="Y4479" t="b">
        <f t="shared" si="709"/>
        <v>0</v>
      </c>
      <c r="Z4479" t="b">
        <v>1</v>
      </c>
      <c r="AB4479" t="s">
        <v>16425</v>
      </c>
    </row>
    <row r="4480" spans="1:28" x14ac:dyDescent="0.25">
      <c r="A4480" t="s">
        <v>7506</v>
      </c>
      <c r="B4480">
        <v>1</v>
      </c>
      <c r="C4480">
        <v>0</v>
      </c>
      <c r="D4480" t="s">
        <v>7507</v>
      </c>
      <c r="E4480" t="s">
        <v>52</v>
      </c>
      <c r="F4480" t="s">
        <v>8</v>
      </c>
      <c r="G4480" t="b">
        <v>0</v>
      </c>
      <c r="H4480" t="s">
        <v>9</v>
      </c>
      <c r="I4480" t="s">
        <v>10</v>
      </c>
      <c r="J4480" t="s">
        <v>11</v>
      </c>
      <c r="K4480" t="s">
        <v>24</v>
      </c>
      <c r="M4480">
        <v>2</v>
      </c>
      <c r="O4480">
        <v>1</v>
      </c>
      <c r="P4480" t="b">
        <f t="shared" si="700"/>
        <v>0</v>
      </c>
      <c r="Q4480" t="b">
        <f t="shared" si="701"/>
        <v>1</v>
      </c>
      <c r="R4480" t="b">
        <f t="shared" si="702"/>
        <v>0</v>
      </c>
      <c r="S4480" t="b">
        <f t="shared" si="703"/>
        <v>1</v>
      </c>
      <c r="T4480" t="b">
        <f t="shared" si="704"/>
        <v>0</v>
      </c>
      <c r="U4480" t="b">
        <f t="shared" si="705"/>
        <v>1</v>
      </c>
      <c r="V4480" t="b">
        <f t="shared" si="706"/>
        <v>0</v>
      </c>
      <c r="W4480" t="b">
        <f t="shared" si="707"/>
        <v>0</v>
      </c>
      <c r="X4480" t="b">
        <f t="shared" si="708"/>
        <v>0</v>
      </c>
      <c r="Y4480" t="b">
        <f t="shared" si="709"/>
        <v>0</v>
      </c>
      <c r="Z4480" t="b">
        <v>1</v>
      </c>
    </row>
    <row r="4481" spans="1:28" x14ac:dyDescent="0.25">
      <c r="A4481" t="s">
        <v>14660</v>
      </c>
      <c r="B4481">
        <v>1</v>
      </c>
      <c r="C4481">
        <v>0</v>
      </c>
      <c r="D4481" t="s">
        <v>14661</v>
      </c>
      <c r="E4481" t="s">
        <v>27</v>
      </c>
      <c r="F4481" t="s">
        <v>8</v>
      </c>
      <c r="G4481" t="b">
        <v>0</v>
      </c>
      <c r="H4481" t="s">
        <v>9</v>
      </c>
      <c r="I4481" t="s">
        <v>10</v>
      </c>
      <c r="J4481" t="s">
        <v>11</v>
      </c>
      <c r="K4481" t="s">
        <v>24</v>
      </c>
      <c r="M4481">
        <v>2</v>
      </c>
      <c r="N4481">
        <v>2</v>
      </c>
      <c r="O4481">
        <v>1</v>
      </c>
      <c r="P4481" t="b">
        <f t="shared" si="700"/>
        <v>0</v>
      </c>
      <c r="Q4481" t="b">
        <f t="shared" si="701"/>
        <v>1</v>
      </c>
      <c r="R4481" t="b">
        <f t="shared" si="702"/>
        <v>1</v>
      </c>
      <c r="S4481" t="b">
        <f t="shared" si="703"/>
        <v>1</v>
      </c>
      <c r="T4481" t="b">
        <f t="shared" si="704"/>
        <v>0</v>
      </c>
      <c r="U4481" t="b">
        <f t="shared" si="705"/>
        <v>1</v>
      </c>
      <c r="V4481" t="b">
        <f t="shared" si="706"/>
        <v>0</v>
      </c>
      <c r="W4481" t="b">
        <f t="shared" si="707"/>
        <v>0</v>
      </c>
      <c r="X4481" t="b">
        <f t="shared" si="708"/>
        <v>0</v>
      </c>
      <c r="Y4481" t="b">
        <f t="shared" si="709"/>
        <v>0</v>
      </c>
      <c r="Z4481" t="b">
        <v>1</v>
      </c>
    </row>
    <row r="4482" spans="1:28" x14ac:dyDescent="0.25">
      <c r="A4482" t="s">
        <v>5938</v>
      </c>
      <c r="B4482">
        <v>1</v>
      </c>
      <c r="C4482">
        <v>0</v>
      </c>
      <c r="D4482" t="s">
        <v>5939</v>
      </c>
      <c r="E4482" t="s">
        <v>27</v>
      </c>
      <c r="F4482" t="s">
        <v>8</v>
      </c>
      <c r="G4482" t="b">
        <v>0</v>
      </c>
      <c r="H4482" t="s">
        <v>9</v>
      </c>
      <c r="I4482" t="s">
        <v>10</v>
      </c>
      <c r="J4482" t="s">
        <v>11</v>
      </c>
      <c r="K4482" t="s">
        <v>24</v>
      </c>
      <c r="M4482">
        <v>1</v>
      </c>
      <c r="N4482">
        <v>2</v>
      </c>
      <c r="P4482" t="b">
        <f t="shared" si="700"/>
        <v>0</v>
      </c>
      <c r="Q4482" t="b">
        <f t="shared" si="701"/>
        <v>1</v>
      </c>
      <c r="R4482" t="b">
        <f t="shared" si="702"/>
        <v>1</v>
      </c>
      <c r="S4482" t="b">
        <f t="shared" si="703"/>
        <v>0</v>
      </c>
      <c r="T4482" t="b">
        <f t="shared" si="704"/>
        <v>0</v>
      </c>
      <c r="U4482" t="b">
        <f t="shared" si="705"/>
        <v>1</v>
      </c>
      <c r="V4482" t="b">
        <f t="shared" si="706"/>
        <v>0</v>
      </c>
      <c r="W4482" t="b">
        <f t="shared" si="707"/>
        <v>0</v>
      </c>
      <c r="X4482" t="b">
        <f t="shared" si="708"/>
        <v>1</v>
      </c>
      <c r="Y4482" t="b">
        <f t="shared" si="709"/>
        <v>0</v>
      </c>
      <c r="Z4482" t="b">
        <v>1</v>
      </c>
      <c r="AB4482" t="s">
        <v>16425</v>
      </c>
    </row>
    <row r="4483" spans="1:28" x14ac:dyDescent="0.25">
      <c r="A4483" t="s">
        <v>16372</v>
      </c>
      <c r="B4483">
        <v>1</v>
      </c>
      <c r="C4483">
        <v>0</v>
      </c>
      <c r="D4483" t="s">
        <v>16318</v>
      </c>
      <c r="E4483" t="s">
        <v>7</v>
      </c>
      <c r="F4483" t="s">
        <v>8</v>
      </c>
      <c r="G4483" t="b">
        <v>0</v>
      </c>
      <c r="H4483" t="s">
        <v>9</v>
      </c>
      <c r="I4483" t="s">
        <v>10</v>
      </c>
      <c r="J4483" t="s">
        <v>11</v>
      </c>
      <c r="K4483" t="s">
        <v>24</v>
      </c>
      <c r="M4483">
        <v>1</v>
      </c>
      <c r="O4483">
        <v>1</v>
      </c>
      <c r="P4483" t="b">
        <f t="shared" si="700"/>
        <v>0</v>
      </c>
      <c r="Q4483" t="b">
        <f t="shared" si="701"/>
        <v>1</v>
      </c>
      <c r="R4483" t="b">
        <f t="shared" si="702"/>
        <v>0</v>
      </c>
      <c r="S4483" t="b">
        <f t="shared" si="703"/>
        <v>1</v>
      </c>
      <c r="T4483" t="b">
        <f t="shared" si="704"/>
        <v>0</v>
      </c>
      <c r="U4483" t="b">
        <f t="shared" si="705"/>
        <v>1</v>
      </c>
      <c r="V4483" t="b">
        <f t="shared" si="706"/>
        <v>0</v>
      </c>
      <c r="W4483" t="b">
        <f t="shared" si="707"/>
        <v>0</v>
      </c>
      <c r="X4483" t="b">
        <f t="shared" si="708"/>
        <v>0</v>
      </c>
      <c r="Y4483" t="b">
        <f t="shared" si="709"/>
        <v>0</v>
      </c>
      <c r="Z4483" t="b">
        <v>1</v>
      </c>
    </row>
    <row r="4484" spans="1:28" x14ac:dyDescent="0.25">
      <c r="A4484" t="s">
        <v>7202</v>
      </c>
      <c r="B4484">
        <v>1</v>
      </c>
      <c r="C4484">
        <v>0</v>
      </c>
      <c r="D4484" t="s">
        <v>7203</v>
      </c>
      <c r="E4484" t="s">
        <v>27</v>
      </c>
      <c r="F4484" t="s">
        <v>8</v>
      </c>
      <c r="G4484" t="b">
        <v>0</v>
      </c>
      <c r="H4484" t="s">
        <v>9</v>
      </c>
      <c r="I4484" t="s">
        <v>10</v>
      </c>
      <c r="J4484" t="s">
        <v>11</v>
      </c>
      <c r="K4484" t="s">
        <v>24</v>
      </c>
      <c r="M4484">
        <v>1</v>
      </c>
      <c r="N4484">
        <v>2</v>
      </c>
      <c r="O4484">
        <v>1</v>
      </c>
      <c r="P4484" t="b">
        <f t="shared" si="700"/>
        <v>0</v>
      </c>
      <c r="Q4484" t="b">
        <f t="shared" si="701"/>
        <v>1</v>
      </c>
      <c r="R4484" t="b">
        <f t="shared" si="702"/>
        <v>1</v>
      </c>
      <c r="S4484" t="b">
        <f t="shared" si="703"/>
        <v>1</v>
      </c>
      <c r="T4484" t="b">
        <f t="shared" si="704"/>
        <v>0</v>
      </c>
      <c r="U4484" t="b">
        <f t="shared" si="705"/>
        <v>1</v>
      </c>
      <c r="V4484" t="b">
        <f t="shared" si="706"/>
        <v>0</v>
      </c>
      <c r="W4484" t="b">
        <f t="shared" si="707"/>
        <v>0</v>
      </c>
      <c r="X4484" t="b">
        <f t="shared" si="708"/>
        <v>0</v>
      </c>
      <c r="Y4484" t="b">
        <f t="shared" si="709"/>
        <v>0</v>
      </c>
      <c r="Z4484" t="b">
        <v>1</v>
      </c>
      <c r="AB4484" t="s">
        <v>16425</v>
      </c>
    </row>
    <row r="4485" spans="1:28" x14ac:dyDescent="0.25">
      <c r="A4485" t="s">
        <v>11187</v>
      </c>
      <c r="B4485">
        <v>1</v>
      </c>
      <c r="C4485">
        <v>0</v>
      </c>
      <c r="D4485" t="s">
        <v>11188</v>
      </c>
      <c r="E4485" t="s">
        <v>27</v>
      </c>
      <c r="F4485" t="s">
        <v>8</v>
      </c>
      <c r="G4485" t="b">
        <v>0</v>
      </c>
      <c r="H4485" t="s">
        <v>9</v>
      </c>
      <c r="I4485" t="s">
        <v>10</v>
      </c>
      <c r="J4485" t="s">
        <v>11</v>
      </c>
      <c r="K4485" t="s">
        <v>24</v>
      </c>
      <c r="P4485" t="b">
        <f t="shared" si="700"/>
        <v>0</v>
      </c>
      <c r="Q4485" t="b">
        <f t="shared" si="701"/>
        <v>0</v>
      </c>
      <c r="R4485" t="b">
        <f t="shared" si="702"/>
        <v>0</v>
      </c>
      <c r="S4485" t="b">
        <f t="shared" si="703"/>
        <v>0</v>
      </c>
      <c r="T4485" t="b">
        <f t="shared" si="704"/>
        <v>1</v>
      </c>
      <c r="U4485" t="b">
        <f t="shared" si="705"/>
        <v>0</v>
      </c>
      <c r="V4485" t="b">
        <f t="shared" si="706"/>
        <v>0</v>
      </c>
      <c r="W4485" t="b">
        <f t="shared" si="707"/>
        <v>0</v>
      </c>
      <c r="X4485" t="b">
        <f t="shared" si="708"/>
        <v>0</v>
      </c>
      <c r="Y4485" t="b">
        <f t="shared" si="709"/>
        <v>0</v>
      </c>
      <c r="Z4485" t="b">
        <v>1</v>
      </c>
      <c r="AB4485" t="s">
        <v>16425</v>
      </c>
    </row>
    <row r="4486" spans="1:28" x14ac:dyDescent="0.25">
      <c r="A4486" t="s">
        <v>12041</v>
      </c>
      <c r="B4486">
        <v>1</v>
      </c>
      <c r="C4486">
        <v>0</v>
      </c>
      <c r="D4486" t="s">
        <v>12042</v>
      </c>
      <c r="E4486" t="s">
        <v>27</v>
      </c>
      <c r="F4486" t="s">
        <v>8</v>
      </c>
      <c r="G4486" t="b">
        <v>0</v>
      </c>
      <c r="H4486" t="s">
        <v>9</v>
      </c>
      <c r="I4486" t="s">
        <v>10</v>
      </c>
      <c r="J4486" t="s">
        <v>11</v>
      </c>
      <c r="K4486" t="s">
        <v>24</v>
      </c>
      <c r="N4486">
        <v>6</v>
      </c>
      <c r="O4486">
        <v>1</v>
      </c>
      <c r="P4486" t="b">
        <f t="shared" si="700"/>
        <v>0</v>
      </c>
      <c r="Q4486" t="b">
        <f t="shared" si="701"/>
        <v>0</v>
      </c>
      <c r="R4486" t="b">
        <f t="shared" si="702"/>
        <v>1</v>
      </c>
      <c r="S4486" t="b">
        <f t="shared" si="703"/>
        <v>1</v>
      </c>
      <c r="T4486" t="b">
        <f t="shared" si="704"/>
        <v>0</v>
      </c>
      <c r="U4486" t="b">
        <f t="shared" si="705"/>
        <v>1</v>
      </c>
      <c r="V4486" t="b">
        <f t="shared" si="706"/>
        <v>0</v>
      </c>
      <c r="W4486" t="b">
        <f t="shared" si="707"/>
        <v>0</v>
      </c>
      <c r="X4486" t="b">
        <f t="shared" si="708"/>
        <v>0</v>
      </c>
      <c r="Y4486" t="b">
        <f t="shared" si="709"/>
        <v>0</v>
      </c>
      <c r="Z4486" t="b">
        <v>1</v>
      </c>
    </row>
    <row r="4487" spans="1:28" x14ac:dyDescent="0.25">
      <c r="A4487" t="s">
        <v>5756</v>
      </c>
      <c r="B4487">
        <v>1</v>
      </c>
      <c r="C4487">
        <v>0</v>
      </c>
      <c r="D4487" t="s">
        <v>5757</v>
      </c>
      <c r="E4487" t="s">
        <v>27</v>
      </c>
      <c r="F4487" t="s">
        <v>8</v>
      </c>
      <c r="G4487" t="b">
        <v>0</v>
      </c>
      <c r="H4487" t="s">
        <v>9</v>
      </c>
      <c r="I4487" t="s">
        <v>10</v>
      </c>
      <c r="J4487" t="s">
        <v>11</v>
      </c>
      <c r="K4487" t="s">
        <v>24</v>
      </c>
      <c r="M4487">
        <v>5</v>
      </c>
      <c r="N4487">
        <v>1</v>
      </c>
      <c r="O4487">
        <v>3</v>
      </c>
      <c r="P4487" t="b">
        <f t="shared" si="700"/>
        <v>0</v>
      </c>
      <c r="Q4487" t="b">
        <f t="shared" si="701"/>
        <v>1</v>
      </c>
      <c r="R4487" t="b">
        <f t="shared" si="702"/>
        <v>1</v>
      </c>
      <c r="S4487" t="b">
        <f t="shared" si="703"/>
        <v>1</v>
      </c>
      <c r="T4487" t="b">
        <f t="shared" si="704"/>
        <v>0</v>
      </c>
      <c r="U4487" t="b">
        <f t="shared" si="705"/>
        <v>1</v>
      </c>
      <c r="V4487" t="b">
        <f t="shared" si="706"/>
        <v>0</v>
      </c>
      <c r="W4487" t="b">
        <f t="shared" si="707"/>
        <v>0</v>
      </c>
      <c r="X4487" t="b">
        <f t="shared" si="708"/>
        <v>0</v>
      </c>
      <c r="Y4487" t="b">
        <f t="shared" si="709"/>
        <v>0</v>
      </c>
      <c r="Z4487" t="b">
        <v>1</v>
      </c>
      <c r="AB4487" t="s">
        <v>16425</v>
      </c>
    </row>
    <row r="4488" spans="1:28" x14ac:dyDescent="0.25">
      <c r="A4488" t="s">
        <v>11307</v>
      </c>
      <c r="B4488">
        <v>1</v>
      </c>
      <c r="C4488">
        <v>0</v>
      </c>
      <c r="D4488" t="s">
        <v>11308</v>
      </c>
      <c r="E4488" t="s">
        <v>27</v>
      </c>
      <c r="F4488" t="s">
        <v>8</v>
      </c>
      <c r="G4488" t="b">
        <v>0</v>
      </c>
      <c r="H4488" t="s">
        <v>9</v>
      </c>
      <c r="I4488" t="s">
        <v>10</v>
      </c>
      <c r="J4488" t="s">
        <v>11</v>
      </c>
      <c r="K4488" t="s">
        <v>24</v>
      </c>
      <c r="M4488">
        <v>2</v>
      </c>
      <c r="N4488">
        <v>2</v>
      </c>
      <c r="P4488" t="b">
        <f t="shared" si="700"/>
        <v>0</v>
      </c>
      <c r="Q4488" t="b">
        <f t="shared" si="701"/>
        <v>1</v>
      </c>
      <c r="R4488" t="b">
        <f t="shared" si="702"/>
        <v>1</v>
      </c>
      <c r="S4488" t="b">
        <f t="shared" si="703"/>
        <v>0</v>
      </c>
      <c r="T4488" t="b">
        <f t="shared" si="704"/>
        <v>0</v>
      </c>
      <c r="U4488" t="b">
        <f t="shared" si="705"/>
        <v>1</v>
      </c>
      <c r="V4488" t="b">
        <f t="shared" si="706"/>
        <v>0</v>
      </c>
      <c r="W4488" t="b">
        <f t="shared" si="707"/>
        <v>0</v>
      </c>
      <c r="X4488" t="b">
        <f t="shared" si="708"/>
        <v>1</v>
      </c>
      <c r="Y4488" t="b">
        <f t="shared" si="709"/>
        <v>0</v>
      </c>
      <c r="Z4488" t="b">
        <v>1</v>
      </c>
    </row>
    <row r="4489" spans="1:28" x14ac:dyDescent="0.25">
      <c r="A4489" t="s">
        <v>14888</v>
      </c>
      <c r="B4489">
        <v>1</v>
      </c>
      <c r="C4489">
        <v>0</v>
      </c>
      <c r="D4489" t="s">
        <v>14889</v>
      </c>
      <c r="E4489" t="s">
        <v>7</v>
      </c>
      <c r="F4489" t="s">
        <v>8</v>
      </c>
      <c r="G4489" t="b">
        <v>0</v>
      </c>
      <c r="H4489" t="s">
        <v>9</v>
      </c>
      <c r="I4489" t="s">
        <v>10</v>
      </c>
      <c r="J4489" t="s">
        <v>11</v>
      </c>
      <c r="K4489" t="s">
        <v>24</v>
      </c>
      <c r="N4489">
        <v>1</v>
      </c>
      <c r="P4489" t="b">
        <f t="shared" si="700"/>
        <v>0</v>
      </c>
      <c r="Q4489" t="b">
        <f t="shared" si="701"/>
        <v>0</v>
      </c>
      <c r="R4489" t="b">
        <f t="shared" si="702"/>
        <v>1</v>
      </c>
      <c r="S4489" t="b">
        <f t="shared" si="703"/>
        <v>0</v>
      </c>
      <c r="T4489" t="b">
        <f t="shared" si="704"/>
        <v>0</v>
      </c>
      <c r="U4489" t="b">
        <f t="shared" si="705"/>
        <v>1</v>
      </c>
      <c r="V4489" t="b">
        <f t="shared" si="706"/>
        <v>0</v>
      </c>
      <c r="W4489" t="b">
        <f t="shared" si="707"/>
        <v>0</v>
      </c>
      <c r="X4489" t="b">
        <f t="shared" si="708"/>
        <v>1</v>
      </c>
      <c r="Y4489" t="b">
        <f t="shared" si="709"/>
        <v>0</v>
      </c>
      <c r="Z4489" t="b">
        <v>1</v>
      </c>
    </row>
    <row r="4490" spans="1:28" x14ac:dyDescent="0.25">
      <c r="A4490" t="s">
        <v>8977</v>
      </c>
      <c r="B4490">
        <v>1</v>
      </c>
      <c r="C4490">
        <v>0</v>
      </c>
      <c r="D4490" t="s">
        <v>8978</v>
      </c>
      <c r="E4490" t="s">
        <v>27</v>
      </c>
      <c r="F4490" t="s">
        <v>8</v>
      </c>
      <c r="G4490" t="b">
        <v>0</v>
      </c>
      <c r="H4490" t="s">
        <v>9</v>
      </c>
      <c r="I4490" t="s">
        <v>10</v>
      </c>
      <c r="J4490" t="s">
        <v>11</v>
      </c>
      <c r="K4490" t="s">
        <v>24</v>
      </c>
      <c r="M4490">
        <v>3</v>
      </c>
      <c r="N4490">
        <v>3</v>
      </c>
      <c r="P4490" t="b">
        <f t="shared" si="700"/>
        <v>0</v>
      </c>
      <c r="Q4490" t="b">
        <f t="shared" si="701"/>
        <v>1</v>
      </c>
      <c r="R4490" t="b">
        <f t="shared" si="702"/>
        <v>1</v>
      </c>
      <c r="S4490" t="b">
        <f t="shared" si="703"/>
        <v>0</v>
      </c>
      <c r="T4490" t="b">
        <f t="shared" si="704"/>
        <v>0</v>
      </c>
      <c r="U4490" t="b">
        <f t="shared" si="705"/>
        <v>1</v>
      </c>
      <c r="V4490" t="b">
        <f t="shared" si="706"/>
        <v>0</v>
      </c>
      <c r="W4490" t="b">
        <f t="shared" si="707"/>
        <v>0</v>
      </c>
      <c r="X4490" t="b">
        <f t="shared" si="708"/>
        <v>1</v>
      </c>
      <c r="Y4490" t="b">
        <f t="shared" si="709"/>
        <v>0</v>
      </c>
      <c r="Z4490" t="b">
        <v>1</v>
      </c>
      <c r="AB4490" t="s">
        <v>16425</v>
      </c>
    </row>
    <row r="4491" spans="1:28" x14ac:dyDescent="0.25">
      <c r="A4491" t="s">
        <v>6463</v>
      </c>
      <c r="B4491">
        <v>1</v>
      </c>
      <c r="C4491">
        <v>0</v>
      </c>
      <c r="D4491" t="s">
        <v>6464</v>
      </c>
      <c r="E4491" t="s">
        <v>27</v>
      </c>
      <c r="F4491" t="s">
        <v>8</v>
      </c>
      <c r="G4491" t="b">
        <v>0</v>
      </c>
      <c r="H4491" t="s">
        <v>9</v>
      </c>
      <c r="I4491" t="s">
        <v>10</v>
      </c>
      <c r="J4491" t="s">
        <v>11</v>
      </c>
      <c r="K4491" t="s">
        <v>24</v>
      </c>
      <c r="M4491">
        <v>2</v>
      </c>
      <c r="N4491">
        <v>3</v>
      </c>
      <c r="O4491">
        <v>1</v>
      </c>
      <c r="P4491" t="b">
        <f t="shared" si="700"/>
        <v>0</v>
      </c>
      <c r="Q4491" t="b">
        <f t="shared" si="701"/>
        <v>1</v>
      </c>
      <c r="R4491" t="b">
        <f t="shared" si="702"/>
        <v>1</v>
      </c>
      <c r="S4491" t="b">
        <f t="shared" si="703"/>
        <v>1</v>
      </c>
      <c r="T4491" t="b">
        <f t="shared" si="704"/>
        <v>0</v>
      </c>
      <c r="U4491" t="b">
        <f t="shared" si="705"/>
        <v>1</v>
      </c>
      <c r="V4491" t="b">
        <f t="shared" si="706"/>
        <v>0</v>
      </c>
      <c r="W4491" t="b">
        <f t="shared" si="707"/>
        <v>0</v>
      </c>
      <c r="X4491" t="b">
        <f t="shared" si="708"/>
        <v>0</v>
      </c>
      <c r="Y4491" t="b">
        <f t="shared" si="709"/>
        <v>0</v>
      </c>
      <c r="Z4491" t="b">
        <v>1</v>
      </c>
      <c r="AB4491" t="s">
        <v>16425</v>
      </c>
    </row>
    <row r="4492" spans="1:28" x14ac:dyDescent="0.25">
      <c r="A4492" t="s">
        <v>6484</v>
      </c>
      <c r="B4492">
        <v>1</v>
      </c>
      <c r="C4492">
        <v>0</v>
      </c>
      <c r="D4492" t="s">
        <v>6485</v>
      </c>
      <c r="E4492" t="s">
        <v>27</v>
      </c>
      <c r="F4492" t="s">
        <v>8</v>
      </c>
      <c r="G4492" t="b">
        <v>0</v>
      </c>
      <c r="H4492" t="s">
        <v>9</v>
      </c>
      <c r="I4492" t="s">
        <v>10</v>
      </c>
      <c r="J4492" t="s">
        <v>11</v>
      </c>
      <c r="K4492" t="s">
        <v>24</v>
      </c>
      <c r="M4492">
        <v>1</v>
      </c>
      <c r="P4492" t="b">
        <f t="shared" si="700"/>
        <v>0</v>
      </c>
      <c r="Q4492" t="b">
        <f t="shared" si="701"/>
        <v>1</v>
      </c>
      <c r="R4492" t="b">
        <f t="shared" si="702"/>
        <v>0</v>
      </c>
      <c r="S4492" t="b">
        <f t="shared" si="703"/>
        <v>0</v>
      </c>
      <c r="T4492" t="b">
        <f t="shared" si="704"/>
        <v>0</v>
      </c>
      <c r="U4492" t="b">
        <f t="shared" si="705"/>
        <v>1</v>
      </c>
      <c r="V4492" t="b">
        <f t="shared" si="706"/>
        <v>0</v>
      </c>
      <c r="W4492" t="b">
        <f t="shared" si="707"/>
        <v>1</v>
      </c>
      <c r="X4492" t="b">
        <f t="shared" si="708"/>
        <v>0</v>
      </c>
      <c r="Y4492" t="b">
        <f t="shared" si="709"/>
        <v>0</v>
      </c>
      <c r="Z4492" t="b">
        <v>1</v>
      </c>
      <c r="AB4492" t="s">
        <v>16425</v>
      </c>
    </row>
    <row r="4493" spans="1:28" x14ac:dyDescent="0.25">
      <c r="A4493" t="s">
        <v>5866</v>
      </c>
      <c r="B4493">
        <v>1</v>
      </c>
      <c r="C4493">
        <v>0</v>
      </c>
      <c r="D4493" t="s">
        <v>5867</v>
      </c>
      <c r="E4493" t="s">
        <v>27</v>
      </c>
      <c r="F4493" t="s">
        <v>8</v>
      </c>
      <c r="G4493" t="b">
        <v>0</v>
      </c>
      <c r="H4493" t="s">
        <v>9</v>
      </c>
      <c r="I4493" t="s">
        <v>10</v>
      </c>
      <c r="J4493" t="s">
        <v>11</v>
      </c>
      <c r="K4493" t="s">
        <v>24</v>
      </c>
      <c r="M4493">
        <v>3</v>
      </c>
      <c r="N4493">
        <v>1</v>
      </c>
      <c r="O4493">
        <v>2</v>
      </c>
      <c r="P4493" t="b">
        <f t="shared" si="700"/>
        <v>0</v>
      </c>
      <c r="Q4493" t="b">
        <f t="shared" si="701"/>
        <v>1</v>
      </c>
      <c r="R4493" t="b">
        <f t="shared" si="702"/>
        <v>1</v>
      </c>
      <c r="S4493" t="b">
        <f t="shared" si="703"/>
        <v>1</v>
      </c>
      <c r="T4493" t="b">
        <f t="shared" si="704"/>
        <v>0</v>
      </c>
      <c r="U4493" t="b">
        <f t="shared" si="705"/>
        <v>1</v>
      </c>
      <c r="V4493" t="b">
        <f t="shared" si="706"/>
        <v>0</v>
      </c>
      <c r="W4493" t="b">
        <f t="shared" si="707"/>
        <v>0</v>
      </c>
      <c r="X4493" t="b">
        <f t="shared" si="708"/>
        <v>0</v>
      </c>
      <c r="Y4493" t="b">
        <f t="shared" si="709"/>
        <v>0</v>
      </c>
      <c r="Z4493" t="b">
        <v>1</v>
      </c>
      <c r="AB4493" t="s">
        <v>16425</v>
      </c>
    </row>
    <row r="4494" spans="1:28" x14ac:dyDescent="0.25">
      <c r="A4494" t="s">
        <v>11740</v>
      </c>
      <c r="B4494">
        <v>1</v>
      </c>
      <c r="C4494">
        <v>0</v>
      </c>
      <c r="D4494" t="s">
        <v>11741</v>
      </c>
      <c r="E4494" t="s">
        <v>15</v>
      </c>
      <c r="F4494" t="s">
        <v>8</v>
      </c>
      <c r="G4494" t="b">
        <v>0</v>
      </c>
      <c r="H4494" t="s">
        <v>9</v>
      </c>
      <c r="I4494" t="s">
        <v>10</v>
      </c>
      <c r="J4494" t="s">
        <v>11</v>
      </c>
      <c r="K4494" t="s">
        <v>24</v>
      </c>
      <c r="M4494">
        <v>2</v>
      </c>
      <c r="P4494" t="b">
        <f t="shared" si="700"/>
        <v>0</v>
      </c>
      <c r="Q4494" t="b">
        <f t="shared" si="701"/>
        <v>1</v>
      </c>
      <c r="R4494" t="b">
        <f t="shared" si="702"/>
        <v>0</v>
      </c>
      <c r="S4494" t="b">
        <f t="shared" si="703"/>
        <v>0</v>
      </c>
      <c r="T4494" t="b">
        <f t="shared" si="704"/>
        <v>0</v>
      </c>
      <c r="U4494" t="b">
        <f t="shared" si="705"/>
        <v>1</v>
      </c>
      <c r="V4494" t="b">
        <f t="shared" si="706"/>
        <v>0</v>
      </c>
      <c r="W4494" t="b">
        <f t="shared" si="707"/>
        <v>1</v>
      </c>
      <c r="X4494" t="b">
        <f t="shared" si="708"/>
        <v>0</v>
      </c>
      <c r="Y4494" t="b">
        <f t="shared" si="709"/>
        <v>0</v>
      </c>
      <c r="Z4494" t="b">
        <v>1</v>
      </c>
      <c r="AB4494" t="s">
        <v>16425</v>
      </c>
    </row>
    <row r="4495" spans="1:28" x14ac:dyDescent="0.25">
      <c r="A4495" t="s">
        <v>12165</v>
      </c>
      <c r="B4495">
        <v>1</v>
      </c>
      <c r="C4495">
        <v>0</v>
      </c>
      <c r="D4495" t="s">
        <v>12166</v>
      </c>
      <c r="E4495" t="s">
        <v>27</v>
      </c>
      <c r="F4495" t="s">
        <v>8</v>
      </c>
      <c r="G4495" t="b">
        <v>0</v>
      </c>
      <c r="H4495" t="s">
        <v>9</v>
      </c>
      <c r="I4495" t="s">
        <v>10</v>
      </c>
      <c r="J4495" t="s">
        <v>11</v>
      </c>
      <c r="K4495" t="s">
        <v>24</v>
      </c>
      <c r="N4495">
        <v>2</v>
      </c>
      <c r="P4495" t="b">
        <f t="shared" si="700"/>
        <v>0</v>
      </c>
      <c r="Q4495" t="b">
        <f t="shared" si="701"/>
        <v>0</v>
      </c>
      <c r="R4495" t="b">
        <f t="shared" si="702"/>
        <v>1</v>
      </c>
      <c r="S4495" t="b">
        <f t="shared" si="703"/>
        <v>0</v>
      </c>
      <c r="T4495" t="b">
        <f t="shared" si="704"/>
        <v>0</v>
      </c>
      <c r="U4495" t="b">
        <f t="shared" si="705"/>
        <v>1</v>
      </c>
      <c r="V4495" t="b">
        <f t="shared" si="706"/>
        <v>0</v>
      </c>
      <c r="W4495" t="b">
        <f t="shared" si="707"/>
        <v>0</v>
      </c>
      <c r="X4495" t="b">
        <f t="shared" si="708"/>
        <v>1</v>
      </c>
      <c r="Y4495" t="b">
        <f t="shared" si="709"/>
        <v>0</v>
      </c>
      <c r="Z4495" t="b">
        <v>1</v>
      </c>
    </row>
    <row r="4496" spans="1:28" x14ac:dyDescent="0.25">
      <c r="A4496" t="s">
        <v>13613</v>
      </c>
      <c r="B4496">
        <v>1</v>
      </c>
      <c r="C4496">
        <v>0</v>
      </c>
      <c r="D4496" t="s">
        <v>13614</v>
      </c>
      <c r="E4496" t="s">
        <v>27</v>
      </c>
      <c r="F4496" t="s">
        <v>8</v>
      </c>
      <c r="G4496" t="b">
        <v>0</v>
      </c>
      <c r="H4496" t="s">
        <v>9</v>
      </c>
      <c r="I4496" t="s">
        <v>10</v>
      </c>
      <c r="J4496" t="s">
        <v>11</v>
      </c>
      <c r="K4496" t="s">
        <v>24</v>
      </c>
      <c r="N4496">
        <v>3</v>
      </c>
      <c r="P4496" t="b">
        <f t="shared" si="700"/>
        <v>0</v>
      </c>
      <c r="Q4496" t="b">
        <f t="shared" si="701"/>
        <v>0</v>
      </c>
      <c r="R4496" t="b">
        <f t="shared" si="702"/>
        <v>1</v>
      </c>
      <c r="S4496" t="b">
        <f t="shared" si="703"/>
        <v>0</v>
      </c>
      <c r="T4496" t="b">
        <f t="shared" si="704"/>
        <v>0</v>
      </c>
      <c r="U4496" t="b">
        <f t="shared" si="705"/>
        <v>1</v>
      </c>
      <c r="V4496" t="b">
        <f t="shared" si="706"/>
        <v>0</v>
      </c>
      <c r="W4496" t="b">
        <f t="shared" si="707"/>
        <v>0</v>
      </c>
      <c r="X4496" t="b">
        <f t="shared" si="708"/>
        <v>1</v>
      </c>
      <c r="Y4496" t="b">
        <f t="shared" si="709"/>
        <v>0</v>
      </c>
      <c r="Z4496" t="b">
        <v>1</v>
      </c>
    </row>
    <row r="4497" spans="1:28" x14ac:dyDescent="0.25">
      <c r="A4497" t="s">
        <v>10202</v>
      </c>
      <c r="B4497">
        <v>1</v>
      </c>
      <c r="C4497">
        <v>0</v>
      </c>
      <c r="D4497" t="s">
        <v>10203</v>
      </c>
      <c r="E4497" t="s">
        <v>27</v>
      </c>
      <c r="F4497" t="s">
        <v>8</v>
      </c>
      <c r="G4497" t="b">
        <v>0</v>
      </c>
      <c r="H4497" t="s">
        <v>9</v>
      </c>
      <c r="I4497" t="s">
        <v>10</v>
      </c>
      <c r="J4497" t="s">
        <v>11</v>
      </c>
      <c r="K4497" t="s">
        <v>24</v>
      </c>
      <c r="P4497" t="b">
        <f t="shared" si="700"/>
        <v>0</v>
      </c>
      <c r="Q4497" t="b">
        <f t="shared" si="701"/>
        <v>0</v>
      </c>
      <c r="R4497" t="b">
        <f t="shared" si="702"/>
        <v>0</v>
      </c>
      <c r="S4497" t="b">
        <f t="shared" si="703"/>
        <v>0</v>
      </c>
      <c r="T4497" t="b">
        <f t="shared" si="704"/>
        <v>1</v>
      </c>
      <c r="U4497" t="b">
        <f t="shared" si="705"/>
        <v>0</v>
      </c>
      <c r="V4497" t="b">
        <f t="shared" si="706"/>
        <v>0</v>
      </c>
      <c r="W4497" t="b">
        <f t="shared" si="707"/>
        <v>0</v>
      </c>
      <c r="X4497" t="b">
        <f t="shared" si="708"/>
        <v>0</v>
      </c>
      <c r="Y4497" t="b">
        <f t="shared" si="709"/>
        <v>0</v>
      </c>
      <c r="Z4497" t="b">
        <v>1</v>
      </c>
    </row>
    <row r="4498" spans="1:28" x14ac:dyDescent="0.25">
      <c r="A4498" t="s">
        <v>6878</v>
      </c>
      <c r="B4498">
        <v>1</v>
      </c>
      <c r="C4498">
        <v>0</v>
      </c>
      <c r="D4498" t="s">
        <v>6879</v>
      </c>
      <c r="E4498" t="s">
        <v>27</v>
      </c>
      <c r="F4498" t="s">
        <v>8</v>
      </c>
      <c r="G4498" t="b">
        <v>0</v>
      </c>
      <c r="H4498" t="s">
        <v>9</v>
      </c>
      <c r="I4498" t="s">
        <v>10</v>
      </c>
      <c r="J4498" t="s">
        <v>11</v>
      </c>
      <c r="K4498" t="s">
        <v>24</v>
      </c>
      <c r="L4498">
        <v>1</v>
      </c>
      <c r="M4498">
        <v>2</v>
      </c>
      <c r="N4498">
        <v>2</v>
      </c>
      <c r="P4498" t="b">
        <f t="shared" si="700"/>
        <v>1</v>
      </c>
      <c r="Q4498" t="b">
        <f t="shared" si="701"/>
        <v>1</v>
      </c>
      <c r="R4498" t="b">
        <f t="shared" si="702"/>
        <v>1</v>
      </c>
      <c r="S4498" t="b">
        <f t="shared" si="703"/>
        <v>0</v>
      </c>
      <c r="T4498" t="b">
        <f t="shared" si="704"/>
        <v>0</v>
      </c>
      <c r="U4498" t="b">
        <f t="shared" si="705"/>
        <v>1</v>
      </c>
      <c r="V4498" t="b">
        <f t="shared" si="706"/>
        <v>0</v>
      </c>
      <c r="W4498" t="b">
        <f t="shared" si="707"/>
        <v>0</v>
      </c>
      <c r="X4498" t="b">
        <f t="shared" si="708"/>
        <v>1</v>
      </c>
      <c r="Y4498" t="b">
        <f t="shared" si="709"/>
        <v>0</v>
      </c>
      <c r="Z4498" t="b">
        <v>1</v>
      </c>
      <c r="AB4498" t="s">
        <v>16425</v>
      </c>
    </row>
    <row r="4499" spans="1:28" x14ac:dyDescent="0.25">
      <c r="A4499" t="s">
        <v>9110</v>
      </c>
      <c r="B4499">
        <v>1</v>
      </c>
      <c r="C4499">
        <v>0</v>
      </c>
      <c r="D4499" t="s">
        <v>9111</v>
      </c>
      <c r="E4499" t="s">
        <v>27</v>
      </c>
      <c r="F4499" t="s">
        <v>8</v>
      </c>
      <c r="G4499" t="b">
        <v>0</v>
      </c>
      <c r="H4499" t="s">
        <v>9</v>
      </c>
      <c r="I4499" t="s">
        <v>10</v>
      </c>
      <c r="J4499" t="s">
        <v>11</v>
      </c>
      <c r="K4499" t="s">
        <v>24</v>
      </c>
      <c r="N4499">
        <v>3</v>
      </c>
      <c r="P4499" t="b">
        <f t="shared" ref="P4499:P4562" si="710">IF(L4499&gt;0, TRUE, FALSE)</f>
        <v>0</v>
      </c>
      <c r="Q4499" t="b">
        <f t="shared" ref="Q4499:Q4562" si="711">IF(M4499&gt;0, TRUE, FALSE)</f>
        <v>0</v>
      </c>
      <c r="R4499" t="b">
        <f t="shared" ref="R4499:R4562" si="712">IF(N4499&gt;0, TRUE, FALSE)</f>
        <v>1</v>
      </c>
      <c r="S4499" t="b">
        <f t="shared" ref="S4499:S4562" si="713">IF(O4499&gt;0, TRUE, FALSE)</f>
        <v>0</v>
      </c>
      <c r="T4499" t="b">
        <f t="shared" ref="T4499:T4562" si="714">AND(NOT(P4499), NOT(Q4499), NOT(R4499), NOT(S4499))</f>
        <v>0</v>
      </c>
      <c r="U4499" t="b">
        <f t="shared" ref="U4499:U4562" si="715">OR(P4499, Q4499, R4499, S4499)</f>
        <v>1</v>
      </c>
      <c r="V4499" t="b">
        <f t="shared" ref="V4499:V4562" si="716">AND(P4499, NOT(Q4499), NOT(R4499), NOT(S4499))</f>
        <v>0</v>
      </c>
      <c r="W4499" t="b">
        <f t="shared" ref="W4499:W4562" si="717">AND(Q4499, NOT(R4499), NOT(S4499))</f>
        <v>0</v>
      </c>
      <c r="X4499" t="b">
        <f t="shared" ref="X4499:X4562" si="718">AND(R4499, NOT(S4499))</f>
        <v>1</v>
      </c>
      <c r="Y4499" t="b">
        <f t="shared" ref="Y4499:Y4562" si="719">AND(P4499, NOT(Q4499),OR(R4499,S4499))</f>
        <v>0</v>
      </c>
      <c r="Z4499" t="b">
        <v>1</v>
      </c>
      <c r="AB4499" t="s">
        <v>16425</v>
      </c>
    </row>
    <row r="4500" spans="1:28" x14ac:dyDescent="0.25">
      <c r="A4500" t="s">
        <v>16023</v>
      </c>
      <c r="B4500">
        <v>1</v>
      </c>
      <c r="C4500">
        <v>0</v>
      </c>
      <c r="D4500" t="s">
        <v>16024</v>
      </c>
      <c r="E4500" t="s">
        <v>27</v>
      </c>
      <c r="F4500" t="s">
        <v>8</v>
      </c>
      <c r="G4500" t="b">
        <v>0</v>
      </c>
      <c r="H4500" t="s">
        <v>9</v>
      </c>
      <c r="I4500" t="s">
        <v>10</v>
      </c>
      <c r="J4500" t="s">
        <v>11</v>
      </c>
      <c r="K4500" t="s">
        <v>24</v>
      </c>
      <c r="M4500">
        <v>1</v>
      </c>
      <c r="O4500">
        <v>2</v>
      </c>
      <c r="P4500" t="b">
        <f t="shared" si="710"/>
        <v>0</v>
      </c>
      <c r="Q4500" t="b">
        <f t="shared" si="711"/>
        <v>1</v>
      </c>
      <c r="R4500" t="b">
        <f t="shared" si="712"/>
        <v>0</v>
      </c>
      <c r="S4500" t="b">
        <f t="shared" si="713"/>
        <v>1</v>
      </c>
      <c r="T4500" t="b">
        <f t="shared" si="714"/>
        <v>0</v>
      </c>
      <c r="U4500" t="b">
        <f t="shared" si="715"/>
        <v>1</v>
      </c>
      <c r="V4500" t="b">
        <f t="shared" si="716"/>
        <v>0</v>
      </c>
      <c r="W4500" t="b">
        <f t="shared" si="717"/>
        <v>0</v>
      </c>
      <c r="X4500" t="b">
        <f t="shared" si="718"/>
        <v>0</v>
      </c>
      <c r="Y4500" t="b">
        <f t="shared" si="719"/>
        <v>0</v>
      </c>
      <c r="Z4500" t="b">
        <v>1</v>
      </c>
    </row>
    <row r="4501" spans="1:28" x14ac:dyDescent="0.25">
      <c r="A4501" t="s">
        <v>7370</v>
      </c>
      <c r="B4501">
        <v>0</v>
      </c>
      <c r="C4501">
        <v>0</v>
      </c>
      <c r="D4501" t="s">
        <v>7371</v>
      </c>
      <c r="E4501" t="s">
        <v>7</v>
      </c>
      <c r="F4501" t="s">
        <v>8</v>
      </c>
      <c r="G4501" t="b">
        <v>0</v>
      </c>
      <c r="H4501" t="s">
        <v>9</v>
      </c>
      <c r="I4501" t="s">
        <v>10</v>
      </c>
      <c r="J4501" t="s">
        <v>11</v>
      </c>
      <c r="K4501" t="s">
        <v>24</v>
      </c>
      <c r="M4501">
        <v>8</v>
      </c>
      <c r="N4501">
        <v>4</v>
      </c>
      <c r="P4501" t="b">
        <f t="shared" si="710"/>
        <v>0</v>
      </c>
      <c r="Q4501" t="b">
        <f t="shared" si="711"/>
        <v>1</v>
      </c>
      <c r="R4501" t="b">
        <f t="shared" si="712"/>
        <v>1</v>
      </c>
      <c r="S4501" t="b">
        <f t="shared" si="713"/>
        <v>0</v>
      </c>
      <c r="T4501" t="b">
        <f t="shared" si="714"/>
        <v>0</v>
      </c>
      <c r="U4501" t="b">
        <f t="shared" si="715"/>
        <v>1</v>
      </c>
      <c r="V4501" t="b">
        <f t="shared" si="716"/>
        <v>0</v>
      </c>
      <c r="W4501" t="b">
        <f t="shared" si="717"/>
        <v>0</v>
      </c>
      <c r="X4501" t="b">
        <f t="shared" si="718"/>
        <v>1</v>
      </c>
      <c r="Y4501" t="b">
        <f t="shared" si="719"/>
        <v>0</v>
      </c>
      <c r="Z4501" t="b">
        <v>1</v>
      </c>
      <c r="AA4501" t="s">
        <v>16425</v>
      </c>
      <c r="AB4501" t="s">
        <v>16426</v>
      </c>
    </row>
    <row r="4502" spans="1:28" x14ac:dyDescent="0.25">
      <c r="A4502" t="s">
        <v>2104</v>
      </c>
      <c r="B4502">
        <v>0</v>
      </c>
      <c r="C4502">
        <v>0</v>
      </c>
      <c r="D4502" t="s">
        <v>2105</v>
      </c>
      <c r="E4502" t="s">
        <v>7</v>
      </c>
      <c r="F4502" t="s">
        <v>8</v>
      </c>
      <c r="G4502" t="b">
        <v>0</v>
      </c>
      <c r="H4502" t="s">
        <v>9</v>
      </c>
      <c r="I4502" t="s">
        <v>10</v>
      </c>
      <c r="J4502" t="s">
        <v>11</v>
      </c>
      <c r="K4502" t="s">
        <v>24</v>
      </c>
      <c r="L4502">
        <v>4</v>
      </c>
      <c r="M4502">
        <v>14</v>
      </c>
      <c r="P4502" t="b">
        <f t="shared" si="710"/>
        <v>1</v>
      </c>
      <c r="Q4502" t="b">
        <f t="shared" si="711"/>
        <v>1</v>
      </c>
      <c r="R4502" t="b">
        <f t="shared" si="712"/>
        <v>0</v>
      </c>
      <c r="S4502" t="b">
        <f t="shared" si="713"/>
        <v>0</v>
      </c>
      <c r="T4502" t="b">
        <f t="shared" si="714"/>
        <v>0</v>
      </c>
      <c r="U4502" t="b">
        <f t="shared" si="715"/>
        <v>1</v>
      </c>
      <c r="V4502" t="b">
        <f t="shared" si="716"/>
        <v>0</v>
      </c>
      <c r="W4502" t="b">
        <f t="shared" si="717"/>
        <v>1</v>
      </c>
      <c r="X4502" t="b">
        <f t="shared" si="718"/>
        <v>0</v>
      </c>
      <c r="Y4502" t="b">
        <f t="shared" si="719"/>
        <v>0</v>
      </c>
      <c r="Z4502" t="b">
        <v>1</v>
      </c>
      <c r="AB4502" t="s">
        <v>16425</v>
      </c>
    </row>
    <row r="4503" spans="1:28" x14ac:dyDescent="0.25">
      <c r="A4503" t="s">
        <v>4156</v>
      </c>
      <c r="B4503">
        <v>0</v>
      </c>
      <c r="C4503">
        <v>0</v>
      </c>
      <c r="D4503" t="s">
        <v>4157</v>
      </c>
      <c r="E4503" t="s">
        <v>7</v>
      </c>
      <c r="F4503" t="s">
        <v>8</v>
      </c>
      <c r="G4503" t="b">
        <v>0</v>
      </c>
      <c r="H4503" t="s">
        <v>9</v>
      </c>
      <c r="I4503" t="s">
        <v>10</v>
      </c>
      <c r="J4503" t="s">
        <v>11</v>
      </c>
      <c r="K4503" t="s">
        <v>24</v>
      </c>
      <c r="L4503">
        <v>17</v>
      </c>
      <c r="M4503">
        <v>39</v>
      </c>
      <c r="N4503">
        <v>6</v>
      </c>
      <c r="O4503">
        <v>3</v>
      </c>
      <c r="P4503" t="b">
        <f t="shared" si="710"/>
        <v>1</v>
      </c>
      <c r="Q4503" t="b">
        <f t="shared" si="711"/>
        <v>1</v>
      </c>
      <c r="R4503" t="b">
        <f t="shared" si="712"/>
        <v>1</v>
      </c>
      <c r="S4503" t="b">
        <f t="shared" si="713"/>
        <v>1</v>
      </c>
      <c r="T4503" t="b">
        <f t="shared" si="714"/>
        <v>0</v>
      </c>
      <c r="U4503" t="b">
        <f t="shared" si="715"/>
        <v>1</v>
      </c>
      <c r="V4503" t="b">
        <f t="shared" si="716"/>
        <v>0</v>
      </c>
      <c r="W4503" t="b">
        <f t="shared" si="717"/>
        <v>0</v>
      </c>
      <c r="X4503" t="b">
        <f t="shared" si="718"/>
        <v>0</v>
      </c>
      <c r="Y4503" t="b">
        <f t="shared" si="719"/>
        <v>0</v>
      </c>
      <c r="Z4503" t="b">
        <v>1</v>
      </c>
      <c r="AB4503" t="s">
        <v>16426</v>
      </c>
    </row>
    <row r="4504" spans="1:28" x14ac:dyDescent="0.25">
      <c r="A4504" t="s">
        <v>8183</v>
      </c>
      <c r="B4504">
        <v>0</v>
      </c>
      <c r="C4504">
        <v>0</v>
      </c>
      <c r="D4504" t="s">
        <v>8184</v>
      </c>
      <c r="E4504" t="s">
        <v>52</v>
      </c>
      <c r="F4504" t="s">
        <v>8</v>
      </c>
      <c r="G4504" t="b">
        <v>0</v>
      </c>
      <c r="H4504" t="s">
        <v>9</v>
      </c>
      <c r="I4504" t="s">
        <v>10</v>
      </c>
      <c r="J4504" t="s">
        <v>11</v>
      </c>
      <c r="K4504" t="s">
        <v>24</v>
      </c>
      <c r="M4504">
        <v>2</v>
      </c>
      <c r="N4504">
        <v>1</v>
      </c>
      <c r="O4504">
        <v>1</v>
      </c>
      <c r="P4504" t="b">
        <f t="shared" si="710"/>
        <v>0</v>
      </c>
      <c r="Q4504" t="b">
        <f t="shared" si="711"/>
        <v>1</v>
      </c>
      <c r="R4504" t="b">
        <f t="shared" si="712"/>
        <v>1</v>
      </c>
      <c r="S4504" t="b">
        <f t="shared" si="713"/>
        <v>1</v>
      </c>
      <c r="T4504" t="b">
        <f t="shared" si="714"/>
        <v>0</v>
      </c>
      <c r="U4504" t="b">
        <f t="shared" si="715"/>
        <v>1</v>
      </c>
      <c r="V4504" t="b">
        <f t="shared" si="716"/>
        <v>0</v>
      </c>
      <c r="W4504" t="b">
        <f t="shared" si="717"/>
        <v>0</v>
      </c>
      <c r="X4504" t="b">
        <f t="shared" si="718"/>
        <v>0</v>
      </c>
      <c r="Y4504" t="b">
        <f t="shared" si="719"/>
        <v>0</v>
      </c>
      <c r="Z4504" t="b">
        <v>1</v>
      </c>
    </row>
    <row r="4505" spans="1:28" x14ac:dyDescent="0.25">
      <c r="A4505" t="s">
        <v>2779</v>
      </c>
      <c r="B4505">
        <v>0</v>
      </c>
      <c r="C4505">
        <v>0</v>
      </c>
      <c r="D4505" t="s">
        <v>2780</v>
      </c>
      <c r="E4505" t="s">
        <v>15</v>
      </c>
      <c r="F4505" t="s">
        <v>8</v>
      </c>
      <c r="G4505" t="b">
        <v>0</v>
      </c>
      <c r="H4505" t="s">
        <v>9</v>
      </c>
      <c r="I4505" t="s">
        <v>10</v>
      </c>
      <c r="J4505" t="s">
        <v>11</v>
      </c>
      <c r="K4505" t="s">
        <v>24</v>
      </c>
      <c r="L4505">
        <v>20</v>
      </c>
      <c r="M4505">
        <v>41</v>
      </c>
      <c r="N4505">
        <v>7</v>
      </c>
      <c r="O4505">
        <v>4</v>
      </c>
      <c r="P4505" t="b">
        <f t="shared" si="710"/>
        <v>1</v>
      </c>
      <c r="Q4505" t="b">
        <f t="shared" si="711"/>
        <v>1</v>
      </c>
      <c r="R4505" t="b">
        <f t="shared" si="712"/>
        <v>1</v>
      </c>
      <c r="S4505" t="b">
        <f t="shared" si="713"/>
        <v>1</v>
      </c>
      <c r="T4505" t="b">
        <f t="shared" si="714"/>
        <v>0</v>
      </c>
      <c r="U4505" t="b">
        <f t="shared" si="715"/>
        <v>1</v>
      </c>
      <c r="V4505" t="b">
        <f t="shared" si="716"/>
        <v>0</v>
      </c>
      <c r="W4505" t="b">
        <f t="shared" si="717"/>
        <v>0</v>
      </c>
      <c r="X4505" t="b">
        <f t="shared" si="718"/>
        <v>0</v>
      </c>
      <c r="Y4505" t="b">
        <f t="shared" si="719"/>
        <v>0</v>
      </c>
      <c r="Z4505" t="b">
        <v>1</v>
      </c>
      <c r="AB4505" t="s">
        <v>16426</v>
      </c>
    </row>
    <row r="4506" spans="1:28" x14ac:dyDescent="0.25">
      <c r="A4506" t="s">
        <v>3776</v>
      </c>
      <c r="B4506">
        <v>0</v>
      </c>
      <c r="C4506">
        <v>0</v>
      </c>
      <c r="D4506" t="s">
        <v>3777</v>
      </c>
      <c r="E4506" t="s">
        <v>7</v>
      </c>
      <c r="F4506" t="s">
        <v>8</v>
      </c>
      <c r="G4506" t="b">
        <v>0</v>
      </c>
      <c r="H4506" t="s">
        <v>9</v>
      </c>
      <c r="I4506" t="s">
        <v>10</v>
      </c>
      <c r="J4506" t="s">
        <v>11</v>
      </c>
      <c r="K4506" t="s">
        <v>24</v>
      </c>
      <c r="M4506">
        <v>1</v>
      </c>
      <c r="P4506" t="b">
        <f t="shared" si="710"/>
        <v>0</v>
      </c>
      <c r="Q4506" t="b">
        <f t="shared" si="711"/>
        <v>1</v>
      </c>
      <c r="R4506" t="b">
        <f t="shared" si="712"/>
        <v>0</v>
      </c>
      <c r="S4506" t="b">
        <f t="shared" si="713"/>
        <v>0</v>
      </c>
      <c r="T4506" t="b">
        <f t="shared" si="714"/>
        <v>0</v>
      </c>
      <c r="U4506" t="b">
        <f t="shared" si="715"/>
        <v>1</v>
      </c>
      <c r="V4506" t="b">
        <f t="shared" si="716"/>
        <v>0</v>
      </c>
      <c r="W4506" t="b">
        <f t="shared" si="717"/>
        <v>1</v>
      </c>
      <c r="X4506" t="b">
        <f t="shared" si="718"/>
        <v>0</v>
      </c>
      <c r="Y4506" t="b">
        <f t="shared" si="719"/>
        <v>0</v>
      </c>
      <c r="Z4506" t="b">
        <v>0</v>
      </c>
      <c r="AA4506" t="s">
        <v>16425</v>
      </c>
      <c r="AB4506" t="s">
        <v>16425</v>
      </c>
    </row>
    <row r="4507" spans="1:28" x14ac:dyDescent="0.25">
      <c r="A4507" t="s">
        <v>14820</v>
      </c>
      <c r="B4507">
        <v>0</v>
      </c>
      <c r="C4507">
        <v>0</v>
      </c>
      <c r="D4507" t="s">
        <v>14821</v>
      </c>
      <c r="E4507" t="s">
        <v>37</v>
      </c>
      <c r="F4507" t="s">
        <v>8</v>
      </c>
      <c r="G4507" t="b">
        <v>0</v>
      </c>
      <c r="H4507" t="s">
        <v>9</v>
      </c>
      <c r="I4507" t="s">
        <v>10</v>
      </c>
      <c r="J4507" t="s">
        <v>11</v>
      </c>
      <c r="K4507" t="s">
        <v>12040</v>
      </c>
      <c r="L4507">
        <v>5</v>
      </c>
      <c r="M4507">
        <v>2</v>
      </c>
      <c r="N4507">
        <v>1</v>
      </c>
      <c r="P4507" t="b">
        <f t="shared" si="710"/>
        <v>1</v>
      </c>
      <c r="Q4507" t="b">
        <f t="shared" si="711"/>
        <v>1</v>
      </c>
      <c r="R4507" t="b">
        <f t="shared" si="712"/>
        <v>1</v>
      </c>
      <c r="S4507" t="b">
        <f t="shared" si="713"/>
        <v>0</v>
      </c>
      <c r="T4507" t="b">
        <f t="shared" si="714"/>
        <v>0</v>
      </c>
      <c r="U4507" t="b">
        <f t="shared" si="715"/>
        <v>1</v>
      </c>
      <c r="V4507" t="b">
        <f t="shared" si="716"/>
        <v>0</v>
      </c>
      <c r="W4507" t="b">
        <f t="shared" si="717"/>
        <v>0</v>
      </c>
      <c r="X4507" t="b">
        <f t="shared" si="718"/>
        <v>1</v>
      </c>
      <c r="Y4507" t="b">
        <f t="shared" si="719"/>
        <v>0</v>
      </c>
      <c r="Z4507" t="b">
        <v>1</v>
      </c>
      <c r="AB4507" t="s">
        <v>16426</v>
      </c>
    </row>
    <row r="4508" spans="1:28" x14ac:dyDescent="0.25">
      <c r="A4508" t="s">
        <v>14377</v>
      </c>
      <c r="B4508">
        <v>1</v>
      </c>
      <c r="C4508">
        <v>0</v>
      </c>
      <c r="D4508" t="s">
        <v>14378</v>
      </c>
      <c r="E4508" t="s">
        <v>7</v>
      </c>
      <c r="F4508" t="s">
        <v>8</v>
      </c>
      <c r="G4508" t="b">
        <v>0</v>
      </c>
      <c r="H4508" t="s">
        <v>9</v>
      </c>
      <c r="I4508" t="s">
        <v>10</v>
      </c>
      <c r="J4508" t="s">
        <v>11</v>
      </c>
      <c r="M4508">
        <v>1</v>
      </c>
      <c r="N4508">
        <v>4</v>
      </c>
      <c r="O4508">
        <v>1</v>
      </c>
      <c r="P4508" t="b">
        <f t="shared" si="710"/>
        <v>0</v>
      </c>
      <c r="Q4508" t="b">
        <f t="shared" si="711"/>
        <v>1</v>
      </c>
      <c r="R4508" t="b">
        <f t="shared" si="712"/>
        <v>1</v>
      </c>
      <c r="S4508" t="b">
        <f t="shared" si="713"/>
        <v>1</v>
      </c>
      <c r="T4508" t="b">
        <f t="shared" si="714"/>
        <v>0</v>
      </c>
      <c r="U4508" t="b">
        <f t="shared" si="715"/>
        <v>1</v>
      </c>
      <c r="V4508" t="b">
        <f t="shared" si="716"/>
        <v>0</v>
      </c>
      <c r="W4508" t="b">
        <f t="shared" si="717"/>
        <v>0</v>
      </c>
      <c r="X4508" t="b">
        <f t="shared" si="718"/>
        <v>0</v>
      </c>
      <c r="Y4508" t="b">
        <f t="shared" si="719"/>
        <v>0</v>
      </c>
      <c r="Z4508" t="b">
        <v>1</v>
      </c>
    </row>
    <row r="4509" spans="1:28" x14ac:dyDescent="0.25">
      <c r="A4509" t="s">
        <v>7916</v>
      </c>
      <c r="B4509">
        <v>0</v>
      </c>
      <c r="C4509">
        <v>0</v>
      </c>
      <c r="D4509" t="s">
        <v>7917</v>
      </c>
      <c r="E4509" t="s">
        <v>7</v>
      </c>
      <c r="F4509" t="s">
        <v>8</v>
      </c>
      <c r="G4509" t="b">
        <v>0</v>
      </c>
      <c r="H4509" t="s">
        <v>9</v>
      </c>
      <c r="I4509" t="s">
        <v>10</v>
      </c>
      <c r="J4509" t="s">
        <v>11</v>
      </c>
      <c r="K4509" t="s">
        <v>1460</v>
      </c>
      <c r="L4509">
        <v>2</v>
      </c>
      <c r="M4509">
        <v>14</v>
      </c>
      <c r="N4509">
        <v>6</v>
      </c>
      <c r="O4509">
        <v>1</v>
      </c>
      <c r="P4509" t="b">
        <f t="shared" si="710"/>
        <v>1</v>
      </c>
      <c r="Q4509" t="b">
        <f t="shared" si="711"/>
        <v>1</v>
      </c>
      <c r="R4509" t="b">
        <f t="shared" si="712"/>
        <v>1</v>
      </c>
      <c r="S4509" t="b">
        <f t="shared" si="713"/>
        <v>1</v>
      </c>
      <c r="T4509" t="b">
        <f t="shared" si="714"/>
        <v>0</v>
      </c>
      <c r="U4509" t="b">
        <f t="shared" si="715"/>
        <v>1</v>
      </c>
      <c r="V4509" t="b">
        <f t="shared" si="716"/>
        <v>0</v>
      </c>
      <c r="W4509" t="b">
        <f t="shared" si="717"/>
        <v>0</v>
      </c>
      <c r="X4509" t="b">
        <f t="shared" si="718"/>
        <v>0</v>
      </c>
      <c r="Y4509" t="b">
        <f t="shared" si="719"/>
        <v>0</v>
      </c>
      <c r="Z4509" t="b">
        <v>1</v>
      </c>
      <c r="AA4509" t="s">
        <v>16425</v>
      </c>
      <c r="AB4509" t="s">
        <v>16426</v>
      </c>
    </row>
    <row r="4510" spans="1:28" x14ac:dyDescent="0.25">
      <c r="A4510" t="s">
        <v>12360</v>
      </c>
      <c r="B4510">
        <v>0</v>
      </c>
      <c r="C4510">
        <v>0</v>
      </c>
      <c r="D4510" t="s">
        <v>12361</v>
      </c>
      <c r="E4510" t="s">
        <v>27</v>
      </c>
      <c r="F4510" t="s">
        <v>8</v>
      </c>
      <c r="G4510" t="b">
        <v>0</v>
      </c>
      <c r="H4510" t="s">
        <v>9</v>
      </c>
      <c r="I4510" t="s">
        <v>10</v>
      </c>
      <c r="J4510" t="s">
        <v>28</v>
      </c>
      <c r="K4510" t="s">
        <v>296</v>
      </c>
      <c r="L4510">
        <v>18</v>
      </c>
      <c r="M4510">
        <v>22</v>
      </c>
      <c r="O4510">
        <v>4</v>
      </c>
      <c r="P4510" t="b">
        <f t="shared" si="710"/>
        <v>1</v>
      </c>
      <c r="Q4510" t="b">
        <f t="shared" si="711"/>
        <v>1</v>
      </c>
      <c r="R4510" t="b">
        <f t="shared" si="712"/>
        <v>0</v>
      </c>
      <c r="S4510" t="b">
        <f t="shared" si="713"/>
        <v>1</v>
      </c>
      <c r="T4510" t="b">
        <f t="shared" si="714"/>
        <v>0</v>
      </c>
      <c r="U4510" t="b">
        <f t="shared" si="715"/>
        <v>1</v>
      </c>
      <c r="V4510" t="b">
        <f t="shared" si="716"/>
        <v>0</v>
      </c>
      <c r="W4510" t="b">
        <f t="shared" si="717"/>
        <v>0</v>
      </c>
      <c r="X4510" t="b">
        <f t="shared" si="718"/>
        <v>0</v>
      </c>
      <c r="Y4510" t="b">
        <f t="shared" si="719"/>
        <v>0</v>
      </c>
      <c r="Z4510" t="b">
        <v>1</v>
      </c>
    </row>
    <row r="4511" spans="1:28" x14ac:dyDescent="0.25">
      <c r="A4511" t="s">
        <v>7048</v>
      </c>
      <c r="B4511">
        <v>0</v>
      </c>
      <c r="C4511">
        <v>0</v>
      </c>
      <c r="D4511" t="s">
        <v>7049</v>
      </c>
      <c r="E4511" t="s">
        <v>15</v>
      </c>
      <c r="F4511" t="s">
        <v>8</v>
      </c>
      <c r="G4511" t="b">
        <v>1</v>
      </c>
      <c r="H4511" t="s">
        <v>16</v>
      </c>
      <c r="I4511" t="s">
        <v>53</v>
      </c>
      <c r="J4511" t="s">
        <v>130</v>
      </c>
      <c r="K4511" t="s">
        <v>131</v>
      </c>
      <c r="P4511" t="b">
        <f t="shared" si="710"/>
        <v>0</v>
      </c>
      <c r="Q4511" t="b">
        <f t="shared" si="711"/>
        <v>0</v>
      </c>
      <c r="R4511" t="b">
        <f t="shared" si="712"/>
        <v>0</v>
      </c>
      <c r="S4511" t="b">
        <f t="shared" si="713"/>
        <v>0</v>
      </c>
      <c r="T4511" t="b">
        <f t="shared" si="714"/>
        <v>1</v>
      </c>
      <c r="U4511" t="b">
        <f t="shared" si="715"/>
        <v>0</v>
      </c>
      <c r="V4511" t="b">
        <f t="shared" si="716"/>
        <v>0</v>
      </c>
      <c r="W4511" t="b">
        <f t="shared" si="717"/>
        <v>0</v>
      </c>
      <c r="X4511" t="b">
        <f t="shared" si="718"/>
        <v>0</v>
      </c>
      <c r="Y4511" t="b">
        <f t="shared" si="719"/>
        <v>0</v>
      </c>
      <c r="Z4511" t="b">
        <v>0</v>
      </c>
    </row>
    <row r="4512" spans="1:28" x14ac:dyDescent="0.25">
      <c r="A4512" t="s">
        <v>5272</v>
      </c>
      <c r="B4512">
        <v>0</v>
      </c>
      <c r="C4512">
        <v>0</v>
      </c>
      <c r="D4512" t="s">
        <v>5273</v>
      </c>
      <c r="E4512" t="s">
        <v>15</v>
      </c>
      <c r="F4512" t="s">
        <v>8</v>
      </c>
      <c r="G4512" t="b">
        <v>1</v>
      </c>
      <c r="H4512" t="s">
        <v>16</v>
      </c>
      <c r="I4512" t="s">
        <v>53</v>
      </c>
      <c r="J4512" t="s">
        <v>130</v>
      </c>
      <c r="K4512" t="s">
        <v>131</v>
      </c>
      <c r="P4512" t="b">
        <f t="shared" si="710"/>
        <v>0</v>
      </c>
      <c r="Q4512" t="b">
        <f t="shared" si="711"/>
        <v>0</v>
      </c>
      <c r="R4512" t="b">
        <f t="shared" si="712"/>
        <v>0</v>
      </c>
      <c r="S4512" t="b">
        <f t="shared" si="713"/>
        <v>0</v>
      </c>
      <c r="T4512" t="b">
        <f t="shared" si="714"/>
        <v>1</v>
      </c>
      <c r="U4512" t="b">
        <f t="shared" si="715"/>
        <v>0</v>
      </c>
      <c r="V4512" t="b">
        <f t="shared" si="716"/>
        <v>0</v>
      </c>
      <c r="W4512" t="b">
        <f t="shared" si="717"/>
        <v>0</v>
      </c>
      <c r="X4512" t="b">
        <f t="shared" si="718"/>
        <v>0</v>
      </c>
      <c r="Y4512" t="b">
        <f t="shared" si="719"/>
        <v>0</v>
      </c>
      <c r="Z4512" t="b">
        <v>0</v>
      </c>
    </row>
    <row r="4513" spans="1:32" x14ac:dyDescent="0.25">
      <c r="A4513" t="s">
        <v>12470</v>
      </c>
      <c r="B4513">
        <v>0</v>
      </c>
      <c r="C4513">
        <v>0</v>
      </c>
      <c r="D4513" t="s">
        <v>12471</v>
      </c>
      <c r="E4513" t="s">
        <v>37</v>
      </c>
      <c r="F4513" t="s">
        <v>8</v>
      </c>
      <c r="G4513" t="b">
        <v>0</v>
      </c>
      <c r="H4513" t="s">
        <v>16</v>
      </c>
      <c r="I4513" t="s">
        <v>47</v>
      </c>
      <c r="J4513" t="s">
        <v>76</v>
      </c>
      <c r="K4513" t="s">
        <v>10759</v>
      </c>
      <c r="L4513">
        <v>4</v>
      </c>
      <c r="M4513">
        <v>7</v>
      </c>
      <c r="P4513" t="b">
        <f t="shared" si="710"/>
        <v>1</v>
      </c>
      <c r="Q4513" t="b">
        <f t="shared" si="711"/>
        <v>1</v>
      </c>
      <c r="R4513" t="b">
        <f t="shared" si="712"/>
        <v>0</v>
      </c>
      <c r="S4513" t="b">
        <f t="shared" si="713"/>
        <v>0</v>
      </c>
      <c r="T4513" t="b">
        <f t="shared" si="714"/>
        <v>0</v>
      </c>
      <c r="U4513" t="b">
        <f t="shared" si="715"/>
        <v>1</v>
      </c>
      <c r="V4513" t="b">
        <f t="shared" si="716"/>
        <v>0</v>
      </c>
      <c r="W4513" t="b">
        <f t="shared" si="717"/>
        <v>1</v>
      </c>
      <c r="X4513" t="b">
        <f t="shared" si="718"/>
        <v>0</v>
      </c>
      <c r="Y4513" t="b">
        <f t="shared" si="719"/>
        <v>0</v>
      </c>
      <c r="Z4513" t="b">
        <v>0</v>
      </c>
    </row>
    <row r="4514" spans="1:32" x14ac:dyDescent="0.25">
      <c r="A4514" t="s">
        <v>11534</v>
      </c>
      <c r="B4514">
        <v>1</v>
      </c>
      <c r="C4514">
        <v>1</v>
      </c>
      <c r="D4514" t="s">
        <v>11535</v>
      </c>
      <c r="E4514" t="s">
        <v>52</v>
      </c>
      <c r="F4514" t="s">
        <v>8</v>
      </c>
      <c r="G4514" t="b">
        <v>0</v>
      </c>
      <c r="H4514" t="s">
        <v>16</v>
      </c>
      <c r="I4514" t="s">
        <v>47</v>
      </c>
      <c r="J4514" t="s">
        <v>76</v>
      </c>
      <c r="K4514" t="s">
        <v>10759</v>
      </c>
      <c r="P4514" t="b">
        <f t="shared" si="710"/>
        <v>0</v>
      </c>
      <c r="Q4514" t="b">
        <f t="shared" si="711"/>
        <v>0</v>
      </c>
      <c r="R4514" t="b">
        <f t="shared" si="712"/>
        <v>0</v>
      </c>
      <c r="S4514" t="b">
        <f t="shared" si="713"/>
        <v>0</v>
      </c>
      <c r="T4514" t="b">
        <f t="shared" si="714"/>
        <v>1</v>
      </c>
      <c r="U4514" t="b">
        <f t="shared" si="715"/>
        <v>0</v>
      </c>
      <c r="V4514" t="b">
        <f t="shared" si="716"/>
        <v>0</v>
      </c>
      <c r="W4514" t="b">
        <f t="shared" si="717"/>
        <v>0</v>
      </c>
      <c r="X4514" t="b">
        <f t="shared" si="718"/>
        <v>0</v>
      </c>
      <c r="Y4514" t="b">
        <f t="shared" si="719"/>
        <v>0</v>
      </c>
      <c r="Z4514" t="b">
        <v>0</v>
      </c>
    </row>
    <row r="4515" spans="1:32" x14ac:dyDescent="0.25">
      <c r="A4515" t="s">
        <v>10757</v>
      </c>
      <c r="B4515">
        <v>0</v>
      </c>
      <c r="C4515">
        <v>0</v>
      </c>
      <c r="D4515" t="s">
        <v>10758</v>
      </c>
      <c r="E4515" t="s">
        <v>37</v>
      </c>
      <c r="F4515" t="s">
        <v>8</v>
      </c>
      <c r="G4515" t="b">
        <v>0</v>
      </c>
      <c r="H4515" t="s">
        <v>16</v>
      </c>
      <c r="I4515" t="s">
        <v>47</v>
      </c>
      <c r="J4515" t="s">
        <v>76</v>
      </c>
      <c r="K4515" t="s">
        <v>10759</v>
      </c>
      <c r="M4515">
        <v>1</v>
      </c>
      <c r="P4515" t="b">
        <f t="shared" si="710"/>
        <v>0</v>
      </c>
      <c r="Q4515" t="b">
        <f t="shared" si="711"/>
        <v>1</v>
      </c>
      <c r="R4515" t="b">
        <f t="shared" si="712"/>
        <v>0</v>
      </c>
      <c r="S4515" t="b">
        <f t="shared" si="713"/>
        <v>0</v>
      </c>
      <c r="T4515" t="b">
        <f t="shared" si="714"/>
        <v>0</v>
      </c>
      <c r="U4515" t="b">
        <f t="shared" si="715"/>
        <v>1</v>
      </c>
      <c r="V4515" t="b">
        <f t="shared" si="716"/>
        <v>0</v>
      </c>
      <c r="W4515" t="b">
        <f t="shared" si="717"/>
        <v>1</v>
      </c>
      <c r="X4515" t="b">
        <f t="shared" si="718"/>
        <v>0</v>
      </c>
      <c r="Y4515" t="b">
        <f t="shared" si="719"/>
        <v>0</v>
      </c>
      <c r="Z4515" t="b">
        <v>0</v>
      </c>
      <c r="AA4515" t="s">
        <v>16425</v>
      </c>
    </row>
    <row r="4516" spans="1:32" x14ac:dyDescent="0.25">
      <c r="A4516" t="s">
        <v>10193</v>
      </c>
      <c r="B4516">
        <v>0</v>
      </c>
      <c r="C4516">
        <v>0</v>
      </c>
      <c r="D4516" t="s">
        <v>10194</v>
      </c>
      <c r="E4516" t="s">
        <v>15</v>
      </c>
      <c r="F4516" t="s">
        <v>8</v>
      </c>
      <c r="G4516" t="b">
        <v>0</v>
      </c>
      <c r="H4516" t="s">
        <v>16</v>
      </c>
      <c r="I4516" t="s">
        <v>38</v>
      </c>
      <c r="J4516" t="s">
        <v>39</v>
      </c>
      <c r="K4516" t="s">
        <v>10195</v>
      </c>
      <c r="P4516" t="b">
        <f t="shared" si="710"/>
        <v>0</v>
      </c>
      <c r="Q4516" t="b">
        <f t="shared" si="711"/>
        <v>0</v>
      </c>
      <c r="R4516" t="b">
        <f t="shared" si="712"/>
        <v>0</v>
      </c>
      <c r="S4516" t="b">
        <f t="shared" si="713"/>
        <v>0</v>
      </c>
      <c r="T4516" t="b">
        <f t="shared" si="714"/>
        <v>1</v>
      </c>
      <c r="U4516" t="b">
        <f t="shared" si="715"/>
        <v>0</v>
      </c>
      <c r="V4516" t="b">
        <f t="shared" si="716"/>
        <v>0</v>
      </c>
      <c r="W4516" t="b">
        <f t="shared" si="717"/>
        <v>0</v>
      </c>
      <c r="X4516" t="b">
        <f t="shared" si="718"/>
        <v>0</v>
      </c>
      <c r="Y4516" t="b">
        <f t="shared" si="719"/>
        <v>0</v>
      </c>
      <c r="Z4516" t="b">
        <v>0</v>
      </c>
    </row>
    <row r="4517" spans="1:32" x14ac:dyDescent="0.25">
      <c r="A4517" t="s">
        <v>8783</v>
      </c>
      <c r="B4517">
        <v>0</v>
      </c>
      <c r="C4517">
        <v>0</v>
      </c>
      <c r="D4517" t="s">
        <v>8784</v>
      </c>
      <c r="E4517" t="s">
        <v>15</v>
      </c>
      <c r="F4517" t="s">
        <v>8</v>
      </c>
      <c r="G4517" t="b">
        <v>0</v>
      </c>
      <c r="H4517" t="s">
        <v>9</v>
      </c>
      <c r="I4517" t="s">
        <v>5192</v>
      </c>
      <c r="J4517" t="s">
        <v>5193</v>
      </c>
      <c r="K4517" t="s">
        <v>5194</v>
      </c>
      <c r="L4517">
        <v>10</v>
      </c>
      <c r="N4517">
        <v>2</v>
      </c>
      <c r="P4517" t="b">
        <f t="shared" si="710"/>
        <v>1</v>
      </c>
      <c r="Q4517" t="b">
        <f t="shared" si="711"/>
        <v>0</v>
      </c>
      <c r="R4517" t="b">
        <f t="shared" si="712"/>
        <v>1</v>
      </c>
      <c r="S4517" t="b">
        <f t="shared" si="713"/>
        <v>0</v>
      </c>
      <c r="T4517" t="b">
        <f t="shared" si="714"/>
        <v>0</v>
      </c>
      <c r="U4517" t="b">
        <f t="shared" si="715"/>
        <v>1</v>
      </c>
      <c r="V4517" t="b">
        <f t="shared" si="716"/>
        <v>0</v>
      </c>
      <c r="W4517" t="b">
        <f t="shared" si="717"/>
        <v>0</v>
      </c>
      <c r="X4517" t="b">
        <f t="shared" si="718"/>
        <v>1</v>
      </c>
      <c r="Y4517" t="b">
        <f t="shared" si="719"/>
        <v>1</v>
      </c>
      <c r="Z4517" t="b">
        <v>1</v>
      </c>
    </row>
    <row r="4518" spans="1:32" x14ac:dyDescent="0.25">
      <c r="A4518" t="s">
        <v>4174</v>
      </c>
      <c r="B4518">
        <v>0</v>
      </c>
      <c r="C4518">
        <v>0</v>
      </c>
      <c r="D4518" t="s">
        <v>4175</v>
      </c>
      <c r="E4518" t="s">
        <v>7</v>
      </c>
      <c r="F4518" t="s">
        <v>8</v>
      </c>
      <c r="G4518" t="b">
        <v>0</v>
      </c>
      <c r="H4518" t="s">
        <v>16</v>
      </c>
      <c r="I4518" t="s">
        <v>17</v>
      </c>
      <c r="J4518" t="s">
        <v>18</v>
      </c>
      <c r="K4518" t="s">
        <v>258</v>
      </c>
      <c r="P4518" t="b">
        <f t="shared" si="710"/>
        <v>0</v>
      </c>
      <c r="Q4518" t="b">
        <f t="shared" si="711"/>
        <v>0</v>
      </c>
      <c r="R4518" t="b">
        <f t="shared" si="712"/>
        <v>0</v>
      </c>
      <c r="S4518" t="b">
        <f t="shared" si="713"/>
        <v>0</v>
      </c>
      <c r="T4518" t="b">
        <f t="shared" si="714"/>
        <v>1</v>
      </c>
      <c r="U4518" t="b">
        <f t="shared" si="715"/>
        <v>0</v>
      </c>
      <c r="V4518" t="b">
        <f t="shared" si="716"/>
        <v>0</v>
      </c>
      <c r="W4518" t="b">
        <f t="shared" si="717"/>
        <v>0</v>
      </c>
      <c r="X4518" t="b">
        <f t="shared" si="718"/>
        <v>0</v>
      </c>
      <c r="Y4518" t="b">
        <f t="shared" si="719"/>
        <v>0</v>
      </c>
      <c r="Z4518" t="b">
        <v>0</v>
      </c>
    </row>
    <row r="4519" spans="1:32" x14ac:dyDescent="0.25">
      <c r="A4519" t="s">
        <v>4453</v>
      </c>
      <c r="B4519">
        <v>0</v>
      </c>
      <c r="C4519">
        <v>0</v>
      </c>
      <c r="D4519" t="s">
        <v>4454</v>
      </c>
      <c r="E4519" t="s">
        <v>52</v>
      </c>
      <c r="F4519" t="s">
        <v>8</v>
      </c>
      <c r="G4519" t="b">
        <v>0</v>
      </c>
      <c r="H4519" t="s">
        <v>16</v>
      </c>
      <c r="I4519" t="s">
        <v>17</v>
      </c>
      <c r="J4519" t="s">
        <v>18</v>
      </c>
      <c r="K4519" t="s">
        <v>258</v>
      </c>
      <c r="L4519">
        <v>1</v>
      </c>
      <c r="P4519" t="b">
        <f t="shared" si="710"/>
        <v>1</v>
      </c>
      <c r="Q4519" t="b">
        <f t="shared" si="711"/>
        <v>0</v>
      </c>
      <c r="R4519" t="b">
        <f t="shared" si="712"/>
        <v>0</v>
      </c>
      <c r="S4519" t="b">
        <f t="shared" si="713"/>
        <v>0</v>
      </c>
      <c r="T4519" t="b">
        <f t="shared" si="714"/>
        <v>0</v>
      </c>
      <c r="U4519" t="b">
        <f t="shared" si="715"/>
        <v>1</v>
      </c>
      <c r="V4519" t="b">
        <f t="shared" si="716"/>
        <v>1</v>
      </c>
      <c r="W4519" t="b">
        <f t="shared" si="717"/>
        <v>0</v>
      </c>
      <c r="X4519" t="b">
        <f t="shared" si="718"/>
        <v>0</v>
      </c>
      <c r="Y4519" t="b">
        <f t="shared" si="719"/>
        <v>0</v>
      </c>
      <c r="Z4519" t="b">
        <v>0</v>
      </c>
    </row>
    <row r="4520" spans="1:32" x14ac:dyDescent="0.25">
      <c r="A4520" t="s">
        <v>5039</v>
      </c>
      <c r="B4520">
        <v>0</v>
      </c>
      <c r="C4520">
        <v>0</v>
      </c>
      <c r="D4520" t="s">
        <v>5040</v>
      </c>
      <c r="E4520" t="s">
        <v>37</v>
      </c>
      <c r="F4520" t="s">
        <v>8</v>
      </c>
      <c r="G4520" t="b">
        <v>0</v>
      </c>
      <c r="H4520" t="s">
        <v>16</v>
      </c>
      <c r="I4520" t="s">
        <v>17</v>
      </c>
      <c r="J4520" t="s">
        <v>18</v>
      </c>
      <c r="K4520" t="s">
        <v>258</v>
      </c>
      <c r="L4520">
        <v>3</v>
      </c>
      <c r="M4520">
        <v>1</v>
      </c>
      <c r="P4520" t="b">
        <f t="shared" si="710"/>
        <v>1</v>
      </c>
      <c r="Q4520" t="b">
        <f t="shared" si="711"/>
        <v>1</v>
      </c>
      <c r="R4520" t="b">
        <f t="shared" si="712"/>
        <v>0</v>
      </c>
      <c r="S4520" t="b">
        <f t="shared" si="713"/>
        <v>0</v>
      </c>
      <c r="T4520" t="b">
        <f t="shared" si="714"/>
        <v>0</v>
      </c>
      <c r="U4520" t="b">
        <f t="shared" si="715"/>
        <v>1</v>
      </c>
      <c r="V4520" t="b">
        <f t="shared" si="716"/>
        <v>0</v>
      </c>
      <c r="W4520" t="b">
        <f t="shared" si="717"/>
        <v>1</v>
      </c>
      <c r="X4520" t="b">
        <f t="shared" si="718"/>
        <v>0</v>
      </c>
      <c r="Y4520" t="b">
        <f t="shared" si="719"/>
        <v>0</v>
      </c>
      <c r="Z4520" t="b">
        <v>1</v>
      </c>
    </row>
    <row r="4521" spans="1:32" x14ac:dyDescent="0.25">
      <c r="A4521" t="s">
        <v>15310</v>
      </c>
      <c r="B4521">
        <v>0</v>
      </c>
      <c r="C4521">
        <v>0</v>
      </c>
      <c r="D4521" t="s">
        <v>15311</v>
      </c>
      <c r="E4521" t="s">
        <v>52</v>
      </c>
      <c r="F4521" t="s">
        <v>8</v>
      </c>
      <c r="G4521" t="b">
        <v>1</v>
      </c>
      <c r="H4521" t="s">
        <v>16</v>
      </c>
      <c r="I4521" t="s">
        <v>47</v>
      </c>
      <c r="J4521" t="s">
        <v>9974</v>
      </c>
      <c r="K4521" t="s">
        <v>9975</v>
      </c>
      <c r="P4521" t="b">
        <f t="shared" si="710"/>
        <v>0</v>
      </c>
      <c r="Q4521" t="b">
        <f t="shared" si="711"/>
        <v>0</v>
      </c>
      <c r="R4521" t="b">
        <f t="shared" si="712"/>
        <v>0</v>
      </c>
      <c r="S4521" t="b">
        <f t="shared" si="713"/>
        <v>0</v>
      </c>
      <c r="T4521" t="b">
        <f t="shared" si="714"/>
        <v>1</v>
      </c>
      <c r="U4521" t="b">
        <f t="shared" si="715"/>
        <v>0</v>
      </c>
      <c r="V4521" t="b">
        <f t="shared" si="716"/>
        <v>0</v>
      </c>
      <c r="W4521" t="b">
        <f t="shared" si="717"/>
        <v>0</v>
      </c>
      <c r="X4521" t="b">
        <f t="shared" si="718"/>
        <v>0</v>
      </c>
      <c r="Y4521" t="b">
        <f t="shared" si="719"/>
        <v>0</v>
      </c>
      <c r="Z4521" t="b">
        <v>0</v>
      </c>
      <c r="AD4521" t="s">
        <v>16490</v>
      </c>
      <c r="AE4521" t="s">
        <v>16492</v>
      </c>
      <c r="AF4521" t="s">
        <v>16491</v>
      </c>
    </row>
    <row r="4522" spans="1:32" x14ac:dyDescent="0.25">
      <c r="A4522" t="s">
        <v>9972</v>
      </c>
      <c r="B4522">
        <v>0</v>
      </c>
      <c r="C4522">
        <v>0</v>
      </c>
      <c r="D4522" t="s">
        <v>9973</v>
      </c>
      <c r="E4522" t="s">
        <v>52</v>
      </c>
      <c r="F4522" t="s">
        <v>8</v>
      </c>
      <c r="G4522" t="b">
        <v>1</v>
      </c>
      <c r="H4522" t="s">
        <v>16</v>
      </c>
      <c r="I4522" t="s">
        <v>47</v>
      </c>
      <c r="J4522" t="s">
        <v>9974</v>
      </c>
      <c r="K4522" t="s">
        <v>9975</v>
      </c>
      <c r="M4522">
        <v>1</v>
      </c>
      <c r="P4522" t="b">
        <f t="shared" si="710"/>
        <v>0</v>
      </c>
      <c r="Q4522" t="b">
        <f t="shared" si="711"/>
        <v>1</v>
      </c>
      <c r="R4522" t="b">
        <f t="shared" si="712"/>
        <v>0</v>
      </c>
      <c r="S4522" t="b">
        <f t="shared" si="713"/>
        <v>0</v>
      </c>
      <c r="T4522" t="b">
        <f t="shared" si="714"/>
        <v>0</v>
      </c>
      <c r="U4522" t="b">
        <f t="shared" si="715"/>
        <v>1</v>
      </c>
      <c r="V4522" t="b">
        <f t="shared" si="716"/>
        <v>0</v>
      </c>
      <c r="W4522" t="b">
        <f t="shared" si="717"/>
        <v>1</v>
      </c>
      <c r="X4522" t="b">
        <f t="shared" si="718"/>
        <v>0</v>
      </c>
      <c r="Y4522" t="b">
        <f t="shared" si="719"/>
        <v>0</v>
      </c>
      <c r="Z4522" t="b">
        <v>0</v>
      </c>
    </row>
    <row r="4523" spans="1:32" x14ac:dyDescent="0.25">
      <c r="A4523" t="s">
        <v>14493</v>
      </c>
      <c r="B4523">
        <v>1</v>
      </c>
      <c r="C4523">
        <v>0</v>
      </c>
      <c r="D4523" t="s">
        <v>14494</v>
      </c>
      <c r="E4523" t="s">
        <v>27</v>
      </c>
      <c r="F4523" t="s">
        <v>8</v>
      </c>
      <c r="G4523" t="b">
        <v>0</v>
      </c>
      <c r="H4523" t="s">
        <v>9</v>
      </c>
      <c r="I4523" t="s">
        <v>10</v>
      </c>
      <c r="J4523" t="s">
        <v>11</v>
      </c>
      <c r="K4523" t="s">
        <v>1532</v>
      </c>
      <c r="M4523">
        <v>1</v>
      </c>
      <c r="N4523">
        <v>7</v>
      </c>
      <c r="O4523">
        <v>2</v>
      </c>
      <c r="P4523" t="b">
        <f t="shared" si="710"/>
        <v>0</v>
      </c>
      <c r="Q4523" t="b">
        <f t="shared" si="711"/>
        <v>1</v>
      </c>
      <c r="R4523" t="b">
        <f t="shared" si="712"/>
        <v>1</v>
      </c>
      <c r="S4523" t="b">
        <f t="shared" si="713"/>
        <v>1</v>
      </c>
      <c r="T4523" t="b">
        <f t="shared" si="714"/>
        <v>0</v>
      </c>
      <c r="U4523" t="b">
        <f t="shared" si="715"/>
        <v>1</v>
      </c>
      <c r="V4523" t="b">
        <f t="shared" si="716"/>
        <v>0</v>
      </c>
      <c r="W4523" t="b">
        <f t="shared" si="717"/>
        <v>0</v>
      </c>
      <c r="X4523" t="b">
        <f t="shared" si="718"/>
        <v>0</v>
      </c>
      <c r="Y4523" t="b">
        <f t="shared" si="719"/>
        <v>0</v>
      </c>
      <c r="Z4523" t="b">
        <v>1</v>
      </c>
    </row>
    <row r="4524" spans="1:32" x14ac:dyDescent="0.25">
      <c r="A4524" t="s">
        <v>15818</v>
      </c>
      <c r="B4524">
        <v>1</v>
      </c>
      <c r="C4524">
        <v>0</v>
      </c>
      <c r="D4524" t="s">
        <v>15819</v>
      </c>
      <c r="E4524" t="s">
        <v>27</v>
      </c>
      <c r="F4524" t="s">
        <v>8</v>
      </c>
      <c r="G4524" t="b">
        <v>0</v>
      </c>
      <c r="H4524" t="s">
        <v>9</v>
      </c>
      <c r="I4524" t="s">
        <v>10</v>
      </c>
      <c r="J4524" t="s">
        <v>11</v>
      </c>
      <c r="K4524" t="s">
        <v>1532</v>
      </c>
      <c r="N4524">
        <v>4</v>
      </c>
      <c r="P4524" t="b">
        <f t="shared" si="710"/>
        <v>0</v>
      </c>
      <c r="Q4524" t="b">
        <f t="shared" si="711"/>
        <v>0</v>
      </c>
      <c r="R4524" t="b">
        <f t="shared" si="712"/>
        <v>1</v>
      </c>
      <c r="S4524" t="b">
        <f t="shared" si="713"/>
        <v>0</v>
      </c>
      <c r="T4524" t="b">
        <f t="shared" si="714"/>
        <v>0</v>
      </c>
      <c r="U4524" t="b">
        <f t="shared" si="715"/>
        <v>1</v>
      </c>
      <c r="V4524" t="b">
        <f t="shared" si="716"/>
        <v>0</v>
      </c>
      <c r="W4524" t="b">
        <f t="shared" si="717"/>
        <v>0</v>
      </c>
      <c r="X4524" t="b">
        <f t="shared" si="718"/>
        <v>1</v>
      </c>
      <c r="Y4524" t="b">
        <f t="shared" si="719"/>
        <v>0</v>
      </c>
      <c r="Z4524" t="b">
        <v>1</v>
      </c>
    </row>
    <row r="4525" spans="1:32" x14ac:dyDescent="0.25">
      <c r="A4525" t="s">
        <v>6567</v>
      </c>
      <c r="B4525">
        <v>1</v>
      </c>
      <c r="C4525">
        <v>0</v>
      </c>
      <c r="D4525" t="s">
        <v>6568</v>
      </c>
      <c r="E4525" t="s">
        <v>7</v>
      </c>
      <c r="F4525" t="s">
        <v>8</v>
      </c>
      <c r="G4525" t="b">
        <v>0</v>
      </c>
      <c r="H4525" t="s">
        <v>16</v>
      </c>
      <c r="I4525" t="s">
        <v>47</v>
      </c>
      <c r="J4525" t="s">
        <v>99</v>
      </c>
      <c r="K4525" t="s">
        <v>100</v>
      </c>
      <c r="P4525" t="b">
        <f t="shared" si="710"/>
        <v>0</v>
      </c>
      <c r="Q4525" t="b">
        <f t="shared" si="711"/>
        <v>0</v>
      </c>
      <c r="R4525" t="b">
        <f t="shared" si="712"/>
        <v>0</v>
      </c>
      <c r="S4525" t="b">
        <f t="shared" si="713"/>
        <v>0</v>
      </c>
      <c r="T4525" t="b">
        <f t="shared" si="714"/>
        <v>1</v>
      </c>
      <c r="U4525" t="b">
        <f t="shared" si="715"/>
        <v>0</v>
      </c>
      <c r="V4525" t="b">
        <f t="shared" si="716"/>
        <v>0</v>
      </c>
      <c r="W4525" t="b">
        <f t="shared" si="717"/>
        <v>0</v>
      </c>
      <c r="X4525" t="b">
        <f t="shared" si="718"/>
        <v>0</v>
      </c>
      <c r="Y4525" t="b">
        <f t="shared" si="719"/>
        <v>0</v>
      </c>
      <c r="Z4525" t="b">
        <v>0</v>
      </c>
      <c r="AA4525" t="s">
        <v>16436</v>
      </c>
    </row>
    <row r="4526" spans="1:32" x14ac:dyDescent="0.25">
      <c r="A4526" t="s">
        <v>6144</v>
      </c>
      <c r="B4526">
        <v>0</v>
      </c>
      <c r="C4526">
        <v>0</v>
      </c>
      <c r="D4526" t="s">
        <v>6145</v>
      </c>
      <c r="E4526" t="s">
        <v>37</v>
      </c>
      <c r="F4526" t="s">
        <v>8</v>
      </c>
      <c r="G4526" t="b">
        <v>0</v>
      </c>
      <c r="H4526" t="s">
        <v>16</v>
      </c>
      <c r="I4526" t="s">
        <v>47</v>
      </c>
      <c r="J4526" t="s">
        <v>99</v>
      </c>
      <c r="K4526" t="s">
        <v>100</v>
      </c>
      <c r="M4526">
        <v>2</v>
      </c>
      <c r="P4526" t="b">
        <f t="shared" si="710"/>
        <v>0</v>
      </c>
      <c r="Q4526" t="b">
        <f t="shared" si="711"/>
        <v>1</v>
      </c>
      <c r="R4526" t="b">
        <f t="shared" si="712"/>
        <v>0</v>
      </c>
      <c r="S4526" t="b">
        <f t="shared" si="713"/>
        <v>0</v>
      </c>
      <c r="T4526" t="b">
        <f t="shared" si="714"/>
        <v>0</v>
      </c>
      <c r="U4526" t="b">
        <f t="shared" si="715"/>
        <v>1</v>
      </c>
      <c r="V4526" t="b">
        <f t="shared" si="716"/>
        <v>0</v>
      </c>
      <c r="W4526" t="b">
        <f t="shared" si="717"/>
        <v>1</v>
      </c>
      <c r="X4526" t="b">
        <f t="shared" si="718"/>
        <v>0</v>
      </c>
      <c r="Y4526" t="b">
        <f t="shared" si="719"/>
        <v>0</v>
      </c>
      <c r="Z4526" t="b">
        <v>0</v>
      </c>
    </row>
    <row r="4527" spans="1:32" x14ac:dyDescent="0.25">
      <c r="A4527" t="s">
        <v>6287</v>
      </c>
      <c r="B4527">
        <v>0</v>
      </c>
      <c r="C4527">
        <v>0</v>
      </c>
      <c r="D4527" t="s">
        <v>6288</v>
      </c>
      <c r="E4527" t="s">
        <v>7</v>
      </c>
      <c r="F4527" t="s">
        <v>8</v>
      </c>
      <c r="G4527" t="b">
        <v>0</v>
      </c>
      <c r="H4527" t="s">
        <v>16</v>
      </c>
      <c r="I4527" t="s">
        <v>47</v>
      </c>
      <c r="J4527" t="s">
        <v>99</v>
      </c>
      <c r="K4527" t="s">
        <v>100</v>
      </c>
      <c r="O4527">
        <v>1</v>
      </c>
      <c r="P4527" t="b">
        <f t="shared" si="710"/>
        <v>0</v>
      </c>
      <c r="Q4527" t="b">
        <f t="shared" si="711"/>
        <v>0</v>
      </c>
      <c r="R4527" t="b">
        <f t="shared" si="712"/>
        <v>0</v>
      </c>
      <c r="S4527" t="b">
        <f t="shared" si="713"/>
        <v>1</v>
      </c>
      <c r="T4527" t="b">
        <f t="shared" si="714"/>
        <v>0</v>
      </c>
      <c r="U4527" t="b">
        <f t="shared" si="715"/>
        <v>1</v>
      </c>
      <c r="V4527" t="b">
        <f t="shared" si="716"/>
        <v>0</v>
      </c>
      <c r="W4527" t="b">
        <f t="shared" si="717"/>
        <v>0</v>
      </c>
      <c r="X4527" t="b">
        <f t="shared" si="718"/>
        <v>0</v>
      </c>
      <c r="Y4527" t="b">
        <f t="shared" si="719"/>
        <v>0</v>
      </c>
      <c r="Z4527" t="b">
        <v>1</v>
      </c>
      <c r="AA4527" t="s">
        <v>16425</v>
      </c>
    </row>
    <row r="4528" spans="1:32" x14ac:dyDescent="0.25">
      <c r="A4528" t="s">
        <v>2301</v>
      </c>
      <c r="B4528">
        <v>0</v>
      </c>
      <c r="C4528">
        <v>0</v>
      </c>
      <c r="D4528" t="s">
        <v>2302</v>
      </c>
      <c r="E4528" t="s">
        <v>37</v>
      </c>
      <c r="F4528" t="s">
        <v>8</v>
      </c>
      <c r="G4528" t="b">
        <v>0</v>
      </c>
      <c r="H4528" t="s">
        <v>16</v>
      </c>
      <c r="I4528" t="s">
        <v>47</v>
      </c>
      <c r="J4528" t="s">
        <v>99</v>
      </c>
      <c r="K4528" t="s">
        <v>100</v>
      </c>
      <c r="L4528">
        <v>4</v>
      </c>
      <c r="M4528">
        <v>2</v>
      </c>
      <c r="P4528" t="b">
        <f t="shared" si="710"/>
        <v>1</v>
      </c>
      <c r="Q4528" t="b">
        <f t="shared" si="711"/>
        <v>1</v>
      </c>
      <c r="R4528" t="b">
        <f t="shared" si="712"/>
        <v>0</v>
      </c>
      <c r="S4528" t="b">
        <f t="shared" si="713"/>
        <v>0</v>
      </c>
      <c r="T4528" t="b">
        <f t="shared" si="714"/>
        <v>0</v>
      </c>
      <c r="U4528" t="b">
        <f t="shared" si="715"/>
        <v>1</v>
      </c>
      <c r="V4528" t="b">
        <f t="shared" si="716"/>
        <v>0</v>
      </c>
      <c r="W4528" t="b">
        <f t="shared" si="717"/>
        <v>1</v>
      </c>
      <c r="X4528" t="b">
        <f t="shared" si="718"/>
        <v>0</v>
      </c>
      <c r="Y4528" t="b">
        <f t="shared" si="719"/>
        <v>0</v>
      </c>
      <c r="Z4528" t="b">
        <v>0</v>
      </c>
    </row>
    <row r="4529" spans="1:32" x14ac:dyDescent="0.25">
      <c r="A4529" t="s">
        <v>2701</v>
      </c>
      <c r="B4529">
        <v>0</v>
      </c>
      <c r="C4529">
        <v>0</v>
      </c>
      <c r="D4529" t="s">
        <v>2702</v>
      </c>
      <c r="E4529" t="s">
        <v>37</v>
      </c>
      <c r="F4529" t="s">
        <v>8</v>
      </c>
      <c r="G4529" t="b">
        <v>0</v>
      </c>
      <c r="H4529" t="s">
        <v>16</v>
      </c>
      <c r="I4529" t="s">
        <v>47</v>
      </c>
      <c r="J4529" t="s">
        <v>99</v>
      </c>
      <c r="K4529" t="s">
        <v>100</v>
      </c>
      <c r="L4529">
        <v>2</v>
      </c>
      <c r="M4529">
        <v>2</v>
      </c>
      <c r="P4529" t="b">
        <f t="shared" si="710"/>
        <v>1</v>
      </c>
      <c r="Q4529" t="b">
        <f t="shared" si="711"/>
        <v>1</v>
      </c>
      <c r="R4529" t="b">
        <f t="shared" si="712"/>
        <v>0</v>
      </c>
      <c r="S4529" t="b">
        <f t="shared" si="713"/>
        <v>0</v>
      </c>
      <c r="T4529" t="b">
        <f t="shared" si="714"/>
        <v>0</v>
      </c>
      <c r="U4529" t="b">
        <f t="shared" si="715"/>
        <v>1</v>
      </c>
      <c r="V4529" t="b">
        <f t="shared" si="716"/>
        <v>0</v>
      </c>
      <c r="W4529" t="b">
        <f t="shared" si="717"/>
        <v>1</v>
      </c>
      <c r="X4529" t="b">
        <f t="shared" si="718"/>
        <v>0</v>
      </c>
      <c r="Y4529" t="b">
        <f t="shared" si="719"/>
        <v>0</v>
      </c>
      <c r="Z4529" t="b">
        <v>0</v>
      </c>
    </row>
    <row r="4530" spans="1:32" x14ac:dyDescent="0.25">
      <c r="A4530" t="s">
        <v>3928</v>
      </c>
      <c r="B4530">
        <v>0</v>
      </c>
      <c r="C4530">
        <v>0</v>
      </c>
      <c r="D4530" t="s">
        <v>3929</v>
      </c>
      <c r="E4530" t="s">
        <v>7</v>
      </c>
      <c r="F4530" t="s">
        <v>8</v>
      </c>
      <c r="G4530" t="b">
        <v>0</v>
      </c>
      <c r="H4530" t="s">
        <v>16</v>
      </c>
      <c r="I4530" t="s">
        <v>47</v>
      </c>
      <c r="J4530" t="s">
        <v>99</v>
      </c>
      <c r="K4530" t="s">
        <v>100</v>
      </c>
      <c r="L4530">
        <v>18</v>
      </c>
      <c r="M4530">
        <v>8</v>
      </c>
      <c r="N4530">
        <v>1</v>
      </c>
      <c r="P4530" t="b">
        <f t="shared" si="710"/>
        <v>1</v>
      </c>
      <c r="Q4530" t="b">
        <f t="shared" si="711"/>
        <v>1</v>
      </c>
      <c r="R4530" t="b">
        <f t="shared" si="712"/>
        <v>1</v>
      </c>
      <c r="S4530" t="b">
        <f t="shared" si="713"/>
        <v>0</v>
      </c>
      <c r="T4530" t="b">
        <f t="shared" si="714"/>
        <v>0</v>
      </c>
      <c r="U4530" t="b">
        <f t="shared" si="715"/>
        <v>1</v>
      </c>
      <c r="V4530" t="b">
        <f t="shared" si="716"/>
        <v>0</v>
      </c>
      <c r="W4530" t="b">
        <f t="shared" si="717"/>
        <v>0</v>
      </c>
      <c r="X4530" t="b">
        <f t="shared" si="718"/>
        <v>1</v>
      </c>
      <c r="Y4530" t="b">
        <f t="shared" si="719"/>
        <v>0</v>
      </c>
      <c r="Z4530" t="b">
        <v>1</v>
      </c>
    </row>
    <row r="4531" spans="1:32" x14ac:dyDescent="0.25">
      <c r="A4531" t="s">
        <v>5501</v>
      </c>
      <c r="B4531">
        <v>0</v>
      </c>
      <c r="C4531">
        <v>0</v>
      </c>
      <c r="D4531" t="s">
        <v>5502</v>
      </c>
      <c r="E4531" t="s">
        <v>15</v>
      </c>
      <c r="F4531" t="s">
        <v>8</v>
      </c>
      <c r="G4531" t="b">
        <v>0</v>
      </c>
      <c r="H4531" t="s">
        <v>16</v>
      </c>
      <c r="I4531" t="s">
        <v>47</v>
      </c>
      <c r="J4531" t="s">
        <v>99</v>
      </c>
      <c r="K4531" t="s">
        <v>100</v>
      </c>
      <c r="L4531">
        <v>1</v>
      </c>
      <c r="P4531" t="b">
        <f t="shared" si="710"/>
        <v>1</v>
      </c>
      <c r="Q4531" t="b">
        <f t="shared" si="711"/>
        <v>0</v>
      </c>
      <c r="R4531" t="b">
        <f t="shared" si="712"/>
        <v>0</v>
      </c>
      <c r="S4531" t="b">
        <f t="shared" si="713"/>
        <v>0</v>
      </c>
      <c r="T4531" t="b">
        <f t="shared" si="714"/>
        <v>0</v>
      </c>
      <c r="U4531" t="b">
        <f t="shared" si="715"/>
        <v>1</v>
      </c>
      <c r="V4531" t="b">
        <f t="shared" si="716"/>
        <v>1</v>
      </c>
      <c r="W4531" t="b">
        <f t="shared" si="717"/>
        <v>0</v>
      </c>
      <c r="X4531" t="b">
        <f t="shared" si="718"/>
        <v>0</v>
      </c>
      <c r="Y4531" t="b">
        <f t="shared" si="719"/>
        <v>0</v>
      </c>
      <c r="Z4531" t="b">
        <v>0</v>
      </c>
      <c r="AA4531" t="s">
        <v>16425</v>
      </c>
    </row>
    <row r="4532" spans="1:32" x14ac:dyDescent="0.25">
      <c r="A4532" t="s">
        <v>2491</v>
      </c>
      <c r="B4532">
        <v>0</v>
      </c>
      <c r="C4532">
        <v>0</v>
      </c>
      <c r="D4532" t="s">
        <v>2492</v>
      </c>
      <c r="E4532" t="s">
        <v>7</v>
      </c>
      <c r="F4532" t="s">
        <v>8</v>
      </c>
      <c r="G4532" t="b">
        <v>0</v>
      </c>
      <c r="H4532" t="s">
        <v>16</v>
      </c>
      <c r="I4532" t="s">
        <v>47</v>
      </c>
      <c r="J4532" t="s">
        <v>99</v>
      </c>
      <c r="K4532" t="s">
        <v>100</v>
      </c>
      <c r="L4532">
        <v>1</v>
      </c>
      <c r="M4532">
        <v>1</v>
      </c>
      <c r="P4532" t="b">
        <f t="shared" si="710"/>
        <v>1</v>
      </c>
      <c r="Q4532" t="b">
        <f t="shared" si="711"/>
        <v>1</v>
      </c>
      <c r="R4532" t="b">
        <f t="shared" si="712"/>
        <v>0</v>
      </c>
      <c r="S4532" t="b">
        <f t="shared" si="713"/>
        <v>0</v>
      </c>
      <c r="T4532" t="b">
        <f t="shared" si="714"/>
        <v>0</v>
      </c>
      <c r="U4532" t="b">
        <f t="shared" si="715"/>
        <v>1</v>
      </c>
      <c r="V4532" t="b">
        <f t="shared" si="716"/>
        <v>0</v>
      </c>
      <c r="W4532" t="b">
        <f t="shared" si="717"/>
        <v>1</v>
      </c>
      <c r="X4532" t="b">
        <f t="shared" si="718"/>
        <v>0</v>
      </c>
      <c r="Y4532" t="b">
        <f t="shared" si="719"/>
        <v>0</v>
      </c>
      <c r="Z4532" t="b">
        <v>0</v>
      </c>
      <c r="AA4532" t="s">
        <v>16425</v>
      </c>
    </row>
    <row r="4533" spans="1:32" x14ac:dyDescent="0.25">
      <c r="A4533" t="s">
        <v>9523</v>
      </c>
      <c r="B4533">
        <v>0</v>
      </c>
      <c r="C4533">
        <v>0</v>
      </c>
      <c r="D4533" t="s">
        <v>9524</v>
      </c>
      <c r="E4533" t="s">
        <v>52</v>
      </c>
      <c r="F4533" t="s">
        <v>8</v>
      </c>
      <c r="G4533" t="b">
        <v>0</v>
      </c>
      <c r="H4533" t="s">
        <v>16</v>
      </c>
      <c r="I4533" t="s">
        <v>47</v>
      </c>
      <c r="J4533" t="s">
        <v>99</v>
      </c>
      <c r="K4533" t="s">
        <v>100</v>
      </c>
      <c r="P4533" t="b">
        <f t="shared" si="710"/>
        <v>0</v>
      </c>
      <c r="Q4533" t="b">
        <f t="shared" si="711"/>
        <v>0</v>
      </c>
      <c r="R4533" t="b">
        <f t="shared" si="712"/>
        <v>0</v>
      </c>
      <c r="S4533" t="b">
        <f t="shared" si="713"/>
        <v>0</v>
      </c>
      <c r="T4533" t="b">
        <f t="shared" si="714"/>
        <v>1</v>
      </c>
      <c r="U4533" t="b">
        <f t="shared" si="715"/>
        <v>0</v>
      </c>
      <c r="V4533" t="b">
        <f t="shared" si="716"/>
        <v>0</v>
      </c>
      <c r="W4533" t="b">
        <f t="shared" si="717"/>
        <v>0</v>
      </c>
      <c r="X4533" t="b">
        <f t="shared" si="718"/>
        <v>0</v>
      </c>
      <c r="Y4533" t="b">
        <f t="shared" si="719"/>
        <v>0</v>
      </c>
      <c r="Z4533" t="b">
        <v>0</v>
      </c>
    </row>
    <row r="4534" spans="1:32" x14ac:dyDescent="0.25">
      <c r="A4534" t="s">
        <v>9146</v>
      </c>
      <c r="B4534">
        <v>0</v>
      </c>
      <c r="C4534">
        <v>0</v>
      </c>
      <c r="D4534" t="s">
        <v>9147</v>
      </c>
      <c r="E4534" t="s">
        <v>37</v>
      </c>
      <c r="F4534" t="s">
        <v>8</v>
      </c>
      <c r="G4534" t="b">
        <v>0</v>
      </c>
      <c r="H4534" t="s">
        <v>16</v>
      </c>
      <c r="I4534" t="s">
        <v>47</v>
      </c>
      <c r="J4534" t="s">
        <v>99</v>
      </c>
      <c r="K4534" t="s">
        <v>100</v>
      </c>
      <c r="M4534">
        <v>1</v>
      </c>
      <c r="P4534" t="b">
        <f t="shared" si="710"/>
        <v>0</v>
      </c>
      <c r="Q4534" t="b">
        <f t="shared" si="711"/>
        <v>1</v>
      </c>
      <c r="R4534" t="b">
        <f t="shared" si="712"/>
        <v>0</v>
      </c>
      <c r="S4534" t="b">
        <f t="shared" si="713"/>
        <v>0</v>
      </c>
      <c r="T4534" t="b">
        <f t="shared" si="714"/>
        <v>0</v>
      </c>
      <c r="U4534" t="b">
        <f t="shared" si="715"/>
        <v>1</v>
      </c>
      <c r="V4534" t="b">
        <f t="shared" si="716"/>
        <v>0</v>
      </c>
      <c r="W4534" t="b">
        <f t="shared" si="717"/>
        <v>1</v>
      </c>
      <c r="X4534" t="b">
        <f t="shared" si="718"/>
        <v>0</v>
      </c>
      <c r="Y4534" t="b">
        <f t="shared" si="719"/>
        <v>0</v>
      </c>
      <c r="Z4534" t="b">
        <v>0</v>
      </c>
    </row>
    <row r="4535" spans="1:32" x14ac:dyDescent="0.25">
      <c r="A4535" t="s">
        <v>8013</v>
      </c>
      <c r="B4535">
        <v>0</v>
      </c>
      <c r="C4535">
        <v>0</v>
      </c>
      <c r="D4535" t="s">
        <v>8014</v>
      </c>
      <c r="E4535" t="s">
        <v>7</v>
      </c>
      <c r="F4535" t="s">
        <v>8</v>
      </c>
      <c r="G4535" t="b">
        <v>0</v>
      </c>
      <c r="H4535" t="s">
        <v>16</v>
      </c>
      <c r="I4535" t="s">
        <v>47</v>
      </c>
      <c r="J4535" t="s">
        <v>99</v>
      </c>
      <c r="K4535" t="s">
        <v>100</v>
      </c>
      <c r="P4535" t="b">
        <f t="shared" si="710"/>
        <v>0</v>
      </c>
      <c r="Q4535" t="b">
        <f t="shared" si="711"/>
        <v>0</v>
      </c>
      <c r="R4535" t="b">
        <f t="shared" si="712"/>
        <v>0</v>
      </c>
      <c r="S4535" t="b">
        <f t="shared" si="713"/>
        <v>0</v>
      </c>
      <c r="T4535" t="b">
        <f t="shared" si="714"/>
        <v>1</v>
      </c>
      <c r="U4535" t="b">
        <f t="shared" si="715"/>
        <v>0</v>
      </c>
      <c r="V4535" t="b">
        <f t="shared" si="716"/>
        <v>0</v>
      </c>
      <c r="W4535" t="b">
        <f t="shared" si="717"/>
        <v>0</v>
      </c>
      <c r="X4535" t="b">
        <f t="shared" si="718"/>
        <v>0</v>
      </c>
      <c r="Y4535" t="b">
        <f t="shared" si="719"/>
        <v>0</v>
      </c>
      <c r="Z4535" t="b">
        <v>0</v>
      </c>
      <c r="AA4535" t="s">
        <v>16425</v>
      </c>
    </row>
    <row r="4536" spans="1:32" x14ac:dyDescent="0.25">
      <c r="A4536" t="s">
        <v>7067</v>
      </c>
      <c r="B4536">
        <v>0</v>
      </c>
      <c r="C4536">
        <v>0</v>
      </c>
      <c r="D4536" t="s">
        <v>7068</v>
      </c>
      <c r="E4536" t="s">
        <v>37</v>
      </c>
      <c r="F4536" t="s">
        <v>8</v>
      </c>
      <c r="G4536" t="b">
        <v>0</v>
      </c>
      <c r="H4536" t="s">
        <v>16</v>
      </c>
      <c r="I4536" t="s">
        <v>47</v>
      </c>
      <c r="J4536" t="s">
        <v>99</v>
      </c>
      <c r="K4536" t="s">
        <v>100</v>
      </c>
      <c r="P4536" t="b">
        <f t="shared" si="710"/>
        <v>0</v>
      </c>
      <c r="Q4536" t="b">
        <f t="shared" si="711"/>
        <v>0</v>
      </c>
      <c r="R4536" t="b">
        <f t="shared" si="712"/>
        <v>0</v>
      </c>
      <c r="S4536" t="b">
        <f t="shared" si="713"/>
        <v>0</v>
      </c>
      <c r="T4536" t="b">
        <f t="shared" si="714"/>
        <v>1</v>
      </c>
      <c r="U4536" t="b">
        <f t="shared" si="715"/>
        <v>0</v>
      </c>
      <c r="V4536" t="b">
        <f t="shared" si="716"/>
        <v>0</v>
      </c>
      <c r="W4536" t="b">
        <f t="shared" si="717"/>
        <v>0</v>
      </c>
      <c r="X4536" t="b">
        <f t="shared" si="718"/>
        <v>0</v>
      </c>
      <c r="Y4536" t="b">
        <f t="shared" si="719"/>
        <v>0</v>
      </c>
      <c r="Z4536" t="b">
        <v>0</v>
      </c>
    </row>
    <row r="4537" spans="1:32" x14ac:dyDescent="0.25">
      <c r="A4537" t="s">
        <v>2474</v>
      </c>
      <c r="B4537">
        <v>0</v>
      </c>
      <c r="C4537">
        <v>0</v>
      </c>
      <c r="D4537" t="s">
        <v>2475</v>
      </c>
      <c r="E4537" t="s">
        <v>7</v>
      </c>
      <c r="F4537" t="s">
        <v>8</v>
      </c>
      <c r="G4537" t="b">
        <v>0</v>
      </c>
      <c r="H4537" t="s">
        <v>16</v>
      </c>
      <c r="I4537" t="s">
        <v>47</v>
      </c>
      <c r="J4537" t="s">
        <v>99</v>
      </c>
      <c r="K4537" t="s">
        <v>100</v>
      </c>
      <c r="L4537">
        <v>2</v>
      </c>
      <c r="N4537">
        <v>1</v>
      </c>
      <c r="P4537" t="b">
        <f t="shared" si="710"/>
        <v>1</v>
      </c>
      <c r="Q4537" t="b">
        <f t="shared" si="711"/>
        <v>0</v>
      </c>
      <c r="R4537" t="b">
        <f t="shared" si="712"/>
        <v>1</v>
      </c>
      <c r="S4537" t="b">
        <f t="shared" si="713"/>
        <v>0</v>
      </c>
      <c r="T4537" t="b">
        <f t="shared" si="714"/>
        <v>0</v>
      </c>
      <c r="U4537" t="b">
        <f t="shared" si="715"/>
        <v>1</v>
      </c>
      <c r="V4537" t="b">
        <f t="shared" si="716"/>
        <v>0</v>
      </c>
      <c r="W4537" t="b">
        <f t="shared" si="717"/>
        <v>0</v>
      </c>
      <c r="X4537" t="b">
        <f t="shared" si="718"/>
        <v>1</v>
      </c>
      <c r="Y4537" t="b">
        <f t="shared" si="719"/>
        <v>1</v>
      </c>
      <c r="Z4537" t="b">
        <v>0</v>
      </c>
      <c r="AA4537" t="s">
        <v>16425</v>
      </c>
    </row>
    <row r="4538" spans="1:32" x14ac:dyDescent="0.25">
      <c r="A4538" t="s">
        <v>3889</v>
      </c>
      <c r="B4538">
        <v>0</v>
      </c>
      <c r="C4538">
        <v>0</v>
      </c>
      <c r="D4538" t="s">
        <v>3890</v>
      </c>
      <c r="E4538" t="s">
        <v>37</v>
      </c>
      <c r="F4538" t="s">
        <v>8</v>
      </c>
      <c r="G4538" t="b">
        <v>0</v>
      </c>
      <c r="H4538" t="s">
        <v>16</v>
      </c>
      <c r="I4538" t="s">
        <v>47</v>
      </c>
      <c r="J4538" t="s">
        <v>99</v>
      </c>
      <c r="K4538" t="s">
        <v>100</v>
      </c>
      <c r="L4538">
        <v>1</v>
      </c>
      <c r="P4538" t="b">
        <f t="shared" si="710"/>
        <v>1</v>
      </c>
      <c r="Q4538" t="b">
        <f t="shared" si="711"/>
        <v>0</v>
      </c>
      <c r="R4538" t="b">
        <f t="shared" si="712"/>
        <v>0</v>
      </c>
      <c r="S4538" t="b">
        <f t="shared" si="713"/>
        <v>0</v>
      </c>
      <c r="T4538" t="b">
        <f t="shared" si="714"/>
        <v>0</v>
      </c>
      <c r="U4538" t="b">
        <f t="shared" si="715"/>
        <v>1</v>
      </c>
      <c r="V4538" t="b">
        <f t="shared" si="716"/>
        <v>1</v>
      </c>
      <c r="W4538" t="b">
        <f t="shared" si="717"/>
        <v>0</v>
      </c>
      <c r="X4538" t="b">
        <f t="shared" si="718"/>
        <v>0</v>
      </c>
      <c r="Y4538" t="b">
        <f t="shared" si="719"/>
        <v>0</v>
      </c>
      <c r="Z4538" t="b">
        <v>0</v>
      </c>
    </row>
    <row r="4539" spans="1:32" x14ac:dyDescent="0.25">
      <c r="A4539" t="s">
        <v>8201</v>
      </c>
      <c r="B4539">
        <v>0</v>
      </c>
      <c r="C4539">
        <v>0</v>
      </c>
      <c r="D4539" t="s">
        <v>8202</v>
      </c>
      <c r="E4539" t="s">
        <v>7</v>
      </c>
      <c r="F4539" t="s">
        <v>8</v>
      </c>
      <c r="G4539" t="b">
        <v>0</v>
      </c>
      <c r="H4539" t="s">
        <v>16</v>
      </c>
      <c r="I4539" t="s">
        <v>47</v>
      </c>
      <c r="J4539" t="s">
        <v>99</v>
      </c>
      <c r="K4539" t="s">
        <v>100</v>
      </c>
      <c r="P4539" t="b">
        <f t="shared" si="710"/>
        <v>0</v>
      </c>
      <c r="Q4539" t="b">
        <f t="shared" si="711"/>
        <v>0</v>
      </c>
      <c r="R4539" t="b">
        <f t="shared" si="712"/>
        <v>0</v>
      </c>
      <c r="S4539" t="b">
        <f t="shared" si="713"/>
        <v>0</v>
      </c>
      <c r="T4539" t="b">
        <f t="shared" si="714"/>
        <v>1</v>
      </c>
      <c r="U4539" t="b">
        <f t="shared" si="715"/>
        <v>0</v>
      </c>
      <c r="V4539" t="b">
        <f t="shared" si="716"/>
        <v>0</v>
      </c>
      <c r="W4539" t="b">
        <f t="shared" si="717"/>
        <v>0</v>
      </c>
      <c r="X4539" t="b">
        <f t="shared" si="718"/>
        <v>0</v>
      </c>
      <c r="Y4539" t="b">
        <f t="shared" si="719"/>
        <v>0</v>
      </c>
      <c r="Z4539" t="b">
        <v>0</v>
      </c>
      <c r="AA4539" t="s">
        <v>16425</v>
      </c>
    </row>
    <row r="4540" spans="1:32" x14ac:dyDescent="0.25">
      <c r="A4540" t="s">
        <v>3466</v>
      </c>
      <c r="B4540">
        <v>0</v>
      </c>
      <c r="C4540">
        <v>0</v>
      </c>
      <c r="D4540" t="s">
        <v>3467</v>
      </c>
      <c r="E4540" t="s">
        <v>37</v>
      </c>
      <c r="F4540" t="s">
        <v>8</v>
      </c>
      <c r="G4540" t="b">
        <v>0</v>
      </c>
      <c r="H4540" t="s">
        <v>16</v>
      </c>
      <c r="I4540" t="s">
        <v>47</v>
      </c>
      <c r="J4540" t="s">
        <v>99</v>
      </c>
      <c r="K4540" t="s">
        <v>100</v>
      </c>
      <c r="L4540">
        <v>25</v>
      </c>
      <c r="P4540" t="b">
        <f t="shared" si="710"/>
        <v>1</v>
      </c>
      <c r="Q4540" t="b">
        <f t="shared" si="711"/>
        <v>0</v>
      </c>
      <c r="R4540" t="b">
        <f t="shared" si="712"/>
        <v>0</v>
      </c>
      <c r="S4540" t="b">
        <f t="shared" si="713"/>
        <v>0</v>
      </c>
      <c r="T4540" t="b">
        <f t="shared" si="714"/>
        <v>0</v>
      </c>
      <c r="U4540" t="b">
        <f t="shared" si="715"/>
        <v>1</v>
      </c>
      <c r="V4540" t="b">
        <f t="shared" si="716"/>
        <v>1</v>
      </c>
      <c r="W4540" t="b">
        <f t="shared" si="717"/>
        <v>0</v>
      </c>
      <c r="X4540" t="b">
        <f t="shared" si="718"/>
        <v>0</v>
      </c>
      <c r="Y4540" t="b">
        <f t="shared" si="719"/>
        <v>0</v>
      </c>
      <c r="Z4540" t="b">
        <v>0</v>
      </c>
    </row>
    <row r="4541" spans="1:32" x14ac:dyDescent="0.25">
      <c r="A4541" t="s">
        <v>4347</v>
      </c>
      <c r="B4541">
        <v>0</v>
      </c>
      <c r="C4541">
        <v>0</v>
      </c>
      <c r="D4541" t="s">
        <v>4348</v>
      </c>
      <c r="E4541" t="s">
        <v>15</v>
      </c>
      <c r="F4541" t="s">
        <v>8</v>
      </c>
      <c r="G4541" t="b">
        <v>0</v>
      </c>
      <c r="H4541" t="s">
        <v>16</v>
      </c>
      <c r="I4541" t="s">
        <v>47</v>
      </c>
      <c r="J4541" t="s">
        <v>99</v>
      </c>
      <c r="K4541" t="s">
        <v>100</v>
      </c>
      <c r="L4541">
        <v>3</v>
      </c>
      <c r="M4541">
        <v>5</v>
      </c>
      <c r="P4541" t="b">
        <f t="shared" si="710"/>
        <v>1</v>
      </c>
      <c r="Q4541" t="b">
        <f t="shared" si="711"/>
        <v>1</v>
      </c>
      <c r="R4541" t="b">
        <f t="shared" si="712"/>
        <v>0</v>
      </c>
      <c r="S4541" t="b">
        <f t="shared" si="713"/>
        <v>0</v>
      </c>
      <c r="T4541" t="b">
        <f t="shared" si="714"/>
        <v>0</v>
      </c>
      <c r="U4541" t="b">
        <f t="shared" si="715"/>
        <v>1</v>
      </c>
      <c r="V4541" t="b">
        <f t="shared" si="716"/>
        <v>0</v>
      </c>
      <c r="W4541" t="b">
        <f t="shared" si="717"/>
        <v>1</v>
      </c>
      <c r="X4541" t="b">
        <f t="shared" si="718"/>
        <v>0</v>
      </c>
      <c r="Y4541" t="b">
        <f t="shared" si="719"/>
        <v>0</v>
      </c>
      <c r="Z4541" t="b">
        <v>1</v>
      </c>
    </row>
    <row r="4542" spans="1:32" x14ac:dyDescent="0.25">
      <c r="A4542" t="s">
        <v>3621</v>
      </c>
      <c r="B4542">
        <v>0</v>
      </c>
      <c r="C4542">
        <v>0</v>
      </c>
      <c r="D4542" t="s">
        <v>3622</v>
      </c>
      <c r="E4542" t="s">
        <v>37</v>
      </c>
      <c r="F4542" t="s">
        <v>8</v>
      </c>
      <c r="G4542" t="b">
        <v>0</v>
      </c>
      <c r="H4542" t="s">
        <v>16</v>
      </c>
      <c r="I4542" t="s">
        <v>47</v>
      </c>
      <c r="J4542" t="s">
        <v>99</v>
      </c>
      <c r="K4542" t="s">
        <v>100</v>
      </c>
      <c r="P4542" t="b">
        <f t="shared" si="710"/>
        <v>0</v>
      </c>
      <c r="Q4542" t="b">
        <f t="shared" si="711"/>
        <v>0</v>
      </c>
      <c r="R4542" t="b">
        <f t="shared" si="712"/>
        <v>0</v>
      </c>
      <c r="S4542" t="b">
        <f t="shared" si="713"/>
        <v>0</v>
      </c>
      <c r="T4542" t="b">
        <f t="shared" si="714"/>
        <v>1</v>
      </c>
      <c r="U4542" t="b">
        <f t="shared" si="715"/>
        <v>0</v>
      </c>
      <c r="V4542" t="b">
        <f t="shared" si="716"/>
        <v>0</v>
      </c>
      <c r="W4542" t="b">
        <f t="shared" si="717"/>
        <v>0</v>
      </c>
      <c r="X4542" t="b">
        <f t="shared" si="718"/>
        <v>0</v>
      </c>
      <c r="Y4542" t="b">
        <f t="shared" si="719"/>
        <v>0</v>
      </c>
      <c r="Z4542" t="b">
        <v>0</v>
      </c>
      <c r="AD4542" t="s">
        <v>16490</v>
      </c>
      <c r="AE4542" t="s">
        <v>16492</v>
      </c>
      <c r="AF4542" t="s">
        <v>16491</v>
      </c>
    </row>
    <row r="4543" spans="1:32" x14ac:dyDescent="0.25">
      <c r="A4543" t="s">
        <v>6276</v>
      </c>
      <c r="B4543">
        <v>0</v>
      </c>
      <c r="C4543">
        <v>0</v>
      </c>
      <c r="D4543" t="s">
        <v>6277</v>
      </c>
      <c r="E4543" t="s">
        <v>37</v>
      </c>
      <c r="F4543" t="s">
        <v>8</v>
      </c>
      <c r="G4543" t="b">
        <v>0</v>
      </c>
      <c r="H4543" t="s">
        <v>16</v>
      </c>
      <c r="I4543" t="s">
        <v>47</v>
      </c>
      <c r="J4543" t="s">
        <v>99</v>
      </c>
      <c r="K4543" t="s">
        <v>100</v>
      </c>
      <c r="P4543" t="b">
        <f t="shared" si="710"/>
        <v>0</v>
      </c>
      <c r="Q4543" t="b">
        <f t="shared" si="711"/>
        <v>0</v>
      </c>
      <c r="R4543" t="b">
        <f t="shared" si="712"/>
        <v>0</v>
      </c>
      <c r="S4543" t="b">
        <f t="shared" si="713"/>
        <v>0</v>
      </c>
      <c r="T4543" t="b">
        <f t="shared" si="714"/>
        <v>1</v>
      </c>
      <c r="U4543" t="b">
        <f t="shared" si="715"/>
        <v>0</v>
      </c>
      <c r="V4543" t="b">
        <f t="shared" si="716"/>
        <v>0</v>
      </c>
      <c r="W4543" t="b">
        <f t="shared" si="717"/>
        <v>0</v>
      </c>
      <c r="X4543" t="b">
        <f t="shared" si="718"/>
        <v>0</v>
      </c>
      <c r="Y4543" t="b">
        <f t="shared" si="719"/>
        <v>0</v>
      </c>
      <c r="Z4543" t="b">
        <v>0</v>
      </c>
    </row>
    <row r="4544" spans="1:32" x14ac:dyDescent="0.25">
      <c r="A4544" t="s">
        <v>8071</v>
      </c>
      <c r="B4544">
        <v>0</v>
      </c>
      <c r="C4544">
        <v>1</v>
      </c>
      <c r="D4544" t="s">
        <v>8072</v>
      </c>
      <c r="E4544" t="s">
        <v>37</v>
      </c>
      <c r="F4544" t="s">
        <v>8</v>
      </c>
      <c r="G4544" t="b">
        <v>0</v>
      </c>
      <c r="H4544" t="s">
        <v>16</v>
      </c>
      <c r="I4544" t="s">
        <v>47</v>
      </c>
      <c r="J4544" t="s">
        <v>99</v>
      </c>
      <c r="K4544" t="s">
        <v>100</v>
      </c>
      <c r="P4544" t="b">
        <f t="shared" si="710"/>
        <v>0</v>
      </c>
      <c r="Q4544" t="b">
        <f t="shared" si="711"/>
        <v>0</v>
      </c>
      <c r="R4544" t="b">
        <f t="shared" si="712"/>
        <v>0</v>
      </c>
      <c r="S4544" t="b">
        <f t="shared" si="713"/>
        <v>0</v>
      </c>
      <c r="T4544" t="b">
        <f t="shared" si="714"/>
        <v>1</v>
      </c>
      <c r="U4544" t="b">
        <f t="shared" si="715"/>
        <v>0</v>
      </c>
      <c r="V4544" t="b">
        <f t="shared" si="716"/>
        <v>0</v>
      </c>
      <c r="W4544" t="b">
        <f t="shared" si="717"/>
        <v>0</v>
      </c>
      <c r="X4544" t="b">
        <f t="shared" si="718"/>
        <v>0</v>
      </c>
      <c r="Y4544" t="b">
        <f t="shared" si="719"/>
        <v>0</v>
      </c>
      <c r="Z4544" t="b">
        <v>0</v>
      </c>
    </row>
    <row r="4545" spans="1:32" x14ac:dyDescent="0.25">
      <c r="A4545" t="s">
        <v>6090</v>
      </c>
      <c r="B4545">
        <v>0</v>
      </c>
      <c r="C4545">
        <v>0</v>
      </c>
      <c r="D4545" t="s">
        <v>6091</v>
      </c>
      <c r="E4545" t="s">
        <v>27</v>
      </c>
      <c r="F4545" t="s">
        <v>8</v>
      </c>
      <c r="G4545" t="b">
        <v>0</v>
      </c>
      <c r="H4545" t="s">
        <v>16</v>
      </c>
      <c r="I4545" t="s">
        <v>47</v>
      </c>
      <c r="J4545" t="s">
        <v>99</v>
      </c>
      <c r="K4545" t="s">
        <v>100</v>
      </c>
      <c r="P4545" t="b">
        <f t="shared" si="710"/>
        <v>0</v>
      </c>
      <c r="Q4545" t="b">
        <f t="shared" si="711"/>
        <v>0</v>
      </c>
      <c r="R4545" t="b">
        <f t="shared" si="712"/>
        <v>0</v>
      </c>
      <c r="S4545" t="b">
        <f t="shared" si="713"/>
        <v>0</v>
      </c>
      <c r="T4545" t="b">
        <f t="shared" si="714"/>
        <v>1</v>
      </c>
      <c r="U4545" t="b">
        <f t="shared" si="715"/>
        <v>0</v>
      </c>
      <c r="V4545" t="b">
        <f t="shared" si="716"/>
        <v>0</v>
      </c>
      <c r="W4545" t="b">
        <f t="shared" si="717"/>
        <v>0</v>
      </c>
      <c r="X4545" t="b">
        <f t="shared" si="718"/>
        <v>0</v>
      </c>
      <c r="Y4545" t="b">
        <f t="shared" si="719"/>
        <v>0</v>
      </c>
      <c r="Z4545" t="b">
        <v>0</v>
      </c>
      <c r="AA4545" t="s">
        <v>16425</v>
      </c>
    </row>
    <row r="4546" spans="1:32" x14ac:dyDescent="0.25">
      <c r="A4546" t="s">
        <v>3734</v>
      </c>
      <c r="B4546">
        <v>0</v>
      </c>
      <c r="C4546">
        <v>0</v>
      </c>
      <c r="D4546" t="s">
        <v>3735</v>
      </c>
      <c r="E4546" t="s">
        <v>15</v>
      </c>
      <c r="F4546" t="s">
        <v>8</v>
      </c>
      <c r="G4546" t="b">
        <v>0</v>
      </c>
      <c r="H4546" t="s">
        <v>16</v>
      </c>
      <c r="I4546" t="s">
        <v>47</v>
      </c>
      <c r="J4546" t="s">
        <v>99</v>
      </c>
      <c r="K4546" t="s">
        <v>100</v>
      </c>
      <c r="L4546">
        <v>2</v>
      </c>
      <c r="M4546">
        <v>1</v>
      </c>
      <c r="P4546" t="b">
        <f t="shared" si="710"/>
        <v>1</v>
      </c>
      <c r="Q4546" t="b">
        <f t="shared" si="711"/>
        <v>1</v>
      </c>
      <c r="R4546" t="b">
        <f t="shared" si="712"/>
        <v>0</v>
      </c>
      <c r="S4546" t="b">
        <f t="shared" si="713"/>
        <v>0</v>
      </c>
      <c r="T4546" t="b">
        <f t="shared" si="714"/>
        <v>0</v>
      </c>
      <c r="U4546" t="b">
        <f t="shared" si="715"/>
        <v>1</v>
      </c>
      <c r="V4546" t="b">
        <f t="shared" si="716"/>
        <v>0</v>
      </c>
      <c r="W4546" t="b">
        <f t="shared" si="717"/>
        <v>1</v>
      </c>
      <c r="X4546" t="b">
        <f t="shared" si="718"/>
        <v>0</v>
      </c>
      <c r="Y4546" t="b">
        <f t="shared" si="719"/>
        <v>0</v>
      </c>
      <c r="Z4546" t="b">
        <v>0</v>
      </c>
      <c r="AA4546" t="s">
        <v>16425</v>
      </c>
    </row>
    <row r="4547" spans="1:32" x14ac:dyDescent="0.25">
      <c r="A4547" t="s">
        <v>4833</v>
      </c>
      <c r="B4547">
        <v>0</v>
      </c>
      <c r="C4547">
        <v>0</v>
      </c>
      <c r="D4547" t="s">
        <v>4834</v>
      </c>
      <c r="E4547" t="s">
        <v>37</v>
      </c>
      <c r="F4547" t="s">
        <v>8</v>
      </c>
      <c r="G4547" t="b">
        <v>0</v>
      </c>
      <c r="H4547" t="s">
        <v>16</v>
      </c>
      <c r="I4547" t="s">
        <v>47</v>
      </c>
      <c r="J4547" t="s">
        <v>99</v>
      </c>
      <c r="K4547" t="s">
        <v>100</v>
      </c>
      <c r="P4547" t="b">
        <f t="shared" si="710"/>
        <v>0</v>
      </c>
      <c r="Q4547" t="b">
        <f t="shared" si="711"/>
        <v>0</v>
      </c>
      <c r="R4547" t="b">
        <f t="shared" si="712"/>
        <v>0</v>
      </c>
      <c r="S4547" t="b">
        <f t="shared" si="713"/>
        <v>0</v>
      </c>
      <c r="T4547" t="b">
        <f t="shared" si="714"/>
        <v>1</v>
      </c>
      <c r="U4547" t="b">
        <f t="shared" si="715"/>
        <v>0</v>
      </c>
      <c r="V4547" t="b">
        <f t="shared" si="716"/>
        <v>0</v>
      </c>
      <c r="W4547" t="b">
        <f t="shared" si="717"/>
        <v>0</v>
      </c>
      <c r="X4547" t="b">
        <f t="shared" si="718"/>
        <v>0</v>
      </c>
      <c r="Y4547" t="b">
        <f t="shared" si="719"/>
        <v>0</v>
      </c>
      <c r="Z4547" t="b">
        <v>0</v>
      </c>
    </row>
    <row r="4548" spans="1:32" x14ac:dyDescent="0.25">
      <c r="A4548" t="s">
        <v>3625</v>
      </c>
      <c r="B4548">
        <v>0</v>
      </c>
      <c r="C4548">
        <v>0</v>
      </c>
      <c r="D4548" t="s">
        <v>3626</v>
      </c>
      <c r="E4548" t="s">
        <v>37</v>
      </c>
      <c r="F4548" t="s">
        <v>8</v>
      </c>
      <c r="G4548" t="b">
        <v>0</v>
      </c>
      <c r="H4548" t="s">
        <v>16</v>
      </c>
      <c r="I4548" t="s">
        <v>47</v>
      </c>
      <c r="J4548" t="s">
        <v>99</v>
      </c>
      <c r="K4548" t="s">
        <v>100</v>
      </c>
      <c r="M4548">
        <v>1</v>
      </c>
      <c r="P4548" t="b">
        <f t="shared" si="710"/>
        <v>0</v>
      </c>
      <c r="Q4548" t="b">
        <f t="shared" si="711"/>
        <v>1</v>
      </c>
      <c r="R4548" t="b">
        <f t="shared" si="712"/>
        <v>0</v>
      </c>
      <c r="S4548" t="b">
        <f t="shared" si="713"/>
        <v>0</v>
      </c>
      <c r="T4548" t="b">
        <f t="shared" si="714"/>
        <v>0</v>
      </c>
      <c r="U4548" t="b">
        <f t="shared" si="715"/>
        <v>1</v>
      </c>
      <c r="V4548" t="b">
        <f t="shared" si="716"/>
        <v>0</v>
      </c>
      <c r="W4548" t="b">
        <f t="shared" si="717"/>
        <v>1</v>
      </c>
      <c r="X4548" t="b">
        <f t="shared" si="718"/>
        <v>0</v>
      </c>
      <c r="Y4548" t="b">
        <f t="shared" si="719"/>
        <v>0</v>
      </c>
      <c r="Z4548" t="b">
        <v>0</v>
      </c>
    </row>
    <row r="4549" spans="1:32" x14ac:dyDescent="0.25">
      <c r="A4549" t="s">
        <v>3711</v>
      </c>
      <c r="B4549">
        <v>0</v>
      </c>
      <c r="C4549">
        <v>0</v>
      </c>
      <c r="D4549" t="s">
        <v>3712</v>
      </c>
      <c r="E4549" t="s">
        <v>37</v>
      </c>
      <c r="F4549" t="s">
        <v>8</v>
      </c>
      <c r="G4549" t="b">
        <v>0</v>
      </c>
      <c r="H4549" t="s">
        <v>16</v>
      </c>
      <c r="I4549" t="s">
        <v>47</v>
      </c>
      <c r="J4549" t="s">
        <v>99</v>
      </c>
      <c r="K4549" t="s">
        <v>100</v>
      </c>
      <c r="L4549">
        <v>10</v>
      </c>
      <c r="M4549">
        <v>3</v>
      </c>
      <c r="P4549" t="b">
        <f t="shared" si="710"/>
        <v>1</v>
      </c>
      <c r="Q4549" t="b">
        <f t="shared" si="711"/>
        <v>1</v>
      </c>
      <c r="R4549" t="b">
        <f t="shared" si="712"/>
        <v>0</v>
      </c>
      <c r="S4549" t="b">
        <f t="shared" si="713"/>
        <v>0</v>
      </c>
      <c r="T4549" t="b">
        <f t="shared" si="714"/>
        <v>0</v>
      </c>
      <c r="U4549" t="b">
        <f t="shared" si="715"/>
        <v>1</v>
      </c>
      <c r="V4549" t="b">
        <f t="shared" si="716"/>
        <v>0</v>
      </c>
      <c r="W4549" t="b">
        <f t="shared" si="717"/>
        <v>1</v>
      </c>
      <c r="X4549" t="b">
        <f t="shared" si="718"/>
        <v>0</v>
      </c>
      <c r="Y4549" t="b">
        <f t="shared" si="719"/>
        <v>0</v>
      </c>
      <c r="Z4549" t="b">
        <v>0</v>
      </c>
    </row>
    <row r="4550" spans="1:32" x14ac:dyDescent="0.25">
      <c r="A4550" t="s">
        <v>5844</v>
      </c>
      <c r="B4550">
        <v>0</v>
      </c>
      <c r="C4550">
        <v>0</v>
      </c>
      <c r="D4550" t="s">
        <v>5845</v>
      </c>
      <c r="E4550" t="s">
        <v>52</v>
      </c>
      <c r="F4550" t="s">
        <v>8</v>
      </c>
      <c r="G4550" t="b">
        <v>0</v>
      </c>
      <c r="H4550" t="s">
        <v>16</v>
      </c>
      <c r="I4550" t="s">
        <v>47</v>
      </c>
      <c r="J4550" t="s">
        <v>99</v>
      </c>
      <c r="K4550" t="s">
        <v>100</v>
      </c>
      <c r="M4550">
        <v>1</v>
      </c>
      <c r="P4550" t="b">
        <f t="shared" si="710"/>
        <v>0</v>
      </c>
      <c r="Q4550" t="b">
        <f t="shared" si="711"/>
        <v>1</v>
      </c>
      <c r="R4550" t="b">
        <f t="shared" si="712"/>
        <v>0</v>
      </c>
      <c r="S4550" t="b">
        <f t="shared" si="713"/>
        <v>0</v>
      </c>
      <c r="T4550" t="b">
        <f t="shared" si="714"/>
        <v>0</v>
      </c>
      <c r="U4550" t="b">
        <f t="shared" si="715"/>
        <v>1</v>
      </c>
      <c r="V4550" t="b">
        <f t="shared" si="716"/>
        <v>0</v>
      </c>
      <c r="W4550" t="b">
        <f t="shared" si="717"/>
        <v>1</v>
      </c>
      <c r="X4550" t="b">
        <f t="shared" si="718"/>
        <v>0</v>
      </c>
      <c r="Y4550" t="b">
        <f t="shared" si="719"/>
        <v>0</v>
      </c>
      <c r="Z4550" t="b">
        <v>0</v>
      </c>
    </row>
    <row r="4551" spans="1:32" x14ac:dyDescent="0.25">
      <c r="A4551" t="s">
        <v>5352</v>
      </c>
      <c r="B4551">
        <v>0</v>
      </c>
      <c r="C4551">
        <v>0</v>
      </c>
      <c r="D4551" t="s">
        <v>5353</v>
      </c>
      <c r="E4551" t="s">
        <v>7</v>
      </c>
      <c r="F4551" t="s">
        <v>8</v>
      </c>
      <c r="G4551" t="b">
        <v>0</v>
      </c>
      <c r="H4551" t="s">
        <v>16</v>
      </c>
      <c r="I4551" t="s">
        <v>47</v>
      </c>
      <c r="J4551" t="s">
        <v>99</v>
      </c>
      <c r="K4551" t="s">
        <v>100</v>
      </c>
      <c r="L4551">
        <v>2</v>
      </c>
      <c r="M4551">
        <v>3</v>
      </c>
      <c r="P4551" t="b">
        <f t="shared" si="710"/>
        <v>1</v>
      </c>
      <c r="Q4551" t="b">
        <f t="shared" si="711"/>
        <v>1</v>
      </c>
      <c r="R4551" t="b">
        <f t="shared" si="712"/>
        <v>0</v>
      </c>
      <c r="S4551" t="b">
        <f t="shared" si="713"/>
        <v>0</v>
      </c>
      <c r="T4551" t="b">
        <f t="shared" si="714"/>
        <v>0</v>
      </c>
      <c r="U4551" t="b">
        <f t="shared" si="715"/>
        <v>1</v>
      </c>
      <c r="V4551" t="b">
        <f t="shared" si="716"/>
        <v>0</v>
      </c>
      <c r="W4551" t="b">
        <f t="shared" si="717"/>
        <v>1</v>
      </c>
      <c r="X4551" t="b">
        <f t="shared" si="718"/>
        <v>0</v>
      </c>
      <c r="Y4551" t="b">
        <f t="shared" si="719"/>
        <v>0</v>
      </c>
      <c r="Z4551" t="b">
        <v>0</v>
      </c>
    </row>
    <row r="4552" spans="1:32" x14ac:dyDescent="0.25">
      <c r="A4552" t="s">
        <v>3674</v>
      </c>
      <c r="B4552">
        <v>0</v>
      </c>
      <c r="C4552">
        <v>0</v>
      </c>
      <c r="D4552" t="s">
        <v>3675</v>
      </c>
      <c r="E4552" t="s">
        <v>37</v>
      </c>
      <c r="F4552" t="s">
        <v>8</v>
      </c>
      <c r="G4552" t="b">
        <v>0</v>
      </c>
      <c r="H4552" t="s">
        <v>16</v>
      </c>
      <c r="I4552" t="s">
        <v>47</v>
      </c>
      <c r="J4552" t="s">
        <v>99</v>
      </c>
      <c r="K4552" t="s">
        <v>100</v>
      </c>
      <c r="P4552" t="b">
        <f t="shared" si="710"/>
        <v>0</v>
      </c>
      <c r="Q4552" t="b">
        <f t="shared" si="711"/>
        <v>0</v>
      </c>
      <c r="R4552" t="b">
        <f t="shared" si="712"/>
        <v>0</v>
      </c>
      <c r="S4552" t="b">
        <f t="shared" si="713"/>
        <v>0</v>
      </c>
      <c r="T4552" t="b">
        <f t="shared" si="714"/>
        <v>1</v>
      </c>
      <c r="U4552" t="b">
        <f t="shared" si="715"/>
        <v>0</v>
      </c>
      <c r="V4552" t="b">
        <f t="shared" si="716"/>
        <v>0</v>
      </c>
      <c r="W4552" t="b">
        <f t="shared" si="717"/>
        <v>0</v>
      </c>
      <c r="X4552" t="b">
        <f t="shared" si="718"/>
        <v>0</v>
      </c>
      <c r="Y4552" t="b">
        <f t="shared" si="719"/>
        <v>0</v>
      </c>
      <c r="Z4552" t="b">
        <v>0</v>
      </c>
    </row>
    <row r="4553" spans="1:32" x14ac:dyDescent="0.25">
      <c r="A4553" t="s">
        <v>4879</v>
      </c>
      <c r="B4553">
        <v>0</v>
      </c>
      <c r="C4553">
        <v>0</v>
      </c>
      <c r="D4553" t="s">
        <v>4880</v>
      </c>
      <c r="E4553" t="s">
        <v>37</v>
      </c>
      <c r="F4553" t="s">
        <v>8</v>
      </c>
      <c r="G4553" t="b">
        <v>0</v>
      </c>
      <c r="H4553" t="s">
        <v>16</v>
      </c>
      <c r="I4553" t="s">
        <v>47</v>
      </c>
      <c r="J4553" t="s">
        <v>99</v>
      </c>
      <c r="K4553" t="s">
        <v>100</v>
      </c>
      <c r="P4553" t="b">
        <f t="shared" si="710"/>
        <v>0</v>
      </c>
      <c r="Q4553" t="b">
        <f t="shared" si="711"/>
        <v>0</v>
      </c>
      <c r="R4553" t="b">
        <f t="shared" si="712"/>
        <v>0</v>
      </c>
      <c r="S4553" t="b">
        <f t="shared" si="713"/>
        <v>0</v>
      </c>
      <c r="T4553" t="b">
        <f t="shared" si="714"/>
        <v>1</v>
      </c>
      <c r="U4553" t="b">
        <f t="shared" si="715"/>
        <v>0</v>
      </c>
      <c r="V4553" t="b">
        <f t="shared" si="716"/>
        <v>0</v>
      </c>
      <c r="W4553" t="b">
        <f t="shared" si="717"/>
        <v>0</v>
      </c>
      <c r="X4553" t="b">
        <f t="shared" si="718"/>
        <v>0</v>
      </c>
      <c r="Y4553" t="b">
        <f t="shared" si="719"/>
        <v>0</v>
      </c>
      <c r="Z4553" t="b">
        <v>0</v>
      </c>
    </row>
    <row r="4554" spans="1:32" x14ac:dyDescent="0.25">
      <c r="A4554" t="s">
        <v>3617</v>
      </c>
      <c r="B4554">
        <v>0</v>
      </c>
      <c r="C4554">
        <v>0</v>
      </c>
      <c r="D4554" t="s">
        <v>3618</v>
      </c>
      <c r="E4554" t="s">
        <v>37</v>
      </c>
      <c r="F4554" t="s">
        <v>8</v>
      </c>
      <c r="G4554" t="b">
        <v>0</v>
      </c>
      <c r="H4554" t="s">
        <v>16</v>
      </c>
      <c r="I4554" t="s">
        <v>47</v>
      </c>
      <c r="J4554" t="s">
        <v>99</v>
      </c>
      <c r="K4554" t="s">
        <v>100</v>
      </c>
      <c r="P4554" t="b">
        <f t="shared" si="710"/>
        <v>0</v>
      </c>
      <c r="Q4554" t="b">
        <f t="shared" si="711"/>
        <v>0</v>
      </c>
      <c r="R4554" t="b">
        <f t="shared" si="712"/>
        <v>0</v>
      </c>
      <c r="S4554" t="b">
        <f t="shared" si="713"/>
        <v>0</v>
      </c>
      <c r="T4554" t="b">
        <f t="shared" si="714"/>
        <v>1</v>
      </c>
      <c r="U4554" t="b">
        <f t="shared" si="715"/>
        <v>0</v>
      </c>
      <c r="V4554" t="b">
        <f t="shared" si="716"/>
        <v>0</v>
      </c>
      <c r="W4554" t="b">
        <f t="shared" si="717"/>
        <v>0</v>
      </c>
      <c r="X4554" t="b">
        <f t="shared" si="718"/>
        <v>0</v>
      </c>
      <c r="Y4554" t="b">
        <f t="shared" si="719"/>
        <v>0</v>
      </c>
      <c r="Z4554" t="b">
        <v>0</v>
      </c>
    </row>
    <row r="4555" spans="1:32" x14ac:dyDescent="0.25">
      <c r="A4555" t="s">
        <v>4569</v>
      </c>
      <c r="B4555">
        <v>0</v>
      </c>
      <c r="C4555">
        <v>0</v>
      </c>
      <c r="D4555" t="s">
        <v>4570</v>
      </c>
      <c r="E4555" t="s">
        <v>7</v>
      </c>
      <c r="F4555" t="s">
        <v>8</v>
      </c>
      <c r="G4555" t="b">
        <v>0</v>
      </c>
      <c r="H4555" t="s">
        <v>9</v>
      </c>
      <c r="I4555" t="s">
        <v>10</v>
      </c>
      <c r="J4555" t="s">
        <v>231</v>
      </c>
      <c r="K4555" t="s">
        <v>232</v>
      </c>
      <c r="L4555">
        <v>11</v>
      </c>
      <c r="P4555" t="b">
        <f t="shared" si="710"/>
        <v>1</v>
      </c>
      <c r="Q4555" t="b">
        <f t="shared" si="711"/>
        <v>0</v>
      </c>
      <c r="R4555" t="b">
        <f t="shared" si="712"/>
        <v>0</v>
      </c>
      <c r="S4555" t="b">
        <f t="shared" si="713"/>
        <v>0</v>
      </c>
      <c r="T4555" t="b">
        <f t="shared" si="714"/>
        <v>0</v>
      </c>
      <c r="U4555" t="b">
        <f t="shared" si="715"/>
        <v>1</v>
      </c>
      <c r="V4555" t="b">
        <f t="shared" si="716"/>
        <v>1</v>
      </c>
      <c r="W4555" t="b">
        <f t="shared" si="717"/>
        <v>0</v>
      </c>
      <c r="X4555" t="b">
        <f t="shared" si="718"/>
        <v>0</v>
      </c>
      <c r="Y4555" t="b">
        <f t="shared" si="719"/>
        <v>0</v>
      </c>
      <c r="Z4555" t="b">
        <v>0</v>
      </c>
    </row>
    <row r="4556" spans="1:32" x14ac:dyDescent="0.25">
      <c r="A4556" t="s">
        <v>15904</v>
      </c>
      <c r="B4556">
        <v>0</v>
      </c>
      <c r="C4556">
        <v>0</v>
      </c>
      <c r="D4556" t="s">
        <v>15905</v>
      </c>
      <c r="E4556" t="s">
        <v>52</v>
      </c>
      <c r="F4556" t="s">
        <v>8</v>
      </c>
      <c r="G4556" t="b">
        <v>0</v>
      </c>
      <c r="H4556" t="s">
        <v>16</v>
      </c>
      <c r="I4556" t="s">
        <v>17</v>
      </c>
      <c r="J4556" t="s">
        <v>43</v>
      </c>
      <c r="K4556" t="s">
        <v>44</v>
      </c>
      <c r="P4556" t="b">
        <f t="shared" si="710"/>
        <v>0</v>
      </c>
      <c r="Q4556" t="b">
        <f t="shared" si="711"/>
        <v>0</v>
      </c>
      <c r="R4556" t="b">
        <f t="shared" si="712"/>
        <v>0</v>
      </c>
      <c r="S4556" t="b">
        <f t="shared" si="713"/>
        <v>0</v>
      </c>
      <c r="T4556" t="b">
        <f t="shared" si="714"/>
        <v>1</v>
      </c>
      <c r="U4556" t="b">
        <f t="shared" si="715"/>
        <v>0</v>
      </c>
      <c r="V4556" t="b">
        <f t="shared" si="716"/>
        <v>0</v>
      </c>
      <c r="W4556" t="b">
        <f t="shared" si="717"/>
        <v>0</v>
      </c>
      <c r="X4556" t="b">
        <f t="shared" si="718"/>
        <v>0</v>
      </c>
      <c r="Y4556" t="b">
        <f t="shared" si="719"/>
        <v>0</v>
      </c>
      <c r="Z4556" t="b">
        <v>0</v>
      </c>
    </row>
    <row r="4557" spans="1:32" x14ac:dyDescent="0.25">
      <c r="A4557" t="s">
        <v>16196</v>
      </c>
      <c r="B4557">
        <v>0</v>
      </c>
      <c r="C4557">
        <v>0</v>
      </c>
      <c r="D4557" t="s">
        <v>16197</v>
      </c>
      <c r="E4557" t="s">
        <v>52</v>
      </c>
      <c r="F4557" t="s">
        <v>8</v>
      </c>
      <c r="G4557" t="b">
        <v>0</v>
      </c>
      <c r="H4557" t="s">
        <v>16</v>
      </c>
      <c r="I4557" t="s">
        <v>47</v>
      </c>
      <c r="P4557" t="b">
        <f t="shared" si="710"/>
        <v>0</v>
      </c>
      <c r="Q4557" t="b">
        <f t="shared" si="711"/>
        <v>0</v>
      </c>
      <c r="R4557" t="b">
        <f t="shared" si="712"/>
        <v>0</v>
      </c>
      <c r="S4557" t="b">
        <f t="shared" si="713"/>
        <v>0</v>
      </c>
      <c r="T4557" t="b">
        <f t="shared" si="714"/>
        <v>1</v>
      </c>
      <c r="U4557" t="b">
        <f t="shared" si="715"/>
        <v>0</v>
      </c>
      <c r="V4557" t="b">
        <f t="shared" si="716"/>
        <v>0</v>
      </c>
      <c r="W4557" t="b">
        <f t="shared" si="717"/>
        <v>0</v>
      </c>
      <c r="X4557" t="b">
        <f t="shared" si="718"/>
        <v>0</v>
      </c>
      <c r="Y4557" t="b">
        <f t="shared" si="719"/>
        <v>0</v>
      </c>
      <c r="Z4557" t="b">
        <v>0</v>
      </c>
      <c r="AE4557" t="s">
        <v>16492</v>
      </c>
      <c r="AF4557" t="s">
        <v>16491</v>
      </c>
    </row>
    <row r="4558" spans="1:32" x14ac:dyDescent="0.25">
      <c r="A4558" t="s">
        <v>6923</v>
      </c>
      <c r="B4558">
        <v>1</v>
      </c>
      <c r="C4558">
        <v>0</v>
      </c>
      <c r="D4558" t="s">
        <v>6924</v>
      </c>
      <c r="E4558" t="s">
        <v>27</v>
      </c>
      <c r="F4558" t="s">
        <v>8</v>
      </c>
      <c r="G4558" t="b">
        <v>0</v>
      </c>
      <c r="H4558" t="s">
        <v>9</v>
      </c>
      <c r="I4558" t="s">
        <v>10</v>
      </c>
      <c r="J4558" t="s">
        <v>11</v>
      </c>
      <c r="K4558" t="s">
        <v>362</v>
      </c>
      <c r="M4558">
        <v>1</v>
      </c>
      <c r="P4558" t="b">
        <f t="shared" si="710"/>
        <v>0</v>
      </c>
      <c r="Q4558" t="b">
        <f t="shared" si="711"/>
        <v>1</v>
      </c>
      <c r="R4558" t="b">
        <f t="shared" si="712"/>
        <v>0</v>
      </c>
      <c r="S4558" t="b">
        <f t="shared" si="713"/>
        <v>0</v>
      </c>
      <c r="T4558" t="b">
        <f t="shared" si="714"/>
        <v>0</v>
      </c>
      <c r="U4558" t="b">
        <f t="shared" si="715"/>
        <v>1</v>
      </c>
      <c r="V4558" t="b">
        <f t="shared" si="716"/>
        <v>0</v>
      </c>
      <c r="W4558" t="b">
        <f t="shared" si="717"/>
        <v>1</v>
      </c>
      <c r="X4558" t="b">
        <f t="shared" si="718"/>
        <v>0</v>
      </c>
      <c r="Y4558" t="b">
        <f t="shared" si="719"/>
        <v>0</v>
      </c>
      <c r="Z4558" t="b">
        <v>1</v>
      </c>
      <c r="AB4558" t="s">
        <v>16425</v>
      </c>
    </row>
    <row r="4559" spans="1:32" x14ac:dyDescent="0.25">
      <c r="A4559" t="s">
        <v>5468</v>
      </c>
      <c r="B4559">
        <v>0</v>
      </c>
      <c r="C4559">
        <v>0</v>
      </c>
      <c r="D4559" t="s">
        <v>5469</v>
      </c>
      <c r="E4559" t="s">
        <v>52</v>
      </c>
      <c r="F4559" t="s">
        <v>8</v>
      </c>
      <c r="G4559" t="b">
        <v>0</v>
      </c>
      <c r="H4559" t="s">
        <v>16</v>
      </c>
      <c r="I4559" t="s">
        <v>47</v>
      </c>
      <c r="J4559" t="s">
        <v>48</v>
      </c>
      <c r="K4559" t="s">
        <v>5470</v>
      </c>
      <c r="L4559">
        <v>3</v>
      </c>
      <c r="P4559" t="b">
        <f t="shared" si="710"/>
        <v>1</v>
      </c>
      <c r="Q4559" t="b">
        <f t="shared" si="711"/>
        <v>0</v>
      </c>
      <c r="R4559" t="b">
        <f t="shared" si="712"/>
        <v>0</v>
      </c>
      <c r="S4559" t="b">
        <f t="shared" si="713"/>
        <v>0</v>
      </c>
      <c r="T4559" t="b">
        <f t="shared" si="714"/>
        <v>0</v>
      </c>
      <c r="U4559" t="b">
        <f t="shared" si="715"/>
        <v>1</v>
      </c>
      <c r="V4559" t="b">
        <f t="shared" si="716"/>
        <v>1</v>
      </c>
      <c r="W4559" t="b">
        <f t="shared" si="717"/>
        <v>0</v>
      </c>
      <c r="X4559" t="b">
        <f t="shared" si="718"/>
        <v>0</v>
      </c>
      <c r="Y4559" t="b">
        <f t="shared" si="719"/>
        <v>0</v>
      </c>
      <c r="Z4559" t="b">
        <v>0</v>
      </c>
      <c r="AA4559" t="s">
        <v>16425</v>
      </c>
      <c r="AE4559" t="s">
        <v>16492</v>
      </c>
      <c r="AF4559" t="s">
        <v>16491</v>
      </c>
    </row>
    <row r="4560" spans="1:32" x14ac:dyDescent="0.25">
      <c r="A4560" t="s">
        <v>14126</v>
      </c>
      <c r="B4560">
        <v>0</v>
      </c>
      <c r="C4560">
        <v>0</v>
      </c>
      <c r="D4560" t="s">
        <v>14127</v>
      </c>
      <c r="E4560" t="s">
        <v>37</v>
      </c>
      <c r="F4560" t="s">
        <v>8</v>
      </c>
      <c r="G4560" t="b">
        <v>0</v>
      </c>
      <c r="H4560" t="s">
        <v>16</v>
      </c>
      <c r="M4560">
        <v>3</v>
      </c>
      <c r="P4560" t="b">
        <f t="shared" si="710"/>
        <v>0</v>
      </c>
      <c r="Q4560" t="b">
        <f t="shared" si="711"/>
        <v>1</v>
      </c>
      <c r="R4560" t="b">
        <f t="shared" si="712"/>
        <v>0</v>
      </c>
      <c r="S4560" t="b">
        <f t="shared" si="713"/>
        <v>0</v>
      </c>
      <c r="T4560" t="b">
        <f t="shared" si="714"/>
        <v>0</v>
      </c>
      <c r="U4560" t="b">
        <f t="shared" si="715"/>
        <v>1</v>
      </c>
      <c r="V4560" t="b">
        <f t="shared" si="716"/>
        <v>0</v>
      </c>
      <c r="W4560" t="b">
        <f t="shared" si="717"/>
        <v>1</v>
      </c>
      <c r="X4560" t="b">
        <f t="shared" si="718"/>
        <v>0</v>
      </c>
      <c r="Y4560" t="b">
        <f t="shared" si="719"/>
        <v>0</v>
      </c>
      <c r="Z4560" t="b">
        <v>0</v>
      </c>
    </row>
    <row r="4561" spans="1:32" x14ac:dyDescent="0.25">
      <c r="A4561" t="s">
        <v>11895</v>
      </c>
      <c r="B4561">
        <v>0</v>
      </c>
      <c r="C4561">
        <v>0</v>
      </c>
      <c r="D4561" t="s">
        <v>11896</v>
      </c>
      <c r="E4561" t="s">
        <v>15</v>
      </c>
      <c r="F4561" t="s">
        <v>8</v>
      </c>
      <c r="G4561" t="b">
        <v>0</v>
      </c>
      <c r="H4561" t="s">
        <v>16</v>
      </c>
      <c r="I4561" t="s">
        <v>47</v>
      </c>
      <c r="J4561" t="s">
        <v>11897</v>
      </c>
      <c r="K4561" t="s">
        <v>11898</v>
      </c>
      <c r="L4561">
        <v>4</v>
      </c>
      <c r="P4561" t="b">
        <f t="shared" si="710"/>
        <v>1</v>
      </c>
      <c r="Q4561" t="b">
        <f t="shared" si="711"/>
        <v>0</v>
      </c>
      <c r="R4561" t="b">
        <f t="shared" si="712"/>
        <v>0</v>
      </c>
      <c r="S4561" t="b">
        <f t="shared" si="713"/>
        <v>0</v>
      </c>
      <c r="T4561" t="b">
        <f t="shared" si="714"/>
        <v>0</v>
      </c>
      <c r="U4561" t="b">
        <f t="shared" si="715"/>
        <v>1</v>
      </c>
      <c r="V4561" t="b">
        <f t="shared" si="716"/>
        <v>1</v>
      </c>
      <c r="W4561" t="b">
        <f t="shared" si="717"/>
        <v>0</v>
      </c>
      <c r="X4561" t="b">
        <f t="shared" si="718"/>
        <v>0</v>
      </c>
      <c r="Y4561" t="b">
        <f t="shared" si="719"/>
        <v>0</v>
      </c>
      <c r="Z4561" t="b">
        <v>0</v>
      </c>
    </row>
    <row r="4562" spans="1:32" x14ac:dyDescent="0.25">
      <c r="A4562" t="s">
        <v>4720</v>
      </c>
      <c r="B4562">
        <v>0</v>
      </c>
      <c r="C4562">
        <v>0</v>
      </c>
      <c r="D4562" t="s">
        <v>4721</v>
      </c>
      <c r="E4562" t="s">
        <v>52</v>
      </c>
      <c r="F4562" t="s">
        <v>8</v>
      </c>
      <c r="G4562" t="b">
        <v>0</v>
      </c>
      <c r="H4562" t="s">
        <v>16</v>
      </c>
      <c r="I4562" t="s">
        <v>17</v>
      </c>
      <c r="J4562" t="s">
        <v>18</v>
      </c>
      <c r="K4562" t="s">
        <v>19</v>
      </c>
      <c r="P4562" t="b">
        <f t="shared" si="710"/>
        <v>0</v>
      </c>
      <c r="Q4562" t="b">
        <f t="shared" si="711"/>
        <v>0</v>
      </c>
      <c r="R4562" t="b">
        <f t="shared" si="712"/>
        <v>0</v>
      </c>
      <c r="S4562" t="b">
        <f t="shared" si="713"/>
        <v>0</v>
      </c>
      <c r="T4562" t="b">
        <f t="shared" si="714"/>
        <v>1</v>
      </c>
      <c r="U4562" t="b">
        <f t="shared" si="715"/>
        <v>0</v>
      </c>
      <c r="V4562" t="b">
        <f t="shared" si="716"/>
        <v>0</v>
      </c>
      <c r="W4562" t="b">
        <f t="shared" si="717"/>
        <v>0</v>
      </c>
      <c r="X4562" t="b">
        <f t="shared" si="718"/>
        <v>0</v>
      </c>
      <c r="Y4562" t="b">
        <f t="shared" si="719"/>
        <v>0</v>
      </c>
      <c r="Z4562" t="b">
        <v>0</v>
      </c>
    </row>
    <row r="4563" spans="1:32" x14ac:dyDescent="0.25">
      <c r="A4563" t="s">
        <v>7677</v>
      </c>
      <c r="B4563">
        <v>0</v>
      </c>
      <c r="C4563">
        <v>0</v>
      </c>
      <c r="D4563" t="s">
        <v>7678</v>
      </c>
      <c r="E4563" t="s">
        <v>37</v>
      </c>
      <c r="F4563" t="s">
        <v>8</v>
      </c>
      <c r="G4563" t="b">
        <v>0</v>
      </c>
      <c r="H4563" t="s">
        <v>16</v>
      </c>
      <c r="I4563" t="s">
        <v>17</v>
      </c>
      <c r="J4563" t="s">
        <v>18</v>
      </c>
      <c r="K4563" t="s">
        <v>19</v>
      </c>
      <c r="P4563" t="b">
        <f t="shared" ref="P4563:P4626" si="720">IF(L4563&gt;0, TRUE, FALSE)</f>
        <v>0</v>
      </c>
      <c r="Q4563" t="b">
        <f t="shared" ref="Q4563:Q4626" si="721">IF(M4563&gt;0, TRUE, FALSE)</f>
        <v>0</v>
      </c>
      <c r="R4563" t="b">
        <f t="shared" ref="R4563:R4626" si="722">IF(N4563&gt;0, TRUE, FALSE)</f>
        <v>0</v>
      </c>
      <c r="S4563" t="b">
        <f t="shared" ref="S4563:S4626" si="723">IF(O4563&gt;0, TRUE, FALSE)</f>
        <v>0</v>
      </c>
      <c r="T4563" t="b">
        <f t="shared" ref="T4563:T4626" si="724">AND(NOT(P4563), NOT(Q4563), NOT(R4563), NOT(S4563))</f>
        <v>1</v>
      </c>
      <c r="U4563" t="b">
        <f t="shared" ref="U4563:U4626" si="725">OR(P4563, Q4563, R4563, S4563)</f>
        <v>0</v>
      </c>
      <c r="V4563" t="b">
        <f t="shared" ref="V4563:V4626" si="726">AND(P4563, NOT(Q4563), NOT(R4563), NOT(S4563))</f>
        <v>0</v>
      </c>
      <c r="W4563" t="b">
        <f t="shared" ref="W4563:W4626" si="727">AND(Q4563, NOT(R4563), NOT(S4563))</f>
        <v>0</v>
      </c>
      <c r="X4563" t="b">
        <f t="shared" ref="X4563:X4626" si="728">AND(R4563, NOT(S4563))</f>
        <v>0</v>
      </c>
      <c r="Y4563" t="b">
        <f t="shared" ref="Y4563:Y4626" si="729">AND(P4563, NOT(Q4563),OR(R4563,S4563))</f>
        <v>0</v>
      </c>
      <c r="Z4563" t="b">
        <v>0</v>
      </c>
    </row>
    <row r="4564" spans="1:32" x14ac:dyDescent="0.25">
      <c r="A4564" t="s">
        <v>15717</v>
      </c>
      <c r="B4564">
        <v>0</v>
      </c>
      <c r="C4564">
        <v>0</v>
      </c>
      <c r="D4564" t="s">
        <v>15718</v>
      </c>
      <c r="E4564" t="s">
        <v>7</v>
      </c>
      <c r="F4564" t="s">
        <v>8</v>
      </c>
      <c r="G4564" t="b">
        <v>0</v>
      </c>
      <c r="H4564" t="s">
        <v>9</v>
      </c>
      <c r="I4564" t="s">
        <v>10</v>
      </c>
      <c r="J4564" t="s">
        <v>11</v>
      </c>
      <c r="K4564" t="s">
        <v>85</v>
      </c>
      <c r="M4564">
        <v>1</v>
      </c>
      <c r="N4564">
        <v>1</v>
      </c>
      <c r="P4564" t="b">
        <f t="shared" si="720"/>
        <v>0</v>
      </c>
      <c r="Q4564" t="b">
        <f t="shared" si="721"/>
        <v>1</v>
      </c>
      <c r="R4564" t="b">
        <f t="shared" si="722"/>
        <v>1</v>
      </c>
      <c r="S4564" t="b">
        <f t="shared" si="723"/>
        <v>0</v>
      </c>
      <c r="T4564" t="b">
        <f t="shared" si="724"/>
        <v>0</v>
      </c>
      <c r="U4564" t="b">
        <f t="shared" si="725"/>
        <v>1</v>
      </c>
      <c r="V4564" t="b">
        <f t="shared" si="726"/>
        <v>0</v>
      </c>
      <c r="W4564" t="b">
        <f t="shared" si="727"/>
        <v>0</v>
      </c>
      <c r="X4564" t="b">
        <f t="shared" si="728"/>
        <v>1</v>
      </c>
      <c r="Y4564" t="b">
        <f t="shared" si="729"/>
        <v>0</v>
      </c>
      <c r="Z4564" t="b">
        <v>1</v>
      </c>
    </row>
    <row r="4565" spans="1:32" x14ac:dyDescent="0.25">
      <c r="A4565" t="s">
        <v>6604</v>
      </c>
      <c r="B4565">
        <v>0</v>
      </c>
      <c r="C4565">
        <v>0</v>
      </c>
      <c r="D4565" t="s">
        <v>6605</v>
      </c>
      <c r="E4565" t="s">
        <v>52</v>
      </c>
      <c r="F4565" t="s">
        <v>8</v>
      </c>
      <c r="G4565" t="b">
        <v>0</v>
      </c>
      <c r="H4565" t="s">
        <v>16</v>
      </c>
      <c r="I4565" t="s">
        <v>47</v>
      </c>
      <c r="J4565" t="s">
        <v>3265</v>
      </c>
      <c r="K4565" t="s">
        <v>3266</v>
      </c>
      <c r="M4565">
        <v>1</v>
      </c>
      <c r="P4565" t="b">
        <f t="shared" si="720"/>
        <v>0</v>
      </c>
      <c r="Q4565" t="b">
        <f t="shared" si="721"/>
        <v>1</v>
      </c>
      <c r="R4565" t="b">
        <f t="shared" si="722"/>
        <v>0</v>
      </c>
      <c r="S4565" t="b">
        <f t="shared" si="723"/>
        <v>0</v>
      </c>
      <c r="T4565" t="b">
        <f t="shared" si="724"/>
        <v>0</v>
      </c>
      <c r="U4565" t="b">
        <f t="shared" si="725"/>
        <v>1</v>
      </c>
      <c r="V4565" t="b">
        <f t="shared" si="726"/>
        <v>0</v>
      </c>
      <c r="W4565" t="b">
        <f t="shared" si="727"/>
        <v>1</v>
      </c>
      <c r="X4565" t="b">
        <f t="shared" si="728"/>
        <v>0</v>
      </c>
      <c r="Y4565" t="b">
        <f t="shared" si="729"/>
        <v>0</v>
      </c>
      <c r="Z4565" t="b">
        <v>0</v>
      </c>
    </row>
    <row r="4566" spans="1:32" x14ac:dyDescent="0.25">
      <c r="A4566" t="s">
        <v>13184</v>
      </c>
      <c r="B4566">
        <v>1</v>
      </c>
      <c r="C4566">
        <v>0</v>
      </c>
      <c r="D4566" t="s">
        <v>13185</v>
      </c>
      <c r="E4566" t="s">
        <v>7</v>
      </c>
      <c r="F4566" t="s">
        <v>8</v>
      </c>
      <c r="G4566" t="b">
        <v>0</v>
      </c>
      <c r="H4566" t="s">
        <v>9</v>
      </c>
      <c r="I4566" t="s">
        <v>10</v>
      </c>
      <c r="J4566" t="s">
        <v>317</v>
      </c>
      <c r="K4566" t="s">
        <v>13186</v>
      </c>
      <c r="L4566">
        <v>6</v>
      </c>
      <c r="M4566">
        <v>7</v>
      </c>
      <c r="P4566" t="b">
        <f t="shared" si="720"/>
        <v>1</v>
      </c>
      <c r="Q4566" t="b">
        <f t="shared" si="721"/>
        <v>1</v>
      </c>
      <c r="R4566" t="b">
        <f t="shared" si="722"/>
        <v>0</v>
      </c>
      <c r="S4566" t="b">
        <f t="shared" si="723"/>
        <v>0</v>
      </c>
      <c r="T4566" t="b">
        <f t="shared" si="724"/>
        <v>0</v>
      </c>
      <c r="U4566" t="b">
        <f t="shared" si="725"/>
        <v>1</v>
      </c>
      <c r="V4566" t="b">
        <f t="shared" si="726"/>
        <v>0</v>
      </c>
      <c r="W4566" t="b">
        <f t="shared" si="727"/>
        <v>1</v>
      </c>
      <c r="X4566" t="b">
        <f t="shared" si="728"/>
        <v>0</v>
      </c>
      <c r="Y4566" t="b">
        <f t="shared" si="729"/>
        <v>0</v>
      </c>
      <c r="Z4566" t="b">
        <v>1</v>
      </c>
    </row>
    <row r="4567" spans="1:32" x14ac:dyDescent="0.25">
      <c r="A4567" t="s">
        <v>15657</v>
      </c>
      <c r="B4567">
        <v>1</v>
      </c>
      <c r="C4567">
        <v>0</v>
      </c>
      <c r="D4567" t="s">
        <v>15658</v>
      </c>
      <c r="E4567" t="s">
        <v>27</v>
      </c>
      <c r="F4567" t="s">
        <v>8</v>
      </c>
      <c r="G4567" t="b">
        <v>0</v>
      </c>
      <c r="H4567" t="s">
        <v>9</v>
      </c>
      <c r="I4567" t="s">
        <v>10</v>
      </c>
      <c r="J4567" t="s">
        <v>317</v>
      </c>
      <c r="K4567" t="s">
        <v>13186</v>
      </c>
      <c r="M4567">
        <v>4</v>
      </c>
      <c r="P4567" t="b">
        <f t="shared" si="720"/>
        <v>0</v>
      </c>
      <c r="Q4567" t="b">
        <f t="shared" si="721"/>
        <v>1</v>
      </c>
      <c r="R4567" t="b">
        <f t="shared" si="722"/>
        <v>0</v>
      </c>
      <c r="S4567" t="b">
        <f t="shared" si="723"/>
        <v>0</v>
      </c>
      <c r="T4567" t="b">
        <f t="shared" si="724"/>
        <v>0</v>
      </c>
      <c r="U4567" t="b">
        <f t="shared" si="725"/>
        <v>1</v>
      </c>
      <c r="V4567" t="b">
        <f t="shared" si="726"/>
        <v>0</v>
      </c>
      <c r="W4567" t="b">
        <f t="shared" si="727"/>
        <v>1</v>
      </c>
      <c r="X4567" t="b">
        <f t="shared" si="728"/>
        <v>0</v>
      </c>
      <c r="Y4567" t="b">
        <f t="shared" si="729"/>
        <v>0</v>
      </c>
      <c r="Z4567" t="b">
        <v>1</v>
      </c>
    </row>
    <row r="4568" spans="1:32" x14ac:dyDescent="0.25">
      <c r="A4568" t="s">
        <v>14092</v>
      </c>
      <c r="B4568">
        <v>0</v>
      </c>
      <c r="C4568">
        <v>0</v>
      </c>
      <c r="D4568" t="s">
        <v>14093</v>
      </c>
      <c r="E4568" t="s">
        <v>7</v>
      </c>
      <c r="F4568" t="s">
        <v>8</v>
      </c>
      <c r="G4568" t="b">
        <v>0</v>
      </c>
      <c r="H4568" t="s">
        <v>16</v>
      </c>
      <c r="I4568" t="s">
        <v>47</v>
      </c>
      <c r="P4568" t="b">
        <f t="shared" si="720"/>
        <v>0</v>
      </c>
      <c r="Q4568" t="b">
        <f t="shared" si="721"/>
        <v>0</v>
      </c>
      <c r="R4568" t="b">
        <f t="shared" si="722"/>
        <v>0</v>
      </c>
      <c r="S4568" t="b">
        <f t="shared" si="723"/>
        <v>0</v>
      </c>
      <c r="T4568" t="b">
        <f t="shared" si="724"/>
        <v>1</v>
      </c>
      <c r="U4568" t="b">
        <f t="shared" si="725"/>
        <v>0</v>
      </c>
      <c r="V4568" t="b">
        <f t="shared" si="726"/>
        <v>0</v>
      </c>
      <c r="W4568" t="b">
        <f t="shared" si="727"/>
        <v>0</v>
      </c>
      <c r="X4568" t="b">
        <f t="shared" si="728"/>
        <v>0</v>
      </c>
      <c r="Y4568" t="b">
        <f t="shared" si="729"/>
        <v>0</v>
      </c>
      <c r="Z4568" t="b">
        <v>0</v>
      </c>
    </row>
    <row r="4569" spans="1:32" x14ac:dyDescent="0.25">
      <c r="A4569" t="s">
        <v>16226</v>
      </c>
      <c r="B4569">
        <v>0</v>
      </c>
      <c r="C4569">
        <v>0</v>
      </c>
      <c r="D4569" t="s">
        <v>16227</v>
      </c>
      <c r="E4569" t="s">
        <v>37</v>
      </c>
      <c r="F4569" t="s">
        <v>8</v>
      </c>
      <c r="G4569" t="b">
        <v>0</v>
      </c>
      <c r="H4569" t="s">
        <v>16</v>
      </c>
      <c r="L4569">
        <v>1</v>
      </c>
      <c r="P4569" t="b">
        <f t="shared" si="720"/>
        <v>1</v>
      </c>
      <c r="Q4569" t="b">
        <f t="shared" si="721"/>
        <v>0</v>
      </c>
      <c r="R4569" t="b">
        <f t="shared" si="722"/>
        <v>0</v>
      </c>
      <c r="S4569" t="b">
        <f t="shared" si="723"/>
        <v>0</v>
      </c>
      <c r="T4569" t="b">
        <f t="shared" si="724"/>
        <v>0</v>
      </c>
      <c r="U4569" t="b">
        <f t="shared" si="725"/>
        <v>1</v>
      </c>
      <c r="V4569" t="b">
        <f t="shared" si="726"/>
        <v>1</v>
      </c>
      <c r="W4569" t="b">
        <f t="shared" si="727"/>
        <v>0</v>
      </c>
      <c r="X4569" t="b">
        <f t="shared" si="728"/>
        <v>0</v>
      </c>
      <c r="Y4569" t="b">
        <f t="shared" si="729"/>
        <v>0</v>
      </c>
      <c r="Z4569" t="b">
        <v>0</v>
      </c>
    </row>
    <row r="4570" spans="1:32" x14ac:dyDescent="0.25">
      <c r="A4570" t="s">
        <v>9822</v>
      </c>
      <c r="B4570">
        <v>0</v>
      </c>
      <c r="C4570">
        <v>0</v>
      </c>
      <c r="D4570" t="s">
        <v>9823</v>
      </c>
      <c r="E4570" t="s">
        <v>52</v>
      </c>
      <c r="F4570" t="s">
        <v>8</v>
      </c>
      <c r="G4570" t="b">
        <v>0</v>
      </c>
      <c r="H4570" t="s">
        <v>16</v>
      </c>
      <c r="I4570" t="s">
        <v>38</v>
      </c>
      <c r="J4570" t="s">
        <v>39</v>
      </c>
      <c r="K4570" t="s">
        <v>9824</v>
      </c>
      <c r="P4570" t="b">
        <f t="shared" si="720"/>
        <v>0</v>
      </c>
      <c r="Q4570" t="b">
        <f t="shared" si="721"/>
        <v>0</v>
      </c>
      <c r="R4570" t="b">
        <f t="shared" si="722"/>
        <v>0</v>
      </c>
      <c r="S4570" t="b">
        <f t="shared" si="723"/>
        <v>0</v>
      </c>
      <c r="T4570" t="b">
        <f t="shared" si="724"/>
        <v>1</v>
      </c>
      <c r="U4570" t="b">
        <f t="shared" si="725"/>
        <v>0</v>
      </c>
      <c r="V4570" t="b">
        <f t="shared" si="726"/>
        <v>0</v>
      </c>
      <c r="W4570" t="b">
        <f t="shared" si="727"/>
        <v>0</v>
      </c>
      <c r="X4570" t="b">
        <f t="shared" si="728"/>
        <v>0</v>
      </c>
      <c r="Y4570" t="b">
        <f t="shared" si="729"/>
        <v>0</v>
      </c>
      <c r="Z4570" t="b">
        <v>0</v>
      </c>
    </row>
    <row r="4571" spans="1:32" x14ac:dyDescent="0.25">
      <c r="A4571" t="s">
        <v>16169</v>
      </c>
      <c r="B4571">
        <v>0</v>
      </c>
      <c r="C4571">
        <v>0</v>
      </c>
      <c r="D4571" t="s">
        <v>16170</v>
      </c>
      <c r="E4571" t="s">
        <v>15</v>
      </c>
      <c r="F4571" t="s">
        <v>8</v>
      </c>
      <c r="G4571" t="b">
        <v>0</v>
      </c>
      <c r="H4571" t="s">
        <v>16</v>
      </c>
      <c r="I4571" t="s">
        <v>13325</v>
      </c>
      <c r="J4571" t="s">
        <v>13326</v>
      </c>
      <c r="P4571" t="b">
        <f t="shared" si="720"/>
        <v>0</v>
      </c>
      <c r="Q4571" t="b">
        <f t="shared" si="721"/>
        <v>0</v>
      </c>
      <c r="R4571" t="b">
        <f t="shared" si="722"/>
        <v>0</v>
      </c>
      <c r="S4571" t="b">
        <f t="shared" si="723"/>
        <v>0</v>
      </c>
      <c r="T4571" t="b">
        <f t="shared" si="724"/>
        <v>1</v>
      </c>
      <c r="U4571" t="b">
        <f t="shared" si="725"/>
        <v>0</v>
      </c>
      <c r="V4571" t="b">
        <f t="shared" si="726"/>
        <v>0</v>
      </c>
      <c r="W4571" t="b">
        <f t="shared" si="727"/>
        <v>0</v>
      </c>
      <c r="X4571" t="b">
        <f t="shared" si="728"/>
        <v>0</v>
      </c>
      <c r="Y4571" t="b">
        <f t="shared" si="729"/>
        <v>0</v>
      </c>
      <c r="Z4571" t="b">
        <v>1</v>
      </c>
    </row>
    <row r="4572" spans="1:32" x14ac:dyDescent="0.25">
      <c r="A4572" t="s">
        <v>11217</v>
      </c>
      <c r="B4572">
        <v>0</v>
      </c>
      <c r="C4572">
        <v>0</v>
      </c>
      <c r="D4572" t="s">
        <v>11218</v>
      </c>
      <c r="E4572" t="s">
        <v>27</v>
      </c>
      <c r="F4572" t="s">
        <v>8</v>
      </c>
      <c r="G4572" t="b">
        <v>0</v>
      </c>
      <c r="H4572" t="s">
        <v>9</v>
      </c>
      <c r="I4572" t="s">
        <v>439</v>
      </c>
      <c r="J4572" t="s">
        <v>440</v>
      </c>
      <c r="K4572" t="s">
        <v>6996</v>
      </c>
      <c r="M4572">
        <v>2</v>
      </c>
      <c r="N4572">
        <v>2</v>
      </c>
      <c r="O4572">
        <v>1</v>
      </c>
      <c r="P4572" t="b">
        <f t="shared" si="720"/>
        <v>0</v>
      </c>
      <c r="Q4572" t="b">
        <f t="shared" si="721"/>
        <v>1</v>
      </c>
      <c r="R4572" t="b">
        <f t="shared" si="722"/>
        <v>1</v>
      </c>
      <c r="S4572" t="b">
        <f t="shared" si="723"/>
        <v>1</v>
      </c>
      <c r="T4572" t="b">
        <f t="shared" si="724"/>
        <v>0</v>
      </c>
      <c r="U4572" t="b">
        <f t="shared" si="725"/>
        <v>1</v>
      </c>
      <c r="V4572" t="b">
        <f t="shared" si="726"/>
        <v>0</v>
      </c>
      <c r="W4572" t="b">
        <f t="shared" si="727"/>
        <v>0</v>
      </c>
      <c r="X4572" t="b">
        <f t="shared" si="728"/>
        <v>0</v>
      </c>
      <c r="Y4572" t="b">
        <f t="shared" si="729"/>
        <v>0</v>
      </c>
      <c r="Z4572" t="b">
        <v>1</v>
      </c>
      <c r="AD4572" t="s">
        <v>16490</v>
      </c>
      <c r="AE4572" t="s">
        <v>16492</v>
      </c>
      <c r="AF4572" t="s">
        <v>16491</v>
      </c>
    </row>
    <row r="4573" spans="1:32" x14ac:dyDescent="0.25">
      <c r="A4573" t="s">
        <v>6994</v>
      </c>
      <c r="B4573">
        <v>0</v>
      </c>
      <c r="C4573">
        <v>0</v>
      </c>
      <c r="D4573" t="s">
        <v>6995</v>
      </c>
      <c r="E4573" t="s">
        <v>27</v>
      </c>
      <c r="F4573" t="s">
        <v>8</v>
      </c>
      <c r="G4573" t="b">
        <v>0</v>
      </c>
      <c r="H4573" t="s">
        <v>9</v>
      </c>
      <c r="I4573" t="s">
        <v>439</v>
      </c>
      <c r="J4573" t="s">
        <v>440</v>
      </c>
      <c r="K4573" t="s">
        <v>6996</v>
      </c>
      <c r="M4573">
        <v>1</v>
      </c>
      <c r="N4573">
        <v>1</v>
      </c>
      <c r="P4573" t="b">
        <f t="shared" si="720"/>
        <v>0</v>
      </c>
      <c r="Q4573" t="b">
        <f t="shared" si="721"/>
        <v>1</v>
      </c>
      <c r="R4573" t="b">
        <f t="shared" si="722"/>
        <v>1</v>
      </c>
      <c r="S4573" t="b">
        <f t="shared" si="723"/>
        <v>0</v>
      </c>
      <c r="T4573" t="b">
        <f t="shared" si="724"/>
        <v>0</v>
      </c>
      <c r="U4573" t="b">
        <f t="shared" si="725"/>
        <v>1</v>
      </c>
      <c r="V4573" t="b">
        <f t="shared" si="726"/>
        <v>0</v>
      </c>
      <c r="W4573" t="b">
        <f t="shared" si="727"/>
        <v>0</v>
      </c>
      <c r="X4573" t="b">
        <f t="shared" si="728"/>
        <v>1</v>
      </c>
      <c r="Y4573" t="b">
        <f t="shared" si="729"/>
        <v>0</v>
      </c>
      <c r="Z4573" t="b">
        <v>1</v>
      </c>
    </row>
    <row r="4574" spans="1:32" x14ac:dyDescent="0.25">
      <c r="A4574" t="s">
        <v>7176</v>
      </c>
      <c r="B4574">
        <v>0</v>
      </c>
      <c r="C4574">
        <v>0</v>
      </c>
      <c r="D4574" t="s">
        <v>7177</v>
      </c>
      <c r="E4574" t="s">
        <v>52</v>
      </c>
      <c r="F4574" t="s">
        <v>8</v>
      </c>
      <c r="G4574" t="b">
        <v>0</v>
      </c>
      <c r="H4574" t="s">
        <v>9</v>
      </c>
      <c r="I4574" t="s">
        <v>439</v>
      </c>
      <c r="J4574" t="s">
        <v>4641</v>
      </c>
      <c r="K4574" t="s">
        <v>6847</v>
      </c>
      <c r="P4574" t="b">
        <f t="shared" si="720"/>
        <v>0</v>
      </c>
      <c r="Q4574" t="b">
        <f t="shared" si="721"/>
        <v>0</v>
      </c>
      <c r="R4574" t="b">
        <f t="shared" si="722"/>
        <v>0</v>
      </c>
      <c r="S4574" t="b">
        <f t="shared" si="723"/>
        <v>0</v>
      </c>
      <c r="T4574" t="b">
        <f t="shared" si="724"/>
        <v>1</v>
      </c>
      <c r="U4574" t="b">
        <f t="shared" si="725"/>
        <v>0</v>
      </c>
      <c r="V4574" t="b">
        <f t="shared" si="726"/>
        <v>0</v>
      </c>
      <c r="W4574" t="b">
        <f t="shared" si="727"/>
        <v>0</v>
      </c>
      <c r="X4574" t="b">
        <f t="shared" si="728"/>
        <v>0</v>
      </c>
      <c r="Y4574" t="b">
        <f t="shared" si="729"/>
        <v>0</v>
      </c>
      <c r="Z4574" t="b">
        <v>0</v>
      </c>
    </row>
    <row r="4575" spans="1:32" x14ac:dyDescent="0.25">
      <c r="A4575" t="s">
        <v>6884</v>
      </c>
      <c r="B4575">
        <v>0</v>
      </c>
      <c r="C4575">
        <v>0</v>
      </c>
      <c r="D4575" t="s">
        <v>6885</v>
      </c>
      <c r="E4575" t="s">
        <v>15</v>
      </c>
      <c r="F4575" t="s">
        <v>8</v>
      </c>
      <c r="G4575" t="b">
        <v>0</v>
      </c>
      <c r="H4575" t="s">
        <v>9</v>
      </c>
      <c r="I4575" t="s">
        <v>439</v>
      </c>
      <c r="J4575" t="s">
        <v>4641</v>
      </c>
      <c r="K4575" t="s">
        <v>6847</v>
      </c>
      <c r="P4575" t="b">
        <f t="shared" si="720"/>
        <v>0</v>
      </c>
      <c r="Q4575" t="b">
        <f t="shared" si="721"/>
        <v>0</v>
      </c>
      <c r="R4575" t="b">
        <f t="shared" si="722"/>
        <v>0</v>
      </c>
      <c r="S4575" t="b">
        <f t="shared" si="723"/>
        <v>0</v>
      </c>
      <c r="T4575" t="b">
        <f t="shared" si="724"/>
        <v>1</v>
      </c>
      <c r="U4575" t="b">
        <f t="shared" si="725"/>
        <v>0</v>
      </c>
      <c r="V4575" t="b">
        <f t="shared" si="726"/>
        <v>0</v>
      </c>
      <c r="W4575" t="b">
        <f t="shared" si="727"/>
        <v>0</v>
      </c>
      <c r="X4575" t="b">
        <f t="shared" si="728"/>
        <v>0</v>
      </c>
      <c r="Y4575" t="b">
        <f t="shared" si="729"/>
        <v>0</v>
      </c>
      <c r="Z4575" t="b">
        <v>0</v>
      </c>
    </row>
    <row r="4576" spans="1:32" x14ac:dyDescent="0.25">
      <c r="A4576" t="s">
        <v>12674</v>
      </c>
      <c r="B4576">
        <v>0</v>
      </c>
      <c r="C4576">
        <v>0</v>
      </c>
      <c r="D4576" t="s">
        <v>12675</v>
      </c>
      <c r="E4576" t="s">
        <v>52</v>
      </c>
      <c r="F4576" t="s">
        <v>8</v>
      </c>
      <c r="G4576" t="b">
        <v>0</v>
      </c>
      <c r="H4576" t="s">
        <v>9</v>
      </c>
      <c r="I4576" t="s">
        <v>439</v>
      </c>
      <c r="J4576" t="s">
        <v>4641</v>
      </c>
      <c r="K4576" t="s">
        <v>6847</v>
      </c>
      <c r="P4576" t="b">
        <f t="shared" si="720"/>
        <v>0</v>
      </c>
      <c r="Q4576" t="b">
        <f t="shared" si="721"/>
        <v>0</v>
      </c>
      <c r="R4576" t="b">
        <f t="shared" si="722"/>
        <v>0</v>
      </c>
      <c r="S4576" t="b">
        <f t="shared" si="723"/>
        <v>0</v>
      </c>
      <c r="T4576" t="b">
        <f t="shared" si="724"/>
        <v>1</v>
      </c>
      <c r="U4576" t="b">
        <f t="shared" si="725"/>
        <v>0</v>
      </c>
      <c r="V4576" t="b">
        <f t="shared" si="726"/>
        <v>0</v>
      </c>
      <c r="W4576" t="b">
        <f t="shared" si="727"/>
        <v>0</v>
      </c>
      <c r="X4576" t="b">
        <f t="shared" si="728"/>
        <v>0</v>
      </c>
      <c r="Y4576" t="b">
        <f t="shared" si="729"/>
        <v>0</v>
      </c>
      <c r="Z4576" t="b">
        <v>1</v>
      </c>
    </row>
    <row r="4577" spans="1:29" x14ac:dyDescent="0.25">
      <c r="A4577" t="s">
        <v>14684</v>
      </c>
      <c r="B4577">
        <v>0</v>
      </c>
      <c r="C4577">
        <v>0</v>
      </c>
      <c r="D4577" t="s">
        <v>14685</v>
      </c>
      <c r="E4577" t="s">
        <v>15</v>
      </c>
      <c r="F4577" t="s">
        <v>8</v>
      </c>
      <c r="G4577" t="b">
        <v>0</v>
      </c>
      <c r="H4577" t="s">
        <v>16</v>
      </c>
      <c r="I4577" t="s">
        <v>38</v>
      </c>
      <c r="J4577" t="s">
        <v>39</v>
      </c>
      <c r="K4577" t="s">
        <v>170</v>
      </c>
      <c r="L4577">
        <v>1</v>
      </c>
      <c r="P4577" t="b">
        <f t="shared" si="720"/>
        <v>1</v>
      </c>
      <c r="Q4577" t="b">
        <f t="shared" si="721"/>
        <v>0</v>
      </c>
      <c r="R4577" t="b">
        <f t="shared" si="722"/>
        <v>0</v>
      </c>
      <c r="S4577" t="b">
        <f t="shared" si="723"/>
        <v>0</v>
      </c>
      <c r="T4577" t="b">
        <f t="shared" si="724"/>
        <v>0</v>
      </c>
      <c r="U4577" t="b">
        <f t="shared" si="725"/>
        <v>1</v>
      </c>
      <c r="V4577" t="b">
        <f t="shared" si="726"/>
        <v>1</v>
      </c>
      <c r="W4577" t="b">
        <f t="shared" si="727"/>
        <v>0</v>
      </c>
      <c r="X4577" t="b">
        <f t="shared" si="728"/>
        <v>0</v>
      </c>
      <c r="Y4577" t="b">
        <f t="shared" si="729"/>
        <v>0</v>
      </c>
      <c r="Z4577" t="b">
        <v>0</v>
      </c>
      <c r="AC4577" t="s">
        <v>16425</v>
      </c>
    </row>
    <row r="4578" spans="1:29" x14ac:dyDescent="0.25">
      <c r="A4578" t="s">
        <v>13506</v>
      </c>
      <c r="B4578">
        <v>0</v>
      </c>
      <c r="C4578">
        <v>0</v>
      </c>
      <c r="D4578" t="s">
        <v>13507</v>
      </c>
      <c r="E4578" t="s">
        <v>15</v>
      </c>
      <c r="F4578" t="s">
        <v>8</v>
      </c>
      <c r="G4578" t="b">
        <v>0</v>
      </c>
      <c r="H4578" t="s">
        <v>16</v>
      </c>
      <c r="I4578" t="s">
        <v>38</v>
      </c>
      <c r="J4578" t="s">
        <v>39</v>
      </c>
      <c r="K4578" t="s">
        <v>170</v>
      </c>
      <c r="L4578">
        <v>1</v>
      </c>
      <c r="P4578" t="b">
        <f t="shared" si="720"/>
        <v>1</v>
      </c>
      <c r="Q4578" t="b">
        <f t="shared" si="721"/>
        <v>0</v>
      </c>
      <c r="R4578" t="b">
        <f t="shared" si="722"/>
        <v>0</v>
      </c>
      <c r="S4578" t="b">
        <f t="shared" si="723"/>
        <v>0</v>
      </c>
      <c r="T4578" t="b">
        <f t="shared" si="724"/>
        <v>0</v>
      </c>
      <c r="U4578" t="b">
        <f t="shared" si="725"/>
        <v>1</v>
      </c>
      <c r="V4578" t="b">
        <f t="shared" si="726"/>
        <v>1</v>
      </c>
      <c r="W4578" t="b">
        <f t="shared" si="727"/>
        <v>0</v>
      </c>
      <c r="X4578" t="b">
        <f t="shared" si="728"/>
        <v>0</v>
      </c>
      <c r="Y4578" t="b">
        <f t="shared" si="729"/>
        <v>0</v>
      </c>
      <c r="Z4578" t="b">
        <v>0</v>
      </c>
      <c r="AC4578" t="s">
        <v>16425</v>
      </c>
    </row>
    <row r="4579" spans="1:29" x14ac:dyDescent="0.25">
      <c r="A4579" t="s">
        <v>13508</v>
      </c>
      <c r="B4579">
        <v>0</v>
      </c>
      <c r="C4579">
        <v>0</v>
      </c>
      <c r="D4579" t="s">
        <v>13509</v>
      </c>
      <c r="E4579" t="s">
        <v>15</v>
      </c>
      <c r="F4579" t="s">
        <v>8</v>
      </c>
      <c r="G4579" t="b">
        <v>0</v>
      </c>
      <c r="H4579" t="s">
        <v>16</v>
      </c>
      <c r="I4579" t="s">
        <v>38</v>
      </c>
      <c r="J4579" t="s">
        <v>39</v>
      </c>
      <c r="K4579" t="s">
        <v>170</v>
      </c>
      <c r="L4579">
        <v>2</v>
      </c>
      <c r="M4579">
        <v>1</v>
      </c>
      <c r="P4579" t="b">
        <f t="shared" si="720"/>
        <v>1</v>
      </c>
      <c r="Q4579" t="b">
        <f t="shared" si="721"/>
        <v>1</v>
      </c>
      <c r="R4579" t="b">
        <f t="shared" si="722"/>
        <v>0</v>
      </c>
      <c r="S4579" t="b">
        <f t="shared" si="723"/>
        <v>0</v>
      </c>
      <c r="T4579" t="b">
        <f t="shared" si="724"/>
        <v>0</v>
      </c>
      <c r="U4579" t="b">
        <f t="shared" si="725"/>
        <v>1</v>
      </c>
      <c r="V4579" t="b">
        <f t="shared" si="726"/>
        <v>0</v>
      </c>
      <c r="W4579" t="b">
        <f t="shared" si="727"/>
        <v>1</v>
      </c>
      <c r="X4579" t="b">
        <f t="shared" si="728"/>
        <v>0</v>
      </c>
      <c r="Y4579" t="b">
        <f t="shared" si="729"/>
        <v>0</v>
      </c>
      <c r="Z4579" t="b">
        <v>0</v>
      </c>
      <c r="AC4579" t="s">
        <v>16425</v>
      </c>
    </row>
    <row r="4580" spans="1:29" x14ac:dyDescent="0.25">
      <c r="A4580" t="s">
        <v>13512</v>
      </c>
      <c r="B4580">
        <v>0</v>
      </c>
      <c r="C4580">
        <v>0</v>
      </c>
      <c r="D4580" t="s">
        <v>13513</v>
      </c>
      <c r="E4580" t="s">
        <v>15</v>
      </c>
      <c r="F4580" t="s">
        <v>8</v>
      </c>
      <c r="G4580" t="b">
        <v>0</v>
      </c>
      <c r="H4580" t="s">
        <v>16</v>
      </c>
      <c r="I4580" t="s">
        <v>38</v>
      </c>
      <c r="J4580" t="s">
        <v>39</v>
      </c>
      <c r="K4580" t="s">
        <v>170</v>
      </c>
      <c r="L4580">
        <v>2</v>
      </c>
      <c r="M4580">
        <v>1</v>
      </c>
      <c r="P4580" t="b">
        <f t="shared" si="720"/>
        <v>1</v>
      </c>
      <c r="Q4580" t="b">
        <f t="shared" si="721"/>
        <v>1</v>
      </c>
      <c r="R4580" t="b">
        <f t="shared" si="722"/>
        <v>0</v>
      </c>
      <c r="S4580" t="b">
        <f t="shared" si="723"/>
        <v>0</v>
      </c>
      <c r="T4580" t="b">
        <f t="shared" si="724"/>
        <v>0</v>
      </c>
      <c r="U4580" t="b">
        <f t="shared" si="725"/>
        <v>1</v>
      </c>
      <c r="V4580" t="b">
        <f t="shared" si="726"/>
        <v>0</v>
      </c>
      <c r="W4580" t="b">
        <f t="shared" si="727"/>
        <v>1</v>
      </c>
      <c r="X4580" t="b">
        <f t="shared" si="728"/>
        <v>0</v>
      </c>
      <c r="Y4580" t="b">
        <f t="shared" si="729"/>
        <v>0</v>
      </c>
      <c r="Z4580" t="b">
        <v>0</v>
      </c>
      <c r="AC4580" t="s">
        <v>16425</v>
      </c>
    </row>
    <row r="4581" spans="1:29" x14ac:dyDescent="0.25">
      <c r="A4581" t="s">
        <v>15928</v>
      </c>
      <c r="B4581">
        <v>0</v>
      </c>
      <c r="C4581">
        <v>0</v>
      </c>
      <c r="D4581" t="s">
        <v>15929</v>
      </c>
      <c r="E4581" t="s">
        <v>15</v>
      </c>
      <c r="F4581" t="s">
        <v>8</v>
      </c>
      <c r="G4581" t="b">
        <v>0</v>
      </c>
      <c r="H4581" t="s">
        <v>16</v>
      </c>
      <c r="I4581" t="s">
        <v>38</v>
      </c>
      <c r="J4581" t="s">
        <v>39</v>
      </c>
      <c r="K4581" t="s">
        <v>170</v>
      </c>
      <c r="L4581">
        <v>1</v>
      </c>
      <c r="P4581" t="b">
        <f t="shared" si="720"/>
        <v>1</v>
      </c>
      <c r="Q4581" t="b">
        <f t="shared" si="721"/>
        <v>0</v>
      </c>
      <c r="R4581" t="b">
        <f t="shared" si="722"/>
        <v>0</v>
      </c>
      <c r="S4581" t="b">
        <f t="shared" si="723"/>
        <v>0</v>
      </c>
      <c r="T4581" t="b">
        <f t="shared" si="724"/>
        <v>0</v>
      </c>
      <c r="U4581" t="b">
        <f t="shared" si="725"/>
        <v>1</v>
      </c>
      <c r="V4581" t="b">
        <f t="shared" si="726"/>
        <v>1</v>
      </c>
      <c r="W4581" t="b">
        <f t="shared" si="727"/>
        <v>0</v>
      </c>
      <c r="X4581" t="b">
        <f t="shared" si="728"/>
        <v>0</v>
      </c>
      <c r="Y4581" t="b">
        <f t="shared" si="729"/>
        <v>0</v>
      </c>
      <c r="Z4581" t="b">
        <v>0</v>
      </c>
      <c r="AC4581" t="s">
        <v>16425</v>
      </c>
    </row>
    <row r="4582" spans="1:29" x14ac:dyDescent="0.25">
      <c r="A4582" t="s">
        <v>8989</v>
      </c>
      <c r="B4582">
        <v>0</v>
      </c>
      <c r="C4582">
        <v>0</v>
      </c>
      <c r="D4582" t="s">
        <v>8990</v>
      </c>
      <c r="E4582" t="s">
        <v>15</v>
      </c>
      <c r="F4582" t="s">
        <v>8</v>
      </c>
      <c r="G4582" t="b">
        <v>0</v>
      </c>
      <c r="H4582" t="s">
        <v>16</v>
      </c>
      <c r="I4582" t="s">
        <v>17</v>
      </c>
      <c r="J4582" t="s">
        <v>2926</v>
      </c>
      <c r="K4582" t="s">
        <v>2927</v>
      </c>
      <c r="P4582" t="b">
        <f t="shared" si="720"/>
        <v>0</v>
      </c>
      <c r="Q4582" t="b">
        <f t="shared" si="721"/>
        <v>0</v>
      </c>
      <c r="R4582" t="b">
        <f t="shared" si="722"/>
        <v>0</v>
      </c>
      <c r="S4582" t="b">
        <f t="shared" si="723"/>
        <v>0</v>
      </c>
      <c r="T4582" t="b">
        <f t="shared" si="724"/>
        <v>1</v>
      </c>
      <c r="U4582" t="b">
        <f t="shared" si="725"/>
        <v>0</v>
      </c>
      <c r="V4582" t="b">
        <f t="shared" si="726"/>
        <v>0</v>
      </c>
      <c r="W4582" t="b">
        <f t="shared" si="727"/>
        <v>0</v>
      </c>
      <c r="X4582" t="b">
        <f t="shared" si="728"/>
        <v>0</v>
      </c>
      <c r="Y4582" t="b">
        <f t="shared" si="729"/>
        <v>0</v>
      </c>
      <c r="Z4582" t="b">
        <v>0</v>
      </c>
    </row>
    <row r="4583" spans="1:29" x14ac:dyDescent="0.25">
      <c r="A4583" t="s">
        <v>10418</v>
      </c>
      <c r="B4583">
        <v>0</v>
      </c>
      <c r="C4583">
        <v>0</v>
      </c>
      <c r="D4583" t="s">
        <v>10419</v>
      </c>
      <c r="E4583" t="s">
        <v>37</v>
      </c>
      <c r="F4583" t="s">
        <v>8</v>
      </c>
      <c r="G4583" t="b">
        <v>1</v>
      </c>
      <c r="H4583" t="s">
        <v>16</v>
      </c>
      <c r="I4583" t="s">
        <v>2192</v>
      </c>
      <c r="J4583" t="s">
        <v>10420</v>
      </c>
      <c r="K4583" t="s">
        <v>10421</v>
      </c>
      <c r="P4583" t="b">
        <f t="shared" si="720"/>
        <v>0</v>
      </c>
      <c r="Q4583" t="b">
        <f t="shared" si="721"/>
        <v>0</v>
      </c>
      <c r="R4583" t="b">
        <f t="shared" si="722"/>
        <v>0</v>
      </c>
      <c r="S4583" t="b">
        <f t="shared" si="723"/>
        <v>0</v>
      </c>
      <c r="T4583" t="b">
        <f t="shared" si="724"/>
        <v>1</v>
      </c>
      <c r="U4583" t="b">
        <f t="shared" si="725"/>
        <v>0</v>
      </c>
      <c r="V4583" t="b">
        <f t="shared" si="726"/>
        <v>0</v>
      </c>
      <c r="W4583" t="b">
        <f t="shared" si="727"/>
        <v>0</v>
      </c>
      <c r="X4583" t="b">
        <f t="shared" si="728"/>
        <v>0</v>
      </c>
      <c r="Y4583" t="b">
        <f t="shared" si="729"/>
        <v>0</v>
      </c>
      <c r="Z4583" t="b">
        <v>0</v>
      </c>
    </row>
    <row r="4584" spans="1:29" x14ac:dyDescent="0.25">
      <c r="A4584" t="s">
        <v>7073</v>
      </c>
      <c r="B4584">
        <v>0</v>
      </c>
      <c r="C4584">
        <v>0</v>
      </c>
      <c r="D4584" t="s">
        <v>7074</v>
      </c>
      <c r="E4584" t="s">
        <v>37</v>
      </c>
      <c r="F4584" t="s">
        <v>8</v>
      </c>
      <c r="G4584" t="b">
        <v>0</v>
      </c>
      <c r="H4584" t="s">
        <v>16</v>
      </c>
      <c r="I4584" t="s">
        <v>17</v>
      </c>
      <c r="J4584" t="s">
        <v>18</v>
      </c>
      <c r="K4584" t="s">
        <v>127</v>
      </c>
      <c r="L4584">
        <v>1</v>
      </c>
      <c r="M4584">
        <v>3</v>
      </c>
      <c r="P4584" t="b">
        <f t="shared" si="720"/>
        <v>1</v>
      </c>
      <c r="Q4584" t="b">
        <f t="shared" si="721"/>
        <v>1</v>
      </c>
      <c r="R4584" t="b">
        <f t="shared" si="722"/>
        <v>0</v>
      </c>
      <c r="S4584" t="b">
        <f t="shared" si="723"/>
        <v>0</v>
      </c>
      <c r="T4584" t="b">
        <f t="shared" si="724"/>
        <v>0</v>
      </c>
      <c r="U4584" t="b">
        <f t="shared" si="725"/>
        <v>1</v>
      </c>
      <c r="V4584" t="b">
        <f t="shared" si="726"/>
        <v>0</v>
      </c>
      <c r="W4584" t="b">
        <f t="shared" si="727"/>
        <v>1</v>
      </c>
      <c r="X4584" t="b">
        <f t="shared" si="728"/>
        <v>0</v>
      </c>
      <c r="Y4584" t="b">
        <f t="shared" si="729"/>
        <v>0</v>
      </c>
      <c r="Z4584" t="b">
        <v>0</v>
      </c>
    </row>
    <row r="4585" spans="1:29" x14ac:dyDescent="0.25">
      <c r="A4585" t="s">
        <v>10851</v>
      </c>
      <c r="B4585">
        <v>0</v>
      </c>
      <c r="C4585">
        <v>0</v>
      </c>
      <c r="D4585" t="s">
        <v>10852</v>
      </c>
      <c r="E4585" t="s">
        <v>52</v>
      </c>
      <c r="F4585" t="s">
        <v>8</v>
      </c>
      <c r="G4585" t="b">
        <v>0</v>
      </c>
      <c r="H4585" t="s">
        <v>9</v>
      </c>
      <c r="I4585" t="s">
        <v>10</v>
      </c>
      <c r="J4585" t="s">
        <v>11</v>
      </c>
      <c r="K4585" t="s">
        <v>384</v>
      </c>
      <c r="M4585">
        <v>1</v>
      </c>
      <c r="N4585">
        <v>1</v>
      </c>
      <c r="P4585" t="b">
        <f t="shared" si="720"/>
        <v>0</v>
      </c>
      <c r="Q4585" t="b">
        <f t="shared" si="721"/>
        <v>1</v>
      </c>
      <c r="R4585" t="b">
        <f t="shared" si="722"/>
        <v>1</v>
      </c>
      <c r="S4585" t="b">
        <f t="shared" si="723"/>
        <v>0</v>
      </c>
      <c r="T4585" t="b">
        <f t="shared" si="724"/>
        <v>0</v>
      </c>
      <c r="U4585" t="b">
        <f t="shared" si="725"/>
        <v>1</v>
      </c>
      <c r="V4585" t="b">
        <f t="shared" si="726"/>
        <v>0</v>
      </c>
      <c r="W4585" t="b">
        <f t="shared" si="727"/>
        <v>0</v>
      </c>
      <c r="X4585" t="b">
        <f t="shared" si="728"/>
        <v>1</v>
      </c>
      <c r="Y4585" t="b">
        <f t="shared" si="729"/>
        <v>0</v>
      </c>
      <c r="Z4585" t="b">
        <v>1</v>
      </c>
    </row>
    <row r="4586" spans="1:29" x14ac:dyDescent="0.25">
      <c r="A4586" t="s">
        <v>14381</v>
      </c>
      <c r="B4586">
        <v>0</v>
      </c>
      <c r="C4586">
        <v>0</v>
      </c>
      <c r="D4586" t="s">
        <v>14382</v>
      </c>
      <c r="E4586" t="s">
        <v>15</v>
      </c>
      <c r="F4586" t="s">
        <v>8</v>
      </c>
      <c r="G4586" t="b">
        <v>0</v>
      </c>
      <c r="H4586" t="s">
        <v>16</v>
      </c>
      <c r="I4586" t="s">
        <v>17</v>
      </c>
      <c r="P4586" t="b">
        <f t="shared" si="720"/>
        <v>0</v>
      </c>
      <c r="Q4586" t="b">
        <f t="shared" si="721"/>
        <v>0</v>
      </c>
      <c r="R4586" t="b">
        <f t="shared" si="722"/>
        <v>0</v>
      </c>
      <c r="S4586" t="b">
        <f t="shared" si="723"/>
        <v>0</v>
      </c>
      <c r="T4586" t="b">
        <f t="shared" si="724"/>
        <v>1</v>
      </c>
      <c r="U4586" t="b">
        <f t="shared" si="725"/>
        <v>0</v>
      </c>
      <c r="V4586" t="b">
        <f t="shared" si="726"/>
        <v>0</v>
      </c>
      <c r="W4586" t="b">
        <f t="shared" si="727"/>
        <v>0</v>
      </c>
      <c r="X4586" t="b">
        <f t="shared" si="728"/>
        <v>0</v>
      </c>
      <c r="Y4586" t="b">
        <f t="shared" si="729"/>
        <v>0</v>
      </c>
      <c r="Z4586" t="b">
        <v>0</v>
      </c>
    </row>
    <row r="4587" spans="1:29" x14ac:dyDescent="0.25">
      <c r="A4587" t="s">
        <v>7697</v>
      </c>
      <c r="B4587">
        <v>0</v>
      </c>
      <c r="C4587">
        <v>0</v>
      </c>
      <c r="D4587" t="s">
        <v>7698</v>
      </c>
      <c r="E4587" t="s">
        <v>27</v>
      </c>
      <c r="F4587" t="s">
        <v>8</v>
      </c>
      <c r="G4587" t="b">
        <v>0</v>
      </c>
      <c r="H4587" t="s">
        <v>9</v>
      </c>
      <c r="I4587" t="s">
        <v>10</v>
      </c>
      <c r="J4587" t="s">
        <v>11</v>
      </c>
      <c r="K4587" t="s">
        <v>344</v>
      </c>
      <c r="P4587" t="b">
        <f t="shared" si="720"/>
        <v>0</v>
      </c>
      <c r="Q4587" t="b">
        <f t="shared" si="721"/>
        <v>0</v>
      </c>
      <c r="R4587" t="b">
        <f t="shared" si="722"/>
        <v>0</v>
      </c>
      <c r="S4587" t="b">
        <f t="shared" si="723"/>
        <v>0</v>
      </c>
      <c r="T4587" t="b">
        <f t="shared" si="724"/>
        <v>1</v>
      </c>
      <c r="U4587" t="b">
        <f t="shared" si="725"/>
        <v>0</v>
      </c>
      <c r="V4587" t="b">
        <f t="shared" si="726"/>
        <v>0</v>
      </c>
      <c r="W4587" t="b">
        <f t="shared" si="727"/>
        <v>0</v>
      </c>
      <c r="X4587" t="b">
        <f t="shared" si="728"/>
        <v>0</v>
      </c>
      <c r="Y4587" t="b">
        <f t="shared" si="729"/>
        <v>0</v>
      </c>
      <c r="Z4587" t="b">
        <v>0</v>
      </c>
      <c r="AA4587" t="s">
        <v>16425</v>
      </c>
      <c r="AB4587" t="s">
        <v>16425</v>
      </c>
    </row>
    <row r="4588" spans="1:29" x14ac:dyDescent="0.25">
      <c r="A4588" t="s">
        <v>13687</v>
      </c>
      <c r="B4588">
        <v>0</v>
      </c>
      <c r="C4588">
        <v>0</v>
      </c>
      <c r="D4588" t="s">
        <v>13688</v>
      </c>
      <c r="E4588" t="s">
        <v>37</v>
      </c>
      <c r="F4588" t="s">
        <v>8</v>
      </c>
      <c r="G4588" t="b">
        <v>0</v>
      </c>
      <c r="H4588" t="s">
        <v>9</v>
      </c>
      <c r="I4588" t="s">
        <v>10</v>
      </c>
      <c r="J4588" t="s">
        <v>11</v>
      </c>
      <c r="K4588" t="s">
        <v>1057</v>
      </c>
      <c r="M4588">
        <v>1</v>
      </c>
      <c r="P4588" t="b">
        <f t="shared" si="720"/>
        <v>0</v>
      </c>
      <c r="Q4588" t="b">
        <f t="shared" si="721"/>
        <v>1</v>
      </c>
      <c r="R4588" t="b">
        <f t="shared" si="722"/>
        <v>0</v>
      </c>
      <c r="S4588" t="b">
        <f t="shared" si="723"/>
        <v>0</v>
      </c>
      <c r="T4588" t="b">
        <f t="shared" si="724"/>
        <v>0</v>
      </c>
      <c r="U4588" t="b">
        <f t="shared" si="725"/>
        <v>1</v>
      </c>
      <c r="V4588" t="b">
        <f t="shared" si="726"/>
        <v>0</v>
      </c>
      <c r="W4588" t="b">
        <f t="shared" si="727"/>
        <v>1</v>
      </c>
      <c r="X4588" t="b">
        <f t="shared" si="728"/>
        <v>0</v>
      </c>
      <c r="Y4588" t="b">
        <f t="shared" si="729"/>
        <v>0</v>
      </c>
      <c r="Z4588" t="b">
        <v>1</v>
      </c>
    </row>
    <row r="4589" spans="1:29" x14ac:dyDescent="0.25">
      <c r="A4589" t="s">
        <v>1654</v>
      </c>
      <c r="B4589">
        <v>0</v>
      </c>
      <c r="C4589">
        <v>1</v>
      </c>
      <c r="D4589" t="s">
        <v>1655</v>
      </c>
      <c r="E4589" t="s">
        <v>52</v>
      </c>
      <c r="F4589" t="s">
        <v>8</v>
      </c>
      <c r="G4589" t="b">
        <v>0</v>
      </c>
      <c r="H4589" t="s">
        <v>9</v>
      </c>
      <c r="I4589" t="s">
        <v>10</v>
      </c>
      <c r="J4589" t="s">
        <v>11</v>
      </c>
      <c r="K4589" t="s">
        <v>344</v>
      </c>
      <c r="P4589" t="b">
        <f t="shared" si="720"/>
        <v>0</v>
      </c>
      <c r="Q4589" t="b">
        <f t="shared" si="721"/>
        <v>0</v>
      </c>
      <c r="R4589" t="b">
        <f t="shared" si="722"/>
        <v>0</v>
      </c>
      <c r="S4589" t="b">
        <f t="shared" si="723"/>
        <v>0</v>
      </c>
      <c r="T4589" t="b">
        <f t="shared" si="724"/>
        <v>1</v>
      </c>
      <c r="U4589" t="b">
        <f t="shared" si="725"/>
        <v>0</v>
      </c>
      <c r="V4589" t="b">
        <f t="shared" si="726"/>
        <v>0</v>
      </c>
      <c r="W4589" t="b">
        <f t="shared" si="727"/>
        <v>0</v>
      </c>
      <c r="X4589" t="b">
        <f t="shared" si="728"/>
        <v>0</v>
      </c>
      <c r="Y4589" t="b">
        <f t="shared" si="729"/>
        <v>0</v>
      </c>
      <c r="Z4589" t="b">
        <v>0</v>
      </c>
    </row>
    <row r="4590" spans="1:29" x14ac:dyDescent="0.25">
      <c r="A4590" t="s">
        <v>14654</v>
      </c>
      <c r="B4590">
        <v>0</v>
      </c>
      <c r="C4590">
        <v>0</v>
      </c>
      <c r="D4590" t="s">
        <v>14655</v>
      </c>
      <c r="E4590" t="s">
        <v>37</v>
      </c>
      <c r="F4590" t="s">
        <v>8</v>
      </c>
      <c r="G4590" t="b">
        <v>0</v>
      </c>
      <c r="H4590" t="s">
        <v>9</v>
      </c>
      <c r="I4590" t="s">
        <v>10</v>
      </c>
      <c r="J4590" t="s">
        <v>11</v>
      </c>
      <c r="K4590" t="s">
        <v>1057</v>
      </c>
      <c r="M4590">
        <v>10</v>
      </c>
      <c r="P4590" t="b">
        <f t="shared" si="720"/>
        <v>0</v>
      </c>
      <c r="Q4590" t="b">
        <f t="shared" si="721"/>
        <v>1</v>
      </c>
      <c r="R4590" t="b">
        <f t="shared" si="722"/>
        <v>0</v>
      </c>
      <c r="S4590" t="b">
        <f t="shared" si="723"/>
        <v>0</v>
      </c>
      <c r="T4590" t="b">
        <f t="shared" si="724"/>
        <v>0</v>
      </c>
      <c r="U4590" t="b">
        <f t="shared" si="725"/>
        <v>1</v>
      </c>
      <c r="V4590" t="b">
        <f t="shared" si="726"/>
        <v>0</v>
      </c>
      <c r="W4590" t="b">
        <f t="shared" si="727"/>
        <v>1</v>
      </c>
      <c r="X4590" t="b">
        <f t="shared" si="728"/>
        <v>0</v>
      </c>
      <c r="Y4590" t="b">
        <f t="shared" si="729"/>
        <v>0</v>
      </c>
      <c r="Z4590" t="b">
        <v>1</v>
      </c>
    </row>
    <row r="4591" spans="1:29" x14ac:dyDescent="0.25">
      <c r="A4591" t="s">
        <v>2037</v>
      </c>
      <c r="B4591">
        <v>0</v>
      </c>
      <c r="C4591">
        <v>1</v>
      </c>
      <c r="D4591" t="s">
        <v>2038</v>
      </c>
      <c r="E4591" t="s">
        <v>52</v>
      </c>
      <c r="F4591" t="s">
        <v>8</v>
      </c>
      <c r="G4591" t="b">
        <v>0</v>
      </c>
      <c r="H4591" t="s">
        <v>9</v>
      </c>
      <c r="I4591" t="s">
        <v>10</v>
      </c>
      <c r="J4591" t="s">
        <v>11</v>
      </c>
      <c r="K4591" t="s">
        <v>344</v>
      </c>
      <c r="P4591" t="b">
        <f t="shared" si="720"/>
        <v>0</v>
      </c>
      <c r="Q4591" t="b">
        <f t="shared" si="721"/>
        <v>0</v>
      </c>
      <c r="R4591" t="b">
        <f t="shared" si="722"/>
        <v>0</v>
      </c>
      <c r="S4591" t="b">
        <f t="shared" si="723"/>
        <v>0</v>
      </c>
      <c r="T4591" t="b">
        <f t="shared" si="724"/>
        <v>1</v>
      </c>
      <c r="U4591" t="b">
        <f t="shared" si="725"/>
        <v>0</v>
      </c>
      <c r="V4591" t="b">
        <f t="shared" si="726"/>
        <v>0</v>
      </c>
      <c r="W4591" t="b">
        <f t="shared" si="727"/>
        <v>0</v>
      </c>
      <c r="X4591" t="b">
        <f t="shared" si="728"/>
        <v>0</v>
      </c>
      <c r="Y4591" t="b">
        <f t="shared" si="729"/>
        <v>0</v>
      </c>
      <c r="Z4591" t="b">
        <v>0</v>
      </c>
    </row>
    <row r="4592" spans="1:29" x14ac:dyDescent="0.25">
      <c r="A4592" t="s">
        <v>2279</v>
      </c>
      <c r="B4592">
        <v>0</v>
      </c>
      <c r="C4592">
        <v>1</v>
      </c>
      <c r="D4592" t="s">
        <v>2280</v>
      </c>
      <c r="E4592" t="s">
        <v>52</v>
      </c>
      <c r="F4592" t="s">
        <v>8</v>
      </c>
      <c r="G4592" t="b">
        <v>0</v>
      </c>
      <c r="H4592" t="s">
        <v>9</v>
      </c>
      <c r="I4592" t="s">
        <v>10</v>
      </c>
      <c r="J4592" t="s">
        <v>11</v>
      </c>
      <c r="K4592" t="s">
        <v>344</v>
      </c>
      <c r="P4592" t="b">
        <f t="shared" si="720"/>
        <v>0</v>
      </c>
      <c r="Q4592" t="b">
        <f t="shared" si="721"/>
        <v>0</v>
      </c>
      <c r="R4592" t="b">
        <f t="shared" si="722"/>
        <v>0</v>
      </c>
      <c r="S4592" t="b">
        <f t="shared" si="723"/>
        <v>0</v>
      </c>
      <c r="T4592" t="b">
        <f t="shared" si="724"/>
        <v>1</v>
      </c>
      <c r="U4592" t="b">
        <f t="shared" si="725"/>
        <v>0</v>
      </c>
      <c r="V4592" t="b">
        <f t="shared" si="726"/>
        <v>0</v>
      </c>
      <c r="W4592" t="b">
        <f t="shared" si="727"/>
        <v>0</v>
      </c>
      <c r="X4592" t="b">
        <f t="shared" si="728"/>
        <v>0</v>
      </c>
      <c r="Y4592" t="b">
        <f t="shared" si="729"/>
        <v>0</v>
      </c>
      <c r="Z4592" t="b">
        <v>0</v>
      </c>
    </row>
    <row r="4593" spans="1:32" x14ac:dyDescent="0.25">
      <c r="A4593" t="s">
        <v>9610</v>
      </c>
      <c r="B4593">
        <v>0</v>
      </c>
      <c r="C4593">
        <v>0</v>
      </c>
      <c r="D4593" t="s">
        <v>9611</v>
      </c>
      <c r="E4593" t="s">
        <v>52</v>
      </c>
      <c r="F4593" t="s">
        <v>8</v>
      </c>
      <c r="G4593" t="b">
        <v>0</v>
      </c>
      <c r="H4593" t="s">
        <v>9</v>
      </c>
      <c r="I4593" t="s">
        <v>10</v>
      </c>
      <c r="J4593" t="s">
        <v>11</v>
      </c>
      <c r="K4593" t="s">
        <v>344</v>
      </c>
      <c r="M4593">
        <v>3</v>
      </c>
      <c r="O4593">
        <v>2</v>
      </c>
      <c r="P4593" t="b">
        <f t="shared" si="720"/>
        <v>0</v>
      </c>
      <c r="Q4593" t="b">
        <f t="shared" si="721"/>
        <v>1</v>
      </c>
      <c r="R4593" t="b">
        <f t="shared" si="722"/>
        <v>0</v>
      </c>
      <c r="S4593" t="b">
        <f t="shared" si="723"/>
        <v>1</v>
      </c>
      <c r="T4593" t="b">
        <f t="shared" si="724"/>
        <v>0</v>
      </c>
      <c r="U4593" t="b">
        <f t="shared" si="725"/>
        <v>1</v>
      </c>
      <c r="V4593" t="b">
        <f t="shared" si="726"/>
        <v>0</v>
      </c>
      <c r="W4593" t="b">
        <f t="shared" si="727"/>
        <v>0</v>
      </c>
      <c r="X4593" t="b">
        <f t="shared" si="728"/>
        <v>0</v>
      </c>
      <c r="Y4593" t="b">
        <f t="shared" si="729"/>
        <v>0</v>
      </c>
      <c r="Z4593" t="b">
        <v>1</v>
      </c>
    </row>
    <row r="4594" spans="1:32" x14ac:dyDescent="0.25">
      <c r="A4594" t="s">
        <v>2837</v>
      </c>
      <c r="B4594">
        <v>0</v>
      </c>
      <c r="C4594">
        <v>1</v>
      </c>
      <c r="D4594" t="s">
        <v>2838</v>
      </c>
      <c r="E4594" t="s">
        <v>52</v>
      </c>
      <c r="F4594" t="s">
        <v>8</v>
      </c>
      <c r="G4594" t="b">
        <v>0</v>
      </c>
      <c r="H4594" t="s">
        <v>9</v>
      </c>
      <c r="I4594" t="s">
        <v>10</v>
      </c>
      <c r="J4594" t="s">
        <v>11</v>
      </c>
      <c r="K4594" t="s">
        <v>344</v>
      </c>
      <c r="P4594" t="b">
        <f t="shared" si="720"/>
        <v>0</v>
      </c>
      <c r="Q4594" t="b">
        <f t="shared" si="721"/>
        <v>0</v>
      </c>
      <c r="R4594" t="b">
        <f t="shared" si="722"/>
        <v>0</v>
      </c>
      <c r="S4594" t="b">
        <f t="shared" si="723"/>
        <v>0</v>
      </c>
      <c r="T4594" t="b">
        <f t="shared" si="724"/>
        <v>1</v>
      </c>
      <c r="U4594" t="b">
        <f t="shared" si="725"/>
        <v>0</v>
      </c>
      <c r="V4594" t="b">
        <f t="shared" si="726"/>
        <v>0</v>
      </c>
      <c r="W4594" t="b">
        <f t="shared" si="727"/>
        <v>0</v>
      </c>
      <c r="X4594" t="b">
        <f t="shared" si="728"/>
        <v>0</v>
      </c>
      <c r="Y4594" t="b">
        <f t="shared" si="729"/>
        <v>0</v>
      </c>
      <c r="Z4594" t="b">
        <v>0</v>
      </c>
    </row>
    <row r="4595" spans="1:32" x14ac:dyDescent="0.25">
      <c r="A4595" t="s">
        <v>2908</v>
      </c>
      <c r="B4595">
        <v>0</v>
      </c>
      <c r="C4595">
        <v>1</v>
      </c>
      <c r="D4595" t="s">
        <v>2909</v>
      </c>
      <c r="E4595" t="s">
        <v>52</v>
      </c>
      <c r="F4595" t="s">
        <v>8</v>
      </c>
      <c r="G4595" t="b">
        <v>0</v>
      </c>
      <c r="H4595" t="s">
        <v>9</v>
      </c>
      <c r="I4595" t="s">
        <v>10</v>
      </c>
      <c r="J4595" t="s">
        <v>11</v>
      </c>
      <c r="K4595" t="s">
        <v>344</v>
      </c>
      <c r="P4595" t="b">
        <f t="shared" si="720"/>
        <v>0</v>
      </c>
      <c r="Q4595" t="b">
        <f t="shared" si="721"/>
        <v>0</v>
      </c>
      <c r="R4595" t="b">
        <f t="shared" si="722"/>
        <v>0</v>
      </c>
      <c r="S4595" t="b">
        <f t="shared" si="723"/>
        <v>0</v>
      </c>
      <c r="T4595" t="b">
        <f t="shared" si="724"/>
        <v>1</v>
      </c>
      <c r="U4595" t="b">
        <f t="shared" si="725"/>
        <v>0</v>
      </c>
      <c r="V4595" t="b">
        <f t="shared" si="726"/>
        <v>0</v>
      </c>
      <c r="W4595" t="b">
        <f t="shared" si="727"/>
        <v>0</v>
      </c>
      <c r="X4595" t="b">
        <f t="shared" si="728"/>
        <v>0</v>
      </c>
      <c r="Y4595" t="b">
        <f t="shared" si="729"/>
        <v>0</v>
      </c>
      <c r="Z4595" t="b">
        <v>0</v>
      </c>
    </row>
    <row r="4596" spans="1:32" x14ac:dyDescent="0.25">
      <c r="A4596" t="s">
        <v>2172</v>
      </c>
      <c r="B4596">
        <v>0</v>
      </c>
      <c r="C4596">
        <v>1</v>
      </c>
      <c r="D4596" t="s">
        <v>2173</v>
      </c>
      <c r="E4596" t="s">
        <v>52</v>
      </c>
      <c r="F4596" t="s">
        <v>8</v>
      </c>
      <c r="G4596" t="b">
        <v>0</v>
      </c>
      <c r="H4596" t="s">
        <v>9</v>
      </c>
      <c r="I4596" t="s">
        <v>10</v>
      </c>
      <c r="J4596" t="s">
        <v>11</v>
      </c>
      <c r="K4596" t="s">
        <v>344</v>
      </c>
      <c r="P4596" t="b">
        <f t="shared" si="720"/>
        <v>0</v>
      </c>
      <c r="Q4596" t="b">
        <f t="shared" si="721"/>
        <v>0</v>
      </c>
      <c r="R4596" t="b">
        <f t="shared" si="722"/>
        <v>0</v>
      </c>
      <c r="S4596" t="b">
        <f t="shared" si="723"/>
        <v>0</v>
      </c>
      <c r="T4596" t="b">
        <f t="shared" si="724"/>
        <v>1</v>
      </c>
      <c r="U4596" t="b">
        <f t="shared" si="725"/>
        <v>0</v>
      </c>
      <c r="V4596" t="b">
        <f t="shared" si="726"/>
        <v>0</v>
      </c>
      <c r="W4596" t="b">
        <f t="shared" si="727"/>
        <v>0</v>
      </c>
      <c r="X4596" t="b">
        <f t="shared" si="728"/>
        <v>0</v>
      </c>
      <c r="Y4596" t="b">
        <f t="shared" si="729"/>
        <v>0</v>
      </c>
      <c r="Z4596" t="b">
        <v>0</v>
      </c>
    </row>
    <row r="4597" spans="1:32" x14ac:dyDescent="0.25">
      <c r="A4597" t="s">
        <v>13276</v>
      </c>
      <c r="B4597">
        <v>0</v>
      </c>
      <c r="C4597">
        <v>0</v>
      </c>
      <c r="D4597" t="s">
        <v>13277</v>
      </c>
      <c r="E4597" t="s">
        <v>52</v>
      </c>
      <c r="F4597" t="s">
        <v>52</v>
      </c>
      <c r="G4597" t="b">
        <v>0</v>
      </c>
      <c r="H4597" t="s">
        <v>9</v>
      </c>
      <c r="I4597" t="s">
        <v>10</v>
      </c>
      <c r="J4597" t="s">
        <v>1834</v>
      </c>
      <c r="K4597" t="s">
        <v>1835</v>
      </c>
      <c r="L4597">
        <v>7</v>
      </c>
      <c r="M4597">
        <v>2</v>
      </c>
      <c r="P4597" t="b">
        <f t="shared" si="720"/>
        <v>1</v>
      </c>
      <c r="Q4597" t="b">
        <f t="shared" si="721"/>
        <v>1</v>
      </c>
      <c r="R4597" t="b">
        <f t="shared" si="722"/>
        <v>0</v>
      </c>
      <c r="S4597" t="b">
        <f t="shared" si="723"/>
        <v>0</v>
      </c>
      <c r="T4597" t="b">
        <f t="shared" si="724"/>
        <v>0</v>
      </c>
      <c r="U4597" t="b">
        <f t="shared" si="725"/>
        <v>1</v>
      </c>
      <c r="V4597" t="b">
        <f t="shared" si="726"/>
        <v>0</v>
      </c>
      <c r="W4597" t="b">
        <f t="shared" si="727"/>
        <v>1</v>
      </c>
      <c r="X4597" t="b">
        <f t="shared" si="728"/>
        <v>0</v>
      </c>
      <c r="Y4597" t="b">
        <f t="shared" si="729"/>
        <v>0</v>
      </c>
      <c r="Z4597" t="b">
        <v>1</v>
      </c>
    </row>
    <row r="4598" spans="1:32" x14ac:dyDescent="0.25">
      <c r="A4598" t="s">
        <v>813</v>
      </c>
      <c r="B4598">
        <v>0</v>
      </c>
      <c r="C4598">
        <v>0</v>
      </c>
      <c r="D4598" t="s">
        <v>814</v>
      </c>
      <c r="E4598" t="s">
        <v>37</v>
      </c>
      <c r="F4598" t="s">
        <v>8</v>
      </c>
      <c r="G4598" t="b">
        <v>0</v>
      </c>
      <c r="H4598" t="s">
        <v>16</v>
      </c>
      <c r="I4598" t="s">
        <v>17</v>
      </c>
      <c r="J4598" t="s">
        <v>18</v>
      </c>
      <c r="K4598" t="s">
        <v>127</v>
      </c>
      <c r="L4598">
        <v>1</v>
      </c>
      <c r="P4598" t="b">
        <f t="shared" si="720"/>
        <v>1</v>
      </c>
      <c r="Q4598" t="b">
        <f t="shared" si="721"/>
        <v>0</v>
      </c>
      <c r="R4598" t="b">
        <f t="shared" si="722"/>
        <v>0</v>
      </c>
      <c r="S4598" t="b">
        <f t="shared" si="723"/>
        <v>0</v>
      </c>
      <c r="T4598" t="b">
        <f t="shared" si="724"/>
        <v>0</v>
      </c>
      <c r="U4598" t="b">
        <f t="shared" si="725"/>
        <v>1</v>
      </c>
      <c r="V4598" t="b">
        <f t="shared" si="726"/>
        <v>1</v>
      </c>
      <c r="W4598" t="b">
        <f t="shared" si="727"/>
        <v>0</v>
      </c>
      <c r="X4598" t="b">
        <f t="shared" si="728"/>
        <v>0</v>
      </c>
      <c r="Y4598" t="b">
        <f t="shared" si="729"/>
        <v>0</v>
      </c>
      <c r="Z4598" t="b">
        <v>0</v>
      </c>
    </row>
    <row r="4599" spans="1:32" x14ac:dyDescent="0.25">
      <c r="A4599" t="s">
        <v>5598</v>
      </c>
      <c r="B4599">
        <v>0</v>
      </c>
      <c r="C4599">
        <v>0</v>
      </c>
      <c r="D4599" t="s">
        <v>5599</v>
      </c>
      <c r="E4599" t="s">
        <v>27</v>
      </c>
      <c r="F4599" t="s">
        <v>8</v>
      </c>
      <c r="G4599" t="b">
        <v>0</v>
      </c>
      <c r="H4599" t="s">
        <v>16</v>
      </c>
      <c r="I4599" t="s">
        <v>17</v>
      </c>
      <c r="J4599" t="s">
        <v>18</v>
      </c>
      <c r="K4599" t="s">
        <v>127</v>
      </c>
      <c r="P4599" t="b">
        <f t="shared" si="720"/>
        <v>0</v>
      </c>
      <c r="Q4599" t="b">
        <f t="shared" si="721"/>
        <v>0</v>
      </c>
      <c r="R4599" t="b">
        <f t="shared" si="722"/>
        <v>0</v>
      </c>
      <c r="S4599" t="b">
        <f t="shared" si="723"/>
        <v>0</v>
      </c>
      <c r="T4599" t="b">
        <f t="shared" si="724"/>
        <v>1</v>
      </c>
      <c r="U4599" t="b">
        <f t="shared" si="725"/>
        <v>0</v>
      </c>
      <c r="V4599" t="b">
        <f t="shared" si="726"/>
        <v>0</v>
      </c>
      <c r="W4599" t="b">
        <f t="shared" si="727"/>
        <v>0</v>
      </c>
      <c r="X4599" t="b">
        <f t="shared" si="728"/>
        <v>0</v>
      </c>
      <c r="Y4599" t="b">
        <f t="shared" si="729"/>
        <v>0</v>
      </c>
      <c r="Z4599" t="b">
        <v>0</v>
      </c>
    </row>
    <row r="4600" spans="1:32" x14ac:dyDescent="0.25">
      <c r="A4600" t="s">
        <v>2342</v>
      </c>
      <c r="B4600">
        <v>0</v>
      </c>
      <c r="C4600">
        <v>0</v>
      </c>
      <c r="D4600" t="s">
        <v>2343</v>
      </c>
      <c r="E4600" t="s">
        <v>37</v>
      </c>
      <c r="F4600" t="s">
        <v>8</v>
      </c>
      <c r="G4600" t="b">
        <v>0</v>
      </c>
      <c r="H4600" t="s">
        <v>16</v>
      </c>
      <c r="I4600" t="s">
        <v>17</v>
      </c>
      <c r="J4600" t="s">
        <v>18</v>
      </c>
      <c r="K4600" t="s">
        <v>127</v>
      </c>
      <c r="M4600">
        <v>1</v>
      </c>
      <c r="P4600" t="b">
        <f t="shared" si="720"/>
        <v>0</v>
      </c>
      <c r="Q4600" t="b">
        <f t="shared" si="721"/>
        <v>1</v>
      </c>
      <c r="R4600" t="b">
        <f t="shared" si="722"/>
        <v>0</v>
      </c>
      <c r="S4600" t="b">
        <f t="shared" si="723"/>
        <v>0</v>
      </c>
      <c r="T4600" t="b">
        <f t="shared" si="724"/>
        <v>0</v>
      </c>
      <c r="U4600" t="b">
        <f t="shared" si="725"/>
        <v>1</v>
      </c>
      <c r="V4600" t="b">
        <f t="shared" si="726"/>
        <v>0</v>
      </c>
      <c r="W4600" t="b">
        <f t="shared" si="727"/>
        <v>1</v>
      </c>
      <c r="X4600" t="b">
        <f t="shared" si="728"/>
        <v>0</v>
      </c>
      <c r="Y4600" t="b">
        <f t="shared" si="729"/>
        <v>0</v>
      </c>
      <c r="Z4600" t="b">
        <v>0</v>
      </c>
      <c r="AA4600" t="s">
        <v>16425</v>
      </c>
    </row>
    <row r="4601" spans="1:32" x14ac:dyDescent="0.25">
      <c r="A4601" t="s">
        <v>2242</v>
      </c>
      <c r="B4601">
        <v>0</v>
      </c>
      <c r="C4601">
        <v>0</v>
      </c>
      <c r="D4601" t="s">
        <v>2243</v>
      </c>
      <c r="E4601" t="s">
        <v>37</v>
      </c>
      <c r="F4601" t="s">
        <v>8</v>
      </c>
      <c r="G4601" t="b">
        <v>0</v>
      </c>
      <c r="H4601" t="s">
        <v>16</v>
      </c>
      <c r="I4601" t="s">
        <v>17</v>
      </c>
      <c r="J4601" t="s">
        <v>18</v>
      </c>
      <c r="K4601" t="s">
        <v>127</v>
      </c>
      <c r="L4601">
        <v>20</v>
      </c>
      <c r="M4601">
        <v>6</v>
      </c>
      <c r="P4601" t="b">
        <f t="shared" si="720"/>
        <v>1</v>
      </c>
      <c r="Q4601" t="b">
        <f t="shared" si="721"/>
        <v>1</v>
      </c>
      <c r="R4601" t="b">
        <f t="shared" si="722"/>
        <v>0</v>
      </c>
      <c r="S4601" t="b">
        <f t="shared" si="723"/>
        <v>0</v>
      </c>
      <c r="T4601" t="b">
        <f t="shared" si="724"/>
        <v>0</v>
      </c>
      <c r="U4601" t="b">
        <f t="shared" si="725"/>
        <v>1</v>
      </c>
      <c r="V4601" t="b">
        <f t="shared" si="726"/>
        <v>0</v>
      </c>
      <c r="W4601" t="b">
        <f t="shared" si="727"/>
        <v>1</v>
      </c>
      <c r="X4601" t="b">
        <f t="shared" si="728"/>
        <v>0</v>
      </c>
      <c r="Y4601" t="b">
        <f t="shared" si="729"/>
        <v>0</v>
      </c>
      <c r="Z4601" t="b">
        <v>0</v>
      </c>
    </row>
    <row r="4602" spans="1:32" x14ac:dyDescent="0.25">
      <c r="A4602" t="s">
        <v>7988</v>
      </c>
      <c r="B4602">
        <v>0</v>
      </c>
      <c r="C4602">
        <v>0</v>
      </c>
      <c r="D4602" t="s">
        <v>7989</v>
      </c>
      <c r="E4602" t="s">
        <v>15</v>
      </c>
      <c r="F4602" t="s">
        <v>8</v>
      </c>
      <c r="G4602" t="b">
        <v>0</v>
      </c>
      <c r="H4602" t="s">
        <v>16</v>
      </c>
      <c r="I4602" t="s">
        <v>17</v>
      </c>
      <c r="J4602" t="s">
        <v>18</v>
      </c>
      <c r="K4602" t="s">
        <v>127</v>
      </c>
      <c r="P4602" t="b">
        <f t="shared" si="720"/>
        <v>0</v>
      </c>
      <c r="Q4602" t="b">
        <f t="shared" si="721"/>
        <v>0</v>
      </c>
      <c r="R4602" t="b">
        <f t="shared" si="722"/>
        <v>0</v>
      </c>
      <c r="S4602" t="b">
        <f t="shared" si="723"/>
        <v>0</v>
      </c>
      <c r="T4602" t="b">
        <f t="shared" si="724"/>
        <v>1</v>
      </c>
      <c r="U4602" t="b">
        <f t="shared" si="725"/>
        <v>0</v>
      </c>
      <c r="V4602" t="b">
        <f t="shared" si="726"/>
        <v>0</v>
      </c>
      <c r="W4602" t="b">
        <f t="shared" si="727"/>
        <v>0</v>
      </c>
      <c r="X4602" t="b">
        <f t="shared" si="728"/>
        <v>0</v>
      </c>
      <c r="Y4602" t="b">
        <f t="shared" si="729"/>
        <v>0</v>
      </c>
      <c r="Z4602" t="b">
        <v>1</v>
      </c>
    </row>
    <row r="4603" spans="1:32" x14ac:dyDescent="0.25">
      <c r="A4603" t="s">
        <v>3306</v>
      </c>
      <c r="B4603">
        <v>0</v>
      </c>
      <c r="C4603">
        <v>0</v>
      </c>
      <c r="D4603" t="s">
        <v>3307</v>
      </c>
      <c r="E4603" t="s">
        <v>7</v>
      </c>
      <c r="F4603" t="s">
        <v>8</v>
      </c>
      <c r="G4603" t="b">
        <v>0</v>
      </c>
      <c r="H4603" t="s">
        <v>16</v>
      </c>
      <c r="I4603" t="s">
        <v>17</v>
      </c>
      <c r="J4603" t="s">
        <v>18</v>
      </c>
      <c r="K4603" t="s">
        <v>127</v>
      </c>
      <c r="L4603">
        <v>7</v>
      </c>
      <c r="M4603">
        <v>1</v>
      </c>
      <c r="P4603" t="b">
        <f t="shared" si="720"/>
        <v>1</v>
      </c>
      <c r="Q4603" t="b">
        <f t="shared" si="721"/>
        <v>1</v>
      </c>
      <c r="R4603" t="b">
        <f t="shared" si="722"/>
        <v>0</v>
      </c>
      <c r="S4603" t="b">
        <f t="shared" si="723"/>
        <v>0</v>
      </c>
      <c r="T4603" t="b">
        <f t="shared" si="724"/>
        <v>0</v>
      </c>
      <c r="U4603" t="b">
        <f t="shared" si="725"/>
        <v>1</v>
      </c>
      <c r="V4603" t="b">
        <f t="shared" si="726"/>
        <v>0</v>
      </c>
      <c r="W4603" t="b">
        <f t="shared" si="727"/>
        <v>1</v>
      </c>
      <c r="X4603" t="b">
        <f t="shared" si="728"/>
        <v>0</v>
      </c>
      <c r="Y4603" t="b">
        <f t="shared" si="729"/>
        <v>0</v>
      </c>
      <c r="Z4603" t="b">
        <v>1</v>
      </c>
    </row>
    <row r="4604" spans="1:32" x14ac:dyDescent="0.25">
      <c r="A4604" t="s">
        <v>3224</v>
      </c>
      <c r="B4604">
        <v>0</v>
      </c>
      <c r="C4604">
        <v>0</v>
      </c>
      <c r="D4604" t="s">
        <v>3225</v>
      </c>
      <c r="E4604" t="s">
        <v>15</v>
      </c>
      <c r="F4604" t="s">
        <v>8</v>
      </c>
      <c r="G4604" t="b">
        <v>0</v>
      </c>
      <c r="H4604" t="s">
        <v>16</v>
      </c>
      <c r="I4604" t="s">
        <v>17</v>
      </c>
      <c r="J4604" t="s">
        <v>18</v>
      </c>
      <c r="K4604" t="s">
        <v>127</v>
      </c>
      <c r="L4604">
        <v>1</v>
      </c>
      <c r="P4604" t="b">
        <f t="shared" si="720"/>
        <v>1</v>
      </c>
      <c r="Q4604" t="b">
        <f t="shared" si="721"/>
        <v>0</v>
      </c>
      <c r="R4604" t="b">
        <f t="shared" si="722"/>
        <v>0</v>
      </c>
      <c r="S4604" t="b">
        <f t="shared" si="723"/>
        <v>0</v>
      </c>
      <c r="T4604" t="b">
        <f t="shared" si="724"/>
        <v>0</v>
      </c>
      <c r="U4604" t="b">
        <f t="shared" si="725"/>
        <v>1</v>
      </c>
      <c r="V4604" t="b">
        <f t="shared" si="726"/>
        <v>1</v>
      </c>
      <c r="W4604" t="b">
        <f t="shared" si="727"/>
        <v>0</v>
      </c>
      <c r="X4604" t="b">
        <f t="shared" si="728"/>
        <v>0</v>
      </c>
      <c r="Y4604" t="b">
        <f t="shared" si="729"/>
        <v>0</v>
      </c>
      <c r="Z4604" t="b">
        <v>0</v>
      </c>
      <c r="AA4604" t="s">
        <v>16425</v>
      </c>
    </row>
    <row r="4605" spans="1:32" x14ac:dyDescent="0.25">
      <c r="A4605" t="s">
        <v>4797</v>
      </c>
      <c r="B4605">
        <v>1</v>
      </c>
      <c r="C4605">
        <v>0</v>
      </c>
      <c r="D4605" t="s">
        <v>4798</v>
      </c>
      <c r="E4605" t="s">
        <v>15</v>
      </c>
      <c r="F4605" t="s">
        <v>8</v>
      </c>
      <c r="G4605" t="b">
        <v>0</v>
      </c>
      <c r="H4605" t="s">
        <v>16</v>
      </c>
      <c r="I4605" t="s">
        <v>17</v>
      </c>
      <c r="J4605" t="s">
        <v>18</v>
      </c>
      <c r="K4605" t="s">
        <v>127</v>
      </c>
      <c r="L4605">
        <v>1</v>
      </c>
      <c r="M4605">
        <v>1</v>
      </c>
      <c r="P4605" t="b">
        <f t="shared" si="720"/>
        <v>1</v>
      </c>
      <c r="Q4605" t="b">
        <f t="shared" si="721"/>
        <v>1</v>
      </c>
      <c r="R4605" t="b">
        <f t="shared" si="722"/>
        <v>0</v>
      </c>
      <c r="S4605" t="b">
        <f t="shared" si="723"/>
        <v>0</v>
      </c>
      <c r="T4605" t="b">
        <f t="shared" si="724"/>
        <v>0</v>
      </c>
      <c r="U4605" t="b">
        <f t="shared" si="725"/>
        <v>1</v>
      </c>
      <c r="V4605" t="b">
        <f t="shared" si="726"/>
        <v>0</v>
      </c>
      <c r="W4605" t="b">
        <f t="shared" si="727"/>
        <v>1</v>
      </c>
      <c r="X4605" t="b">
        <f t="shared" si="728"/>
        <v>0</v>
      </c>
      <c r="Y4605" t="b">
        <f t="shared" si="729"/>
        <v>0</v>
      </c>
      <c r="Z4605" t="b">
        <v>0</v>
      </c>
      <c r="AA4605" t="s">
        <v>16425</v>
      </c>
    </row>
    <row r="4606" spans="1:32" x14ac:dyDescent="0.25">
      <c r="A4606" t="s">
        <v>3660</v>
      </c>
      <c r="B4606">
        <v>0</v>
      </c>
      <c r="C4606">
        <v>0</v>
      </c>
      <c r="D4606" t="s">
        <v>3661</v>
      </c>
      <c r="E4606" t="s">
        <v>15</v>
      </c>
      <c r="F4606" t="s">
        <v>8</v>
      </c>
      <c r="G4606" t="b">
        <v>0</v>
      </c>
      <c r="H4606" t="s">
        <v>16</v>
      </c>
      <c r="I4606" t="s">
        <v>17</v>
      </c>
      <c r="J4606" t="s">
        <v>18</v>
      </c>
      <c r="K4606" t="s">
        <v>127</v>
      </c>
      <c r="L4606">
        <v>2</v>
      </c>
      <c r="M4606">
        <v>1</v>
      </c>
      <c r="P4606" t="b">
        <f t="shared" si="720"/>
        <v>1</v>
      </c>
      <c r="Q4606" t="b">
        <f t="shared" si="721"/>
        <v>1</v>
      </c>
      <c r="R4606" t="b">
        <f t="shared" si="722"/>
        <v>0</v>
      </c>
      <c r="S4606" t="b">
        <f t="shared" si="723"/>
        <v>0</v>
      </c>
      <c r="T4606" t="b">
        <f t="shared" si="724"/>
        <v>0</v>
      </c>
      <c r="U4606" t="b">
        <f t="shared" si="725"/>
        <v>1</v>
      </c>
      <c r="V4606" t="b">
        <f t="shared" si="726"/>
        <v>0</v>
      </c>
      <c r="W4606" t="b">
        <f t="shared" si="727"/>
        <v>1</v>
      </c>
      <c r="X4606" t="b">
        <f t="shared" si="728"/>
        <v>0</v>
      </c>
      <c r="Y4606" t="b">
        <f t="shared" si="729"/>
        <v>0</v>
      </c>
      <c r="Z4606" t="b">
        <v>0</v>
      </c>
      <c r="AA4606" t="s">
        <v>16425</v>
      </c>
    </row>
    <row r="4607" spans="1:32" x14ac:dyDescent="0.25">
      <c r="A4607" t="s">
        <v>4047</v>
      </c>
      <c r="B4607">
        <v>0</v>
      </c>
      <c r="C4607">
        <v>0</v>
      </c>
      <c r="D4607" t="s">
        <v>4048</v>
      </c>
      <c r="E4607" t="s">
        <v>7</v>
      </c>
      <c r="F4607" t="s">
        <v>8</v>
      </c>
      <c r="G4607" t="b">
        <v>0</v>
      </c>
      <c r="H4607" t="s">
        <v>16</v>
      </c>
      <c r="I4607" t="s">
        <v>17</v>
      </c>
      <c r="J4607" t="s">
        <v>18</v>
      </c>
      <c r="K4607" t="s">
        <v>127</v>
      </c>
      <c r="L4607">
        <v>13</v>
      </c>
      <c r="P4607" t="b">
        <f t="shared" si="720"/>
        <v>1</v>
      </c>
      <c r="Q4607" t="b">
        <f t="shared" si="721"/>
        <v>0</v>
      </c>
      <c r="R4607" t="b">
        <f t="shared" si="722"/>
        <v>0</v>
      </c>
      <c r="S4607" t="b">
        <f t="shared" si="723"/>
        <v>0</v>
      </c>
      <c r="T4607" t="b">
        <f t="shared" si="724"/>
        <v>0</v>
      </c>
      <c r="U4607" t="b">
        <f t="shared" si="725"/>
        <v>1</v>
      </c>
      <c r="V4607" t="b">
        <f t="shared" si="726"/>
        <v>1</v>
      </c>
      <c r="W4607" t="b">
        <f t="shared" si="727"/>
        <v>0</v>
      </c>
      <c r="X4607" t="b">
        <f t="shared" si="728"/>
        <v>0</v>
      </c>
      <c r="Y4607" t="b">
        <f t="shared" si="729"/>
        <v>0</v>
      </c>
      <c r="Z4607" t="b">
        <v>0</v>
      </c>
    </row>
    <row r="4608" spans="1:32" x14ac:dyDescent="0.25">
      <c r="A4608" t="s">
        <v>8703</v>
      </c>
      <c r="B4608">
        <v>0</v>
      </c>
      <c r="C4608">
        <v>0</v>
      </c>
      <c r="D4608" t="s">
        <v>8704</v>
      </c>
      <c r="E4608" t="s">
        <v>37</v>
      </c>
      <c r="F4608" t="s">
        <v>8</v>
      </c>
      <c r="G4608" t="b">
        <v>0</v>
      </c>
      <c r="H4608" t="s">
        <v>16</v>
      </c>
      <c r="I4608" t="s">
        <v>17</v>
      </c>
      <c r="J4608" t="s">
        <v>18</v>
      </c>
      <c r="K4608" t="s">
        <v>127</v>
      </c>
      <c r="P4608" t="b">
        <f t="shared" si="720"/>
        <v>0</v>
      </c>
      <c r="Q4608" t="b">
        <f t="shared" si="721"/>
        <v>0</v>
      </c>
      <c r="R4608" t="b">
        <f t="shared" si="722"/>
        <v>0</v>
      </c>
      <c r="S4608" t="b">
        <f t="shared" si="723"/>
        <v>0</v>
      </c>
      <c r="T4608" t="b">
        <f t="shared" si="724"/>
        <v>1</v>
      </c>
      <c r="U4608" t="b">
        <f t="shared" si="725"/>
        <v>0</v>
      </c>
      <c r="V4608" t="b">
        <f t="shared" si="726"/>
        <v>0</v>
      </c>
      <c r="W4608" t="b">
        <f t="shared" si="727"/>
        <v>0</v>
      </c>
      <c r="X4608" t="b">
        <f t="shared" si="728"/>
        <v>0</v>
      </c>
      <c r="Y4608" t="b">
        <f t="shared" si="729"/>
        <v>0</v>
      </c>
      <c r="Z4608" t="b">
        <v>0</v>
      </c>
      <c r="AD4608" t="s">
        <v>16490</v>
      </c>
      <c r="AE4608" t="s">
        <v>16491</v>
      </c>
      <c r="AF4608" t="s">
        <v>16491</v>
      </c>
    </row>
    <row r="4609" spans="1:27" x14ac:dyDescent="0.25">
      <c r="A4609" t="s">
        <v>4899</v>
      </c>
      <c r="B4609">
        <v>0</v>
      </c>
      <c r="C4609">
        <v>0</v>
      </c>
      <c r="D4609" t="s">
        <v>4900</v>
      </c>
      <c r="E4609" t="s">
        <v>7</v>
      </c>
      <c r="F4609" t="s">
        <v>8</v>
      </c>
      <c r="G4609" t="b">
        <v>0</v>
      </c>
      <c r="H4609" t="s">
        <v>16</v>
      </c>
      <c r="I4609" t="s">
        <v>17</v>
      </c>
      <c r="J4609" t="s">
        <v>18</v>
      </c>
      <c r="K4609" t="s">
        <v>127</v>
      </c>
      <c r="L4609">
        <v>9</v>
      </c>
      <c r="M4609">
        <v>2</v>
      </c>
      <c r="N4609">
        <v>1</v>
      </c>
      <c r="P4609" t="b">
        <f t="shared" si="720"/>
        <v>1</v>
      </c>
      <c r="Q4609" t="b">
        <f t="shared" si="721"/>
        <v>1</v>
      </c>
      <c r="R4609" t="b">
        <f t="shared" si="722"/>
        <v>1</v>
      </c>
      <c r="S4609" t="b">
        <f t="shared" si="723"/>
        <v>0</v>
      </c>
      <c r="T4609" t="b">
        <f t="shared" si="724"/>
        <v>0</v>
      </c>
      <c r="U4609" t="b">
        <f t="shared" si="725"/>
        <v>1</v>
      </c>
      <c r="V4609" t="b">
        <f t="shared" si="726"/>
        <v>0</v>
      </c>
      <c r="W4609" t="b">
        <f t="shared" si="727"/>
        <v>0</v>
      </c>
      <c r="X4609" t="b">
        <f t="shared" si="728"/>
        <v>1</v>
      </c>
      <c r="Y4609" t="b">
        <f t="shared" si="729"/>
        <v>0</v>
      </c>
      <c r="Z4609" t="b">
        <v>1</v>
      </c>
    </row>
    <row r="4610" spans="1:27" x14ac:dyDescent="0.25">
      <c r="A4610" t="s">
        <v>6112</v>
      </c>
      <c r="B4610">
        <v>0</v>
      </c>
      <c r="C4610">
        <v>0</v>
      </c>
      <c r="D4610" t="s">
        <v>6113</v>
      </c>
      <c r="E4610" t="s">
        <v>7</v>
      </c>
      <c r="F4610" t="s">
        <v>8</v>
      </c>
      <c r="G4610" t="b">
        <v>0</v>
      </c>
      <c r="H4610" t="s">
        <v>16</v>
      </c>
      <c r="I4610" t="s">
        <v>17</v>
      </c>
      <c r="J4610" t="s">
        <v>18</v>
      </c>
      <c r="K4610" t="s">
        <v>127</v>
      </c>
      <c r="L4610">
        <v>11</v>
      </c>
      <c r="M4610">
        <v>1</v>
      </c>
      <c r="P4610" t="b">
        <f t="shared" si="720"/>
        <v>1</v>
      </c>
      <c r="Q4610" t="b">
        <f t="shared" si="721"/>
        <v>1</v>
      </c>
      <c r="R4610" t="b">
        <f t="shared" si="722"/>
        <v>0</v>
      </c>
      <c r="S4610" t="b">
        <f t="shared" si="723"/>
        <v>0</v>
      </c>
      <c r="T4610" t="b">
        <f t="shared" si="724"/>
        <v>0</v>
      </c>
      <c r="U4610" t="b">
        <f t="shared" si="725"/>
        <v>1</v>
      </c>
      <c r="V4610" t="b">
        <f t="shared" si="726"/>
        <v>0</v>
      </c>
      <c r="W4610" t="b">
        <f t="shared" si="727"/>
        <v>1</v>
      </c>
      <c r="X4610" t="b">
        <f t="shared" si="728"/>
        <v>0</v>
      </c>
      <c r="Y4610" t="b">
        <f t="shared" si="729"/>
        <v>0</v>
      </c>
      <c r="Z4610" t="b">
        <v>0</v>
      </c>
    </row>
    <row r="4611" spans="1:27" x14ac:dyDescent="0.25">
      <c r="A4611" t="s">
        <v>4999</v>
      </c>
      <c r="B4611">
        <v>1</v>
      </c>
      <c r="C4611">
        <v>0</v>
      </c>
      <c r="D4611" t="s">
        <v>5000</v>
      </c>
      <c r="E4611" t="s">
        <v>7</v>
      </c>
      <c r="F4611" t="s">
        <v>8</v>
      </c>
      <c r="G4611" t="b">
        <v>0</v>
      </c>
      <c r="H4611" t="s">
        <v>16</v>
      </c>
      <c r="I4611" t="s">
        <v>17</v>
      </c>
      <c r="J4611" t="s">
        <v>18</v>
      </c>
      <c r="K4611" t="s">
        <v>127</v>
      </c>
      <c r="L4611">
        <v>4</v>
      </c>
      <c r="P4611" t="b">
        <f t="shared" si="720"/>
        <v>1</v>
      </c>
      <c r="Q4611" t="b">
        <f t="shared" si="721"/>
        <v>0</v>
      </c>
      <c r="R4611" t="b">
        <f t="shared" si="722"/>
        <v>0</v>
      </c>
      <c r="S4611" t="b">
        <f t="shared" si="723"/>
        <v>0</v>
      </c>
      <c r="T4611" t="b">
        <f t="shared" si="724"/>
        <v>0</v>
      </c>
      <c r="U4611" t="b">
        <f t="shared" si="725"/>
        <v>1</v>
      </c>
      <c r="V4611" t="b">
        <f t="shared" si="726"/>
        <v>1</v>
      </c>
      <c r="W4611" t="b">
        <f t="shared" si="727"/>
        <v>0</v>
      </c>
      <c r="X4611" t="b">
        <f t="shared" si="728"/>
        <v>0</v>
      </c>
      <c r="Y4611" t="b">
        <f t="shared" si="729"/>
        <v>0</v>
      </c>
      <c r="Z4611" t="b">
        <v>0</v>
      </c>
    </row>
    <row r="4612" spans="1:27" x14ac:dyDescent="0.25">
      <c r="A4612" t="s">
        <v>1784</v>
      </c>
      <c r="B4612">
        <v>0</v>
      </c>
      <c r="C4612">
        <v>0</v>
      </c>
      <c r="D4612" t="s">
        <v>1785</v>
      </c>
      <c r="E4612" t="s">
        <v>7</v>
      </c>
      <c r="F4612" t="s">
        <v>8</v>
      </c>
      <c r="G4612" t="b">
        <v>0</v>
      </c>
      <c r="H4612" t="s">
        <v>16</v>
      </c>
      <c r="I4612" t="s">
        <v>17</v>
      </c>
      <c r="J4612" t="s">
        <v>18</v>
      </c>
      <c r="K4612" t="s">
        <v>127</v>
      </c>
      <c r="L4612">
        <v>2</v>
      </c>
      <c r="P4612" t="b">
        <f t="shared" si="720"/>
        <v>1</v>
      </c>
      <c r="Q4612" t="b">
        <f t="shared" si="721"/>
        <v>0</v>
      </c>
      <c r="R4612" t="b">
        <f t="shared" si="722"/>
        <v>0</v>
      </c>
      <c r="S4612" t="b">
        <f t="shared" si="723"/>
        <v>0</v>
      </c>
      <c r="T4612" t="b">
        <f t="shared" si="724"/>
        <v>0</v>
      </c>
      <c r="U4612" t="b">
        <f t="shared" si="725"/>
        <v>1</v>
      </c>
      <c r="V4612" t="b">
        <f t="shared" si="726"/>
        <v>1</v>
      </c>
      <c r="W4612" t="b">
        <f t="shared" si="727"/>
        <v>0</v>
      </c>
      <c r="X4612" t="b">
        <f t="shared" si="728"/>
        <v>0</v>
      </c>
      <c r="Y4612" t="b">
        <f t="shared" si="729"/>
        <v>0</v>
      </c>
      <c r="Z4612" t="b">
        <v>0</v>
      </c>
      <c r="AA4612" t="s">
        <v>16425</v>
      </c>
    </row>
    <row r="4613" spans="1:27" x14ac:dyDescent="0.25">
      <c r="A4613" t="s">
        <v>4965</v>
      </c>
      <c r="B4613">
        <v>0</v>
      </c>
      <c r="C4613">
        <v>0</v>
      </c>
      <c r="D4613" t="s">
        <v>4966</v>
      </c>
      <c r="E4613" t="s">
        <v>7</v>
      </c>
      <c r="F4613" t="s">
        <v>8</v>
      </c>
      <c r="G4613" t="b">
        <v>0</v>
      </c>
      <c r="H4613" t="s">
        <v>16</v>
      </c>
      <c r="I4613" t="s">
        <v>17</v>
      </c>
      <c r="J4613" t="s">
        <v>18</v>
      </c>
      <c r="K4613" t="s">
        <v>127</v>
      </c>
      <c r="L4613">
        <v>17</v>
      </c>
      <c r="M4613">
        <v>6</v>
      </c>
      <c r="P4613" t="b">
        <f t="shared" si="720"/>
        <v>1</v>
      </c>
      <c r="Q4613" t="b">
        <f t="shared" si="721"/>
        <v>1</v>
      </c>
      <c r="R4613" t="b">
        <f t="shared" si="722"/>
        <v>0</v>
      </c>
      <c r="S4613" t="b">
        <f t="shared" si="723"/>
        <v>0</v>
      </c>
      <c r="T4613" t="b">
        <f t="shared" si="724"/>
        <v>0</v>
      </c>
      <c r="U4613" t="b">
        <f t="shared" si="725"/>
        <v>1</v>
      </c>
      <c r="V4613" t="b">
        <f t="shared" si="726"/>
        <v>0</v>
      </c>
      <c r="W4613" t="b">
        <f t="shared" si="727"/>
        <v>1</v>
      </c>
      <c r="X4613" t="b">
        <f t="shared" si="728"/>
        <v>0</v>
      </c>
      <c r="Y4613" t="b">
        <f t="shared" si="729"/>
        <v>0</v>
      </c>
      <c r="Z4613" t="b">
        <v>0</v>
      </c>
    </row>
    <row r="4614" spans="1:27" x14ac:dyDescent="0.25">
      <c r="A4614" t="s">
        <v>5336</v>
      </c>
      <c r="B4614">
        <v>0</v>
      </c>
      <c r="C4614">
        <v>0</v>
      </c>
      <c r="D4614" t="s">
        <v>5337</v>
      </c>
      <c r="E4614" t="s">
        <v>15</v>
      </c>
      <c r="F4614" t="s">
        <v>8</v>
      </c>
      <c r="G4614" t="b">
        <v>0</v>
      </c>
      <c r="H4614" t="s">
        <v>16</v>
      </c>
      <c r="I4614" t="s">
        <v>17</v>
      </c>
      <c r="J4614" t="s">
        <v>18</v>
      </c>
      <c r="K4614" t="s">
        <v>127</v>
      </c>
      <c r="L4614">
        <v>65</v>
      </c>
      <c r="M4614">
        <v>8</v>
      </c>
      <c r="N4614">
        <v>1</v>
      </c>
      <c r="P4614" t="b">
        <f t="shared" si="720"/>
        <v>1</v>
      </c>
      <c r="Q4614" t="b">
        <f t="shared" si="721"/>
        <v>1</v>
      </c>
      <c r="R4614" t="b">
        <f t="shared" si="722"/>
        <v>1</v>
      </c>
      <c r="S4614" t="b">
        <f t="shared" si="723"/>
        <v>0</v>
      </c>
      <c r="T4614" t="b">
        <f t="shared" si="724"/>
        <v>0</v>
      </c>
      <c r="U4614" t="b">
        <f t="shared" si="725"/>
        <v>1</v>
      </c>
      <c r="V4614" t="b">
        <f t="shared" si="726"/>
        <v>0</v>
      </c>
      <c r="W4614" t="b">
        <f t="shared" si="727"/>
        <v>0</v>
      </c>
      <c r="X4614" t="b">
        <f t="shared" si="728"/>
        <v>1</v>
      </c>
      <c r="Y4614" t="b">
        <f t="shared" si="729"/>
        <v>0</v>
      </c>
      <c r="Z4614" t="b">
        <v>1</v>
      </c>
    </row>
    <row r="4615" spans="1:27" x14ac:dyDescent="0.25">
      <c r="A4615" t="s">
        <v>678</v>
      </c>
      <c r="B4615">
        <v>0</v>
      </c>
      <c r="C4615">
        <v>0</v>
      </c>
      <c r="D4615" t="s">
        <v>679</v>
      </c>
      <c r="E4615" t="s">
        <v>27</v>
      </c>
      <c r="F4615" t="s">
        <v>8</v>
      </c>
      <c r="G4615" t="b">
        <v>0</v>
      </c>
      <c r="H4615" t="s">
        <v>16</v>
      </c>
      <c r="I4615" t="s">
        <v>17</v>
      </c>
      <c r="J4615" t="s">
        <v>18</v>
      </c>
      <c r="K4615" t="s">
        <v>127</v>
      </c>
      <c r="P4615" t="b">
        <f t="shared" si="720"/>
        <v>0</v>
      </c>
      <c r="Q4615" t="b">
        <f t="shared" si="721"/>
        <v>0</v>
      </c>
      <c r="R4615" t="b">
        <f t="shared" si="722"/>
        <v>0</v>
      </c>
      <c r="S4615" t="b">
        <f t="shared" si="723"/>
        <v>0</v>
      </c>
      <c r="T4615" t="b">
        <f t="shared" si="724"/>
        <v>1</v>
      </c>
      <c r="U4615" t="b">
        <f t="shared" si="725"/>
        <v>0</v>
      </c>
      <c r="V4615" t="b">
        <f t="shared" si="726"/>
        <v>0</v>
      </c>
      <c r="W4615" t="b">
        <f t="shared" si="727"/>
        <v>0</v>
      </c>
      <c r="X4615" t="b">
        <f t="shared" si="728"/>
        <v>0</v>
      </c>
      <c r="Y4615" t="b">
        <f t="shared" si="729"/>
        <v>0</v>
      </c>
      <c r="Z4615" t="b">
        <v>0</v>
      </c>
      <c r="AA4615" t="s">
        <v>16425</v>
      </c>
    </row>
    <row r="4616" spans="1:27" x14ac:dyDescent="0.25">
      <c r="A4616" t="s">
        <v>7643</v>
      </c>
      <c r="B4616">
        <v>0</v>
      </c>
      <c r="C4616">
        <v>0</v>
      </c>
      <c r="D4616" t="s">
        <v>7644</v>
      </c>
      <c r="E4616" t="s">
        <v>7</v>
      </c>
      <c r="F4616" t="s">
        <v>8</v>
      </c>
      <c r="G4616" t="b">
        <v>0</v>
      </c>
      <c r="H4616" t="s">
        <v>16</v>
      </c>
      <c r="I4616" t="s">
        <v>17</v>
      </c>
      <c r="J4616" t="s">
        <v>18</v>
      </c>
      <c r="K4616" t="s">
        <v>127</v>
      </c>
      <c r="L4616">
        <v>9</v>
      </c>
      <c r="P4616" t="b">
        <f t="shared" si="720"/>
        <v>1</v>
      </c>
      <c r="Q4616" t="b">
        <f t="shared" si="721"/>
        <v>0</v>
      </c>
      <c r="R4616" t="b">
        <f t="shared" si="722"/>
        <v>0</v>
      </c>
      <c r="S4616" t="b">
        <f t="shared" si="723"/>
        <v>0</v>
      </c>
      <c r="T4616" t="b">
        <f t="shared" si="724"/>
        <v>0</v>
      </c>
      <c r="U4616" t="b">
        <f t="shared" si="725"/>
        <v>1</v>
      </c>
      <c r="V4616" t="b">
        <f t="shared" si="726"/>
        <v>1</v>
      </c>
      <c r="W4616" t="b">
        <f t="shared" si="727"/>
        <v>0</v>
      </c>
      <c r="X4616" t="b">
        <f t="shared" si="728"/>
        <v>0</v>
      </c>
      <c r="Y4616" t="b">
        <f t="shared" si="729"/>
        <v>0</v>
      </c>
      <c r="Z4616" t="b">
        <v>0</v>
      </c>
    </row>
    <row r="4617" spans="1:27" x14ac:dyDescent="0.25">
      <c r="A4617" t="s">
        <v>4761</v>
      </c>
      <c r="B4617">
        <v>0</v>
      </c>
      <c r="C4617">
        <v>0</v>
      </c>
      <c r="D4617" t="s">
        <v>4762</v>
      </c>
      <c r="E4617" t="s">
        <v>15</v>
      </c>
      <c r="F4617" t="s">
        <v>8</v>
      </c>
      <c r="G4617" t="b">
        <v>0</v>
      </c>
      <c r="H4617" t="s">
        <v>16</v>
      </c>
      <c r="I4617" t="s">
        <v>17</v>
      </c>
      <c r="J4617" t="s">
        <v>18</v>
      </c>
      <c r="K4617" t="s">
        <v>127</v>
      </c>
      <c r="P4617" t="b">
        <f t="shared" si="720"/>
        <v>0</v>
      </c>
      <c r="Q4617" t="b">
        <f t="shared" si="721"/>
        <v>0</v>
      </c>
      <c r="R4617" t="b">
        <f t="shared" si="722"/>
        <v>0</v>
      </c>
      <c r="S4617" t="b">
        <f t="shared" si="723"/>
        <v>0</v>
      </c>
      <c r="T4617" t="b">
        <f t="shared" si="724"/>
        <v>1</v>
      </c>
      <c r="U4617" t="b">
        <f t="shared" si="725"/>
        <v>0</v>
      </c>
      <c r="V4617" t="b">
        <f t="shared" si="726"/>
        <v>0</v>
      </c>
      <c r="W4617" t="b">
        <f t="shared" si="727"/>
        <v>0</v>
      </c>
      <c r="X4617" t="b">
        <f t="shared" si="728"/>
        <v>0</v>
      </c>
      <c r="Y4617" t="b">
        <f t="shared" si="729"/>
        <v>0</v>
      </c>
      <c r="Z4617" t="b">
        <v>0</v>
      </c>
    </row>
    <row r="4618" spans="1:27" x14ac:dyDescent="0.25">
      <c r="A4618" t="s">
        <v>4548</v>
      </c>
      <c r="B4618">
        <v>0</v>
      </c>
      <c r="C4618">
        <v>0</v>
      </c>
      <c r="D4618" t="s">
        <v>4549</v>
      </c>
      <c r="E4618" t="s">
        <v>52</v>
      </c>
      <c r="F4618" t="s">
        <v>52</v>
      </c>
      <c r="G4618" t="b">
        <v>0</v>
      </c>
      <c r="H4618" t="s">
        <v>16</v>
      </c>
      <c r="I4618" t="s">
        <v>17</v>
      </c>
      <c r="J4618" t="s">
        <v>18</v>
      </c>
      <c r="K4618" t="s">
        <v>127</v>
      </c>
      <c r="L4618">
        <v>3</v>
      </c>
      <c r="P4618" t="b">
        <f t="shared" si="720"/>
        <v>1</v>
      </c>
      <c r="Q4618" t="b">
        <f t="shared" si="721"/>
        <v>0</v>
      </c>
      <c r="R4618" t="b">
        <f t="shared" si="722"/>
        <v>0</v>
      </c>
      <c r="S4618" t="b">
        <f t="shared" si="723"/>
        <v>0</v>
      </c>
      <c r="T4618" t="b">
        <f t="shared" si="724"/>
        <v>0</v>
      </c>
      <c r="U4618" t="b">
        <f t="shared" si="725"/>
        <v>1</v>
      </c>
      <c r="V4618" t="b">
        <f t="shared" si="726"/>
        <v>1</v>
      </c>
      <c r="W4618" t="b">
        <f t="shared" si="727"/>
        <v>0</v>
      </c>
      <c r="X4618" t="b">
        <f t="shared" si="728"/>
        <v>0</v>
      </c>
      <c r="Y4618" t="b">
        <f t="shared" si="729"/>
        <v>0</v>
      </c>
      <c r="Z4618" t="b">
        <v>1</v>
      </c>
      <c r="AA4618" t="s">
        <v>16425</v>
      </c>
    </row>
    <row r="4619" spans="1:27" x14ac:dyDescent="0.25">
      <c r="A4619" t="s">
        <v>160</v>
      </c>
      <c r="B4619">
        <v>0</v>
      </c>
      <c r="C4619">
        <v>0</v>
      </c>
      <c r="D4619" t="s">
        <v>161</v>
      </c>
      <c r="E4619" t="s">
        <v>37</v>
      </c>
      <c r="F4619" t="s">
        <v>8</v>
      </c>
      <c r="G4619" t="b">
        <v>0</v>
      </c>
      <c r="H4619" t="s">
        <v>16</v>
      </c>
      <c r="I4619" t="s">
        <v>17</v>
      </c>
      <c r="J4619" t="s">
        <v>18</v>
      </c>
      <c r="K4619" t="s">
        <v>127</v>
      </c>
      <c r="P4619" t="b">
        <f t="shared" si="720"/>
        <v>0</v>
      </c>
      <c r="Q4619" t="b">
        <f t="shared" si="721"/>
        <v>0</v>
      </c>
      <c r="R4619" t="b">
        <f t="shared" si="722"/>
        <v>0</v>
      </c>
      <c r="S4619" t="b">
        <f t="shared" si="723"/>
        <v>0</v>
      </c>
      <c r="T4619" t="b">
        <f t="shared" si="724"/>
        <v>1</v>
      </c>
      <c r="U4619" t="b">
        <f t="shared" si="725"/>
        <v>0</v>
      </c>
      <c r="V4619" t="b">
        <f t="shared" si="726"/>
        <v>0</v>
      </c>
      <c r="W4619" t="b">
        <f t="shared" si="727"/>
        <v>0</v>
      </c>
      <c r="X4619" t="b">
        <f t="shared" si="728"/>
        <v>0</v>
      </c>
      <c r="Y4619" t="b">
        <f t="shared" si="729"/>
        <v>0</v>
      </c>
      <c r="Z4619" t="b">
        <v>0</v>
      </c>
    </row>
    <row r="4620" spans="1:27" x14ac:dyDescent="0.25">
      <c r="A4620" t="s">
        <v>4704</v>
      </c>
      <c r="B4620">
        <v>0</v>
      </c>
      <c r="C4620">
        <v>0</v>
      </c>
      <c r="D4620" t="s">
        <v>4705</v>
      </c>
      <c r="E4620" t="s">
        <v>15</v>
      </c>
      <c r="F4620" t="s">
        <v>8</v>
      </c>
      <c r="G4620" t="b">
        <v>0</v>
      </c>
      <c r="H4620" t="s">
        <v>16</v>
      </c>
      <c r="I4620" t="s">
        <v>17</v>
      </c>
      <c r="J4620" t="s">
        <v>18</v>
      </c>
      <c r="K4620" t="s">
        <v>188</v>
      </c>
      <c r="M4620">
        <v>1</v>
      </c>
      <c r="P4620" t="b">
        <f t="shared" si="720"/>
        <v>0</v>
      </c>
      <c r="Q4620" t="b">
        <f t="shared" si="721"/>
        <v>1</v>
      </c>
      <c r="R4620" t="b">
        <f t="shared" si="722"/>
        <v>0</v>
      </c>
      <c r="S4620" t="b">
        <f t="shared" si="723"/>
        <v>0</v>
      </c>
      <c r="T4620" t="b">
        <f t="shared" si="724"/>
        <v>0</v>
      </c>
      <c r="U4620" t="b">
        <f t="shared" si="725"/>
        <v>1</v>
      </c>
      <c r="V4620" t="b">
        <f t="shared" si="726"/>
        <v>0</v>
      </c>
      <c r="W4620" t="b">
        <f t="shared" si="727"/>
        <v>1</v>
      </c>
      <c r="X4620" t="b">
        <f t="shared" si="728"/>
        <v>0</v>
      </c>
      <c r="Y4620" t="b">
        <f t="shared" si="729"/>
        <v>0</v>
      </c>
      <c r="Z4620" t="b">
        <v>0</v>
      </c>
      <c r="AA4620" t="s">
        <v>16425</v>
      </c>
    </row>
    <row r="4621" spans="1:27" x14ac:dyDescent="0.25">
      <c r="A4621" t="s">
        <v>5931</v>
      </c>
      <c r="B4621">
        <v>0</v>
      </c>
      <c r="C4621">
        <v>0</v>
      </c>
      <c r="D4621" t="s">
        <v>5932</v>
      </c>
      <c r="E4621" t="s">
        <v>7</v>
      </c>
      <c r="F4621" t="s">
        <v>8</v>
      </c>
      <c r="G4621" t="b">
        <v>0</v>
      </c>
      <c r="H4621" t="s">
        <v>16</v>
      </c>
      <c r="I4621" t="s">
        <v>17</v>
      </c>
      <c r="J4621" t="s">
        <v>18</v>
      </c>
      <c r="K4621" t="s">
        <v>188</v>
      </c>
      <c r="P4621" t="b">
        <f t="shared" si="720"/>
        <v>0</v>
      </c>
      <c r="Q4621" t="b">
        <f t="shared" si="721"/>
        <v>0</v>
      </c>
      <c r="R4621" t="b">
        <f t="shared" si="722"/>
        <v>0</v>
      </c>
      <c r="S4621" t="b">
        <f t="shared" si="723"/>
        <v>0</v>
      </c>
      <c r="T4621" t="b">
        <f t="shared" si="724"/>
        <v>1</v>
      </c>
      <c r="U4621" t="b">
        <f t="shared" si="725"/>
        <v>0</v>
      </c>
      <c r="V4621" t="b">
        <f t="shared" si="726"/>
        <v>0</v>
      </c>
      <c r="W4621" t="b">
        <f t="shared" si="727"/>
        <v>0</v>
      </c>
      <c r="X4621" t="b">
        <f t="shared" si="728"/>
        <v>0</v>
      </c>
      <c r="Y4621" t="b">
        <f t="shared" si="729"/>
        <v>0</v>
      </c>
      <c r="Z4621" t="b">
        <v>0</v>
      </c>
    </row>
    <row r="4622" spans="1:27" x14ac:dyDescent="0.25">
      <c r="A4622" t="s">
        <v>1946</v>
      </c>
      <c r="B4622">
        <v>0</v>
      </c>
      <c r="C4622">
        <v>0</v>
      </c>
      <c r="D4622" t="s">
        <v>1947</v>
      </c>
      <c r="E4622" t="s">
        <v>15</v>
      </c>
      <c r="F4622" t="s">
        <v>8</v>
      </c>
      <c r="G4622" t="b">
        <v>0</v>
      </c>
      <c r="H4622" t="s">
        <v>16</v>
      </c>
      <c r="I4622" t="s">
        <v>17</v>
      </c>
      <c r="J4622" t="s">
        <v>18</v>
      </c>
      <c r="K4622" t="s">
        <v>188</v>
      </c>
      <c r="P4622" t="b">
        <f t="shared" si="720"/>
        <v>0</v>
      </c>
      <c r="Q4622" t="b">
        <f t="shared" si="721"/>
        <v>0</v>
      </c>
      <c r="R4622" t="b">
        <f t="shared" si="722"/>
        <v>0</v>
      </c>
      <c r="S4622" t="b">
        <f t="shared" si="723"/>
        <v>0</v>
      </c>
      <c r="T4622" t="b">
        <f t="shared" si="724"/>
        <v>1</v>
      </c>
      <c r="U4622" t="b">
        <f t="shared" si="725"/>
        <v>0</v>
      </c>
      <c r="V4622" t="b">
        <f t="shared" si="726"/>
        <v>0</v>
      </c>
      <c r="W4622" t="b">
        <f t="shared" si="727"/>
        <v>0</v>
      </c>
      <c r="X4622" t="b">
        <f t="shared" si="728"/>
        <v>0</v>
      </c>
      <c r="Y4622" t="b">
        <f t="shared" si="729"/>
        <v>0</v>
      </c>
      <c r="Z4622" t="b">
        <v>0</v>
      </c>
    </row>
    <row r="4623" spans="1:27" x14ac:dyDescent="0.25">
      <c r="A4623" t="s">
        <v>1274</v>
      </c>
      <c r="B4623">
        <v>0</v>
      </c>
      <c r="C4623">
        <v>0</v>
      </c>
      <c r="D4623" t="s">
        <v>1275</v>
      </c>
      <c r="E4623" t="s">
        <v>15</v>
      </c>
      <c r="F4623" t="s">
        <v>8</v>
      </c>
      <c r="G4623" t="b">
        <v>0</v>
      </c>
      <c r="H4623" t="s">
        <v>16</v>
      </c>
      <c r="I4623" t="s">
        <v>17</v>
      </c>
      <c r="J4623" t="s">
        <v>18</v>
      </c>
      <c r="K4623" t="s">
        <v>188</v>
      </c>
      <c r="L4623">
        <v>2</v>
      </c>
      <c r="P4623" t="b">
        <f t="shared" si="720"/>
        <v>1</v>
      </c>
      <c r="Q4623" t="b">
        <f t="shared" si="721"/>
        <v>0</v>
      </c>
      <c r="R4623" t="b">
        <f t="shared" si="722"/>
        <v>0</v>
      </c>
      <c r="S4623" t="b">
        <f t="shared" si="723"/>
        <v>0</v>
      </c>
      <c r="T4623" t="b">
        <f t="shared" si="724"/>
        <v>0</v>
      </c>
      <c r="U4623" t="b">
        <f t="shared" si="725"/>
        <v>1</v>
      </c>
      <c r="V4623" t="b">
        <f t="shared" si="726"/>
        <v>1</v>
      </c>
      <c r="W4623" t="b">
        <f t="shared" si="727"/>
        <v>0</v>
      </c>
      <c r="X4623" t="b">
        <f t="shared" si="728"/>
        <v>0</v>
      </c>
      <c r="Y4623" t="b">
        <f t="shared" si="729"/>
        <v>0</v>
      </c>
      <c r="Z4623" t="b">
        <v>0</v>
      </c>
      <c r="AA4623" t="s">
        <v>16425</v>
      </c>
    </row>
    <row r="4624" spans="1:27" x14ac:dyDescent="0.25">
      <c r="A4624" t="s">
        <v>1051</v>
      </c>
      <c r="B4624">
        <v>0</v>
      </c>
      <c r="C4624">
        <v>0</v>
      </c>
      <c r="D4624" t="s">
        <v>1052</v>
      </c>
      <c r="E4624" t="s">
        <v>7</v>
      </c>
      <c r="F4624" t="s">
        <v>8</v>
      </c>
      <c r="G4624" t="b">
        <v>0</v>
      </c>
      <c r="H4624" t="s">
        <v>16</v>
      </c>
      <c r="I4624" t="s">
        <v>17</v>
      </c>
      <c r="J4624" t="s">
        <v>18</v>
      </c>
      <c r="K4624" t="s">
        <v>188</v>
      </c>
      <c r="L4624">
        <v>3</v>
      </c>
      <c r="P4624" t="b">
        <f t="shared" si="720"/>
        <v>1</v>
      </c>
      <c r="Q4624" t="b">
        <f t="shared" si="721"/>
        <v>0</v>
      </c>
      <c r="R4624" t="b">
        <f t="shared" si="722"/>
        <v>0</v>
      </c>
      <c r="S4624" t="b">
        <f t="shared" si="723"/>
        <v>0</v>
      </c>
      <c r="T4624" t="b">
        <f t="shared" si="724"/>
        <v>0</v>
      </c>
      <c r="U4624" t="b">
        <f t="shared" si="725"/>
        <v>1</v>
      </c>
      <c r="V4624" t="b">
        <f t="shared" si="726"/>
        <v>1</v>
      </c>
      <c r="W4624" t="b">
        <f t="shared" si="727"/>
        <v>0</v>
      </c>
      <c r="X4624" t="b">
        <f t="shared" si="728"/>
        <v>0</v>
      </c>
      <c r="Y4624" t="b">
        <f t="shared" si="729"/>
        <v>0</v>
      </c>
      <c r="Z4624" t="b">
        <v>0</v>
      </c>
      <c r="AA4624" t="s">
        <v>16425</v>
      </c>
    </row>
    <row r="4625" spans="1:27" x14ac:dyDescent="0.25">
      <c r="A4625" t="s">
        <v>1313</v>
      </c>
      <c r="B4625">
        <v>0</v>
      </c>
      <c r="C4625">
        <v>0</v>
      </c>
      <c r="D4625" t="s">
        <v>1314</v>
      </c>
      <c r="E4625" t="s">
        <v>15</v>
      </c>
      <c r="F4625" t="s">
        <v>8</v>
      </c>
      <c r="G4625" t="b">
        <v>0</v>
      </c>
      <c r="H4625" t="s">
        <v>16</v>
      </c>
      <c r="I4625" t="s">
        <v>17</v>
      </c>
      <c r="J4625" t="s">
        <v>18</v>
      </c>
      <c r="K4625" t="s">
        <v>188</v>
      </c>
      <c r="M4625">
        <v>1</v>
      </c>
      <c r="P4625" t="b">
        <f t="shared" si="720"/>
        <v>0</v>
      </c>
      <c r="Q4625" t="b">
        <f t="shared" si="721"/>
        <v>1</v>
      </c>
      <c r="R4625" t="b">
        <f t="shared" si="722"/>
        <v>0</v>
      </c>
      <c r="S4625" t="b">
        <f t="shared" si="723"/>
        <v>0</v>
      </c>
      <c r="T4625" t="b">
        <f t="shared" si="724"/>
        <v>0</v>
      </c>
      <c r="U4625" t="b">
        <f t="shared" si="725"/>
        <v>1</v>
      </c>
      <c r="V4625" t="b">
        <f t="shared" si="726"/>
        <v>0</v>
      </c>
      <c r="W4625" t="b">
        <f t="shared" si="727"/>
        <v>1</v>
      </c>
      <c r="X4625" t="b">
        <f t="shared" si="728"/>
        <v>0</v>
      </c>
      <c r="Y4625" t="b">
        <f t="shared" si="729"/>
        <v>0</v>
      </c>
      <c r="Z4625" t="b">
        <v>0</v>
      </c>
      <c r="AA4625" t="s">
        <v>16425</v>
      </c>
    </row>
    <row r="4626" spans="1:27" x14ac:dyDescent="0.25">
      <c r="A4626" t="s">
        <v>418</v>
      </c>
      <c r="B4626">
        <v>0</v>
      </c>
      <c r="C4626">
        <v>0</v>
      </c>
      <c r="D4626" t="s">
        <v>419</v>
      </c>
      <c r="E4626" t="s">
        <v>15</v>
      </c>
      <c r="F4626" t="s">
        <v>8</v>
      </c>
      <c r="G4626" t="b">
        <v>0</v>
      </c>
      <c r="H4626" t="s">
        <v>16</v>
      </c>
      <c r="I4626" t="s">
        <v>17</v>
      </c>
      <c r="J4626" t="s">
        <v>18</v>
      </c>
      <c r="K4626" t="s">
        <v>188</v>
      </c>
      <c r="L4626">
        <v>4</v>
      </c>
      <c r="M4626">
        <v>2</v>
      </c>
      <c r="P4626" t="b">
        <f t="shared" si="720"/>
        <v>1</v>
      </c>
      <c r="Q4626" t="b">
        <f t="shared" si="721"/>
        <v>1</v>
      </c>
      <c r="R4626" t="b">
        <f t="shared" si="722"/>
        <v>0</v>
      </c>
      <c r="S4626" t="b">
        <f t="shared" si="723"/>
        <v>0</v>
      </c>
      <c r="T4626" t="b">
        <f t="shared" si="724"/>
        <v>0</v>
      </c>
      <c r="U4626" t="b">
        <f t="shared" si="725"/>
        <v>1</v>
      </c>
      <c r="V4626" t="b">
        <f t="shared" si="726"/>
        <v>0</v>
      </c>
      <c r="W4626" t="b">
        <f t="shared" si="727"/>
        <v>1</v>
      </c>
      <c r="X4626" t="b">
        <f t="shared" si="728"/>
        <v>0</v>
      </c>
      <c r="Y4626" t="b">
        <f t="shared" si="729"/>
        <v>0</v>
      </c>
      <c r="Z4626" t="b">
        <v>0</v>
      </c>
    </row>
    <row r="4627" spans="1:27" x14ac:dyDescent="0.25">
      <c r="A4627" t="s">
        <v>186</v>
      </c>
      <c r="B4627">
        <v>0</v>
      </c>
      <c r="C4627">
        <v>0</v>
      </c>
      <c r="D4627" t="s">
        <v>187</v>
      </c>
      <c r="E4627" t="s">
        <v>15</v>
      </c>
      <c r="F4627" t="s">
        <v>8</v>
      </c>
      <c r="G4627" t="b">
        <v>0</v>
      </c>
      <c r="H4627" t="s">
        <v>16</v>
      </c>
      <c r="I4627" t="s">
        <v>17</v>
      </c>
      <c r="J4627" t="s">
        <v>18</v>
      </c>
      <c r="K4627" t="s">
        <v>188</v>
      </c>
      <c r="M4627">
        <v>1</v>
      </c>
      <c r="P4627" t="b">
        <f t="shared" ref="P4627:P4690" si="730">IF(L4627&gt;0, TRUE, FALSE)</f>
        <v>0</v>
      </c>
      <c r="Q4627" t="b">
        <f t="shared" ref="Q4627:Q4690" si="731">IF(M4627&gt;0, TRUE, FALSE)</f>
        <v>1</v>
      </c>
      <c r="R4627" t="b">
        <f t="shared" ref="R4627:R4690" si="732">IF(N4627&gt;0, TRUE, FALSE)</f>
        <v>0</v>
      </c>
      <c r="S4627" t="b">
        <f t="shared" ref="S4627:S4690" si="733">IF(O4627&gt;0, TRUE, FALSE)</f>
        <v>0</v>
      </c>
      <c r="T4627" t="b">
        <f t="shared" ref="T4627:T4690" si="734">AND(NOT(P4627), NOT(Q4627), NOT(R4627), NOT(S4627))</f>
        <v>0</v>
      </c>
      <c r="U4627" t="b">
        <f t="shared" ref="U4627:U4690" si="735">OR(P4627, Q4627, R4627, S4627)</f>
        <v>1</v>
      </c>
      <c r="V4627" t="b">
        <f t="shared" ref="V4627:V4690" si="736">AND(P4627, NOT(Q4627), NOT(R4627), NOT(S4627))</f>
        <v>0</v>
      </c>
      <c r="W4627" t="b">
        <f t="shared" ref="W4627:W4690" si="737">AND(Q4627, NOT(R4627), NOT(S4627))</f>
        <v>1</v>
      </c>
      <c r="X4627" t="b">
        <f t="shared" ref="X4627:X4690" si="738">AND(R4627, NOT(S4627))</f>
        <v>0</v>
      </c>
      <c r="Y4627" t="b">
        <f t="shared" ref="Y4627:Y4690" si="739">AND(P4627, NOT(Q4627),OR(R4627,S4627))</f>
        <v>0</v>
      </c>
      <c r="Z4627" t="b">
        <v>0</v>
      </c>
      <c r="AA4627" t="s">
        <v>16425</v>
      </c>
    </row>
    <row r="4628" spans="1:27" x14ac:dyDescent="0.25">
      <c r="A4628" t="s">
        <v>286</v>
      </c>
      <c r="B4628">
        <v>0</v>
      </c>
      <c r="C4628">
        <v>0</v>
      </c>
      <c r="D4628" t="s">
        <v>287</v>
      </c>
      <c r="E4628" t="s">
        <v>15</v>
      </c>
      <c r="F4628" t="s">
        <v>8</v>
      </c>
      <c r="G4628" t="b">
        <v>0</v>
      </c>
      <c r="H4628" t="s">
        <v>16</v>
      </c>
      <c r="I4628" t="s">
        <v>17</v>
      </c>
      <c r="J4628" t="s">
        <v>18</v>
      </c>
      <c r="K4628" t="s">
        <v>188</v>
      </c>
      <c r="M4628">
        <v>1</v>
      </c>
      <c r="P4628" t="b">
        <f t="shared" si="730"/>
        <v>0</v>
      </c>
      <c r="Q4628" t="b">
        <f t="shared" si="731"/>
        <v>1</v>
      </c>
      <c r="R4628" t="b">
        <f t="shared" si="732"/>
        <v>0</v>
      </c>
      <c r="S4628" t="b">
        <f t="shared" si="733"/>
        <v>0</v>
      </c>
      <c r="T4628" t="b">
        <f t="shared" si="734"/>
        <v>0</v>
      </c>
      <c r="U4628" t="b">
        <f t="shared" si="735"/>
        <v>1</v>
      </c>
      <c r="V4628" t="b">
        <f t="shared" si="736"/>
        <v>0</v>
      </c>
      <c r="W4628" t="b">
        <f t="shared" si="737"/>
        <v>1</v>
      </c>
      <c r="X4628" t="b">
        <f t="shared" si="738"/>
        <v>0</v>
      </c>
      <c r="Y4628" t="b">
        <f t="shared" si="739"/>
        <v>0</v>
      </c>
      <c r="Z4628" t="b">
        <v>0</v>
      </c>
      <c r="AA4628" t="s">
        <v>16425</v>
      </c>
    </row>
    <row r="4629" spans="1:27" x14ac:dyDescent="0.25">
      <c r="A4629" t="s">
        <v>11589</v>
      </c>
      <c r="B4629">
        <v>0</v>
      </c>
      <c r="C4629">
        <v>0</v>
      </c>
      <c r="D4629" t="s">
        <v>11590</v>
      </c>
      <c r="E4629" t="s">
        <v>27</v>
      </c>
      <c r="F4629" t="s">
        <v>8</v>
      </c>
      <c r="G4629" t="b">
        <v>0</v>
      </c>
      <c r="H4629" t="s">
        <v>16</v>
      </c>
      <c r="I4629" t="s">
        <v>17</v>
      </c>
      <c r="J4629" t="s">
        <v>18</v>
      </c>
      <c r="K4629" t="s">
        <v>188</v>
      </c>
      <c r="P4629" t="b">
        <f t="shared" si="730"/>
        <v>0</v>
      </c>
      <c r="Q4629" t="b">
        <f t="shared" si="731"/>
        <v>0</v>
      </c>
      <c r="R4629" t="b">
        <f t="shared" si="732"/>
        <v>0</v>
      </c>
      <c r="S4629" t="b">
        <f t="shared" si="733"/>
        <v>0</v>
      </c>
      <c r="T4629" t="b">
        <f t="shared" si="734"/>
        <v>1</v>
      </c>
      <c r="U4629" t="b">
        <f t="shared" si="735"/>
        <v>0</v>
      </c>
      <c r="V4629" t="b">
        <f t="shared" si="736"/>
        <v>0</v>
      </c>
      <c r="W4629" t="b">
        <f t="shared" si="737"/>
        <v>0</v>
      </c>
      <c r="X4629" t="b">
        <f t="shared" si="738"/>
        <v>0</v>
      </c>
      <c r="Y4629" t="b">
        <f t="shared" si="739"/>
        <v>0</v>
      </c>
      <c r="Z4629" t="b">
        <v>0</v>
      </c>
    </row>
    <row r="4630" spans="1:27" x14ac:dyDescent="0.25">
      <c r="A4630" t="s">
        <v>297</v>
      </c>
      <c r="B4630">
        <v>0</v>
      </c>
      <c r="C4630">
        <v>0</v>
      </c>
      <c r="D4630" t="s">
        <v>298</v>
      </c>
      <c r="E4630" t="s">
        <v>15</v>
      </c>
      <c r="F4630" t="s">
        <v>8</v>
      </c>
      <c r="G4630" t="b">
        <v>0</v>
      </c>
      <c r="H4630" t="s">
        <v>16</v>
      </c>
      <c r="I4630" t="s">
        <v>17</v>
      </c>
      <c r="J4630" t="s">
        <v>18</v>
      </c>
      <c r="K4630" t="s">
        <v>188</v>
      </c>
      <c r="L4630">
        <v>2</v>
      </c>
      <c r="M4630">
        <v>1</v>
      </c>
      <c r="P4630" t="b">
        <f t="shared" si="730"/>
        <v>1</v>
      </c>
      <c r="Q4630" t="b">
        <f t="shared" si="731"/>
        <v>1</v>
      </c>
      <c r="R4630" t="b">
        <f t="shared" si="732"/>
        <v>0</v>
      </c>
      <c r="S4630" t="b">
        <f t="shared" si="733"/>
        <v>0</v>
      </c>
      <c r="T4630" t="b">
        <f t="shared" si="734"/>
        <v>0</v>
      </c>
      <c r="U4630" t="b">
        <f t="shared" si="735"/>
        <v>1</v>
      </c>
      <c r="V4630" t="b">
        <f t="shared" si="736"/>
        <v>0</v>
      </c>
      <c r="W4630" t="b">
        <f t="shared" si="737"/>
        <v>1</v>
      </c>
      <c r="X4630" t="b">
        <f t="shared" si="738"/>
        <v>0</v>
      </c>
      <c r="Y4630" t="b">
        <f t="shared" si="739"/>
        <v>0</v>
      </c>
      <c r="Z4630" t="b">
        <v>0</v>
      </c>
      <c r="AA4630" t="s">
        <v>16425</v>
      </c>
    </row>
    <row r="4631" spans="1:27" x14ac:dyDescent="0.25">
      <c r="A4631" t="s">
        <v>1788</v>
      </c>
      <c r="B4631">
        <v>0</v>
      </c>
      <c r="C4631">
        <v>0</v>
      </c>
      <c r="D4631" t="s">
        <v>1789</v>
      </c>
      <c r="E4631" t="s">
        <v>7</v>
      </c>
      <c r="F4631" t="s">
        <v>8</v>
      </c>
      <c r="G4631" t="b">
        <v>0</v>
      </c>
      <c r="H4631" t="s">
        <v>16</v>
      </c>
      <c r="I4631" t="s">
        <v>17</v>
      </c>
      <c r="J4631" t="s">
        <v>18</v>
      </c>
      <c r="K4631" t="s">
        <v>188</v>
      </c>
      <c r="M4631">
        <v>1</v>
      </c>
      <c r="P4631" t="b">
        <f t="shared" si="730"/>
        <v>0</v>
      </c>
      <c r="Q4631" t="b">
        <f t="shared" si="731"/>
        <v>1</v>
      </c>
      <c r="R4631" t="b">
        <f t="shared" si="732"/>
        <v>0</v>
      </c>
      <c r="S4631" t="b">
        <f t="shared" si="733"/>
        <v>0</v>
      </c>
      <c r="T4631" t="b">
        <f t="shared" si="734"/>
        <v>0</v>
      </c>
      <c r="U4631" t="b">
        <f t="shared" si="735"/>
        <v>1</v>
      </c>
      <c r="V4631" t="b">
        <f t="shared" si="736"/>
        <v>0</v>
      </c>
      <c r="W4631" t="b">
        <f t="shared" si="737"/>
        <v>1</v>
      </c>
      <c r="X4631" t="b">
        <f t="shared" si="738"/>
        <v>0</v>
      </c>
      <c r="Y4631" t="b">
        <f t="shared" si="739"/>
        <v>0</v>
      </c>
      <c r="Z4631" t="b">
        <v>0</v>
      </c>
      <c r="AA4631" t="s">
        <v>16425</v>
      </c>
    </row>
    <row r="4632" spans="1:27" x14ac:dyDescent="0.25">
      <c r="A4632" t="s">
        <v>1299</v>
      </c>
      <c r="B4632">
        <v>0</v>
      </c>
      <c r="C4632">
        <v>0</v>
      </c>
      <c r="D4632" t="s">
        <v>1300</v>
      </c>
      <c r="E4632" t="s">
        <v>7</v>
      </c>
      <c r="F4632" t="s">
        <v>8</v>
      </c>
      <c r="G4632" t="b">
        <v>0</v>
      </c>
      <c r="H4632" t="s">
        <v>16</v>
      </c>
      <c r="I4632" t="s">
        <v>17</v>
      </c>
      <c r="J4632" t="s">
        <v>18</v>
      </c>
      <c r="K4632" t="s">
        <v>188</v>
      </c>
      <c r="M4632">
        <v>1</v>
      </c>
      <c r="P4632" t="b">
        <f t="shared" si="730"/>
        <v>0</v>
      </c>
      <c r="Q4632" t="b">
        <f t="shared" si="731"/>
        <v>1</v>
      </c>
      <c r="R4632" t="b">
        <f t="shared" si="732"/>
        <v>0</v>
      </c>
      <c r="S4632" t="b">
        <f t="shared" si="733"/>
        <v>0</v>
      </c>
      <c r="T4632" t="b">
        <f t="shared" si="734"/>
        <v>0</v>
      </c>
      <c r="U4632" t="b">
        <f t="shared" si="735"/>
        <v>1</v>
      </c>
      <c r="V4632" t="b">
        <f t="shared" si="736"/>
        <v>0</v>
      </c>
      <c r="W4632" t="b">
        <f t="shared" si="737"/>
        <v>1</v>
      </c>
      <c r="X4632" t="b">
        <f t="shared" si="738"/>
        <v>0</v>
      </c>
      <c r="Y4632" t="b">
        <f t="shared" si="739"/>
        <v>0</v>
      </c>
      <c r="Z4632" t="b">
        <v>0</v>
      </c>
      <c r="AA4632" t="s">
        <v>16425</v>
      </c>
    </row>
    <row r="4633" spans="1:27" x14ac:dyDescent="0.25">
      <c r="A4633" t="s">
        <v>532</v>
      </c>
      <c r="B4633">
        <v>0</v>
      </c>
      <c r="C4633">
        <v>0</v>
      </c>
      <c r="D4633" t="s">
        <v>533</v>
      </c>
      <c r="E4633" t="s">
        <v>15</v>
      </c>
      <c r="F4633" t="s">
        <v>8</v>
      </c>
      <c r="G4633" t="b">
        <v>0</v>
      </c>
      <c r="H4633" t="s">
        <v>16</v>
      </c>
      <c r="I4633" t="s">
        <v>17</v>
      </c>
      <c r="J4633" t="s">
        <v>18</v>
      </c>
      <c r="K4633" t="s">
        <v>188</v>
      </c>
      <c r="L4633">
        <v>1</v>
      </c>
      <c r="M4633">
        <v>2</v>
      </c>
      <c r="P4633" t="b">
        <f t="shared" si="730"/>
        <v>1</v>
      </c>
      <c r="Q4633" t="b">
        <f t="shared" si="731"/>
        <v>1</v>
      </c>
      <c r="R4633" t="b">
        <f t="shared" si="732"/>
        <v>0</v>
      </c>
      <c r="S4633" t="b">
        <f t="shared" si="733"/>
        <v>0</v>
      </c>
      <c r="T4633" t="b">
        <f t="shared" si="734"/>
        <v>0</v>
      </c>
      <c r="U4633" t="b">
        <f t="shared" si="735"/>
        <v>1</v>
      </c>
      <c r="V4633" t="b">
        <f t="shared" si="736"/>
        <v>0</v>
      </c>
      <c r="W4633" t="b">
        <f t="shared" si="737"/>
        <v>1</v>
      </c>
      <c r="X4633" t="b">
        <f t="shared" si="738"/>
        <v>0</v>
      </c>
      <c r="Y4633" t="b">
        <f t="shared" si="739"/>
        <v>0</v>
      </c>
      <c r="Z4633" t="b">
        <v>0</v>
      </c>
      <c r="AA4633" t="s">
        <v>16425</v>
      </c>
    </row>
    <row r="4634" spans="1:27" x14ac:dyDescent="0.25">
      <c r="A4634" t="s">
        <v>8689</v>
      </c>
      <c r="B4634">
        <v>0</v>
      </c>
      <c r="C4634">
        <v>0</v>
      </c>
      <c r="D4634" t="s">
        <v>8690</v>
      </c>
      <c r="E4634" t="s">
        <v>15</v>
      </c>
      <c r="F4634" t="s">
        <v>8</v>
      </c>
      <c r="G4634" t="b">
        <v>0</v>
      </c>
      <c r="H4634" t="s">
        <v>16</v>
      </c>
      <c r="I4634" t="s">
        <v>17</v>
      </c>
      <c r="J4634" t="s">
        <v>18</v>
      </c>
      <c r="K4634" t="s">
        <v>188</v>
      </c>
      <c r="L4634">
        <v>1</v>
      </c>
      <c r="P4634" t="b">
        <f t="shared" si="730"/>
        <v>1</v>
      </c>
      <c r="Q4634" t="b">
        <f t="shared" si="731"/>
        <v>0</v>
      </c>
      <c r="R4634" t="b">
        <f t="shared" si="732"/>
        <v>0</v>
      </c>
      <c r="S4634" t="b">
        <f t="shared" si="733"/>
        <v>0</v>
      </c>
      <c r="T4634" t="b">
        <f t="shared" si="734"/>
        <v>0</v>
      </c>
      <c r="U4634" t="b">
        <f t="shared" si="735"/>
        <v>1</v>
      </c>
      <c r="V4634" t="b">
        <f t="shared" si="736"/>
        <v>1</v>
      </c>
      <c r="W4634" t="b">
        <f t="shared" si="737"/>
        <v>0</v>
      </c>
      <c r="X4634" t="b">
        <f t="shared" si="738"/>
        <v>0</v>
      </c>
      <c r="Y4634" t="b">
        <f t="shared" si="739"/>
        <v>0</v>
      </c>
      <c r="Z4634" t="b">
        <v>0</v>
      </c>
      <c r="AA4634" t="s">
        <v>16425</v>
      </c>
    </row>
    <row r="4635" spans="1:27" x14ac:dyDescent="0.25">
      <c r="A4635" t="s">
        <v>4093</v>
      </c>
      <c r="B4635">
        <v>0</v>
      </c>
      <c r="C4635">
        <v>0</v>
      </c>
      <c r="D4635" t="s">
        <v>4094</v>
      </c>
      <c r="E4635" t="s">
        <v>15</v>
      </c>
      <c r="F4635" t="s">
        <v>8</v>
      </c>
      <c r="G4635" t="b">
        <v>0</v>
      </c>
      <c r="H4635" t="s">
        <v>16</v>
      </c>
      <c r="I4635" t="s">
        <v>17</v>
      </c>
      <c r="J4635" t="s">
        <v>545</v>
      </c>
      <c r="K4635" t="s">
        <v>743</v>
      </c>
      <c r="L4635">
        <v>4</v>
      </c>
      <c r="M4635">
        <v>5</v>
      </c>
      <c r="P4635" t="b">
        <f t="shared" si="730"/>
        <v>1</v>
      </c>
      <c r="Q4635" t="b">
        <f t="shared" si="731"/>
        <v>1</v>
      </c>
      <c r="R4635" t="b">
        <f t="shared" si="732"/>
        <v>0</v>
      </c>
      <c r="S4635" t="b">
        <f t="shared" si="733"/>
        <v>0</v>
      </c>
      <c r="T4635" t="b">
        <f t="shared" si="734"/>
        <v>0</v>
      </c>
      <c r="U4635" t="b">
        <f t="shared" si="735"/>
        <v>1</v>
      </c>
      <c r="V4635" t="b">
        <f t="shared" si="736"/>
        <v>0</v>
      </c>
      <c r="W4635" t="b">
        <f t="shared" si="737"/>
        <v>1</v>
      </c>
      <c r="X4635" t="b">
        <f t="shared" si="738"/>
        <v>0</v>
      </c>
      <c r="Y4635" t="b">
        <f t="shared" si="739"/>
        <v>0</v>
      </c>
      <c r="Z4635" t="b">
        <v>0</v>
      </c>
    </row>
    <row r="4636" spans="1:27" x14ac:dyDescent="0.25">
      <c r="A4636" t="s">
        <v>6374</v>
      </c>
      <c r="B4636">
        <v>0</v>
      </c>
      <c r="C4636">
        <v>0</v>
      </c>
      <c r="D4636" t="s">
        <v>6375</v>
      </c>
      <c r="E4636" t="s">
        <v>15</v>
      </c>
      <c r="F4636" t="s">
        <v>8</v>
      </c>
      <c r="G4636" t="b">
        <v>0</v>
      </c>
      <c r="H4636" t="s">
        <v>16</v>
      </c>
      <c r="I4636" t="s">
        <v>17</v>
      </c>
      <c r="J4636" t="s">
        <v>545</v>
      </c>
      <c r="K4636" t="s">
        <v>743</v>
      </c>
      <c r="L4636">
        <v>2</v>
      </c>
      <c r="M4636">
        <v>4</v>
      </c>
      <c r="P4636" t="b">
        <f t="shared" si="730"/>
        <v>1</v>
      </c>
      <c r="Q4636" t="b">
        <f t="shared" si="731"/>
        <v>1</v>
      </c>
      <c r="R4636" t="b">
        <f t="shared" si="732"/>
        <v>0</v>
      </c>
      <c r="S4636" t="b">
        <f t="shared" si="733"/>
        <v>0</v>
      </c>
      <c r="T4636" t="b">
        <f t="shared" si="734"/>
        <v>0</v>
      </c>
      <c r="U4636" t="b">
        <f t="shared" si="735"/>
        <v>1</v>
      </c>
      <c r="V4636" t="b">
        <f t="shared" si="736"/>
        <v>0</v>
      </c>
      <c r="W4636" t="b">
        <f t="shared" si="737"/>
        <v>1</v>
      </c>
      <c r="X4636" t="b">
        <f t="shared" si="738"/>
        <v>0</v>
      </c>
      <c r="Y4636" t="b">
        <f t="shared" si="739"/>
        <v>0</v>
      </c>
      <c r="Z4636" t="b">
        <v>0</v>
      </c>
      <c r="AA4636" t="s">
        <v>16425</v>
      </c>
    </row>
    <row r="4637" spans="1:27" x14ac:dyDescent="0.25">
      <c r="A4637" t="s">
        <v>10808</v>
      </c>
      <c r="B4637">
        <v>0</v>
      </c>
      <c r="C4637">
        <v>0</v>
      </c>
      <c r="D4637" t="s">
        <v>10809</v>
      </c>
      <c r="E4637" t="s">
        <v>15</v>
      </c>
      <c r="F4637" t="s">
        <v>8</v>
      </c>
      <c r="G4637" t="b">
        <v>0</v>
      </c>
      <c r="H4637" t="s">
        <v>16</v>
      </c>
      <c r="I4637" t="s">
        <v>17</v>
      </c>
      <c r="J4637" t="s">
        <v>545</v>
      </c>
      <c r="K4637" t="s">
        <v>743</v>
      </c>
      <c r="L4637">
        <v>3</v>
      </c>
      <c r="P4637" t="b">
        <f t="shared" si="730"/>
        <v>1</v>
      </c>
      <c r="Q4637" t="b">
        <f t="shared" si="731"/>
        <v>0</v>
      </c>
      <c r="R4637" t="b">
        <f t="shared" si="732"/>
        <v>0</v>
      </c>
      <c r="S4637" t="b">
        <f t="shared" si="733"/>
        <v>0</v>
      </c>
      <c r="T4637" t="b">
        <f t="shared" si="734"/>
        <v>0</v>
      </c>
      <c r="U4637" t="b">
        <f t="shared" si="735"/>
        <v>1</v>
      </c>
      <c r="V4637" t="b">
        <f t="shared" si="736"/>
        <v>1</v>
      </c>
      <c r="W4637" t="b">
        <f t="shared" si="737"/>
        <v>0</v>
      </c>
      <c r="X4637" t="b">
        <f t="shared" si="738"/>
        <v>0</v>
      </c>
      <c r="Y4637" t="b">
        <f t="shared" si="739"/>
        <v>0</v>
      </c>
      <c r="Z4637" t="b">
        <v>0</v>
      </c>
    </row>
    <row r="4638" spans="1:27" x14ac:dyDescent="0.25">
      <c r="A4638" t="s">
        <v>741</v>
      </c>
      <c r="B4638">
        <v>0</v>
      </c>
      <c r="C4638">
        <v>0</v>
      </c>
      <c r="D4638" t="s">
        <v>742</v>
      </c>
      <c r="E4638" t="s">
        <v>15</v>
      </c>
      <c r="F4638" t="s">
        <v>8</v>
      </c>
      <c r="G4638" t="b">
        <v>0</v>
      </c>
      <c r="H4638" t="s">
        <v>16</v>
      </c>
      <c r="I4638" t="s">
        <v>17</v>
      </c>
      <c r="J4638" t="s">
        <v>545</v>
      </c>
      <c r="K4638" t="s">
        <v>743</v>
      </c>
      <c r="L4638">
        <v>7</v>
      </c>
      <c r="M4638">
        <v>8</v>
      </c>
      <c r="P4638" t="b">
        <f t="shared" si="730"/>
        <v>1</v>
      </c>
      <c r="Q4638" t="b">
        <f t="shared" si="731"/>
        <v>1</v>
      </c>
      <c r="R4638" t="b">
        <f t="shared" si="732"/>
        <v>0</v>
      </c>
      <c r="S4638" t="b">
        <f t="shared" si="733"/>
        <v>0</v>
      </c>
      <c r="T4638" t="b">
        <f t="shared" si="734"/>
        <v>0</v>
      </c>
      <c r="U4638" t="b">
        <f t="shared" si="735"/>
        <v>1</v>
      </c>
      <c r="V4638" t="b">
        <f t="shared" si="736"/>
        <v>0</v>
      </c>
      <c r="W4638" t="b">
        <f t="shared" si="737"/>
        <v>1</v>
      </c>
      <c r="X4638" t="b">
        <f t="shared" si="738"/>
        <v>0</v>
      </c>
      <c r="Y4638" t="b">
        <f t="shared" si="739"/>
        <v>0</v>
      </c>
      <c r="Z4638" t="b">
        <v>0</v>
      </c>
    </row>
    <row r="4639" spans="1:27" x14ac:dyDescent="0.25">
      <c r="A4639" t="s">
        <v>7118</v>
      </c>
      <c r="B4639">
        <v>0</v>
      </c>
      <c r="C4639">
        <v>0</v>
      </c>
      <c r="D4639" t="s">
        <v>7119</v>
      </c>
      <c r="E4639" t="s">
        <v>15</v>
      </c>
      <c r="F4639" t="s">
        <v>8</v>
      </c>
      <c r="G4639" t="b">
        <v>0</v>
      </c>
      <c r="H4639" t="s">
        <v>16</v>
      </c>
      <c r="I4639" t="s">
        <v>17</v>
      </c>
      <c r="J4639" t="s">
        <v>545</v>
      </c>
      <c r="K4639" t="s">
        <v>743</v>
      </c>
      <c r="M4639">
        <v>4</v>
      </c>
      <c r="P4639" t="b">
        <f t="shared" si="730"/>
        <v>0</v>
      </c>
      <c r="Q4639" t="b">
        <f t="shared" si="731"/>
        <v>1</v>
      </c>
      <c r="R4639" t="b">
        <f t="shared" si="732"/>
        <v>0</v>
      </c>
      <c r="S4639" t="b">
        <f t="shared" si="733"/>
        <v>0</v>
      </c>
      <c r="T4639" t="b">
        <f t="shared" si="734"/>
        <v>0</v>
      </c>
      <c r="U4639" t="b">
        <f t="shared" si="735"/>
        <v>1</v>
      </c>
      <c r="V4639" t="b">
        <f t="shared" si="736"/>
        <v>0</v>
      </c>
      <c r="W4639" t="b">
        <f t="shared" si="737"/>
        <v>1</v>
      </c>
      <c r="X4639" t="b">
        <f t="shared" si="738"/>
        <v>0</v>
      </c>
      <c r="Y4639" t="b">
        <f t="shared" si="739"/>
        <v>0</v>
      </c>
      <c r="Z4639" t="b">
        <v>0</v>
      </c>
    </row>
    <row r="4640" spans="1:27" x14ac:dyDescent="0.25">
      <c r="A4640" t="s">
        <v>1950</v>
      </c>
      <c r="B4640">
        <v>0</v>
      </c>
      <c r="C4640">
        <v>0</v>
      </c>
      <c r="D4640" t="s">
        <v>1951</v>
      </c>
      <c r="E4640" t="s">
        <v>15</v>
      </c>
      <c r="F4640" t="s">
        <v>8</v>
      </c>
      <c r="G4640" t="b">
        <v>0</v>
      </c>
      <c r="H4640" t="s">
        <v>16</v>
      </c>
      <c r="I4640" t="s">
        <v>17</v>
      </c>
      <c r="J4640" t="s">
        <v>545</v>
      </c>
      <c r="K4640" t="s">
        <v>743</v>
      </c>
      <c r="L4640">
        <v>23</v>
      </c>
      <c r="M4640">
        <v>9</v>
      </c>
      <c r="P4640" t="b">
        <f t="shared" si="730"/>
        <v>1</v>
      </c>
      <c r="Q4640" t="b">
        <f t="shared" si="731"/>
        <v>1</v>
      </c>
      <c r="R4640" t="b">
        <f t="shared" si="732"/>
        <v>0</v>
      </c>
      <c r="S4640" t="b">
        <f t="shared" si="733"/>
        <v>0</v>
      </c>
      <c r="T4640" t="b">
        <f t="shared" si="734"/>
        <v>0</v>
      </c>
      <c r="U4640" t="b">
        <f t="shared" si="735"/>
        <v>1</v>
      </c>
      <c r="V4640" t="b">
        <f t="shared" si="736"/>
        <v>0</v>
      </c>
      <c r="W4640" t="b">
        <f t="shared" si="737"/>
        <v>1</v>
      </c>
      <c r="X4640" t="b">
        <f t="shared" si="738"/>
        <v>0</v>
      </c>
      <c r="Y4640" t="b">
        <f t="shared" si="739"/>
        <v>0</v>
      </c>
      <c r="Z4640" t="b">
        <v>0</v>
      </c>
    </row>
    <row r="4641" spans="1:26" x14ac:dyDescent="0.25">
      <c r="A4641" t="s">
        <v>5882</v>
      </c>
      <c r="B4641">
        <v>0</v>
      </c>
      <c r="C4641">
        <v>0</v>
      </c>
      <c r="D4641" t="s">
        <v>5883</v>
      </c>
      <c r="E4641" t="s">
        <v>15</v>
      </c>
      <c r="F4641" t="s">
        <v>8</v>
      </c>
      <c r="G4641" t="b">
        <v>0</v>
      </c>
      <c r="H4641" t="s">
        <v>16</v>
      </c>
      <c r="I4641" t="s">
        <v>17</v>
      </c>
      <c r="J4641" t="s">
        <v>545</v>
      </c>
      <c r="K4641" t="s">
        <v>743</v>
      </c>
      <c r="M4641">
        <v>2</v>
      </c>
      <c r="P4641" t="b">
        <f t="shared" si="730"/>
        <v>0</v>
      </c>
      <c r="Q4641" t="b">
        <f t="shared" si="731"/>
        <v>1</v>
      </c>
      <c r="R4641" t="b">
        <f t="shared" si="732"/>
        <v>0</v>
      </c>
      <c r="S4641" t="b">
        <f t="shared" si="733"/>
        <v>0</v>
      </c>
      <c r="T4641" t="b">
        <f t="shared" si="734"/>
        <v>0</v>
      </c>
      <c r="U4641" t="b">
        <f t="shared" si="735"/>
        <v>1</v>
      </c>
      <c r="V4641" t="b">
        <f t="shared" si="736"/>
        <v>0</v>
      </c>
      <c r="W4641" t="b">
        <f t="shared" si="737"/>
        <v>1</v>
      </c>
      <c r="X4641" t="b">
        <f t="shared" si="738"/>
        <v>0</v>
      </c>
      <c r="Y4641" t="b">
        <f t="shared" si="739"/>
        <v>0</v>
      </c>
      <c r="Z4641" t="b">
        <v>0</v>
      </c>
    </row>
    <row r="4642" spans="1:26" x14ac:dyDescent="0.25">
      <c r="A4642" t="s">
        <v>9065</v>
      </c>
      <c r="B4642">
        <v>0</v>
      </c>
      <c r="C4642">
        <v>0</v>
      </c>
      <c r="D4642" t="s">
        <v>9066</v>
      </c>
      <c r="E4642" t="s">
        <v>37</v>
      </c>
      <c r="F4642" t="s">
        <v>52</v>
      </c>
      <c r="G4642" t="b">
        <v>0</v>
      </c>
      <c r="H4642" t="s">
        <v>16</v>
      </c>
      <c r="I4642" t="s">
        <v>47</v>
      </c>
      <c r="J4642" t="s">
        <v>76</v>
      </c>
      <c r="K4642" t="s">
        <v>77</v>
      </c>
      <c r="P4642" t="b">
        <f t="shared" si="730"/>
        <v>0</v>
      </c>
      <c r="Q4642" t="b">
        <f t="shared" si="731"/>
        <v>0</v>
      </c>
      <c r="R4642" t="b">
        <f t="shared" si="732"/>
        <v>0</v>
      </c>
      <c r="S4642" t="b">
        <f t="shared" si="733"/>
        <v>0</v>
      </c>
      <c r="T4642" t="b">
        <f t="shared" si="734"/>
        <v>1</v>
      </c>
      <c r="U4642" t="b">
        <f t="shared" si="735"/>
        <v>0</v>
      </c>
      <c r="V4642" t="b">
        <f t="shared" si="736"/>
        <v>0</v>
      </c>
      <c r="W4642" t="b">
        <f t="shared" si="737"/>
        <v>0</v>
      </c>
      <c r="X4642" t="b">
        <f t="shared" si="738"/>
        <v>0</v>
      </c>
      <c r="Y4642" t="b">
        <f t="shared" si="739"/>
        <v>0</v>
      </c>
      <c r="Z4642" t="b">
        <v>0</v>
      </c>
    </row>
    <row r="4643" spans="1:26" x14ac:dyDescent="0.25">
      <c r="A4643" t="s">
        <v>10572</v>
      </c>
      <c r="B4643">
        <v>0</v>
      </c>
      <c r="C4643">
        <v>0</v>
      </c>
      <c r="D4643" t="s">
        <v>10573</v>
      </c>
      <c r="E4643" t="s">
        <v>37</v>
      </c>
      <c r="F4643" t="s">
        <v>8</v>
      </c>
      <c r="G4643" t="b">
        <v>0</v>
      </c>
      <c r="H4643" t="s">
        <v>16</v>
      </c>
      <c r="I4643" t="s">
        <v>47</v>
      </c>
      <c r="J4643" t="s">
        <v>76</v>
      </c>
      <c r="K4643" t="s">
        <v>77</v>
      </c>
      <c r="M4643">
        <v>1</v>
      </c>
      <c r="P4643" t="b">
        <f t="shared" si="730"/>
        <v>0</v>
      </c>
      <c r="Q4643" t="b">
        <f t="shared" si="731"/>
        <v>1</v>
      </c>
      <c r="R4643" t="b">
        <f t="shared" si="732"/>
        <v>0</v>
      </c>
      <c r="S4643" t="b">
        <f t="shared" si="733"/>
        <v>0</v>
      </c>
      <c r="T4643" t="b">
        <f t="shared" si="734"/>
        <v>0</v>
      </c>
      <c r="U4643" t="b">
        <f t="shared" si="735"/>
        <v>1</v>
      </c>
      <c r="V4643" t="b">
        <f t="shared" si="736"/>
        <v>0</v>
      </c>
      <c r="W4643" t="b">
        <f t="shared" si="737"/>
        <v>1</v>
      </c>
      <c r="X4643" t="b">
        <f t="shared" si="738"/>
        <v>0</v>
      </c>
      <c r="Y4643" t="b">
        <f t="shared" si="739"/>
        <v>0</v>
      </c>
      <c r="Z4643" t="b">
        <v>1</v>
      </c>
    </row>
    <row r="4644" spans="1:26" x14ac:dyDescent="0.25">
      <c r="A4644" t="s">
        <v>5590</v>
      </c>
      <c r="B4644">
        <v>0</v>
      </c>
      <c r="C4644">
        <v>0</v>
      </c>
      <c r="D4644" t="s">
        <v>5591</v>
      </c>
      <c r="E4644" t="s">
        <v>52</v>
      </c>
      <c r="F4644" t="s">
        <v>8</v>
      </c>
      <c r="G4644" t="b">
        <v>0</v>
      </c>
      <c r="H4644" t="s">
        <v>16</v>
      </c>
      <c r="I4644" t="s">
        <v>47</v>
      </c>
      <c r="J4644" t="s">
        <v>76</v>
      </c>
      <c r="K4644" t="s">
        <v>77</v>
      </c>
      <c r="P4644" t="b">
        <f t="shared" si="730"/>
        <v>0</v>
      </c>
      <c r="Q4644" t="b">
        <f t="shared" si="731"/>
        <v>0</v>
      </c>
      <c r="R4644" t="b">
        <f t="shared" si="732"/>
        <v>0</v>
      </c>
      <c r="S4644" t="b">
        <f t="shared" si="733"/>
        <v>0</v>
      </c>
      <c r="T4644" t="b">
        <f t="shared" si="734"/>
        <v>1</v>
      </c>
      <c r="U4644" t="b">
        <f t="shared" si="735"/>
        <v>0</v>
      </c>
      <c r="V4644" t="b">
        <f t="shared" si="736"/>
        <v>0</v>
      </c>
      <c r="W4644" t="b">
        <f t="shared" si="737"/>
        <v>0</v>
      </c>
      <c r="X4644" t="b">
        <f t="shared" si="738"/>
        <v>0</v>
      </c>
      <c r="Y4644" t="b">
        <f t="shared" si="739"/>
        <v>0</v>
      </c>
      <c r="Z4644" t="b">
        <v>0</v>
      </c>
    </row>
    <row r="4645" spans="1:26" x14ac:dyDescent="0.25">
      <c r="A4645" t="s">
        <v>7496</v>
      </c>
      <c r="B4645">
        <v>0</v>
      </c>
      <c r="C4645">
        <v>0</v>
      </c>
      <c r="D4645" t="s">
        <v>7497</v>
      </c>
      <c r="E4645" t="s">
        <v>37</v>
      </c>
      <c r="F4645" t="s">
        <v>8</v>
      </c>
      <c r="G4645" t="b">
        <v>0</v>
      </c>
      <c r="H4645" t="s">
        <v>16</v>
      </c>
      <c r="I4645" t="s">
        <v>47</v>
      </c>
      <c r="J4645" t="s">
        <v>76</v>
      </c>
      <c r="K4645" t="s">
        <v>77</v>
      </c>
      <c r="M4645">
        <v>3</v>
      </c>
      <c r="P4645" t="b">
        <f t="shared" si="730"/>
        <v>0</v>
      </c>
      <c r="Q4645" t="b">
        <f t="shared" si="731"/>
        <v>1</v>
      </c>
      <c r="R4645" t="b">
        <f t="shared" si="732"/>
        <v>0</v>
      </c>
      <c r="S4645" t="b">
        <f t="shared" si="733"/>
        <v>0</v>
      </c>
      <c r="T4645" t="b">
        <f t="shared" si="734"/>
        <v>0</v>
      </c>
      <c r="U4645" t="b">
        <f t="shared" si="735"/>
        <v>1</v>
      </c>
      <c r="V4645" t="b">
        <f t="shared" si="736"/>
        <v>0</v>
      </c>
      <c r="W4645" t="b">
        <f t="shared" si="737"/>
        <v>1</v>
      </c>
      <c r="X4645" t="b">
        <f t="shared" si="738"/>
        <v>0</v>
      </c>
      <c r="Y4645" t="b">
        <f t="shared" si="739"/>
        <v>0</v>
      </c>
      <c r="Z4645" t="b">
        <v>1</v>
      </c>
    </row>
    <row r="4646" spans="1:26" x14ac:dyDescent="0.25">
      <c r="A4646" t="s">
        <v>9396</v>
      </c>
      <c r="B4646">
        <v>0</v>
      </c>
      <c r="C4646">
        <v>0</v>
      </c>
      <c r="D4646" t="s">
        <v>9397</v>
      </c>
      <c r="E4646" t="s">
        <v>37</v>
      </c>
      <c r="F4646" t="s">
        <v>8</v>
      </c>
      <c r="G4646" t="b">
        <v>0</v>
      </c>
      <c r="H4646" t="s">
        <v>16</v>
      </c>
      <c r="I4646" t="s">
        <v>47</v>
      </c>
      <c r="J4646" t="s">
        <v>76</v>
      </c>
      <c r="K4646" t="s">
        <v>77</v>
      </c>
      <c r="P4646" t="b">
        <f t="shared" si="730"/>
        <v>0</v>
      </c>
      <c r="Q4646" t="b">
        <f t="shared" si="731"/>
        <v>0</v>
      </c>
      <c r="R4646" t="b">
        <f t="shared" si="732"/>
        <v>0</v>
      </c>
      <c r="S4646" t="b">
        <f t="shared" si="733"/>
        <v>0</v>
      </c>
      <c r="T4646" t="b">
        <f t="shared" si="734"/>
        <v>1</v>
      </c>
      <c r="U4646" t="b">
        <f t="shared" si="735"/>
        <v>0</v>
      </c>
      <c r="V4646" t="b">
        <f t="shared" si="736"/>
        <v>0</v>
      </c>
      <c r="W4646" t="b">
        <f t="shared" si="737"/>
        <v>0</v>
      </c>
      <c r="X4646" t="b">
        <f t="shared" si="738"/>
        <v>0</v>
      </c>
      <c r="Y4646" t="b">
        <f t="shared" si="739"/>
        <v>0</v>
      </c>
      <c r="Z4646" t="b">
        <v>1</v>
      </c>
    </row>
    <row r="4647" spans="1:26" x14ac:dyDescent="0.25">
      <c r="A4647" t="s">
        <v>6289</v>
      </c>
      <c r="B4647">
        <v>0</v>
      </c>
      <c r="C4647">
        <v>0</v>
      </c>
      <c r="D4647" t="s">
        <v>6290</v>
      </c>
      <c r="E4647" t="s">
        <v>15</v>
      </c>
      <c r="F4647" t="s">
        <v>8</v>
      </c>
      <c r="G4647" t="b">
        <v>0</v>
      </c>
      <c r="H4647" t="s">
        <v>16</v>
      </c>
      <c r="I4647" t="s">
        <v>17</v>
      </c>
      <c r="J4647" t="s">
        <v>18</v>
      </c>
      <c r="K4647" t="s">
        <v>403</v>
      </c>
      <c r="L4647">
        <v>3</v>
      </c>
      <c r="M4647">
        <v>20</v>
      </c>
      <c r="N4647">
        <v>1</v>
      </c>
      <c r="O4647">
        <v>4</v>
      </c>
      <c r="P4647" t="b">
        <f t="shared" si="730"/>
        <v>1</v>
      </c>
      <c r="Q4647" t="b">
        <f t="shared" si="731"/>
        <v>1</v>
      </c>
      <c r="R4647" t="b">
        <f t="shared" si="732"/>
        <v>1</v>
      </c>
      <c r="S4647" t="b">
        <f t="shared" si="733"/>
        <v>1</v>
      </c>
      <c r="T4647" t="b">
        <f t="shared" si="734"/>
        <v>0</v>
      </c>
      <c r="U4647" t="b">
        <f t="shared" si="735"/>
        <v>1</v>
      </c>
      <c r="V4647" t="b">
        <f t="shared" si="736"/>
        <v>0</v>
      </c>
      <c r="W4647" t="b">
        <f t="shared" si="737"/>
        <v>0</v>
      </c>
      <c r="X4647" t="b">
        <f t="shared" si="738"/>
        <v>0</v>
      </c>
      <c r="Y4647" t="b">
        <f t="shared" si="739"/>
        <v>0</v>
      </c>
      <c r="Z4647" t="b">
        <v>1</v>
      </c>
    </row>
    <row r="4648" spans="1:26" x14ac:dyDescent="0.25">
      <c r="A4648" t="s">
        <v>1348</v>
      </c>
      <c r="B4648">
        <v>0</v>
      </c>
      <c r="C4648">
        <v>0</v>
      </c>
      <c r="D4648" t="s">
        <v>1349</v>
      </c>
      <c r="E4648" t="s">
        <v>15</v>
      </c>
      <c r="F4648" t="s">
        <v>8</v>
      </c>
      <c r="G4648" t="b">
        <v>0</v>
      </c>
      <c r="H4648" t="s">
        <v>16</v>
      </c>
      <c r="I4648" t="s">
        <v>17</v>
      </c>
      <c r="J4648" t="s">
        <v>18</v>
      </c>
      <c r="K4648" t="s">
        <v>403</v>
      </c>
      <c r="L4648">
        <v>3</v>
      </c>
      <c r="M4648">
        <v>7</v>
      </c>
      <c r="P4648" t="b">
        <f t="shared" si="730"/>
        <v>1</v>
      </c>
      <c r="Q4648" t="b">
        <f t="shared" si="731"/>
        <v>1</v>
      </c>
      <c r="R4648" t="b">
        <f t="shared" si="732"/>
        <v>0</v>
      </c>
      <c r="S4648" t="b">
        <f t="shared" si="733"/>
        <v>0</v>
      </c>
      <c r="T4648" t="b">
        <f t="shared" si="734"/>
        <v>0</v>
      </c>
      <c r="U4648" t="b">
        <f t="shared" si="735"/>
        <v>1</v>
      </c>
      <c r="V4648" t="b">
        <f t="shared" si="736"/>
        <v>0</v>
      </c>
      <c r="W4648" t="b">
        <f t="shared" si="737"/>
        <v>1</v>
      </c>
      <c r="X4648" t="b">
        <f t="shared" si="738"/>
        <v>0</v>
      </c>
      <c r="Y4648" t="b">
        <f t="shared" si="739"/>
        <v>0</v>
      </c>
      <c r="Z4648" t="b">
        <v>0</v>
      </c>
    </row>
    <row r="4649" spans="1:26" x14ac:dyDescent="0.25">
      <c r="A4649" t="s">
        <v>15685</v>
      </c>
      <c r="B4649">
        <v>0</v>
      </c>
      <c r="C4649">
        <v>0</v>
      </c>
      <c r="D4649" t="s">
        <v>15686</v>
      </c>
      <c r="E4649" t="s">
        <v>15</v>
      </c>
      <c r="F4649" t="s">
        <v>52</v>
      </c>
      <c r="G4649" t="b">
        <v>0</v>
      </c>
      <c r="H4649" t="s">
        <v>16</v>
      </c>
      <c r="I4649" t="s">
        <v>38</v>
      </c>
      <c r="J4649" t="s">
        <v>39</v>
      </c>
      <c r="K4649" t="s">
        <v>8621</v>
      </c>
      <c r="M4649">
        <v>1</v>
      </c>
      <c r="P4649" t="b">
        <f t="shared" si="730"/>
        <v>0</v>
      </c>
      <c r="Q4649" t="b">
        <f t="shared" si="731"/>
        <v>1</v>
      </c>
      <c r="R4649" t="b">
        <f t="shared" si="732"/>
        <v>0</v>
      </c>
      <c r="S4649" t="b">
        <f t="shared" si="733"/>
        <v>0</v>
      </c>
      <c r="T4649" t="b">
        <f t="shared" si="734"/>
        <v>0</v>
      </c>
      <c r="U4649" t="b">
        <f t="shared" si="735"/>
        <v>1</v>
      </c>
      <c r="V4649" t="b">
        <f t="shared" si="736"/>
        <v>0</v>
      </c>
      <c r="W4649" t="b">
        <f t="shared" si="737"/>
        <v>1</v>
      </c>
      <c r="X4649" t="b">
        <f t="shared" si="738"/>
        <v>0</v>
      </c>
      <c r="Y4649" t="b">
        <f t="shared" si="739"/>
        <v>0</v>
      </c>
      <c r="Z4649" t="b">
        <v>1</v>
      </c>
    </row>
    <row r="4650" spans="1:26" x14ac:dyDescent="0.25">
      <c r="A4650" t="s">
        <v>11089</v>
      </c>
      <c r="B4650">
        <v>0</v>
      </c>
      <c r="C4650">
        <v>0</v>
      </c>
      <c r="D4650" t="s">
        <v>11090</v>
      </c>
      <c r="E4650" t="s">
        <v>7</v>
      </c>
      <c r="F4650" t="s">
        <v>8</v>
      </c>
      <c r="G4650" t="b">
        <v>0</v>
      </c>
      <c r="H4650" t="s">
        <v>16</v>
      </c>
      <c r="I4650" t="s">
        <v>38</v>
      </c>
      <c r="J4650" t="s">
        <v>39</v>
      </c>
      <c r="K4650" t="s">
        <v>8845</v>
      </c>
      <c r="M4650">
        <v>6</v>
      </c>
      <c r="P4650" t="b">
        <f t="shared" si="730"/>
        <v>0</v>
      </c>
      <c r="Q4650" t="b">
        <f t="shared" si="731"/>
        <v>1</v>
      </c>
      <c r="R4650" t="b">
        <f t="shared" si="732"/>
        <v>0</v>
      </c>
      <c r="S4650" t="b">
        <f t="shared" si="733"/>
        <v>0</v>
      </c>
      <c r="T4650" t="b">
        <f t="shared" si="734"/>
        <v>0</v>
      </c>
      <c r="U4650" t="b">
        <f t="shared" si="735"/>
        <v>1</v>
      </c>
      <c r="V4650" t="b">
        <f t="shared" si="736"/>
        <v>0</v>
      </c>
      <c r="W4650" t="b">
        <f t="shared" si="737"/>
        <v>1</v>
      </c>
      <c r="X4650" t="b">
        <f t="shared" si="738"/>
        <v>0</v>
      </c>
      <c r="Y4650" t="b">
        <f t="shared" si="739"/>
        <v>0</v>
      </c>
      <c r="Z4650" t="b">
        <v>1</v>
      </c>
    </row>
    <row r="4651" spans="1:26" x14ac:dyDescent="0.25">
      <c r="A4651" t="s">
        <v>3440</v>
      </c>
      <c r="B4651">
        <v>0</v>
      </c>
      <c r="C4651">
        <v>0</v>
      </c>
      <c r="D4651" t="s">
        <v>3441</v>
      </c>
      <c r="E4651" t="s">
        <v>37</v>
      </c>
      <c r="F4651" t="s">
        <v>8</v>
      </c>
      <c r="G4651" t="b">
        <v>0</v>
      </c>
      <c r="H4651" t="s">
        <v>306</v>
      </c>
      <c r="I4651" t="s">
        <v>307</v>
      </c>
      <c r="J4651" t="s">
        <v>308</v>
      </c>
      <c r="K4651" t="s">
        <v>309</v>
      </c>
      <c r="P4651" t="b">
        <f t="shared" si="730"/>
        <v>0</v>
      </c>
      <c r="Q4651" t="b">
        <f t="shared" si="731"/>
        <v>0</v>
      </c>
      <c r="R4651" t="b">
        <f t="shared" si="732"/>
        <v>0</v>
      </c>
      <c r="S4651" t="b">
        <f t="shared" si="733"/>
        <v>0</v>
      </c>
      <c r="T4651" t="b">
        <f t="shared" si="734"/>
        <v>1</v>
      </c>
      <c r="U4651" t="b">
        <f t="shared" si="735"/>
        <v>0</v>
      </c>
      <c r="V4651" t="b">
        <f t="shared" si="736"/>
        <v>0</v>
      </c>
      <c r="W4651" t="b">
        <f t="shared" si="737"/>
        <v>0</v>
      </c>
      <c r="X4651" t="b">
        <f t="shared" si="738"/>
        <v>0</v>
      </c>
      <c r="Y4651" t="b">
        <f t="shared" si="739"/>
        <v>0</v>
      </c>
      <c r="Z4651" t="b">
        <v>0</v>
      </c>
    </row>
    <row r="4652" spans="1:26" x14ac:dyDescent="0.25">
      <c r="A4652" t="s">
        <v>5689</v>
      </c>
      <c r="B4652">
        <v>0</v>
      </c>
      <c r="C4652">
        <v>0</v>
      </c>
      <c r="D4652" t="s">
        <v>5690</v>
      </c>
      <c r="E4652" t="s">
        <v>37</v>
      </c>
      <c r="F4652" t="s">
        <v>8</v>
      </c>
      <c r="G4652" t="b">
        <v>0</v>
      </c>
      <c r="H4652" t="s">
        <v>16</v>
      </c>
      <c r="I4652" t="s">
        <v>47</v>
      </c>
      <c r="J4652" t="s">
        <v>76</v>
      </c>
      <c r="K4652" t="s">
        <v>5691</v>
      </c>
      <c r="L4652">
        <v>10</v>
      </c>
      <c r="P4652" t="b">
        <f t="shared" si="730"/>
        <v>1</v>
      </c>
      <c r="Q4652" t="b">
        <f t="shared" si="731"/>
        <v>0</v>
      </c>
      <c r="R4652" t="b">
        <f t="shared" si="732"/>
        <v>0</v>
      </c>
      <c r="S4652" t="b">
        <f t="shared" si="733"/>
        <v>0</v>
      </c>
      <c r="T4652" t="b">
        <f t="shared" si="734"/>
        <v>0</v>
      </c>
      <c r="U4652" t="b">
        <f t="shared" si="735"/>
        <v>1</v>
      </c>
      <c r="V4652" t="b">
        <f t="shared" si="736"/>
        <v>1</v>
      </c>
      <c r="W4652" t="b">
        <f t="shared" si="737"/>
        <v>0</v>
      </c>
      <c r="X4652" t="b">
        <f t="shared" si="738"/>
        <v>0</v>
      </c>
      <c r="Y4652" t="b">
        <f t="shared" si="739"/>
        <v>0</v>
      </c>
      <c r="Z4652" t="b">
        <v>1</v>
      </c>
    </row>
    <row r="4653" spans="1:26" x14ac:dyDescent="0.25">
      <c r="A4653" t="s">
        <v>14890</v>
      </c>
      <c r="B4653">
        <v>0</v>
      </c>
      <c r="C4653">
        <v>0</v>
      </c>
      <c r="D4653" t="s">
        <v>14891</v>
      </c>
      <c r="E4653" t="s">
        <v>52</v>
      </c>
      <c r="F4653" t="s">
        <v>8</v>
      </c>
      <c r="G4653" t="b">
        <v>0</v>
      </c>
      <c r="H4653" t="s">
        <v>16</v>
      </c>
      <c r="I4653" t="s">
        <v>47</v>
      </c>
      <c r="J4653" t="s">
        <v>76</v>
      </c>
      <c r="K4653" t="s">
        <v>5691</v>
      </c>
      <c r="L4653">
        <v>10</v>
      </c>
      <c r="P4653" t="b">
        <f t="shared" si="730"/>
        <v>1</v>
      </c>
      <c r="Q4653" t="b">
        <f t="shared" si="731"/>
        <v>0</v>
      </c>
      <c r="R4653" t="b">
        <f t="shared" si="732"/>
        <v>0</v>
      </c>
      <c r="S4653" t="b">
        <f t="shared" si="733"/>
        <v>0</v>
      </c>
      <c r="T4653" t="b">
        <f t="shared" si="734"/>
        <v>0</v>
      </c>
      <c r="U4653" t="b">
        <f t="shared" si="735"/>
        <v>1</v>
      </c>
      <c r="V4653" t="b">
        <f t="shared" si="736"/>
        <v>1</v>
      </c>
      <c r="W4653" t="b">
        <f t="shared" si="737"/>
        <v>0</v>
      </c>
      <c r="X4653" t="b">
        <f t="shared" si="738"/>
        <v>0</v>
      </c>
      <c r="Y4653" t="b">
        <f t="shared" si="739"/>
        <v>0</v>
      </c>
      <c r="Z4653" t="b">
        <v>1</v>
      </c>
    </row>
    <row r="4654" spans="1:26" x14ac:dyDescent="0.25">
      <c r="A4654" t="s">
        <v>8083</v>
      </c>
      <c r="B4654">
        <v>0</v>
      </c>
      <c r="C4654">
        <v>0</v>
      </c>
      <c r="D4654" t="s">
        <v>8084</v>
      </c>
      <c r="E4654" t="s">
        <v>37</v>
      </c>
      <c r="F4654" t="s">
        <v>8</v>
      </c>
      <c r="G4654" t="b">
        <v>0</v>
      </c>
      <c r="H4654" t="s">
        <v>16</v>
      </c>
      <c r="I4654" t="s">
        <v>47</v>
      </c>
      <c r="J4654" t="s">
        <v>99</v>
      </c>
      <c r="K4654" t="s">
        <v>413</v>
      </c>
      <c r="P4654" t="b">
        <f t="shared" si="730"/>
        <v>0</v>
      </c>
      <c r="Q4654" t="b">
        <f t="shared" si="731"/>
        <v>0</v>
      </c>
      <c r="R4654" t="b">
        <f t="shared" si="732"/>
        <v>0</v>
      </c>
      <c r="S4654" t="b">
        <f t="shared" si="733"/>
        <v>0</v>
      </c>
      <c r="T4654" t="b">
        <f t="shared" si="734"/>
        <v>1</v>
      </c>
      <c r="U4654" t="b">
        <f t="shared" si="735"/>
        <v>0</v>
      </c>
      <c r="V4654" t="b">
        <f t="shared" si="736"/>
        <v>0</v>
      </c>
      <c r="W4654" t="b">
        <f t="shared" si="737"/>
        <v>0</v>
      </c>
      <c r="X4654" t="b">
        <f t="shared" si="738"/>
        <v>0</v>
      </c>
      <c r="Y4654" t="b">
        <f t="shared" si="739"/>
        <v>0</v>
      </c>
      <c r="Z4654" t="b">
        <v>0</v>
      </c>
    </row>
    <row r="4655" spans="1:26" x14ac:dyDescent="0.25">
      <c r="A4655" t="s">
        <v>15489</v>
      </c>
      <c r="B4655">
        <v>0</v>
      </c>
      <c r="C4655">
        <v>0</v>
      </c>
      <c r="D4655" t="s">
        <v>15490</v>
      </c>
      <c r="E4655" t="s">
        <v>37</v>
      </c>
      <c r="F4655" t="s">
        <v>8</v>
      </c>
      <c r="G4655" t="b">
        <v>0</v>
      </c>
      <c r="H4655" t="s">
        <v>16</v>
      </c>
      <c r="I4655" t="s">
        <v>47</v>
      </c>
      <c r="J4655" t="s">
        <v>99</v>
      </c>
      <c r="K4655" t="s">
        <v>100</v>
      </c>
      <c r="L4655">
        <v>6</v>
      </c>
      <c r="M4655">
        <v>3</v>
      </c>
      <c r="P4655" t="b">
        <f t="shared" si="730"/>
        <v>1</v>
      </c>
      <c r="Q4655" t="b">
        <f t="shared" si="731"/>
        <v>1</v>
      </c>
      <c r="R4655" t="b">
        <f t="shared" si="732"/>
        <v>0</v>
      </c>
      <c r="S4655" t="b">
        <f t="shared" si="733"/>
        <v>0</v>
      </c>
      <c r="T4655" t="b">
        <f t="shared" si="734"/>
        <v>0</v>
      </c>
      <c r="U4655" t="b">
        <f t="shared" si="735"/>
        <v>1</v>
      </c>
      <c r="V4655" t="b">
        <f t="shared" si="736"/>
        <v>0</v>
      </c>
      <c r="W4655" t="b">
        <f t="shared" si="737"/>
        <v>1</v>
      </c>
      <c r="X4655" t="b">
        <f t="shared" si="738"/>
        <v>0</v>
      </c>
      <c r="Y4655" t="b">
        <f t="shared" si="739"/>
        <v>0</v>
      </c>
      <c r="Z4655" t="b">
        <v>1</v>
      </c>
    </row>
    <row r="4656" spans="1:26" x14ac:dyDescent="0.25">
      <c r="A4656" t="s">
        <v>10016</v>
      </c>
      <c r="B4656">
        <v>0</v>
      </c>
      <c r="C4656">
        <v>0</v>
      </c>
      <c r="D4656" t="s">
        <v>10017</v>
      </c>
      <c r="E4656" t="s">
        <v>7</v>
      </c>
      <c r="F4656" t="s">
        <v>8</v>
      </c>
      <c r="G4656" t="b">
        <v>0</v>
      </c>
      <c r="H4656" t="s">
        <v>16</v>
      </c>
      <c r="I4656" t="s">
        <v>47</v>
      </c>
      <c r="J4656" t="s">
        <v>633</v>
      </c>
      <c r="K4656" t="s">
        <v>10018</v>
      </c>
      <c r="N4656">
        <v>2</v>
      </c>
      <c r="P4656" t="b">
        <f t="shared" si="730"/>
        <v>0</v>
      </c>
      <c r="Q4656" t="b">
        <f t="shared" si="731"/>
        <v>0</v>
      </c>
      <c r="R4656" t="b">
        <f t="shared" si="732"/>
        <v>1</v>
      </c>
      <c r="S4656" t="b">
        <f t="shared" si="733"/>
        <v>0</v>
      </c>
      <c r="T4656" t="b">
        <f t="shared" si="734"/>
        <v>0</v>
      </c>
      <c r="U4656" t="b">
        <f t="shared" si="735"/>
        <v>1</v>
      </c>
      <c r="V4656" t="b">
        <f t="shared" si="736"/>
        <v>0</v>
      </c>
      <c r="W4656" t="b">
        <f t="shared" si="737"/>
        <v>0</v>
      </c>
      <c r="X4656" t="b">
        <f t="shared" si="738"/>
        <v>1</v>
      </c>
      <c r="Y4656" t="b">
        <f t="shared" si="739"/>
        <v>0</v>
      </c>
      <c r="Z4656" t="b">
        <v>1</v>
      </c>
    </row>
    <row r="4657" spans="1:32" x14ac:dyDescent="0.25">
      <c r="A4657" t="s">
        <v>10110</v>
      </c>
      <c r="B4657">
        <v>0</v>
      </c>
      <c r="C4657">
        <v>0</v>
      </c>
      <c r="D4657" t="s">
        <v>10111</v>
      </c>
      <c r="E4657" t="s">
        <v>52</v>
      </c>
      <c r="F4657" t="s">
        <v>8</v>
      </c>
      <c r="G4657" t="b">
        <v>0</v>
      </c>
      <c r="H4657" t="s">
        <v>16</v>
      </c>
      <c r="I4657" t="s">
        <v>47</v>
      </c>
      <c r="J4657" t="s">
        <v>76</v>
      </c>
      <c r="K4657" t="s">
        <v>3111</v>
      </c>
      <c r="P4657" t="b">
        <f t="shared" si="730"/>
        <v>0</v>
      </c>
      <c r="Q4657" t="b">
        <f t="shared" si="731"/>
        <v>0</v>
      </c>
      <c r="R4657" t="b">
        <f t="shared" si="732"/>
        <v>0</v>
      </c>
      <c r="S4657" t="b">
        <f t="shared" si="733"/>
        <v>0</v>
      </c>
      <c r="T4657" t="b">
        <f t="shared" si="734"/>
        <v>1</v>
      </c>
      <c r="U4657" t="b">
        <f t="shared" si="735"/>
        <v>0</v>
      </c>
      <c r="V4657" t="b">
        <f t="shared" si="736"/>
        <v>0</v>
      </c>
      <c r="W4657" t="b">
        <f t="shared" si="737"/>
        <v>0</v>
      </c>
      <c r="X4657" t="b">
        <f t="shared" si="738"/>
        <v>0</v>
      </c>
      <c r="Y4657" t="b">
        <f t="shared" si="739"/>
        <v>0</v>
      </c>
      <c r="Z4657" t="b">
        <v>1</v>
      </c>
    </row>
    <row r="4658" spans="1:32" x14ac:dyDescent="0.25">
      <c r="A4658" t="s">
        <v>12047</v>
      </c>
      <c r="B4658">
        <v>0</v>
      </c>
      <c r="C4658">
        <v>0</v>
      </c>
      <c r="D4658" t="s">
        <v>12048</v>
      </c>
      <c r="E4658" t="s">
        <v>37</v>
      </c>
      <c r="F4658" t="s">
        <v>8</v>
      </c>
      <c r="G4658" t="b">
        <v>0</v>
      </c>
      <c r="H4658" t="s">
        <v>16</v>
      </c>
      <c r="I4658" t="s">
        <v>47</v>
      </c>
      <c r="J4658" t="s">
        <v>76</v>
      </c>
      <c r="K4658" t="s">
        <v>3111</v>
      </c>
      <c r="P4658" t="b">
        <f t="shared" si="730"/>
        <v>0</v>
      </c>
      <c r="Q4658" t="b">
        <f t="shared" si="731"/>
        <v>0</v>
      </c>
      <c r="R4658" t="b">
        <f t="shared" si="732"/>
        <v>0</v>
      </c>
      <c r="S4658" t="b">
        <f t="shared" si="733"/>
        <v>0</v>
      </c>
      <c r="T4658" t="b">
        <f t="shared" si="734"/>
        <v>1</v>
      </c>
      <c r="U4658" t="b">
        <f t="shared" si="735"/>
        <v>0</v>
      </c>
      <c r="V4658" t="b">
        <f t="shared" si="736"/>
        <v>0</v>
      </c>
      <c r="W4658" t="b">
        <f t="shared" si="737"/>
        <v>0</v>
      </c>
      <c r="X4658" t="b">
        <f t="shared" si="738"/>
        <v>0</v>
      </c>
      <c r="Y4658" t="b">
        <f t="shared" si="739"/>
        <v>0</v>
      </c>
      <c r="Z4658" t="b">
        <v>0</v>
      </c>
    </row>
    <row r="4659" spans="1:32" x14ac:dyDescent="0.25">
      <c r="A4659" t="s">
        <v>10996</v>
      </c>
      <c r="B4659">
        <v>0</v>
      </c>
      <c r="C4659">
        <v>0</v>
      </c>
      <c r="D4659" t="s">
        <v>10997</v>
      </c>
      <c r="E4659" t="s">
        <v>37</v>
      </c>
      <c r="F4659" t="s">
        <v>8</v>
      </c>
      <c r="G4659" t="b">
        <v>0</v>
      </c>
      <c r="H4659" t="s">
        <v>16</v>
      </c>
      <c r="I4659" t="s">
        <v>17</v>
      </c>
      <c r="J4659" t="s">
        <v>18</v>
      </c>
      <c r="K4659" t="s">
        <v>127</v>
      </c>
      <c r="L4659">
        <v>1</v>
      </c>
      <c r="P4659" t="b">
        <f t="shared" si="730"/>
        <v>1</v>
      </c>
      <c r="Q4659" t="b">
        <f t="shared" si="731"/>
        <v>0</v>
      </c>
      <c r="R4659" t="b">
        <f t="shared" si="732"/>
        <v>0</v>
      </c>
      <c r="S4659" t="b">
        <f t="shared" si="733"/>
        <v>0</v>
      </c>
      <c r="T4659" t="b">
        <f t="shared" si="734"/>
        <v>0</v>
      </c>
      <c r="U4659" t="b">
        <f t="shared" si="735"/>
        <v>1</v>
      </c>
      <c r="V4659" t="b">
        <f t="shared" si="736"/>
        <v>1</v>
      </c>
      <c r="W4659" t="b">
        <f t="shared" si="737"/>
        <v>0</v>
      </c>
      <c r="X4659" t="b">
        <f t="shared" si="738"/>
        <v>0</v>
      </c>
      <c r="Y4659" t="b">
        <f t="shared" si="739"/>
        <v>0</v>
      </c>
      <c r="Z4659" t="b">
        <v>1</v>
      </c>
    </row>
    <row r="4660" spans="1:32" x14ac:dyDescent="0.25">
      <c r="A4660" t="s">
        <v>6170</v>
      </c>
      <c r="B4660">
        <v>0</v>
      </c>
      <c r="C4660">
        <v>0</v>
      </c>
      <c r="D4660" t="s">
        <v>6171</v>
      </c>
      <c r="E4660" t="s">
        <v>52</v>
      </c>
      <c r="F4660" t="s">
        <v>8</v>
      </c>
      <c r="G4660" t="b">
        <v>0</v>
      </c>
      <c r="H4660" t="s">
        <v>16</v>
      </c>
      <c r="I4660" t="s">
        <v>17</v>
      </c>
      <c r="J4660" t="s">
        <v>18</v>
      </c>
      <c r="K4660" t="s">
        <v>127</v>
      </c>
      <c r="M4660">
        <v>2</v>
      </c>
      <c r="P4660" t="b">
        <f t="shared" si="730"/>
        <v>0</v>
      </c>
      <c r="Q4660" t="b">
        <f t="shared" si="731"/>
        <v>1</v>
      </c>
      <c r="R4660" t="b">
        <f t="shared" si="732"/>
        <v>0</v>
      </c>
      <c r="S4660" t="b">
        <f t="shared" si="733"/>
        <v>0</v>
      </c>
      <c r="T4660" t="b">
        <f t="shared" si="734"/>
        <v>0</v>
      </c>
      <c r="U4660" t="b">
        <f t="shared" si="735"/>
        <v>1</v>
      </c>
      <c r="V4660" t="b">
        <f t="shared" si="736"/>
        <v>0</v>
      </c>
      <c r="W4660" t="b">
        <f t="shared" si="737"/>
        <v>1</v>
      </c>
      <c r="X4660" t="b">
        <f t="shared" si="738"/>
        <v>0</v>
      </c>
      <c r="Y4660" t="b">
        <f t="shared" si="739"/>
        <v>0</v>
      </c>
      <c r="Z4660" t="b">
        <v>1</v>
      </c>
    </row>
    <row r="4661" spans="1:32" x14ac:dyDescent="0.25">
      <c r="A4661" t="s">
        <v>8021</v>
      </c>
      <c r="B4661">
        <v>0</v>
      </c>
      <c r="C4661">
        <v>0</v>
      </c>
      <c r="D4661" t="s">
        <v>8022</v>
      </c>
      <c r="E4661" t="s">
        <v>52</v>
      </c>
      <c r="F4661" t="s">
        <v>8</v>
      </c>
      <c r="G4661" t="b">
        <v>0</v>
      </c>
      <c r="H4661" t="s">
        <v>16</v>
      </c>
      <c r="I4661" t="s">
        <v>17</v>
      </c>
      <c r="J4661" t="s">
        <v>18</v>
      </c>
      <c r="K4661" t="s">
        <v>127</v>
      </c>
      <c r="P4661" t="b">
        <f t="shared" si="730"/>
        <v>0</v>
      </c>
      <c r="Q4661" t="b">
        <f t="shared" si="731"/>
        <v>0</v>
      </c>
      <c r="R4661" t="b">
        <f t="shared" si="732"/>
        <v>0</v>
      </c>
      <c r="S4661" t="b">
        <f t="shared" si="733"/>
        <v>0</v>
      </c>
      <c r="T4661" t="b">
        <f t="shared" si="734"/>
        <v>1</v>
      </c>
      <c r="U4661" t="b">
        <f t="shared" si="735"/>
        <v>0</v>
      </c>
      <c r="V4661" t="b">
        <f t="shared" si="736"/>
        <v>0</v>
      </c>
      <c r="W4661" t="b">
        <f t="shared" si="737"/>
        <v>0</v>
      </c>
      <c r="X4661" t="b">
        <f t="shared" si="738"/>
        <v>0</v>
      </c>
      <c r="Y4661" t="b">
        <f t="shared" si="739"/>
        <v>0</v>
      </c>
      <c r="Z4661" t="b">
        <v>1</v>
      </c>
    </row>
    <row r="4662" spans="1:32" x14ac:dyDescent="0.25">
      <c r="A4662" t="s">
        <v>8585</v>
      </c>
      <c r="B4662">
        <v>0</v>
      </c>
      <c r="C4662">
        <v>0</v>
      </c>
      <c r="D4662" t="s">
        <v>8586</v>
      </c>
      <c r="E4662" t="s">
        <v>27</v>
      </c>
      <c r="F4662" t="s">
        <v>8</v>
      </c>
      <c r="G4662" t="b">
        <v>0</v>
      </c>
      <c r="H4662" t="s">
        <v>16</v>
      </c>
      <c r="I4662" t="s">
        <v>17</v>
      </c>
      <c r="J4662" t="s">
        <v>18</v>
      </c>
      <c r="K4662" t="s">
        <v>127</v>
      </c>
      <c r="L4662">
        <v>31</v>
      </c>
      <c r="M4662">
        <v>19</v>
      </c>
      <c r="P4662" t="b">
        <f t="shared" si="730"/>
        <v>1</v>
      </c>
      <c r="Q4662" t="b">
        <f t="shared" si="731"/>
        <v>1</v>
      </c>
      <c r="R4662" t="b">
        <f t="shared" si="732"/>
        <v>0</v>
      </c>
      <c r="S4662" t="b">
        <f t="shared" si="733"/>
        <v>0</v>
      </c>
      <c r="T4662" t="b">
        <f t="shared" si="734"/>
        <v>0</v>
      </c>
      <c r="U4662" t="b">
        <f t="shared" si="735"/>
        <v>1</v>
      </c>
      <c r="V4662" t="b">
        <f t="shared" si="736"/>
        <v>0</v>
      </c>
      <c r="W4662" t="b">
        <f t="shared" si="737"/>
        <v>1</v>
      </c>
      <c r="X4662" t="b">
        <f t="shared" si="738"/>
        <v>0</v>
      </c>
      <c r="Y4662" t="b">
        <f t="shared" si="739"/>
        <v>0</v>
      </c>
      <c r="Z4662" t="b">
        <v>1</v>
      </c>
    </row>
    <row r="4663" spans="1:32" x14ac:dyDescent="0.25">
      <c r="A4663" t="s">
        <v>7970</v>
      </c>
      <c r="B4663">
        <v>0</v>
      </c>
      <c r="C4663">
        <v>0</v>
      </c>
      <c r="D4663" t="s">
        <v>7971</v>
      </c>
      <c r="E4663" t="s">
        <v>37</v>
      </c>
      <c r="F4663" t="s">
        <v>8</v>
      </c>
      <c r="G4663" t="b">
        <v>0</v>
      </c>
      <c r="H4663" t="s">
        <v>16</v>
      </c>
      <c r="I4663" t="s">
        <v>17</v>
      </c>
      <c r="J4663" t="s">
        <v>18</v>
      </c>
      <c r="K4663" t="s">
        <v>127</v>
      </c>
      <c r="M4663">
        <v>3</v>
      </c>
      <c r="P4663" t="b">
        <f t="shared" si="730"/>
        <v>0</v>
      </c>
      <c r="Q4663" t="b">
        <f t="shared" si="731"/>
        <v>1</v>
      </c>
      <c r="R4663" t="b">
        <f t="shared" si="732"/>
        <v>0</v>
      </c>
      <c r="S4663" t="b">
        <f t="shared" si="733"/>
        <v>0</v>
      </c>
      <c r="T4663" t="b">
        <f t="shared" si="734"/>
        <v>0</v>
      </c>
      <c r="U4663" t="b">
        <f t="shared" si="735"/>
        <v>1</v>
      </c>
      <c r="V4663" t="b">
        <f t="shared" si="736"/>
        <v>0</v>
      </c>
      <c r="W4663" t="b">
        <f t="shared" si="737"/>
        <v>1</v>
      </c>
      <c r="X4663" t="b">
        <f t="shared" si="738"/>
        <v>0</v>
      </c>
      <c r="Y4663" t="b">
        <f t="shared" si="739"/>
        <v>0</v>
      </c>
      <c r="Z4663" t="b">
        <v>1</v>
      </c>
      <c r="AD4663" t="s">
        <v>16490</v>
      </c>
      <c r="AE4663" t="s">
        <v>16492</v>
      </c>
      <c r="AF4663" t="s">
        <v>16491</v>
      </c>
    </row>
    <row r="4664" spans="1:32" x14ac:dyDescent="0.25">
      <c r="A4664" t="s">
        <v>12547</v>
      </c>
      <c r="B4664">
        <v>0</v>
      </c>
      <c r="C4664">
        <v>0</v>
      </c>
      <c r="D4664" t="s">
        <v>12548</v>
      </c>
      <c r="E4664" t="s">
        <v>27</v>
      </c>
      <c r="F4664" t="s">
        <v>8</v>
      </c>
      <c r="G4664" t="b">
        <v>0</v>
      </c>
      <c r="H4664" t="s">
        <v>16</v>
      </c>
      <c r="I4664" t="s">
        <v>17</v>
      </c>
      <c r="J4664" t="s">
        <v>18</v>
      </c>
      <c r="K4664" t="s">
        <v>127</v>
      </c>
      <c r="M4664">
        <v>1</v>
      </c>
      <c r="P4664" t="b">
        <f t="shared" si="730"/>
        <v>0</v>
      </c>
      <c r="Q4664" t="b">
        <f t="shared" si="731"/>
        <v>1</v>
      </c>
      <c r="R4664" t="b">
        <f t="shared" si="732"/>
        <v>0</v>
      </c>
      <c r="S4664" t="b">
        <f t="shared" si="733"/>
        <v>0</v>
      </c>
      <c r="T4664" t="b">
        <f t="shared" si="734"/>
        <v>0</v>
      </c>
      <c r="U4664" t="b">
        <f t="shared" si="735"/>
        <v>1</v>
      </c>
      <c r="V4664" t="b">
        <f t="shared" si="736"/>
        <v>0</v>
      </c>
      <c r="W4664" t="b">
        <f t="shared" si="737"/>
        <v>1</v>
      </c>
      <c r="X4664" t="b">
        <f t="shared" si="738"/>
        <v>0</v>
      </c>
      <c r="Y4664" t="b">
        <f t="shared" si="739"/>
        <v>0</v>
      </c>
      <c r="Z4664" t="b">
        <v>1</v>
      </c>
    </row>
    <row r="4665" spans="1:32" x14ac:dyDescent="0.25">
      <c r="A4665" t="s">
        <v>14646</v>
      </c>
      <c r="B4665">
        <v>0</v>
      </c>
      <c r="C4665">
        <v>0</v>
      </c>
      <c r="D4665" t="s">
        <v>14647</v>
      </c>
      <c r="E4665" t="s">
        <v>37</v>
      </c>
      <c r="F4665" t="s">
        <v>8</v>
      </c>
      <c r="G4665" t="b">
        <v>0</v>
      </c>
      <c r="H4665" t="s">
        <v>16</v>
      </c>
      <c r="I4665" t="s">
        <v>17</v>
      </c>
      <c r="J4665" t="s">
        <v>18</v>
      </c>
      <c r="K4665" t="s">
        <v>127</v>
      </c>
      <c r="P4665" t="b">
        <f t="shared" si="730"/>
        <v>0</v>
      </c>
      <c r="Q4665" t="b">
        <f t="shared" si="731"/>
        <v>0</v>
      </c>
      <c r="R4665" t="b">
        <f t="shared" si="732"/>
        <v>0</v>
      </c>
      <c r="S4665" t="b">
        <f t="shared" si="733"/>
        <v>0</v>
      </c>
      <c r="T4665" t="b">
        <f t="shared" si="734"/>
        <v>1</v>
      </c>
      <c r="U4665" t="b">
        <f t="shared" si="735"/>
        <v>0</v>
      </c>
      <c r="V4665" t="b">
        <f t="shared" si="736"/>
        <v>0</v>
      </c>
      <c r="W4665" t="b">
        <f t="shared" si="737"/>
        <v>0</v>
      </c>
      <c r="X4665" t="b">
        <f t="shared" si="738"/>
        <v>0</v>
      </c>
      <c r="Y4665" t="b">
        <f t="shared" si="739"/>
        <v>0</v>
      </c>
      <c r="Z4665" t="b">
        <v>0</v>
      </c>
    </row>
    <row r="4666" spans="1:32" x14ac:dyDescent="0.25">
      <c r="A4666" t="s">
        <v>6982</v>
      </c>
      <c r="B4666">
        <v>0</v>
      </c>
      <c r="C4666">
        <v>0</v>
      </c>
      <c r="D4666" t="s">
        <v>6983</v>
      </c>
      <c r="E4666" t="s">
        <v>37</v>
      </c>
      <c r="F4666" t="s">
        <v>8</v>
      </c>
      <c r="G4666" t="b">
        <v>0</v>
      </c>
      <c r="H4666" t="s">
        <v>16</v>
      </c>
      <c r="I4666" t="s">
        <v>17</v>
      </c>
      <c r="J4666" t="s">
        <v>18</v>
      </c>
      <c r="K4666" t="s">
        <v>127</v>
      </c>
      <c r="P4666" t="b">
        <f t="shared" si="730"/>
        <v>0</v>
      </c>
      <c r="Q4666" t="b">
        <f t="shared" si="731"/>
        <v>0</v>
      </c>
      <c r="R4666" t="b">
        <f t="shared" si="732"/>
        <v>0</v>
      </c>
      <c r="S4666" t="b">
        <f t="shared" si="733"/>
        <v>0</v>
      </c>
      <c r="T4666" t="b">
        <f t="shared" si="734"/>
        <v>1</v>
      </c>
      <c r="U4666" t="b">
        <f t="shared" si="735"/>
        <v>0</v>
      </c>
      <c r="V4666" t="b">
        <f t="shared" si="736"/>
        <v>0</v>
      </c>
      <c r="W4666" t="b">
        <f t="shared" si="737"/>
        <v>0</v>
      </c>
      <c r="X4666" t="b">
        <f t="shared" si="738"/>
        <v>0</v>
      </c>
      <c r="Y4666" t="b">
        <f t="shared" si="739"/>
        <v>0</v>
      </c>
      <c r="Z4666" t="b">
        <v>1</v>
      </c>
    </row>
    <row r="4667" spans="1:32" x14ac:dyDescent="0.25">
      <c r="A4667" t="s">
        <v>5567</v>
      </c>
      <c r="B4667">
        <v>0</v>
      </c>
      <c r="C4667">
        <v>0</v>
      </c>
      <c r="D4667" t="s">
        <v>5568</v>
      </c>
      <c r="E4667" t="s">
        <v>37</v>
      </c>
      <c r="F4667" t="s">
        <v>8</v>
      </c>
      <c r="G4667" t="b">
        <v>0</v>
      </c>
      <c r="H4667" t="s">
        <v>16</v>
      </c>
      <c r="I4667" t="s">
        <v>17</v>
      </c>
      <c r="J4667" t="s">
        <v>18</v>
      </c>
      <c r="K4667" t="s">
        <v>127</v>
      </c>
      <c r="L4667">
        <v>2</v>
      </c>
      <c r="P4667" t="b">
        <f t="shared" si="730"/>
        <v>1</v>
      </c>
      <c r="Q4667" t="b">
        <f t="shared" si="731"/>
        <v>0</v>
      </c>
      <c r="R4667" t="b">
        <f t="shared" si="732"/>
        <v>0</v>
      </c>
      <c r="S4667" t="b">
        <f t="shared" si="733"/>
        <v>0</v>
      </c>
      <c r="T4667" t="b">
        <f t="shared" si="734"/>
        <v>0</v>
      </c>
      <c r="U4667" t="b">
        <f t="shared" si="735"/>
        <v>1</v>
      </c>
      <c r="V4667" t="b">
        <f t="shared" si="736"/>
        <v>1</v>
      </c>
      <c r="W4667" t="b">
        <f t="shared" si="737"/>
        <v>0</v>
      </c>
      <c r="X4667" t="b">
        <f t="shared" si="738"/>
        <v>0</v>
      </c>
      <c r="Y4667" t="b">
        <f t="shared" si="739"/>
        <v>0</v>
      </c>
      <c r="Z4667" t="b">
        <v>0</v>
      </c>
    </row>
    <row r="4668" spans="1:32" x14ac:dyDescent="0.25">
      <c r="A4668" t="s">
        <v>15503</v>
      </c>
      <c r="B4668">
        <v>0</v>
      </c>
      <c r="C4668">
        <v>0</v>
      </c>
      <c r="D4668" t="s">
        <v>15504</v>
      </c>
      <c r="E4668" t="s">
        <v>37</v>
      </c>
      <c r="F4668" t="s">
        <v>8</v>
      </c>
      <c r="G4668" t="b">
        <v>0</v>
      </c>
      <c r="H4668" t="s">
        <v>16</v>
      </c>
      <c r="I4668" t="s">
        <v>17</v>
      </c>
      <c r="J4668" t="s">
        <v>18</v>
      </c>
      <c r="K4668" t="s">
        <v>127</v>
      </c>
      <c r="L4668">
        <v>1</v>
      </c>
      <c r="P4668" t="b">
        <f t="shared" si="730"/>
        <v>1</v>
      </c>
      <c r="Q4668" t="b">
        <f t="shared" si="731"/>
        <v>0</v>
      </c>
      <c r="R4668" t="b">
        <f t="shared" si="732"/>
        <v>0</v>
      </c>
      <c r="S4668" t="b">
        <f t="shared" si="733"/>
        <v>0</v>
      </c>
      <c r="T4668" t="b">
        <f t="shared" si="734"/>
        <v>0</v>
      </c>
      <c r="U4668" t="b">
        <f t="shared" si="735"/>
        <v>1</v>
      </c>
      <c r="V4668" t="b">
        <f t="shared" si="736"/>
        <v>1</v>
      </c>
      <c r="W4668" t="b">
        <f t="shared" si="737"/>
        <v>0</v>
      </c>
      <c r="X4668" t="b">
        <f t="shared" si="738"/>
        <v>0</v>
      </c>
      <c r="Y4668" t="b">
        <f t="shared" si="739"/>
        <v>0</v>
      </c>
      <c r="Z4668" t="b">
        <v>1</v>
      </c>
    </row>
    <row r="4669" spans="1:32" x14ac:dyDescent="0.25">
      <c r="A4669" t="s">
        <v>7909</v>
      </c>
      <c r="B4669">
        <v>0</v>
      </c>
      <c r="C4669">
        <v>0</v>
      </c>
      <c r="D4669" t="s">
        <v>7910</v>
      </c>
      <c r="E4669" t="s">
        <v>7</v>
      </c>
      <c r="F4669" t="s">
        <v>8</v>
      </c>
      <c r="G4669" t="b">
        <v>0</v>
      </c>
      <c r="H4669" t="s">
        <v>16</v>
      </c>
      <c r="I4669" t="s">
        <v>17</v>
      </c>
      <c r="J4669" t="s">
        <v>18</v>
      </c>
      <c r="K4669" t="s">
        <v>127</v>
      </c>
      <c r="L4669">
        <v>7</v>
      </c>
      <c r="M4669">
        <v>1</v>
      </c>
      <c r="P4669" t="b">
        <f t="shared" si="730"/>
        <v>1</v>
      </c>
      <c r="Q4669" t="b">
        <f t="shared" si="731"/>
        <v>1</v>
      </c>
      <c r="R4669" t="b">
        <f t="shared" si="732"/>
        <v>0</v>
      </c>
      <c r="S4669" t="b">
        <f t="shared" si="733"/>
        <v>0</v>
      </c>
      <c r="T4669" t="b">
        <f t="shared" si="734"/>
        <v>0</v>
      </c>
      <c r="U4669" t="b">
        <f t="shared" si="735"/>
        <v>1</v>
      </c>
      <c r="V4669" t="b">
        <f t="shared" si="736"/>
        <v>0</v>
      </c>
      <c r="W4669" t="b">
        <f t="shared" si="737"/>
        <v>1</v>
      </c>
      <c r="X4669" t="b">
        <f t="shared" si="738"/>
        <v>0</v>
      </c>
      <c r="Y4669" t="b">
        <f t="shared" si="739"/>
        <v>0</v>
      </c>
      <c r="Z4669" t="b">
        <v>1</v>
      </c>
    </row>
    <row r="4670" spans="1:32" x14ac:dyDescent="0.25">
      <c r="A4670" t="s">
        <v>6813</v>
      </c>
      <c r="B4670">
        <v>0</v>
      </c>
      <c r="C4670">
        <v>0</v>
      </c>
      <c r="D4670" t="s">
        <v>6814</v>
      </c>
      <c r="E4670" t="s">
        <v>37</v>
      </c>
      <c r="F4670" t="s">
        <v>8</v>
      </c>
      <c r="G4670" t="b">
        <v>0</v>
      </c>
      <c r="H4670" t="s">
        <v>16</v>
      </c>
      <c r="I4670" t="s">
        <v>17</v>
      </c>
      <c r="J4670" t="s">
        <v>18</v>
      </c>
      <c r="K4670" t="s">
        <v>127</v>
      </c>
      <c r="P4670" t="b">
        <f t="shared" si="730"/>
        <v>0</v>
      </c>
      <c r="Q4670" t="b">
        <f t="shared" si="731"/>
        <v>0</v>
      </c>
      <c r="R4670" t="b">
        <f t="shared" si="732"/>
        <v>0</v>
      </c>
      <c r="S4670" t="b">
        <f t="shared" si="733"/>
        <v>0</v>
      </c>
      <c r="T4670" t="b">
        <f t="shared" si="734"/>
        <v>1</v>
      </c>
      <c r="U4670" t="b">
        <f t="shared" si="735"/>
        <v>0</v>
      </c>
      <c r="V4670" t="b">
        <f t="shared" si="736"/>
        <v>0</v>
      </c>
      <c r="W4670" t="b">
        <f t="shared" si="737"/>
        <v>0</v>
      </c>
      <c r="X4670" t="b">
        <f t="shared" si="738"/>
        <v>0</v>
      </c>
      <c r="Y4670" t="b">
        <f t="shared" si="739"/>
        <v>0</v>
      </c>
      <c r="Z4670" t="b">
        <v>1</v>
      </c>
    </row>
    <row r="4671" spans="1:32" x14ac:dyDescent="0.25">
      <c r="A4671" t="s">
        <v>7419</v>
      </c>
      <c r="B4671">
        <v>0</v>
      </c>
      <c r="C4671">
        <v>0</v>
      </c>
      <c r="D4671" t="s">
        <v>7420</v>
      </c>
      <c r="E4671" t="s">
        <v>52</v>
      </c>
      <c r="F4671" t="s">
        <v>8</v>
      </c>
      <c r="G4671" t="b">
        <v>0</v>
      </c>
      <c r="H4671" t="s">
        <v>16</v>
      </c>
      <c r="I4671" t="s">
        <v>17</v>
      </c>
      <c r="J4671" t="s">
        <v>18</v>
      </c>
      <c r="K4671" t="s">
        <v>127</v>
      </c>
      <c r="P4671" t="b">
        <f t="shared" si="730"/>
        <v>0</v>
      </c>
      <c r="Q4671" t="b">
        <f t="shared" si="731"/>
        <v>0</v>
      </c>
      <c r="R4671" t="b">
        <f t="shared" si="732"/>
        <v>0</v>
      </c>
      <c r="S4671" t="b">
        <f t="shared" si="733"/>
        <v>0</v>
      </c>
      <c r="T4671" t="b">
        <f t="shared" si="734"/>
        <v>1</v>
      </c>
      <c r="U4671" t="b">
        <f t="shared" si="735"/>
        <v>0</v>
      </c>
      <c r="V4671" t="b">
        <f t="shared" si="736"/>
        <v>0</v>
      </c>
      <c r="W4671" t="b">
        <f t="shared" si="737"/>
        <v>0</v>
      </c>
      <c r="X4671" t="b">
        <f t="shared" si="738"/>
        <v>0</v>
      </c>
      <c r="Y4671" t="b">
        <f t="shared" si="739"/>
        <v>0</v>
      </c>
      <c r="Z4671" t="b">
        <v>1</v>
      </c>
    </row>
    <row r="4672" spans="1:32" x14ac:dyDescent="0.25">
      <c r="A4672" t="s">
        <v>13734</v>
      </c>
      <c r="B4672">
        <v>0</v>
      </c>
      <c r="C4672">
        <v>0</v>
      </c>
      <c r="D4672" t="s">
        <v>13735</v>
      </c>
      <c r="E4672" t="s">
        <v>37</v>
      </c>
      <c r="F4672" t="s">
        <v>8</v>
      </c>
      <c r="G4672" t="b">
        <v>0</v>
      </c>
      <c r="H4672" t="s">
        <v>16</v>
      </c>
      <c r="I4672" t="s">
        <v>17</v>
      </c>
      <c r="J4672" t="s">
        <v>18</v>
      </c>
      <c r="K4672" t="s">
        <v>127</v>
      </c>
      <c r="P4672" t="b">
        <f t="shared" si="730"/>
        <v>0</v>
      </c>
      <c r="Q4672" t="b">
        <f t="shared" si="731"/>
        <v>0</v>
      </c>
      <c r="R4672" t="b">
        <f t="shared" si="732"/>
        <v>0</v>
      </c>
      <c r="S4672" t="b">
        <f t="shared" si="733"/>
        <v>0</v>
      </c>
      <c r="T4672" t="b">
        <f t="shared" si="734"/>
        <v>1</v>
      </c>
      <c r="U4672" t="b">
        <f t="shared" si="735"/>
        <v>0</v>
      </c>
      <c r="V4672" t="b">
        <f t="shared" si="736"/>
        <v>0</v>
      </c>
      <c r="W4672" t="b">
        <f t="shared" si="737"/>
        <v>0</v>
      </c>
      <c r="X4672" t="b">
        <f t="shared" si="738"/>
        <v>0</v>
      </c>
      <c r="Y4672" t="b">
        <f t="shared" si="739"/>
        <v>0</v>
      </c>
      <c r="Z4672" t="b">
        <v>1</v>
      </c>
    </row>
    <row r="4673" spans="1:27" x14ac:dyDescent="0.25">
      <c r="A4673" t="s">
        <v>9268</v>
      </c>
      <c r="B4673">
        <v>0</v>
      </c>
      <c r="C4673">
        <v>0</v>
      </c>
      <c r="D4673" t="s">
        <v>9269</v>
      </c>
      <c r="E4673" t="s">
        <v>37</v>
      </c>
      <c r="F4673" t="s">
        <v>8</v>
      </c>
      <c r="G4673" t="b">
        <v>0</v>
      </c>
      <c r="H4673" t="s">
        <v>16</v>
      </c>
      <c r="I4673" t="s">
        <v>47</v>
      </c>
      <c r="J4673" t="s">
        <v>76</v>
      </c>
      <c r="K4673" t="s">
        <v>9270</v>
      </c>
      <c r="M4673">
        <v>3</v>
      </c>
      <c r="P4673" t="b">
        <f t="shared" si="730"/>
        <v>0</v>
      </c>
      <c r="Q4673" t="b">
        <f t="shared" si="731"/>
        <v>1</v>
      </c>
      <c r="R4673" t="b">
        <f t="shared" si="732"/>
        <v>0</v>
      </c>
      <c r="S4673" t="b">
        <f t="shared" si="733"/>
        <v>0</v>
      </c>
      <c r="T4673" t="b">
        <f t="shared" si="734"/>
        <v>0</v>
      </c>
      <c r="U4673" t="b">
        <f t="shared" si="735"/>
        <v>1</v>
      </c>
      <c r="V4673" t="b">
        <f t="shared" si="736"/>
        <v>0</v>
      </c>
      <c r="W4673" t="b">
        <f t="shared" si="737"/>
        <v>1</v>
      </c>
      <c r="X4673" t="b">
        <f t="shared" si="738"/>
        <v>0</v>
      </c>
      <c r="Y4673" t="b">
        <f t="shared" si="739"/>
        <v>0</v>
      </c>
      <c r="Z4673" t="b">
        <v>0</v>
      </c>
    </row>
    <row r="4674" spans="1:27" x14ac:dyDescent="0.25">
      <c r="A4674" t="s">
        <v>15547</v>
      </c>
      <c r="B4674">
        <v>0</v>
      </c>
      <c r="C4674">
        <v>0</v>
      </c>
      <c r="D4674" t="s">
        <v>15548</v>
      </c>
      <c r="E4674" t="s">
        <v>37</v>
      </c>
      <c r="F4674" t="s">
        <v>8</v>
      </c>
      <c r="G4674" t="b">
        <v>0</v>
      </c>
      <c r="H4674" t="s">
        <v>16</v>
      </c>
      <c r="I4674" t="s">
        <v>47</v>
      </c>
      <c r="J4674" t="s">
        <v>76</v>
      </c>
      <c r="K4674" t="s">
        <v>9270</v>
      </c>
      <c r="P4674" t="b">
        <f t="shared" si="730"/>
        <v>0</v>
      </c>
      <c r="Q4674" t="b">
        <f t="shared" si="731"/>
        <v>0</v>
      </c>
      <c r="R4674" t="b">
        <f t="shared" si="732"/>
        <v>0</v>
      </c>
      <c r="S4674" t="b">
        <f t="shared" si="733"/>
        <v>0</v>
      </c>
      <c r="T4674" t="b">
        <f t="shared" si="734"/>
        <v>1</v>
      </c>
      <c r="U4674" t="b">
        <f t="shared" si="735"/>
        <v>0</v>
      </c>
      <c r="V4674" t="b">
        <f t="shared" si="736"/>
        <v>0</v>
      </c>
      <c r="W4674" t="b">
        <f t="shared" si="737"/>
        <v>0</v>
      </c>
      <c r="X4674" t="b">
        <f t="shared" si="738"/>
        <v>0</v>
      </c>
      <c r="Y4674" t="b">
        <f t="shared" si="739"/>
        <v>0</v>
      </c>
      <c r="Z4674" t="b">
        <v>0</v>
      </c>
    </row>
    <row r="4675" spans="1:27" x14ac:dyDescent="0.25">
      <c r="A4675" t="s">
        <v>9740</v>
      </c>
      <c r="B4675">
        <v>0</v>
      </c>
      <c r="C4675">
        <v>0</v>
      </c>
      <c r="D4675" t="s">
        <v>9741</v>
      </c>
      <c r="E4675" t="s">
        <v>15</v>
      </c>
      <c r="F4675" t="s">
        <v>8</v>
      </c>
      <c r="G4675" t="b">
        <v>0</v>
      </c>
      <c r="H4675" t="s">
        <v>16</v>
      </c>
      <c r="I4675" t="s">
        <v>38</v>
      </c>
      <c r="J4675" t="s">
        <v>39</v>
      </c>
      <c r="K4675" t="s">
        <v>7640</v>
      </c>
      <c r="L4675">
        <v>1</v>
      </c>
      <c r="M4675">
        <v>5</v>
      </c>
      <c r="O4675">
        <v>1</v>
      </c>
      <c r="P4675" t="b">
        <f t="shared" si="730"/>
        <v>1</v>
      </c>
      <c r="Q4675" t="b">
        <f t="shared" si="731"/>
        <v>1</v>
      </c>
      <c r="R4675" t="b">
        <f t="shared" si="732"/>
        <v>0</v>
      </c>
      <c r="S4675" t="b">
        <f t="shared" si="733"/>
        <v>1</v>
      </c>
      <c r="T4675" t="b">
        <f t="shared" si="734"/>
        <v>0</v>
      </c>
      <c r="U4675" t="b">
        <f t="shared" si="735"/>
        <v>1</v>
      </c>
      <c r="V4675" t="b">
        <f t="shared" si="736"/>
        <v>0</v>
      </c>
      <c r="W4675" t="b">
        <f t="shared" si="737"/>
        <v>0</v>
      </c>
      <c r="X4675" t="b">
        <f t="shared" si="738"/>
        <v>0</v>
      </c>
      <c r="Y4675" t="b">
        <f t="shared" si="739"/>
        <v>0</v>
      </c>
      <c r="Z4675" t="b">
        <v>1</v>
      </c>
      <c r="AA4675" t="s">
        <v>16425</v>
      </c>
    </row>
    <row r="4676" spans="1:27" x14ac:dyDescent="0.25">
      <c r="A4676" t="s">
        <v>8611</v>
      </c>
      <c r="B4676">
        <v>0</v>
      </c>
      <c r="C4676">
        <v>0</v>
      </c>
      <c r="D4676" t="s">
        <v>8612</v>
      </c>
      <c r="E4676" t="s">
        <v>27</v>
      </c>
      <c r="F4676" t="s">
        <v>8</v>
      </c>
      <c r="G4676" t="b">
        <v>0</v>
      </c>
      <c r="H4676" t="s">
        <v>16</v>
      </c>
      <c r="I4676" t="s">
        <v>38</v>
      </c>
      <c r="J4676" t="s">
        <v>39</v>
      </c>
      <c r="K4676" t="s">
        <v>7640</v>
      </c>
      <c r="P4676" t="b">
        <f t="shared" si="730"/>
        <v>0</v>
      </c>
      <c r="Q4676" t="b">
        <f t="shared" si="731"/>
        <v>0</v>
      </c>
      <c r="R4676" t="b">
        <f t="shared" si="732"/>
        <v>0</v>
      </c>
      <c r="S4676" t="b">
        <f t="shared" si="733"/>
        <v>0</v>
      </c>
      <c r="T4676" t="b">
        <f t="shared" si="734"/>
        <v>1</v>
      </c>
      <c r="U4676" t="b">
        <f t="shared" si="735"/>
        <v>0</v>
      </c>
      <c r="V4676" t="b">
        <f t="shared" si="736"/>
        <v>0</v>
      </c>
      <c r="W4676" t="b">
        <f t="shared" si="737"/>
        <v>0</v>
      </c>
      <c r="X4676" t="b">
        <f t="shared" si="738"/>
        <v>0</v>
      </c>
      <c r="Y4676" t="b">
        <f t="shared" si="739"/>
        <v>0</v>
      </c>
      <c r="Z4676" t="b">
        <v>0</v>
      </c>
    </row>
    <row r="4677" spans="1:27" x14ac:dyDescent="0.25">
      <c r="A4677" t="s">
        <v>15729</v>
      </c>
      <c r="B4677">
        <v>0</v>
      </c>
      <c r="C4677">
        <v>0</v>
      </c>
      <c r="D4677" t="s">
        <v>15730</v>
      </c>
      <c r="E4677" t="s">
        <v>52</v>
      </c>
      <c r="F4677" t="s">
        <v>8</v>
      </c>
      <c r="G4677" t="b">
        <v>0</v>
      </c>
      <c r="H4677" t="s">
        <v>16</v>
      </c>
      <c r="I4677" t="s">
        <v>47</v>
      </c>
      <c r="J4677" t="s">
        <v>155</v>
      </c>
      <c r="K4677" t="s">
        <v>7627</v>
      </c>
      <c r="O4677">
        <v>1</v>
      </c>
      <c r="P4677" t="b">
        <f t="shared" si="730"/>
        <v>0</v>
      </c>
      <c r="Q4677" t="b">
        <f t="shared" si="731"/>
        <v>0</v>
      </c>
      <c r="R4677" t="b">
        <f t="shared" si="732"/>
        <v>0</v>
      </c>
      <c r="S4677" t="b">
        <f t="shared" si="733"/>
        <v>1</v>
      </c>
      <c r="T4677" t="b">
        <f t="shared" si="734"/>
        <v>0</v>
      </c>
      <c r="U4677" t="b">
        <f t="shared" si="735"/>
        <v>1</v>
      </c>
      <c r="V4677" t="b">
        <f t="shared" si="736"/>
        <v>0</v>
      </c>
      <c r="W4677" t="b">
        <f t="shared" si="737"/>
        <v>0</v>
      </c>
      <c r="X4677" t="b">
        <f t="shared" si="738"/>
        <v>0</v>
      </c>
      <c r="Y4677" t="b">
        <f t="shared" si="739"/>
        <v>0</v>
      </c>
      <c r="Z4677" t="b">
        <v>1</v>
      </c>
    </row>
    <row r="4678" spans="1:27" x14ac:dyDescent="0.25">
      <c r="A4678" t="s">
        <v>9498</v>
      </c>
      <c r="B4678">
        <v>0</v>
      </c>
      <c r="C4678">
        <v>0</v>
      </c>
      <c r="D4678" t="s">
        <v>9499</v>
      </c>
      <c r="E4678" t="s">
        <v>37</v>
      </c>
      <c r="F4678" t="s">
        <v>8</v>
      </c>
      <c r="G4678" t="b">
        <v>0</v>
      </c>
      <c r="H4678" t="s">
        <v>16</v>
      </c>
      <c r="I4678" t="s">
        <v>47</v>
      </c>
      <c r="J4678" t="s">
        <v>155</v>
      </c>
      <c r="K4678" t="s">
        <v>7627</v>
      </c>
      <c r="P4678" t="b">
        <f t="shared" si="730"/>
        <v>0</v>
      </c>
      <c r="Q4678" t="b">
        <f t="shared" si="731"/>
        <v>0</v>
      </c>
      <c r="R4678" t="b">
        <f t="shared" si="732"/>
        <v>0</v>
      </c>
      <c r="S4678" t="b">
        <f t="shared" si="733"/>
        <v>0</v>
      </c>
      <c r="T4678" t="b">
        <f t="shared" si="734"/>
        <v>1</v>
      </c>
      <c r="U4678" t="b">
        <f t="shared" si="735"/>
        <v>0</v>
      </c>
      <c r="V4678" t="b">
        <f t="shared" si="736"/>
        <v>0</v>
      </c>
      <c r="W4678" t="b">
        <f t="shared" si="737"/>
        <v>0</v>
      </c>
      <c r="X4678" t="b">
        <f t="shared" si="738"/>
        <v>0</v>
      </c>
      <c r="Y4678" t="b">
        <f t="shared" si="739"/>
        <v>0</v>
      </c>
      <c r="Z4678" t="b">
        <v>1</v>
      </c>
    </row>
    <row r="4679" spans="1:27" x14ac:dyDescent="0.25">
      <c r="A4679" t="s">
        <v>7625</v>
      </c>
      <c r="B4679">
        <v>0</v>
      </c>
      <c r="C4679">
        <v>0</v>
      </c>
      <c r="D4679" t="s">
        <v>7626</v>
      </c>
      <c r="E4679" t="s">
        <v>7</v>
      </c>
      <c r="F4679" t="s">
        <v>8</v>
      </c>
      <c r="G4679" t="b">
        <v>0</v>
      </c>
      <c r="H4679" t="s">
        <v>16</v>
      </c>
      <c r="I4679" t="s">
        <v>47</v>
      </c>
      <c r="J4679" t="s">
        <v>155</v>
      </c>
      <c r="K4679" t="s">
        <v>7627</v>
      </c>
      <c r="P4679" t="b">
        <f t="shared" si="730"/>
        <v>0</v>
      </c>
      <c r="Q4679" t="b">
        <f t="shared" si="731"/>
        <v>0</v>
      </c>
      <c r="R4679" t="b">
        <f t="shared" si="732"/>
        <v>0</v>
      </c>
      <c r="S4679" t="b">
        <f t="shared" si="733"/>
        <v>0</v>
      </c>
      <c r="T4679" t="b">
        <f t="shared" si="734"/>
        <v>1</v>
      </c>
      <c r="U4679" t="b">
        <f t="shared" si="735"/>
        <v>0</v>
      </c>
      <c r="V4679" t="b">
        <f t="shared" si="736"/>
        <v>0</v>
      </c>
      <c r="W4679" t="b">
        <f t="shared" si="737"/>
        <v>0</v>
      </c>
      <c r="X4679" t="b">
        <f t="shared" si="738"/>
        <v>0</v>
      </c>
      <c r="Y4679" t="b">
        <f t="shared" si="739"/>
        <v>0</v>
      </c>
      <c r="Z4679" t="b">
        <v>1</v>
      </c>
    </row>
    <row r="4680" spans="1:27" x14ac:dyDescent="0.25">
      <c r="A4680" t="s">
        <v>9208</v>
      </c>
      <c r="B4680">
        <v>0</v>
      </c>
      <c r="C4680">
        <v>0</v>
      </c>
      <c r="D4680" t="s">
        <v>9209</v>
      </c>
      <c r="E4680" t="s">
        <v>37</v>
      </c>
      <c r="F4680" t="s">
        <v>8</v>
      </c>
      <c r="G4680" t="b">
        <v>0</v>
      </c>
      <c r="H4680" t="s">
        <v>16</v>
      </c>
      <c r="I4680" t="s">
        <v>47</v>
      </c>
      <c r="J4680" t="s">
        <v>155</v>
      </c>
      <c r="K4680" t="s">
        <v>7627</v>
      </c>
      <c r="P4680" t="b">
        <f t="shared" si="730"/>
        <v>0</v>
      </c>
      <c r="Q4680" t="b">
        <f t="shared" si="731"/>
        <v>0</v>
      </c>
      <c r="R4680" t="b">
        <f t="shared" si="732"/>
        <v>0</v>
      </c>
      <c r="S4680" t="b">
        <f t="shared" si="733"/>
        <v>0</v>
      </c>
      <c r="T4680" t="b">
        <f t="shared" si="734"/>
        <v>1</v>
      </c>
      <c r="U4680" t="b">
        <f t="shared" si="735"/>
        <v>0</v>
      </c>
      <c r="V4680" t="b">
        <f t="shared" si="736"/>
        <v>0</v>
      </c>
      <c r="W4680" t="b">
        <f t="shared" si="737"/>
        <v>0</v>
      </c>
      <c r="X4680" t="b">
        <f t="shared" si="738"/>
        <v>0</v>
      </c>
      <c r="Y4680" t="b">
        <f t="shared" si="739"/>
        <v>0</v>
      </c>
      <c r="Z4680" t="b">
        <v>0</v>
      </c>
    </row>
    <row r="4681" spans="1:27" x14ac:dyDescent="0.25">
      <c r="A4681" t="s">
        <v>6545</v>
      </c>
      <c r="B4681">
        <v>0</v>
      </c>
      <c r="C4681">
        <v>0</v>
      </c>
      <c r="D4681" t="s">
        <v>6546</v>
      </c>
      <c r="E4681" t="s">
        <v>37</v>
      </c>
      <c r="F4681" t="s">
        <v>8</v>
      </c>
      <c r="G4681" t="b">
        <v>0</v>
      </c>
      <c r="H4681" t="s">
        <v>16</v>
      </c>
      <c r="I4681" t="s">
        <v>47</v>
      </c>
      <c r="J4681" t="s">
        <v>76</v>
      </c>
      <c r="K4681" t="s">
        <v>77</v>
      </c>
      <c r="P4681" t="b">
        <f t="shared" si="730"/>
        <v>0</v>
      </c>
      <c r="Q4681" t="b">
        <f t="shared" si="731"/>
        <v>0</v>
      </c>
      <c r="R4681" t="b">
        <f t="shared" si="732"/>
        <v>0</v>
      </c>
      <c r="S4681" t="b">
        <f t="shared" si="733"/>
        <v>0</v>
      </c>
      <c r="T4681" t="b">
        <f t="shared" si="734"/>
        <v>1</v>
      </c>
      <c r="U4681" t="b">
        <f t="shared" si="735"/>
        <v>0</v>
      </c>
      <c r="V4681" t="b">
        <f t="shared" si="736"/>
        <v>0</v>
      </c>
      <c r="W4681" t="b">
        <f t="shared" si="737"/>
        <v>0</v>
      </c>
      <c r="X4681" t="b">
        <f t="shared" si="738"/>
        <v>0</v>
      </c>
      <c r="Y4681" t="b">
        <f t="shared" si="739"/>
        <v>0</v>
      </c>
      <c r="Z4681" t="b">
        <v>1</v>
      </c>
    </row>
    <row r="4682" spans="1:27" x14ac:dyDescent="0.25">
      <c r="A4682" t="s">
        <v>12834</v>
      </c>
      <c r="B4682">
        <v>0</v>
      </c>
      <c r="C4682">
        <v>0</v>
      </c>
      <c r="D4682" t="s">
        <v>12835</v>
      </c>
      <c r="E4682" t="s">
        <v>52</v>
      </c>
      <c r="F4682" t="s">
        <v>8</v>
      </c>
      <c r="G4682" t="b">
        <v>0</v>
      </c>
      <c r="H4682" t="s">
        <v>16</v>
      </c>
      <c r="I4682" t="s">
        <v>47</v>
      </c>
      <c r="J4682" t="s">
        <v>76</v>
      </c>
      <c r="K4682" t="s">
        <v>77</v>
      </c>
      <c r="P4682" t="b">
        <f t="shared" si="730"/>
        <v>0</v>
      </c>
      <c r="Q4682" t="b">
        <f t="shared" si="731"/>
        <v>0</v>
      </c>
      <c r="R4682" t="b">
        <f t="shared" si="732"/>
        <v>0</v>
      </c>
      <c r="S4682" t="b">
        <f t="shared" si="733"/>
        <v>0</v>
      </c>
      <c r="T4682" t="b">
        <f t="shared" si="734"/>
        <v>1</v>
      </c>
      <c r="U4682" t="b">
        <f t="shared" si="735"/>
        <v>0</v>
      </c>
      <c r="V4682" t="b">
        <f t="shared" si="736"/>
        <v>0</v>
      </c>
      <c r="W4682" t="b">
        <f t="shared" si="737"/>
        <v>0</v>
      </c>
      <c r="X4682" t="b">
        <f t="shared" si="738"/>
        <v>0</v>
      </c>
      <c r="Y4682" t="b">
        <f t="shared" si="739"/>
        <v>0</v>
      </c>
      <c r="Z4682" t="b">
        <v>0</v>
      </c>
    </row>
    <row r="4683" spans="1:27" x14ac:dyDescent="0.25">
      <c r="A4683" t="s">
        <v>7027</v>
      </c>
      <c r="B4683">
        <v>0</v>
      </c>
      <c r="C4683">
        <v>0</v>
      </c>
      <c r="D4683" t="s">
        <v>7028</v>
      </c>
      <c r="E4683" t="s">
        <v>37</v>
      </c>
      <c r="F4683" t="s">
        <v>8</v>
      </c>
      <c r="G4683" t="b">
        <v>0</v>
      </c>
      <c r="H4683" t="s">
        <v>16</v>
      </c>
      <c r="I4683" t="s">
        <v>47</v>
      </c>
      <c r="J4683" t="s">
        <v>76</v>
      </c>
      <c r="K4683" t="s">
        <v>77</v>
      </c>
      <c r="P4683" t="b">
        <f t="shared" si="730"/>
        <v>0</v>
      </c>
      <c r="Q4683" t="b">
        <f t="shared" si="731"/>
        <v>0</v>
      </c>
      <c r="R4683" t="b">
        <f t="shared" si="732"/>
        <v>0</v>
      </c>
      <c r="S4683" t="b">
        <f t="shared" si="733"/>
        <v>0</v>
      </c>
      <c r="T4683" t="b">
        <f t="shared" si="734"/>
        <v>1</v>
      </c>
      <c r="U4683" t="b">
        <f t="shared" si="735"/>
        <v>0</v>
      </c>
      <c r="V4683" t="b">
        <f t="shared" si="736"/>
        <v>0</v>
      </c>
      <c r="W4683" t="b">
        <f t="shared" si="737"/>
        <v>0</v>
      </c>
      <c r="X4683" t="b">
        <f t="shared" si="738"/>
        <v>0</v>
      </c>
      <c r="Y4683" t="b">
        <f t="shared" si="739"/>
        <v>0</v>
      </c>
      <c r="Z4683" t="b">
        <v>1</v>
      </c>
    </row>
    <row r="4684" spans="1:27" x14ac:dyDescent="0.25">
      <c r="A4684" t="s">
        <v>6664</v>
      </c>
      <c r="B4684">
        <v>0</v>
      </c>
      <c r="C4684">
        <v>0</v>
      </c>
      <c r="D4684" t="s">
        <v>6665</v>
      </c>
      <c r="E4684" t="s">
        <v>37</v>
      </c>
      <c r="F4684" t="s">
        <v>8</v>
      </c>
      <c r="G4684" t="b">
        <v>0</v>
      </c>
      <c r="H4684" t="s">
        <v>16</v>
      </c>
      <c r="I4684" t="s">
        <v>38</v>
      </c>
      <c r="J4684" t="s">
        <v>39</v>
      </c>
      <c r="K4684" t="s">
        <v>584</v>
      </c>
      <c r="P4684" t="b">
        <f t="shared" si="730"/>
        <v>0</v>
      </c>
      <c r="Q4684" t="b">
        <f t="shared" si="731"/>
        <v>0</v>
      </c>
      <c r="R4684" t="b">
        <f t="shared" si="732"/>
        <v>0</v>
      </c>
      <c r="S4684" t="b">
        <f t="shared" si="733"/>
        <v>0</v>
      </c>
      <c r="T4684" t="b">
        <f t="shared" si="734"/>
        <v>1</v>
      </c>
      <c r="U4684" t="b">
        <f t="shared" si="735"/>
        <v>0</v>
      </c>
      <c r="V4684" t="b">
        <f t="shared" si="736"/>
        <v>0</v>
      </c>
      <c r="W4684" t="b">
        <f t="shared" si="737"/>
        <v>0</v>
      </c>
      <c r="X4684" t="b">
        <f t="shared" si="738"/>
        <v>0</v>
      </c>
      <c r="Y4684" t="b">
        <f t="shared" si="739"/>
        <v>0</v>
      </c>
      <c r="Z4684" t="b">
        <v>0</v>
      </c>
    </row>
    <row r="4685" spans="1:27" x14ac:dyDescent="0.25">
      <c r="A4685" t="s">
        <v>3543</v>
      </c>
      <c r="B4685">
        <v>0</v>
      </c>
      <c r="C4685">
        <v>0</v>
      </c>
      <c r="D4685" t="s">
        <v>3544</v>
      </c>
      <c r="E4685" t="s">
        <v>37</v>
      </c>
      <c r="F4685" t="s">
        <v>8</v>
      </c>
      <c r="G4685" t="b">
        <v>0</v>
      </c>
      <c r="H4685" t="s">
        <v>16</v>
      </c>
      <c r="I4685" t="s">
        <v>38</v>
      </c>
      <c r="J4685" t="s">
        <v>39</v>
      </c>
      <c r="K4685" t="s">
        <v>584</v>
      </c>
      <c r="M4685">
        <v>1</v>
      </c>
      <c r="P4685" t="b">
        <f t="shared" si="730"/>
        <v>0</v>
      </c>
      <c r="Q4685" t="b">
        <f t="shared" si="731"/>
        <v>1</v>
      </c>
      <c r="R4685" t="b">
        <f t="shared" si="732"/>
        <v>0</v>
      </c>
      <c r="S4685" t="b">
        <f t="shared" si="733"/>
        <v>0</v>
      </c>
      <c r="T4685" t="b">
        <f t="shared" si="734"/>
        <v>0</v>
      </c>
      <c r="U4685" t="b">
        <f t="shared" si="735"/>
        <v>1</v>
      </c>
      <c r="V4685" t="b">
        <f t="shared" si="736"/>
        <v>0</v>
      </c>
      <c r="W4685" t="b">
        <f t="shared" si="737"/>
        <v>1</v>
      </c>
      <c r="X4685" t="b">
        <f t="shared" si="738"/>
        <v>0</v>
      </c>
      <c r="Y4685" t="b">
        <f t="shared" si="739"/>
        <v>0</v>
      </c>
      <c r="Z4685" t="b">
        <v>0</v>
      </c>
    </row>
    <row r="4686" spans="1:27" x14ac:dyDescent="0.25">
      <c r="A4686" t="s">
        <v>6438</v>
      </c>
      <c r="B4686">
        <v>0</v>
      </c>
      <c r="C4686">
        <v>0</v>
      </c>
      <c r="D4686" t="s">
        <v>6439</v>
      </c>
      <c r="E4686" t="s">
        <v>52</v>
      </c>
      <c r="F4686" t="s">
        <v>8</v>
      </c>
      <c r="G4686" t="b">
        <v>0</v>
      </c>
      <c r="H4686" t="s">
        <v>16</v>
      </c>
      <c r="I4686" t="s">
        <v>38</v>
      </c>
      <c r="J4686" t="s">
        <v>39</v>
      </c>
      <c r="K4686" t="s">
        <v>584</v>
      </c>
      <c r="M4686">
        <v>1</v>
      </c>
      <c r="N4686">
        <v>2</v>
      </c>
      <c r="P4686" t="b">
        <f t="shared" si="730"/>
        <v>0</v>
      </c>
      <c r="Q4686" t="b">
        <f t="shared" si="731"/>
        <v>1</v>
      </c>
      <c r="R4686" t="b">
        <f t="shared" si="732"/>
        <v>1</v>
      </c>
      <c r="S4686" t="b">
        <f t="shared" si="733"/>
        <v>0</v>
      </c>
      <c r="T4686" t="b">
        <f t="shared" si="734"/>
        <v>0</v>
      </c>
      <c r="U4686" t="b">
        <f t="shared" si="735"/>
        <v>1</v>
      </c>
      <c r="V4686" t="b">
        <f t="shared" si="736"/>
        <v>0</v>
      </c>
      <c r="W4686" t="b">
        <f t="shared" si="737"/>
        <v>0</v>
      </c>
      <c r="X4686" t="b">
        <f t="shared" si="738"/>
        <v>1</v>
      </c>
      <c r="Y4686" t="b">
        <f t="shared" si="739"/>
        <v>0</v>
      </c>
      <c r="Z4686" t="b">
        <v>1</v>
      </c>
    </row>
    <row r="4687" spans="1:27" x14ac:dyDescent="0.25">
      <c r="A4687" t="s">
        <v>13900</v>
      </c>
      <c r="B4687">
        <v>0</v>
      </c>
      <c r="C4687">
        <v>0</v>
      </c>
      <c r="D4687" t="s">
        <v>13901</v>
      </c>
      <c r="E4687" t="s">
        <v>37</v>
      </c>
      <c r="F4687" t="s">
        <v>8</v>
      </c>
      <c r="G4687" t="b">
        <v>0</v>
      </c>
      <c r="H4687" t="s">
        <v>16</v>
      </c>
      <c r="I4687" t="s">
        <v>17</v>
      </c>
      <c r="J4687" t="s">
        <v>18</v>
      </c>
      <c r="K4687" t="s">
        <v>885</v>
      </c>
      <c r="P4687" t="b">
        <f t="shared" si="730"/>
        <v>0</v>
      </c>
      <c r="Q4687" t="b">
        <f t="shared" si="731"/>
        <v>0</v>
      </c>
      <c r="R4687" t="b">
        <f t="shared" si="732"/>
        <v>0</v>
      </c>
      <c r="S4687" t="b">
        <f t="shared" si="733"/>
        <v>0</v>
      </c>
      <c r="T4687" t="b">
        <f t="shared" si="734"/>
        <v>1</v>
      </c>
      <c r="U4687" t="b">
        <f t="shared" si="735"/>
        <v>0</v>
      </c>
      <c r="V4687" t="b">
        <f t="shared" si="736"/>
        <v>0</v>
      </c>
      <c r="W4687" t="b">
        <f t="shared" si="737"/>
        <v>0</v>
      </c>
      <c r="X4687" t="b">
        <f t="shared" si="738"/>
        <v>0</v>
      </c>
      <c r="Y4687" t="b">
        <f t="shared" si="739"/>
        <v>0</v>
      </c>
      <c r="Z4687" t="b">
        <v>0</v>
      </c>
    </row>
    <row r="4688" spans="1:27" x14ac:dyDescent="0.25">
      <c r="A4688" t="s">
        <v>9509</v>
      </c>
      <c r="B4688">
        <v>0</v>
      </c>
      <c r="C4688">
        <v>0</v>
      </c>
      <c r="D4688" t="s">
        <v>9510</v>
      </c>
      <c r="E4688" t="s">
        <v>37</v>
      </c>
      <c r="F4688" t="s">
        <v>8</v>
      </c>
      <c r="G4688" t="b">
        <v>0</v>
      </c>
      <c r="H4688" t="s">
        <v>16</v>
      </c>
      <c r="I4688" t="s">
        <v>38</v>
      </c>
      <c r="J4688" t="s">
        <v>39</v>
      </c>
      <c r="K4688" t="s">
        <v>40</v>
      </c>
      <c r="M4688">
        <v>12</v>
      </c>
      <c r="P4688" t="b">
        <f t="shared" si="730"/>
        <v>0</v>
      </c>
      <c r="Q4688" t="b">
        <f t="shared" si="731"/>
        <v>1</v>
      </c>
      <c r="R4688" t="b">
        <f t="shared" si="732"/>
        <v>0</v>
      </c>
      <c r="S4688" t="b">
        <f t="shared" si="733"/>
        <v>0</v>
      </c>
      <c r="T4688" t="b">
        <f t="shared" si="734"/>
        <v>0</v>
      </c>
      <c r="U4688" t="b">
        <f t="shared" si="735"/>
        <v>1</v>
      </c>
      <c r="V4688" t="b">
        <f t="shared" si="736"/>
        <v>0</v>
      </c>
      <c r="W4688" t="b">
        <f t="shared" si="737"/>
        <v>1</v>
      </c>
      <c r="X4688" t="b">
        <f t="shared" si="738"/>
        <v>0</v>
      </c>
      <c r="Y4688" t="b">
        <f t="shared" si="739"/>
        <v>0</v>
      </c>
      <c r="Z4688" t="b">
        <v>1</v>
      </c>
    </row>
    <row r="4689" spans="1:32" x14ac:dyDescent="0.25">
      <c r="A4689" t="s">
        <v>13558</v>
      </c>
      <c r="B4689">
        <v>0</v>
      </c>
      <c r="C4689">
        <v>0</v>
      </c>
      <c r="D4689" t="s">
        <v>13559</v>
      </c>
      <c r="E4689" t="s">
        <v>37</v>
      </c>
      <c r="F4689" t="s">
        <v>8</v>
      </c>
      <c r="G4689" t="b">
        <v>0</v>
      </c>
      <c r="H4689" t="s">
        <v>16</v>
      </c>
      <c r="I4689" t="s">
        <v>38</v>
      </c>
      <c r="J4689" t="s">
        <v>39</v>
      </c>
      <c r="K4689" t="s">
        <v>40</v>
      </c>
      <c r="P4689" t="b">
        <f t="shared" si="730"/>
        <v>0</v>
      </c>
      <c r="Q4689" t="b">
        <f t="shared" si="731"/>
        <v>0</v>
      </c>
      <c r="R4689" t="b">
        <f t="shared" si="732"/>
        <v>0</v>
      </c>
      <c r="S4689" t="b">
        <f t="shared" si="733"/>
        <v>0</v>
      </c>
      <c r="T4689" t="b">
        <f t="shared" si="734"/>
        <v>1</v>
      </c>
      <c r="U4689" t="b">
        <f t="shared" si="735"/>
        <v>0</v>
      </c>
      <c r="V4689" t="b">
        <f t="shared" si="736"/>
        <v>0</v>
      </c>
      <c r="W4689" t="b">
        <f t="shared" si="737"/>
        <v>0</v>
      </c>
      <c r="X4689" t="b">
        <f t="shared" si="738"/>
        <v>0</v>
      </c>
      <c r="Y4689" t="b">
        <f t="shared" si="739"/>
        <v>0</v>
      </c>
      <c r="Z4689" t="b">
        <v>0</v>
      </c>
    </row>
    <row r="4690" spans="1:32" x14ac:dyDescent="0.25">
      <c r="A4690" t="s">
        <v>13714</v>
      </c>
      <c r="B4690">
        <v>0</v>
      </c>
      <c r="C4690">
        <v>0</v>
      </c>
      <c r="D4690" t="s">
        <v>13715</v>
      </c>
      <c r="E4690" t="s">
        <v>15</v>
      </c>
      <c r="F4690" t="s">
        <v>8</v>
      </c>
      <c r="G4690" t="b">
        <v>0</v>
      </c>
      <c r="H4690" t="s">
        <v>9</v>
      </c>
      <c r="I4690" t="s">
        <v>10</v>
      </c>
      <c r="J4690" t="s">
        <v>28</v>
      </c>
      <c r="K4690" t="s">
        <v>29</v>
      </c>
      <c r="L4690">
        <v>69</v>
      </c>
      <c r="M4690">
        <v>44</v>
      </c>
      <c r="N4690">
        <v>5</v>
      </c>
      <c r="O4690">
        <v>4</v>
      </c>
      <c r="P4690" t="b">
        <f t="shared" si="730"/>
        <v>1</v>
      </c>
      <c r="Q4690" t="b">
        <f t="shared" si="731"/>
        <v>1</v>
      </c>
      <c r="R4690" t="b">
        <f t="shared" si="732"/>
        <v>1</v>
      </c>
      <c r="S4690" t="b">
        <f t="shared" si="733"/>
        <v>1</v>
      </c>
      <c r="T4690" t="b">
        <f t="shared" si="734"/>
        <v>0</v>
      </c>
      <c r="U4690" t="b">
        <f t="shared" si="735"/>
        <v>1</v>
      </c>
      <c r="V4690" t="b">
        <f t="shared" si="736"/>
        <v>0</v>
      </c>
      <c r="W4690" t="b">
        <f t="shared" si="737"/>
        <v>0</v>
      </c>
      <c r="X4690" t="b">
        <f t="shared" si="738"/>
        <v>0</v>
      </c>
      <c r="Y4690" t="b">
        <f t="shared" si="739"/>
        <v>0</v>
      </c>
      <c r="Z4690" t="b">
        <v>1</v>
      </c>
    </row>
    <row r="4691" spans="1:32" x14ac:dyDescent="0.25">
      <c r="A4691" t="s">
        <v>16373</v>
      </c>
      <c r="B4691">
        <v>0</v>
      </c>
      <c r="C4691">
        <v>0</v>
      </c>
      <c r="D4691" t="s">
        <v>16374</v>
      </c>
      <c r="E4691" t="s">
        <v>37</v>
      </c>
      <c r="F4691" t="s">
        <v>8</v>
      </c>
      <c r="G4691" t="b">
        <v>0</v>
      </c>
      <c r="H4691" t="s">
        <v>16</v>
      </c>
      <c r="I4691" t="s">
        <v>47</v>
      </c>
      <c r="J4691" t="s">
        <v>119</v>
      </c>
      <c r="K4691" t="s">
        <v>120</v>
      </c>
      <c r="P4691" t="b">
        <f t="shared" ref="P4691:P4754" si="740">IF(L4691&gt;0, TRUE, FALSE)</f>
        <v>0</v>
      </c>
      <c r="Q4691" t="b">
        <f t="shared" ref="Q4691:Q4754" si="741">IF(M4691&gt;0, TRUE, FALSE)</f>
        <v>0</v>
      </c>
      <c r="R4691" t="b">
        <f t="shared" ref="R4691:R4754" si="742">IF(N4691&gt;0, TRUE, FALSE)</f>
        <v>0</v>
      </c>
      <c r="S4691" t="b">
        <f t="shared" ref="S4691:S4754" si="743">IF(O4691&gt;0, TRUE, FALSE)</f>
        <v>0</v>
      </c>
      <c r="T4691" t="b">
        <f t="shared" ref="T4691:T4754" si="744">AND(NOT(P4691), NOT(Q4691), NOT(R4691), NOT(S4691))</f>
        <v>1</v>
      </c>
      <c r="U4691" t="b">
        <f t="shared" ref="U4691:U4754" si="745">OR(P4691, Q4691, R4691, S4691)</f>
        <v>0</v>
      </c>
      <c r="V4691" t="b">
        <f t="shared" ref="V4691:V4754" si="746">AND(P4691, NOT(Q4691), NOT(R4691), NOT(S4691))</f>
        <v>0</v>
      </c>
      <c r="W4691" t="b">
        <f t="shared" ref="W4691:W4754" si="747">AND(Q4691, NOT(R4691), NOT(S4691))</f>
        <v>0</v>
      </c>
      <c r="X4691" t="b">
        <f t="shared" ref="X4691:X4754" si="748">AND(R4691, NOT(S4691))</f>
        <v>0</v>
      </c>
      <c r="Y4691" t="b">
        <f t="shared" ref="Y4691:Y4754" si="749">AND(P4691, NOT(Q4691),OR(R4691,S4691))</f>
        <v>0</v>
      </c>
      <c r="Z4691" t="b">
        <v>0</v>
      </c>
    </row>
    <row r="4692" spans="1:32" x14ac:dyDescent="0.25">
      <c r="A4692" t="s">
        <v>6046</v>
      </c>
      <c r="B4692">
        <v>0</v>
      </c>
      <c r="C4692">
        <v>0</v>
      </c>
      <c r="D4692" t="s">
        <v>6047</v>
      </c>
      <c r="E4692" t="s">
        <v>37</v>
      </c>
      <c r="F4692" t="s">
        <v>8</v>
      </c>
      <c r="G4692" t="b">
        <v>0</v>
      </c>
      <c r="H4692" t="s">
        <v>16</v>
      </c>
      <c r="I4692" t="s">
        <v>47</v>
      </c>
      <c r="J4692" t="s">
        <v>119</v>
      </c>
      <c r="K4692" t="s">
        <v>120</v>
      </c>
      <c r="M4692">
        <v>1</v>
      </c>
      <c r="P4692" t="b">
        <f t="shared" si="740"/>
        <v>0</v>
      </c>
      <c r="Q4692" t="b">
        <f t="shared" si="741"/>
        <v>1</v>
      </c>
      <c r="R4692" t="b">
        <f t="shared" si="742"/>
        <v>0</v>
      </c>
      <c r="S4692" t="b">
        <f t="shared" si="743"/>
        <v>0</v>
      </c>
      <c r="T4692" t="b">
        <f t="shared" si="744"/>
        <v>0</v>
      </c>
      <c r="U4692" t="b">
        <f t="shared" si="745"/>
        <v>1</v>
      </c>
      <c r="V4692" t="b">
        <f t="shared" si="746"/>
        <v>0</v>
      </c>
      <c r="W4692" t="b">
        <f t="shared" si="747"/>
        <v>1</v>
      </c>
      <c r="X4692" t="b">
        <f t="shared" si="748"/>
        <v>0</v>
      </c>
      <c r="Y4692" t="b">
        <f t="shared" si="749"/>
        <v>0</v>
      </c>
      <c r="Z4692" t="b">
        <v>1</v>
      </c>
    </row>
    <row r="4693" spans="1:32" x14ac:dyDescent="0.25">
      <c r="A4693" t="s">
        <v>14445</v>
      </c>
      <c r="B4693">
        <v>0</v>
      </c>
      <c r="C4693">
        <v>0</v>
      </c>
      <c r="D4693" t="s">
        <v>14446</v>
      </c>
      <c r="E4693" t="s">
        <v>37</v>
      </c>
      <c r="F4693" t="s">
        <v>8</v>
      </c>
      <c r="G4693" t="b">
        <v>0</v>
      </c>
      <c r="H4693" t="s">
        <v>16</v>
      </c>
      <c r="I4693" t="s">
        <v>47</v>
      </c>
      <c r="J4693" t="s">
        <v>119</v>
      </c>
      <c r="K4693" t="s">
        <v>120</v>
      </c>
      <c r="P4693" t="b">
        <f t="shared" si="740"/>
        <v>0</v>
      </c>
      <c r="Q4693" t="b">
        <f t="shared" si="741"/>
        <v>0</v>
      </c>
      <c r="R4693" t="b">
        <f t="shared" si="742"/>
        <v>0</v>
      </c>
      <c r="S4693" t="b">
        <f t="shared" si="743"/>
        <v>0</v>
      </c>
      <c r="T4693" t="b">
        <f t="shared" si="744"/>
        <v>1</v>
      </c>
      <c r="U4693" t="b">
        <f t="shared" si="745"/>
        <v>0</v>
      </c>
      <c r="V4693" t="b">
        <f t="shared" si="746"/>
        <v>0</v>
      </c>
      <c r="W4693" t="b">
        <f t="shared" si="747"/>
        <v>0</v>
      </c>
      <c r="X4693" t="b">
        <f t="shared" si="748"/>
        <v>0</v>
      </c>
      <c r="Y4693" t="b">
        <f t="shared" si="749"/>
        <v>0</v>
      </c>
      <c r="Z4693" t="b">
        <v>1</v>
      </c>
    </row>
    <row r="4694" spans="1:32" x14ac:dyDescent="0.25">
      <c r="A4694" t="s">
        <v>6506</v>
      </c>
      <c r="B4694">
        <v>0</v>
      </c>
      <c r="C4694">
        <v>0</v>
      </c>
      <c r="D4694" t="s">
        <v>6507</v>
      </c>
      <c r="E4694" t="s">
        <v>37</v>
      </c>
      <c r="F4694" t="s">
        <v>8</v>
      </c>
      <c r="G4694" t="b">
        <v>0</v>
      </c>
      <c r="H4694" t="s">
        <v>16</v>
      </c>
      <c r="I4694" t="s">
        <v>47</v>
      </c>
      <c r="J4694" t="s">
        <v>119</v>
      </c>
      <c r="K4694" t="s">
        <v>120</v>
      </c>
      <c r="P4694" t="b">
        <f t="shared" si="740"/>
        <v>0</v>
      </c>
      <c r="Q4694" t="b">
        <f t="shared" si="741"/>
        <v>0</v>
      </c>
      <c r="R4694" t="b">
        <f t="shared" si="742"/>
        <v>0</v>
      </c>
      <c r="S4694" t="b">
        <f t="shared" si="743"/>
        <v>0</v>
      </c>
      <c r="T4694" t="b">
        <f t="shared" si="744"/>
        <v>1</v>
      </c>
      <c r="U4694" t="b">
        <f t="shared" si="745"/>
        <v>0</v>
      </c>
      <c r="V4694" t="b">
        <f t="shared" si="746"/>
        <v>0</v>
      </c>
      <c r="W4694" t="b">
        <f t="shared" si="747"/>
        <v>0</v>
      </c>
      <c r="X4694" t="b">
        <f t="shared" si="748"/>
        <v>0</v>
      </c>
      <c r="Y4694" t="b">
        <f t="shared" si="749"/>
        <v>0</v>
      </c>
      <c r="Z4694" t="b">
        <v>1</v>
      </c>
    </row>
    <row r="4695" spans="1:32" x14ac:dyDescent="0.25">
      <c r="A4695" t="s">
        <v>7038</v>
      </c>
      <c r="B4695">
        <v>0</v>
      </c>
      <c r="C4695">
        <v>0</v>
      </c>
      <c r="D4695" t="s">
        <v>7039</v>
      </c>
      <c r="E4695" t="s">
        <v>37</v>
      </c>
      <c r="F4695" t="s">
        <v>8</v>
      </c>
      <c r="G4695" t="b">
        <v>0</v>
      </c>
      <c r="H4695" t="s">
        <v>16</v>
      </c>
      <c r="I4695" t="s">
        <v>47</v>
      </c>
      <c r="J4695" t="s">
        <v>119</v>
      </c>
      <c r="K4695" t="s">
        <v>120</v>
      </c>
      <c r="M4695">
        <v>22</v>
      </c>
      <c r="O4695">
        <v>1</v>
      </c>
      <c r="P4695" t="b">
        <f t="shared" si="740"/>
        <v>0</v>
      </c>
      <c r="Q4695" t="b">
        <f t="shared" si="741"/>
        <v>1</v>
      </c>
      <c r="R4695" t="b">
        <f t="shared" si="742"/>
        <v>0</v>
      </c>
      <c r="S4695" t="b">
        <f t="shared" si="743"/>
        <v>1</v>
      </c>
      <c r="T4695" t="b">
        <f t="shared" si="744"/>
        <v>0</v>
      </c>
      <c r="U4695" t="b">
        <f t="shared" si="745"/>
        <v>1</v>
      </c>
      <c r="V4695" t="b">
        <f t="shared" si="746"/>
        <v>0</v>
      </c>
      <c r="W4695" t="b">
        <f t="shared" si="747"/>
        <v>0</v>
      </c>
      <c r="X4695" t="b">
        <f t="shared" si="748"/>
        <v>0</v>
      </c>
      <c r="Y4695" t="b">
        <f t="shared" si="749"/>
        <v>0</v>
      </c>
      <c r="Z4695" t="b">
        <v>1</v>
      </c>
    </row>
    <row r="4696" spans="1:32" x14ac:dyDescent="0.25">
      <c r="A4696" t="s">
        <v>8223</v>
      </c>
      <c r="B4696">
        <v>0</v>
      </c>
      <c r="C4696">
        <v>0</v>
      </c>
      <c r="D4696" t="s">
        <v>8224</v>
      </c>
      <c r="E4696" t="s">
        <v>37</v>
      </c>
      <c r="F4696" t="s">
        <v>8</v>
      </c>
      <c r="G4696" t="b">
        <v>0</v>
      </c>
      <c r="H4696" t="s">
        <v>16</v>
      </c>
      <c r="I4696" t="s">
        <v>47</v>
      </c>
      <c r="J4696" t="s">
        <v>119</v>
      </c>
      <c r="K4696" t="s">
        <v>120</v>
      </c>
      <c r="P4696" t="b">
        <f t="shared" si="740"/>
        <v>0</v>
      </c>
      <c r="Q4696" t="b">
        <f t="shared" si="741"/>
        <v>0</v>
      </c>
      <c r="R4696" t="b">
        <f t="shared" si="742"/>
        <v>0</v>
      </c>
      <c r="S4696" t="b">
        <f t="shared" si="743"/>
        <v>0</v>
      </c>
      <c r="T4696" t="b">
        <f t="shared" si="744"/>
        <v>1</v>
      </c>
      <c r="U4696" t="b">
        <f t="shared" si="745"/>
        <v>0</v>
      </c>
      <c r="V4696" t="b">
        <f t="shared" si="746"/>
        <v>0</v>
      </c>
      <c r="W4696" t="b">
        <f t="shared" si="747"/>
        <v>0</v>
      </c>
      <c r="X4696" t="b">
        <f t="shared" si="748"/>
        <v>0</v>
      </c>
      <c r="Y4696" t="b">
        <f t="shared" si="749"/>
        <v>0</v>
      </c>
      <c r="Z4696" t="b">
        <v>1</v>
      </c>
    </row>
    <row r="4697" spans="1:32" x14ac:dyDescent="0.25">
      <c r="A4697" t="s">
        <v>6335</v>
      </c>
      <c r="B4697">
        <v>0</v>
      </c>
      <c r="C4697">
        <v>0</v>
      </c>
      <c r="D4697" t="s">
        <v>6336</v>
      </c>
      <c r="E4697" t="s">
        <v>37</v>
      </c>
      <c r="F4697" t="s">
        <v>8</v>
      </c>
      <c r="G4697" t="b">
        <v>0</v>
      </c>
      <c r="H4697" t="s">
        <v>16</v>
      </c>
      <c r="I4697" t="s">
        <v>47</v>
      </c>
      <c r="J4697" t="s">
        <v>119</v>
      </c>
      <c r="K4697" t="s">
        <v>120</v>
      </c>
      <c r="P4697" t="b">
        <f t="shared" si="740"/>
        <v>0</v>
      </c>
      <c r="Q4697" t="b">
        <f t="shared" si="741"/>
        <v>0</v>
      </c>
      <c r="R4697" t="b">
        <f t="shared" si="742"/>
        <v>0</v>
      </c>
      <c r="S4697" t="b">
        <f t="shared" si="743"/>
        <v>0</v>
      </c>
      <c r="T4697" t="b">
        <f t="shared" si="744"/>
        <v>1</v>
      </c>
      <c r="U4697" t="b">
        <f t="shared" si="745"/>
        <v>0</v>
      </c>
      <c r="V4697" t="b">
        <f t="shared" si="746"/>
        <v>0</v>
      </c>
      <c r="W4697" t="b">
        <f t="shared" si="747"/>
        <v>0</v>
      </c>
      <c r="X4697" t="b">
        <f t="shared" si="748"/>
        <v>0</v>
      </c>
      <c r="Y4697" t="b">
        <f t="shared" si="749"/>
        <v>0</v>
      </c>
      <c r="Z4697" t="b">
        <v>0</v>
      </c>
      <c r="AD4697" t="s">
        <v>16490</v>
      </c>
      <c r="AE4697" t="s">
        <v>16492</v>
      </c>
      <c r="AF4697" t="s">
        <v>16491</v>
      </c>
    </row>
    <row r="4698" spans="1:32" x14ac:dyDescent="0.25">
      <c r="A4698" t="s">
        <v>6262</v>
      </c>
      <c r="B4698">
        <v>0</v>
      </c>
      <c r="C4698">
        <v>0</v>
      </c>
      <c r="D4698" t="s">
        <v>6263</v>
      </c>
      <c r="E4698" t="s">
        <v>37</v>
      </c>
      <c r="F4698" t="s">
        <v>8</v>
      </c>
      <c r="G4698" t="b">
        <v>0</v>
      </c>
      <c r="H4698" t="s">
        <v>16</v>
      </c>
      <c r="I4698" t="s">
        <v>47</v>
      </c>
      <c r="J4698" t="s">
        <v>119</v>
      </c>
      <c r="K4698" t="s">
        <v>120</v>
      </c>
      <c r="L4698">
        <v>1</v>
      </c>
      <c r="M4698">
        <v>9</v>
      </c>
      <c r="P4698" t="b">
        <f t="shared" si="740"/>
        <v>1</v>
      </c>
      <c r="Q4698" t="b">
        <f t="shared" si="741"/>
        <v>1</v>
      </c>
      <c r="R4698" t="b">
        <f t="shared" si="742"/>
        <v>0</v>
      </c>
      <c r="S4698" t="b">
        <f t="shared" si="743"/>
        <v>0</v>
      </c>
      <c r="T4698" t="b">
        <f t="shared" si="744"/>
        <v>0</v>
      </c>
      <c r="U4698" t="b">
        <f t="shared" si="745"/>
        <v>1</v>
      </c>
      <c r="V4698" t="b">
        <f t="shared" si="746"/>
        <v>0</v>
      </c>
      <c r="W4698" t="b">
        <f t="shared" si="747"/>
        <v>1</v>
      </c>
      <c r="X4698" t="b">
        <f t="shared" si="748"/>
        <v>0</v>
      </c>
      <c r="Y4698" t="b">
        <f t="shared" si="749"/>
        <v>0</v>
      </c>
      <c r="Z4698" t="b">
        <v>1</v>
      </c>
    </row>
    <row r="4699" spans="1:32" x14ac:dyDescent="0.25">
      <c r="A4699" t="s">
        <v>7267</v>
      </c>
      <c r="B4699">
        <v>0</v>
      </c>
      <c r="C4699">
        <v>0</v>
      </c>
      <c r="D4699" t="s">
        <v>7268</v>
      </c>
      <c r="E4699" t="s">
        <v>37</v>
      </c>
      <c r="F4699" t="s">
        <v>8</v>
      </c>
      <c r="G4699" t="b">
        <v>0</v>
      </c>
      <c r="H4699" t="s">
        <v>16</v>
      </c>
      <c r="I4699" t="s">
        <v>47</v>
      </c>
      <c r="J4699" t="s">
        <v>119</v>
      </c>
      <c r="K4699" t="s">
        <v>120</v>
      </c>
      <c r="P4699" t="b">
        <f t="shared" si="740"/>
        <v>0</v>
      </c>
      <c r="Q4699" t="b">
        <f t="shared" si="741"/>
        <v>0</v>
      </c>
      <c r="R4699" t="b">
        <f t="shared" si="742"/>
        <v>0</v>
      </c>
      <c r="S4699" t="b">
        <f t="shared" si="743"/>
        <v>0</v>
      </c>
      <c r="T4699" t="b">
        <f t="shared" si="744"/>
        <v>1</v>
      </c>
      <c r="U4699" t="b">
        <f t="shared" si="745"/>
        <v>0</v>
      </c>
      <c r="V4699" t="b">
        <f t="shared" si="746"/>
        <v>0</v>
      </c>
      <c r="W4699" t="b">
        <f t="shared" si="747"/>
        <v>0</v>
      </c>
      <c r="X4699" t="b">
        <f t="shared" si="748"/>
        <v>0</v>
      </c>
      <c r="Y4699" t="b">
        <f t="shared" si="749"/>
        <v>0</v>
      </c>
      <c r="Z4699" t="b">
        <v>0</v>
      </c>
    </row>
    <row r="4700" spans="1:32" x14ac:dyDescent="0.25">
      <c r="A4700" t="s">
        <v>6817</v>
      </c>
      <c r="B4700">
        <v>0</v>
      </c>
      <c r="C4700">
        <v>0</v>
      </c>
      <c r="D4700" t="s">
        <v>6818</v>
      </c>
      <c r="E4700" t="s">
        <v>37</v>
      </c>
      <c r="F4700" t="s">
        <v>8</v>
      </c>
      <c r="G4700" t="b">
        <v>0</v>
      </c>
      <c r="H4700" t="s">
        <v>16</v>
      </c>
      <c r="I4700" t="s">
        <v>47</v>
      </c>
      <c r="J4700" t="s">
        <v>119</v>
      </c>
      <c r="K4700" t="s">
        <v>120</v>
      </c>
      <c r="P4700" t="b">
        <f t="shared" si="740"/>
        <v>0</v>
      </c>
      <c r="Q4700" t="b">
        <f t="shared" si="741"/>
        <v>0</v>
      </c>
      <c r="R4700" t="b">
        <f t="shared" si="742"/>
        <v>0</v>
      </c>
      <c r="S4700" t="b">
        <f t="shared" si="743"/>
        <v>0</v>
      </c>
      <c r="T4700" t="b">
        <f t="shared" si="744"/>
        <v>1</v>
      </c>
      <c r="U4700" t="b">
        <f t="shared" si="745"/>
        <v>0</v>
      </c>
      <c r="V4700" t="b">
        <f t="shared" si="746"/>
        <v>0</v>
      </c>
      <c r="W4700" t="b">
        <f t="shared" si="747"/>
        <v>0</v>
      </c>
      <c r="X4700" t="b">
        <f t="shared" si="748"/>
        <v>0</v>
      </c>
      <c r="Y4700" t="b">
        <f t="shared" si="749"/>
        <v>0</v>
      </c>
      <c r="Z4700" t="b">
        <v>1</v>
      </c>
      <c r="AD4700" t="s">
        <v>16490</v>
      </c>
      <c r="AE4700" t="s">
        <v>16492</v>
      </c>
      <c r="AF4700" t="s">
        <v>16491</v>
      </c>
    </row>
    <row r="4701" spans="1:32" x14ac:dyDescent="0.25">
      <c r="A4701" t="s">
        <v>15090</v>
      </c>
      <c r="B4701">
        <v>0</v>
      </c>
      <c r="C4701">
        <v>0</v>
      </c>
      <c r="D4701" t="s">
        <v>15091</v>
      </c>
      <c r="E4701" t="s">
        <v>52</v>
      </c>
      <c r="F4701" t="s">
        <v>8</v>
      </c>
      <c r="G4701" t="b">
        <v>0</v>
      </c>
      <c r="H4701" t="s">
        <v>16</v>
      </c>
      <c r="I4701" t="s">
        <v>47</v>
      </c>
      <c r="J4701" t="s">
        <v>119</v>
      </c>
      <c r="K4701" t="s">
        <v>120</v>
      </c>
      <c r="P4701" t="b">
        <f t="shared" si="740"/>
        <v>0</v>
      </c>
      <c r="Q4701" t="b">
        <f t="shared" si="741"/>
        <v>0</v>
      </c>
      <c r="R4701" t="b">
        <f t="shared" si="742"/>
        <v>0</v>
      </c>
      <c r="S4701" t="b">
        <f t="shared" si="743"/>
        <v>0</v>
      </c>
      <c r="T4701" t="b">
        <f t="shared" si="744"/>
        <v>1</v>
      </c>
      <c r="U4701" t="b">
        <f t="shared" si="745"/>
        <v>0</v>
      </c>
      <c r="V4701" t="b">
        <f t="shared" si="746"/>
        <v>0</v>
      </c>
      <c r="W4701" t="b">
        <f t="shared" si="747"/>
        <v>0</v>
      </c>
      <c r="X4701" t="b">
        <f t="shared" si="748"/>
        <v>0</v>
      </c>
      <c r="Y4701" t="b">
        <f t="shared" si="749"/>
        <v>0</v>
      </c>
      <c r="Z4701" t="b">
        <v>0</v>
      </c>
    </row>
    <row r="4702" spans="1:32" x14ac:dyDescent="0.25">
      <c r="A4702" t="s">
        <v>8767</v>
      </c>
      <c r="B4702">
        <v>0</v>
      </c>
      <c r="C4702">
        <v>0</v>
      </c>
      <c r="D4702" t="s">
        <v>8768</v>
      </c>
      <c r="E4702" t="s">
        <v>15</v>
      </c>
      <c r="F4702" t="s">
        <v>8</v>
      </c>
      <c r="G4702" t="b">
        <v>0</v>
      </c>
      <c r="H4702" t="s">
        <v>16</v>
      </c>
      <c r="I4702" t="s">
        <v>47</v>
      </c>
      <c r="J4702" t="s">
        <v>888</v>
      </c>
      <c r="K4702" t="s">
        <v>889</v>
      </c>
      <c r="L4702">
        <v>1</v>
      </c>
      <c r="P4702" t="b">
        <f t="shared" si="740"/>
        <v>1</v>
      </c>
      <c r="Q4702" t="b">
        <f t="shared" si="741"/>
        <v>0</v>
      </c>
      <c r="R4702" t="b">
        <f t="shared" si="742"/>
        <v>0</v>
      </c>
      <c r="S4702" t="b">
        <f t="shared" si="743"/>
        <v>0</v>
      </c>
      <c r="T4702" t="b">
        <f t="shared" si="744"/>
        <v>0</v>
      </c>
      <c r="U4702" t="b">
        <f t="shared" si="745"/>
        <v>1</v>
      </c>
      <c r="V4702" t="b">
        <f t="shared" si="746"/>
        <v>1</v>
      </c>
      <c r="W4702" t="b">
        <f t="shared" si="747"/>
        <v>0</v>
      </c>
      <c r="X4702" t="b">
        <f t="shared" si="748"/>
        <v>0</v>
      </c>
      <c r="Y4702" t="b">
        <f t="shared" si="749"/>
        <v>0</v>
      </c>
      <c r="Z4702" t="b">
        <v>0</v>
      </c>
      <c r="AA4702" t="s">
        <v>16425</v>
      </c>
    </row>
    <row r="4703" spans="1:32" x14ac:dyDescent="0.25">
      <c r="A4703" t="s">
        <v>8591</v>
      </c>
      <c r="B4703">
        <v>0</v>
      </c>
      <c r="C4703">
        <v>0</v>
      </c>
      <c r="D4703" t="s">
        <v>8592</v>
      </c>
      <c r="E4703" t="s">
        <v>15</v>
      </c>
      <c r="F4703" t="s">
        <v>8</v>
      </c>
      <c r="G4703" t="b">
        <v>0</v>
      </c>
      <c r="H4703" t="s">
        <v>16</v>
      </c>
      <c r="I4703" t="s">
        <v>47</v>
      </c>
      <c r="J4703" t="s">
        <v>888</v>
      </c>
      <c r="K4703" t="s">
        <v>889</v>
      </c>
      <c r="L4703">
        <v>2</v>
      </c>
      <c r="M4703">
        <v>2</v>
      </c>
      <c r="P4703" t="b">
        <f t="shared" si="740"/>
        <v>1</v>
      </c>
      <c r="Q4703" t="b">
        <f t="shared" si="741"/>
        <v>1</v>
      </c>
      <c r="R4703" t="b">
        <f t="shared" si="742"/>
        <v>0</v>
      </c>
      <c r="S4703" t="b">
        <f t="shared" si="743"/>
        <v>0</v>
      </c>
      <c r="T4703" t="b">
        <f t="shared" si="744"/>
        <v>0</v>
      </c>
      <c r="U4703" t="b">
        <f t="shared" si="745"/>
        <v>1</v>
      </c>
      <c r="V4703" t="b">
        <f t="shared" si="746"/>
        <v>0</v>
      </c>
      <c r="W4703" t="b">
        <f t="shared" si="747"/>
        <v>1</v>
      </c>
      <c r="X4703" t="b">
        <f t="shared" si="748"/>
        <v>0</v>
      </c>
      <c r="Y4703" t="b">
        <f t="shared" si="749"/>
        <v>0</v>
      </c>
      <c r="Z4703" t="b">
        <v>0</v>
      </c>
      <c r="AA4703" t="s">
        <v>16425</v>
      </c>
    </row>
    <row r="4704" spans="1:32" x14ac:dyDescent="0.25">
      <c r="A4704" t="s">
        <v>11211</v>
      </c>
      <c r="B4704">
        <v>0</v>
      </c>
      <c r="C4704">
        <v>0</v>
      </c>
      <c r="D4704" t="s">
        <v>11212</v>
      </c>
      <c r="E4704" t="s">
        <v>52</v>
      </c>
      <c r="F4704" t="s">
        <v>8</v>
      </c>
      <c r="G4704" t="b">
        <v>0</v>
      </c>
      <c r="H4704" t="s">
        <v>16</v>
      </c>
      <c r="I4704" t="s">
        <v>47</v>
      </c>
      <c r="J4704" t="s">
        <v>888</v>
      </c>
      <c r="K4704" t="s">
        <v>889</v>
      </c>
      <c r="P4704" t="b">
        <f t="shared" si="740"/>
        <v>0</v>
      </c>
      <c r="Q4704" t="b">
        <f t="shared" si="741"/>
        <v>0</v>
      </c>
      <c r="R4704" t="b">
        <f t="shared" si="742"/>
        <v>0</v>
      </c>
      <c r="S4704" t="b">
        <f t="shared" si="743"/>
        <v>0</v>
      </c>
      <c r="T4704" t="b">
        <f t="shared" si="744"/>
        <v>1</v>
      </c>
      <c r="U4704" t="b">
        <f t="shared" si="745"/>
        <v>0</v>
      </c>
      <c r="V4704" t="b">
        <f t="shared" si="746"/>
        <v>0</v>
      </c>
      <c r="W4704" t="b">
        <f t="shared" si="747"/>
        <v>0</v>
      </c>
      <c r="X4704" t="b">
        <f t="shared" si="748"/>
        <v>0</v>
      </c>
      <c r="Y4704" t="b">
        <f t="shared" si="749"/>
        <v>0</v>
      </c>
      <c r="Z4704" t="b">
        <v>0</v>
      </c>
    </row>
    <row r="4705" spans="1:32" x14ac:dyDescent="0.25">
      <c r="A4705" t="s">
        <v>136</v>
      </c>
      <c r="B4705">
        <v>0</v>
      </c>
      <c r="C4705">
        <v>0</v>
      </c>
      <c r="D4705" t="s">
        <v>137</v>
      </c>
      <c r="E4705" t="s">
        <v>7</v>
      </c>
      <c r="F4705" t="s">
        <v>8</v>
      </c>
      <c r="G4705" t="b">
        <v>0</v>
      </c>
      <c r="H4705" t="s">
        <v>9</v>
      </c>
      <c r="I4705" t="s">
        <v>10</v>
      </c>
      <c r="J4705" t="s">
        <v>11</v>
      </c>
      <c r="K4705" t="s">
        <v>138</v>
      </c>
      <c r="L4705">
        <v>1</v>
      </c>
      <c r="M4705">
        <v>1</v>
      </c>
      <c r="N4705">
        <v>1</v>
      </c>
      <c r="P4705" t="b">
        <f t="shared" si="740"/>
        <v>1</v>
      </c>
      <c r="Q4705" t="b">
        <f t="shared" si="741"/>
        <v>1</v>
      </c>
      <c r="R4705" t="b">
        <f t="shared" si="742"/>
        <v>1</v>
      </c>
      <c r="S4705" t="b">
        <f t="shared" si="743"/>
        <v>0</v>
      </c>
      <c r="T4705" t="b">
        <f t="shared" si="744"/>
        <v>0</v>
      </c>
      <c r="U4705" t="b">
        <f t="shared" si="745"/>
        <v>1</v>
      </c>
      <c r="V4705" t="b">
        <f t="shared" si="746"/>
        <v>0</v>
      </c>
      <c r="W4705" t="b">
        <f t="shared" si="747"/>
        <v>0</v>
      </c>
      <c r="X4705" t="b">
        <f t="shared" si="748"/>
        <v>1</v>
      </c>
      <c r="Y4705" t="b">
        <f t="shared" si="749"/>
        <v>0</v>
      </c>
      <c r="Z4705" t="b">
        <v>1</v>
      </c>
      <c r="AA4705" t="s">
        <v>16425</v>
      </c>
      <c r="AB4705" t="s">
        <v>16425</v>
      </c>
    </row>
    <row r="4706" spans="1:32" x14ac:dyDescent="0.25">
      <c r="A4706" t="s">
        <v>1041</v>
      </c>
      <c r="B4706">
        <v>0</v>
      </c>
      <c r="C4706">
        <v>0</v>
      </c>
      <c r="D4706" t="s">
        <v>1042</v>
      </c>
      <c r="E4706" t="s">
        <v>7</v>
      </c>
      <c r="F4706" t="s">
        <v>8</v>
      </c>
      <c r="G4706" t="b">
        <v>0</v>
      </c>
      <c r="H4706" t="s">
        <v>9</v>
      </c>
      <c r="I4706" t="s">
        <v>10</v>
      </c>
      <c r="J4706" t="s">
        <v>11</v>
      </c>
      <c r="K4706" t="s">
        <v>138</v>
      </c>
      <c r="L4706">
        <v>1</v>
      </c>
      <c r="P4706" t="b">
        <f t="shared" si="740"/>
        <v>1</v>
      </c>
      <c r="Q4706" t="b">
        <f t="shared" si="741"/>
        <v>0</v>
      </c>
      <c r="R4706" t="b">
        <f t="shared" si="742"/>
        <v>0</v>
      </c>
      <c r="S4706" t="b">
        <f t="shared" si="743"/>
        <v>0</v>
      </c>
      <c r="T4706" t="b">
        <f t="shared" si="744"/>
        <v>0</v>
      </c>
      <c r="U4706" t="b">
        <f t="shared" si="745"/>
        <v>1</v>
      </c>
      <c r="V4706" t="b">
        <f t="shared" si="746"/>
        <v>1</v>
      </c>
      <c r="W4706" t="b">
        <f t="shared" si="747"/>
        <v>0</v>
      </c>
      <c r="X4706" t="b">
        <f t="shared" si="748"/>
        <v>0</v>
      </c>
      <c r="Y4706" t="b">
        <f t="shared" si="749"/>
        <v>0</v>
      </c>
      <c r="Z4706" t="b">
        <v>0</v>
      </c>
      <c r="AA4706" t="s">
        <v>16425</v>
      </c>
      <c r="AB4706" t="s">
        <v>16425</v>
      </c>
    </row>
    <row r="4707" spans="1:32" x14ac:dyDescent="0.25">
      <c r="A4707" t="s">
        <v>14186</v>
      </c>
      <c r="B4707">
        <v>0</v>
      </c>
      <c r="C4707">
        <v>0</v>
      </c>
      <c r="D4707" t="s">
        <v>14187</v>
      </c>
      <c r="E4707" t="s">
        <v>7</v>
      </c>
      <c r="F4707" t="s">
        <v>8</v>
      </c>
      <c r="G4707" t="b">
        <v>0</v>
      </c>
      <c r="H4707" t="s">
        <v>9</v>
      </c>
      <c r="I4707" t="s">
        <v>10</v>
      </c>
      <c r="J4707" t="s">
        <v>28</v>
      </c>
      <c r="L4707">
        <v>4</v>
      </c>
      <c r="M4707">
        <v>2</v>
      </c>
      <c r="P4707" t="b">
        <f t="shared" si="740"/>
        <v>1</v>
      </c>
      <c r="Q4707" t="b">
        <f t="shared" si="741"/>
        <v>1</v>
      </c>
      <c r="R4707" t="b">
        <f t="shared" si="742"/>
        <v>0</v>
      </c>
      <c r="S4707" t="b">
        <f t="shared" si="743"/>
        <v>0</v>
      </c>
      <c r="T4707" t="b">
        <f t="shared" si="744"/>
        <v>0</v>
      </c>
      <c r="U4707" t="b">
        <f t="shared" si="745"/>
        <v>1</v>
      </c>
      <c r="V4707" t="b">
        <f t="shared" si="746"/>
        <v>0</v>
      </c>
      <c r="W4707" t="b">
        <f t="shared" si="747"/>
        <v>1</v>
      </c>
      <c r="X4707" t="b">
        <f t="shared" si="748"/>
        <v>0</v>
      </c>
      <c r="Y4707" t="b">
        <f t="shared" si="749"/>
        <v>0</v>
      </c>
      <c r="Z4707" t="b">
        <v>1</v>
      </c>
    </row>
    <row r="4708" spans="1:32" x14ac:dyDescent="0.25">
      <c r="A4708" t="s">
        <v>15133</v>
      </c>
      <c r="B4708">
        <v>0</v>
      </c>
      <c r="C4708">
        <v>0</v>
      </c>
      <c r="D4708" t="s">
        <v>15134</v>
      </c>
      <c r="E4708" t="s">
        <v>52</v>
      </c>
      <c r="F4708" t="s">
        <v>8</v>
      </c>
      <c r="G4708" t="b">
        <v>0</v>
      </c>
      <c r="H4708" t="s">
        <v>61</v>
      </c>
      <c r="I4708" t="s">
        <v>62</v>
      </c>
      <c r="J4708" t="s">
        <v>14004</v>
      </c>
      <c r="P4708" t="b">
        <f t="shared" si="740"/>
        <v>0</v>
      </c>
      <c r="Q4708" t="b">
        <f t="shared" si="741"/>
        <v>0</v>
      </c>
      <c r="R4708" t="b">
        <f t="shared" si="742"/>
        <v>0</v>
      </c>
      <c r="S4708" t="b">
        <f t="shared" si="743"/>
        <v>0</v>
      </c>
      <c r="T4708" t="b">
        <f t="shared" si="744"/>
        <v>1</v>
      </c>
      <c r="U4708" t="b">
        <f t="shared" si="745"/>
        <v>0</v>
      </c>
      <c r="V4708" t="b">
        <f t="shared" si="746"/>
        <v>0</v>
      </c>
      <c r="W4708" t="b">
        <f t="shared" si="747"/>
        <v>0</v>
      </c>
      <c r="X4708" t="b">
        <f t="shared" si="748"/>
        <v>0</v>
      </c>
      <c r="Y4708" t="b">
        <f t="shared" si="749"/>
        <v>0</v>
      </c>
      <c r="Z4708" t="b">
        <v>0</v>
      </c>
    </row>
    <row r="4709" spans="1:32" x14ac:dyDescent="0.25">
      <c r="A4709" t="s">
        <v>229</v>
      </c>
      <c r="B4709">
        <v>0</v>
      </c>
      <c r="C4709">
        <v>0</v>
      </c>
      <c r="D4709" t="s">
        <v>230</v>
      </c>
      <c r="E4709" t="s">
        <v>37</v>
      </c>
      <c r="F4709" t="s">
        <v>8</v>
      </c>
      <c r="G4709" t="b">
        <v>0</v>
      </c>
      <c r="H4709" t="s">
        <v>9</v>
      </c>
      <c r="I4709" t="s">
        <v>10</v>
      </c>
      <c r="J4709" t="s">
        <v>231</v>
      </c>
      <c r="K4709" t="s">
        <v>232</v>
      </c>
      <c r="M4709">
        <v>1</v>
      </c>
      <c r="N4709">
        <v>2</v>
      </c>
      <c r="P4709" t="b">
        <f t="shared" si="740"/>
        <v>0</v>
      </c>
      <c r="Q4709" t="b">
        <f t="shared" si="741"/>
        <v>1</v>
      </c>
      <c r="R4709" t="b">
        <f t="shared" si="742"/>
        <v>1</v>
      </c>
      <c r="S4709" t="b">
        <f t="shared" si="743"/>
        <v>0</v>
      </c>
      <c r="T4709" t="b">
        <f t="shared" si="744"/>
        <v>0</v>
      </c>
      <c r="U4709" t="b">
        <f t="shared" si="745"/>
        <v>1</v>
      </c>
      <c r="V4709" t="b">
        <f t="shared" si="746"/>
        <v>0</v>
      </c>
      <c r="W4709" t="b">
        <f t="shared" si="747"/>
        <v>0</v>
      </c>
      <c r="X4709" t="b">
        <f t="shared" si="748"/>
        <v>1</v>
      </c>
      <c r="Y4709" t="b">
        <f t="shared" si="749"/>
        <v>0</v>
      </c>
      <c r="Z4709" t="b">
        <v>1</v>
      </c>
    </row>
    <row r="4710" spans="1:32" x14ac:dyDescent="0.25">
      <c r="A4710" t="s">
        <v>7400</v>
      </c>
      <c r="B4710">
        <v>0</v>
      </c>
      <c r="C4710">
        <v>0</v>
      </c>
      <c r="D4710" t="s">
        <v>7401</v>
      </c>
      <c r="E4710" t="s">
        <v>15</v>
      </c>
      <c r="F4710" t="s">
        <v>8</v>
      </c>
      <c r="G4710" t="b">
        <v>0</v>
      </c>
      <c r="H4710" t="s">
        <v>16</v>
      </c>
      <c r="I4710" t="s">
        <v>47</v>
      </c>
      <c r="J4710" t="s">
        <v>76</v>
      </c>
      <c r="K4710" t="s">
        <v>4931</v>
      </c>
      <c r="M4710">
        <v>1</v>
      </c>
      <c r="P4710" t="b">
        <f t="shared" si="740"/>
        <v>0</v>
      </c>
      <c r="Q4710" t="b">
        <f t="shared" si="741"/>
        <v>1</v>
      </c>
      <c r="R4710" t="b">
        <f t="shared" si="742"/>
        <v>0</v>
      </c>
      <c r="S4710" t="b">
        <f t="shared" si="743"/>
        <v>0</v>
      </c>
      <c r="T4710" t="b">
        <f t="shared" si="744"/>
        <v>0</v>
      </c>
      <c r="U4710" t="b">
        <f t="shared" si="745"/>
        <v>1</v>
      </c>
      <c r="V4710" t="b">
        <f t="shared" si="746"/>
        <v>0</v>
      </c>
      <c r="W4710" t="b">
        <f t="shared" si="747"/>
        <v>1</v>
      </c>
      <c r="X4710" t="b">
        <f t="shared" si="748"/>
        <v>0</v>
      </c>
      <c r="Y4710" t="b">
        <f t="shared" si="749"/>
        <v>0</v>
      </c>
      <c r="Z4710" t="b">
        <v>0</v>
      </c>
      <c r="AA4710" t="s">
        <v>16425</v>
      </c>
    </row>
    <row r="4711" spans="1:32" x14ac:dyDescent="0.25">
      <c r="A4711" t="s">
        <v>8484</v>
      </c>
      <c r="B4711">
        <v>0</v>
      </c>
      <c r="C4711">
        <v>0</v>
      </c>
      <c r="D4711" t="s">
        <v>8485</v>
      </c>
      <c r="E4711" t="s">
        <v>7</v>
      </c>
      <c r="F4711" t="s">
        <v>8</v>
      </c>
      <c r="G4711" t="b">
        <v>0</v>
      </c>
      <c r="H4711" t="s">
        <v>16</v>
      </c>
      <c r="I4711" t="s">
        <v>17</v>
      </c>
      <c r="J4711" t="s">
        <v>18</v>
      </c>
      <c r="K4711" t="s">
        <v>127</v>
      </c>
      <c r="M4711">
        <v>4</v>
      </c>
      <c r="P4711" t="b">
        <f t="shared" si="740"/>
        <v>0</v>
      </c>
      <c r="Q4711" t="b">
        <f t="shared" si="741"/>
        <v>1</v>
      </c>
      <c r="R4711" t="b">
        <f t="shared" si="742"/>
        <v>0</v>
      </c>
      <c r="S4711" t="b">
        <f t="shared" si="743"/>
        <v>0</v>
      </c>
      <c r="T4711" t="b">
        <f t="shared" si="744"/>
        <v>0</v>
      </c>
      <c r="U4711" t="b">
        <f t="shared" si="745"/>
        <v>1</v>
      </c>
      <c r="V4711" t="b">
        <f t="shared" si="746"/>
        <v>0</v>
      </c>
      <c r="W4711" t="b">
        <f t="shared" si="747"/>
        <v>1</v>
      </c>
      <c r="X4711" t="b">
        <f t="shared" si="748"/>
        <v>0</v>
      </c>
      <c r="Y4711" t="b">
        <f t="shared" si="749"/>
        <v>0</v>
      </c>
      <c r="Z4711" t="b">
        <v>1</v>
      </c>
    </row>
    <row r="4712" spans="1:32" x14ac:dyDescent="0.25">
      <c r="A4712" t="s">
        <v>1810</v>
      </c>
      <c r="B4712">
        <v>0</v>
      </c>
      <c r="C4712">
        <v>0</v>
      </c>
      <c r="D4712" t="s">
        <v>1811</v>
      </c>
      <c r="E4712" t="s">
        <v>37</v>
      </c>
      <c r="F4712" t="s">
        <v>8</v>
      </c>
      <c r="G4712" t="b">
        <v>0</v>
      </c>
      <c r="H4712" t="s">
        <v>16</v>
      </c>
      <c r="I4712" t="s">
        <v>17</v>
      </c>
      <c r="J4712" t="s">
        <v>18</v>
      </c>
      <c r="K4712" t="s">
        <v>127</v>
      </c>
      <c r="L4712">
        <v>1</v>
      </c>
      <c r="M4712">
        <v>5</v>
      </c>
      <c r="P4712" t="b">
        <f t="shared" si="740"/>
        <v>1</v>
      </c>
      <c r="Q4712" t="b">
        <f t="shared" si="741"/>
        <v>1</v>
      </c>
      <c r="R4712" t="b">
        <f t="shared" si="742"/>
        <v>0</v>
      </c>
      <c r="S4712" t="b">
        <f t="shared" si="743"/>
        <v>0</v>
      </c>
      <c r="T4712" t="b">
        <f t="shared" si="744"/>
        <v>0</v>
      </c>
      <c r="U4712" t="b">
        <f t="shared" si="745"/>
        <v>1</v>
      </c>
      <c r="V4712" t="b">
        <f t="shared" si="746"/>
        <v>0</v>
      </c>
      <c r="W4712" t="b">
        <f t="shared" si="747"/>
        <v>1</v>
      </c>
      <c r="X4712" t="b">
        <f t="shared" si="748"/>
        <v>0</v>
      </c>
      <c r="Y4712" t="b">
        <f t="shared" si="749"/>
        <v>0</v>
      </c>
      <c r="Z4712" t="b">
        <v>0</v>
      </c>
    </row>
    <row r="4713" spans="1:32" x14ac:dyDescent="0.25">
      <c r="A4713" t="s">
        <v>8504</v>
      </c>
      <c r="B4713">
        <v>0</v>
      </c>
      <c r="C4713">
        <v>0</v>
      </c>
      <c r="D4713" t="s">
        <v>8505</v>
      </c>
      <c r="E4713" t="s">
        <v>37</v>
      </c>
      <c r="F4713" t="s">
        <v>8</v>
      </c>
      <c r="G4713" t="b">
        <v>0</v>
      </c>
      <c r="H4713" t="s">
        <v>16</v>
      </c>
      <c r="I4713" t="s">
        <v>17</v>
      </c>
      <c r="J4713" t="s">
        <v>18</v>
      </c>
      <c r="K4713" t="s">
        <v>127</v>
      </c>
      <c r="L4713">
        <v>45</v>
      </c>
      <c r="M4713">
        <v>9</v>
      </c>
      <c r="P4713" t="b">
        <f t="shared" si="740"/>
        <v>1</v>
      </c>
      <c r="Q4713" t="b">
        <f t="shared" si="741"/>
        <v>1</v>
      </c>
      <c r="R4713" t="b">
        <f t="shared" si="742"/>
        <v>0</v>
      </c>
      <c r="S4713" t="b">
        <f t="shared" si="743"/>
        <v>0</v>
      </c>
      <c r="T4713" t="b">
        <f t="shared" si="744"/>
        <v>0</v>
      </c>
      <c r="U4713" t="b">
        <f t="shared" si="745"/>
        <v>1</v>
      </c>
      <c r="V4713" t="b">
        <f t="shared" si="746"/>
        <v>0</v>
      </c>
      <c r="W4713" t="b">
        <f t="shared" si="747"/>
        <v>1</v>
      </c>
      <c r="X4713" t="b">
        <f t="shared" si="748"/>
        <v>0</v>
      </c>
      <c r="Y4713" t="b">
        <f t="shared" si="749"/>
        <v>0</v>
      </c>
      <c r="Z4713" t="b">
        <v>1</v>
      </c>
    </row>
    <row r="4714" spans="1:32" x14ac:dyDescent="0.25">
      <c r="A4714" t="s">
        <v>7253</v>
      </c>
      <c r="B4714">
        <v>0</v>
      </c>
      <c r="C4714">
        <v>0</v>
      </c>
      <c r="D4714" t="s">
        <v>7254</v>
      </c>
      <c r="E4714" t="s">
        <v>52</v>
      </c>
      <c r="F4714" t="s">
        <v>8</v>
      </c>
      <c r="G4714" t="b">
        <v>0</v>
      </c>
      <c r="H4714" t="s">
        <v>16</v>
      </c>
      <c r="I4714" t="s">
        <v>17</v>
      </c>
      <c r="J4714" t="s">
        <v>18</v>
      </c>
      <c r="K4714" t="s">
        <v>127</v>
      </c>
      <c r="P4714" t="b">
        <f t="shared" si="740"/>
        <v>0</v>
      </c>
      <c r="Q4714" t="b">
        <f t="shared" si="741"/>
        <v>0</v>
      </c>
      <c r="R4714" t="b">
        <f t="shared" si="742"/>
        <v>0</v>
      </c>
      <c r="S4714" t="b">
        <f t="shared" si="743"/>
        <v>0</v>
      </c>
      <c r="T4714" t="b">
        <f t="shared" si="744"/>
        <v>1</v>
      </c>
      <c r="U4714" t="b">
        <f t="shared" si="745"/>
        <v>0</v>
      </c>
      <c r="V4714" t="b">
        <f t="shared" si="746"/>
        <v>0</v>
      </c>
      <c r="W4714" t="b">
        <f t="shared" si="747"/>
        <v>0</v>
      </c>
      <c r="X4714" t="b">
        <f t="shared" si="748"/>
        <v>0</v>
      </c>
      <c r="Y4714" t="b">
        <f t="shared" si="749"/>
        <v>0</v>
      </c>
      <c r="Z4714" t="b">
        <v>0</v>
      </c>
    </row>
    <row r="4715" spans="1:32" x14ac:dyDescent="0.25">
      <c r="A4715" t="s">
        <v>7498</v>
      </c>
      <c r="B4715">
        <v>0</v>
      </c>
      <c r="C4715">
        <v>0</v>
      </c>
      <c r="D4715" t="s">
        <v>7499</v>
      </c>
      <c r="E4715" t="s">
        <v>37</v>
      </c>
      <c r="F4715" t="s">
        <v>8</v>
      </c>
      <c r="G4715" t="b">
        <v>0</v>
      </c>
      <c r="H4715" t="s">
        <v>16</v>
      </c>
      <c r="I4715" t="s">
        <v>17</v>
      </c>
      <c r="J4715" t="s">
        <v>18</v>
      </c>
      <c r="K4715" t="s">
        <v>127</v>
      </c>
      <c r="P4715" t="b">
        <f t="shared" si="740"/>
        <v>0</v>
      </c>
      <c r="Q4715" t="b">
        <f t="shared" si="741"/>
        <v>0</v>
      </c>
      <c r="R4715" t="b">
        <f t="shared" si="742"/>
        <v>0</v>
      </c>
      <c r="S4715" t="b">
        <f t="shared" si="743"/>
        <v>0</v>
      </c>
      <c r="T4715" t="b">
        <f t="shared" si="744"/>
        <v>1</v>
      </c>
      <c r="U4715" t="b">
        <f t="shared" si="745"/>
        <v>0</v>
      </c>
      <c r="V4715" t="b">
        <f t="shared" si="746"/>
        <v>0</v>
      </c>
      <c r="W4715" t="b">
        <f t="shared" si="747"/>
        <v>0</v>
      </c>
      <c r="X4715" t="b">
        <f t="shared" si="748"/>
        <v>0</v>
      </c>
      <c r="Y4715" t="b">
        <f t="shared" si="749"/>
        <v>0</v>
      </c>
      <c r="Z4715" t="b">
        <v>0</v>
      </c>
    </row>
    <row r="4716" spans="1:32" x14ac:dyDescent="0.25">
      <c r="A4716" t="s">
        <v>6992</v>
      </c>
      <c r="B4716">
        <v>0</v>
      </c>
      <c r="C4716">
        <v>0</v>
      </c>
      <c r="D4716" t="s">
        <v>6993</v>
      </c>
      <c r="E4716" t="s">
        <v>27</v>
      </c>
      <c r="F4716" t="s">
        <v>8</v>
      </c>
      <c r="G4716" t="b">
        <v>0</v>
      </c>
      <c r="H4716" t="s">
        <v>16</v>
      </c>
      <c r="I4716" t="s">
        <v>17</v>
      </c>
      <c r="J4716" t="s">
        <v>18</v>
      </c>
      <c r="K4716" t="s">
        <v>127</v>
      </c>
      <c r="L4716">
        <v>42</v>
      </c>
      <c r="M4716">
        <v>1</v>
      </c>
      <c r="P4716" t="b">
        <f t="shared" si="740"/>
        <v>1</v>
      </c>
      <c r="Q4716" t="b">
        <f t="shared" si="741"/>
        <v>1</v>
      </c>
      <c r="R4716" t="b">
        <f t="shared" si="742"/>
        <v>0</v>
      </c>
      <c r="S4716" t="b">
        <f t="shared" si="743"/>
        <v>0</v>
      </c>
      <c r="T4716" t="b">
        <f t="shared" si="744"/>
        <v>0</v>
      </c>
      <c r="U4716" t="b">
        <f t="shared" si="745"/>
        <v>1</v>
      </c>
      <c r="V4716" t="b">
        <f t="shared" si="746"/>
        <v>0</v>
      </c>
      <c r="W4716" t="b">
        <f t="shared" si="747"/>
        <v>1</v>
      </c>
      <c r="X4716" t="b">
        <f t="shared" si="748"/>
        <v>0</v>
      </c>
      <c r="Y4716" t="b">
        <f t="shared" si="749"/>
        <v>0</v>
      </c>
      <c r="Z4716" t="b">
        <v>1</v>
      </c>
    </row>
    <row r="4717" spans="1:32" x14ac:dyDescent="0.25">
      <c r="A4717" t="s">
        <v>7009</v>
      </c>
      <c r="B4717">
        <v>0</v>
      </c>
      <c r="C4717">
        <v>0</v>
      </c>
      <c r="D4717" t="s">
        <v>7010</v>
      </c>
      <c r="E4717" t="s">
        <v>15</v>
      </c>
      <c r="F4717" t="s">
        <v>8</v>
      </c>
      <c r="G4717" t="b">
        <v>0</v>
      </c>
      <c r="H4717" t="s">
        <v>16</v>
      </c>
      <c r="I4717" t="s">
        <v>17</v>
      </c>
      <c r="J4717" t="s">
        <v>18</v>
      </c>
      <c r="K4717" t="s">
        <v>127</v>
      </c>
      <c r="L4717">
        <v>33</v>
      </c>
      <c r="P4717" t="b">
        <f t="shared" si="740"/>
        <v>1</v>
      </c>
      <c r="Q4717" t="b">
        <f t="shared" si="741"/>
        <v>0</v>
      </c>
      <c r="R4717" t="b">
        <f t="shared" si="742"/>
        <v>0</v>
      </c>
      <c r="S4717" t="b">
        <f t="shared" si="743"/>
        <v>0</v>
      </c>
      <c r="T4717" t="b">
        <f t="shared" si="744"/>
        <v>0</v>
      </c>
      <c r="U4717" t="b">
        <f t="shared" si="745"/>
        <v>1</v>
      </c>
      <c r="V4717" t="b">
        <f t="shared" si="746"/>
        <v>1</v>
      </c>
      <c r="W4717" t="b">
        <f t="shared" si="747"/>
        <v>0</v>
      </c>
      <c r="X4717" t="b">
        <f t="shared" si="748"/>
        <v>0</v>
      </c>
      <c r="Y4717" t="b">
        <f t="shared" si="749"/>
        <v>0</v>
      </c>
      <c r="Z4717" t="b">
        <v>0</v>
      </c>
      <c r="AD4717" t="s">
        <v>16490</v>
      </c>
      <c r="AE4717" t="s">
        <v>16492</v>
      </c>
      <c r="AF4717" t="s">
        <v>16491</v>
      </c>
    </row>
    <row r="4718" spans="1:32" x14ac:dyDescent="0.25">
      <c r="A4718" t="s">
        <v>10294</v>
      </c>
      <c r="B4718">
        <v>0</v>
      </c>
      <c r="C4718">
        <v>0</v>
      </c>
      <c r="D4718" t="s">
        <v>10295</v>
      </c>
      <c r="E4718" t="s">
        <v>52</v>
      </c>
      <c r="F4718" t="s">
        <v>8</v>
      </c>
      <c r="G4718" t="b">
        <v>0</v>
      </c>
      <c r="H4718" t="s">
        <v>16</v>
      </c>
      <c r="I4718" t="s">
        <v>17</v>
      </c>
      <c r="J4718" t="s">
        <v>10286</v>
      </c>
      <c r="K4718" t="s">
        <v>10287</v>
      </c>
      <c r="P4718" t="b">
        <f t="shared" si="740"/>
        <v>0</v>
      </c>
      <c r="Q4718" t="b">
        <f t="shared" si="741"/>
        <v>0</v>
      </c>
      <c r="R4718" t="b">
        <f t="shared" si="742"/>
        <v>0</v>
      </c>
      <c r="S4718" t="b">
        <f t="shared" si="743"/>
        <v>0</v>
      </c>
      <c r="T4718" t="b">
        <f t="shared" si="744"/>
        <v>1</v>
      </c>
      <c r="U4718" t="b">
        <f t="shared" si="745"/>
        <v>0</v>
      </c>
      <c r="V4718" t="b">
        <f t="shared" si="746"/>
        <v>0</v>
      </c>
      <c r="W4718" t="b">
        <f t="shared" si="747"/>
        <v>0</v>
      </c>
      <c r="X4718" t="b">
        <f t="shared" si="748"/>
        <v>0</v>
      </c>
      <c r="Y4718" t="b">
        <f t="shared" si="749"/>
        <v>0</v>
      </c>
      <c r="Z4718" t="b">
        <v>1</v>
      </c>
    </row>
    <row r="4719" spans="1:32" x14ac:dyDescent="0.25">
      <c r="A4719" t="s">
        <v>12210</v>
      </c>
      <c r="B4719">
        <v>0</v>
      </c>
      <c r="C4719">
        <v>0</v>
      </c>
      <c r="D4719" t="s">
        <v>12211</v>
      </c>
      <c r="E4719" t="s">
        <v>37</v>
      </c>
      <c r="F4719" t="s">
        <v>8</v>
      </c>
      <c r="G4719" t="b">
        <v>0</v>
      </c>
      <c r="H4719" t="s">
        <v>16</v>
      </c>
      <c r="I4719" t="s">
        <v>17</v>
      </c>
      <c r="J4719" t="s">
        <v>10286</v>
      </c>
      <c r="K4719" t="s">
        <v>10287</v>
      </c>
      <c r="P4719" t="b">
        <f t="shared" si="740"/>
        <v>0</v>
      </c>
      <c r="Q4719" t="b">
        <f t="shared" si="741"/>
        <v>0</v>
      </c>
      <c r="R4719" t="b">
        <f t="shared" si="742"/>
        <v>0</v>
      </c>
      <c r="S4719" t="b">
        <f t="shared" si="743"/>
        <v>0</v>
      </c>
      <c r="T4719" t="b">
        <f t="shared" si="744"/>
        <v>1</v>
      </c>
      <c r="U4719" t="b">
        <f t="shared" si="745"/>
        <v>0</v>
      </c>
      <c r="V4719" t="b">
        <f t="shared" si="746"/>
        <v>0</v>
      </c>
      <c r="W4719" t="b">
        <f t="shared" si="747"/>
        <v>0</v>
      </c>
      <c r="X4719" t="b">
        <f t="shared" si="748"/>
        <v>0</v>
      </c>
      <c r="Y4719" t="b">
        <f t="shared" si="749"/>
        <v>0</v>
      </c>
      <c r="Z4719" t="b">
        <v>1</v>
      </c>
    </row>
    <row r="4720" spans="1:32" x14ac:dyDescent="0.25">
      <c r="A4720" t="s">
        <v>10393</v>
      </c>
      <c r="B4720">
        <v>0</v>
      </c>
      <c r="C4720">
        <v>0</v>
      </c>
      <c r="D4720" t="s">
        <v>10394</v>
      </c>
      <c r="E4720" t="s">
        <v>37</v>
      </c>
      <c r="F4720" t="s">
        <v>8</v>
      </c>
      <c r="G4720" t="b">
        <v>0</v>
      </c>
      <c r="H4720" t="s">
        <v>16</v>
      </c>
      <c r="I4720" t="s">
        <v>17</v>
      </c>
      <c r="J4720" t="s">
        <v>10286</v>
      </c>
      <c r="K4720" t="s">
        <v>10287</v>
      </c>
      <c r="P4720" t="b">
        <f t="shared" si="740"/>
        <v>0</v>
      </c>
      <c r="Q4720" t="b">
        <f t="shared" si="741"/>
        <v>0</v>
      </c>
      <c r="R4720" t="b">
        <f t="shared" si="742"/>
        <v>0</v>
      </c>
      <c r="S4720" t="b">
        <f t="shared" si="743"/>
        <v>0</v>
      </c>
      <c r="T4720" t="b">
        <f t="shared" si="744"/>
        <v>1</v>
      </c>
      <c r="U4720" t="b">
        <f t="shared" si="745"/>
        <v>0</v>
      </c>
      <c r="V4720" t="b">
        <f t="shared" si="746"/>
        <v>0</v>
      </c>
      <c r="W4720" t="b">
        <f t="shared" si="747"/>
        <v>0</v>
      </c>
      <c r="X4720" t="b">
        <f t="shared" si="748"/>
        <v>0</v>
      </c>
      <c r="Y4720" t="b">
        <f t="shared" si="749"/>
        <v>0</v>
      </c>
      <c r="Z4720" t="b">
        <v>1</v>
      </c>
    </row>
    <row r="4721" spans="1:32" x14ac:dyDescent="0.25">
      <c r="A4721" t="s">
        <v>7592</v>
      </c>
      <c r="B4721">
        <v>0</v>
      </c>
      <c r="C4721">
        <v>0</v>
      </c>
      <c r="D4721" t="s">
        <v>7593</v>
      </c>
      <c r="E4721" t="s">
        <v>37</v>
      </c>
      <c r="F4721" t="s">
        <v>8</v>
      </c>
      <c r="G4721" t="b">
        <v>0</v>
      </c>
      <c r="H4721" t="s">
        <v>16</v>
      </c>
      <c r="I4721" t="s">
        <v>47</v>
      </c>
      <c r="J4721" t="s">
        <v>99</v>
      </c>
      <c r="K4721" t="s">
        <v>100</v>
      </c>
      <c r="L4721">
        <v>5</v>
      </c>
      <c r="M4721">
        <v>4</v>
      </c>
      <c r="N4721">
        <v>1</v>
      </c>
      <c r="P4721" t="b">
        <f t="shared" si="740"/>
        <v>1</v>
      </c>
      <c r="Q4721" t="b">
        <f t="shared" si="741"/>
        <v>1</v>
      </c>
      <c r="R4721" t="b">
        <f t="shared" si="742"/>
        <v>1</v>
      </c>
      <c r="S4721" t="b">
        <f t="shared" si="743"/>
        <v>0</v>
      </c>
      <c r="T4721" t="b">
        <f t="shared" si="744"/>
        <v>0</v>
      </c>
      <c r="U4721" t="b">
        <f t="shared" si="745"/>
        <v>1</v>
      </c>
      <c r="V4721" t="b">
        <f t="shared" si="746"/>
        <v>0</v>
      </c>
      <c r="W4721" t="b">
        <f t="shared" si="747"/>
        <v>0</v>
      </c>
      <c r="X4721" t="b">
        <f t="shared" si="748"/>
        <v>1</v>
      </c>
      <c r="Y4721" t="b">
        <f t="shared" si="749"/>
        <v>0</v>
      </c>
      <c r="Z4721" t="b">
        <v>1</v>
      </c>
      <c r="AD4721" t="s">
        <v>16490</v>
      </c>
      <c r="AE4721" t="s">
        <v>16492</v>
      </c>
      <c r="AF4721" t="s">
        <v>16491</v>
      </c>
    </row>
    <row r="4722" spans="1:32" x14ac:dyDescent="0.25">
      <c r="A4722" t="s">
        <v>10671</v>
      </c>
      <c r="B4722">
        <v>0</v>
      </c>
      <c r="C4722">
        <v>0</v>
      </c>
      <c r="D4722" t="s">
        <v>10672</v>
      </c>
      <c r="E4722" t="s">
        <v>37</v>
      </c>
      <c r="F4722" t="s">
        <v>8</v>
      </c>
      <c r="G4722" t="b">
        <v>0</v>
      </c>
      <c r="H4722" t="s">
        <v>16</v>
      </c>
      <c r="I4722" t="s">
        <v>17</v>
      </c>
      <c r="J4722" t="s">
        <v>10286</v>
      </c>
      <c r="K4722" t="s">
        <v>10673</v>
      </c>
      <c r="P4722" t="b">
        <f t="shared" si="740"/>
        <v>0</v>
      </c>
      <c r="Q4722" t="b">
        <f t="shared" si="741"/>
        <v>0</v>
      </c>
      <c r="R4722" t="b">
        <f t="shared" si="742"/>
        <v>0</v>
      </c>
      <c r="S4722" t="b">
        <f t="shared" si="743"/>
        <v>0</v>
      </c>
      <c r="T4722" t="b">
        <f t="shared" si="744"/>
        <v>1</v>
      </c>
      <c r="U4722" t="b">
        <f t="shared" si="745"/>
        <v>0</v>
      </c>
      <c r="V4722" t="b">
        <f t="shared" si="746"/>
        <v>0</v>
      </c>
      <c r="W4722" t="b">
        <f t="shared" si="747"/>
        <v>0</v>
      </c>
      <c r="X4722" t="b">
        <f t="shared" si="748"/>
        <v>0</v>
      </c>
      <c r="Y4722" t="b">
        <f t="shared" si="749"/>
        <v>0</v>
      </c>
      <c r="Z4722" t="b">
        <v>0</v>
      </c>
    </row>
    <row r="4723" spans="1:32" x14ac:dyDescent="0.25">
      <c r="A4723" t="s">
        <v>4633</v>
      </c>
      <c r="B4723">
        <v>0</v>
      </c>
      <c r="C4723">
        <v>0</v>
      </c>
      <c r="D4723" t="s">
        <v>4634</v>
      </c>
      <c r="E4723" t="s">
        <v>37</v>
      </c>
      <c r="F4723" t="s">
        <v>8</v>
      </c>
      <c r="G4723" t="b">
        <v>0</v>
      </c>
      <c r="H4723" t="s">
        <v>16</v>
      </c>
      <c r="I4723" t="s">
        <v>47</v>
      </c>
      <c r="J4723" t="s">
        <v>99</v>
      </c>
      <c r="K4723" t="s">
        <v>100</v>
      </c>
      <c r="L4723">
        <v>29</v>
      </c>
      <c r="M4723">
        <v>4</v>
      </c>
      <c r="P4723" t="b">
        <f t="shared" si="740"/>
        <v>1</v>
      </c>
      <c r="Q4723" t="b">
        <f t="shared" si="741"/>
        <v>1</v>
      </c>
      <c r="R4723" t="b">
        <f t="shared" si="742"/>
        <v>0</v>
      </c>
      <c r="S4723" t="b">
        <f t="shared" si="743"/>
        <v>0</v>
      </c>
      <c r="T4723" t="b">
        <f t="shared" si="744"/>
        <v>0</v>
      </c>
      <c r="U4723" t="b">
        <f t="shared" si="745"/>
        <v>1</v>
      </c>
      <c r="V4723" t="b">
        <f t="shared" si="746"/>
        <v>0</v>
      </c>
      <c r="W4723" t="b">
        <f t="shared" si="747"/>
        <v>1</v>
      </c>
      <c r="X4723" t="b">
        <f t="shared" si="748"/>
        <v>0</v>
      </c>
      <c r="Y4723" t="b">
        <f t="shared" si="749"/>
        <v>0</v>
      </c>
      <c r="Z4723" t="b">
        <v>0</v>
      </c>
    </row>
    <row r="4724" spans="1:32" x14ac:dyDescent="0.25">
      <c r="A4724" t="s">
        <v>10743</v>
      </c>
      <c r="B4724">
        <v>0</v>
      </c>
      <c r="C4724">
        <v>0</v>
      </c>
      <c r="D4724" t="s">
        <v>10744</v>
      </c>
      <c r="E4724" t="s">
        <v>37</v>
      </c>
      <c r="F4724" t="s">
        <v>8</v>
      </c>
      <c r="G4724" t="b">
        <v>0</v>
      </c>
      <c r="H4724" t="s">
        <v>16</v>
      </c>
      <c r="I4724" t="s">
        <v>47</v>
      </c>
      <c r="J4724" t="s">
        <v>99</v>
      </c>
      <c r="K4724" t="s">
        <v>100</v>
      </c>
      <c r="L4724">
        <v>19</v>
      </c>
      <c r="P4724" t="b">
        <f t="shared" si="740"/>
        <v>1</v>
      </c>
      <c r="Q4724" t="b">
        <f t="shared" si="741"/>
        <v>0</v>
      </c>
      <c r="R4724" t="b">
        <f t="shared" si="742"/>
        <v>0</v>
      </c>
      <c r="S4724" t="b">
        <f t="shared" si="743"/>
        <v>0</v>
      </c>
      <c r="T4724" t="b">
        <f t="shared" si="744"/>
        <v>0</v>
      </c>
      <c r="U4724" t="b">
        <f t="shared" si="745"/>
        <v>1</v>
      </c>
      <c r="V4724" t="b">
        <f t="shared" si="746"/>
        <v>1</v>
      </c>
      <c r="W4724" t="b">
        <f t="shared" si="747"/>
        <v>0</v>
      </c>
      <c r="X4724" t="b">
        <f t="shared" si="748"/>
        <v>0</v>
      </c>
      <c r="Y4724" t="b">
        <f t="shared" si="749"/>
        <v>0</v>
      </c>
      <c r="Z4724" t="b">
        <v>1</v>
      </c>
    </row>
    <row r="4725" spans="1:32" x14ac:dyDescent="0.25">
      <c r="A4725" t="s">
        <v>9271</v>
      </c>
      <c r="B4725">
        <v>0</v>
      </c>
      <c r="C4725">
        <v>0</v>
      </c>
      <c r="D4725" t="s">
        <v>9272</v>
      </c>
      <c r="E4725" t="s">
        <v>37</v>
      </c>
      <c r="F4725" t="s">
        <v>8</v>
      </c>
      <c r="G4725" t="b">
        <v>0</v>
      </c>
      <c r="H4725" t="s">
        <v>16</v>
      </c>
      <c r="I4725" t="s">
        <v>47</v>
      </c>
      <c r="J4725" t="s">
        <v>76</v>
      </c>
      <c r="K4725" t="s">
        <v>9273</v>
      </c>
      <c r="M4725">
        <v>1</v>
      </c>
      <c r="P4725" t="b">
        <f t="shared" si="740"/>
        <v>0</v>
      </c>
      <c r="Q4725" t="b">
        <f t="shared" si="741"/>
        <v>1</v>
      </c>
      <c r="R4725" t="b">
        <f t="shared" si="742"/>
        <v>0</v>
      </c>
      <c r="S4725" t="b">
        <f t="shared" si="743"/>
        <v>0</v>
      </c>
      <c r="T4725" t="b">
        <f t="shared" si="744"/>
        <v>0</v>
      </c>
      <c r="U4725" t="b">
        <f t="shared" si="745"/>
        <v>1</v>
      </c>
      <c r="V4725" t="b">
        <f t="shared" si="746"/>
        <v>0</v>
      </c>
      <c r="W4725" t="b">
        <f t="shared" si="747"/>
        <v>1</v>
      </c>
      <c r="X4725" t="b">
        <f t="shared" si="748"/>
        <v>0</v>
      </c>
      <c r="Y4725" t="b">
        <f t="shared" si="749"/>
        <v>0</v>
      </c>
      <c r="Z4725" t="b">
        <v>1</v>
      </c>
    </row>
    <row r="4726" spans="1:32" x14ac:dyDescent="0.25">
      <c r="A4726" t="s">
        <v>15898</v>
      </c>
      <c r="B4726">
        <v>0</v>
      </c>
      <c r="C4726">
        <v>0</v>
      </c>
      <c r="D4726" t="s">
        <v>15899</v>
      </c>
      <c r="E4726" t="s">
        <v>7</v>
      </c>
      <c r="F4726" t="s">
        <v>8</v>
      </c>
      <c r="G4726" t="b">
        <v>0</v>
      </c>
      <c r="H4726" t="s">
        <v>9</v>
      </c>
      <c r="I4726" t="s">
        <v>10</v>
      </c>
      <c r="J4726" t="s">
        <v>613</v>
      </c>
      <c r="K4726" t="s">
        <v>614</v>
      </c>
      <c r="L4726">
        <v>6</v>
      </c>
      <c r="M4726">
        <v>5</v>
      </c>
      <c r="N4726">
        <v>3</v>
      </c>
      <c r="O4726">
        <v>5</v>
      </c>
      <c r="P4726" t="b">
        <f t="shared" si="740"/>
        <v>1</v>
      </c>
      <c r="Q4726" t="b">
        <f t="shared" si="741"/>
        <v>1</v>
      </c>
      <c r="R4726" t="b">
        <f t="shared" si="742"/>
        <v>1</v>
      </c>
      <c r="S4726" t="b">
        <f t="shared" si="743"/>
        <v>1</v>
      </c>
      <c r="T4726" t="b">
        <f t="shared" si="744"/>
        <v>0</v>
      </c>
      <c r="U4726" t="b">
        <f t="shared" si="745"/>
        <v>1</v>
      </c>
      <c r="V4726" t="b">
        <f t="shared" si="746"/>
        <v>0</v>
      </c>
      <c r="W4726" t="b">
        <f t="shared" si="747"/>
        <v>0</v>
      </c>
      <c r="X4726" t="b">
        <f t="shared" si="748"/>
        <v>0</v>
      </c>
      <c r="Y4726" t="b">
        <f t="shared" si="749"/>
        <v>0</v>
      </c>
      <c r="Z4726" t="b">
        <v>1</v>
      </c>
    </row>
    <row r="4727" spans="1:32" x14ac:dyDescent="0.25">
      <c r="A4727" t="s">
        <v>9575</v>
      </c>
      <c r="B4727">
        <v>0</v>
      </c>
      <c r="C4727">
        <v>0</v>
      </c>
      <c r="D4727" t="s">
        <v>9576</v>
      </c>
      <c r="E4727" t="s">
        <v>37</v>
      </c>
      <c r="F4727" t="s">
        <v>8</v>
      </c>
      <c r="G4727" t="b">
        <v>0</v>
      </c>
      <c r="H4727" t="s">
        <v>16</v>
      </c>
      <c r="I4727" t="s">
        <v>47</v>
      </c>
      <c r="J4727" t="s">
        <v>119</v>
      </c>
      <c r="K4727" t="s">
        <v>120</v>
      </c>
      <c r="L4727">
        <v>2</v>
      </c>
      <c r="P4727" t="b">
        <f t="shared" si="740"/>
        <v>1</v>
      </c>
      <c r="Q4727" t="b">
        <f t="shared" si="741"/>
        <v>0</v>
      </c>
      <c r="R4727" t="b">
        <f t="shared" si="742"/>
        <v>0</v>
      </c>
      <c r="S4727" t="b">
        <f t="shared" si="743"/>
        <v>0</v>
      </c>
      <c r="T4727" t="b">
        <f t="shared" si="744"/>
        <v>0</v>
      </c>
      <c r="U4727" t="b">
        <f t="shared" si="745"/>
        <v>1</v>
      </c>
      <c r="V4727" t="b">
        <f t="shared" si="746"/>
        <v>1</v>
      </c>
      <c r="W4727" t="b">
        <f t="shared" si="747"/>
        <v>0</v>
      </c>
      <c r="X4727" t="b">
        <f t="shared" si="748"/>
        <v>0</v>
      </c>
      <c r="Y4727" t="b">
        <f t="shared" si="749"/>
        <v>0</v>
      </c>
      <c r="Z4727" t="b">
        <v>1</v>
      </c>
    </row>
    <row r="4728" spans="1:32" x14ac:dyDescent="0.25">
      <c r="A4728" t="s">
        <v>11843</v>
      </c>
      <c r="B4728">
        <v>0</v>
      </c>
      <c r="C4728">
        <v>0</v>
      </c>
      <c r="D4728" t="s">
        <v>11844</v>
      </c>
      <c r="E4728" t="s">
        <v>37</v>
      </c>
      <c r="F4728" t="s">
        <v>8</v>
      </c>
      <c r="G4728" t="b">
        <v>0</v>
      </c>
      <c r="H4728" t="s">
        <v>16</v>
      </c>
      <c r="I4728" t="s">
        <v>47</v>
      </c>
      <c r="J4728" t="s">
        <v>76</v>
      </c>
      <c r="K4728" t="s">
        <v>381</v>
      </c>
      <c r="P4728" t="b">
        <f t="shared" si="740"/>
        <v>0</v>
      </c>
      <c r="Q4728" t="b">
        <f t="shared" si="741"/>
        <v>0</v>
      </c>
      <c r="R4728" t="b">
        <f t="shared" si="742"/>
        <v>0</v>
      </c>
      <c r="S4728" t="b">
        <f t="shared" si="743"/>
        <v>0</v>
      </c>
      <c r="T4728" t="b">
        <f t="shared" si="744"/>
        <v>1</v>
      </c>
      <c r="U4728" t="b">
        <f t="shared" si="745"/>
        <v>0</v>
      </c>
      <c r="V4728" t="b">
        <f t="shared" si="746"/>
        <v>0</v>
      </c>
      <c r="W4728" t="b">
        <f t="shared" si="747"/>
        <v>0</v>
      </c>
      <c r="X4728" t="b">
        <f t="shared" si="748"/>
        <v>0</v>
      </c>
      <c r="Y4728" t="b">
        <f t="shared" si="749"/>
        <v>0</v>
      </c>
      <c r="Z4728" t="b">
        <v>0</v>
      </c>
    </row>
    <row r="4729" spans="1:32" x14ac:dyDescent="0.25">
      <c r="A4729" t="s">
        <v>11599</v>
      </c>
      <c r="B4729">
        <v>0</v>
      </c>
      <c r="C4729">
        <v>0</v>
      </c>
      <c r="D4729" t="s">
        <v>11600</v>
      </c>
      <c r="E4729" t="s">
        <v>37</v>
      </c>
      <c r="F4729" t="s">
        <v>8</v>
      </c>
      <c r="G4729" t="b">
        <v>0</v>
      </c>
      <c r="H4729" t="s">
        <v>16</v>
      </c>
      <c r="I4729" t="s">
        <v>47</v>
      </c>
      <c r="J4729" t="s">
        <v>76</v>
      </c>
      <c r="K4729" t="s">
        <v>381</v>
      </c>
      <c r="M4729">
        <v>1</v>
      </c>
      <c r="P4729" t="b">
        <f t="shared" si="740"/>
        <v>0</v>
      </c>
      <c r="Q4729" t="b">
        <f t="shared" si="741"/>
        <v>1</v>
      </c>
      <c r="R4729" t="b">
        <f t="shared" si="742"/>
        <v>0</v>
      </c>
      <c r="S4729" t="b">
        <f t="shared" si="743"/>
        <v>0</v>
      </c>
      <c r="T4729" t="b">
        <f t="shared" si="744"/>
        <v>0</v>
      </c>
      <c r="U4729" t="b">
        <f t="shared" si="745"/>
        <v>1</v>
      </c>
      <c r="V4729" t="b">
        <f t="shared" si="746"/>
        <v>0</v>
      </c>
      <c r="W4729" t="b">
        <f t="shared" si="747"/>
        <v>1</v>
      </c>
      <c r="X4729" t="b">
        <f t="shared" si="748"/>
        <v>0</v>
      </c>
      <c r="Y4729" t="b">
        <f t="shared" si="749"/>
        <v>0</v>
      </c>
      <c r="Z4729" t="b">
        <v>0</v>
      </c>
    </row>
    <row r="4730" spans="1:32" x14ac:dyDescent="0.25">
      <c r="A4730" t="s">
        <v>8502</v>
      </c>
      <c r="B4730">
        <v>0</v>
      </c>
      <c r="C4730">
        <v>0</v>
      </c>
      <c r="D4730" t="s">
        <v>8503</v>
      </c>
      <c r="E4730" t="s">
        <v>37</v>
      </c>
      <c r="F4730" t="s">
        <v>8</v>
      </c>
      <c r="G4730" t="b">
        <v>0</v>
      </c>
      <c r="H4730" t="s">
        <v>16</v>
      </c>
      <c r="I4730" t="s">
        <v>47</v>
      </c>
      <c r="J4730" t="s">
        <v>99</v>
      </c>
      <c r="K4730" t="s">
        <v>413</v>
      </c>
      <c r="M4730">
        <v>2</v>
      </c>
      <c r="P4730" t="b">
        <f t="shared" si="740"/>
        <v>0</v>
      </c>
      <c r="Q4730" t="b">
        <f t="shared" si="741"/>
        <v>1</v>
      </c>
      <c r="R4730" t="b">
        <f t="shared" si="742"/>
        <v>0</v>
      </c>
      <c r="S4730" t="b">
        <f t="shared" si="743"/>
        <v>0</v>
      </c>
      <c r="T4730" t="b">
        <f t="shared" si="744"/>
        <v>0</v>
      </c>
      <c r="U4730" t="b">
        <f t="shared" si="745"/>
        <v>1</v>
      </c>
      <c r="V4730" t="b">
        <f t="shared" si="746"/>
        <v>0</v>
      </c>
      <c r="W4730" t="b">
        <f t="shared" si="747"/>
        <v>1</v>
      </c>
      <c r="X4730" t="b">
        <f t="shared" si="748"/>
        <v>0</v>
      </c>
      <c r="Y4730" t="b">
        <f t="shared" si="749"/>
        <v>0</v>
      </c>
      <c r="Z4730" t="b">
        <v>0</v>
      </c>
    </row>
    <row r="4731" spans="1:32" x14ac:dyDescent="0.25">
      <c r="A4731" t="s">
        <v>6510</v>
      </c>
      <c r="B4731">
        <v>1</v>
      </c>
      <c r="C4731">
        <v>1</v>
      </c>
      <c r="D4731" t="s">
        <v>6511</v>
      </c>
      <c r="E4731" t="s">
        <v>52</v>
      </c>
      <c r="F4731" t="s">
        <v>8</v>
      </c>
      <c r="G4731" t="b">
        <v>0</v>
      </c>
      <c r="H4731" t="s">
        <v>16</v>
      </c>
      <c r="I4731" t="s">
        <v>17</v>
      </c>
      <c r="J4731" t="s">
        <v>18</v>
      </c>
      <c r="K4731" t="s">
        <v>403</v>
      </c>
      <c r="P4731" t="b">
        <f t="shared" si="740"/>
        <v>0</v>
      </c>
      <c r="Q4731" t="b">
        <f t="shared" si="741"/>
        <v>0</v>
      </c>
      <c r="R4731" t="b">
        <f t="shared" si="742"/>
        <v>0</v>
      </c>
      <c r="S4731" t="b">
        <f t="shared" si="743"/>
        <v>0</v>
      </c>
      <c r="T4731" t="b">
        <f t="shared" si="744"/>
        <v>1</v>
      </c>
      <c r="U4731" t="b">
        <f t="shared" si="745"/>
        <v>0</v>
      </c>
      <c r="V4731" t="b">
        <f t="shared" si="746"/>
        <v>0</v>
      </c>
      <c r="W4731" t="b">
        <f t="shared" si="747"/>
        <v>0</v>
      </c>
      <c r="X4731" t="b">
        <f t="shared" si="748"/>
        <v>0</v>
      </c>
      <c r="Y4731" t="b">
        <f t="shared" si="749"/>
        <v>0</v>
      </c>
      <c r="Z4731" t="b">
        <v>0</v>
      </c>
    </row>
    <row r="4732" spans="1:32" x14ac:dyDescent="0.25">
      <c r="A4732" t="s">
        <v>5725</v>
      </c>
      <c r="B4732">
        <v>1</v>
      </c>
      <c r="C4732">
        <v>1</v>
      </c>
      <c r="D4732" t="s">
        <v>5726</v>
      </c>
      <c r="E4732" t="s">
        <v>52</v>
      </c>
      <c r="F4732" t="s">
        <v>8</v>
      </c>
      <c r="G4732" t="b">
        <v>0</v>
      </c>
      <c r="H4732" t="s">
        <v>16</v>
      </c>
      <c r="I4732" t="s">
        <v>17</v>
      </c>
      <c r="J4732" t="s">
        <v>18</v>
      </c>
      <c r="K4732" t="s">
        <v>403</v>
      </c>
      <c r="P4732" t="b">
        <f t="shared" si="740"/>
        <v>0</v>
      </c>
      <c r="Q4732" t="b">
        <f t="shared" si="741"/>
        <v>0</v>
      </c>
      <c r="R4732" t="b">
        <f t="shared" si="742"/>
        <v>0</v>
      </c>
      <c r="S4732" t="b">
        <f t="shared" si="743"/>
        <v>0</v>
      </c>
      <c r="T4732" t="b">
        <f t="shared" si="744"/>
        <v>1</v>
      </c>
      <c r="U4732" t="b">
        <f t="shared" si="745"/>
        <v>0</v>
      </c>
      <c r="V4732" t="b">
        <f t="shared" si="746"/>
        <v>0</v>
      </c>
      <c r="W4732" t="b">
        <f t="shared" si="747"/>
        <v>0</v>
      </c>
      <c r="X4732" t="b">
        <f t="shared" si="748"/>
        <v>0</v>
      </c>
      <c r="Y4732" t="b">
        <f t="shared" si="749"/>
        <v>0</v>
      </c>
      <c r="Z4732" t="b">
        <v>0</v>
      </c>
    </row>
    <row r="4733" spans="1:32" x14ac:dyDescent="0.25">
      <c r="A4733" t="s">
        <v>14469</v>
      </c>
      <c r="B4733">
        <v>1</v>
      </c>
      <c r="C4733">
        <v>0</v>
      </c>
      <c r="D4733" t="s">
        <v>14470</v>
      </c>
      <c r="E4733" t="s">
        <v>52</v>
      </c>
      <c r="F4733" t="s">
        <v>8</v>
      </c>
      <c r="G4733" t="b">
        <v>0</v>
      </c>
      <c r="H4733" t="s">
        <v>11963</v>
      </c>
      <c r="I4733" t="s">
        <v>12353</v>
      </c>
      <c r="K4733" t="s">
        <v>12354</v>
      </c>
      <c r="P4733" t="b">
        <f t="shared" si="740"/>
        <v>0</v>
      </c>
      <c r="Q4733" t="b">
        <f t="shared" si="741"/>
        <v>0</v>
      </c>
      <c r="R4733" t="b">
        <f t="shared" si="742"/>
        <v>0</v>
      </c>
      <c r="S4733" t="b">
        <f t="shared" si="743"/>
        <v>0</v>
      </c>
      <c r="T4733" t="b">
        <f t="shared" si="744"/>
        <v>1</v>
      </c>
      <c r="U4733" t="b">
        <f t="shared" si="745"/>
        <v>0</v>
      </c>
      <c r="V4733" t="b">
        <f t="shared" si="746"/>
        <v>0</v>
      </c>
      <c r="W4733" t="b">
        <f t="shared" si="747"/>
        <v>0</v>
      </c>
      <c r="X4733" t="b">
        <f t="shared" si="748"/>
        <v>0</v>
      </c>
      <c r="Y4733" t="b">
        <f t="shared" si="749"/>
        <v>0</v>
      </c>
      <c r="Z4733" t="b">
        <v>0</v>
      </c>
    </row>
    <row r="4734" spans="1:32" x14ac:dyDescent="0.25">
      <c r="A4734" t="s">
        <v>12351</v>
      </c>
      <c r="B4734">
        <v>0</v>
      </c>
      <c r="C4734">
        <v>0</v>
      </c>
      <c r="D4734" t="s">
        <v>12352</v>
      </c>
      <c r="E4734" t="s">
        <v>52</v>
      </c>
      <c r="F4734" t="s">
        <v>8</v>
      </c>
      <c r="G4734" t="b">
        <v>0</v>
      </c>
      <c r="H4734" t="s">
        <v>11963</v>
      </c>
      <c r="I4734" t="s">
        <v>12353</v>
      </c>
      <c r="K4734" t="s">
        <v>12354</v>
      </c>
      <c r="M4734">
        <v>2</v>
      </c>
      <c r="P4734" t="b">
        <f t="shared" si="740"/>
        <v>0</v>
      </c>
      <c r="Q4734" t="b">
        <f t="shared" si="741"/>
        <v>1</v>
      </c>
      <c r="R4734" t="b">
        <f t="shared" si="742"/>
        <v>0</v>
      </c>
      <c r="S4734" t="b">
        <f t="shared" si="743"/>
        <v>0</v>
      </c>
      <c r="T4734" t="b">
        <f t="shared" si="744"/>
        <v>0</v>
      </c>
      <c r="U4734" t="b">
        <f t="shared" si="745"/>
        <v>1</v>
      </c>
      <c r="V4734" t="b">
        <f t="shared" si="746"/>
        <v>0</v>
      </c>
      <c r="W4734" t="b">
        <f t="shared" si="747"/>
        <v>1</v>
      </c>
      <c r="X4734" t="b">
        <f t="shared" si="748"/>
        <v>0</v>
      </c>
      <c r="Y4734" t="b">
        <f t="shared" si="749"/>
        <v>0</v>
      </c>
      <c r="Z4734" t="b">
        <v>0</v>
      </c>
    </row>
    <row r="4735" spans="1:32" x14ac:dyDescent="0.25">
      <c r="A4735" t="s">
        <v>16037</v>
      </c>
      <c r="B4735">
        <v>0</v>
      </c>
      <c r="C4735">
        <v>0</v>
      </c>
      <c r="D4735" t="s">
        <v>16038</v>
      </c>
      <c r="E4735" t="s">
        <v>52</v>
      </c>
      <c r="F4735" t="s">
        <v>8</v>
      </c>
      <c r="G4735" t="b">
        <v>0</v>
      </c>
      <c r="H4735" t="s">
        <v>61</v>
      </c>
      <c r="I4735" t="s">
        <v>10916</v>
      </c>
      <c r="J4735" t="s">
        <v>10917</v>
      </c>
      <c r="P4735" t="b">
        <f t="shared" si="740"/>
        <v>0</v>
      </c>
      <c r="Q4735" t="b">
        <f t="shared" si="741"/>
        <v>0</v>
      </c>
      <c r="R4735" t="b">
        <f t="shared" si="742"/>
        <v>0</v>
      </c>
      <c r="S4735" t="b">
        <f t="shared" si="743"/>
        <v>0</v>
      </c>
      <c r="T4735" t="b">
        <f t="shared" si="744"/>
        <v>1</v>
      </c>
      <c r="U4735" t="b">
        <f t="shared" si="745"/>
        <v>0</v>
      </c>
      <c r="V4735" t="b">
        <f t="shared" si="746"/>
        <v>0</v>
      </c>
      <c r="W4735" t="b">
        <f t="shared" si="747"/>
        <v>0</v>
      </c>
      <c r="X4735" t="b">
        <f t="shared" si="748"/>
        <v>0</v>
      </c>
      <c r="Y4735" t="b">
        <f t="shared" si="749"/>
        <v>0</v>
      </c>
      <c r="Z4735" t="b">
        <v>0</v>
      </c>
    </row>
    <row r="4736" spans="1:32" x14ac:dyDescent="0.25">
      <c r="A4736" t="s">
        <v>8326</v>
      </c>
      <c r="B4736">
        <v>0</v>
      </c>
      <c r="C4736">
        <v>0</v>
      </c>
      <c r="D4736" t="s">
        <v>8327</v>
      </c>
      <c r="E4736" t="s">
        <v>15</v>
      </c>
      <c r="F4736" t="s">
        <v>8</v>
      </c>
      <c r="G4736" t="b">
        <v>0</v>
      </c>
      <c r="H4736" t="s">
        <v>16</v>
      </c>
      <c r="I4736" t="s">
        <v>17</v>
      </c>
      <c r="J4736" t="s">
        <v>2926</v>
      </c>
      <c r="K4736" t="s">
        <v>2927</v>
      </c>
      <c r="P4736" t="b">
        <f t="shared" si="740"/>
        <v>0</v>
      </c>
      <c r="Q4736" t="b">
        <f t="shared" si="741"/>
        <v>0</v>
      </c>
      <c r="R4736" t="b">
        <f t="shared" si="742"/>
        <v>0</v>
      </c>
      <c r="S4736" t="b">
        <f t="shared" si="743"/>
        <v>0</v>
      </c>
      <c r="T4736" t="b">
        <f t="shared" si="744"/>
        <v>1</v>
      </c>
      <c r="U4736" t="b">
        <f t="shared" si="745"/>
        <v>0</v>
      </c>
      <c r="V4736" t="b">
        <f t="shared" si="746"/>
        <v>0</v>
      </c>
      <c r="W4736" t="b">
        <f t="shared" si="747"/>
        <v>0</v>
      </c>
      <c r="X4736" t="b">
        <f t="shared" si="748"/>
        <v>0</v>
      </c>
      <c r="Y4736" t="b">
        <f t="shared" si="749"/>
        <v>0</v>
      </c>
      <c r="Z4736" t="b">
        <v>0</v>
      </c>
    </row>
    <row r="4737" spans="1:32" x14ac:dyDescent="0.25">
      <c r="A4737" t="s">
        <v>8508</v>
      </c>
      <c r="B4737">
        <v>0</v>
      </c>
      <c r="C4737">
        <v>0</v>
      </c>
      <c r="D4737" t="s">
        <v>8509</v>
      </c>
      <c r="E4737" t="s">
        <v>15</v>
      </c>
      <c r="F4737" t="s">
        <v>8</v>
      </c>
      <c r="G4737" t="b">
        <v>0</v>
      </c>
      <c r="H4737" t="s">
        <v>16</v>
      </c>
      <c r="I4737" t="s">
        <v>17</v>
      </c>
      <c r="J4737" t="s">
        <v>2926</v>
      </c>
      <c r="K4737" t="s">
        <v>2927</v>
      </c>
      <c r="P4737" t="b">
        <f t="shared" si="740"/>
        <v>0</v>
      </c>
      <c r="Q4737" t="b">
        <f t="shared" si="741"/>
        <v>0</v>
      </c>
      <c r="R4737" t="b">
        <f t="shared" si="742"/>
        <v>0</v>
      </c>
      <c r="S4737" t="b">
        <f t="shared" si="743"/>
        <v>0</v>
      </c>
      <c r="T4737" t="b">
        <f t="shared" si="744"/>
        <v>1</v>
      </c>
      <c r="U4737" t="b">
        <f t="shared" si="745"/>
        <v>0</v>
      </c>
      <c r="V4737" t="b">
        <f t="shared" si="746"/>
        <v>0</v>
      </c>
      <c r="W4737" t="b">
        <f t="shared" si="747"/>
        <v>0</v>
      </c>
      <c r="X4737" t="b">
        <f t="shared" si="748"/>
        <v>0</v>
      </c>
      <c r="Y4737" t="b">
        <f t="shared" si="749"/>
        <v>0</v>
      </c>
      <c r="Z4737" t="b">
        <v>0</v>
      </c>
    </row>
    <row r="4738" spans="1:32" x14ac:dyDescent="0.25">
      <c r="A4738" t="s">
        <v>157</v>
      </c>
      <c r="B4738">
        <v>0</v>
      </c>
      <c r="C4738">
        <v>0</v>
      </c>
      <c r="D4738" t="s">
        <v>158</v>
      </c>
      <c r="E4738" t="s">
        <v>15</v>
      </c>
      <c r="F4738" t="s">
        <v>8</v>
      </c>
      <c r="G4738" t="b">
        <v>0</v>
      </c>
      <c r="H4738" t="s">
        <v>16</v>
      </c>
      <c r="I4738" t="s">
        <v>17</v>
      </c>
      <c r="J4738" t="s">
        <v>43</v>
      </c>
      <c r="K4738" t="s">
        <v>159</v>
      </c>
      <c r="P4738" t="b">
        <f t="shared" si="740"/>
        <v>0</v>
      </c>
      <c r="Q4738" t="b">
        <f t="shared" si="741"/>
        <v>0</v>
      </c>
      <c r="R4738" t="b">
        <f t="shared" si="742"/>
        <v>0</v>
      </c>
      <c r="S4738" t="b">
        <f t="shared" si="743"/>
        <v>0</v>
      </c>
      <c r="T4738" t="b">
        <f t="shared" si="744"/>
        <v>1</v>
      </c>
      <c r="U4738" t="b">
        <f t="shared" si="745"/>
        <v>0</v>
      </c>
      <c r="V4738" t="b">
        <f t="shared" si="746"/>
        <v>0</v>
      </c>
      <c r="W4738" t="b">
        <f t="shared" si="747"/>
        <v>0</v>
      </c>
      <c r="X4738" t="b">
        <f t="shared" si="748"/>
        <v>0</v>
      </c>
      <c r="Y4738" t="b">
        <f t="shared" si="749"/>
        <v>0</v>
      </c>
      <c r="Z4738" t="b">
        <v>0</v>
      </c>
    </row>
    <row r="4739" spans="1:32" x14ac:dyDescent="0.25">
      <c r="A4739" t="s">
        <v>4981</v>
      </c>
      <c r="B4739">
        <v>0</v>
      </c>
      <c r="C4739">
        <v>0</v>
      </c>
      <c r="D4739" t="s">
        <v>4982</v>
      </c>
      <c r="E4739" t="s">
        <v>15</v>
      </c>
      <c r="F4739" t="s">
        <v>8</v>
      </c>
      <c r="G4739" t="b">
        <v>0</v>
      </c>
      <c r="H4739" t="s">
        <v>16</v>
      </c>
      <c r="I4739" t="s">
        <v>17</v>
      </c>
      <c r="J4739" t="s">
        <v>43</v>
      </c>
      <c r="K4739" t="s">
        <v>159</v>
      </c>
      <c r="P4739" t="b">
        <f t="shared" si="740"/>
        <v>0</v>
      </c>
      <c r="Q4739" t="b">
        <f t="shared" si="741"/>
        <v>0</v>
      </c>
      <c r="R4739" t="b">
        <f t="shared" si="742"/>
        <v>0</v>
      </c>
      <c r="S4739" t="b">
        <f t="shared" si="743"/>
        <v>0</v>
      </c>
      <c r="T4739" t="b">
        <f t="shared" si="744"/>
        <v>1</v>
      </c>
      <c r="U4739" t="b">
        <f t="shared" si="745"/>
        <v>0</v>
      </c>
      <c r="V4739" t="b">
        <f t="shared" si="746"/>
        <v>0</v>
      </c>
      <c r="W4739" t="b">
        <f t="shared" si="747"/>
        <v>0</v>
      </c>
      <c r="X4739" t="b">
        <f t="shared" si="748"/>
        <v>0</v>
      </c>
      <c r="Y4739" t="b">
        <f t="shared" si="749"/>
        <v>0</v>
      </c>
      <c r="Z4739" t="b">
        <v>0</v>
      </c>
    </row>
    <row r="4740" spans="1:32" x14ac:dyDescent="0.25">
      <c r="A4740" t="s">
        <v>951</v>
      </c>
      <c r="B4740">
        <v>0</v>
      </c>
      <c r="C4740">
        <v>0</v>
      </c>
      <c r="D4740" t="s">
        <v>952</v>
      </c>
      <c r="E4740" t="s">
        <v>15</v>
      </c>
      <c r="F4740" t="s">
        <v>8</v>
      </c>
      <c r="G4740" t="b">
        <v>0</v>
      </c>
      <c r="H4740" t="s">
        <v>16</v>
      </c>
      <c r="I4740" t="s">
        <v>17</v>
      </c>
      <c r="J4740" t="s">
        <v>43</v>
      </c>
      <c r="K4740" t="s">
        <v>159</v>
      </c>
      <c r="O4740">
        <v>1</v>
      </c>
      <c r="P4740" t="b">
        <f t="shared" si="740"/>
        <v>0</v>
      </c>
      <c r="Q4740" t="b">
        <f t="shared" si="741"/>
        <v>0</v>
      </c>
      <c r="R4740" t="b">
        <f t="shared" si="742"/>
        <v>0</v>
      </c>
      <c r="S4740" t="b">
        <f t="shared" si="743"/>
        <v>1</v>
      </c>
      <c r="T4740" t="b">
        <f t="shared" si="744"/>
        <v>0</v>
      </c>
      <c r="U4740" t="b">
        <f t="shared" si="745"/>
        <v>1</v>
      </c>
      <c r="V4740" t="b">
        <f t="shared" si="746"/>
        <v>0</v>
      </c>
      <c r="W4740" t="b">
        <f t="shared" si="747"/>
        <v>0</v>
      </c>
      <c r="X4740" t="b">
        <f t="shared" si="748"/>
        <v>0</v>
      </c>
      <c r="Y4740" t="b">
        <f t="shared" si="749"/>
        <v>0</v>
      </c>
      <c r="Z4740" t="b">
        <v>1</v>
      </c>
    </row>
    <row r="4741" spans="1:32" x14ac:dyDescent="0.25">
      <c r="A4741" t="s">
        <v>564</v>
      </c>
      <c r="B4741">
        <v>0</v>
      </c>
      <c r="C4741">
        <v>0</v>
      </c>
      <c r="D4741" t="s">
        <v>565</v>
      </c>
      <c r="E4741" t="s">
        <v>15</v>
      </c>
      <c r="F4741" t="s">
        <v>8</v>
      </c>
      <c r="G4741" t="b">
        <v>0</v>
      </c>
      <c r="H4741" t="s">
        <v>16</v>
      </c>
      <c r="I4741" t="s">
        <v>17</v>
      </c>
      <c r="J4741" t="s">
        <v>43</v>
      </c>
      <c r="K4741" t="s">
        <v>159</v>
      </c>
      <c r="P4741" t="b">
        <f t="shared" si="740"/>
        <v>0</v>
      </c>
      <c r="Q4741" t="b">
        <f t="shared" si="741"/>
        <v>0</v>
      </c>
      <c r="R4741" t="b">
        <f t="shared" si="742"/>
        <v>0</v>
      </c>
      <c r="S4741" t="b">
        <f t="shared" si="743"/>
        <v>0</v>
      </c>
      <c r="T4741" t="b">
        <f t="shared" si="744"/>
        <v>1</v>
      </c>
      <c r="U4741" t="b">
        <f t="shared" si="745"/>
        <v>0</v>
      </c>
      <c r="V4741" t="b">
        <f t="shared" si="746"/>
        <v>0</v>
      </c>
      <c r="W4741" t="b">
        <f t="shared" si="747"/>
        <v>0</v>
      </c>
      <c r="X4741" t="b">
        <f t="shared" si="748"/>
        <v>0</v>
      </c>
      <c r="Y4741" t="b">
        <f t="shared" si="749"/>
        <v>0</v>
      </c>
      <c r="Z4741" t="b">
        <v>0</v>
      </c>
      <c r="AD4741" t="s">
        <v>16490</v>
      </c>
      <c r="AE4741" t="s">
        <v>16492</v>
      </c>
      <c r="AF4741" t="s">
        <v>16491</v>
      </c>
    </row>
    <row r="4742" spans="1:32" x14ac:dyDescent="0.25">
      <c r="A4742" t="s">
        <v>13763</v>
      </c>
      <c r="B4742">
        <v>1</v>
      </c>
      <c r="C4742">
        <v>0</v>
      </c>
      <c r="D4742" t="s">
        <v>13764</v>
      </c>
      <c r="E4742" t="s">
        <v>7</v>
      </c>
      <c r="F4742" t="s">
        <v>8</v>
      </c>
      <c r="G4742" t="b">
        <v>0</v>
      </c>
      <c r="H4742" t="s">
        <v>9</v>
      </c>
      <c r="I4742" t="s">
        <v>10</v>
      </c>
      <c r="J4742" t="s">
        <v>11</v>
      </c>
      <c r="K4742" t="s">
        <v>1171</v>
      </c>
      <c r="L4742">
        <v>31</v>
      </c>
      <c r="M4742">
        <v>20</v>
      </c>
      <c r="N4742">
        <v>4</v>
      </c>
      <c r="P4742" t="b">
        <f t="shared" si="740"/>
        <v>1</v>
      </c>
      <c r="Q4742" t="b">
        <f t="shared" si="741"/>
        <v>1</v>
      </c>
      <c r="R4742" t="b">
        <f t="shared" si="742"/>
        <v>1</v>
      </c>
      <c r="S4742" t="b">
        <f t="shared" si="743"/>
        <v>0</v>
      </c>
      <c r="T4742" t="b">
        <f t="shared" si="744"/>
        <v>0</v>
      </c>
      <c r="U4742" t="b">
        <f t="shared" si="745"/>
        <v>1</v>
      </c>
      <c r="V4742" t="b">
        <f t="shared" si="746"/>
        <v>0</v>
      </c>
      <c r="W4742" t="b">
        <f t="shared" si="747"/>
        <v>0</v>
      </c>
      <c r="X4742" t="b">
        <f t="shared" si="748"/>
        <v>1</v>
      </c>
      <c r="Y4742" t="b">
        <f t="shared" si="749"/>
        <v>0</v>
      </c>
      <c r="Z4742" t="b">
        <v>1</v>
      </c>
    </row>
    <row r="4743" spans="1:32" x14ac:dyDescent="0.25">
      <c r="A4743" t="s">
        <v>1169</v>
      </c>
      <c r="B4743">
        <v>0</v>
      </c>
      <c r="C4743">
        <v>0</v>
      </c>
      <c r="D4743" t="s">
        <v>1170</v>
      </c>
      <c r="E4743" t="s">
        <v>37</v>
      </c>
      <c r="F4743" t="s">
        <v>8</v>
      </c>
      <c r="G4743" t="b">
        <v>0</v>
      </c>
      <c r="H4743" t="s">
        <v>9</v>
      </c>
      <c r="I4743" t="s">
        <v>10</v>
      </c>
      <c r="J4743" t="s">
        <v>11</v>
      </c>
      <c r="K4743" t="s">
        <v>1171</v>
      </c>
      <c r="L4743">
        <v>2</v>
      </c>
      <c r="M4743">
        <v>1</v>
      </c>
      <c r="P4743" t="b">
        <f t="shared" si="740"/>
        <v>1</v>
      </c>
      <c r="Q4743" t="b">
        <f t="shared" si="741"/>
        <v>1</v>
      </c>
      <c r="R4743" t="b">
        <f t="shared" si="742"/>
        <v>0</v>
      </c>
      <c r="S4743" t="b">
        <f t="shared" si="743"/>
        <v>0</v>
      </c>
      <c r="T4743" t="b">
        <f t="shared" si="744"/>
        <v>0</v>
      </c>
      <c r="U4743" t="b">
        <f t="shared" si="745"/>
        <v>1</v>
      </c>
      <c r="V4743" t="b">
        <f t="shared" si="746"/>
        <v>0</v>
      </c>
      <c r="W4743" t="b">
        <f t="shared" si="747"/>
        <v>1</v>
      </c>
      <c r="X4743" t="b">
        <f t="shared" si="748"/>
        <v>0</v>
      </c>
      <c r="Y4743" t="b">
        <f t="shared" si="749"/>
        <v>0</v>
      </c>
      <c r="Z4743" t="b">
        <v>0</v>
      </c>
      <c r="AA4743" t="s">
        <v>16425</v>
      </c>
    </row>
    <row r="4744" spans="1:32" x14ac:dyDescent="0.25">
      <c r="A4744" t="s">
        <v>10998</v>
      </c>
      <c r="B4744">
        <v>0</v>
      </c>
      <c r="C4744">
        <v>0</v>
      </c>
      <c r="D4744" t="s">
        <v>10999</v>
      </c>
      <c r="E4744" t="s">
        <v>15</v>
      </c>
      <c r="F4744" t="s">
        <v>8</v>
      </c>
      <c r="G4744" t="b">
        <v>0</v>
      </c>
      <c r="H4744" t="s">
        <v>16</v>
      </c>
      <c r="I4744" t="s">
        <v>17</v>
      </c>
      <c r="J4744" t="s">
        <v>18</v>
      </c>
      <c r="K4744" t="s">
        <v>885</v>
      </c>
      <c r="P4744" t="b">
        <f t="shared" si="740"/>
        <v>0</v>
      </c>
      <c r="Q4744" t="b">
        <f t="shared" si="741"/>
        <v>0</v>
      </c>
      <c r="R4744" t="b">
        <f t="shared" si="742"/>
        <v>0</v>
      </c>
      <c r="S4744" t="b">
        <f t="shared" si="743"/>
        <v>0</v>
      </c>
      <c r="T4744" t="b">
        <f t="shared" si="744"/>
        <v>1</v>
      </c>
      <c r="U4744" t="b">
        <f t="shared" si="745"/>
        <v>0</v>
      </c>
      <c r="V4744" t="b">
        <f t="shared" si="746"/>
        <v>0</v>
      </c>
      <c r="W4744" t="b">
        <f t="shared" si="747"/>
        <v>0</v>
      </c>
      <c r="X4744" t="b">
        <f t="shared" si="748"/>
        <v>0</v>
      </c>
      <c r="Y4744" t="b">
        <f t="shared" si="749"/>
        <v>0</v>
      </c>
      <c r="Z4744" t="b">
        <v>0</v>
      </c>
    </row>
    <row r="4745" spans="1:32" x14ac:dyDescent="0.25">
      <c r="A4745" t="s">
        <v>7819</v>
      </c>
      <c r="B4745">
        <v>0</v>
      </c>
      <c r="C4745">
        <v>0</v>
      </c>
      <c r="D4745" t="s">
        <v>7820</v>
      </c>
      <c r="E4745" t="s">
        <v>15</v>
      </c>
      <c r="F4745" t="s">
        <v>8</v>
      </c>
      <c r="G4745" t="b">
        <v>0</v>
      </c>
      <c r="H4745" t="s">
        <v>16</v>
      </c>
      <c r="I4745" t="s">
        <v>17</v>
      </c>
      <c r="J4745" t="s">
        <v>18</v>
      </c>
      <c r="K4745" t="s">
        <v>885</v>
      </c>
      <c r="P4745" t="b">
        <f t="shared" si="740"/>
        <v>0</v>
      </c>
      <c r="Q4745" t="b">
        <f t="shared" si="741"/>
        <v>0</v>
      </c>
      <c r="R4745" t="b">
        <f t="shared" si="742"/>
        <v>0</v>
      </c>
      <c r="S4745" t="b">
        <f t="shared" si="743"/>
        <v>0</v>
      </c>
      <c r="T4745" t="b">
        <f t="shared" si="744"/>
        <v>1</v>
      </c>
      <c r="U4745" t="b">
        <f t="shared" si="745"/>
        <v>0</v>
      </c>
      <c r="V4745" t="b">
        <f t="shared" si="746"/>
        <v>0</v>
      </c>
      <c r="W4745" t="b">
        <f t="shared" si="747"/>
        <v>0</v>
      </c>
      <c r="X4745" t="b">
        <f t="shared" si="748"/>
        <v>0</v>
      </c>
      <c r="Y4745" t="b">
        <f t="shared" si="749"/>
        <v>0</v>
      </c>
      <c r="Z4745" t="b">
        <v>0</v>
      </c>
    </row>
    <row r="4746" spans="1:32" x14ac:dyDescent="0.25">
      <c r="A4746" t="s">
        <v>883</v>
      </c>
      <c r="B4746">
        <v>0</v>
      </c>
      <c r="C4746">
        <v>0</v>
      </c>
      <c r="D4746" t="s">
        <v>884</v>
      </c>
      <c r="E4746" t="s">
        <v>27</v>
      </c>
      <c r="F4746" t="s">
        <v>8</v>
      </c>
      <c r="G4746" t="b">
        <v>0</v>
      </c>
      <c r="H4746" t="s">
        <v>16</v>
      </c>
      <c r="I4746" t="s">
        <v>17</v>
      </c>
      <c r="J4746" t="s">
        <v>18</v>
      </c>
      <c r="K4746" t="s">
        <v>885</v>
      </c>
      <c r="P4746" t="b">
        <f t="shared" si="740"/>
        <v>0</v>
      </c>
      <c r="Q4746" t="b">
        <f t="shared" si="741"/>
        <v>0</v>
      </c>
      <c r="R4746" t="b">
        <f t="shared" si="742"/>
        <v>0</v>
      </c>
      <c r="S4746" t="b">
        <f t="shared" si="743"/>
        <v>0</v>
      </c>
      <c r="T4746" t="b">
        <f t="shared" si="744"/>
        <v>1</v>
      </c>
      <c r="U4746" t="b">
        <f t="shared" si="745"/>
        <v>0</v>
      </c>
      <c r="V4746" t="b">
        <f t="shared" si="746"/>
        <v>0</v>
      </c>
      <c r="W4746" t="b">
        <f t="shared" si="747"/>
        <v>0</v>
      </c>
      <c r="X4746" t="b">
        <f t="shared" si="748"/>
        <v>0</v>
      </c>
      <c r="Y4746" t="b">
        <f t="shared" si="749"/>
        <v>0</v>
      </c>
      <c r="Z4746" t="b">
        <v>0</v>
      </c>
    </row>
    <row r="4747" spans="1:32" x14ac:dyDescent="0.25">
      <c r="A4747" t="s">
        <v>895</v>
      </c>
      <c r="B4747">
        <v>0</v>
      </c>
      <c r="C4747">
        <v>0</v>
      </c>
      <c r="D4747" t="s">
        <v>896</v>
      </c>
      <c r="E4747" t="s">
        <v>15</v>
      </c>
      <c r="F4747" t="s">
        <v>8</v>
      </c>
      <c r="G4747" t="b">
        <v>0</v>
      </c>
      <c r="H4747" t="s">
        <v>16</v>
      </c>
      <c r="I4747" t="s">
        <v>17</v>
      </c>
      <c r="J4747" t="s">
        <v>18</v>
      </c>
      <c r="K4747" t="s">
        <v>885</v>
      </c>
      <c r="L4747">
        <v>1</v>
      </c>
      <c r="P4747" t="b">
        <f t="shared" si="740"/>
        <v>1</v>
      </c>
      <c r="Q4747" t="b">
        <f t="shared" si="741"/>
        <v>0</v>
      </c>
      <c r="R4747" t="b">
        <f t="shared" si="742"/>
        <v>0</v>
      </c>
      <c r="S4747" t="b">
        <f t="shared" si="743"/>
        <v>0</v>
      </c>
      <c r="T4747" t="b">
        <f t="shared" si="744"/>
        <v>0</v>
      </c>
      <c r="U4747" t="b">
        <f t="shared" si="745"/>
        <v>1</v>
      </c>
      <c r="V4747" t="b">
        <f t="shared" si="746"/>
        <v>1</v>
      </c>
      <c r="W4747" t="b">
        <f t="shared" si="747"/>
        <v>0</v>
      </c>
      <c r="X4747" t="b">
        <f t="shared" si="748"/>
        <v>0</v>
      </c>
      <c r="Y4747" t="b">
        <f t="shared" si="749"/>
        <v>0</v>
      </c>
      <c r="Z4747" t="b">
        <v>0</v>
      </c>
      <c r="AA4747" t="s">
        <v>16425</v>
      </c>
    </row>
    <row r="4748" spans="1:32" x14ac:dyDescent="0.25">
      <c r="A4748" t="s">
        <v>2025</v>
      </c>
      <c r="B4748">
        <v>0</v>
      </c>
      <c r="C4748">
        <v>0</v>
      </c>
      <c r="D4748" t="s">
        <v>2026</v>
      </c>
      <c r="E4748" t="s">
        <v>15</v>
      </c>
      <c r="F4748" t="s">
        <v>8</v>
      </c>
      <c r="G4748" t="b">
        <v>0</v>
      </c>
      <c r="H4748" t="s">
        <v>16</v>
      </c>
      <c r="I4748" t="s">
        <v>17</v>
      </c>
      <c r="J4748" t="s">
        <v>18</v>
      </c>
      <c r="K4748" t="s">
        <v>885</v>
      </c>
      <c r="L4748">
        <v>1</v>
      </c>
      <c r="P4748" t="b">
        <f t="shared" si="740"/>
        <v>1</v>
      </c>
      <c r="Q4748" t="b">
        <f t="shared" si="741"/>
        <v>0</v>
      </c>
      <c r="R4748" t="b">
        <f t="shared" si="742"/>
        <v>0</v>
      </c>
      <c r="S4748" t="b">
        <f t="shared" si="743"/>
        <v>0</v>
      </c>
      <c r="T4748" t="b">
        <f t="shared" si="744"/>
        <v>0</v>
      </c>
      <c r="U4748" t="b">
        <f t="shared" si="745"/>
        <v>1</v>
      </c>
      <c r="V4748" t="b">
        <f t="shared" si="746"/>
        <v>1</v>
      </c>
      <c r="W4748" t="b">
        <f t="shared" si="747"/>
        <v>0</v>
      </c>
      <c r="X4748" t="b">
        <f t="shared" si="748"/>
        <v>0</v>
      </c>
      <c r="Y4748" t="b">
        <f t="shared" si="749"/>
        <v>0</v>
      </c>
      <c r="Z4748" t="b">
        <v>0</v>
      </c>
      <c r="AA4748" t="s">
        <v>16425</v>
      </c>
    </row>
    <row r="4749" spans="1:32" x14ac:dyDescent="0.25">
      <c r="A4749" t="s">
        <v>9795</v>
      </c>
      <c r="B4749">
        <v>0</v>
      </c>
      <c r="C4749">
        <v>0</v>
      </c>
      <c r="D4749" t="s">
        <v>9796</v>
      </c>
      <c r="E4749" t="s">
        <v>7</v>
      </c>
      <c r="F4749" t="s">
        <v>8</v>
      </c>
      <c r="G4749" t="b">
        <v>0</v>
      </c>
      <c r="H4749" t="s">
        <v>16</v>
      </c>
      <c r="I4749" t="s">
        <v>17</v>
      </c>
      <c r="J4749" t="s">
        <v>18</v>
      </c>
      <c r="K4749" t="s">
        <v>885</v>
      </c>
      <c r="L4749">
        <v>1</v>
      </c>
      <c r="P4749" t="b">
        <f t="shared" si="740"/>
        <v>1</v>
      </c>
      <c r="Q4749" t="b">
        <f t="shared" si="741"/>
        <v>0</v>
      </c>
      <c r="R4749" t="b">
        <f t="shared" si="742"/>
        <v>0</v>
      </c>
      <c r="S4749" t="b">
        <f t="shared" si="743"/>
        <v>0</v>
      </c>
      <c r="T4749" t="b">
        <f t="shared" si="744"/>
        <v>0</v>
      </c>
      <c r="U4749" t="b">
        <f t="shared" si="745"/>
        <v>1</v>
      </c>
      <c r="V4749" t="b">
        <f t="shared" si="746"/>
        <v>1</v>
      </c>
      <c r="W4749" t="b">
        <f t="shared" si="747"/>
        <v>0</v>
      </c>
      <c r="X4749" t="b">
        <f t="shared" si="748"/>
        <v>0</v>
      </c>
      <c r="Y4749" t="b">
        <f t="shared" si="749"/>
        <v>0</v>
      </c>
      <c r="Z4749" t="b">
        <v>0</v>
      </c>
    </row>
    <row r="4750" spans="1:32" x14ac:dyDescent="0.25">
      <c r="A4750" t="s">
        <v>8390</v>
      </c>
      <c r="B4750">
        <v>0</v>
      </c>
      <c r="C4750">
        <v>0</v>
      </c>
      <c r="D4750" t="s">
        <v>8391</v>
      </c>
      <c r="E4750" t="s">
        <v>7</v>
      </c>
      <c r="F4750" t="s">
        <v>8</v>
      </c>
      <c r="G4750" t="b">
        <v>0</v>
      </c>
      <c r="H4750" t="s">
        <v>16</v>
      </c>
      <c r="I4750" t="s">
        <v>17</v>
      </c>
      <c r="J4750" t="s">
        <v>18</v>
      </c>
      <c r="K4750" t="s">
        <v>885</v>
      </c>
      <c r="P4750" t="b">
        <f t="shared" si="740"/>
        <v>0</v>
      </c>
      <c r="Q4750" t="b">
        <f t="shared" si="741"/>
        <v>0</v>
      </c>
      <c r="R4750" t="b">
        <f t="shared" si="742"/>
        <v>0</v>
      </c>
      <c r="S4750" t="b">
        <f t="shared" si="743"/>
        <v>0</v>
      </c>
      <c r="T4750" t="b">
        <f t="shared" si="744"/>
        <v>1</v>
      </c>
      <c r="U4750" t="b">
        <f t="shared" si="745"/>
        <v>0</v>
      </c>
      <c r="V4750" t="b">
        <f t="shared" si="746"/>
        <v>0</v>
      </c>
      <c r="W4750" t="b">
        <f t="shared" si="747"/>
        <v>0</v>
      </c>
      <c r="X4750" t="b">
        <f t="shared" si="748"/>
        <v>0</v>
      </c>
      <c r="Y4750" t="b">
        <f t="shared" si="749"/>
        <v>0</v>
      </c>
      <c r="Z4750" t="b">
        <v>0</v>
      </c>
    </row>
    <row r="4751" spans="1:32" x14ac:dyDescent="0.25">
      <c r="A4751" t="s">
        <v>10114</v>
      </c>
      <c r="B4751">
        <v>0</v>
      </c>
      <c r="C4751">
        <v>0</v>
      </c>
      <c r="D4751" t="s">
        <v>10115</v>
      </c>
      <c r="E4751" t="s">
        <v>15</v>
      </c>
      <c r="F4751" t="s">
        <v>8</v>
      </c>
      <c r="G4751" t="b">
        <v>0</v>
      </c>
      <c r="H4751" t="s">
        <v>16</v>
      </c>
      <c r="I4751" t="s">
        <v>17</v>
      </c>
      <c r="J4751" t="s">
        <v>18</v>
      </c>
      <c r="K4751" t="s">
        <v>885</v>
      </c>
      <c r="P4751" t="b">
        <f t="shared" si="740"/>
        <v>0</v>
      </c>
      <c r="Q4751" t="b">
        <f t="shared" si="741"/>
        <v>0</v>
      </c>
      <c r="R4751" t="b">
        <f t="shared" si="742"/>
        <v>0</v>
      </c>
      <c r="S4751" t="b">
        <f t="shared" si="743"/>
        <v>0</v>
      </c>
      <c r="T4751" t="b">
        <f t="shared" si="744"/>
        <v>1</v>
      </c>
      <c r="U4751" t="b">
        <f t="shared" si="745"/>
        <v>0</v>
      </c>
      <c r="V4751" t="b">
        <f t="shared" si="746"/>
        <v>0</v>
      </c>
      <c r="W4751" t="b">
        <f t="shared" si="747"/>
        <v>0</v>
      </c>
      <c r="X4751" t="b">
        <f t="shared" si="748"/>
        <v>0</v>
      </c>
      <c r="Y4751" t="b">
        <f t="shared" si="749"/>
        <v>0</v>
      </c>
      <c r="Z4751" t="b">
        <v>0</v>
      </c>
    </row>
    <row r="4752" spans="1:32" x14ac:dyDescent="0.25">
      <c r="A4752" t="s">
        <v>2052</v>
      </c>
      <c r="B4752">
        <v>0</v>
      </c>
      <c r="C4752">
        <v>0</v>
      </c>
      <c r="D4752" t="s">
        <v>2053</v>
      </c>
      <c r="E4752" t="s">
        <v>15</v>
      </c>
      <c r="F4752" t="s">
        <v>8</v>
      </c>
      <c r="G4752" t="b">
        <v>0</v>
      </c>
      <c r="H4752" t="s">
        <v>16</v>
      </c>
      <c r="I4752" t="s">
        <v>17</v>
      </c>
      <c r="J4752" t="s">
        <v>18</v>
      </c>
      <c r="K4752" t="s">
        <v>885</v>
      </c>
      <c r="L4752">
        <v>1</v>
      </c>
      <c r="P4752" t="b">
        <f t="shared" si="740"/>
        <v>1</v>
      </c>
      <c r="Q4752" t="b">
        <f t="shared" si="741"/>
        <v>0</v>
      </c>
      <c r="R4752" t="b">
        <f t="shared" si="742"/>
        <v>0</v>
      </c>
      <c r="S4752" t="b">
        <f t="shared" si="743"/>
        <v>0</v>
      </c>
      <c r="T4752" t="b">
        <f t="shared" si="744"/>
        <v>0</v>
      </c>
      <c r="U4752" t="b">
        <f t="shared" si="745"/>
        <v>1</v>
      </c>
      <c r="V4752" t="b">
        <f t="shared" si="746"/>
        <v>1</v>
      </c>
      <c r="W4752" t="b">
        <f t="shared" si="747"/>
        <v>0</v>
      </c>
      <c r="X4752" t="b">
        <f t="shared" si="748"/>
        <v>0</v>
      </c>
      <c r="Y4752" t="b">
        <f t="shared" si="749"/>
        <v>0</v>
      </c>
      <c r="Z4752" t="b">
        <v>0</v>
      </c>
    </row>
    <row r="4753" spans="1:28" x14ac:dyDescent="0.25">
      <c r="A4753" t="s">
        <v>15591</v>
      </c>
      <c r="B4753">
        <v>0</v>
      </c>
      <c r="C4753">
        <v>0</v>
      </c>
      <c r="D4753" t="s">
        <v>15592</v>
      </c>
      <c r="E4753" t="s">
        <v>7</v>
      </c>
      <c r="F4753" t="s">
        <v>8</v>
      </c>
      <c r="G4753" t="b">
        <v>0</v>
      </c>
      <c r="H4753" t="s">
        <v>16</v>
      </c>
      <c r="I4753" t="s">
        <v>17</v>
      </c>
      <c r="J4753" t="s">
        <v>18</v>
      </c>
      <c r="K4753" t="s">
        <v>885</v>
      </c>
      <c r="L4753">
        <v>1</v>
      </c>
      <c r="P4753" t="b">
        <f t="shared" si="740"/>
        <v>1</v>
      </c>
      <c r="Q4753" t="b">
        <f t="shared" si="741"/>
        <v>0</v>
      </c>
      <c r="R4753" t="b">
        <f t="shared" si="742"/>
        <v>0</v>
      </c>
      <c r="S4753" t="b">
        <f t="shared" si="743"/>
        <v>0</v>
      </c>
      <c r="T4753" t="b">
        <f t="shared" si="744"/>
        <v>0</v>
      </c>
      <c r="U4753" t="b">
        <f t="shared" si="745"/>
        <v>1</v>
      </c>
      <c r="V4753" t="b">
        <f t="shared" si="746"/>
        <v>1</v>
      </c>
      <c r="W4753" t="b">
        <f t="shared" si="747"/>
        <v>0</v>
      </c>
      <c r="X4753" t="b">
        <f t="shared" si="748"/>
        <v>0</v>
      </c>
      <c r="Y4753" t="b">
        <f t="shared" si="749"/>
        <v>0</v>
      </c>
      <c r="Z4753" t="b">
        <v>0</v>
      </c>
    </row>
    <row r="4754" spans="1:28" x14ac:dyDescent="0.25">
      <c r="A4754" t="s">
        <v>11272</v>
      </c>
      <c r="B4754">
        <v>0</v>
      </c>
      <c r="C4754">
        <v>0</v>
      </c>
      <c r="D4754" t="s">
        <v>11273</v>
      </c>
      <c r="E4754" t="s">
        <v>7</v>
      </c>
      <c r="F4754" t="s">
        <v>8</v>
      </c>
      <c r="G4754" t="b">
        <v>0</v>
      </c>
      <c r="H4754" t="s">
        <v>16</v>
      </c>
      <c r="I4754" t="s">
        <v>17</v>
      </c>
      <c r="J4754" t="s">
        <v>18</v>
      </c>
      <c r="K4754" t="s">
        <v>885</v>
      </c>
      <c r="M4754">
        <v>1</v>
      </c>
      <c r="P4754" t="b">
        <f t="shared" si="740"/>
        <v>0</v>
      </c>
      <c r="Q4754" t="b">
        <f t="shared" si="741"/>
        <v>1</v>
      </c>
      <c r="R4754" t="b">
        <f t="shared" si="742"/>
        <v>0</v>
      </c>
      <c r="S4754" t="b">
        <f t="shared" si="743"/>
        <v>0</v>
      </c>
      <c r="T4754" t="b">
        <f t="shared" si="744"/>
        <v>0</v>
      </c>
      <c r="U4754" t="b">
        <f t="shared" si="745"/>
        <v>1</v>
      </c>
      <c r="V4754" t="b">
        <f t="shared" si="746"/>
        <v>0</v>
      </c>
      <c r="W4754" t="b">
        <f t="shared" si="747"/>
        <v>1</v>
      </c>
      <c r="X4754" t="b">
        <f t="shared" si="748"/>
        <v>0</v>
      </c>
      <c r="Y4754" t="b">
        <f t="shared" si="749"/>
        <v>0</v>
      </c>
      <c r="Z4754" t="b">
        <v>0</v>
      </c>
    </row>
    <row r="4755" spans="1:28" x14ac:dyDescent="0.25">
      <c r="A4755" t="s">
        <v>14273</v>
      </c>
      <c r="B4755">
        <v>0</v>
      </c>
      <c r="C4755">
        <v>0</v>
      </c>
      <c r="D4755" t="s">
        <v>14274</v>
      </c>
      <c r="E4755" t="s">
        <v>7</v>
      </c>
      <c r="F4755" t="s">
        <v>8</v>
      </c>
      <c r="G4755" t="b">
        <v>0</v>
      </c>
      <c r="H4755" t="s">
        <v>16</v>
      </c>
      <c r="L4755">
        <v>1</v>
      </c>
      <c r="P4755" t="b">
        <f t="shared" ref="P4755:P4818" si="750">IF(L4755&gt;0, TRUE, FALSE)</f>
        <v>1</v>
      </c>
      <c r="Q4755" t="b">
        <f t="shared" ref="Q4755:Q4818" si="751">IF(M4755&gt;0, TRUE, FALSE)</f>
        <v>0</v>
      </c>
      <c r="R4755" t="b">
        <f t="shared" ref="R4755:R4818" si="752">IF(N4755&gt;0, TRUE, FALSE)</f>
        <v>0</v>
      </c>
      <c r="S4755" t="b">
        <f t="shared" ref="S4755:S4818" si="753">IF(O4755&gt;0, TRUE, FALSE)</f>
        <v>0</v>
      </c>
      <c r="T4755" t="b">
        <f t="shared" ref="T4755:T4818" si="754">AND(NOT(P4755), NOT(Q4755), NOT(R4755), NOT(S4755))</f>
        <v>0</v>
      </c>
      <c r="U4755" t="b">
        <f t="shared" ref="U4755:U4818" si="755">OR(P4755, Q4755, R4755, S4755)</f>
        <v>1</v>
      </c>
      <c r="V4755" t="b">
        <f t="shared" ref="V4755:V4818" si="756">AND(P4755, NOT(Q4755), NOT(R4755), NOT(S4755))</f>
        <v>1</v>
      </c>
      <c r="W4755" t="b">
        <f t="shared" ref="W4755:W4818" si="757">AND(Q4755, NOT(R4755), NOT(S4755))</f>
        <v>0</v>
      </c>
      <c r="X4755" t="b">
        <f t="shared" ref="X4755:X4818" si="758">AND(R4755, NOT(S4755))</f>
        <v>0</v>
      </c>
      <c r="Y4755" t="b">
        <f t="shared" ref="Y4755:Y4818" si="759">AND(P4755, NOT(Q4755),OR(R4755,S4755))</f>
        <v>0</v>
      </c>
      <c r="Z4755" t="b">
        <v>0</v>
      </c>
      <c r="AA4755" t="s">
        <v>16425</v>
      </c>
    </row>
    <row r="4756" spans="1:28" x14ac:dyDescent="0.25">
      <c r="A4756" t="s">
        <v>16111</v>
      </c>
      <c r="B4756">
        <v>0</v>
      </c>
      <c r="C4756">
        <v>0</v>
      </c>
      <c r="D4756" t="s">
        <v>16112</v>
      </c>
      <c r="E4756" t="s">
        <v>7</v>
      </c>
      <c r="F4756" t="s">
        <v>8</v>
      </c>
      <c r="G4756" t="b">
        <v>0</v>
      </c>
      <c r="H4756" t="s">
        <v>16</v>
      </c>
      <c r="M4756">
        <v>1</v>
      </c>
      <c r="P4756" t="b">
        <f t="shared" si="750"/>
        <v>0</v>
      </c>
      <c r="Q4756" t="b">
        <f t="shared" si="751"/>
        <v>1</v>
      </c>
      <c r="R4756" t="b">
        <f t="shared" si="752"/>
        <v>0</v>
      </c>
      <c r="S4756" t="b">
        <f t="shared" si="753"/>
        <v>0</v>
      </c>
      <c r="T4756" t="b">
        <f t="shared" si="754"/>
        <v>0</v>
      </c>
      <c r="U4756" t="b">
        <f t="shared" si="755"/>
        <v>1</v>
      </c>
      <c r="V4756" t="b">
        <f t="shared" si="756"/>
        <v>0</v>
      </c>
      <c r="W4756" t="b">
        <f t="shared" si="757"/>
        <v>1</v>
      </c>
      <c r="X4756" t="b">
        <f t="shared" si="758"/>
        <v>0</v>
      </c>
      <c r="Y4756" t="b">
        <f t="shared" si="759"/>
        <v>0</v>
      </c>
      <c r="Z4756" t="b">
        <v>0</v>
      </c>
      <c r="AA4756" t="s">
        <v>16425</v>
      </c>
    </row>
    <row r="4757" spans="1:28" x14ac:dyDescent="0.25">
      <c r="A4757" t="s">
        <v>13986</v>
      </c>
      <c r="B4757">
        <v>0</v>
      </c>
      <c r="C4757">
        <v>0</v>
      </c>
      <c r="D4757" t="s">
        <v>13987</v>
      </c>
      <c r="E4757" t="s">
        <v>15</v>
      </c>
      <c r="F4757" t="s">
        <v>8</v>
      </c>
      <c r="G4757" t="b">
        <v>0</v>
      </c>
      <c r="H4757" t="s">
        <v>16</v>
      </c>
      <c r="P4757" t="b">
        <f t="shared" si="750"/>
        <v>0</v>
      </c>
      <c r="Q4757" t="b">
        <f t="shared" si="751"/>
        <v>0</v>
      </c>
      <c r="R4757" t="b">
        <f t="shared" si="752"/>
        <v>0</v>
      </c>
      <c r="S4757" t="b">
        <f t="shared" si="753"/>
        <v>0</v>
      </c>
      <c r="T4757" t="b">
        <f t="shared" si="754"/>
        <v>1</v>
      </c>
      <c r="U4757" t="b">
        <f t="shared" si="755"/>
        <v>0</v>
      </c>
      <c r="V4757" t="b">
        <f t="shared" si="756"/>
        <v>0</v>
      </c>
      <c r="W4757" t="b">
        <f t="shared" si="757"/>
        <v>0</v>
      </c>
      <c r="X4757" t="b">
        <f t="shared" si="758"/>
        <v>0</v>
      </c>
      <c r="Y4757" t="b">
        <f t="shared" si="759"/>
        <v>0</v>
      </c>
      <c r="Z4757" t="b">
        <v>0</v>
      </c>
    </row>
    <row r="4758" spans="1:28" x14ac:dyDescent="0.25">
      <c r="A4758" t="s">
        <v>12150</v>
      </c>
      <c r="B4758">
        <v>0</v>
      </c>
      <c r="C4758">
        <v>0</v>
      </c>
      <c r="D4758" t="s">
        <v>12151</v>
      </c>
      <c r="E4758" t="s">
        <v>37</v>
      </c>
      <c r="F4758" t="s">
        <v>8</v>
      </c>
      <c r="G4758" t="b">
        <v>0</v>
      </c>
      <c r="H4758" t="s">
        <v>16</v>
      </c>
      <c r="I4758" t="s">
        <v>17</v>
      </c>
      <c r="J4758" t="s">
        <v>10286</v>
      </c>
      <c r="K4758" t="s">
        <v>10301</v>
      </c>
      <c r="P4758" t="b">
        <f t="shared" si="750"/>
        <v>0</v>
      </c>
      <c r="Q4758" t="b">
        <f t="shared" si="751"/>
        <v>0</v>
      </c>
      <c r="R4758" t="b">
        <f t="shared" si="752"/>
        <v>0</v>
      </c>
      <c r="S4758" t="b">
        <f t="shared" si="753"/>
        <v>0</v>
      </c>
      <c r="T4758" t="b">
        <f t="shared" si="754"/>
        <v>1</v>
      </c>
      <c r="U4758" t="b">
        <f t="shared" si="755"/>
        <v>0</v>
      </c>
      <c r="V4758" t="b">
        <f t="shared" si="756"/>
        <v>0</v>
      </c>
      <c r="W4758" t="b">
        <f t="shared" si="757"/>
        <v>0</v>
      </c>
      <c r="X4758" t="b">
        <f t="shared" si="758"/>
        <v>0</v>
      </c>
      <c r="Y4758" t="b">
        <f t="shared" si="759"/>
        <v>0</v>
      </c>
      <c r="Z4758" t="b">
        <v>0</v>
      </c>
    </row>
    <row r="4759" spans="1:28" x14ac:dyDescent="0.25">
      <c r="A4759" t="s">
        <v>12622</v>
      </c>
      <c r="B4759">
        <v>0</v>
      </c>
      <c r="C4759">
        <v>0</v>
      </c>
      <c r="D4759" t="s">
        <v>12623</v>
      </c>
      <c r="E4759" t="s">
        <v>37</v>
      </c>
      <c r="F4759" t="s">
        <v>8</v>
      </c>
      <c r="G4759" t="b">
        <v>0</v>
      </c>
      <c r="H4759" t="s">
        <v>16</v>
      </c>
      <c r="I4759" t="s">
        <v>17</v>
      </c>
      <c r="J4759" t="s">
        <v>10286</v>
      </c>
      <c r="K4759" t="s">
        <v>10301</v>
      </c>
      <c r="L4759">
        <v>3</v>
      </c>
      <c r="M4759">
        <v>3</v>
      </c>
      <c r="P4759" t="b">
        <f t="shared" si="750"/>
        <v>1</v>
      </c>
      <c r="Q4759" t="b">
        <f t="shared" si="751"/>
        <v>1</v>
      </c>
      <c r="R4759" t="b">
        <f t="shared" si="752"/>
        <v>0</v>
      </c>
      <c r="S4759" t="b">
        <f t="shared" si="753"/>
        <v>0</v>
      </c>
      <c r="T4759" t="b">
        <f t="shared" si="754"/>
        <v>0</v>
      </c>
      <c r="U4759" t="b">
        <f t="shared" si="755"/>
        <v>1</v>
      </c>
      <c r="V4759" t="b">
        <f t="shared" si="756"/>
        <v>0</v>
      </c>
      <c r="W4759" t="b">
        <f t="shared" si="757"/>
        <v>1</v>
      </c>
      <c r="X4759" t="b">
        <f t="shared" si="758"/>
        <v>0</v>
      </c>
      <c r="Y4759" t="b">
        <f t="shared" si="759"/>
        <v>0</v>
      </c>
      <c r="Z4759" t="b">
        <v>1</v>
      </c>
    </row>
    <row r="4760" spans="1:28" x14ac:dyDescent="0.25">
      <c r="A4760" t="s">
        <v>16375</v>
      </c>
      <c r="B4760">
        <v>0</v>
      </c>
      <c r="C4760">
        <v>0</v>
      </c>
      <c r="D4760" t="s">
        <v>16376</v>
      </c>
      <c r="E4760" t="s">
        <v>37</v>
      </c>
      <c r="F4760" t="s">
        <v>52</v>
      </c>
      <c r="G4760" t="b">
        <v>0</v>
      </c>
      <c r="H4760" t="s">
        <v>16</v>
      </c>
      <c r="I4760" t="s">
        <v>17</v>
      </c>
      <c r="J4760" t="s">
        <v>10286</v>
      </c>
      <c r="K4760" t="s">
        <v>10301</v>
      </c>
      <c r="L4760">
        <v>1</v>
      </c>
      <c r="M4760">
        <v>2</v>
      </c>
      <c r="P4760" t="b">
        <f t="shared" si="750"/>
        <v>1</v>
      </c>
      <c r="Q4760" t="b">
        <f t="shared" si="751"/>
        <v>1</v>
      </c>
      <c r="R4760" t="b">
        <f t="shared" si="752"/>
        <v>0</v>
      </c>
      <c r="S4760" t="b">
        <f t="shared" si="753"/>
        <v>0</v>
      </c>
      <c r="T4760" t="b">
        <f t="shared" si="754"/>
        <v>0</v>
      </c>
      <c r="U4760" t="b">
        <f t="shared" si="755"/>
        <v>1</v>
      </c>
      <c r="V4760" t="b">
        <f t="shared" si="756"/>
        <v>0</v>
      </c>
      <c r="W4760" t="b">
        <f t="shared" si="757"/>
        <v>1</v>
      </c>
      <c r="X4760" t="b">
        <f t="shared" si="758"/>
        <v>0</v>
      </c>
      <c r="Y4760" t="b">
        <f t="shared" si="759"/>
        <v>0</v>
      </c>
      <c r="Z4760" t="b">
        <v>0</v>
      </c>
    </row>
    <row r="4761" spans="1:28" x14ac:dyDescent="0.25">
      <c r="A4761" t="s">
        <v>11293</v>
      </c>
      <c r="B4761">
        <v>0</v>
      </c>
      <c r="C4761">
        <v>0</v>
      </c>
      <c r="D4761" t="s">
        <v>11294</v>
      </c>
      <c r="E4761" t="s">
        <v>7</v>
      </c>
      <c r="F4761" t="s">
        <v>8</v>
      </c>
      <c r="G4761" t="b">
        <v>0</v>
      </c>
      <c r="H4761" t="s">
        <v>16</v>
      </c>
      <c r="I4761" t="s">
        <v>38</v>
      </c>
      <c r="J4761" t="s">
        <v>39</v>
      </c>
      <c r="K4761" t="s">
        <v>8621</v>
      </c>
      <c r="P4761" t="b">
        <f t="shared" si="750"/>
        <v>0</v>
      </c>
      <c r="Q4761" t="b">
        <f t="shared" si="751"/>
        <v>0</v>
      </c>
      <c r="R4761" t="b">
        <f t="shared" si="752"/>
        <v>0</v>
      </c>
      <c r="S4761" t="b">
        <f t="shared" si="753"/>
        <v>0</v>
      </c>
      <c r="T4761" t="b">
        <f t="shared" si="754"/>
        <v>1</v>
      </c>
      <c r="U4761" t="b">
        <f t="shared" si="755"/>
        <v>0</v>
      </c>
      <c r="V4761" t="b">
        <f t="shared" si="756"/>
        <v>0</v>
      </c>
      <c r="W4761" t="b">
        <f t="shared" si="757"/>
        <v>0</v>
      </c>
      <c r="X4761" t="b">
        <f t="shared" si="758"/>
        <v>0</v>
      </c>
      <c r="Y4761" t="b">
        <f t="shared" si="759"/>
        <v>0</v>
      </c>
      <c r="Z4761" t="b">
        <v>0</v>
      </c>
    </row>
    <row r="4762" spans="1:28" x14ac:dyDescent="0.25">
      <c r="A4762" t="s">
        <v>986</v>
      </c>
      <c r="B4762">
        <v>0</v>
      </c>
      <c r="C4762">
        <v>0</v>
      </c>
      <c r="D4762" t="s">
        <v>987</v>
      </c>
      <c r="E4762" t="s">
        <v>15</v>
      </c>
      <c r="F4762" t="s">
        <v>8</v>
      </c>
      <c r="G4762" t="b">
        <v>0</v>
      </c>
      <c r="H4762" t="s">
        <v>16</v>
      </c>
      <c r="I4762" t="s">
        <v>17</v>
      </c>
      <c r="J4762" t="s">
        <v>988</v>
      </c>
      <c r="K4762" t="s">
        <v>989</v>
      </c>
      <c r="L4762">
        <v>5</v>
      </c>
      <c r="P4762" t="b">
        <f t="shared" si="750"/>
        <v>1</v>
      </c>
      <c r="Q4762" t="b">
        <f t="shared" si="751"/>
        <v>0</v>
      </c>
      <c r="R4762" t="b">
        <f t="shared" si="752"/>
        <v>0</v>
      </c>
      <c r="S4762" t="b">
        <f t="shared" si="753"/>
        <v>0</v>
      </c>
      <c r="T4762" t="b">
        <f t="shared" si="754"/>
        <v>0</v>
      </c>
      <c r="U4762" t="b">
        <f t="shared" si="755"/>
        <v>1</v>
      </c>
      <c r="V4762" t="b">
        <f t="shared" si="756"/>
        <v>1</v>
      </c>
      <c r="W4762" t="b">
        <f t="shared" si="757"/>
        <v>0</v>
      </c>
      <c r="X4762" t="b">
        <f t="shared" si="758"/>
        <v>0</v>
      </c>
      <c r="Y4762" t="b">
        <f t="shared" si="759"/>
        <v>0</v>
      </c>
      <c r="Z4762" t="b">
        <v>0</v>
      </c>
    </row>
    <row r="4763" spans="1:28" x14ac:dyDescent="0.25">
      <c r="A4763" t="s">
        <v>2157</v>
      </c>
      <c r="B4763">
        <v>0</v>
      </c>
      <c r="C4763">
        <v>0</v>
      </c>
      <c r="D4763" t="s">
        <v>2158</v>
      </c>
      <c r="E4763" t="s">
        <v>15</v>
      </c>
      <c r="F4763" t="s">
        <v>8</v>
      </c>
      <c r="G4763" t="b">
        <v>0</v>
      </c>
      <c r="H4763" t="s">
        <v>16</v>
      </c>
      <c r="I4763" t="s">
        <v>17</v>
      </c>
      <c r="J4763" t="s">
        <v>988</v>
      </c>
      <c r="K4763" t="s">
        <v>989</v>
      </c>
      <c r="L4763">
        <v>2</v>
      </c>
      <c r="M4763">
        <v>4</v>
      </c>
      <c r="P4763" t="b">
        <f t="shared" si="750"/>
        <v>1</v>
      </c>
      <c r="Q4763" t="b">
        <f t="shared" si="751"/>
        <v>1</v>
      </c>
      <c r="R4763" t="b">
        <f t="shared" si="752"/>
        <v>0</v>
      </c>
      <c r="S4763" t="b">
        <f t="shared" si="753"/>
        <v>0</v>
      </c>
      <c r="T4763" t="b">
        <f t="shared" si="754"/>
        <v>0</v>
      </c>
      <c r="U4763" t="b">
        <f t="shared" si="755"/>
        <v>1</v>
      </c>
      <c r="V4763" t="b">
        <f t="shared" si="756"/>
        <v>0</v>
      </c>
      <c r="W4763" t="b">
        <f t="shared" si="757"/>
        <v>1</v>
      </c>
      <c r="X4763" t="b">
        <f t="shared" si="758"/>
        <v>0</v>
      </c>
      <c r="Y4763" t="b">
        <f t="shared" si="759"/>
        <v>0</v>
      </c>
      <c r="Z4763" t="b">
        <v>0</v>
      </c>
      <c r="AA4763" t="s">
        <v>16425</v>
      </c>
    </row>
    <row r="4764" spans="1:28" x14ac:dyDescent="0.25">
      <c r="A4764" t="s">
        <v>6850</v>
      </c>
      <c r="B4764">
        <v>0</v>
      </c>
      <c r="C4764">
        <v>0</v>
      </c>
      <c r="D4764" t="s">
        <v>6851</v>
      </c>
      <c r="E4764" t="s">
        <v>52</v>
      </c>
      <c r="F4764" t="s">
        <v>8</v>
      </c>
      <c r="G4764" t="b">
        <v>0</v>
      </c>
      <c r="H4764" t="s">
        <v>16</v>
      </c>
      <c r="I4764" t="s">
        <v>17</v>
      </c>
      <c r="J4764" t="s">
        <v>988</v>
      </c>
      <c r="K4764" t="s">
        <v>989</v>
      </c>
      <c r="M4764">
        <v>3</v>
      </c>
      <c r="P4764" t="b">
        <f t="shared" si="750"/>
        <v>0</v>
      </c>
      <c r="Q4764" t="b">
        <f t="shared" si="751"/>
        <v>1</v>
      </c>
      <c r="R4764" t="b">
        <f t="shared" si="752"/>
        <v>0</v>
      </c>
      <c r="S4764" t="b">
        <f t="shared" si="753"/>
        <v>0</v>
      </c>
      <c r="T4764" t="b">
        <f t="shared" si="754"/>
        <v>0</v>
      </c>
      <c r="U4764" t="b">
        <f t="shared" si="755"/>
        <v>1</v>
      </c>
      <c r="V4764" t="b">
        <f t="shared" si="756"/>
        <v>0</v>
      </c>
      <c r="W4764" t="b">
        <f t="shared" si="757"/>
        <v>1</v>
      </c>
      <c r="X4764" t="b">
        <f t="shared" si="758"/>
        <v>0</v>
      </c>
      <c r="Y4764" t="b">
        <f t="shared" si="759"/>
        <v>0</v>
      </c>
      <c r="Z4764" t="b">
        <v>0</v>
      </c>
    </row>
    <row r="4765" spans="1:28" x14ac:dyDescent="0.25">
      <c r="A4765" t="s">
        <v>955</v>
      </c>
      <c r="B4765">
        <v>0</v>
      </c>
      <c r="C4765">
        <v>0</v>
      </c>
      <c r="D4765" t="s">
        <v>956</v>
      </c>
      <c r="E4765" t="s">
        <v>7</v>
      </c>
      <c r="F4765" t="s">
        <v>8</v>
      </c>
      <c r="G4765" t="b">
        <v>0</v>
      </c>
      <c r="H4765" t="s">
        <v>9</v>
      </c>
      <c r="I4765" t="s">
        <v>10</v>
      </c>
      <c r="J4765" t="s">
        <v>11</v>
      </c>
      <c r="K4765" t="s">
        <v>199</v>
      </c>
      <c r="L4765">
        <v>1</v>
      </c>
      <c r="P4765" t="b">
        <f t="shared" si="750"/>
        <v>1</v>
      </c>
      <c r="Q4765" t="b">
        <f t="shared" si="751"/>
        <v>0</v>
      </c>
      <c r="R4765" t="b">
        <f t="shared" si="752"/>
        <v>0</v>
      </c>
      <c r="S4765" t="b">
        <f t="shared" si="753"/>
        <v>0</v>
      </c>
      <c r="T4765" t="b">
        <f t="shared" si="754"/>
        <v>0</v>
      </c>
      <c r="U4765" t="b">
        <f t="shared" si="755"/>
        <v>1</v>
      </c>
      <c r="V4765" t="b">
        <f t="shared" si="756"/>
        <v>1</v>
      </c>
      <c r="W4765" t="b">
        <f t="shared" si="757"/>
        <v>0</v>
      </c>
      <c r="X4765" t="b">
        <f t="shared" si="758"/>
        <v>0</v>
      </c>
      <c r="Y4765" t="b">
        <f t="shared" si="759"/>
        <v>0</v>
      </c>
      <c r="Z4765" t="b">
        <v>0</v>
      </c>
      <c r="AA4765" t="s">
        <v>16425</v>
      </c>
      <c r="AB4765" t="s">
        <v>16425</v>
      </c>
    </row>
    <row r="4766" spans="1:28" x14ac:dyDescent="0.25">
      <c r="A4766" t="s">
        <v>778</v>
      </c>
      <c r="B4766">
        <v>0</v>
      </c>
      <c r="C4766">
        <v>0</v>
      </c>
      <c r="D4766" t="s">
        <v>779</v>
      </c>
      <c r="E4766" t="s">
        <v>7</v>
      </c>
      <c r="F4766" t="s">
        <v>8</v>
      </c>
      <c r="G4766" t="b">
        <v>0</v>
      </c>
      <c r="H4766" t="s">
        <v>9</v>
      </c>
      <c r="I4766" t="s">
        <v>10</v>
      </c>
      <c r="J4766" t="s">
        <v>11</v>
      </c>
      <c r="K4766" t="s">
        <v>199</v>
      </c>
      <c r="L4766">
        <v>1</v>
      </c>
      <c r="P4766" t="b">
        <f t="shared" si="750"/>
        <v>1</v>
      </c>
      <c r="Q4766" t="b">
        <f t="shared" si="751"/>
        <v>0</v>
      </c>
      <c r="R4766" t="b">
        <f t="shared" si="752"/>
        <v>0</v>
      </c>
      <c r="S4766" t="b">
        <f t="shared" si="753"/>
        <v>0</v>
      </c>
      <c r="T4766" t="b">
        <f t="shared" si="754"/>
        <v>0</v>
      </c>
      <c r="U4766" t="b">
        <f t="shared" si="755"/>
        <v>1</v>
      </c>
      <c r="V4766" t="b">
        <f t="shared" si="756"/>
        <v>1</v>
      </c>
      <c r="W4766" t="b">
        <f t="shared" si="757"/>
        <v>0</v>
      </c>
      <c r="X4766" t="b">
        <f t="shared" si="758"/>
        <v>0</v>
      </c>
      <c r="Y4766" t="b">
        <f t="shared" si="759"/>
        <v>0</v>
      </c>
      <c r="Z4766" t="b">
        <v>0</v>
      </c>
      <c r="AA4766" t="s">
        <v>16425</v>
      </c>
      <c r="AB4766" t="s">
        <v>16425</v>
      </c>
    </row>
    <row r="4767" spans="1:28" x14ac:dyDescent="0.25">
      <c r="A4767" t="s">
        <v>9883</v>
      </c>
      <c r="B4767">
        <v>0</v>
      </c>
      <c r="C4767">
        <v>0</v>
      </c>
      <c r="D4767" t="s">
        <v>9884</v>
      </c>
      <c r="E4767" t="s">
        <v>15</v>
      </c>
      <c r="F4767" t="s">
        <v>8</v>
      </c>
      <c r="G4767" t="b">
        <v>0</v>
      </c>
      <c r="H4767" t="s">
        <v>16</v>
      </c>
      <c r="I4767" t="s">
        <v>17</v>
      </c>
      <c r="J4767" t="s">
        <v>545</v>
      </c>
      <c r="K4767" t="s">
        <v>9234</v>
      </c>
      <c r="L4767">
        <v>5</v>
      </c>
      <c r="P4767" t="b">
        <f t="shared" si="750"/>
        <v>1</v>
      </c>
      <c r="Q4767" t="b">
        <f t="shared" si="751"/>
        <v>0</v>
      </c>
      <c r="R4767" t="b">
        <f t="shared" si="752"/>
        <v>0</v>
      </c>
      <c r="S4767" t="b">
        <f t="shared" si="753"/>
        <v>0</v>
      </c>
      <c r="T4767" t="b">
        <f t="shared" si="754"/>
        <v>0</v>
      </c>
      <c r="U4767" t="b">
        <f t="shared" si="755"/>
        <v>1</v>
      </c>
      <c r="V4767" t="b">
        <f t="shared" si="756"/>
        <v>1</v>
      </c>
      <c r="W4767" t="b">
        <f t="shared" si="757"/>
        <v>0</v>
      </c>
      <c r="X4767" t="b">
        <f t="shared" si="758"/>
        <v>0</v>
      </c>
      <c r="Y4767" t="b">
        <f t="shared" si="759"/>
        <v>0</v>
      </c>
      <c r="Z4767" t="b">
        <v>0</v>
      </c>
    </row>
    <row r="4768" spans="1:28" x14ac:dyDescent="0.25">
      <c r="A4768" t="s">
        <v>10816</v>
      </c>
      <c r="B4768">
        <v>0</v>
      </c>
      <c r="C4768">
        <v>0</v>
      </c>
      <c r="D4768" t="s">
        <v>10817</v>
      </c>
      <c r="E4768" t="s">
        <v>15</v>
      </c>
      <c r="F4768" t="s">
        <v>8</v>
      </c>
      <c r="G4768" t="b">
        <v>1</v>
      </c>
      <c r="H4768" t="s">
        <v>16</v>
      </c>
      <c r="I4768" t="s">
        <v>53</v>
      </c>
      <c r="J4768" t="s">
        <v>92</v>
      </c>
      <c r="K4768" t="s">
        <v>93</v>
      </c>
      <c r="P4768" t="b">
        <f t="shared" si="750"/>
        <v>0</v>
      </c>
      <c r="Q4768" t="b">
        <f t="shared" si="751"/>
        <v>0</v>
      </c>
      <c r="R4768" t="b">
        <f t="shared" si="752"/>
        <v>0</v>
      </c>
      <c r="S4768" t="b">
        <f t="shared" si="753"/>
        <v>0</v>
      </c>
      <c r="T4768" t="b">
        <f t="shared" si="754"/>
        <v>1</v>
      </c>
      <c r="U4768" t="b">
        <f t="shared" si="755"/>
        <v>0</v>
      </c>
      <c r="V4768" t="b">
        <f t="shared" si="756"/>
        <v>0</v>
      </c>
      <c r="W4768" t="b">
        <f t="shared" si="757"/>
        <v>0</v>
      </c>
      <c r="X4768" t="b">
        <f t="shared" si="758"/>
        <v>0</v>
      </c>
      <c r="Y4768" t="b">
        <f t="shared" si="759"/>
        <v>0</v>
      </c>
      <c r="Z4768" t="b">
        <v>0</v>
      </c>
    </row>
    <row r="4769" spans="1:27" x14ac:dyDescent="0.25">
      <c r="A4769" t="s">
        <v>4341</v>
      </c>
      <c r="B4769">
        <v>0</v>
      </c>
      <c r="C4769">
        <v>0</v>
      </c>
      <c r="D4769" t="s">
        <v>4342</v>
      </c>
      <c r="E4769" t="s">
        <v>37</v>
      </c>
      <c r="F4769" t="s">
        <v>8</v>
      </c>
      <c r="G4769" t="b">
        <v>0</v>
      </c>
      <c r="H4769" t="s">
        <v>3326</v>
      </c>
      <c r="I4769" t="s">
        <v>3327</v>
      </c>
      <c r="J4769" t="s">
        <v>3328</v>
      </c>
      <c r="K4769" t="s">
        <v>3329</v>
      </c>
      <c r="P4769" t="b">
        <f t="shared" si="750"/>
        <v>0</v>
      </c>
      <c r="Q4769" t="b">
        <f t="shared" si="751"/>
        <v>0</v>
      </c>
      <c r="R4769" t="b">
        <f t="shared" si="752"/>
        <v>0</v>
      </c>
      <c r="S4769" t="b">
        <f t="shared" si="753"/>
        <v>0</v>
      </c>
      <c r="T4769" t="b">
        <f t="shared" si="754"/>
        <v>1</v>
      </c>
      <c r="U4769" t="b">
        <f t="shared" si="755"/>
        <v>0</v>
      </c>
      <c r="V4769" t="b">
        <f t="shared" si="756"/>
        <v>0</v>
      </c>
      <c r="W4769" t="b">
        <f t="shared" si="757"/>
        <v>0</v>
      </c>
      <c r="X4769" t="b">
        <f t="shared" si="758"/>
        <v>0</v>
      </c>
      <c r="Y4769" t="b">
        <f t="shared" si="759"/>
        <v>0</v>
      </c>
      <c r="Z4769" t="b">
        <v>0</v>
      </c>
    </row>
    <row r="4770" spans="1:27" x14ac:dyDescent="0.25">
      <c r="A4770" t="s">
        <v>13280</v>
      </c>
      <c r="B4770">
        <v>0</v>
      </c>
      <c r="C4770">
        <v>0</v>
      </c>
      <c r="D4770" t="s">
        <v>13281</v>
      </c>
      <c r="E4770" t="s">
        <v>37</v>
      </c>
      <c r="F4770" t="s">
        <v>8</v>
      </c>
      <c r="G4770" t="b">
        <v>0</v>
      </c>
      <c r="H4770" t="s">
        <v>3326</v>
      </c>
      <c r="I4770" t="s">
        <v>3327</v>
      </c>
      <c r="J4770" t="s">
        <v>3328</v>
      </c>
      <c r="K4770" t="s">
        <v>3329</v>
      </c>
      <c r="P4770" t="b">
        <f t="shared" si="750"/>
        <v>0</v>
      </c>
      <c r="Q4770" t="b">
        <f t="shared" si="751"/>
        <v>0</v>
      </c>
      <c r="R4770" t="b">
        <f t="shared" si="752"/>
        <v>0</v>
      </c>
      <c r="S4770" t="b">
        <f t="shared" si="753"/>
        <v>0</v>
      </c>
      <c r="T4770" t="b">
        <f t="shared" si="754"/>
        <v>1</v>
      </c>
      <c r="U4770" t="b">
        <f t="shared" si="755"/>
        <v>0</v>
      </c>
      <c r="V4770" t="b">
        <f t="shared" si="756"/>
        <v>0</v>
      </c>
      <c r="W4770" t="b">
        <f t="shared" si="757"/>
        <v>0</v>
      </c>
      <c r="X4770" t="b">
        <f t="shared" si="758"/>
        <v>0</v>
      </c>
      <c r="Y4770" t="b">
        <f t="shared" si="759"/>
        <v>0</v>
      </c>
      <c r="Z4770" t="b">
        <v>0</v>
      </c>
    </row>
    <row r="4771" spans="1:27" x14ac:dyDescent="0.25">
      <c r="A4771" t="s">
        <v>3680</v>
      </c>
      <c r="B4771">
        <v>0</v>
      </c>
      <c r="C4771">
        <v>0</v>
      </c>
      <c r="D4771" t="s">
        <v>3681</v>
      </c>
      <c r="E4771" t="s">
        <v>52</v>
      </c>
      <c r="F4771" t="s">
        <v>8</v>
      </c>
      <c r="G4771" t="b">
        <v>0</v>
      </c>
      <c r="H4771" t="s">
        <v>3326</v>
      </c>
      <c r="I4771" t="s">
        <v>3327</v>
      </c>
      <c r="J4771" t="s">
        <v>3328</v>
      </c>
      <c r="K4771" t="s">
        <v>3329</v>
      </c>
      <c r="P4771" t="b">
        <f t="shared" si="750"/>
        <v>0</v>
      </c>
      <c r="Q4771" t="b">
        <f t="shared" si="751"/>
        <v>0</v>
      </c>
      <c r="R4771" t="b">
        <f t="shared" si="752"/>
        <v>0</v>
      </c>
      <c r="S4771" t="b">
        <f t="shared" si="753"/>
        <v>0</v>
      </c>
      <c r="T4771" t="b">
        <f t="shared" si="754"/>
        <v>1</v>
      </c>
      <c r="U4771" t="b">
        <f t="shared" si="755"/>
        <v>0</v>
      </c>
      <c r="V4771" t="b">
        <f t="shared" si="756"/>
        <v>0</v>
      </c>
      <c r="W4771" t="b">
        <f t="shared" si="757"/>
        <v>0</v>
      </c>
      <c r="X4771" t="b">
        <f t="shared" si="758"/>
        <v>0</v>
      </c>
      <c r="Y4771" t="b">
        <f t="shared" si="759"/>
        <v>0</v>
      </c>
      <c r="Z4771" t="b">
        <v>0</v>
      </c>
    </row>
    <row r="4772" spans="1:27" x14ac:dyDescent="0.25">
      <c r="A4772" t="s">
        <v>4885</v>
      </c>
      <c r="B4772">
        <v>0</v>
      </c>
      <c r="C4772">
        <v>0</v>
      </c>
      <c r="D4772" t="s">
        <v>4886</v>
      </c>
      <c r="E4772" t="s">
        <v>52</v>
      </c>
      <c r="F4772" t="s">
        <v>8</v>
      </c>
      <c r="G4772" t="b">
        <v>0</v>
      </c>
      <c r="H4772" t="s">
        <v>3326</v>
      </c>
      <c r="I4772" t="s">
        <v>3327</v>
      </c>
      <c r="J4772" t="s">
        <v>3328</v>
      </c>
      <c r="K4772" t="s">
        <v>3329</v>
      </c>
      <c r="P4772" t="b">
        <f t="shared" si="750"/>
        <v>0</v>
      </c>
      <c r="Q4772" t="b">
        <f t="shared" si="751"/>
        <v>0</v>
      </c>
      <c r="R4772" t="b">
        <f t="shared" si="752"/>
        <v>0</v>
      </c>
      <c r="S4772" t="b">
        <f t="shared" si="753"/>
        <v>0</v>
      </c>
      <c r="T4772" t="b">
        <f t="shared" si="754"/>
        <v>1</v>
      </c>
      <c r="U4772" t="b">
        <f t="shared" si="755"/>
        <v>0</v>
      </c>
      <c r="V4772" t="b">
        <f t="shared" si="756"/>
        <v>0</v>
      </c>
      <c r="W4772" t="b">
        <f t="shared" si="757"/>
        <v>0</v>
      </c>
      <c r="X4772" t="b">
        <f t="shared" si="758"/>
        <v>0</v>
      </c>
      <c r="Y4772" t="b">
        <f t="shared" si="759"/>
        <v>0</v>
      </c>
      <c r="Z4772" t="b">
        <v>0</v>
      </c>
    </row>
    <row r="4773" spans="1:27" x14ac:dyDescent="0.25">
      <c r="A4773" t="s">
        <v>13278</v>
      </c>
      <c r="B4773">
        <v>0</v>
      </c>
      <c r="C4773">
        <v>0</v>
      </c>
      <c r="D4773" t="s">
        <v>13279</v>
      </c>
      <c r="E4773" t="s">
        <v>52</v>
      </c>
      <c r="F4773" t="s">
        <v>8</v>
      </c>
      <c r="G4773" t="b">
        <v>0</v>
      </c>
      <c r="H4773" t="s">
        <v>3326</v>
      </c>
      <c r="I4773" t="s">
        <v>3327</v>
      </c>
      <c r="J4773" t="s">
        <v>3328</v>
      </c>
      <c r="K4773" t="s">
        <v>3329</v>
      </c>
      <c r="P4773" t="b">
        <f t="shared" si="750"/>
        <v>0</v>
      </c>
      <c r="Q4773" t="b">
        <f t="shared" si="751"/>
        <v>0</v>
      </c>
      <c r="R4773" t="b">
        <f t="shared" si="752"/>
        <v>0</v>
      </c>
      <c r="S4773" t="b">
        <f t="shared" si="753"/>
        <v>0</v>
      </c>
      <c r="T4773" t="b">
        <f t="shared" si="754"/>
        <v>1</v>
      </c>
      <c r="U4773" t="b">
        <f t="shared" si="755"/>
        <v>0</v>
      </c>
      <c r="V4773" t="b">
        <f t="shared" si="756"/>
        <v>0</v>
      </c>
      <c r="W4773" t="b">
        <f t="shared" si="757"/>
        <v>0</v>
      </c>
      <c r="X4773" t="b">
        <f t="shared" si="758"/>
        <v>0</v>
      </c>
      <c r="Y4773" t="b">
        <f t="shared" si="759"/>
        <v>0</v>
      </c>
      <c r="Z4773" t="b">
        <v>0</v>
      </c>
    </row>
    <row r="4774" spans="1:27" x14ac:dyDescent="0.25">
      <c r="A4774" t="s">
        <v>12941</v>
      </c>
      <c r="B4774">
        <v>0</v>
      </c>
      <c r="C4774">
        <v>0</v>
      </c>
      <c r="D4774" t="s">
        <v>12942</v>
      </c>
      <c r="E4774" t="s">
        <v>15</v>
      </c>
      <c r="F4774" t="s">
        <v>8</v>
      </c>
      <c r="G4774" t="b">
        <v>0</v>
      </c>
      <c r="H4774" t="s">
        <v>9</v>
      </c>
      <c r="I4774" t="s">
        <v>10</v>
      </c>
      <c r="J4774" t="s">
        <v>28</v>
      </c>
      <c r="K4774" t="s">
        <v>9790</v>
      </c>
      <c r="M4774">
        <v>2</v>
      </c>
      <c r="P4774" t="b">
        <f t="shared" si="750"/>
        <v>0</v>
      </c>
      <c r="Q4774" t="b">
        <f t="shared" si="751"/>
        <v>1</v>
      </c>
      <c r="R4774" t="b">
        <f t="shared" si="752"/>
        <v>0</v>
      </c>
      <c r="S4774" t="b">
        <f t="shared" si="753"/>
        <v>0</v>
      </c>
      <c r="T4774" t="b">
        <f t="shared" si="754"/>
        <v>0</v>
      </c>
      <c r="U4774" t="b">
        <f t="shared" si="755"/>
        <v>1</v>
      </c>
      <c r="V4774" t="b">
        <f t="shared" si="756"/>
        <v>0</v>
      </c>
      <c r="W4774" t="b">
        <f t="shared" si="757"/>
        <v>1</v>
      </c>
      <c r="X4774" t="b">
        <f t="shared" si="758"/>
        <v>0</v>
      </c>
      <c r="Y4774" t="b">
        <f t="shared" si="759"/>
        <v>0</v>
      </c>
      <c r="Z4774" t="b">
        <v>0</v>
      </c>
      <c r="AA4774" t="s">
        <v>16425</v>
      </c>
    </row>
    <row r="4775" spans="1:27" x14ac:dyDescent="0.25">
      <c r="A4775" t="s">
        <v>7154</v>
      </c>
      <c r="B4775">
        <v>0</v>
      </c>
      <c r="C4775">
        <v>0</v>
      </c>
      <c r="D4775" t="s">
        <v>7155</v>
      </c>
      <c r="E4775" t="s">
        <v>37</v>
      </c>
      <c r="F4775" t="s">
        <v>8</v>
      </c>
      <c r="G4775" t="b">
        <v>0</v>
      </c>
      <c r="H4775" t="s">
        <v>16</v>
      </c>
      <c r="I4775" t="s">
        <v>47</v>
      </c>
      <c r="J4775" t="s">
        <v>99</v>
      </c>
      <c r="K4775" t="s">
        <v>100</v>
      </c>
      <c r="L4775">
        <v>2</v>
      </c>
      <c r="P4775" t="b">
        <f t="shared" si="750"/>
        <v>1</v>
      </c>
      <c r="Q4775" t="b">
        <f t="shared" si="751"/>
        <v>0</v>
      </c>
      <c r="R4775" t="b">
        <f t="shared" si="752"/>
        <v>0</v>
      </c>
      <c r="S4775" t="b">
        <f t="shared" si="753"/>
        <v>0</v>
      </c>
      <c r="T4775" t="b">
        <f t="shared" si="754"/>
        <v>0</v>
      </c>
      <c r="U4775" t="b">
        <f t="shared" si="755"/>
        <v>1</v>
      </c>
      <c r="V4775" t="b">
        <f t="shared" si="756"/>
        <v>1</v>
      </c>
      <c r="W4775" t="b">
        <f t="shared" si="757"/>
        <v>0</v>
      </c>
      <c r="X4775" t="b">
        <f t="shared" si="758"/>
        <v>0</v>
      </c>
      <c r="Y4775" t="b">
        <f t="shared" si="759"/>
        <v>0</v>
      </c>
      <c r="Z4775" t="b">
        <v>0</v>
      </c>
    </row>
    <row r="4776" spans="1:27" x14ac:dyDescent="0.25">
      <c r="A4776" t="s">
        <v>12091</v>
      </c>
      <c r="B4776">
        <v>0</v>
      </c>
      <c r="C4776">
        <v>0</v>
      </c>
      <c r="D4776" t="s">
        <v>12092</v>
      </c>
      <c r="E4776" t="s">
        <v>37</v>
      </c>
      <c r="F4776" t="s">
        <v>8</v>
      </c>
      <c r="G4776" t="b">
        <v>0</v>
      </c>
      <c r="H4776" t="s">
        <v>16</v>
      </c>
      <c r="I4776" t="s">
        <v>47</v>
      </c>
      <c r="J4776" t="s">
        <v>76</v>
      </c>
      <c r="K4776" t="s">
        <v>77</v>
      </c>
      <c r="P4776" t="b">
        <f t="shared" si="750"/>
        <v>0</v>
      </c>
      <c r="Q4776" t="b">
        <f t="shared" si="751"/>
        <v>0</v>
      </c>
      <c r="R4776" t="b">
        <f t="shared" si="752"/>
        <v>0</v>
      </c>
      <c r="S4776" t="b">
        <f t="shared" si="753"/>
        <v>0</v>
      </c>
      <c r="T4776" t="b">
        <f t="shared" si="754"/>
        <v>1</v>
      </c>
      <c r="U4776" t="b">
        <f t="shared" si="755"/>
        <v>0</v>
      </c>
      <c r="V4776" t="b">
        <f t="shared" si="756"/>
        <v>0</v>
      </c>
      <c r="W4776" t="b">
        <f t="shared" si="757"/>
        <v>0</v>
      </c>
      <c r="X4776" t="b">
        <f t="shared" si="758"/>
        <v>0</v>
      </c>
      <c r="Y4776" t="b">
        <f t="shared" si="759"/>
        <v>0</v>
      </c>
      <c r="Z4776" t="b">
        <v>1</v>
      </c>
    </row>
    <row r="4777" spans="1:27" x14ac:dyDescent="0.25">
      <c r="A4777" t="s">
        <v>13631</v>
      </c>
      <c r="B4777">
        <v>0</v>
      </c>
      <c r="C4777">
        <v>0</v>
      </c>
      <c r="D4777" t="s">
        <v>13632</v>
      </c>
      <c r="E4777" t="s">
        <v>37</v>
      </c>
      <c r="F4777" t="s">
        <v>8</v>
      </c>
      <c r="G4777" t="b">
        <v>0</v>
      </c>
      <c r="H4777" t="s">
        <v>16</v>
      </c>
      <c r="I4777" t="s">
        <v>47</v>
      </c>
      <c r="J4777" t="s">
        <v>155</v>
      </c>
      <c r="K4777" t="s">
        <v>413</v>
      </c>
      <c r="P4777" t="b">
        <f t="shared" si="750"/>
        <v>0</v>
      </c>
      <c r="Q4777" t="b">
        <f t="shared" si="751"/>
        <v>0</v>
      </c>
      <c r="R4777" t="b">
        <f t="shared" si="752"/>
        <v>0</v>
      </c>
      <c r="S4777" t="b">
        <f t="shared" si="753"/>
        <v>0</v>
      </c>
      <c r="T4777" t="b">
        <f t="shared" si="754"/>
        <v>1</v>
      </c>
      <c r="U4777" t="b">
        <f t="shared" si="755"/>
        <v>0</v>
      </c>
      <c r="V4777" t="b">
        <f t="shared" si="756"/>
        <v>0</v>
      </c>
      <c r="W4777" t="b">
        <f t="shared" si="757"/>
        <v>0</v>
      </c>
      <c r="X4777" t="b">
        <f t="shared" si="758"/>
        <v>0</v>
      </c>
      <c r="Y4777" t="b">
        <f t="shared" si="759"/>
        <v>0</v>
      </c>
      <c r="Z4777" t="b">
        <v>0</v>
      </c>
    </row>
    <row r="4778" spans="1:27" x14ac:dyDescent="0.25">
      <c r="A4778" t="s">
        <v>9088</v>
      </c>
      <c r="B4778">
        <v>0</v>
      </c>
      <c r="C4778">
        <v>0</v>
      </c>
      <c r="D4778" t="s">
        <v>9089</v>
      </c>
      <c r="E4778" t="s">
        <v>37</v>
      </c>
      <c r="F4778" t="s">
        <v>8</v>
      </c>
      <c r="G4778" t="b">
        <v>0</v>
      </c>
      <c r="H4778" t="s">
        <v>16</v>
      </c>
      <c r="I4778" t="s">
        <v>47</v>
      </c>
      <c r="J4778" t="s">
        <v>99</v>
      </c>
      <c r="K4778" t="s">
        <v>413</v>
      </c>
      <c r="M4778">
        <v>4</v>
      </c>
      <c r="P4778" t="b">
        <f t="shared" si="750"/>
        <v>0</v>
      </c>
      <c r="Q4778" t="b">
        <f t="shared" si="751"/>
        <v>1</v>
      </c>
      <c r="R4778" t="b">
        <f t="shared" si="752"/>
        <v>0</v>
      </c>
      <c r="S4778" t="b">
        <f t="shared" si="753"/>
        <v>0</v>
      </c>
      <c r="T4778" t="b">
        <f t="shared" si="754"/>
        <v>0</v>
      </c>
      <c r="U4778" t="b">
        <f t="shared" si="755"/>
        <v>1</v>
      </c>
      <c r="V4778" t="b">
        <f t="shared" si="756"/>
        <v>0</v>
      </c>
      <c r="W4778" t="b">
        <f t="shared" si="757"/>
        <v>1</v>
      </c>
      <c r="X4778" t="b">
        <f t="shared" si="758"/>
        <v>0</v>
      </c>
      <c r="Y4778" t="b">
        <f t="shared" si="759"/>
        <v>0</v>
      </c>
      <c r="Z4778" t="b">
        <v>0</v>
      </c>
    </row>
    <row r="4779" spans="1:27" x14ac:dyDescent="0.25">
      <c r="A4779" t="s">
        <v>13836</v>
      </c>
      <c r="B4779">
        <v>0</v>
      </c>
      <c r="C4779">
        <v>0</v>
      </c>
      <c r="D4779" t="s">
        <v>13837</v>
      </c>
      <c r="E4779" t="s">
        <v>27</v>
      </c>
      <c r="F4779" t="s">
        <v>8</v>
      </c>
      <c r="G4779" t="b">
        <v>1</v>
      </c>
      <c r="H4779" t="s">
        <v>16</v>
      </c>
      <c r="I4779" t="s">
        <v>71</v>
      </c>
      <c r="J4779" t="s">
        <v>398</v>
      </c>
      <c r="K4779" t="s">
        <v>4734</v>
      </c>
      <c r="P4779" t="b">
        <f t="shared" si="750"/>
        <v>0</v>
      </c>
      <c r="Q4779" t="b">
        <f t="shared" si="751"/>
        <v>0</v>
      </c>
      <c r="R4779" t="b">
        <f t="shared" si="752"/>
        <v>0</v>
      </c>
      <c r="S4779" t="b">
        <f t="shared" si="753"/>
        <v>0</v>
      </c>
      <c r="T4779" t="b">
        <f t="shared" si="754"/>
        <v>1</v>
      </c>
      <c r="U4779" t="b">
        <f t="shared" si="755"/>
        <v>0</v>
      </c>
      <c r="V4779" t="b">
        <f t="shared" si="756"/>
        <v>0</v>
      </c>
      <c r="W4779" t="b">
        <f t="shared" si="757"/>
        <v>0</v>
      </c>
      <c r="X4779" t="b">
        <f t="shared" si="758"/>
        <v>0</v>
      </c>
      <c r="Y4779" t="b">
        <f t="shared" si="759"/>
        <v>0</v>
      </c>
      <c r="Z4779" t="b">
        <v>0</v>
      </c>
    </row>
    <row r="4780" spans="1:27" x14ac:dyDescent="0.25">
      <c r="A4780" t="s">
        <v>12570</v>
      </c>
      <c r="B4780">
        <v>0</v>
      </c>
      <c r="C4780">
        <v>0</v>
      </c>
      <c r="D4780" t="s">
        <v>12571</v>
      </c>
      <c r="E4780" t="s">
        <v>52</v>
      </c>
      <c r="F4780" t="s">
        <v>52</v>
      </c>
      <c r="G4780" t="b">
        <v>0</v>
      </c>
      <c r="H4780" t="s">
        <v>61</v>
      </c>
      <c r="I4780" t="s">
        <v>10916</v>
      </c>
      <c r="J4780" t="s">
        <v>10917</v>
      </c>
      <c r="K4780" t="s">
        <v>10923</v>
      </c>
      <c r="P4780" t="b">
        <f t="shared" si="750"/>
        <v>0</v>
      </c>
      <c r="Q4780" t="b">
        <f t="shared" si="751"/>
        <v>0</v>
      </c>
      <c r="R4780" t="b">
        <f t="shared" si="752"/>
        <v>0</v>
      </c>
      <c r="S4780" t="b">
        <f t="shared" si="753"/>
        <v>0</v>
      </c>
      <c r="T4780" t="b">
        <f t="shared" si="754"/>
        <v>1</v>
      </c>
      <c r="U4780" t="b">
        <f t="shared" si="755"/>
        <v>0</v>
      </c>
      <c r="V4780" t="b">
        <f t="shared" si="756"/>
        <v>0</v>
      </c>
      <c r="W4780" t="b">
        <f t="shared" si="757"/>
        <v>0</v>
      </c>
      <c r="X4780" t="b">
        <f t="shared" si="758"/>
        <v>0</v>
      </c>
      <c r="Y4780" t="b">
        <f t="shared" si="759"/>
        <v>0</v>
      </c>
      <c r="Z4780" t="b">
        <v>0</v>
      </c>
    </row>
    <row r="4781" spans="1:27" x14ac:dyDescent="0.25">
      <c r="A4781" t="s">
        <v>10921</v>
      </c>
      <c r="B4781">
        <v>0</v>
      </c>
      <c r="C4781">
        <v>0</v>
      </c>
      <c r="D4781" t="s">
        <v>10922</v>
      </c>
      <c r="E4781" t="s">
        <v>52</v>
      </c>
      <c r="F4781" t="s">
        <v>8</v>
      </c>
      <c r="G4781" t="b">
        <v>0</v>
      </c>
      <c r="H4781" t="s">
        <v>61</v>
      </c>
      <c r="I4781" t="s">
        <v>10916</v>
      </c>
      <c r="J4781" t="s">
        <v>10917</v>
      </c>
      <c r="K4781" t="s">
        <v>10923</v>
      </c>
      <c r="P4781" t="b">
        <f t="shared" si="750"/>
        <v>0</v>
      </c>
      <c r="Q4781" t="b">
        <f t="shared" si="751"/>
        <v>0</v>
      </c>
      <c r="R4781" t="b">
        <f t="shared" si="752"/>
        <v>0</v>
      </c>
      <c r="S4781" t="b">
        <f t="shared" si="753"/>
        <v>0</v>
      </c>
      <c r="T4781" t="b">
        <f t="shared" si="754"/>
        <v>1</v>
      </c>
      <c r="U4781" t="b">
        <f t="shared" si="755"/>
        <v>0</v>
      </c>
      <c r="V4781" t="b">
        <f t="shared" si="756"/>
        <v>0</v>
      </c>
      <c r="W4781" t="b">
        <f t="shared" si="757"/>
        <v>0</v>
      </c>
      <c r="X4781" t="b">
        <f t="shared" si="758"/>
        <v>0</v>
      </c>
      <c r="Y4781" t="b">
        <f t="shared" si="759"/>
        <v>0</v>
      </c>
      <c r="Z4781" t="b">
        <v>0</v>
      </c>
    </row>
    <row r="4782" spans="1:27" x14ac:dyDescent="0.25">
      <c r="A4782" t="s">
        <v>10924</v>
      </c>
      <c r="B4782">
        <v>0</v>
      </c>
      <c r="C4782">
        <v>0</v>
      </c>
      <c r="D4782" t="s">
        <v>10925</v>
      </c>
      <c r="E4782" t="s">
        <v>52</v>
      </c>
      <c r="F4782" t="s">
        <v>8</v>
      </c>
      <c r="G4782" t="b">
        <v>0</v>
      </c>
      <c r="H4782" t="s">
        <v>61</v>
      </c>
      <c r="I4782" t="s">
        <v>10916</v>
      </c>
      <c r="J4782" t="s">
        <v>10917</v>
      </c>
      <c r="K4782" t="s">
        <v>10923</v>
      </c>
      <c r="P4782" t="b">
        <f t="shared" si="750"/>
        <v>0</v>
      </c>
      <c r="Q4782" t="b">
        <f t="shared" si="751"/>
        <v>0</v>
      </c>
      <c r="R4782" t="b">
        <f t="shared" si="752"/>
        <v>0</v>
      </c>
      <c r="S4782" t="b">
        <f t="shared" si="753"/>
        <v>0</v>
      </c>
      <c r="T4782" t="b">
        <f t="shared" si="754"/>
        <v>1</v>
      </c>
      <c r="U4782" t="b">
        <f t="shared" si="755"/>
        <v>0</v>
      </c>
      <c r="V4782" t="b">
        <f t="shared" si="756"/>
        <v>0</v>
      </c>
      <c r="W4782" t="b">
        <f t="shared" si="757"/>
        <v>0</v>
      </c>
      <c r="X4782" t="b">
        <f t="shared" si="758"/>
        <v>0</v>
      </c>
      <c r="Y4782" t="b">
        <f t="shared" si="759"/>
        <v>0</v>
      </c>
      <c r="Z4782" t="b">
        <v>0</v>
      </c>
    </row>
    <row r="4783" spans="1:27" x14ac:dyDescent="0.25">
      <c r="A4783" t="s">
        <v>15559</v>
      </c>
      <c r="B4783">
        <v>0</v>
      </c>
      <c r="C4783">
        <v>0</v>
      </c>
      <c r="D4783" t="s">
        <v>15560</v>
      </c>
      <c r="E4783" t="s">
        <v>52</v>
      </c>
      <c r="F4783" t="s">
        <v>8</v>
      </c>
      <c r="G4783" t="b">
        <v>0</v>
      </c>
      <c r="H4783" t="s">
        <v>61</v>
      </c>
      <c r="I4783" t="s">
        <v>10916</v>
      </c>
      <c r="J4783" t="s">
        <v>10917</v>
      </c>
      <c r="K4783" t="s">
        <v>10923</v>
      </c>
      <c r="P4783" t="b">
        <f t="shared" si="750"/>
        <v>0</v>
      </c>
      <c r="Q4783" t="b">
        <f t="shared" si="751"/>
        <v>0</v>
      </c>
      <c r="R4783" t="b">
        <f t="shared" si="752"/>
        <v>0</v>
      </c>
      <c r="S4783" t="b">
        <f t="shared" si="753"/>
        <v>0</v>
      </c>
      <c r="T4783" t="b">
        <f t="shared" si="754"/>
        <v>1</v>
      </c>
      <c r="U4783" t="b">
        <f t="shared" si="755"/>
        <v>0</v>
      </c>
      <c r="V4783" t="b">
        <f t="shared" si="756"/>
        <v>0</v>
      </c>
      <c r="W4783" t="b">
        <f t="shared" si="757"/>
        <v>0</v>
      </c>
      <c r="X4783" t="b">
        <f t="shared" si="758"/>
        <v>0</v>
      </c>
      <c r="Y4783" t="b">
        <f t="shared" si="759"/>
        <v>0</v>
      </c>
      <c r="Z4783" t="b">
        <v>0</v>
      </c>
    </row>
    <row r="4784" spans="1:27" x14ac:dyDescent="0.25">
      <c r="A4784" t="s">
        <v>12726</v>
      </c>
      <c r="B4784">
        <v>0</v>
      </c>
      <c r="C4784">
        <v>0</v>
      </c>
      <c r="D4784" t="s">
        <v>12727</v>
      </c>
      <c r="E4784" t="s">
        <v>52</v>
      </c>
      <c r="F4784" t="s">
        <v>8</v>
      </c>
      <c r="G4784" t="b">
        <v>0</v>
      </c>
      <c r="H4784" t="s">
        <v>61</v>
      </c>
      <c r="I4784" t="s">
        <v>10916</v>
      </c>
      <c r="J4784" t="s">
        <v>10917</v>
      </c>
      <c r="K4784" t="s">
        <v>10923</v>
      </c>
      <c r="P4784" t="b">
        <f t="shared" si="750"/>
        <v>0</v>
      </c>
      <c r="Q4784" t="b">
        <f t="shared" si="751"/>
        <v>0</v>
      </c>
      <c r="R4784" t="b">
        <f t="shared" si="752"/>
        <v>0</v>
      </c>
      <c r="S4784" t="b">
        <f t="shared" si="753"/>
        <v>0</v>
      </c>
      <c r="T4784" t="b">
        <f t="shared" si="754"/>
        <v>1</v>
      </c>
      <c r="U4784" t="b">
        <f t="shared" si="755"/>
        <v>0</v>
      </c>
      <c r="V4784" t="b">
        <f t="shared" si="756"/>
        <v>0</v>
      </c>
      <c r="W4784" t="b">
        <f t="shared" si="757"/>
        <v>0</v>
      </c>
      <c r="X4784" t="b">
        <f t="shared" si="758"/>
        <v>0</v>
      </c>
      <c r="Y4784" t="b">
        <f t="shared" si="759"/>
        <v>0</v>
      </c>
      <c r="Z4784" t="b">
        <v>0</v>
      </c>
    </row>
    <row r="4785" spans="1:32" x14ac:dyDescent="0.25">
      <c r="A4785" t="s">
        <v>12728</v>
      </c>
      <c r="B4785">
        <v>0</v>
      </c>
      <c r="C4785">
        <v>0</v>
      </c>
      <c r="D4785" t="s">
        <v>12729</v>
      </c>
      <c r="E4785" t="s">
        <v>52</v>
      </c>
      <c r="F4785" t="s">
        <v>8</v>
      </c>
      <c r="G4785" t="b">
        <v>0</v>
      </c>
      <c r="H4785" t="s">
        <v>61</v>
      </c>
      <c r="I4785" t="s">
        <v>10916</v>
      </c>
      <c r="J4785" t="s">
        <v>10917</v>
      </c>
      <c r="K4785" t="s">
        <v>10923</v>
      </c>
      <c r="P4785" t="b">
        <f t="shared" si="750"/>
        <v>0</v>
      </c>
      <c r="Q4785" t="b">
        <f t="shared" si="751"/>
        <v>0</v>
      </c>
      <c r="R4785" t="b">
        <f t="shared" si="752"/>
        <v>0</v>
      </c>
      <c r="S4785" t="b">
        <f t="shared" si="753"/>
        <v>0</v>
      </c>
      <c r="T4785" t="b">
        <f t="shared" si="754"/>
        <v>1</v>
      </c>
      <c r="U4785" t="b">
        <f t="shared" si="755"/>
        <v>0</v>
      </c>
      <c r="V4785" t="b">
        <f t="shared" si="756"/>
        <v>0</v>
      </c>
      <c r="W4785" t="b">
        <f t="shared" si="757"/>
        <v>0</v>
      </c>
      <c r="X4785" t="b">
        <f t="shared" si="758"/>
        <v>0</v>
      </c>
      <c r="Y4785" t="b">
        <f t="shared" si="759"/>
        <v>0</v>
      </c>
      <c r="Z4785" t="b">
        <v>0</v>
      </c>
    </row>
    <row r="4786" spans="1:32" x14ac:dyDescent="0.25">
      <c r="A4786" t="s">
        <v>10926</v>
      </c>
      <c r="B4786">
        <v>0</v>
      </c>
      <c r="C4786">
        <v>0</v>
      </c>
      <c r="D4786" t="s">
        <v>10927</v>
      </c>
      <c r="E4786" t="s">
        <v>52</v>
      </c>
      <c r="F4786" t="s">
        <v>8</v>
      </c>
      <c r="G4786" t="b">
        <v>0</v>
      </c>
      <c r="H4786" t="s">
        <v>61</v>
      </c>
      <c r="I4786" t="s">
        <v>10916</v>
      </c>
      <c r="J4786" t="s">
        <v>10917</v>
      </c>
      <c r="K4786" t="s">
        <v>10923</v>
      </c>
      <c r="P4786" t="b">
        <f t="shared" si="750"/>
        <v>0</v>
      </c>
      <c r="Q4786" t="b">
        <f t="shared" si="751"/>
        <v>0</v>
      </c>
      <c r="R4786" t="b">
        <f t="shared" si="752"/>
        <v>0</v>
      </c>
      <c r="S4786" t="b">
        <f t="shared" si="753"/>
        <v>0</v>
      </c>
      <c r="T4786" t="b">
        <f t="shared" si="754"/>
        <v>1</v>
      </c>
      <c r="U4786" t="b">
        <f t="shared" si="755"/>
        <v>0</v>
      </c>
      <c r="V4786" t="b">
        <f t="shared" si="756"/>
        <v>0</v>
      </c>
      <c r="W4786" t="b">
        <f t="shared" si="757"/>
        <v>0</v>
      </c>
      <c r="X4786" t="b">
        <f t="shared" si="758"/>
        <v>0</v>
      </c>
      <c r="Y4786" t="b">
        <f t="shared" si="759"/>
        <v>0</v>
      </c>
      <c r="Z4786" t="b">
        <v>0</v>
      </c>
    </row>
    <row r="4787" spans="1:32" x14ac:dyDescent="0.25">
      <c r="A4787" t="s">
        <v>711</v>
      </c>
      <c r="B4787">
        <v>0</v>
      </c>
      <c r="C4787">
        <v>0</v>
      </c>
      <c r="D4787" t="s">
        <v>712</v>
      </c>
      <c r="E4787" t="s">
        <v>52</v>
      </c>
      <c r="F4787" t="s">
        <v>8</v>
      </c>
      <c r="G4787" t="b">
        <v>0</v>
      </c>
      <c r="H4787" t="s">
        <v>61</v>
      </c>
      <c r="I4787" t="s">
        <v>62</v>
      </c>
      <c r="J4787" t="s">
        <v>470</v>
      </c>
      <c r="K4787" t="s">
        <v>713</v>
      </c>
      <c r="P4787" t="b">
        <f t="shared" si="750"/>
        <v>0</v>
      </c>
      <c r="Q4787" t="b">
        <f t="shared" si="751"/>
        <v>0</v>
      </c>
      <c r="R4787" t="b">
        <f t="shared" si="752"/>
        <v>0</v>
      </c>
      <c r="S4787" t="b">
        <f t="shared" si="753"/>
        <v>0</v>
      </c>
      <c r="T4787" t="b">
        <f t="shared" si="754"/>
        <v>1</v>
      </c>
      <c r="U4787" t="b">
        <f t="shared" si="755"/>
        <v>0</v>
      </c>
      <c r="V4787" t="b">
        <f t="shared" si="756"/>
        <v>0</v>
      </c>
      <c r="W4787" t="b">
        <f t="shared" si="757"/>
        <v>0</v>
      </c>
      <c r="X4787" t="b">
        <f t="shared" si="758"/>
        <v>0</v>
      </c>
      <c r="Y4787" t="b">
        <f t="shared" si="759"/>
        <v>0</v>
      </c>
      <c r="Z4787" t="b">
        <v>0</v>
      </c>
    </row>
    <row r="4788" spans="1:32" x14ac:dyDescent="0.25">
      <c r="A4788" t="s">
        <v>7382</v>
      </c>
      <c r="B4788">
        <v>0</v>
      </c>
      <c r="C4788">
        <v>0</v>
      </c>
      <c r="D4788" t="s">
        <v>7383</v>
      </c>
      <c r="E4788" t="s">
        <v>37</v>
      </c>
      <c r="F4788" t="s">
        <v>52</v>
      </c>
      <c r="G4788" t="b">
        <v>0</v>
      </c>
      <c r="H4788" t="s">
        <v>16</v>
      </c>
      <c r="I4788" t="s">
        <v>17</v>
      </c>
      <c r="J4788" t="s">
        <v>18</v>
      </c>
      <c r="K4788" t="s">
        <v>188</v>
      </c>
      <c r="M4788">
        <v>1</v>
      </c>
      <c r="P4788" t="b">
        <f t="shared" si="750"/>
        <v>0</v>
      </c>
      <c r="Q4788" t="b">
        <f t="shared" si="751"/>
        <v>1</v>
      </c>
      <c r="R4788" t="b">
        <f t="shared" si="752"/>
        <v>0</v>
      </c>
      <c r="S4788" t="b">
        <f t="shared" si="753"/>
        <v>0</v>
      </c>
      <c r="T4788" t="b">
        <f t="shared" si="754"/>
        <v>0</v>
      </c>
      <c r="U4788" t="b">
        <f t="shared" si="755"/>
        <v>1</v>
      </c>
      <c r="V4788" t="b">
        <f t="shared" si="756"/>
        <v>0</v>
      </c>
      <c r="W4788" t="b">
        <f t="shared" si="757"/>
        <v>1</v>
      </c>
      <c r="X4788" t="b">
        <f t="shared" si="758"/>
        <v>0</v>
      </c>
      <c r="Y4788" t="b">
        <f t="shared" si="759"/>
        <v>0</v>
      </c>
      <c r="Z4788" t="b">
        <v>0</v>
      </c>
    </row>
    <row r="4789" spans="1:32" x14ac:dyDescent="0.25">
      <c r="A4789" t="s">
        <v>12753</v>
      </c>
      <c r="B4789">
        <v>0</v>
      </c>
      <c r="C4789">
        <v>0</v>
      </c>
      <c r="D4789" t="s">
        <v>12754</v>
      </c>
      <c r="E4789" t="s">
        <v>7</v>
      </c>
      <c r="F4789" t="s">
        <v>8</v>
      </c>
      <c r="G4789" t="b">
        <v>0</v>
      </c>
      <c r="H4789" t="s">
        <v>9</v>
      </c>
      <c r="I4789" t="s">
        <v>10</v>
      </c>
      <c r="J4789" t="s">
        <v>271</v>
      </c>
      <c r="K4789" t="s">
        <v>272</v>
      </c>
      <c r="L4789">
        <v>12</v>
      </c>
      <c r="M4789">
        <v>5</v>
      </c>
      <c r="P4789" t="b">
        <f t="shared" si="750"/>
        <v>1</v>
      </c>
      <c r="Q4789" t="b">
        <f t="shared" si="751"/>
        <v>1</v>
      </c>
      <c r="R4789" t="b">
        <f t="shared" si="752"/>
        <v>0</v>
      </c>
      <c r="S4789" t="b">
        <f t="shared" si="753"/>
        <v>0</v>
      </c>
      <c r="T4789" t="b">
        <f t="shared" si="754"/>
        <v>0</v>
      </c>
      <c r="U4789" t="b">
        <f t="shared" si="755"/>
        <v>1</v>
      </c>
      <c r="V4789" t="b">
        <f t="shared" si="756"/>
        <v>0</v>
      </c>
      <c r="W4789" t="b">
        <f t="shared" si="757"/>
        <v>1</v>
      </c>
      <c r="X4789" t="b">
        <f t="shared" si="758"/>
        <v>0</v>
      </c>
      <c r="Y4789" t="b">
        <f t="shared" si="759"/>
        <v>0</v>
      </c>
      <c r="Z4789" t="b">
        <v>0</v>
      </c>
      <c r="AD4789" t="s">
        <v>16490</v>
      </c>
      <c r="AE4789" t="s">
        <v>16492</v>
      </c>
      <c r="AF4789" t="s">
        <v>16491</v>
      </c>
    </row>
    <row r="4790" spans="1:32" x14ac:dyDescent="0.25">
      <c r="A4790" t="s">
        <v>15816</v>
      </c>
      <c r="B4790">
        <v>1</v>
      </c>
      <c r="C4790">
        <v>0</v>
      </c>
      <c r="D4790" t="s">
        <v>15817</v>
      </c>
      <c r="E4790" t="s">
        <v>7</v>
      </c>
      <c r="F4790" t="s">
        <v>8</v>
      </c>
      <c r="G4790" t="b">
        <v>0</v>
      </c>
      <c r="H4790" t="s">
        <v>9</v>
      </c>
      <c r="I4790" t="s">
        <v>10</v>
      </c>
      <c r="J4790" t="s">
        <v>269</v>
      </c>
      <c r="K4790" t="s">
        <v>270</v>
      </c>
      <c r="M4790">
        <v>8</v>
      </c>
      <c r="N4790">
        <v>1</v>
      </c>
      <c r="P4790" t="b">
        <f t="shared" si="750"/>
        <v>0</v>
      </c>
      <c r="Q4790" t="b">
        <f t="shared" si="751"/>
        <v>1</v>
      </c>
      <c r="R4790" t="b">
        <f t="shared" si="752"/>
        <v>1</v>
      </c>
      <c r="S4790" t="b">
        <f t="shared" si="753"/>
        <v>0</v>
      </c>
      <c r="T4790" t="b">
        <f t="shared" si="754"/>
        <v>0</v>
      </c>
      <c r="U4790" t="b">
        <f t="shared" si="755"/>
        <v>1</v>
      </c>
      <c r="V4790" t="b">
        <f t="shared" si="756"/>
        <v>0</v>
      </c>
      <c r="W4790" t="b">
        <f t="shared" si="757"/>
        <v>0</v>
      </c>
      <c r="X4790" t="b">
        <f t="shared" si="758"/>
        <v>1</v>
      </c>
      <c r="Y4790" t="b">
        <f t="shared" si="759"/>
        <v>0</v>
      </c>
      <c r="Z4790" t="b">
        <v>1</v>
      </c>
      <c r="AB4790" t="s">
        <v>16427</v>
      </c>
    </row>
    <row r="4791" spans="1:32" x14ac:dyDescent="0.25">
      <c r="A4791" t="s">
        <v>267</v>
      </c>
      <c r="B4791">
        <v>0</v>
      </c>
      <c r="C4791">
        <v>0</v>
      </c>
      <c r="D4791" t="s">
        <v>268</v>
      </c>
      <c r="E4791" t="s">
        <v>15</v>
      </c>
      <c r="F4791" t="s">
        <v>8</v>
      </c>
      <c r="G4791" t="b">
        <v>0</v>
      </c>
      <c r="H4791" t="s">
        <v>9</v>
      </c>
      <c r="I4791" t="s">
        <v>10</v>
      </c>
      <c r="J4791" t="s">
        <v>269</v>
      </c>
      <c r="K4791" t="s">
        <v>270</v>
      </c>
      <c r="L4791">
        <v>13</v>
      </c>
      <c r="M4791">
        <v>82</v>
      </c>
      <c r="N4791">
        <v>15</v>
      </c>
      <c r="O4791">
        <v>2</v>
      </c>
      <c r="P4791" t="b">
        <f t="shared" si="750"/>
        <v>1</v>
      </c>
      <c r="Q4791" t="b">
        <f t="shared" si="751"/>
        <v>1</v>
      </c>
      <c r="R4791" t="b">
        <f t="shared" si="752"/>
        <v>1</v>
      </c>
      <c r="S4791" t="b">
        <f t="shared" si="753"/>
        <v>1</v>
      </c>
      <c r="T4791" t="b">
        <f t="shared" si="754"/>
        <v>0</v>
      </c>
      <c r="U4791" t="b">
        <f t="shared" si="755"/>
        <v>1</v>
      </c>
      <c r="V4791" t="b">
        <f t="shared" si="756"/>
        <v>0</v>
      </c>
      <c r="W4791" t="b">
        <f t="shared" si="757"/>
        <v>0</v>
      </c>
      <c r="X4791" t="b">
        <f t="shared" si="758"/>
        <v>0</v>
      </c>
      <c r="Y4791" t="b">
        <f t="shared" si="759"/>
        <v>0</v>
      </c>
      <c r="Z4791" t="b">
        <v>1</v>
      </c>
      <c r="AB4791" t="s">
        <v>16426</v>
      </c>
    </row>
    <row r="4792" spans="1:32" x14ac:dyDescent="0.25">
      <c r="A4792" t="s">
        <v>14499</v>
      </c>
      <c r="B4792">
        <v>0</v>
      </c>
      <c r="C4792">
        <v>0</v>
      </c>
      <c r="D4792" t="s">
        <v>14500</v>
      </c>
      <c r="E4792" t="s">
        <v>7</v>
      </c>
      <c r="F4792" t="s">
        <v>8</v>
      </c>
      <c r="G4792" t="b">
        <v>0</v>
      </c>
      <c r="H4792" t="s">
        <v>16</v>
      </c>
      <c r="I4792" t="s">
        <v>32</v>
      </c>
      <c r="J4792" t="s">
        <v>33</v>
      </c>
      <c r="K4792" t="s">
        <v>34</v>
      </c>
      <c r="P4792" t="b">
        <f t="shared" si="750"/>
        <v>0</v>
      </c>
      <c r="Q4792" t="b">
        <f t="shared" si="751"/>
        <v>0</v>
      </c>
      <c r="R4792" t="b">
        <f t="shared" si="752"/>
        <v>0</v>
      </c>
      <c r="S4792" t="b">
        <f t="shared" si="753"/>
        <v>0</v>
      </c>
      <c r="T4792" t="b">
        <f t="shared" si="754"/>
        <v>1</v>
      </c>
      <c r="U4792" t="b">
        <f t="shared" si="755"/>
        <v>0</v>
      </c>
      <c r="V4792" t="b">
        <f t="shared" si="756"/>
        <v>0</v>
      </c>
      <c r="W4792" t="b">
        <f t="shared" si="757"/>
        <v>0</v>
      </c>
      <c r="X4792" t="b">
        <f t="shared" si="758"/>
        <v>0</v>
      </c>
      <c r="Y4792" t="b">
        <f t="shared" si="759"/>
        <v>0</v>
      </c>
      <c r="Z4792" t="b">
        <v>0</v>
      </c>
    </row>
    <row r="4793" spans="1:32" x14ac:dyDescent="0.25">
      <c r="A4793" t="s">
        <v>8606</v>
      </c>
      <c r="B4793">
        <v>0</v>
      </c>
      <c r="C4793">
        <v>0</v>
      </c>
      <c r="D4793" t="s">
        <v>8607</v>
      </c>
      <c r="E4793" t="s">
        <v>37</v>
      </c>
      <c r="F4793" t="s">
        <v>8</v>
      </c>
      <c r="G4793" t="b">
        <v>0</v>
      </c>
      <c r="H4793" t="s">
        <v>16</v>
      </c>
      <c r="I4793" t="s">
        <v>38</v>
      </c>
      <c r="J4793" t="s">
        <v>39</v>
      </c>
      <c r="K4793" t="s">
        <v>8608</v>
      </c>
      <c r="L4793">
        <v>14</v>
      </c>
      <c r="P4793" t="b">
        <f t="shared" si="750"/>
        <v>1</v>
      </c>
      <c r="Q4793" t="b">
        <f t="shared" si="751"/>
        <v>0</v>
      </c>
      <c r="R4793" t="b">
        <f t="shared" si="752"/>
        <v>0</v>
      </c>
      <c r="S4793" t="b">
        <f t="shared" si="753"/>
        <v>0</v>
      </c>
      <c r="T4793" t="b">
        <f t="shared" si="754"/>
        <v>0</v>
      </c>
      <c r="U4793" t="b">
        <f t="shared" si="755"/>
        <v>1</v>
      </c>
      <c r="V4793" t="b">
        <f t="shared" si="756"/>
        <v>1</v>
      </c>
      <c r="W4793" t="b">
        <f t="shared" si="757"/>
        <v>0</v>
      </c>
      <c r="X4793" t="b">
        <f t="shared" si="758"/>
        <v>0</v>
      </c>
      <c r="Y4793" t="b">
        <f t="shared" si="759"/>
        <v>0</v>
      </c>
      <c r="Z4793" t="b">
        <v>0</v>
      </c>
    </row>
    <row r="4794" spans="1:32" x14ac:dyDescent="0.25">
      <c r="A4794" t="s">
        <v>15055</v>
      </c>
      <c r="B4794">
        <v>0</v>
      </c>
      <c r="C4794">
        <v>0</v>
      </c>
      <c r="D4794" t="s">
        <v>15056</v>
      </c>
      <c r="E4794" t="s">
        <v>52</v>
      </c>
      <c r="F4794" t="s">
        <v>8</v>
      </c>
      <c r="G4794" t="b">
        <v>0</v>
      </c>
      <c r="H4794" t="s">
        <v>9</v>
      </c>
      <c r="I4794" t="s">
        <v>10</v>
      </c>
      <c r="J4794" t="s">
        <v>28</v>
      </c>
      <c r="K4794" t="s">
        <v>1544</v>
      </c>
      <c r="P4794" t="b">
        <f t="shared" si="750"/>
        <v>0</v>
      </c>
      <c r="Q4794" t="b">
        <f t="shared" si="751"/>
        <v>0</v>
      </c>
      <c r="R4794" t="b">
        <f t="shared" si="752"/>
        <v>0</v>
      </c>
      <c r="S4794" t="b">
        <f t="shared" si="753"/>
        <v>0</v>
      </c>
      <c r="T4794" t="b">
        <f t="shared" si="754"/>
        <v>1</v>
      </c>
      <c r="U4794" t="b">
        <f t="shared" si="755"/>
        <v>0</v>
      </c>
      <c r="V4794" t="b">
        <f t="shared" si="756"/>
        <v>0</v>
      </c>
      <c r="W4794" t="b">
        <f t="shared" si="757"/>
        <v>0</v>
      </c>
      <c r="X4794" t="b">
        <f t="shared" si="758"/>
        <v>0</v>
      </c>
      <c r="Y4794" t="b">
        <f t="shared" si="759"/>
        <v>0</v>
      </c>
      <c r="Z4794" t="b">
        <v>1</v>
      </c>
    </row>
    <row r="4795" spans="1:32" x14ac:dyDescent="0.25">
      <c r="A4795" t="s">
        <v>15295</v>
      </c>
      <c r="B4795">
        <v>0</v>
      </c>
      <c r="C4795">
        <v>0</v>
      </c>
      <c r="D4795" t="s">
        <v>15296</v>
      </c>
      <c r="E4795" t="s">
        <v>37</v>
      </c>
      <c r="F4795" t="s">
        <v>8</v>
      </c>
      <c r="G4795" t="b">
        <v>0</v>
      </c>
      <c r="H4795" t="s">
        <v>16</v>
      </c>
      <c r="I4795" t="s">
        <v>32</v>
      </c>
      <c r="J4795" t="s">
        <v>33</v>
      </c>
      <c r="L4795">
        <v>1</v>
      </c>
      <c r="P4795" t="b">
        <f t="shared" si="750"/>
        <v>1</v>
      </c>
      <c r="Q4795" t="b">
        <f t="shared" si="751"/>
        <v>0</v>
      </c>
      <c r="R4795" t="b">
        <f t="shared" si="752"/>
        <v>0</v>
      </c>
      <c r="S4795" t="b">
        <f t="shared" si="753"/>
        <v>0</v>
      </c>
      <c r="T4795" t="b">
        <f t="shared" si="754"/>
        <v>0</v>
      </c>
      <c r="U4795" t="b">
        <f t="shared" si="755"/>
        <v>1</v>
      </c>
      <c r="V4795" t="b">
        <f t="shared" si="756"/>
        <v>1</v>
      </c>
      <c r="W4795" t="b">
        <f t="shared" si="757"/>
        <v>0</v>
      </c>
      <c r="X4795" t="b">
        <f t="shared" si="758"/>
        <v>0</v>
      </c>
      <c r="Y4795" t="b">
        <f t="shared" si="759"/>
        <v>0</v>
      </c>
      <c r="Z4795" t="b">
        <v>0</v>
      </c>
    </row>
    <row r="4796" spans="1:32" x14ac:dyDescent="0.25">
      <c r="A4796" t="s">
        <v>14421</v>
      </c>
      <c r="B4796">
        <v>0</v>
      </c>
      <c r="C4796">
        <v>0</v>
      </c>
      <c r="D4796" t="s">
        <v>14422</v>
      </c>
      <c r="E4796" t="s">
        <v>15</v>
      </c>
      <c r="F4796" t="s">
        <v>8</v>
      </c>
      <c r="G4796" t="b">
        <v>0</v>
      </c>
      <c r="H4796" t="s">
        <v>16</v>
      </c>
      <c r="I4796" t="s">
        <v>32</v>
      </c>
      <c r="J4796" t="s">
        <v>33</v>
      </c>
      <c r="P4796" t="b">
        <f t="shared" si="750"/>
        <v>0</v>
      </c>
      <c r="Q4796" t="b">
        <f t="shared" si="751"/>
        <v>0</v>
      </c>
      <c r="R4796" t="b">
        <f t="shared" si="752"/>
        <v>0</v>
      </c>
      <c r="S4796" t="b">
        <f t="shared" si="753"/>
        <v>0</v>
      </c>
      <c r="T4796" t="b">
        <f t="shared" si="754"/>
        <v>1</v>
      </c>
      <c r="U4796" t="b">
        <f t="shared" si="755"/>
        <v>0</v>
      </c>
      <c r="V4796" t="b">
        <f t="shared" si="756"/>
        <v>0</v>
      </c>
      <c r="W4796" t="b">
        <f t="shared" si="757"/>
        <v>0</v>
      </c>
      <c r="X4796" t="b">
        <f t="shared" si="758"/>
        <v>0</v>
      </c>
      <c r="Y4796" t="b">
        <f t="shared" si="759"/>
        <v>0</v>
      </c>
      <c r="Z4796" t="b">
        <v>0</v>
      </c>
    </row>
    <row r="4797" spans="1:32" x14ac:dyDescent="0.25">
      <c r="A4797" t="s">
        <v>6541</v>
      </c>
      <c r="B4797">
        <v>0</v>
      </c>
      <c r="C4797">
        <v>0</v>
      </c>
      <c r="D4797" t="s">
        <v>6542</v>
      </c>
      <c r="E4797" t="s">
        <v>37</v>
      </c>
      <c r="F4797" t="s">
        <v>8</v>
      </c>
      <c r="G4797" t="b">
        <v>0</v>
      </c>
      <c r="H4797" t="s">
        <v>16</v>
      </c>
      <c r="I4797" t="s">
        <v>47</v>
      </c>
      <c r="J4797" t="s">
        <v>1987</v>
      </c>
      <c r="K4797" t="s">
        <v>1988</v>
      </c>
      <c r="M4797">
        <v>1</v>
      </c>
      <c r="P4797" t="b">
        <f t="shared" si="750"/>
        <v>0</v>
      </c>
      <c r="Q4797" t="b">
        <f t="shared" si="751"/>
        <v>1</v>
      </c>
      <c r="R4797" t="b">
        <f t="shared" si="752"/>
        <v>0</v>
      </c>
      <c r="S4797" t="b">
        <f t="shared" si="753"/>
        <v>0</v>
      </c>
      <c r="T4797" t="b">
        <f t="shared" si="754"/>
        <v>0</v>
      </c>
      <c r="U4797" t="b">
        <f t="shared" si="755"/>
        <v>1</v>
      </c>
      <c r="V4797" t="b">
        <f t="shared" si="756"/>
        <v>0</v>
      </c>
      <c r="W4797" t="b">
        <f t="shared" si="757"/>
        <v>1</v>
      </c>
      <c r="X4797" t="b">
        <f t="shared" si="758"/>
        <v>0</v>
      </c>
      <c r="Y4797" t="b">
        <f t="shared" si="759"/>
        <v>0</v>
      </c>
      <c r="Z4797" t="b">
        <v>0</v>
      </c>
    </row>
    <row r="4798" spans="1:32" x14ac:dyDescent="0.25">
      <c r="A4798" t="s">
        <v>10697</v>
      </c>
      <c r="B4798">
        <v>0</v>
      </c>
      <c r="C4798">
        <v>0</v>
      </c>
      <c r="D4798" t="s">
        <v>10698</v>
      </c>
      <c r="E4798" t="s">
        <v>37</v>
      </c>
      <c r="F4798" t="s">
        <v>8</v>
      </c>
      <c r="G4798" t="b">
        <v>0</v>
      </c>
      <c r="H4798" t="s">
        <v>16</v>
      </c>
      <c r="I4798" t="s">
        <v>226</v>
      </c>
      <c r="J4798" t="s">
        <v>227</v>
      </c>
      <c r="K4798" t="s">
        <v>969</v>
      </c>
      <c r="P4798" t="b">
        <f t="shared" si="750"/>
        <v>0</v>
      </c>
      <c r="Q4798" t="b">
        <f t="shared" si="751"/>
        <v>0</v>
      </c>
      <c r="R4798" t="b">
        <f t="shared" si="752"/>
        <v>0</v>
      </c>
      <c r="S4798" t="b">
        <f t="shared" si="753"/>
        <v>0</v>
      </c>
      <c r="T4798" t="b">
        <f t="shared" si="754"/>
        <v>1</v>
      </c>
      <c r="U4798" t="b">
        <f t="shared" si="755"/>
        <v>0</v>
      </c>
      <c r="V4798" t="b">
        <f t="shared" si="756"/>
        <v>0</v>
      </c>
      <c r="W4798" t="b">
        <f t="shared" si="757"/>
        <v>0</v>
      </c>
      <c r="X4798" t="b">
        <f t="shared" si="758"/>
        <v>0</v>
      </c>
      <c r="Y4798" t="b">
        <f t="shared" si="759"/>
        <v>0</v>
      </c>
      <c r="Z4798" t="b">
        <v>1</v>
      </c>
    </row>
    <row r="4799" spans="1:32" x14ac:dyDescent="0.25">
      <c r="A4799" t="s">
        <v>2043</v>
      </c>
      <c r="B4799">
        <v>0</v>
      </c>
      <c r="C4799">
        <v>0</v>
      </c>
      <c r="D4799" t="s">
        <v>2044</v>
      </c>
      <c r="E4799" t="s">
        <v>15</v>
      </c>
      <c r="F4799" t="s">
        <v>8</v>
      </c>
      <c r="G4799" t="b">
        <v>0</v>
      </c>
      <c r="H4799" t="s">
        <v>16</v>
      </c>
      <c r="I4799" t="s">
        <v>47</v>
      </c>
      <c r="J4799" t="s">
        <v>76</v>
      </c>
      <c r="K4799" t="s">
        <v>2045</v>
      </c>
      <c r="M4799">
        <v>8</v>
      </c>
      <c r="P4799" t="b">
        <f t="shared" si="750"/>
        <v>0</v>
      </c>
      <c r="Q4799" t="b">
        <f t="shared" si="751"/>
        <v>1</v>
      </c>
      <c r="R4799" t="b">
        <f t="shared" si="752"/>
        <v>0</v>
      </c>
      <c r="S4799" t="b">
        <f t="shared" si="753"/>
        <v>0</v>
      </c>
      <c r="T4799" t="b">
        <f t="shared" si="754"/>
        <v>0</v>
      </c>
      <c r="U4799" t="b">
        <f t="shared" si="755"/>
        <v>1</v>
      </c>
      <c r="V4799" t="b">
        <f t="shared" si="756"/>
        <v>0</v>
      </c>
      <c r="W4799" t="b">
        <f t="shared" si="757"/>
        <v>1</v>
      </c>
      <c r="X4799" t="b">
        <f t="shared" si="758"/>
        <v>0</v>
      </c>
      <c r="Y4799" t="b">
        <f t="shared" si="759"/>
        <v>0</v>
      </c>
      <c r="Z4799" t="b">
        <v>0</v>
      </c>
    </row>
    <row r="4800" spans="1:32" x14ac:dyDescent="0.25">
      <c r="A4800" t="s">
        <v>13641</v>
      </c>
      <c r="B4800">
        <v>0</v>
      </c>
      <c r="C4800">
        <v>0</v>
      </c>
      <c r="D4800" t="s">
        <v>13642</v>
      </c>
      <c r="E4800" t="s">
        <v>15</v>
      </c>
      <c r="F4800" t="s">
        <v>8</v>
      </c>
      <c r="G4800" t="b">
        <v>0</v>
      </c>
      <c r="H4800" t="s">
        <v>16</v>
      </c>
      <c r="I4800" t="s">
        <v>38</v>
      </c>
      <c r="J4800" t="s">
        <v>39</v>
      </c>
      <c r="K4800" t="s">
        <v>9824</v>
      </c>
      <c r="P4800" t="b">
        <f t="shared" si="750"/>
        <v>0</v>
      </c>
      <c r="Q4800" t="b">
        <f t="shared" si="751"/>
        <v>0</v>
      </c>
      <c r="R4800" t="b">
        <f t="shared" si="752"/>
        <v>0</v>
      </c>
      <c r="S4800" t="b">
        <f t="shared" si="753"/>
        <v>0</v>
      </c>
      <c r="T4800" t="b">
        <f t="shared" si="754"/>
        <v>1</v>
      </c>
      <c r="U4800" t="b">
        <f t="shared" si="755"/>
        <v>0</v>
      </c>
      <c r="V4800" t="b">
        <f t="shared" si="756"/>
        <v>0</v>
      </c>
      <c r="W4800" t="b">
        <f t="shared" si="757"/>
        <v>0</v>
      </c>
      <c r="X4800" t="b">
        <f t="shared" si="758"/>
        <v>0</v>
      </c>
      <c r="Y4800" t="b">
        <f t="shared" si="759"/>
        <v>0</v>
      </c>
      <c r="Z4800" t="b">
        <v>0</v>
      </c>
    </row>
    <row r="4801" spans="1:32" x14ac:dyDescent="0.25">
      <c r="A4801" t="s">
        <v>10134</v>
      </c>
      <c r="B4801">
        <v>0</v>
      </c>
      <c r="C4801">
        <v>0</v>
      </c>
      <c r="D4801" t="s">
        <v>10135</v>
      </c>
      <c r="E4801" t="s">
        <v>52</v>
      </c>
      <c r="F4801" t="s">
        <v>8</v>
      </c>
      <c r="G4801" t="b">
        <v>0</v>
      </c>
      <c r="H4801" t="s">
        <v>16</v>
      </c>
      <c r="I4801" t="s">
        <v>38</v>
      </c>
      <c r="J4801" t="s">
        <v>39</v>
      </c>
      <c r="K4801" t="s">
        <v>9824</v>
      </c>
      <c r="P4801" t="b">
        <f t="shared" si="750"/>
        <v>0</v>
      </c>
      <c r="Q4801" t="b">
        <f t="shared" si="751"/>
        <v>0</v>
      </c>
      <c r="R4801" t="b">
        <f t="shared" si="752"/>
        <v>0</v>
      </c>
      <c r="S4801" t="b">
        <f t="shared" si="753"/>
        <v>0</v>
      </c>
      <c r="T4801" t="b">
        <f t="shared" si="754"/>
        <v>1</v>
      </c>
      <c r="U4801" t="b">
        <f t="shared" si="755"/>
        <v>0</v>
      </c>
      <c r="V4801" t="b">
        <f t="shared" si="756"/>
        <v>0</v>
      </c>
      <c r="W4801" t="b">
        <f t="shared" si="757"/>
        <v>0</v>
      </c>
      <c r="X4801" t="b">
        <f t="shared" si="758"/>
        <v>0</v>
      </c>
      <c r="Y4801" t="b">
        <f t="shared" si="759"/>
        <v>0</v>
      </c>
      <c r="Z4801" t="b">
        <v>0</v>
      </c>
    </row>
    <row r="4802" spans="1:32" x14ac:dyDescent="0.25">
      <c r="A4802" t="s">
        <v>10136</v>
      </c>
      <c r="B4802">
        <v>0</v>
      </c>
      <c r="C4802">
        <v>0</v>
      </c>
      <c r="D4802" t="s">
        <v>10137</v>
      </c>
      <c r="E4802" t="s">
        <v>52</v>
      </c>
      <c r="F4802" t="s">
        <v>8</v>
      </c>
      <c r="G4802" t="b">
        <v>0</v>
      </c>
      <c r="H4802" t="s">
        <v>16</v>
      </c>
      <c r="I4802" t="s">
        <v>38</v>
      </c>
      <c r="J4802" t="s">
        <v>39</v>
      </c>
      <c r="K4802" t="s">
        <v>9824</v>
      </c>
      <c r="P4802" t="b">
        <f t="shared" si="750"/>
        <v>0</v>
      </c>
      <c r="Q4802" t="b">
        <f t="shared" si="751"/>
        <v>0</v>
      </c>
      <c r="R4802" t="b">
        <f t="shared" si="752"/>
        <v>0</v>
      </c>
      <c r="S4802" t="b">
        <f t="shared" si="753"/>
        <v>0</v>
      </c>
      <c r="T4802" t="b">
        <f t="shared" si="754"/>
        <v>1</v>
      </c>
      <c r="U4802" t="b">
        <f t="shared" si="755"/>
        <v>0</v>
      </c>
      <c r="V4802" t="b">
        <f t="shared" si="756"/>
        <v>0</v>
      </c>
      <c r="W4802" t="b">
        <f t="shared" si="757"/>
        <v>0</v>
      </c>
      <c r="X4802" t="b">
        <f t="shared" si="758"/>
        <v>0</v>
      </c>
      <c r="Y4802" t="b">
        <f t="shared" si="759"/>
        <v>0</v>
      </c>
      <c r="Z4802" t="b">
        <v>0</v>
      </c>
    </row>
    <row r="4803" spans="1:32" x14ac:dyDescent="0.25">
      <c r="A4803" t="s">
        <v>11295</v>
      </c>
      <c r="B4803">
        <v>0</v>
      </c>
      <c r="C4803">
        <v>0</v>
      </c>
      <c r="D4803" t="s">
        <v>11296</v>
      </c>
      <c r="E4803" t="s">
        <v>37</v>
      </c>
      <c r="F4803" t="s">
        <v>8</v>
      </c>
      <c r="G4803" t="b">
        <v>0</v>
      </c>
      <c r="H4803" t="s">
        <v>16</v>
      </c>
      <c r="I4803" t="s">
        <v>38</v>
      </c>
      <c r="J4803" t="s">
        <v>39</v>
      </c>
      <c r="K4803" t="s">
        <v>9824</v>
      </c>
      <c r="P4803" t="b">
        <f t="shared" si="750"/>
        <v>0</v>
      </c>
      <c r="Q4803" t="b">
        <f t="shared" si="751"/>
        <v>0</v>
      </c>
      <c r="R4803" t="b">
        <f t="shared" si="752"/>
        <v>0</v>
      </c>
      <c r="S4803" t="b">
        <f t="shared" si="753"/>
        <v>0</v>
      </c>
      <c r="T4803" t="b">
        <f t="shared" si="754"/>
        <v>1</v>
      </c>
      <c r="U4803" t="b">
        <f t="shared" si="755"/>
        <v>0</v>
      </c>
      <c r="V4803" t="b">
        <f t="shared" si="756"/>
        <v>0</v>
      </c>
      <c r="W4803" t="b">
        <f t="shared" si="757"/>
        <v>0</v>
      </c>
      <c r="X4803" t="b">
        <f t="shared" si="758"/>
        <v>0</v>
      </c>
      <c r="Y4803" t="b">
        <f t="shared" si="759"/>
        <v>0</v>
      </c>
      <c r="Z4803" t="b">
        <v>0</v>
      </c>
    </row>
    <row r="4804" spans="1:32" x14ac:dyDescent="0.25">
      <c r="A4804" t="s">
        <v>12298</v>
      </c>
      <c r="B4804">
        <v>0</v>
      </c>
      <c r="C4804">
        <v>0</v>
      </c>
      <c r="D4804" t="s">
        <v>12299</v>
      </c>
      <c r="E4804" t="s">
        <v>52</v>
      </c>
      <c r="F4804" t="s">
        <v>8</v>
      </c>
      <c r="G4804" t="b">
        <v>0</v>
      </c>
      <c r="H4804" t="s">
        <v>16</v>
      </c>
      <c r="I4804" t="s">
        <v>38</v>
      </c>
      <c r="J4804" t="s">
        <v>39</v>
      </c>
      <c r="K4804" t="s">
        <v>9824</v>
      </c>
      <c r="P4804" t="b">
        <f t="shared" si="750"/>
        <v>0</v>
      </c>
      <c r="Q4804" t="b">
        <f t="shared" si="751"/>
        <v>0</v>
      </c>
      <c r="R4804" t="b">
        <f t="shared" si="752"/>
        <v>0</v>
      </c>
      <c r="S4804" t="b">
        <f t="shared" si="753"/>
        <v>0</v>
      </c>
      <c r="T4804" t="b">
        <f t="shared" si="754"/>
        <v>1</v>
      </c>
      <c r="U4804" t="b">
        <f t="shared" si="755"/>
        <v>0</v>
      </c>
      <c r="V4804" t="b">
        <f t="shared" si="756"/>
        <v>0</v>
      </c>
      <c r="W4804" t="b">
        <f t="shared" si="757"/>
        <v>0</v>
      </c>
      <c r="X4804" t="b">
        <f t="shared" si="758"/>
        <v>0</v>
      </c>
      <c r="Y4804" t="b">
        <f t="shared" si="759"/>
        <v>0</v>
      </c>
      <c r="Z4804" t="b">
        <v>0</v>
      </c>
    </row>
    <row r="4805" spans="1:32" x14ac:dyDescent="0.25">
      <c r="A4805" t="s">
        <v>4987</v>
      </c>
      <c r="B4805">
        <v>0</v>
      </c>
      <c r="C4805">
        <v>0</v>
      </c>
      <c r="D4805" t="s">
        <v>4988</v>
      </c>
      <c r="E4805" t="s">
        <v>7</v>
      </c>
      <c r="F4805" t="s">
        <v>8</v>
      </c>
      <c r="G4805" t="b">
        <v>0</v>
      </c>
      <c r="H4805" t="s">
        <v>16</v>
      </c>
      <c r="I4805" t="s">
        <v>47</v>
      </c>
      <c r="J4805" t="s">
        <v>99</v>
      </c>
      <c r="K4805" t="s">
        <v>413</v>
      </c>
      <c r="P4805" t="b">
        <f t="shared" si="750"/>
        <v>0</v>
      </c>
      <c r="Q4805" t="b">
        <f t="shared" si="751"/>
        <v>0</v>
      </c>
      <c r="R4805" t="b">
        <f t="shared" si="752"/>
        <v>0</v>
      </c>
      <c r="S4805" t="b">
        <f t="shared" si="753"/>
        <v>0</v>
      </c>
      <c r="T4805" t="b">
        <f t="shared" si="754"/>
        <v>1</v>
      </c>
      <c r="U4805" t="b">
        <f t="shared" si="755"/>
        <v>0</v>
      </c>
      <c r="V4805" t="b">
        <f t="shared" si="756"/>
        <v>0</v>
      </c>
      <c r="W4805" t="b">
        <f t="shared" si="757"/>
        <v>0</v>
      </c>
      <c r="X4805" t="b">
        <f t="shared" si="758"/>
        <v>0</v>
      </c>
      <c r="Y4805" t="b">
        <f t="shared" si="759"/>
        <v>0</v>
      </c>
      <c r="Z4805" t="b">
        <v>0</v>
      </c>
      <c r="AA4805" t="s">
        <v>16425</v>
      </c>
    </row>
    <row r="4806" spans="1:32" x14ac:dyDescent="0.25">
      <c r="A4806" t="s">
        <v>12502</v>
      </c>
      <c r="B4806">
        <v>0</v>
      </c>
      <c r="C4806">
        <v>0</v>
      </c>
      <c r="D4806" t="s">
        <v>12503</v>
      </c>
      <c r="E4806" t="s">
        <v>52</v>
      </c>
      <c r="F4806" t="s">
        <v>8</v>
      </c>
      <c r="G4806" t="b">
        <v>0</v>
      </c>
      <c r="H4806" t="s">
        <v>10794</v>
      </c>
      <c r="I4806" t="s">
        <v>10795</v>
      </c>
      <c r="J4806" t="s">
        <v>10796</v>
      </c>
      <c r="K4806" t="s">
        <v>10797</v>
      </c>
      <c r="P4806" t="b">
        <f t="shared" si="750"/>
        <v>0</v>
      </c>
      <c r="Q4806" t="b">
        <f t="shared" si="751"/>
        <v>0</v>
      </c>
      <c r="R4806" t="b">
        <f t="shared" si="752"/>
        <v>0</v>
      </c>
      <c r="S4806" t="b">
        <f t="shared" si="753"/>
        <v>0</v>
      </c>
      <c r="T4806" t="b">
        <f t="shared" si="754"/>
        <v>1</v>
      </c>
      <c r="U4806" t="b">
        <f t="shared" si="755"/>
        <v>0</v>
      </c>
      <c r="V4806" t="b">
        <f t="shared" si="756"/>
        <v>0</v>
      </c>
      <c r="W4806" t="b">
        <f t="shared" si="757"/>
        <v>0</v>
      </c>
      <c r="X4806" t="b">
        <f t="shared" si="758"/>
        <v>0</v>
      </c>
      <c r="Y4806" t="b">
        <f t="shared" si="759"/>
        <v>0</v>
      </c>
      <c r="Z4806" t="b">
        <v>0</v>
      </c>
    </row>
    <row r="4807" spans="1:32" x14ac:dyDescent="0.25">
      <c r="A4807" t="s">
        <v>12336</v>
      </c>
      <c r="B4807">
        <v>0</v>
      </c>
      <c r="C4807">
        <v>0</v>
      </c>
      <c r="D4807" t="s">
        <v>12337</v>
      </c>
      <c r="E4807" t="s">
        <v>37</v>
      </c>
      <c r="F4807" t="s">
        <v>8</v>
      </c>
      <c r="G4807" t="b">
        <v>0</v>
      </c>
      <c r="H4807" t="s">
        <v>10794</v>
      </c>
      <c r="I4807" t="s">
        <v>10795</v>
      </c>
      <c r="J4807" t="s">
        <v>10796</v>
      </c>
      <c r="K4807" t="s">
        <v>10797</v>
      </c>
      <c r="P4807" t="b">
        <f t="shared" si="750"/>
        <v>0</v>
      </c>
      <c r="Q4807" t="b">
        <f t="shared" si="751"/>
        <v>0</v>
      </c>
      <c r="R4807" t="b">
        <f t="shared" si="752"/>
        <v>0</v>
      </c>
      <c r="S4807" t="b">
        <f t="shared" si="753"/>
        <v>0</v>
      </c>
      <c r="T4807" t="b">
        <f t="shared" si="754"/>
        <v>1</v>
      </c>
      <c r="U4807" t="b">
        <f t="shared" si="755"/>
        <v>0</v>
      </c>
      <c r="V4807" t="b">
        <f t="shared" si="756"/>
        <v>0</v>
      </c>
      <c r="W4807" t="b">
        <f t="shared" si="757"/>
        <v>0</v>
      </c>
      <c r="X4807" t="b">
        <f t="shared" si="758"/>
        <v>0</v>
      </c>
      <c r="Y4807" t="b">
        <f t="shared" si="759"/>
        <v>0</v>
      </c>
      <c r="Z4807" t="b">
        <v>0</v>
      </c>
      <c r="AD4807" t="s">
        <v>16490</v>
      </c>
      <c r="AE4807" t="s">
        <v>16491</v>
      </c>
      <c r="AF4807" t="s">
        <v>16491</v>
      </c>
    </row>
    <row r="4808" spans="1:32" x14ac:dyDescent="0.25">
      <c r="A4808" t="s">
        <v>10792</v>
      </c>
      <c r="B4808">
        <v>0</v>
      </c>
      <c r="C4808">
        <v>0</v>
      </c>
      <c r="D4808" t="s">
        <v>10793</v>
      </c>
      <c r="E4808" t="s">
        <v>52</v>
      </c>
      <c r="F4808" t="s">
        <v>8</v>
      </c>
      <c r="G4808" t="b">
        <v>0</v>
      </c>
      <c r="H4808" t="s">
        <v>10794</v>
      </c>
      <c r="I4808" t="s">
        <v>10795</v>
      </c>
      <c r="J4808" t="s">
        <v>10796</v>
      </c>
      <c r="K4808" t="s">
        <v>10797</v>
      </c>
      <c r="P4808" t="b">
        <f t="shared" si="750"/>
        <v>0</v>
      </c>
      <c r="Q4808" t="b">
        <f t="shared" si="751"/>
        <v>0</v>
      </c>
      <c r="R4808" t="b">
        <f t="shared" si="752"/>
        <v>0</v>
      </c>
      <c r="S4808" t="b">
        <f t="shared" si="753"/>
        <v>0</v>
      </c>
      <c r="T4808" t="b">
        <f t="shared" si="754"/>
        <v>1</v>
      </c>
      <c r="U4808" t="b">
        <f t="shared" si="755"/>
        <v>0</v>
      </c>
      <c r="V4808" t="b">
        <f t="shared" si="756"/>
        <v>0</v>
      </c>
      <c r="W4808" t="b">
        <f t="shared" si="757"/>
        <v>0</v>
      </c>
      <c r="X4808" t="b">
        <f t="shared" si="758"/>
        <v>0</v>
      </c>
      <c r="Y4808" t="b">
        <f t="shared" si="759"/>
        <v>0</v>
      </c>
      <c r="Z4808" t="b">
        <v>0</v>
      </c>
    </row>
    <row r="4809" spans="1:32" x14ac:dyDescent="0.25">
      <c r="A4809" t="s">
        <v>11957</v>
      </c>
      <c r="B4809">
        <v>0</v>
      </c>
      <c r="C4809">
        <v>0</v>
      </c>
      <c r="D4809" t="s">
        <v>11958</v>
      </c>
      <c r="E4809" t="s">
        <v>52</v>
      </c>
      <c r="F4809" t="s">
        <v>8</v>
      </c>
      <c r="G4809" t="b">
        <v>0</v>
      </c>
      <c r="H4809" t="s">
        <v>10794</v>
      </c>
      <c r="I4809" t="s">
        <v>10795</v>
      </c>
      <c r="J4809" t="s">
        <v>10796</v>
      </c>
      <c r="K4809" t="s">
        <v>10797</v>
      </c>
      <c r="P4809" t="b">
        <f t="shared" si="750"/>
        <v>0</v>
      </c>
      <c r="Q4809" t="b">
        <f t="shared" si="751"/>
        <v>0</v>
      </c>
      <c r="R4809" t="b">
        <f t="shared" si="752"/>
        <v>0</v>
      </c>
      <c r="S4809" t="b">
        <f t="shared" si="753"/>
        <v>0</v>
      </c>
      <c r="T4809" t="b">
        <f t="shared" si="754"/>
        <v>1</v>
      </c>
      <c r="U4809" t="b">
        <f t="shared" si="755"/>
        <v>0</v>
      </c>
      <c r="V4809" t="b">
        <f t="shared" si="756"/>
        <v>0</v>
      </c>
      <c r="W4809" t="b">
        <f t="shared" si="757"/>
        <v>0</v>
      </c>
      <c r="X4809" t="b">
        <f t="shared" si="758"/>
        <v>0</v>
      </c>
      <c r="Y4809" t="b">
        <f t="shared" si="759"/>
        <v>0</v>
      </c>
      <c r="Z4809" t="b">
        <v>0</v>
      </c>
    </row>
    <row r="4810" spans="1:32" x14ac:dyDescent="0.25">
      <c r="A4810" t="s">
        <v>10798</v>
      </c>
      <c r="B4810">
        <v>0</v>
      </c>
      <c r="C4810">
        <v>0</v>
      </c>
      <c r="D4810" t="s">
        <v>10799</v>
      </c>
      <c r="E4810" t="s">
        <v>52</v>
      </c>
      <c r="F4810" t="s">
        <v>8</v>
      </c>
      <c r="G4810" t="b">
        <v>0</v>
      </c>
      <c r="H4810" t="s">
        <v>10794</v>
      </c>
      <c r="I4810" t="s">
        <v>10795</v>
      </c>
      <c r="J4810" t="s">
        <v>10796</v>
      </c>
      <c r="K4810" t="s">
        <v>10797</v>
      </c>
      <c r="P4810" t="b">
        <f t="shared" si="750"/>
        <v>0</v>
      </c>
      <c r="Q4810" t="b">
        <f t="shared" si="751"/>
        <v>0</v>
      </c>
      <c r="R4810" t="b">
        <f t="shared" si="752"/>
        <v>0</v>
      </c>
      <c r="S4810" t="b">
        <f t="shared" si="753"/>
        <v>0</v>
      </c>
      <c r="T4810" t="b">
        <f t="shared" si="754"/>
        <v>1</v>
      </c>
      <c r="U4810" t="b">
        <f t="shared" si="755"/>
        <v>0</v>
      </c>
      <c r="V4810" t="b">
        <f t="shared" si="756"/>
        <v>0</v>
      </c>
      <c r="W4810" t="b">
        <f t="shared" si="757"/>
        <v>0</v>
      </c>
      <c r="X4810" t="b">
        <f t="shared" si="758"/>
        <v>0</v>
      </c>
      <c r="Y4810" t="b">
        <f t="shared" si="759"/>
        <v>0</v>
      </c>
      <c r="Z4810" t="b">
        <v>0</v>
      </c>
    </row>
    <row r="4811" spans="1:32" x14ac:dyDescent="0.25">
      <c r="A4811" t="s">
        <v>11959</v>
      </c>
      <c r="B4811">
        <v>0</v>
      </c>
      <c r="C4811">
        <v>0</v>
      </c>
      <c r="D4811" t="s">
        <v>11960</v>
      </c>
      <c r="E4811" t="s">
        <v>52</v>
      </c>
      <c r="F4811" t="s">
        <v>8</v>
      </c>
      <c r="G4811" t="b">
        <v>0</v>
      </c>
      <c r="H4811" t="s">
        <v>10794</v>
      </c>
      <c r="I4811" t="s">
        <v>10795</v>
      </c>
      <c r="J4811" t="s">
        <v>10796</v>
      </c>
      <c r="K4811" t="s">
        <v>10797</v>
      </c>
      <c r="P4811" t="b">
        <f t="shared" si="750"/>
        <v>0</v>
      </c>
      <c r="Q4811" t="b">
        <f t="shared" si="751"/>
        <v>0</v>
      </c>
      <c r="R4811" t="b">
        <f t="shared" si="752"/>
        <v>0</v>
      </c>
      <c r="S4811" t="b">
        <f t="shared" si="753"/>
        <v>0</v>
      </c>
      <c r="T4811" t="b">
        <f t="shared" si="754"/>
        <v>1</v>
      </c>
      <c r="U4811" t="b">
        <f t="shared" si="755"/>
        <v>0</v>
      </c>
      <c r="V4811" t="b">
        <f t="shared" si="756"/>
        <v>0</v>
      </c>
      <c r="W4811" t="b">
        <f t="shared" si="757"/>
        <v>0</v>
      </c>
      <c r="X4811" t="b">
        <f t="shared" si="758"/>
        <v>0</v>
      </c>
      <c r="Y4811" t="b">
        <f t="shared" si="759"/>
        <v>0</v>
      </c>
      <c r="Z4811" t="b">
        <v>0</v>
      </c>
    </row>
    <row r="4812" spans="1:32" x14ac:dyDescent="0.25">
      <c r="A4812" t="s">
        <v>12338</v>
      </c>
      <c r="B4812">
        <v>0</v>
      </c>
      <c r="C4812">
        <v>0</v>
      </c>
      <c r="D4812" t="s">
        <v>12339</v>
      </c>
      <c r="E4812" t="s">
        <v>52</v>
      </c>
      <c r="F4812" t="s">
        <v>8</v>
      </c>
      <c r="G4812" t="b">
        <v>0</v>
      </c>
      <c r="H4812" t="s">
        <v>10794</v>
      </c>
      <c r="I4812" t="s">
        <v>10795</v>
      </c>
      <c r="J4812" t="s">
        <v>10796</v>
      </c>
      <c r="K4812" t="s">
        <v>10797</v>
      </c>
      <c r="P4812" t="b">
        <f t="shared" si="750"/>
        <v>0</v>
      </c>
      <c r="Q4812" t="b">
        <f t="shared" si="751"/>
        <v>0</v>
      </c>
      <c r="R4812" t="b">
        <f t="shared" si="752"/>
        <v>0</v>
      </c>
      <c r="S4812" t="b">
        <f t="shared" si="753"/>
        <v>0</v>
      </c>
      <c r="T4812" t="b">
        <f t="shared" si="754"/>
        <v>1</v>
      </c>
      <c r="U4812" t="b">
        <f t="shared" si="755"/>
        <v>0</v>
      </c>
      <c r="V4812" t="b">
        <f t="shared" si="756"/>
        <v>0</v>
      </c>
      <c r="W4812" t="b">
        <f t="shared" si="757"/>
        <v>0</v>
      </c>
      <c r="X4812" t="b">
        <f t="shared" si="758"/>
        <v>0</v>
      </c>
      <c r="Y4812" t="b">
        <f t="shared" si="759"/>
        <v>0</v>
      </c>
      <c r="Z4812" t="b">
        <v>0</v>
      </c>
      <c r="AD4812" t="s">
        <v>16490</v>
      </c>
      <c r="AE4812" t="s">
        <v>16491</v>
      </c>
      <c r="AF4812" t="s">
        <v>16491</v>
      </c>
    </row>
    <row r="4813" spans="1:32" x14ac:dyDescent="0.25">
      <c r="A4813" t="s">
        <v>12504</v>
      </c>
      <c r="B4813">
        <v>0</v>
      </c>
      <c r="C4813">
        <v>0</v>
      </c>
      <c r="D4813" t="s">
        <v>12505</v>
      </c>
      <c r="E4813" t="s">
        <v>52</v>
      </c>
      <c r="F4813" t="s">
        <v>8</v>
      </c>
      <c r="G4813" t="b">
        <v>0</v>
      </c>
      <c r="H4813" t="s">
        <v>10794</v>
      </c>
      <c r="I4813" t="s">
        <v>10795</v>
      </c>
      <c r="J4813" t="s">
        <v>10796</v>
      </c>
      <c r="K4813" t="s">
        <v>10797</v>
      </c>
      <c r="P4813" t="b">
        <f t="shared" si="750"/>
        <v>0</v>
      </c>
      <c r="Q4813" t="b">
        <f t="shared" si="751"/>
        <v>0</v>
      </c>
      <c r="R4813" t="b">
        <f t="shared" si="752"/>
        <v>0</v>
      </c>
      <c r="S4813" t="b">
        <f t="shared" si="753"/>
        <v>0</v>
      </c>
      <c r="T4813" t="b">
        <f t="shared" si="754"/>
        <v>1</v>
      </c>
      <c r="U4813" t="b">
        <f t="shared" si="755"/>
        <v>0</v>
      </c>
      <c r="V4813" t="b">
        <f t="shared" si="756"/>
        <v>0</v>
      </c>
      <c r="W4813" t="b">
        <f t="shared" si="757"/>
        <v>0</v>
      </c>
      <c r="X4813" t="b">
        <f t="shared" si="758"/>
        <v>0</v>
      </c>
      <c r="Y4813" t="b">
        <f t="shared" si="759"/>
        <v>0</v>
      </c>
      <c r="Z4813" t="b">
        <v>0</v>
      </c>
    </row>
    <row r="4814" spans="1:32" x14ac:dyDescent="0.25">
      <c r="A4814" t="s">
        <v>6186</v>
      </c>
      <c r="B4814">
        <v>0</v>
      </c>
      <c r="C4814">
        <v>1</v>
      </c>
      <c r="D4814" t="s">
        <v>6187</v>
      </c>
      <c r="E4814" t="s">
        <v>52</v>
      </c>
      <c r="F4814" t="s">
        <v>8</v>
      </c>
      <c r="G4814" t="b">
        <v>0</v>
      </c>
      <c r="H4814" t="s">
        <v>9</v>
      </c>
      <c r="I4814" t="s">
        <v>10</v>
      </c>
      <c r="J4814" t="s">
        <v>11</v>
      </c>
      <c r="K4814" t="s">
        <v>24</v>
      </c>
      <c r="P4814" t="b">
        <f t="shared" si="750"/>
        <v>0</v>
      </c>
      <c r="Q4814" t="b">
        <f t="shared" si="751"/>
        <v>0</v>
      </c>
      <c r="R4814" t="b">
        <f t="shared" si="752"/>
        <v>0</v>
      </c>
      <c r="S4814" t="b">
        <f t="shared" si="753"/>
        <v>0</v>
      </c>
      <c r="T4814" t="b">
        <f t="shared" si="754"/>
        <v>1</v>
      </c>
      <c r="U4814" t="b">
        <f t="shared" si="755"/>
        <v>0</v>
      </c>
      <c r="V4814" t="b">
        <f t="shared" si="756"/>
        <v>0</v>
      </c>
      <c r="W4814" t="b">
        <f t="shared" si="757"/>
        <v>0</v>
      </c>
      <c r="X4814" t="b">
        <f t="shared" si="758"/>
        <v>0</v>
      </c>
      <c r="Y4814" t="b">
        <f t="shared" si="759"/>
        <v>0</v>
      </c>
      <c r="Z4814" t="b">
        <v>0</v>
      </c>
    </row>
    <row r="4815" spans="1:32" x14ac:dyDescent="0.25">
      <c r="A4815" t="s">
        <v>14954</v>
      </c>
      <c r="B4815">
        <v>0</v>
      </c>
      <c r="C4815">
        <v>0</v>
      </c>
      <c r="D4815" t="s">
        <v>14955</v>
      </c>
      <c r="E4815" t="s">
        <v>15</v>
      </c>
      <c r="F4815" t="s">
        <v>8</v>
      </c>
      <c r="G4815" t="b">
        <v>0</v>
      </c>
      <c r="H4815" t="s">
        <v>9</v>
      </c>
      <c r="I4815" t="s">
        <v>10</v>
      </c>
      <c r="J4815" t="s">
        <v>11</v>
      </c>
      <c r="K4815" t="s">
        <v>10531</v>
      </c>
      <c r="M4815">
        <v>4</v>
      </c>
      <c r="N4815">
        <v>1</v>
      </c>
      <c r="P4815" t="b">
        <f t="shared" si="750"/>
        <v>0</v>
      </c>
      <c r="Q4815" t="b">
        <f t="shared" si="751"/>
        <v>1</v>
      </c>
      <c r="R4815" t="b">
        <f t="shared" si="752"/>
        <v>1</v>
      </c>
      <c r="S4815" t="b">
        <f t="shared" si="753"/>
        <v>0</v>
      </c>
      <c r="T4815" t="b">
        <f t="shared" si="754"/>
        <v>0</v>
      </c>
      <c r="U4815" t="b">
        <f t="shared" si="755"/>
        <v>1</v>
      </c>
      <c r="V4815" t="b">
        <f t="shared" si="756"/>
        <v>0</v>
      </c>
      <c r="W4815" t="b">
        <f t="shared" si="757"/>
        <v>0</v>
      </c>
      <c r="X4815" t="b">
        <f t="shared" si="758"/>
        <v>1</v>
      </c>
      <c r="Y4815" t="b">
        <f t="shared" si="759"/>
        <v>0</v>
      </c>
      <c r="Z4815" t="b">
        <v>1</v>
      </c>
      <c r="AA4815" t="s">
        <v>16425</v>
      </c>
    </row>
    <row r="4816" spans="1:32" x14ac:dyDescent="0.25">
      <c r="A4816" t="s">
        <v>10529</v>
      </c>
      <c r="B4816">
        <v>0</v>
      </c>
      <c r="C4816">
        <v>0</v>
      </c>
      <c r="D4816" t="s">
        <v>10530</v>
      </c>
      <c r="E4816" t="s">
        <v>7</v>
      </c>
      <c r="F4816" t="s">
        <v>8</v>
      </c>
      <c r="G4816" t="b">
        <v>0</v>
      </c>
      <c r="H4816" t="s">
        <v>9</v>
      </c>
      <c r="I4816" t="s">
        <v>10</v>
      </c>
      <c r="J4816" t="s">
        <v>11</v>
      </c>
      <c r="K4816" t="s">
        <v>10531</v>
      </c>
      <c r="L4816">
        <v>3</v>
      </c>
      <c r="M4816">
        <v>10</v>
      </c>
      <c r="N4816">
        <v>7</v>
      </c>
      <c r="O4816">
        <v>1</v>
      </c>
      <c r="P4816" t="b">
        <f t="shared" si="750"/>
        <v>1</v>
      </c>
      <c r="Q4816" t="b">
        <f t="shared" si="751"/>
        <v>1</v>
      </c>
      <c r="R4816" t="b">
        <f t="shared" si="752"/>
        <v>1</v>
      </c>
      <c r="S4816" t="b">
        <f t="shared" si="753"/>
        <v>1</v>
      </c>
      <c r="T4816" t="b">
        <f t="shared" si="754"/>
        <v>0</v>
      </c>
      <c r="U4816" t="b">
        <f t="shared" si="755"/>
        <v>1</v>
      </c>
      <c r="V4816" t="b">
        <f t="shared" si="756"/>
        <v>0</v>
      </c>
      <c r="W4816" t="b">
        <f t="shared" si="757"/>
        <v>0</v>
      </c>
      <c r="X4816" t="b">
        <f t="shared" si="758"/>
        <v>0</v>
      </c>
      <c r="Y4816" t="b">
        <f t="shared" si="759"/>
        <v>0</v>
      </c>
      <c r="Z4816" t="b">
        <v>1</v>
      </c>
      <c r="AA4816" t="s">
        <v>16425</v>
      </c>
      <c r="AB4816" t="s">
        <v>16426</v>
      </c>
    </row>
    <row r="4817" spans="1:27" x14ac:dyDescent="0.25">
      <c r="A4817" t="s">
        <v>15159</v>
      </c>
      <c r="B4817">
        <v>0</v>
      </c>
      <c r="C4817">
        <v>0</v>
      </c>
      <c r="D4817" t="s">
        <v>15160</v>
      </c>
      <c r="E4817" t="s">
        <v>52</v>
      </c>
      <c r="F4817" t="s">
        <v>8</v>
      </c>
      <c r="G4817" t="b">
        <v>0</v>
      </c>
      <c r="H4817" t="s">
        <v>16</v>
      </c>
      <c r="I4817" t="s">
        <v>47</v>
      </c>
      <c r="M4817">
        <v>1</v>
      </c>
      <c r="P4817" t="b">
        <f t="shared" si="750"/>
        <v>0</v>
      </c>
      <c r="Q4817" t="b">
        <f t="shared" si="751"/>
        <v>1</v>
      </c>
      <c r="R4817" t="b">
        <f t="shared" si="752"/>
        <v>0</v>
      </c>
      <c r="S4817" t="b">
        <f t="shared" si="753"/>
        <v>0</v>
      </c>
      <c r="T4817" t="b">
        <f t="shared" si="754"/>
        <v>0</v>
      </c>
      <c r="U4817" t="b">
        <f t="shared" si="755"/>
        <v>1</v>
      </c>
      <c r="V4817" t="b">
        <f t="shared" si="756"/>
        <v>0</v>
      </c>
      <c r="W4817" t="b">
        <f t="shared" si="757"/>
        <v>1</v>
      </c>
      <c r="X4817" t="b">
        <f t="shared" si="758"/>
        <v>0</v>
      </c>
      <c r="Y4817" t="b">
        <f t="shared" si="759"/>
        <v>0</v>
      </c>
      <c r="Z4817" t="b">
        <v>0</v>
      </c>
    </row>
    <row r="4818" spans="1:27" x14ac:dyDescent="0.25">
      <c r="A4818" t="s">
        <v>8987</v>
      </c>
      <c r="B4818">
        <v>0</v>
      </c>
      <c r="C4818">
        <v>0</v>
      </c>
      <c r="D4818" t="s">
        <v>8988</v>
      </c>
      <c r="E4818" t="s">
        <v>15</v>
      </c>
      <c r="F4818" t="s">
        <v>8</v>
      </c>
      <c r="G4818" t="b">
        <v>0</v>
      </c>
      <c r="H4818" t="s">
        <v>16</v>
      </c>
      <c r="I4818" t="s">
        <v>17</v>
      </c>
      <c r="J4818" t="s">
        <v>2926</v>
      </c>
      <c r="K4818" t="s">
        <v>2927</v>
      </c>
      <c r="P4818" t="b">
        <f t="shared" si="750"/>
        <v>0</v>
      </c>
      <c r="Q4818" t="b">
        <f t="shared" si="751"/>
        <v>0</v>
      </c>
      <c r="R4818" t="b">
        <f t="shared" si="752"/>
        <v>0</v>
      </c>
      <c r="S4818" t="b">
        <f t="shared" si="753"/>
        <v>0</v>
      </c>
      <c r="T4818" t="b">
        <f t="shared" si="754"/>
        <v>1</v>
      </c>
      <c r="U4818" t="b">
        <f t="shared" si="755"/>
        <v>0</v>
      </c>
      <c r="V4818" t="b">
        <f t="shared" si="756"/>
        <v>0</v>
      </c>
      <c r="W4818" t="b">
        <f t="shared" si="757"/>
        <v>0</v>
      </c>
      <c r="X4818" t="b">
        <f t="shared" si="758"/>
        <v>0</v>
      </c>
      <c r="Y4818" t="b">
        <f t="shared" si="759"/>
        <v>0</v>
      </c>
      <c r="Z4818" t="b">
        <v>0</v>
      </c>
    </row>
    <row r="4819" spans="1:27" x14ac:dyDescent="0.25">
      <c r="A4819" t="s">
        <v>12516</v>
      </c>
      <c r="B4819">
        <v>0</v>
      </c>
      <c r="C4819">
        <v>0</v>
      </c>
      <c r="D4819" t="s">
        <v>12517</v>
      </c>
      <c r="E4819" t="s">
        <v>27</v>
      </c>
      <c r="F4819" t="s">
        <v>8</v>
      </c>
      <c r="G4819" t="b">
        <v>1</v>
      </c>
      <c r="H4819" t="s">
        <v>16</v>
      </c>
      <c r="I4819" t="s">
        <v>4584</v>
      </c>
      <c r="J4819" t="s">
        <v>4585</v>
      </c>
      <c r="K4819" t="s">
        <v>10046</v>
      </c>
      <c r="P4819" t="b">
        <f t="shared" ref="P4819:P4882" si="760">IF(L4819&gt;0, TRUE, FALSE)</f>
        <v>0</v>
      </c>
      <c r="Q4819" t="b">
        <f t="shared" ref="Q4819:Q4882" si="761">IF(M4819&gt;0, TRUE, FALSE)</f>
        <v>0</v>
      </c>
      <c r="R4819" t="b">
        <f t="shared" ref="R4819:R4882" si="762">IF(N4819&gt;0, TRUE, FALSE)</f>
        <v>0</v>
      </c>
      <c r="S4819" t="b">
        <f t="shared" ref="S4819:S4882" si="763">IF(O4819&gt;0, TRUE, FALSE)</f>
        <v>0</v>
      </c>
      <c r="T4819" t="b">
        <f t="shared" ref="T4819:T4882" si="764">AND(NOT(P4819), NOT(Q4819), NOT(R4819), NOT(S4819))</f>
        <v>1</v>
      </c>
      <c r="U4819" t="b">
        <f t="shared" ref="U4819:U4882" si="765">OR(P4819, Q4819, R4819, S4819)</f>
        <v>0</v>
      </c>
      <c r="V4819" t="b">
        <f t="shared" ref="V4819:V4882" si="766">AND(P4819, NOT(Q4819), NOT(R4819), NOT(S4819))</f>
        <v>0</v>
      </c>
      <c r="W4819" t="b">
        <f t="shared" ref="W4819:W4882" si="767">AND(Q4819, NOT(R4819), NOT(S4819))</f>
        <v>0</v>
      </c>
      <c r="X4819" t="b">
        <f t="shared" ref="X4819:X4882" si="768">AND(R4819, NOT(S4819))</f>
        <v>0</v>
      </c>
      <c r="Y4819" t="b">
        <f t="shared" ref="Y4819:Y4882" si="769">AND(P4819, NOT(Q4819),OR(R4819,S4819))</f>
        <v>0</v>
      </c>
      <c r="Z4819" t="b">
        <v>0</v>
      </c>
    </row>
    <row r="4820" spans="1:27" x14ac:dyDescent="0.25">
      <c r="A4820" t="s">
        <v>10044</v>
      </c>
      <c r="B4820">
        <v>0</v>
      </c>
      <c r="C4820">
        <v>0</v>
      </c>
      <c r="D4820" t="s">
        <v>10045</v>
      </c>
      <c r="E4820" t="s">
        <v>15</v>
      </c>
      <c r="F4820" t="s">
        <v>8</v>
      </c>
      <c r="G4820" t="b">
        <v>1</v>
      </c>
      <c r="H4820" t="s">
        <v>16</v>
      </c>
      <c r="I4820" t="s">
        <v>4584</v>
      </c>
      <c r="J4820" t="s">
        <v>4585</v>
      </c>
      <c r="K4820" t="s">
        <v>10046</v>
      </c>
      <c r="P4820" t="b">
        <f t="shared" si="760"/>
        <v>0</v>
      </c>
      <c r="Q4820" t="b">
        <f t="shared" si="761"/>
        <v>0</v>
      </c>
      <c r="R4820" t="b">
        <f t="shared" si="762"/>
        <v>0</v>
      </c>
      <c r="S4820" t="b">
        <f t="shared" si="763"/>
        <v>0</v>
      </c>
      <c r="T4820" t="b">
        <f t="shared" si="764"/>
        <v>1</v>
      </c>
      <c r="U4820" t="b">
        <f t="shared" si="765"/>
        <v>0</v>
      </c>
      <c r="V4820" t="b">
        <f t="shared" si="766"/>
        <v>0</v>
      </c>
      <c r="W4820" t="b">
        <f t="shared" si="767"/>
        <v>0</v>
      </c>
      <c r="X4820" t="b">
        <f t="shared" si="768"/>
        <v>0</v>
      </c>
      <c r="Y4820" t="b">
        <f t="shared" si="769"/>
        <v>0</v>
      </c>
      <c r="Z4820" t="b">
        <v>0</v>
      </c>
    </row>
    <row r="4821" spans="1:27" x14ac:dyDescent="0.25">
      <c r="A4821" t="s">
        <v>15400</v>
      </c>
      <c r="B4821">
        <v>0</v>
      </c>
      <c r="C4821">
        <v>0</v>
      </c>
      <c r="D4821" t="s">
        <v>15401</v>
      </c>
      <c r="E4821" t="s">
        <v>15</v>
      </c>
      <c r="F4821" t="s">
        <v>8</v>
      </c>
      <c r="G4821" t="b">
        <v>1</v>
      </c>
      <c r="H4821" t="s">
        <v>16</v>
      </c>
      <c r="I4821" t="s">
        <v>4584</v>
      </c>
      <c r="J4821" t="s">
        <v>4585</v>
      </c>
      <c r="K4821" t="s">
        <v>10046</v>
      </c>
      <c r="P4821" t="b">
        <f t="shared" si="760"/>
        <v>0</v>
      </c>
      <c r="Q4821" t="b">
        <f t="shared" si="761"/>
        <v>0</v>
      </c>
      <c r="R4821" t="b">
        <f t="shared" si="762"/>
        <v>0</v>
      </c>
      <c r="S4821" t="b">
        <f t="shared" si="763"/>
        <v>0</v>
      </c>
      <c r="T4821" t="b">
        <f t="shared" si="764"/>
        <v>1</v>
      </c>
      <c r="U4821" t="b">
        <f t="shared" si="765"/>
        <v>0</v>
      </c>
      <c r="V4821" t="b">
        <f t="shared" si="766"/>
        <v>0</v>
      </c>
      <c r="W4821" t="b">
        <f t="shared" si="767"/>
        <v>0</v>
      </c>
      <c r="X4821" t="b">
        <f t="shared" si="768"/>
        <v>0</v>
      </c>
      <c r="Y4821" t="b">
        <f t="shared" si="769"/>
        <v>0</v>
      </c>
      <c r="Z4821" t="b">
        <v>0</v>
      </c>
    </row>
    <row r="4822" spans="1:27" x14ac:dyDescent="0.25">
      <c r="A4822" t="s">
        <v>12963</v>
      </c>
      <c r="B4822">
        <v>0</v>
      </c>
      <c r="C4822">
        <v>0</v>
      </c>
      <c r="D4822" t="s">
        <v>12964</v>
      </c>
      <c r="E4822" t="s">
        <v>15</v>
      </c>
      <c r="F4822" t="s">
        <v>8</v>
      </c>
      <c r="G4822" t="b">
        <v>1</v>
      </c>
      <c r="H4822" t="s">
        <v>16</v>
      </c>
      <c r="I4822" t="s">
        <v>4584</v>
      </c>
      <c r="J4822" t="s">
        <v>4585</v>
      </c>
      <c r="K4822" t="s">
        <v>10046</v>
      </c>
      <c r="P4822" t="b">
        <f t="shared" si="760"/>
        <v>0</v>
      </c>
      <c r="Q4822" t="b">
        <f t="shared" si="761"/>
        <v>0</v>
      </c>
      <c r="R4822" t="b">
        <f t="shared" si="762"/>
        <v>0</v>
      </c>
      <c r="S4822" t="b">
        <f t="shared" si="763"/>
        <v>0</v>
      </c>
      <c r="T4822" t="b">
        <f t="shared" si="764"/>
        <v>1</v>
      </c>
      <c r="U4822" t="b">
        <f t="shared" si="765"/>
        <v>0</v>
      </c>
      <c r="V4822" t="b">
        <f t="shared" si="766"/>
        <v>0</v>
      </c>
      <c r="W4822" t="b">
        <f t="shared" si="767"/>
        <v>0</v>
      </c>
      <c r="X4822" t="b">
        <f t="shared" si="768"/>
        <v>0</v>
      </c>
      <c r="Y4822" t="b">
        <f t="shared" si="769"/>
        <v>0</v>
      </c>
      <c r="Z4822" t="b">
        <v>0</v>
      </c>
    </row>
    <row r="4823" spans="1:27" x14ac:dyDescent="0.25">
      <c r="A4823" t="s">
        <v>12097</v>
      </c>
      <c r="B4823">
        <v>0</v>
      </c>
      <c r="C4823">
        <v>0</v>
      </c>
      <c r="D4823" t="s">
        <v>12098</v>
      </c>
      <c r="E4823" t="s">
        <v>27</v>
      </c>
      <c r="F4823" t="s">
        <v>8</v>
      </c>
      <c r="G4823" t="b">
        <v>1</v>
      </c>
      <c r="H4823" t="s">
        <v>16</v>
      </c>
      <c r="I4823" t="s">
        <v>4584</v>
      </c>
      <c r="J4823" t="s">
        <v>4585</v>
      </c>
      <c r="K4823" t="s">
        <v>10046</v>
      </c>
      <c r="P4823" t="b">
        <f t="shared" si="760"/>
        <v>0</v>
      </c>
      <c r="Q4823" t="b">
        <f t="shared" si="761"/>
        <v>0</v>
      </c>
      <c r="R4823" t="b">
        <f t="shared" si="762"/>
        <v>0</v>
      </c>
      <c r="S4823" t="b">
        <f t="shared" si="763"/>
        <v>0</v>
      </c>
      <c r="T4823" t="b">
        <f t="shared" si="764"/>
        <v>1</v>
      </c>
      <c r="U4823" t="b">
        <f t="shared" si="765"/>
        <v>0</v>
      </c>
      <c r="V4823" t="b">
        <f t="shared" si="766"/>
        <v>0</v>
      </c>
      <c r="W4823" t="b">
        <f t="shared" si="767"/>
        <v>0</v>
      </c>
      <c r="X4823" t="b">
        <f t="shared" si="768"/>
        <v>0</v>
      </c>
      <c r="Y4823" t="b">
        <f t="shared" si="769"/>
        <v>0</v>
      </c>
      <c r="Z4823" t="b">
        <v>0</v>
      </c>
    </row>
    <row r="4824" spans="1:27" x14ac:dyDescent="0.25">
      <c r="A4824" t="s">
        <v>12518</v>
      </c>
      <c r="B4824">
        <v>0</v>
      </c>
      <c r="C4824">
        <v>0</v>
      </c>
      <c r="D4824" t="s">
        <v>12519</v>
      </c>
      <c r="E4824" t="s">
        <v>15</v>
      </c>
      <c r="F4824" t="s">
        <v>8</v>
      </c>
      <c r="G4824" t="b">
        <v>1</v>
      </c>
      <c r="H4824" t="s">
        <v>16</v>
      </c>
      <c r="I4824" t="s">
        <v>4584</v>
      </c>
      <c r="J4824" t="s">
        <v>4585</v>
      </c>
      <c r="K4824" t="s">
        <v>10046</v>
      </c>
      <c r="P4824" t="b">
        <f t="shared" si="760"/>
        <v>0</v>
      </c>
      <c r="Q4824" t="b">
        <f t="shared" si="761"/>
        <v>0</v>
      </c>
      <c r="R4824" t="b">
        <f t="shared" si="762"/>
        <v>0</v>
      </c>
      <c r="S4824" t="b">
        <f t="shared" si="763"/>
        <v>0</v>
      </c>
      <c r="T4824" t="b">
        <f t="shared" si="764"/>
        <v>1</v>
      </c>
      <c r="U4824" t="b">
        <f t="shared" si="765"/>
        <v>0</v>
      </c>
      <c r="V4824" t="b">
        <f t="shared" si="766"/>
        <v>0</v>
      </c>
      <c r="W4824" t="b">
        <f t="shared" si="767"/>
        <v>0</v>
      </c>
      <c r="X4824" t="b">
        <f t="shared" si="768"/>
        <v>0</v>
      </c>
      <c r="Y4824" t="b">
        <f t="shared" si="769"/>
        <v>0</v>
      </c>
      <c r="Z4824" t="b">
        <v>0</v>
      </c>
    </row>
    <row r="4825" spans="1:27" x14ac:dyDescent="0.25">
      <c r="A4825" t="s">
        <v>12456</v>
      </c>
      <c r="B4825">
        <v>0</v>
      </c>
      <c r="C4825">
        <v>0</v>
      </c>
      <c r="D4825" t="s">
        <v>12457</v>
      </c>
      <c r="E4825" t="s">
        <v>52</v>
      </c>
      <c r="F4825" t="s">
        <v>8</v>
      </c>
      <c r="G4825" t="b">
        <v>1</v>
      </c>
      <c r="H4825" t="s">
        <v>16</v>
      </c>
      <c r="I4825" t="s">
        <v>4584</v>
      </c>
      <c r="J4825" t="s">
        <v>4585</v>
      </c>
      <c r="K4825" t="s">
        <v>10046</v>
      </c>
      <c r="P4825" t="b">
        <f t="shared" si="760"/>
        <v>0</v>
      </c>
      <c r="Q4825" t="b">
        <f t="shared" si="761"/>
        <v>0</v>
      </c>
      <c r="R4825" t="b">
        <f t="shared" si="762"/>
        <v>0</v>
      </c>
      <c r="S4825" t="b">
        <f t="shared" si="763"/>
        <v>0</v>
      </c>
      <c r="T4825" t="b">
        <f t="shared" si="764"/>
        <v>1</v>
      </c>
      <c r="U4825" t="b">
        <f t="shared" si="765"/>
        <v>0</v>
      </c>
      <c r="V4825" t="b">
        <f t="shared" si="766"/>
        <v>0</v>
      </c>
      <c r="W4825" t="b">
        <f t="shared" si="767"/>
        <v>0</v>
      </c>
      <c r="X4825" t="b">
        <f t="shared" si="768"/>
        <v>0</v>
      </c>
      <c r="Y4825" t="b">
        <f t="shared" si="769"/>
        <v>0</v>
      </c>
      <c r="Z4825" t="b">
        <v>0</v>
      </c>
    </row>
    <row r="4826" spans="1:27" x14ac:dyDescent="0.25">
      <c r="A4826" t="s">
        <v>1432</v>
      </c>
      <c r="B4826">
        <v>0</v>
      </c>
      <c r="C4826">
        <v>0</v>
      </c>
      <c r="D4826" t="s">
        <v>1433</v>
      </c>
      <c r="E4826" t="s">
        <v>52</v>
      </c>
      <c r="F4826" t="s">
        <v>8</v>
      </c>
      <c r="G4826" t="b">
        <v>0</v>
      </c>
      <c r="H4826" t="s">
        <v>16</v>
      </c>
      <c r="I4826" t="s">
        <v>47</v>
      </c>
      <c r="J4826" t="s">
        <v>76</v>
      </c>
      <c r="K4826" t="s">
        <v>381</v>
      </c>
      <c r="P4826" t="b">
        <f t="shared" si="760"/>
        <v>0</v>
      </c>
      <c r="Q4826" t="b">
        <f t="shared" si="761"/>
        <v>0</v>
      </c>
      <c r="R4826" t="b">
        <f t="shared" si="762"/>
        <v>0</v>
      </c>
      <c r="S4826" t="b">
        <f t="shared" si="763"/>
        <v>0</v>
      </c>
      <c r="T4826" t="b">
        <f t="shared" si="764"/>
        <v>1</v>
      </c>
      <c r="U4826" t="b">
        <f t="shared" si="765"/>
        <v>0</v>
      </c>
      <c r="V4826" t="b">
        <f t="shared" si="766"/>
        <v>0</v>
      </c>
      <c r="W4826" t="b">
        <f t="shared" si="767"/>
        <v>0</v>
      </c>
      <c r="X4826" t="b">
        <f t="shared" si="768"/>
        <v>0</v>
      </c>
      <c r="Y4826" t="b">
        <f t="shared" si="769"/>
        <v>0</v>
      </c>
      <c r="Z4826" t="b">
        <v>0</v>
      </c>
      <c r="AA4826" t="s">
        <v>16425</v>
      </c>
    </row>
    <row r="4827" spans="1:27" x14ac:dyDescent="0.25">
      <c r="A4827" t="s">
        <v>7335</v>
      </c>
      <c r="B4827">
        <v>0</v>
      </c>
      <c r="C4827">
        <v>0</v>
      </c>
      <c r="D4827" t="s">
        <v>7336</v>
      </c>
      <c r="E4827" t="s">
        <v>52</v>
      </c>
      <c r="F4827" t="s">
        <v>8</v>
      </c>
      <c r="G4827" t="b">
        <v>0</v>
      </c>
      <c r="H4827" t="s">
        <v>16</v>
      </c>
      <c r="I4827" t="s">
        <v>47</v>
      </c>
      <c r="J4827" t="s">
        <v>76</v>
      </c>
      <c r="K4827" t="s">
        <v>381</v>
      </c>
      <c r="M4827">
        <v>1</v>
      </c>
      <c r="P4827" t="b">
        <f t="shared" si="760"/>
        <v>0</v>
      </c>
      <c r="Q4827" t="b">
        <f t="shared" si="761"/>
        <v>1</v>
      </c>
      <c r="R4827" t="b">
        <f t="shared" si="762"/>
        <v>0</v>
      </c>
      <c r="S4827" t="b">
        <f t="shared" si="763"/>
        <v>0</v>
      </c>
      <c r="T4827" t="b">
        <f t="shared" si="764"/>
        <v>0</v>
      </c>
      <c r="U4827" t="b">
        <f t="shared" si="765"/>
        <v>1</v>
      </c>
      <c r="V4827" t="b">
        <f t="shared" si="766"/>
        <v>0</v>
      </c>
      <c r="W4827" t="b">
        <f t="shared" si="767"/>
        <v>1</v>
      </c>
      <c r="X4827" t="b">
        <f t="shared" si="768"/>
        <v>0</v>
      </c>
      <c r="Y4827" t="b">
        <f t="shared" si="769"/>
        <v>0</v>
      </c>
      <c r="Z4827" t="b">
        <v>0</v>
      </c>
    </row>
    <row r="4828" spans="1:27" x14ac:dyDescent="0.25">
      <c r="A4828" t="s">
        <v>4779</v>
      </c>
      <c r="B4828">
        <v>0</v>
      </c>
      <c r="C4828">
        <v>0</v>
      </c>
      <c r="D4828" t="s">
        <v>4780</v>
      </c>
      <c r="E4828" t="s">
        <v>7</v>
      </c>
      <c r="F4828" t="s">
        <v>8</v>
      </c>
      <c r="G4828" t="b">
        <v>0</v>
      </c>
      <c r="H4828" t="s">
        <v>16</v>
      </c>
      <c r="I4828" t="s">
        <v>47</v>
      </c>
      <c r="J4828" t="s">
        <v>99</v>
      </c>
      <c r="K4828" t="s">
        <v>786</v>
      </c>
      <c r="L4828">
        <v>10</v>
      </c>
      <c r="O4828">
        <v>1</v>
      </c>
      <c r="P4828" t="b">
        <f t="shared" si="760"/>
        <v>1</v>
      </c>
      <c r="Q4828" t="b">
        <f t="shared" si="761"/>
        <v>0</v>
      </c>
      <c r="R4828" t="b">
        <f t="shared" si="762"/>
        <v>0</v>
      </c>
      <c r="S4828" t="b">
        <f t="shared" si="763"/>
        <v>1</v>
      </c>
      <c r="T4828" t="b">
        <f t="shared" si="764"/>
        <v>0</v>
      </c>
      <c r="U4828" t="b">
        <f t="shared" si="765"/>
        <v>1</v>
      </c>
      <c r="V4828" t="b">
        <f t="shared" si="766"/>
        <v>0</v>
      </c>
      <c r="W4828" t="b">
        <f t="shared" si="767"/>
        <v>0</v>
      </c>
      <c r="X4828" t="b">
        <f t="shared" si="768"/>
        <v>0</v>
      </c>
      <c r="Y4828" t="b">
        <f t="shared" si="769"/>
        <v>1</v>
      </c>
      <c r="Z4828" t="b">
        <v>1</v>
      </c>
    </row>
    <row r="4829" spans="1:27" x14ac:dyDescent="0.25">
      <c r="A4829" t="s">
        <v>5657</v>
      </c>
      <c r="B4829">
        <v>0</v>
      </c>
      <c r="C4829">
        <v>0</v>
      </c>
      <c r="D4829" t="s">
        <v>5658</v>
      </c>
      <c r="E4829" t="s">
        <v>15</v>
      </c>
      <c r="F4829" t="s">
        <v>8</v>
      </c>
      <c r="G4829" t="b">
        <v>0</v>
      </c>
      <c r="H4829" t="s">
        <v>16</v>
      </c>
      <c r="I4829" t="s">
        <v>47</v>
      </c>
      <c r="J4829" t="s">
        <v>99</v>
      </c>
      <c r="K4829" t="s">
        <v>786</v>
      </c>
      <c r="L4829">
        <v>2</v>
      </c>
      <c r="P4829" t="b">
        <f t="shared" si="760"/>
        <v>1</v>
      </c>
      <c r="Q4829" t="b">
        <f t="shared" si="761"/>
        <v>0</v>
      </c>
      <c r="R4829" t="b">
        <f t="shared" si="762"/>
        <v>0</v>
      </c>
      <c r="S4829" t="b">
        <f t="shared" si="763"/>
        <v>0</v>
      </c>
      <c r="T4829" t="b">
        <f t="shared" si="764"/>
        <v>0</v>
      </c>
      <c r="U4829" t="b">
        <f t="shared" si="765"/>
        <v>1</v>
      </c>
      <c r="V4829" t="b">
        <f t="shared" si="766"/>
        <v>1</v>
      </c>
      <c r="W4829" t="b">
        <f t="shared" si="767"/>
        <v>0</v>
      </c>
      <c r="X4829" t="b">
        <f t="shared" si="768"/>
        <v>0</v>
      </c>
      <c r="Y4829" t="b">
        <f t="shared" si="769"/>
        <v>0</v>
      </c>
      <c r="Z4829" t="b">
        <v>0</v>
      </c>
    </row>
    <row r="4830" spans="1:27" x14ac:dyDescent="0.25">
      <c r="A4830" t="s">
        <v>12664</v>
      </c>
      <c r="B4830">
        <v>0</v>
      </c>
      <c r="C4830">
        <v>0</v>
      </c>
      <c r="D4830" t="s">
        <v>12665</v>
      </c>
      <c r="E4830" t="s">
        <v>7</v>
      </c>
      <c r="F4830" t="s">
        <v>8</v>
      </c>
      <c r="G4830" t="b">
        <v>0</v>
      </c>
      <c r="H4830" t="s">
        <v>16</v>
      </c>
      <c r="I4830" t="s">
        <v>17</v>
      </c>
      <c r="J4830" t="s">
        <v>1286</v>
      </c>
      <c r="K4830" t="s">
        <v>11586</v>
      </c>
      <c r="P4830" t="b">
        <f t="shared" si="760"/>
        <v>0</v>
      </c>
      <c r="Q4830" t="b">
        <f t="shared" si="761"/>
        <v>0</v>
      </c>
      <c r="R4830" t="b">
        <f t="shared" si="762"/>
        <v>0</v>
      </c>
      <c r="S4830" t="b">
        <f t="shared" si="763"/>
        <v>0</v>
      </c>
      <c r="T4830" t="b">
        <f t="shared" si="764"/>
        <v>1</v>
      </c>
      <c r="U4830" t="b">
        <f t="shared" si="765"/>
        <v>0</v>
      </c>
      <c r="V4830" t="b">
        <f t="shared" si="766"/>
        <v>0</v>
      </c>
      <c r="W4830" t="b">
        <f t="shared" si="767"/>
        <v>0</v>
      </c>
      <c r="X4830" t="b">
        <f t="shared" si="768"/>
        <v>0</v>
      </c>
      <c r="Y4830" t="b">
        <f t="shared" si="769"/>
        <v>0</v>
      </c>
      <c r="Z4830" t="b">
        <v>0</v>
      </c>
    </row>
    <row r="4831" spans="1:27" x14ac:dyDescent="0.25">
      <c r="A4831" t="s">
        <v>11584</v>
      </c>
      <c r="B4831">
        <v>0</v>
      </c>
      <c r="C4831">
        <v>0</v>
      </c>
      <c r="D4831" t="s">
        <v>11585</v>
      </c>
      <c r="E4831" t="s">
        <v>15</v>
      </c>
      <c r="F4831" t="s">
        <v>8</v>
      </c>
      <c r="G4831" t="b">
        <v>0</v>
      </c>
      <c r="H4831" t="s">
        <v>16</v>
      </c>
      <c r="I4831" t="s">
        <v>17</v>
      </c>
      <c r="J4831" t="s">
        <v>1286</v>
      </c>
      <c r="K4831" t="s">
        <v>11586</v>
      </c>
      <c r="P4831" t="b">
        <f t="shared" si="760"/>
        <v>0</v>
      </c>
      <c r="Q4831" t="b">
        <f t="shared" si="761"/>
        <v>0</v>
      </c>
      <c r="R4831" t="b">
        <f t="shared" si="762"/>
        <v>0</v>
      </c>
      <c r="S4831" t="b">
        <f t="shared" si="763"/>
        <v>0</v>
      </c>
      <c r="T4831" t="b">
        <f t="shared" si="764"/>
        <v>1</v>
      </c>
      <c r="U4831" t="b">
        <f t="shared" si="765"/>
        <v>0</v>
      </c>
      <c r="V4831" t="b">
        <f t="shared" si="766"/>
        <v>0</v>
      </c>
      <c r="W4831" t="b">
        <f t="shared" si="767"/>
        <v>0</v>
      </c>
      <c r="X4831" t="b">
        <f t="shared" si="768"/>
        <v>0</v>
      </c>
      <c r="Y4831" t="b">
        <f t="shared" si="769"/>
        <v>0</v>
      </c>
      <c r="Z4831" t="b">
        <v>1</v>
      </c>
    </row>
    <row r="4832" spans="1:27" x14ac:dyDescent="0.25">
      <c r="A4832" t="s">
        <v>7100</v>
      </c>
      <c r="B4832">
        <v>0</v>
      </c>
      <c r="C4832">
        <v>0</v>
      </c>
      <c r="D4832" t="s">
        <v>7101</v>
      </c>
      <c r="E4832" t="s">
        <v>37</v>
      </c>
      <c r="F4832" t="s">
        <v>8</v>
      </c>
      <c r="G4832" t="b">
        <v>0</v>
      </c>
      <c r="H4832" t="s">
        <v>16</v>
      </c>
      <c r="I4832" t="s">
        <v>17</v>
      </c>
      <c r="J4832" t="s">
        <v>18</v>
      </c>
      <c r="K4832" t="s">
        <v>523</v>
      </c>
      <c r="L4832">
        <v>1</v>
      </c>
      <c r="P4832" t="b">
        <f t="shared" si="760"/>
        <v>1</v>
      </c>
      <c r="Q4832" t="b">
        <f t="shared" si="761"/>
        <v>0</v>
      </c>
      <c r="R4832" t="b">
        <f t="shared" si="762"/>
        <v>0</v>
      </c>
      <c r="S4832" t="b">
        <f t="shared" si="763"/>
        <v>0</v>
      </c>
      <c r="T4832" t="b">
        <f t="shared" si="764"/>
        <v>0</v>
      </c>
      <c r="U4832" t="b">
        <f t="shared" si="765"/>
        <v>1</v>
      </c>
      <c r="V4832" t="b">
        <f t="shared" si="766"/>
        <v>1</v>
      </c>
      <c r="W4832" t="b">
        <f t="shared" si="767"/>
        <v>0</v>
      </c>
      <c r="X4832" t="b">
        <f t="shared" si="768"/>
        <v>0</v>
      </c>
      <c r="Y4832" t="b">
        <f t="shared" si="769"/>
        <v>0</v>
      </c>
      <c r="Z4832" t="b">
        <v>0</v>
      </c>
    </row>
    <row r="4833" spans="1:32" x14ac:dyDescent="0.25">
      <c r="A4833" t="s">
        <v>6697</v>
      </c>
      <c r="B4833">
        <v>0</v>
      </c>
      <c r="C4833">
        <v>0</v>
      </c>
      <c r="D4833" t="s">
        <v>6698</v>
      </c>
      <c r="E4833" t="s">
        <v>52</v>
      </c>
      <c r="F4833" t="s">
        <v>8</v>
      </c>
      <c r="G4833" t="b">
        <v>0</v>
      </c>
      <c r="H4833" t="s">
        <v>16</v>
      </c>
      <c r="I4833" t="s">
        <v>17</v>
      </c>
      <c r="J4833" t="s">
        <v>18</v>
      </c>
      <c r="K4833" t="s">
        <v>523</v>
      </c>
      <c r="P4833" t="b">
        <f t="shared" si="760"/>
        <v>0</v>
      </c>
      <c r="Q4833" t="b">
        <f t="shared" si="761"/>
        <v>0</v>
      </c>
      <c r="R4833" t="b">
        <f t="shared" si="762"/>
        <v>0</v>
      </c>
      <c r="S4833" t="b">
        <f t="shared" si="763"/>
        <v>0</v>
      </c>
      <c r="T4833" t="b">
        <f t="shared" si="764"/>
        <v>1</v>
      </c>
      <c r="U4833" t="b">
        <f t="shared" si="765"/>
        <v>0</v>
      </c>
      <c r="V4833" t="b">
        <f t="shared" si="766"/>
        <v>0</v>
      </c>
      <c r="W4833" t="b">
        <f t="shared" si="767"/>
        <v>0</v>
      </c>
      <c r="X4833" t="b">
        <f t="shared" si="768"/>
        <v>0</v>
      </c>
      <c r="Y4833" t="b">
        <f t="shared" si="769"/>
        <v>0</v>
      </c>
      <c r="Z4833" t="b">
        <v>0</v>
      </c>
    </row>
    <row r="4834" spans="1:32" x14ac:dyDescent="0.25">
      <c r="A4834" t="s">
        <v>8480</v>
      </c>
      <c r="B4834">
        <v>0</v>
      </c>
      <c r="C4834">
        <v>0</v>
      </c>
      <c r="D4834" t="s">
        <v>8481</v>
      </c>
      <c r="E4834" t="s">
        <v>15</v>
      </c>
      <c r="F4834" t="s">
        <v>8</v>
      </c>
      <c r="G4834" t="b">
        <v>0</v>
      </c>
      <c r="H4834" t="s">
        <v>16</v>
      </c>
      <c r="I4834" t="s">
        <v>17</v>
      </c>
      <c r="J4834" t="s">
        <v>18</v>
      </c>
      <c r="K4834" t="s">
        <v>523</v>
      </c>
      <c r="L4834">
        <v>9</v>
      </c>
      <c r="M4834">
        <v>4</v>
      </c>
      <c r="O4834">
        <v>1</v>
      </c>
      <c r="P4834" t="b">
        <f t="shared" si="760"/>
        <v>1</v>
      </c>
      <c r="Q4834" t="b">
        <f t="shared" si="761"/>
        <v>1</v>
      </c>
      <c r="R4834" t="b">
        <f t="shared" si="762"/>
        <v>0</v>
      </c>
      <c r="S4834" t="b">
        <f t="shared" si="763"/>
        <v>1</v>
      </c>
      <c r="T4834" t="b">
        <f t="shared" si="764"/>
        <v>0</v>
      </c>
      <c r="U4834" t="b">
        <f t="shared" si="765"/>
        <v>1</v>
      </c>
      <c r="V4834" t="b">
        <f t="shared" si="766"/>
        <v>0</v>
      </c>
      <c r="W4834" t="b">
        <f t="shared" si="767"/>
        <v>0</v>
      </c>
      <c r="X4834" t="b">
        <f t="shared" si="768"/>
        <v>0</v>
      </c>
      <c r="Y4834" t="b">
        <f t="shared" si="769"/>
        <v>0</v>
      </c>
      <c r="Z4834" t="b">
        <v>0</v>
      </c>
    </row>
    <row r="4835" spans="1:32" x14ac:dyDescent="0.25">
      <c r="A4835" t="s">
        <v>521</v>
      </c>
      <c r="B4835">
        <v>0</v>
      </c>
      <c r="C4835">
        <v>0</v>
      </c>
      <c r="D4835" t="s">
        <v>522</v>
      </c>
      <c r="E4835" t="s">
        <v>37</v>
      </c>
      <c r="F4835" t="s">
        <v>8</v>
      </c>
      <c r="G4835" t="b">
        <v>0</v>
      </c>
      <c r="H4835" t="s">
        <v>16</v>
      </c>
      <c r="I4835" t="s">
        <v>17</v>
      </c>
      <c r="J4835" t="s">
        <v>18</v>
      </c>
      <c r="K4835" t="s">
        <v>523</v>
      </c>
      <c r="L4835">
        <v>1</v>
      </c>
      <c r="M4835">
        <v>1</v>
      </c>
      <c r="P4835" t="b">
        <f t="shared" si="760"/>
        <v>1</v>
      </c>
      <c r="Q4835" t="b">
        <f t="shared" si="761"/>
        <v>1</v>
      </c>
      <c r="R4835" t="b">
        <f t="shared" si="762"/>
        <v>0</v>
      </c>
      <c r="S4835" t="b">
        <f t="shared" si="763"/>
        <v>0</v>
      </c>
      <c r="T4835" t="b">
        <f t="shared" si="764"/>
        <v>0</v>
      </c>
      <c r="U4835" t="b">
        <f t="shared" si="765"/>
        <v>1</v>
      </c>
      <c r="V4835" t="b">
        <f t="shared" si="766"/>
        <v>0</v>
      </c>
      <c r="W4835" t="b">
        <f t="shared" si="767"/>
        <v>1</v>
      </c>
      <c r="X4835" t="b">
        <f t="shared" si="768"/>
        <v>0</v>
      </c>
      <c r="Y4835" t="b">
        <f t="shared" si="769"/>
        <v>0</v>
      </c>
      <c r="Z4835" t="b">
        <v>0</v>
      </c>
      <c r="AA4835" t="s">
        <v>16425</v>
      </c>
    </row>
    <row r="4836" spans="1:32" x14ac:dyDescent="0.25">
      <c r="A4836" t="s">
        <v>7521</v>
      </c>
      <c r="B4836">
        <v>0</v>
      </c>
      <c r="C4836">
        <v>0</v>
      </c>
      <c r="D4836" t="s">
        <v>7522</v>
      </c>
      <c r="E4836" t="s">
        <v>15</v>
      </c>
      <c r="F4836" t="s">
        <v>8</v>
      </c>
      <c r="G4836" t="b">
        <v>0</v>
      </c>
      <c r="H4836" t="s">
        <v>16</v>
      </c>
      <c r="I4836" t="s">
        <v>17</v>
      </c>
      <c r="J4836" t="s">
        <v>18</v>
      </c>
      <c r="K4836" t="s">
        <v>523</v>
      </c>
      <c r="P4836" t="b">
        <f t="shared" si="760"/>
        <v>0</v>
      </c>
      <c r="Q4836" t="b">
        <f t="shared" si="761"/>
        <v>0</v>
      </c>
      <c r="R4836" t="b">
        <f t="shared" si="762"/>
        <v>0</v>
      </c>
      <c r="S4836" t="b">
        <f t="shared" si="763"/>
        <v>0</v>
      </c>
      <c r="T4836" t="b">
        <f t="shared" si="764"/>
        <v>1</v>
      </c>
      <c r="U4836" t="b">
        <f t="shared" si="765"/>
        <v>0</v>
      </c>
      <c r="V4836" t="b">
        <f t="shared" si="766"/>
        <v>0</v>
      </c>
      <c r="W4836" t="b">
        <f t="shared" si="767"/>
        <v>0</v>
      </c>
      <c r="X4836" t="b">
        <f t="shared" si="768"/>
        <v>0</v>
      </c>
      <c r="Y4836" t="b">
        <f t="shared" si="769"/>
        <v>0</v>
      </c>
      <c r="Z4836" t="b">
        <v>0</v>
      </c>
    </row>
    <row r="4837" spans="1:32" x14ac:dyDescent="0.25">
      <c r="A4837" t="s">
        <v>15874</v>
      </c>
      <c r="B4837">
        <v>0</v>
      </c>
      <c r="C4837">
        <v>0</v>
      </c>
      <c r="D4837" t="s">
        <v>15875</v>
      </c>
      <c r="E4837" t="s">
        <v>7</v>
      </c>
      <c r="F4837" t="s">
        <v>8</v>
      </c>
      <c r="G4837" t="b">
        <v>0</v>
      </c>
      <c r="H4837" t="s">
        <v>16</v>
      </c>
      <c r="I4837" t="s">
        <v>17</v>
      </c>
      <c r="J4837" t="s">
        <v>18</v>
      </c>
      <c r="K4837" t="s">
        <v>523</v>
      </c>
      <c r="L4837">
        <v>2</v>
      </c>
      <c r="N4837">
        <v>1</v>
      </c>
      <c r="O4837">
        <v>8</v>
      </c>
      <c r="P4837" t="b">
        <f t="shared" si="760"/>
        <v>1</v>
      </c>
      <c r="Q4837" t="b">
        <f t="shared" si="761"/>
        <v>0</v>
      </c>
      <c r="R4837" t="b">
        <f t="shared" si="762"/>
        <v>1</v>
      </c>
      <c r="S4837" t="b">
        <f t="shared" si="763"/>
        <v>1</v>
      </c>
      <c r="T4837" t="b">
        <f t="shared" si="764"/>
        <v>0</v>
      </c>
      <c r="U4837" t="b">
        <f t="shared" si="765"/>
        <v>1</v>
      </c>
      <c r="V4837" t="b">
        <f t="shared" si="766"/>
        <v>0</v>
      </c>
      <c r="W4837" t="b">
        <f t="shared" si="767"/>
        <v>0</v>
      </c>
      <c r="X4837" t="b">
        <f t="shared" si="768"/>
        <v>0</v>
      </c>
      <c r="Y4837" t="b">
        <f t="shared" si="769"/>
        <v>1</v>
      </c>
      <c r="Z4837" t="b">
        <v>1</v>
      </c>
      <c r="AA4837" t="s">
        <v>16425</v>
      </c>
      <c r="AC4837" t="s">
        <v>16425</v>
      </c>
    </row>
    <row r="4838" spans="1:32" x14ac:dyDescent="0.25">
      <c r="A4838" t="s">
        <v>14834</v>
      </c>
      <c r="B4838">
        <v>0</v>
      </c>
      <c r="C4838">
        <v>0</v>
      </c>
      <c r="D4838" t="s">
        <v>14835</v>
      </c>
      <c r="E4838" t="s">
        <v>52</v>
      </c>
      <c r="F4838" t="s">
        <v>8</v>
      </c>
      <c r="G4838" t="b">
        <v>0</v>
      </c>
      <c r="H4838" t="s">
        <v>16</v>
      </c>
      <c r="I4838" t="s">
        <v>17</v>
      </c>
      <c r="J4838" t="s">
        <v>18</v>
      </c>
      <c r="K4838" t="s">
        <v>523</v>
      </c>
      <c r="L4838">
        <v>2</v>
      </c>
      <c r="M4838">
        <v>3</v>
      </c>
      <c r="N4838">
        <v>1</v>
      </c>
      <c r="P4838" t="b">
        <f t="shared" si="760"/>
        <v>1</v>
      </c>
      <c r="Q4838" t="b">
        <f t="shared" si="761"/>
        <v>1</v>
      </c>
      <c r="R4838" t="b">
        <f t="shared" si="762"/>
        <v>1</v>
      </c>
      <c r="S4838" t="b">
        <f t="shared" si="763"/>
        <v>0</v>
      </c>
      <c r="T4838" t="b">
        <f t="shared" si="764"/>
        <v>0</v>
      </c>
      <c r="U4838" t="b">
        <f t="shared" si="765"/>
        <v>1</v>
      </c>
      <c r="V4838" t="b">
        <f t="shared" si="766"/>
        <v>0</v>
      </c>
      <c r="W4838" t="b">
        <f t="shared" si="767"/>
        <v>0</v>
      </c>
      <c r="X4838" t="b">
        <f t="shared" si="768"/>
        <v>1</v>
      </c>
      <c r="Y4838" t="b">
        <f t="shared" si="769"/>
        <v>0</v>
      </c>
      <c r="Z4838" t="b">
        <v>0</v>
      </c>
    </row>
    <row r="4839" spans="1:32" x14ac:dyDescent="0.25">
      <c r="A4839" t="s">
        <v>8755</v>
      </c>
      <c r="B4839">
        <v>0</v>
      </c>
      <c r="C4839">
        <v>0</v>
      </c>
      <c r="D4839" t="s">
        <v>8756</v>
      </c>
      <c r="E4839" t="s">
        <v>15</v>
      </c>
      <c r="F4839" t="s">
        <v>8</v>
      </c>
      <c r="G4839" t="b">
        <v>0</v>
      </c>
      <c r="H4839" t="s">
        <v>16</v>
      </c>
      <c r="I4839" t="s">
        <v>17</v>
      </c>
      <c r="J4839" t="s">
        <v>18</v>
      </c>
      <c r="K4839" t="s">
        <v>523</v>
      </c>
      <c r="M4839">
        <v>3</v>
      </c>
      <c r="P4839" t="b">
        <f t="shared" si="760"/>
        <v>0</v>
      </c>
      <c r="Q4839" t="b">
        <f t="shared" si="761"/>
        <v>1</v>
      </c>
      <c r="R4839" t="b">
        <f t="shared" si="762"/>
        <v>0</v>
      </c>
      <c r="S4839" t="b">
        <f t="shared" si="763"/>
        <v>0</v>
      </c>
      <c r="T4839" t="b">
        <f t="shared" si="764"/>
        <v>0</v>
      </c>
      <c r="U4839" t="b">
        <f t="shared" si="765"/>
        <v>1</v>
      </c>
      <c r="V4839" t="b">
        <f t="shared" si="766"/>
        <v>0</v>
      </c>
      <c r="W4839" t="b">
        <f t="shared" si="767"/>
        <v>1</v>
      </c>
      <c r="X4839" t="b">
        <f t="shared" si="768"/>
        <v>0</v>
      </c>
      <c r="Y4839" t="b">
        <f t="shared" si="769"/>
        <v>0</v>
      </c>
      <c r="Z4839" t="b">
        <v>0</v>
      </c>
      <c r="AA4839" t="s">
        <v>16425</v>
      </c>
    </row>
    <row r="4840" spans="1:32" x14ac:dyDescent="0.25">
      <c r="A4840" t="s">
        <v>8634</v>
      </c>
      <c r="B4840">
        <v>0</v>
      </c>
      <c r="C4840">
        <v>0</v>
      </c>
      <c r="D4840" t="s">
        <v>8635</v>
      </c>
      <c r="E4840" t="s">
        <v>7</v>
      </c>
      <c r="F4840" t="s">
        <v>8</v>
      </c>
      <c r="G4840" t="b">
        <v>0</v>
      </c>
      <c r="H4840" t="s">
        <v>16</v>
      </c>
      <c r="I4840" t="s">
        <v>17</v>
      </c>
      <c r="J4840" t="s">
        <v>18</v>
      </c>
      <c r="K4840" t="s">
        <v>523</v>
      </c>
      <c r="L4840">
        <v>13</v>
      </c>
      <c r="M4840">
        <v>1</v>
      </c>
      <c r="P4840" t="b">
        <f t="shared" si="760"/>
        <v>1</v>
      </c>
      <c r="Q4840" t="b">
        <f t="shared" si="761"/>
        <v>1</v>
      </c>
      <c r="R4840" t="b">
        <f t="shared" si="762"/>
        <v>0</v>
      </c>
      <c r="S4840" t="b">
        <f t="shared" si="763"/>
        <v>0</v>
      </c>
      <c r="T4840" t="b">
        <f t="shared" si="764"/>
        <v>0</v>
      </c>
      <c r="U4840" t="b">
        <f t="shared" si="765"/>
        <v>1</v>
      </c>
      <c r="V4840" t="b">
        <f t="shared" si="766"/>
        <v>0</v>
      </c>
      <c r="W4840" t="b">
        <f t="shared" si="767"/>
        <v>1</v>
      </c>
      <c r="X4840" t="b">
        <f t="shared" si="768"/>
        <v>0</v>
      </c>
      <c r="Y4840" t="b">
        <f t="shared" si="769"/>
        <v>0</v>
      </c>
      <c r="Z4840" t="b">
        <v>0</v>
      </c>
    </row>
    <row r="4841" spans="1:32" x14ac:dyDescent="0.25">
      <c r="A4841" t="s">
        <v>4621</v>
      </c>
      <c r="B4841">
        <v>0</v>
      </c>
      <c r="C4841">
        <v>0</v>
      </c>
      <c r="D4841" t="s">
        <v>4622</v>
      </c>
      <c r="E4841" t="s">
        <v>7</v>
      </c>
      <c r="F4841" t="s">
        <v>8</v>
      </c>
      <c r="G4841" t="b">
        <v>0</v>
      </c>
      <c r="H4841" t="s">
        <v>16</v>
      </c>
      <c r="I4841" t="s">
        <v>17</v>
      </c>
      <c r="J4841" t="s">
        <v>18</v>
      </c>
      <c r="K4841" t="s">
        <v>523</v>
      </c>
      <c r="L4841">
        <v>25</v>
      </c>
      <c r="M4841">
        <v>21</v>
      </c>
      <c r="N4841">
        <v>3</v>
      </c>
      <c r="O4841">
        <v>5</v>
      </c>
      <c r="P4841" t="b">
        <f t="shared" si="760"/>
        <v>1</v>
      </c>
      <c r="Q4841" t="b">
        <f t="shared" si="761"/>
        <v>1</v>
      </c>
      <c r="R4841" t="b">
        <f t="shared" si="762"/>
        <v>1</v>
      </c>
      <c r="S4841" t="b">
        <f t="shared" si="763"/>
        <v>1</v>
      </c>
      <c r="T4841" t="b">
        <f t="shared" si="764"/>
        <v>0</v>
      </c>
      <c r="U4841" t="b">
        <f t="shared" si="765"/>
        <v>1</v>
      </c>
      <c r="V4841" t="b">
        <f t="shared" si="766"/>
        <v>0</v>
      </c>
      <c r="W4841" t="b">
        <f t="shared" si="767"/>
        <v>0</v>
      </c>
      <c r="X4841" t="b">
        <f t="shared" si="768"/>
        <v>0</v>
      </c>
      <c r="Y4841" t="b">
        <f t="shared" si="769"/>
        <v>0</v>
      </c>
      <c r="Z4841" t="b">
        <v>1</v>
      </c>
    </row>
    <row r="4842" spans="1:32" x14ac:dyDescent="0.25">
      <c r="A4842" t="s">
        <v>8957</v>
      </c>
      <c r="B4842">
        <v>0</v>
      </c>
      <c r="C4842">
        <v>0</v>
      </c>
      <c r="D4842" t="s">
        <v>8958</v>
      </c>
      <c r="E4842" t="s">
        <v>52</v>
      </c>
      <c r="F4842" t="s">
        <v>8</v>
      </c>
      <c r="G4842" t="b">
        <v>0</v>
      </c>
      <c r="H4842" t="s">
        <v>16</v>
      </c>
      <c r="I4842" t="s">
        <v>17</v>
      </c>
      <c r="J4842" t="s">
        <v>18</v>
      </c>
      <c r="K4842" t="s">
        <v>523</v>
      </c>
      <c r="P4842" t="b">
        <f t="shared" si="760"/>
        <v>0</v>
      </c>
      <c r="Q4842" t="b">
        <f t="shared" si="761"/>
        <v>0</v>
      </c>
      <c r="R4842" t="b">
        <f t="shared" si="762"/>
        <v>0</v>
      </c>
      <c r="S4842" t="b">
        <f t="shared" si="763"/>
        <v>0</v>
      </c>
      <c r="T4842" t="b">
        <f t="shared" si="764"/>
        <v>1</v>
      </c>
      <c r="U4842" t="b">
        <f t="shared" si="765"/>
        <v>0</v>
      </c>
      <c r="V4842" t="b">
        <f t="shared" si="766"/>
        <v>0</v>
      </c>
      <c r="W4842" t="b">
        <f t="shared" si="767"/>
        <v>0</v>
      </c>
      <c r="X4842" t="b">
        <f t="shared" si="768"/>
        <v>0</v>
      </c>
      <c r="Y4842" t="b">
        <f t="shared" si="769"/>
        <v>0</v>
      </c>
      <c r="Z4842" t="b">
        <v>0</v>
      </c>
    </row>
    <row r="4843" spans="1:32" x14ac:dyDescent="0.25">
      <c r="A4843" t="s">
        <v>7396</v>
      </c>
      <c r="B4843">
        <v>0</v>
      </c>
      <c r="C4843">
        <v>0</v>
      </c>
      <c r="D4843" t="s">
        <v>7397</v>
      </c>
      <c r="E4843" t="s">
        <v>37</v>
      </c>
      <c r="F4843" t="s">
        <v>8</v>
      </c>
      <c r="G4843" t="b">
        <v>0</v>
      </c>
      <c r="H4843" t="s">
        <v>16</v>
      </c>
      <c r="I4843" t="s">
        <v>17</v>
      </c>
      <c r="J4843" t="s">
        <v>148</v>
      </c>
      <c r="K4843" t="s">
        <v>149</v>
      </c>
      <c r="P4843" t="b">
        <f t="shared" si="760"/>
        <v>0</v>
      </c>
      <c r="Q4843" t="b">
        <f t="shared" si="761"/>
        <v>0</v>
      </c>
      <c r="R4843" t="b">
        <f t="shared" si="762"/>
        <v>0</v>
      </c>
      <c r="S4843" t="b">
        <f t="shared" si="763"/>
        <v>0</v>
      </c>
      <c r="T4843" t="b">
        <f t="shared" si="764"/>
        <v>1</v>
      </c>
      <c r="U4843" t="b">
        <f t="shared" si="765"/>
        <v>0</v>
      </c>
      <c r="V4843" t="b">
        <f t="shared" si="766"/>
        <v>0</v>
      </c>
      <c r="W4843" t="b">
        <f t="shared" si="767"/>
        <v>0</v>
      </c>
      <c r="X4843" t="b">
        <f t="shared" si="768"/>
        <v>0</v>
      </c>
      <c r="Y4843" t="b">
        <f t="shared" si="769"/>
        <v>0</v>
      </c>
      <c r="Z4843" t="b">
        <v>1</v>
      </c>
      <c r="AD4843" t="s">
        <v>16490</v>
      </c>
      <c r="AE4843" t="s">
        <v>16492</v>
      </c>
      <c r="AF4843" t="s">
        <v>16491</v>
      </c>
    </row>
    <row r="4844" spans="1:32" x14ac:dyDescent="0.25">
      <c r="A4844" t="s">
        <v>379</v>
      </c>
      <c r="B4844">
        <v>0</v>
      </c>
      <c r="C4844">
        <v>0</v>
      </c>
      <c r="D4844" t="s">
        <v>380</v>
      </c>
      <c r="E4844" t="s">
        <v>37</v>
      </c>
      <c r="F4844" t="s">
        <v>8</v>
      </c>
      <c r="G4844" t="b">
        <v>0</v>
      </c>
      <c r="H4844" t="s">
        <v>16</v>
      </c>
      <c r="I4844" t="s">
        <v>47</v>
      </c>
      <c r="J4844" t="s">
        <v>76</v>
      </c>
      <c r="K4844" t="s">
        <v>381</v>
      </c>
      <c r="M4844">
        <v>2</v>
      </c>
      <c r="P4844" t="b">
        <f t="shared" si="760"/>
        <v>0</v>
      </c>
      <c r="Q4844" t="b">
        <f t="shared" si="761"/>
        <v>1</v>
      </c>
      <c r="R4844" t="b">
        <f t="shared" si="762"/>
        <v>0</v>
      </c>
      <c r="S4844" t="b">
        <f t="shared" si="763"/>
        <v>0</v>
      </c>
      <c r="T4844" t="b">
        <f t="shared" si="764"/>
        <v>0</v>
      </c>
      <c r="U4844" t="b">
        <f t="shared" si="765"/>
        <v>1</v>
      </c>
      <c r="V4844" t="b">
        <f t="shared" si="766"/>
        <v>0</v>
      </c>
      <c r="W4844" t="b">
        <f t="shared" si="767"/>
        <v>1</v>
      </c>
      <c r="X4844" t="b">
        <f t="shared" si="768"/>
        <v>0</v>
      </c>
      <c r="Y4844" t="b">
        <f t="shared" si="769"/>
        <v>0</v>
      </c>
      <c r="Z4844" t="b">
        <v>0</v>
      </c>
    </row>
    <row r="4845" spans="1:32" x14ac:dyDescent="0.25">
      <c r="A4845" t="s">
        <v>926</v>
      </c>
      <c r="B4845">
        <v>0</v>
      </c>
      <c r="C4845">
        <v>0</v>
      </c>
      <c r="D4845" t="s">
        <v>927</v>
      </c>
      <c r="E4845" t="s">
        <v>37</v>
      </c>
      <c r="F4845" t="s">
        <v>8</v>
      </c>
      <c r="G4845" t="b">
        <v>0</v>
      </c>
      <c r="H4845" t="s">
        <v>16</v>
      </c>
      <c r="I4845" t="s">
        <v>47</v>
      </c>
      <c r="J4845" t="s">
        <v>76</v>
      </c>
      <c r="K4845" t="s">
        <v>381</v>
      </c>
      <c r="M4845">
        <v>1</v>
      </c>
      <c r="P4845" t="b">
        <f t="shared" si="760"/>
        <v>0</v>
      </c>
      <c r="Q4845" t="b">
        <f t="shared" si="761"/>
        <v>1</v>
      </c>
      <c r="R4845" t="b">
        <f t="shared" si="762"/>
        <v>0</v>
      </c>
      <c r="S4845" t="b">
        <f t="shared" si="763"/>
        <v>0</v>
      </c>
      <c r="T4845" t="b">
        <f t="shared" si="764"/>
        <v>0</v>
      </c>
      <c r="U4845" t="b">
        <f t="shared" si="765"/>
        <v>1</v>
      </c>
      <c r="V4845" t="b">
        <f t="shared" si="766"/>
        <v>0</v>
      </c>
      <c r="W4845" t="b">
        <f t="shared" si="767"/>
        <v>1</v>
      </c>
      <c r="X4845" t="b">
        <f t="shared" si="768"/>
        <v>0</v>
      </c>
      <c r="Y4845" t="b">
        <f t="shared" si="769"/>
        <v>0</v>
      </c>
      <c r="Z4845" t="b">
        <v>0</v>
      </c>
    </row>
    <row r="4846" spans="1:32" x14ac:dyDescent="0.25">
      <c r="A4846" t="s">
        <v>3705</v>
      </c>
      <c r="B4846">
        <v>0</v>
      </c>
      <c r="C4846">
        <v>0</v>
      </c>
      <c r="D4846" t="s">
        <v>3706</v>
      </c>
      <c r="E4846" t="s">
        <v>37</v>
      </c>
      <c r="F4846" t="s">
        <v>8</v>
      </c>
      <c r="G4846" t="b">
        <v>0</v>
      </c>
      <c r="H4846" t="s">
        <v>16</v>
      </c>
      <c r="I4846" t="s">
        <v>47</v>
      </c>
      <c r="J4846" t="s">
        <v>76</v>
      </c>
      <c r="K4846" t="s">
        <v>381</v>
      </c>
      <c r="M4846">
        <v>2</v>
      </c>
      <c r="P4846" t="b">
        <f t="shared" si="760"/>
        <v>0</v>
      </c>
      <c r="Q4846" t="b">
        <f t="shared" si="761"/>
        <v>1</v>
      </c>
      <c r="R4846" t="b">
        <f t="shared" si="762"/>
        <v>0</v>
      </c>
      <c r="S4846" t="b">
        <f t="shared" si="763"/>
        <v>0</v>
      </c>
      <c r="T4846" t="b">
        <f t="shared" si="764"/>
        <v>0</v>
      </c>
      <c r="U4846" t="b">
        <f t="shared" si="765"/>
        <v>1</v>
      </c>
      <c r="V4846" t="b">
        <f t="shared" si="766"/>
        <v>0</v>
      </c>
      <c r="W4846" t="b">
        <f t="shared" si="767"/>
        <v>1</v>
      </c>
      <c r="X4846" t="b">
        <f t="shared" si="768"/>
        <v>0</v>
      </c>
      <c r="Y4846" t="b">
        <f t="shared" si="769"/>
        <v>0</v>
      </c>
      <c r="Z4846" t="b">
        <v>0</v>
      </c>
    </row>
    <row r="4847" spans="1:32" x14ac:dyDescent="0.25">
      <c r="A4847" t="s">
        <v>15341</v>
      </c>
      <c r="B4847">
        <v>0</v>
      </c>
      <c r="C4847">
        <v>0</v>
      </c>
      <c r="D4847" t="s">
        <v>15342</v>
      </c>
      <c r="E4847" t="s">
        <v>37</v>
      </c>
      <c r="F4847" t="s">
        <v>8</v>
      </c>
      <c r="G4847" t="b">
        <v>0</v>
      </c>
      <c r="H4847" t="s">
        <v>16</v>
      </c>
      <c r="I4847" t="s">
        <v>17</v>
      </c>
      <c r="J4847" t="s">
        <v>9356</v>
      </c>
      <c r="K4847" t="s">
        <v>9357</v>
      </c>
      <c r="P4847" t="b">
        <f t="shared" si="760"/>
        <v>0</v>
      </c>
      <c r="Q4847" t="b">
        <f t="shared" si="761"/>
        <v>0</v>
      </c>
      <c r="R4847" t="b">
        <f t="shared" si="762"/>
        <v>0</v>
      </c>
      <c r="S4847" t="b">
        <f t="shared" si="763"/>
        <v>0</v>
      </c>
      <c r="T4847" t="b">
        <f t="shared" si="764"/>
        <v>1</v>
      </c>
      <c r="U4847" t="b">
        <f t="shared" si="765"/>
        <v>0</v>
      </c>
      <c r="V4847" t="b">
        <f t="shared" si="766"/>
        <v>0</v>
      </c>
      <c r="W4847" t="b">
        <f t="shared" si="767"/>
        <v>0</v>
      </c>
      <c r="X4847" t="b">
        <f t="shared" si="768"/>
        <v>0</v>
      </c>
      <c r="Y4847" t="b">
        <f t="shared" si="769"/>
        <v>0</v>
      </c>
      <c r="Z4847" t="b">
        <v>0</v>
      </c>
    </row>
    <row r="4848" spans="1:32" x14ac:dyDescent="0.25">
      <c r="A4848" t="s">
        <v>13092</v>
      </c>
      <c r="B4848">
        <v>0</v>
      </c>
      <c r="C4848">
        <v>0</v>
      </c>
      <c r="D4848" t="s">
        <v>13093</v>
      </c>
      <c r="E4848" t="s">
        <v>37</v>
      </c>
      <c r="F4848" t="s">
        <v>8</v>
      </c>
      <c r="G4848" t="b">
        <v>0</v>
      </c>
      <c r="H4848" t="s">
        <v>16</v>
      </c>
      <c r="I4848" t="s">
        <v>17</v>
      </c>
      <c r="J4848" t="s">
        <v>9356</v>
      </c>
      <c r="K4848" t="s">
        <v>9357</v>
      </c>
      <c r="P4848" t="b">
        <f t="shared" si="760"/>
        <v>0</v>
      </c>
      <c r="Q4848" t="b">
        <f t="shared" si="761"/>
        <v>0</v>
      </c>
      <c r="R4848" t="b">
        <f t="shared" si="762"/>
        <v>0</v>
      </c>
      <c r="S4848" t="b">
        <f t="shared" si="763"/>
        <v>0</v>
      </c>
      <c r="T4848" t="b">
        <f t="shared" si="764"/>
        <v>1</v>
      </c>
      <c r="U4848" t="b">
        <f t="shared" si="765"/>
        <v>0</v>
      </c>
      <c r="V4848" t="b">
        <f t="shared" si="766"/>
        <v>0</v>
      </c>
      <c r="W4848" t="b">
        <f t="shared" si="767"/>
        <v>0</v>
      </c>
      <c r="X4848" t="b">
        <f t="shared" si="768"/>
        <v>0</v>
      </c>
      <c r="Y4848" t="b">
        <f t="shared" si="769"/>
        <v>0</v>
      </c>
      <c r="Z4848" t="b">
        <v>0</v>
      </c>
    </row>
    <row r="4849" spans="1:32" x14ac:dyDescent="0.25">
      <c r="A4849" t="s">
        <v>9440</v>
      </c>
      <c r="B4849">
        <v>0</v>
      </c>
      <c r="C4849">
        <v>0</v>
      </c>
      <c r="D4849" t="s">
        <v>9441</v>
      </c>
      <c r="E4849" t="s">
        <v>27</v>
      </c>
      <c r="F4849" t="s">
        <v>8</v>
      </c>
      <c r="G4849" t="b">
        <v>0</v>
      </c>
      <c r="H4849" t="s">
        <v>16</v>
      </c>
      <c r="I4849" t="s">
        <v>17</v>
      </c>
      <c r="J4849" t="s">
        <v>9356</v>
      </c>
      <c r="K4849" t="s">
        <v>9357</v>
      </c>
      <c r="P4849" t="b">
        <f t="shared" si="760"/>
        <v>0</v>
      </c>
      <c r="Q4849" t="b">
        <f t="shared" si="761"/>
        <v>0</v>
      </c>
      <c r="R4849" t="b">
        <f t="shared" si="762"/>
        <v>0</v>
      </c>
      <c r="S4849" t="b">
        <f t="shared" si="763"/>
        <v>0</v>
      </c>
      <c r="T4849" t="b">
        <f t="shared" si="764"/>
        <v>1</v>
      </c>
      <c r="U4849" t="b">
        <f t="shared" si="765"/>
        <v>0</v>
      </c>
      <c r="V4849" t="b">
        <f t="shared" si="766"/>
        <v>0</v>
      </c>
      <c r="W4849" t="b">
        <f t="shared" si="767"/>
        <v>0</v>
      </c>
      <c r="X4849" t="b">
        <f t="shared" si="768"/>
        <v>0</v>
      </c>
      <c r="Y4849" t="b">
        <f t="shared" si="769"/>
        <v>0</v>
      </c>
      <c r="Z4849" t="b">
        <v>0</v>
      </c>
    </row>
    <row r="4850" spans="1:32" x14ac:dyDescent="0.25">
      <c r="A4850" t="s">
        <v>11931</v>
      </c>
      <c r="B4850">
        <v>0</v>
      </c>
      <c r="C4850">
        <v>0</v>
      </c>
      <c r="D4850" t="s">
        <v>11932</v>
      </c>
      <c r="E4850" t="s">
        <v>37</v>
      </c>
      <c r="F4850" t="s">
        <v>8</v>
      </c>
      <c r="G4850" t="b">
        <v>0</v>
      </c>
      <c r="H4850" t="s">
        <v>16</v>
      </c>
      <c r="I4850" t="s">
        <v>17</v>
      </c>
      <c r="J4850" t="s">
        <v>9356</v>
      </c>
      <c r="K4850" t="s">
        <v>9357</v>
      </c>
      <c r="P4850" t="b">
        <f t="shared" si="760"/>
        <v>0</v>
      </c>
      <c r="Q4850" t="b">
        <f t="shared" si="761"/>
        <v>0</v>
      </c>
      <c r="R4850" t="b">
        <f t="shared" si="762"/>
        <v>0</v>
      </c>
      <c r="S4850" t="b">
        <f t="shared" si="763"/>
        <v>0</v>
      </c>
      <c r="T4850" t="b">
        <f t="shared" si="764"/>
        <v>1</v>
      </c>
      <c r="U4850" t="b">
        <f t="shared" si="765"/>
        <v>0</v>
      </c>
      <c r="V4850" t="b">
        <f t="shared" si="766"/>
        <v>0</v>
      </c>
      <c r="W4850" t="b">
        <f t="shared" si="767"/>
        <v>0</v>
      </c>
      <c r="X4850" t="b">
        <f t="shared" si="768"/>
        <v>0</v>
      </c>
      <c r="Y4850" t="b">
        <f t="shared" si="769"/>
        <v>0</v>
      </c>
      <c r="Z4850" t="b">
        <v>1</v>
      </c>
      <c r="AD4850" t="s">
        <v>16490</v>
      </c>
      <c r="AE4850" t="s">
        <v>16492</v>
      </c>
      <c r="AF4850" t="s">
        <v>16492</v>
      </c>
    </row>
    <row r="4851" spans="1:32" x14ac:dyDescent="0.25">
      <c r="A4851" t="s">
        <v>15343</v>
      </c>
      <c r="B4851">
        <v>0</v>
      </c>
      <c r="C4851">
        <v>0</v>
      </c>
      <c r="D4851" t="s">
        <v>15344</v>
      </c>
      <c r="E4851" t="s">
        <v>52</v>
      </c>
      <c r="F4851" t="s">
        <v>8</v>
      </c>
      <c r="G4851" t="b">
        <v>0</v>
      </c>
      <c r="H4851" t="s">
        <v>16</v>
      </c>
      <c r="I4851" t="s">
        <v>17</v>
      </c>
      <c r="J4851" t="s">
        <v>9356</v>
      </c>
      <c r="K4851" t="s">
        <v>9357</v>
      </c>
      <c r="P4851" t="b">
        <f t="shared" si="760"/>
        <v>0</v>
      </c>
      <c r="Q4851" t="b">
        <f t="shared" si="761"/>
        <v>0</v>
      </c>
      <c r="R4851" t="b">
        <f t="shared" si="762"/>
        <v>0</v>
      </c>
      <c r="S4851" t="b">
        <f t="shared" si="763"/>
        <v>0</v>
      </c>
      <c r="T4851" t="b">
        <f t="shared" si="764"/>
        <v>1</v>
      </c>
      <c r="U4851" t="b">
        <f t="shared" si="765"/>
        <v>0</v>
      </c>
      <c r="V4851" t="b">
        <f t="shared" si="766"/>
        <v>0</v>
      </c>
      <c r="W4851" t="b">
        <f t="shared" si="767"/>
        <v>0</v>
      </c>
      <c r="X4851" t="b">
        <f t="shared" si="768"/>
        <v>0</v>
      </c>
      <c r="Y4851" t="b">
        <f t="shared" si="769"/>
        <v>0</v>
      </c>
      <c r="Z4851" t="b">
        <v>1</v>
      </c>
    </row>
    <row r="4852" spans="1:32" x14ac:dyDescent="0.25">
      <c r="A4852" t="s">
        <v>11933</v>
      </c>
      <c r="B4852">
        <v>0</v>
      </c>
      <c r="C4852">
        <v>0</v>
      </c>
      <c r="D4852" t="s">
        <v>11934</v>
      </c>
      <c r="E4852" t="s">
        <v>37</v>
      </c>
      <c r="F4852" t="s">
        <v>8</v>
      </c>
      <c r="G4852" t="b">
        <v>0</v>
      </c>
      <c r="H4852" t="s">
        <v>16</v>
      </c>
      <c r="I4852" t="s">
        <v>17</v>
      </c>
      <c r="J4852" t="s">
        <v>9356</v>
      </c>
      <c r="K4852" t="s">
        <v>9357</v>
      </c>
      <c r="P4852" t="b">
        <f t="shared" si="760"/>
        <v>0</v>
      </c>
      <c r="Q4852" t="b">
        <f t="shared" si="761"/>
        <v>0</v>
      </c>
      <c r="R4852" t="b">
        <f t="shared" si="762"/>
        <v>0</v>
      </c>
      <c r="S4852" t="b">
        <f t="shared" si="763"/>
        <v>0</v>
      </c>
      <c r="T4852" t="b">
        <f t="shared" si="764"/>
        <v>1</v>
      </c>
      <c r="U4852" t="b">
        <f t="shared" si="765"/>
        <v>0</v>
      </c>
      <c r="V4852" t="b">
        <f t="shared" si="766"/>
        <v>0</v>
      </c>
      <c r="W4852" t="b">
        <f t="shared" si="767"/>
        <v>0</v>
      </c>
      <c r="X4852" t="b">
        <f t="shared" si="768"/>
        <v>0</v>
      </c>
      <c r="Y4852" t="b">
        <f t="shared" si="769"/>
        <v>0</v>
      </c>
      <c r="Z4852" t="b">
        <v>0</v>
      </c>
      <c r="AD4852" t="s">
        <v>16490</v>
      </c>
      <c r="AE4852" t="s">
        <v>16492</v>
      </c>
      <c r="AF4852" t="s">
        <v>16491</v>
      </c>
    </row>
    <row r="4853" spans="1:32" x14ac:dyDescent="0.25">
      <c r="A4853" t="s">
        <v>11929</v>
      </c>
      <c r="B4853">
        <v>0</v>
      </c>
      <c r="C4853">
        <v>0</v>
      </c>
      <c r="D4853" t="s">
        <v>11930</v>
      </c>
      <c r="E4853" t="s">
        <v>37</v>
      </c>
      <c r="F4853" t="s">
        <v>8</v>
      </c>
      <c r="G4853" t="b">
        <v>0</v>
      </c>
      <c r="H4853" t="s">
        <v>16</v>
      </c>
      <c r="I4853" t="s">
        <v>17</v>
      </c>
      <c r="J4853" t="s">
        <v>9356</v>
      </c>
      <c r="K4853" t="s">
        <v>9357</v>
      </c>
      <c r="P4853" t="b">
        <f t="shared" si="760"/>
        <v>0</v>
      </c>
      <c r="Q4853" t="b">
        <f t="shared" si="761"/>
        <v>0</v>
      </c>
      <c r="R4853" t="b">
        <f t="shared" si="762"/>
        <v>0</v>
      </c>
      <c r="S4853" t="b">
        <f t="shared" si="763"/>
        <v>0</v>
      </c>
      <c r="T4853" t="b">
        <f t="shared" si="764"/>
        <v>1</v>
      </c>
      <c r="U4853" t="b">
        <f t="shared" si="765"/>
        <v>0</v>
      </c>
      <c r="V4853" t="b">
        <f t="shared" si="766"/>
        <v>0</v>
      </c>
      <c r="W4853" t="b">
        <f t="shared" si="767"/>
        <v>0</v>
      </c>
      <c r="X4853" t="b">
        <f t="shared" si="768"/>
        <v>0</v>
      </c>
      <c r="Y4853" t="b">
        <f t="shared" si="769"/>
        <v>0</v>
      </c>
      <c r="Z4853" t="b">
        <v>0</v>
      </c>
    </row>
    <row r="4854" spans="1:32" x14ac:dyDescent="0.25">
      <c r="A4854" t="s">
        <v>13090</v>
      </c>
      <c r="B4854">
        <v>0</v>
      </c>
      <c r="C4854">
        <v>0</v>
      </c>
      <c r="D4854" t="s">
        <v>13091</v>
      </c>
      <c r="E4854" t="s">
        <v>37</v>
      </c>
      <c r="F4854" t="s">
        <v>8</v>
      </c>
      <c r="G4854" t="b">
        <v>0</v>
      </c>
      <c r="H4854" t="s">
        <v>16</v>
      </c>
      <c r="I4854" t="s">
        <v>17</v>
      </c>
      <c r="J4854" t="s">
        <v>9356</v>
      </c>
      <c r="K4854" t="s">
        <v>9357</v>
      </c>
      <c r="O4854">
        <v>1</v>
      </c>
      <c r="P4854" t="b">
        <f t="shared" si="760"/>
        <v>0</v>
      </c>
      <c r="Q4854" t="b">
        <f t="shared" si="761"/>
        <v>0</v>
      </c>
      <c r="R4854" t="b">
        <f t="shared" si="762"/>
        <v>0</v>
      </c>
      <c r="S4854" t="b">
        <f t="shared" si="763"/>
        <v>1</v>
      </c>
      <c r="T4854" t="b">
        <f t="shared" si="764"/>
        <v>0</v>
      </c>
      <c r="U4854" t="b">
        <f t="shared" si="765"/>
        <v>1</v>
      </c>
      <c r="V4854" t="b">
        <f t="shared" si="766"/>
        <v>0</v>
      </c>
      <c r="W4854" t="b">
        <f t="shared" si="767"/>
        <v>0</v>
      </c>
      <c r="X4854" t="b">
        <f t="shared" si="768"/>
        <v>0</v>
      </c>
      <c r="Y4854" t="b">
        <f t="shared" si="769"/>
        <v>0</v>
      </c>
      <c r="Z4854" t="b">
        <v>1</v>
      </c>
      <c r="AD4854" t="s">
        <v>16490</v>
      </c>
      <c r="AE4854" t="s">
        <v>16492</v>
      </c>
      <c r="AF4854" t="s">
        <v>16491</v>
      </c>
    </row>
    <row r="4855" spans="1:32" x14ac:dyDescent="0.25">
      <c r="A4855" t="s">
        <v>9354</v>
      </c>
      <c r="B4855">
        <v>0</v>
      </c>
      <c r="C4855">
        <v>0</v>
      </c>
      <c r="D4855" t="s">
        <v>9355</v>
      </c>
      <c r="E4855" t="s">
        <v>37</v>
      </c>
      <c r="F4855" t="s">
        <v>8</v>
      </c>
      <c r="G4855" t="b">
        <v>0</v>
      </c>
      <c r="H4855" t="s">
        <v>16</v>
      </c>
      <c r="I4855" t="s">
        <v>17</v>
      </c>
      <c r="J4855" t="s">
        <v>9356</v>
      </c>
      <c r="K4855" t="s">
        <v>9357</v>
      </c>
      <c r="P4855" t="b">
        <f t="shared" si="760"/>
        <v>0</v>
      </c>
      <c r="Q4855" t="b">
        <f t="shared" si="761"/>
        <v>0</v>
      </c>
      <c r="R4855" t="b">
        <f t="shared" si="762"/>
        <v>0</v>
      </c>
      <c r="S4855" t="b">
        <f t="shared" si="763"/>
        <v>0</v>
      </c>
      <c r="T4855" t="b">
        <f t="shared" si="764"/>
        <v>1</v>
      </c>
      <c r="U4855" t="b">
        <f t="shared" si="765"/>
        <v>0</v>
      </c>
      <c r="V4855" t="b">
        <f t="shared" si="766"/>
        <v>0</v>
      </c>
      <c r="W4855" t="b">
        <f t="shared" si="767"/>
        <v>0</v>
      </c>
      <c r="X4855" t="b">
        <f t="shared" si="768"/>
        <v>0</v>
      </c>
      <c r="Y4855" t="b">
        <f t="shared" si="769"/>
        <v>0</v>
      </c>
      <c r="Z4855" t="b">
        <v>0</v>
      </c>
    </row>
    <row r="4856" spans="1:32" x14ac:dyDescent="0.25">
      <c r="A4856" t="s">
        <v>13918</v>
      </c>
      <c r="B4856">
        <v>0</v>
      </c>
      <c r="C4856">
        <v>0</v>
      </c>
      <c r="D4856" t="s">
        <v>13919</v>
      </c>
      <c r="E4856" t="s">
        <v>37</v>
      </c>
      <c r="F4856" t="s">
        <v>8</v>
      </c>
      <c r="G4856" t="b">
        <v>0</v>
      </c>
      <c r="H4856" t="s">
        <v>16</v>
      </c>
      <c r="I4856" t="s">
        <v>32</v>
      </c>
      <c r="J4856" t="s">
        <v>33</v>
      </c>
      <c r="L4856">
        <v>1</v>
      </c>
      <c r="P4856" t="b">
        <f t="shared" si="760"/>
        <v>1</v>
      </c>
      <c r="Q4856" t="b">
        <f t="shared" si="761"/>
        <v>0</v>
      </c>
      <c r="R4856" t="b">
        <f t="shared" si="762"/>
        <v>0</v>
      </c>
      <c r="S4856" t="b">
        <f t="shared" si="763"/>
        <v>0</v>
      </c>
      <c r="T4856" t="b">
        <f t="shared" si="764"/>
        <v>0</v>
      </c>
      <c r="U4856" t="b">
        <f t="shared" si="765"/>
        <v>1</v>
      </c>
      <c r="V4856" t="b">
        <f t="shared" si="766"/>
        <v>1</v>
      </c>
      <c r="W4856" t="b">
        <f t="shared" si="767"/>
        <v>0</v>
      </c>
      <c r="X4856" t="b">
        <f t="shared" si="768"/>
        <v>0</v>
      </c>
      <c r="Y4856" t="b">
        <f t="shared" si="769"/>
        <v>0</v>
      </c>
      <c r="Z4856" t="b">
        <v>0</v>
      </c>
    </row>
    <row r="4857" spans="1:32" x14ac:dyDescent="0.25">
      <c r="A4857" t="s">
        <v>1940</v>
      </c>
      <c r="B4857">
        <v>0</v>
      </c>
      <c r="C4857">
        <v>0</v>
      </c>
      <c r="D4857" t="s">
        <v>1941</v>
      </c>
      <c r="E4857" t="s">
        <v>15</v>
      </c>
      <c r="F4857" t="s">
        <v>8</v>
      </c>
      <c r="G4857" t="b">
        <v>0</v>
      </c>
      <c r="H4857" t="s">
        <v>16</v>
      </c>
      <c r="I4857" t="s">
        <v>390</v>
      </c>
      <c r="J4857" t="s">
        <v>391</v>
      </c>
      <c r="K4857" t="s">
        <v>392</v>
      </c>
      <c r="M4857">
        <v>5</v>
      </c>
      <c r="P4857" t="b">
        <f t="shared" si="760"/>
        <v>0</v>
      </c>
      <c r="Q4857" t="b">
        <f t="shared" si="761"/>
        <v>1</v>
      </c>
      <c r="R4857" t="b">
        <f t="shared" si="762"/>
        <v>0</v>
      </c>
      <c r="S4857" t="b">
        <f t="shared" si="763"/>
        <v>0</v>
      </c>
      <c r="T4857" t="b">
        <f t="shared" si="764"/>
        <v>0</v>
      </c>
      <c r="U4857" t="b">
        <f t="shared" si="765"/>
        <v>1</v>
      </c>
      <c r="V4857" t="b">
        <f t="shared" si="766"/>
        <v>0</v>
      </c>
      <c r="W4857" t="b">
        <f t="shared" si="767"/>
        <v>1</v>
      </c>
      <c r="X4857" t="b">
        <f t="shared" si="768"/>
        <v>0</v>
      </c>
      <c r="Y4857" t="b">
        <f t="shared" si="769"/>
        <v>0</v>
      </c>
      <c r="Z4857" t="b">
        <v>0</v>
      </c>
      <c r="AA4857" t="s">
        <v>16425</v>
      </c>
    </row>
    <row r="4858" spans="1:32" x14ac:dyDescent="0.25">
      <c r="A4858" t="s">
        <v>1270</v>
      </c>
      <c r="B4858">
        <v>0</v>
      </c>
      <c r="C4858">
        <v>0</v>
      </c>
      <c r="D4858" t="s">
        <v>1271</v>
      </c>
      <c r="E4858" t="s">
        <v>15</v>
      </c>
      <c r="F4858" t="s">
        <v>8</v>
      </c>
      <c r="G4858" t="b">
        <v>0</v>
      </c>
      <c r="H4858" t="s">
        <v>16</v>
      </c>
      <c r="I4858" t="s">
        <v>390</v>
      </c>
      <c r="J4858" t="s">
        <v>391</v>
      </c>
      <c r="K4858" t="s">
        <v>392</v>
      </c>
      <c r="L4858">
        <v>1</v>
      </c>
      <c r="M4858">
        <v>20</v>
      </c>
      <c r="P4858" t="b">
        <f t="shared" si="760"/>
        <v>1</v>
      </c>
      <c r="Q4858" t="b">
        <f t="shared" si="761"/>
        <v>1</v>
      </c>
      <c r="R4858" t="b">
        <f t="shared" si="762"/>
        <v>0</v>
      </c>
      <c r="S4858" t="b">
        <f t="shared" si="763"/>
        <v>0</v>
      </c>
      <c r="T4858" t="b">
        <f t="shared" si="764"/>
        <v>0</v>
      </c>
      <c r="U4858" t="b">
        <f t="shared" si="765"/>
        <v>1</v>
      </c>
      <c r="V4858" t="b">
        <f t="shared" si="766"/>
        <v>0</v>
      </c>
      <c r="W4858" t="b">
        <f t="shared" si="767"/>
        <v>1</v>
      </c>
      <c r="X4858" t="b">
        <f t="shared" si="768"/>
        <v>0</v>
      </c>
      <c r="Y4858" t="b">
        <f t="shared" si="769"/>
        <v>0</v>
      </c>
      <c r="Z4858" t="b">
        <v>1</v>
      </c>
    </row>
    <row r="4859" spans="1:32" x14ac:dyDescent="0.25">
      <c r="A4859" t="s">
        <v>388</v>
      </c>
      <c r="B4859">
        <v>0</v>
      </c>
      <c r="C4859">
        <v>0</v>
      </c>
      <c r="D4859" t="s">
        <v>389</v>
      </c>
      <c r="E4859" t="s">
        <v>27</v>
      </c>
      <c r="F4859" t="s">
        <v>8</v>
      </c>
      <c r="G4859" t="b">
        <v>0</v>
      </c>
      <c r="H4859" t="s">
        <v>16</v>
      </c>
      <c r="I4859" t="s">
        <v>390</v>
      </c>
      <c r="J4859" t="s">
        <v>391</v>
      </c>
      <c r="K4859" t="s">
        <v>392</v>
      </c>
      <c r="M4859">
        <v>3</v>
      </c>
      <c r="P4859" t="b">
        <f t="shared" si="760"/>
        <v>0</v>
      </c>
      <c r="Q4859" t="b">
        <f t="shared" si="761"/>
        <v>1</v>
      </c>
      <c r="R4859" t="b">
        <f t="shared" si="762"/>
        <v>0</v>
      </c>
      <c r="S4859" t="b">
        <f t="shared" si="763"/>
        <v>0</v>
      </c>
      <c r="T4859" t="b">
        <f t="shared" si="764"/>
        <v>0</v>
      </c>
      <c r="U4859" t="b">
        <f t="shared" si="765"/>
        <v>1</v>
      </c>
      <c r="V4859" t="b">
        <f t="shared" si="766"/>
        <v>0</v>
      </c>
      <c r="W4859" t="b">
        <f t="shared" si="767"/>
        <v>1</v>
      </c>
      <c r="X4859" t="b">
        <f t="shared" si="768"/>
        <v>0</v>
      </c>
      <c r="Y4859" t="b">
        <f t="shared" si="769"/>
        <v>0</v>
      </c>
      <c r="Z4859" t="b">
        <v>0</v>
      </c>
      <c r="AA4859" t="s">
        <v>16425</v>
      </c>
    </row>
    <row r="4860" spans="1:32" x14ac:dyDescent="0.25">
      <c r="A4860" t="s">
        <v>11572</v>
      </c>
      <c r="B4860">
        <v>0</v>
      </c>
      <c r="C4860">
        <v>0</v>
      </c>
      <c r="D4860" t="s">
        <v>11573</v>
      </c>
      <c r="E4860" t="s">
        <v>37</v>
      </c>
      <c r="F4860" t="s">
        <v>8</v>
      </c>
      <c r="G4860" t="b">
        <v>0</v>
      </c>
      <c r="H4860" t="s">
        <v>16</v>
      </c>
      <c r="I4860" t="s">
        <v>390</v>
      </c>
      <c r="J4860" t="s">
        <v>391</v>
      </c>
      <c r="K4860" t="s">
        <v>392</v>
      </c>
      <c r="P4860" t="b">
        <f t="shared" si="760"/>
        <v>0</v>
      </c>
      <c r="Q4860" t="b">
        <f t="shared" si="761"/>
        <v>0</v>
      </c>
      <c r="R4860" t="b">
        <f t="shared" si="762"/>
        <v>0</v>
      </c>
      <c r="S4860" t="b">
        <f t="shared" si="763"/>
        <v>0</v>
      </c>
      <c r="T4860" t="b">
        <f t="shared" si="764"/>
        <v>1</v>
      </c>
      <c r="U4860" t="b">
        <f t="shared" si="765"/>
        <v>0</v>
      </c>
      <c r="V4860" t="b">
        <f t="shared" si="766"/>
        <v>0</v>
      </c>
      <c r="W4860" t="b">
        <f t="shared" si="767"/>
        <v>0</v>
      </c>
      <c r="X4860" t="b">
        <f t="shared" si="768"/>
        <v>0</v>
      </c>
      <c r="Y4860" t="b">
        <f t="shared" si="769"/>
        <v>0</v>
      </c>
      <c r="Z4860" t="b">
        <v>0</v>
      </c>
    </row>
    <row r="4861" spans="1:32" x14ac:dyDescent="0.25">
      <c r="A4861" t="s">
        <v>8286</v>
      </c>
      <c r="B4861">
        <v>0</v>
      </c>
      <c r="C4861">
        <v>0</v>
      </c>
      <c r="D4861" t="s">
        <v>8287</v>
      </c>
      <c r="E4861" t="s">
        <v>37</v>
      </c>
      <c r="F4861" t="s">
        <v>8</v>
      </c>
      <c r="G4861" t="b">
        <v>0</v>
      </c>
      <c r="H4861" t="s">
        <v>16</v>
      </c>
      <c r="I4861" t="s">
        <v>390</v>
      </c>
      <c r="J4861" t="s">
        <v>391</v>
      </c>
      <c r="K4861" t="s">
        <v>392</v>
      </c>
      <c r="M4861">
        <v>2</v>
      </c>
      <c r="P4861" t="b">
        <f t="shared" si="760"/>
        <v>0</v>
      </c>
      <c r="Q4861" t="b">
        <f t="shared" si="761"/>
        <v>1</v>
      </c>
      <c r="R4861" t="b">
        <f t="shared" si="762"/>
        <v>0</v>
      </c>
      <c r="S4861" t="b">
        <f t="shared" si="763"/>
        <v>0</v>
      </c>
      <c r="T4861" t="b">
        <f t="shared" si="764"/>
        <v>0</v>
      </c>
      <c r="U4861" t="b">
        <f t="shared" si="765"/>
        <v>1</v>
      </c>
      <c r="V4861" t="b">
        <f t="shared" si="766"/>
        <v>0</v>
      </c>
      <c r="W4861" t="b">
        <f t="shared" si="767"/>
        <v>1</v>
      </c>
      <c r="X4861" t="b">
        <f t="shared" si="768"/>
        <v>0</v>
      </c>
      <c r="Y4861" t="b">
        <f t="shared" si="769"/>
        <v>0</v>
      </c>
      <c r="Z4861" t="b">
        <v>0</v>
      </c>
    </row>
    <row r="4862" spans="1:32" x14ac:dyDescent="0.25">
      <c r="A4862" t="s">
        <v>7158</v>
      </c>
      <c r="B4862">
        <v>0</v>
      </c>
      <c r="C4862">
        <v>0</v>
      </c>
      <c r="D4862" t="s">
        <v>7159</v>
      </c>
      <c r="E4862" t="s">
        <v>27</v>
      </c>
      <c r="F4862" t="s">
        <v>8</v>
      </c>
      <c r="G4862" t="b">
        <v>0</v>
      </c>
      <c r="H4862" t="s">
        <v>16</v>
      </c>
      <c r="I4862" t="s">
        <v>390</v>
      </c>
      <c r="J4862" t="s">
        <v>391</v>
      </c>
      <c r="K4862" t="s">
        <v>392</v>
      </c>
      <c r="P4862" t="b">
        <f t="shared" si="760"/>
        <v>0</v>
      </c>
      <c r="Q4862" t="b">
        <f t="shared" si="761"/>
        <v>0</v>
      </c>
      <c r="R4862" t="b">
        <f t="shared" si="762"/>
        <v>0</v>
      </c>
      <c r="S4862" t="b">
        <f t="shared" si="763"/>
        <v>0</v>
      </c>
      <c r="T4862" t="b">
        <f t="shared" si="764"/>
        <v>1</v>
      </c>
      <c r="U4862" t="b">
        <f t="shared" si="765"/>
        <v>0</v>
      </c>
      <c r="V4862" t="b">
        <f t="shared" si="766"/>
        <v>0</v>
      </c>
      <c r="W4862" t="b">
        <f t="shared" si="767"/>
        <v>0</v>
      </c>
      <c r="X4862" t="b">
        <f t="shared" si="768"/>
        <v>0</v>
      </c>
      <c r="Y4862" t="b">
        <f t="shared" si="769"/>
        <v>0</v>
      </c>
      <c r="Z4862" t="b">
        <v>0</v>
      </c>
    </row>
    <row r="4863" spans="1:32" x14ac:dyDescent="0.25">
      <c r="A4863" t="s">
        <v>5828</v>
      </c>
      <c r="B4863">
        <v>0</v>
      </c>
      <c r="C4863">
        <v>0</v>
      </c>
      <c r="D4863" t="s">
        <v>5829</v>
      </c>
      <c r="E4863" t="s">
        <v>15</v>
      </c>
      <c r="F4863" t="s">
        <v>8</v>
      </c>
      <c r="G4863" t="b">
        <v>0</v>
      </c>
      <c r="H4863" t="s">
        <v>16</v>
      </c>
      <c r="I4863" t="s">
        <v>390</v>
      </c>
      <c r="J4863" t="s">
        <v>391</v>
      </c>
      <c r="K4863" t="s">
        <v>392</v>
      </c>
      <c r="M4863">
        <v>27</v>
      </c>
      <c r="N4863">
        <v>1</v>
      </c>
      <c r="P4863" t="b">
        <f t="shared" si="760"/>
        <v>0</v>
      </c>
      <c r="Q4863" t="b">
        <f t="shared" si="761"/>
        <v>1</v>
      </c>
      <c r="R4863" t="b">
        <f t="shared" si="762"/>
        <v>1</v>
      </c>
      <c r="S4863" t="b">
        <f t="shared" si="763"/>
        <v>0</v>
      </c>
      <c r="T4863" t="b">
        <f t="shared" si="764"/>
        <v>0</v>
      </c>
      <c r="U4863" t="b">
        <f t="shared" si="765"/>
        <v>1</v>
      </c>
      <c r="V4863" t="b">
        <f t="shared" si="766"/>
        <v>0</v>
      </c>
      <c r="W4863" t="b">
        <f t="shared" si="767"/>
        <v>0</v>
      </c>
      <c r="X4863" t="b">
        <f t="shared" si="768"/>
        <v>1</v>
      </c>
      <c r="Y4863" t="b">
        <f t="shared" si="769"/>
        <v>0</v>
      </c>
      <c r="Z4863" t="b">
        <v>1</v>
      </c>
    </row>
    <row r="4864" spans="1:32" x14ac:dyDescent="0.25">
      <c r="A4864" t="s">
        <v>16238</v>
      </c>
      <c r="B4864">
        <v>0</v>
      </c>
      <c r="C4864">
        <v>0</v>
      </c>
      <c r="D4864" t="s">
        <v>16239</v>
      </c>
      <c r="E4864" t="s">
        <v>7</v>
      </c>
      <c r="F4864" t="s">
        <v>8</v>
      </c>
      <c r="G4864" t="b">
        <v>0</v>
      </c>
      <c r="H4864" t="s">
        <v>16</v>
      </c>
      <c r="I4864" t="s">
        <v>38</v>
      </c>
      <c r="J4864" t="s">
        <v>39</v>
      </c>
      <c r="L4864">
        <v>1</v>
      </c>
      <c r="M4864">
        <v>5</v>
      </c>
      <c r="O4864">
        <v>1</v>
      </c>
      <c r="P4864" t="b">
        <f t="shared" si="760"/>
        <v>1</v>
      </c>
      <c r="Q4864" t="b">
        <f t="shared" si="761"/>
        <v>1</v>
      </c>
      <c r="R4864" t="b">
        <f t="shared" si="762"/>
        <v>0</v>
      </c>
      <c r="S4864" t="b">
        <f t="shared" si="763"/>
        <v>1</v>
      </c>
      <c r="T4864" t="b">
        <f t="shared" si="764"/>
        <v>0</v>
      </c>
      <c r="U4864" t="b">
        <f t="shared" si="765"/>
        <v>1</v>
      </c>
      <c r="V4864" t="b">
        <f t="shared" si="766"/>
        <v>0</v>
      </c>
      <c r="W4864" t="b">
        <f t="shared" si="767"/>
        <v>0</v>
      </c>
      <c r="X4864" t="b">
        <f t="shared" si="768"/>
        <v>0</v>
      </c>
      <c r="Y4864" t="b">
        <f t="shared" si="769"/>
        <v>0</v>
      </c>
      <c r="Z4864" t="b">
        <v>1</v>
      </c>
      <c r="AA4864" t="s">
        <v>16425</v>
      </c>
      <c r="AC4864" t="s">
        <v>16439</v>
      </c>
    </row>
    <row r="4865" spans="1:28" x14ac:dyDescent="0.25">
      <c r="A4865" t="s">
        <v>13486</v>
      </c>
      <c r="B4865">
        <v>0</v>
      </c>
      <c r="C4865">
        <v>0</v>
      </c>
      <c r="D4865" t="s">
        <v>13487</v>
      </c>
      <c r="E4865" t="s">
        <v>15</v>
      </c>
      <c r="F4865" t="s">
        <v>8</v>
      </c>
      <c r="G4865" t="b">
        <v>0</v>
      </c>
      <c r="H4865" t="s">
        <v>9</v>
      </c>
      <c r="I4865" t="s">
        <v>10</v>
      </c>
      <c r="J4865" t="s">
        <v>11</v>
      </c>
      <c r="K4865" t="s">
        <v>362</v>
      </c>
      <c r="M4865">
        <v>17</v>
      </c>
      <c r="N4865">
        <v>8</v>
      </c>
      <c r="O4865">
        <v>3</v>
      </c>
      <c r="P4865" t="b">
        <f t="shared" si="760"/>
        <v>0</v>
      </c>
      <c r="Q4865" t="b">
        <f t="shared" si="761"/>
        <v>1</v>
      </c>
      <c r="R4865" t="b">
        <f t="shared" si="762"/>
        <v>1</v>
      </c>
      <c r="S4865" t="b">
        <f t="shared" si="763"/>
        <v>1</v>
      </c>
      <c r="T4865" t="b">
        <f t="shared" si="764"/>
        <v>0</v>
      </c>
      <c r="U4865" t="b">
        <f t="shared" si="765"/>
        <v>1</v>
      </c>
      <c r="V4865" t="b">
        <f t="shared" si="766"/>
        <v>0</v>
      </c>
      <c r="W4865" t="b">
        <f t="shared" si="767"/>
        <v>0</v>
      </c>
      <c r="X4865" t="b">
        <f t="shared" si="768"/>
        <v>0</v>
      </c>
      <c r="Y4865" t="b">
        <f t="shared" si="769"/>
        <v>0</v>
      </c>
      <c r="Z4865" t="b">
        <v>1</v>
      </c>
    </row>
    <row r="4866" spans="1:28" x14ac:dyDescent="0.25">
      <c r="A4866" t="s">
        <v>9352</v>
      </c>
      <c r="B4866">
        <v>0</v>
      </c>
      <c r="C4866">
        <v>0</v>
      </c>
      <c r="D4866" t="s">
        <v>9353</v>
      </c>
      <c r="E4866" t="s">
        <v>37</v>
      </c>
      <c r="F4866" t="s">
        <v>8</v>
      </c>
      <c r="G4866" t="b">
        <v>0</v>
      </c>
      <c r="H4866" t="s">
        <v>16</v>
      </c>
      <c r="I4866" t="s">
        <v>32</v>
      </c>
      <c r="J4866" t="s">
        <v>33</v>
      </c>
      <c r="K4866" t="s">
        <v>34</v>
      </c>
      <c r="L4866">
        <v>1</v>
      </c>
      <c r="P4866" t="b">
        <f t="shared" si="760"/>
        <v>1</v>
      </c>
      <c r="Q4866" t="b">
        <f t="shared" si="761"/>
        <v>0</v>
      </c>
      <c r="R4866" t="b">
        <f t="shared" si="762"/>
        <v>0</v>
      </c>
      <c r="S4866" t="b">
        <f t="shared" si="763"/>
        <v>0</v>
      </c>
      <c r="T4866" t="b">
        <f t="shared" si="764"/>
        <v>0</v>
      </c>
      <c r="U4866" t="b">
        <f t="shared" si="765"/>
        <v>1</v>
      </c>
      <c r="V4866" t="b">
        <f t="shared" si="766"/>
        <v>1</v>
      </c>
      <c r="W4866" t="b">
        <f t="shared" si="767"/>
        <v>0</v>
      </c>
      <c r="X4866" t="b">
        <f t="shared" si="768"/>
        <v>0</v>
      </c>
      <c r="Y4866" t="b">
        <f t="shared" si="769"/>
        <v>0</v>
      </c>
      <c r="Z4866" t="b">
        <v>0</v>
      </c>
    </row>
    <row r="4867" spans="1:28" x14ac:dyDescent="0.25">
      <c r="A4867" t="s">
        <v>14156</v>
      </c>
      <c r="B4867">
        <v>0</v>
      </c>
      <c r="C4867">
        <v>0</v>
      </c>
      <c r="D4867" t="s">
        <v>14157</v>
      </c>
      <c r="E4867" t="s">
        <v>37</v>
      </c>
      <c r="F4867" t="s">
        <v>8</v>
      </c>
      <c r="G4867" t="b">
        <v>0</v>
      </c>
      <c r="H4867" t="s">
        <v>16</v>
      </c>
      <c r="I4867" t="s">
        <v>47</v>
      </c>
      <c r="L4867">
        <v>3</v>
      </c>
      <c r="P4867" t="b">
        <f t="shared" si="760"/>
        <v>1</v>
      </c>
      <c r="Q4867" t="b">
        <f t="shared" si="761"/>
        <v>0</v>
      </c>
      <c r="R4867" t="b">
        <f t="shared" si="762"/>
        <v>0</v>
      </c>
      <c r="S4867" t="b">
        <f t="shared" si="763"/>
        <v>0</v>
      </c>
      <c r="T4867" t="b">
        <f t="shared" si="764"/>
        <v>0</v>
      </c>
      <c r="U4867" t="b">
        <f t="shared" si="765"/>
        <v>1</v>
      </c>
      <c r="V4867" t="b">
        <f t="shared" si="766"/>
        <v>1</v>
      </c>
      <c r="W4867" t="b">
        <f t="shared" si="767"/>
        <v>0</v>
      </c>
      <c r="X4867" t="b">
        <f t="shared" si="768"/>
        <v>0</v>
      </c>
      <c r="Y4867" t="b">
        <f t="shared" si="769"/>
        <v>0</v>
      </c>
      <c r="Z4867" t="b">
        <v>0</v>
      </c>
    </row>
    <row r="4868" spans="1:28" x14ac:dyDescent="0.25">
      <c r="A4868" t="s">
        <v>1253</v>
      </c>
      <c r="B4868">
        <v>0</v>
      </c>
      <c r="C4868">
        <v>0</v>
      </c>
      <c r="D4868" t="s">
        <v>1254</v>
      </c>
      <c r="E4868" t="s">
        <v>27</v>
      </c>
      <c r="F4868" t="s">
        <v>8</v>
      </c>
      <c r="G4868" t="b">
        <v>0</v>
      </c>
      <c r="H4868" t="s">
        <v>9</v>
      </c>
      <c r="I4868" t="s">
        <v>10</v>
      </c>
      <c r="J4868" t="s">
        <v>11</v>
      </c>
      <c r="K4868" t="s">
        <v>328</v>
      </c>
      <c r="L4868">
        <v>4</v>
      </c>
      <c r="M4868">
        <v>13</v>
      </c>
      <c r="N4868">
        <v>3</v>
      </c>
      <c r="O4868">
        <v>2</v>
      </c>
      <c r="P4868" t="b">
        <f t="shared" si="760"/>
        <v>1</v>
      </c>
      <c r="Q4868" t="b">
        <f t="shared" si="761"/>
        <v>1</v>
      </c>
      <c r="R4868" t="b">
        <f t="shared" si="762"/>
        <v>1</v>
      </c>
      <c r="S4868" t="b">
        <f t="shared" si="763"/>
        <v>1</v>
      </c>
      <c r="T4868" t="b">
        <f t="shared" si="764"/>
        <v>0</v>
      </c>
      <c r="U4868" t="b">
        <f t="shared" si="765"/>
        <v>1</v>
      </c>
      <c r="V4868" t="b">
        <f t="shared" si="766"/>
        <v>0</v>
      </c>
      <c r="W4868" t="b">
        <f t="shared" si="767"/>
        <v>0</v>
      </c>
      <c r="X4868" t="b">
        <f t="shared" si="768"/>
        <v>0</v>
      </c>
      <c r="Y4868" t="b">
        <f t="shared" si="769"/>
        <v>0</v>
      </c>
      <c r="Z4868" t="b">
        <v>1</v>
      </c>
      <c r="AB4868" t="s">
        <v>16426</v>
      </c>
    </row>
    <row r="4869" spans="1:28" x14ac:dyDescent="0.25">
      <c r="A4869" t="s">
        <v>11675</v>
      </c>
      <c r="B4869">
        <v>0</v>
      </c>
      <c r="C4869">
        <v>0</v>
      </c>
      <c r="D4869" t="s">
        <v>11676</v>
      </c>
      <c r="E4869" t="s">
        <v>7</v>
      </c>
      <c r="F4869" t="s">
        <v>8</v>
      </c>
      <c r="G4869" t="b">
        <v>0</v>
      </c>
      <c r="H4869" t="s">
        <v>9</v>
      </c>
      <c r="I4869" t="s">
        <v>10</v>
      </c>
      <c r="J4869" t="s">
        <v>11</v>
      </c>
      <c r="K4869" t="s">
        <v>328</v>
      </c>
      <c r="L4869">
        <v>2</v>
      </c>
      <c r="M4869">
        <v>13</v>
      </c>
      <c r="N4869">
        <v>2</v>
      </c>
      <c r="O4869">
        <v>2</v>
      </c>
      <c r="P4869" t="b">
        <f t="shared" si="760"/>
        <v>1</v>
      </c>
      <c r="Q4869" t="b">
        <f t="shared" si="761"/>
        <v>1</v>
      </c>
      <c r="R4869" t="b">
        <f t="shared" si="762"/>
        <v>1</v>
      </c>
      <c r="S4869" t="b">
        <f t="shared" si="763"/>
        <v>1</v>
      </c>
      <c r="T4869" t="b">
        <f t="shared" si="764"/>
        <v>0</v>
      </c>
      <c r="U4869" t="b">
        <f t="shared" si="765"/>
        <v>1</v>
      </c>
      <c r="V4869" t="b">
        <f t="shared" si="766"/>
        <v>0</v>
      </c>
      <c r="W4869" t="b">
        <f t="shared" si="767"/>
        <v>0</v>
      </c>
      <c r="X4869" t="b">
        <f t="shared" si="768"/>
        <v>0</v>
      </c>
      <c r="Y4869" t="b">
        <f t="shared" si="769"/>
        <v>0</v>
      </c>
      <c r="Z4869" t="b">
        <v>1</v>
      </c>
      <c r="AA4869" t="s">
        <v>16425</v>
      </c>
    </row>
    <row r="4870" spans="1:28" x14ac:dyDescent="0.25">
      <c r="A4870" t="s">
        <v>14848</v>
      </c>
      <c r="B4870">
        <v>0</v>
      </c>
      <c r="C4870">
        <v>0</v>
      </c>
      <c r="D4870" t="s">
        <v>14849</v>
      </c>
      <c r="E4870" t="s">
        <v>37</v>
      </c>
      <c r="F4870" t="s">
        <v>52</v>
      </c>
      <c r="G4870" t="b">
        <v>0</v>
      </c>
      <c r="H4870" t="s">
        <v>9</v>
      </c>
      <c r="I4870" t="s">
        <v>10</v>
      </c>
      <c r="J4870" t="s">
        <v>11</v>
      </c>
      <c r="K4870" t="s">
        <v>328</v>
      </c>
      <c r="P4870" t="b">
        <f t="shared" si="760"/>
        <v>0</v>
      </c>
      <c r="Q4870" t="b">
        <f t="shared" si="761"/>
        <v>0</v>
      </c>
      <c r="R4870" t="b">
        <f t="shared" si="762"/>
        <v>0</v>
      </c>
      <c r="S4870" t="b">
        <f t="shared" si="763"/>
        <v>0</v>
      </c>
      <c r="T4870" t="b">
        <f t="shared" si="764"/>
        <v>1</v>
      </c>
      <c r="U4870" t="b">
        <f t="shared" si="765"/>
        <v>0</v>
      </c>
      <c r="V4870" t="b">
        <f t="shared" si="766"/>
        <v>0</v>
      </c>
      <c r="W4870" t="b">
        <f t="shared" si="767"/>
        <v>0</v>
      </c>
      <c r="X4870" t="b">
        <f t="shared" si="768"/>
        <v>0</v>
      </c>
      <c r="Y4870" t="b">
        <f t="shared" si="769"/>
        <v>0</v>
      </c>
      <c r="Z4870" t="b">
        <v>0</v>
      </c>
    </row>
    <row r="4871" spans="1:28" x14ac:dyDescent="0.25">
      <c r="A4871" t="s">
        <v>14850</v>
      </c>
      <c r="B4871">
        <v>0</v>
      </c>
      <c r="C4871">
        <v>0</v>
      </c>
      <c r="D4871" t="s">
        <v>14851</v>
      </c>
      <c r="E4871" t="s">
        <v>37</v>
      </c>
      <c r="F4871" t="s">
        <v>8</v>
      </c>
      <c r="G4871" t="b">
        <v>0</v>
      </c>
      <c r="H4871" t="s">
        <v>9</v>
      </c>
      <c r="I4871" t="s">
        <v>10</v>
      </c>
      <c r="J4871" t="s">
        <v>11</v>
      </c>
      <c r="K4871" t="s">
        <v>328</v>
      </c>
      <c r="M4871">
        <v>6</v>
      </c>
      <c r="N4871">
        <v>1</v>
      </c>
      <c r="O4871">
        <v>2</v>
      </c>
      <c r="P4871" t="b">
        <f t="shared" si="760"/>
        <v>0</v>
      </c>
      <c r="Q4871" t="b">
        <f t="shared" si="761"/>
        <v>1</v>
      </c>
      <c r="R4871" t="b">
        <f t="shared" si="762"/>
        <v>1</v>
      </c>
      <c r="S4871" t="b">
        <f t="shared" si="763"/>
        <v>1</v>
      </c>
      <c r="T4871" t="b">
        <f t="shared" si="764"/>
        <v>0</v>
      </c>
      <c r="U4871" t="b">
        <f t="shared" si="765"/>
        <v>1</v>
      </c>
      <c r="V4871" t="b">
        <f t="shared" si="766"/>
        <v>0</v>
      </c>
      <c r="W4871" t="b">
        <f t="shared" si="767"/>
        <v>0</v>
      </c>
      <c r="X4871" t="b">
        <f t="shared" si="768"/>
        <v>0</v>
      </c>
      <c r="Y4871" t="b">
        <f t="shared" si="769"/>
        <v>0</v>
      </c>
      <c r="Z4871" t="b">
        <v>1</v>
      </c>
    </row>
    <row r="4872" spans="1:28" x14ac:dyDescent="0.25">
      <c r="A4872" t="s">
        <v>9021</v>
      </c>
      <c r="B4872">
        <v>0</v>
      </c>
      <c r="C4872">
        <v>0</v>
      </c>
      <c r="D4872" t="s">
        <v>9022</v>
      </c>
      <c r="E4872" t="s">
        <v>15</v>
      </c>
      <c r="F4872" t="s">
        <v>8</v>
      </c>
      <c r="G4872" t="b">
        <v>0</v>
      </c>
      <c r="H4872" t="s">
        <v>16</v>
      </c>
      <c r="I4872" t="s">
        <v>17</v>
      </c>
      <c r="J4872" t="s">
        <v>18</v>
      </c>
      <c r="K4872" t="s">
        <v>188</v>
      </c>
      <c r="P4872" t="b">
        <f t="shared" si="760"/>
        <v>0</v>
      </c>
      <c r="Q4872" t="b">
        <f t="shared" si="761"/>
        <v>0</v>
      </c>
      <c r="R4872" t="b">
        <f t="shared" si="762"/>
        <v>0</v>
      </c>
      <c r="S4872" t="b">
        <f t="shared" si="763"/>
        <v>0</v>
      </c>
      <c r="T4872" t="b">
        <f t="shared" si="764"/>
        <v>1</v>
      </c>
      <c r="U4872" t="b">
        <f t="shared" si="765"/>
        <v>0</v>
      </c>
      <c r="V4872" t="b">
        <f t="shared" si="766"/>
        <v>0</v>
      </c>
      <c r="W4872" t="b">
        <f t="shared" si="767"/>
        <v>0</v>
      </c>
      <c r="X4872" t="b">
        <f t="shared" si="768"/>
        <v>0</v>
      </c>
      <c r="Y4872" t="b">
        <f t="shared" si="769"/>
        <v>0</v>
      </c>
      <c r="Z4872" t="b">
        <v>0</v>
      </c>
    </row>
    <row r="4873" spans="1:28" x14ac:dyDescent="0.25">
      <c r="A4873" t="s">
        <v>1715</v>
      </c>
      <c r="B4873">
        <v>0</v>
      </c>
      <c r="C4873">
        <v>0</v>
      </c>
      <c r="D4873" t="s">
        <v>1716</v>
      </c>
      <c r="E4873" t="s">
        <v>37</v>
      </c>
      <c r="F4873" t="s">
        <v>8</v>
      </c>
      <c r="G4873" t="b">
        <v>0</v>
      </c>
      <c r="H4873" t="s">
        <v>16</v>
      </c>
      <c r="I4873" t="s">
        <v>38</v>
      </c>
      <c r="J4873" t="s">
        <v>39</v>
      </c>
      <c r="K4873" t="s">
        <v>331</v>
      </c>
      <c r="P4873" t="b">
        <f t="shared" si="760"/>
        <v>0</v>
      </c>
      <c r="Q4873" t="b">
        <f t="shared" si="761"/>
        <v>0</v>
      </c>
      <c r="R4873" t="b">
        <f t="shared" si="762"/>
        <v>0</v>
      </c>
      <c r="S4873" t="b">
        <f t="shared" si="763"/>
        <v>0</v>
      </c>
      <c r="T4873" t="b">
        <f t="shared" si="764"/>
        <v>1</v>
      </c>
      <c r="U4873" t="b">
        <f t="shared" si="765"/>
        <v>0</v>
      </c>
      <c r="V4873" t="b">
        <f t="shared" si="766"/>
        <v>0</v>
      </c>
      <c r="W4873" t="b">
        <f t="shared" si="767"/>
        <v>0</v>
      </c>
      <c r="X4873" t="b">
        <f t="shared" si="768"/>
        <v>0</v>
      </c>
      <c r="Y4873" t="b">
        <f t="shared" si="769"/>
        <v>0</v>
      </c>
      <c r="Z4873" t="b">
        <v>0</v>
      </c>
    </row>
    <row r="4874" spans="1:28" x14ac:dyDescent="0.25">
      <c r="A4874" t="s">
        <v>10296</v>
      </c>
      <c r="B4874">
        <v>0</v>
      </c>
      <c r="C4874">
        <v>0</v>
      </c>
      <c r="D4874" t="s">
        <v>10297</v>
      </c>
      <c r="E4874" t="s">
        <v>27</v>
      </c>
      <c r="F4874" t="s">
        <v>8</v>
      </c>
      <c r="G4874" t="b">
        <v>0</v>
      </c>
      <c r="H4874" t="s">
        <v>16</v>
      </c>
      <c r="I4874" t="s">
        <v>17</v>
      </c>
      <c r="J4874" t="s">
        <v>545</v>
      </c>
      <c r="K4874" t="s">
        <v>10298</v>
      </c>
      <c r="P4874" t="b">
        <f t="shared" si="760"/>
        <v>0</v>
      </c>
      <c r="Q4874" t="b">
        <f t="shared" si="761"/>
        <v>0</v>
      </c>
      <c r="R4874" t="b">
        <f t="shared" si="762"/>
        <v>0</v>
      </c>
      <c r="S4874" t="b">
        <f t="shared" si="763"/>
        <v>0</v>
      </c>
      <c r="T4874" t="b">
        <f t="shared" si="764"/>
        <v>1</v>
      </c>
      <c r="U4874" t="b">
        <f t="shared" si="765"/>
        <v>0</v>
      </c>
      <c r="V4874" t="b">
        <f t="shared" si="766"/>
        <v>0</v>
      </c>
      <c r="W4874" t="b">
        <f t="shared" si="767"/>
        <v>0</v>
      </c>
      <c r="X4874" t="b">
        <f t="shared" si="768"/>
        <v>0</v>
      </c>
      <c r="Y4874" t="b">
        <f t="shared" si="769"/>
        <v>0</v>
      </c>
      <c r="Z4874" t="b">
        <v>0</v>
      </c>
    </row>
    <row r="4875" spans="1:28" x14ac:dyDescent="0.25">
      <c r="A4875" t="s">
        <v>11371</v>
      </c>
      <c r="B4875">
        <v>0</v>
      </c>
      <c r="C4875">
        <v>0</v>
      </c>
      <c r="D4875" t="s">
        <v>11372</v>
      </c>
      <c r="E4875" t="s">
        <v>15</v>
      </c>
      <c r="F4875" t="s">
        <v>8</v>
      </c>
      <c r="G4875" t="b">
        <v>0</v>
      </c>
      <c r="H4875" t="s">
        <v>16</v>
      </c>
      <c r="I4875" t="s">
        <v>17</v>
      </c>
      <c r="J4875" t="s">
        <v>545</v>
      </c>
      <c r="K4875" t="s">
        <v>10298</v>
      </c>
      <c r="M4875">
        <v>7</v>
      </c>
      <c r="P4875" t="b">
        <f t="shared" si="760"/>
        <v>0</v>
      </c>
      <c r="Q4875" t="b">
        <f t="shared" si="761"/>
        <v>1</v>
      </c>
      <c r="R4875" t="b">
        <f t="shared" si="762"/>
        <v>0</v>
      </c>
      <c r="S4875" t="b">
        <f t="shared" si="763"/>
        <v>0</v>
      </c>
      <c r="T4875" t="b">
        <f t="shared" si="764"/>
        <v>0</v>
      </c>
      <c r="U4875" t="b">
        <f t="shared" si="765"/>
        <v>1</v>
      </c>
      <c r="V4875" t="b">
        <f t="shared" si="766"/>
        <v>0</v>
      </c>
      <c r="W4875" t="b">
        <f t="shared" si="767"/>
        <v>1</v>
      </c>
      <c r="X4875" t="b">
        <f t="shared" si="768"/>
        <v>0</v>
      </c>
      <c r="Y4875" t="b">
        <f t="shared" si="769"/>
        <v>0</v>
      </c>
      <c r="Z4875" t="b">
        <v>0</v>
      </c>
    </row>
    <row r="4876" spans="1:28" x14ac:dyDescent="0.25">
      <c r="A4876" t="s">
        <v>10400</v>
      </c>
      <c r="B4876">
        <v>0</v>
      </c>
      <c r="C4876">
        <v>0</v>
      </c>
      <c r="D4876" t="s">
        <v>10401</v>
      </c>
      <c r="E4876" t="s">
        <v>7</v>
      </c>
      <c r="F4876" t="s">
        <v>8</v>
      </c>
      <c r="G4876" t="b">
        <v>0</v>
      </c>
      <c r="H4876" t="s">
        <v>16</v>
      </c>
      <c r="I4876" t="s">
        <v>17</v>
      </c>
      <c r="J4876" t="s">
        <v>545</v>
      </c>
      <c r="K4876" t="s">
        <v>10298</v>
      </c>
      <c r="M4876">
        <v>10</v>
      </c>
      <c r="N4876">
        <v>1</v>
      </c>
      <c r="P4876" t="b">
        <f t="shared" si="760"/>
        <v>0</v>
      </c>
      <c r="Q4876" t="b">
        <f t="shared" si="761"/>
        <v>1</v>
      </c>
      <c r="R4876" t="b">
        <f t="shared" si="762"/>
        <v>1</v>
      </c>
      <c r="S4876" t="b">
        <f t="shared" si="763"/>
        <v>0</v>
      </c>
      <c r="T4876" t="b">
        <f t="shared" si="764"/>
        <v>0</v>
      </c>
      <c r="U4876" t="b">
        <f t="shared" si="765"/>
        <v>1</v>
      </c>
      <c r="V4876" t="b">
        <f t="shared" si="766"/>
        <v>0</v>
      </c>
      <c r="W4876" t="b">
        <f t="shared" si="767"/>
        <v>0</v>
      </c>
      <c r="X4876" t="b">
        <f t="shared" si="768"/>
        <v>1</v>
      </c>
      <c r="Y4876" t="b">
        <f t="shared" si="769"/>
        <v>0</v>
      </c>
      <c r="Z4876" t="b">
        <v>0</v>
      </c>
      <c r="AA4876" t="s">
        <v>16425</v>
      </c>
    </row>
    <row r="4877" spans="1:28" x14ac:dyDescent="0.25">
      <c r="A4877" t="s">
        <v>3595</v>
      </c>
      <c r="B4877">
        <v>0</v>
      </c>
      <c r="C4877">
        <v>0</v>
      </c>
      <c r="D4877" t="s">
        <v>3596</v>
      </c>
      <c r="E4877" t="s">
        <v>37</v>
      </c>
      <c r="F4877" t="s">
        <v>8</v>
      </c>
      <c r="G4877" t="b">
        <v>0</v>
      </c>
      <c r="H4877" t="s">
        <v>16</v>
      </c>
      <c r="I4877" t="s">
        <v>47</v>
      </c>
      <c r="J4877" t="s">
        <v>99</v>
      </c>
      <c r="K4877" t="s">
        <v>413</v>
      </c>
      <c r="P4877" t="b">
        <f t="shared" si="760"/>
        <v>0</v>
      </c>
      <c r="Q4877" t="b">
        <f t="shared" si="761"/>
        <v>0</v>
      </c>
      <c r="R4877" t="b">
        <f t="shared" si="762"/>
        <v>0</v>
      </c>
      <c r="S4877" t="b">
        <f t="shared" si="763"/>
        <v>0</v>
      </c>
      <c r="T4877" t="b">
        <f t="shared" si="764"/>
        <v>1</v>
      </c>
      <c r="U4877" t="b">
        <f t="shared" si="765"/>
        <v>0</v>
      </c>
      <c r="V4877" t="b">
        <f t="shared" si="766"/>
        <v>0</v>
      </c>
      <c r="W4877" t="b">
        <f t="shared" si="767"/>
        <v>0</v>
      </c>
      <c r="X4877" t="b">
        <f t="shared" si="768"/>
        <v>0</v>
      </c>
      <c r="Y4877" t="b">
        <f t="shared" si="769"/>
        <v>0</v>
      </c>
      <c r="Z4877" t="b">
        <v>0</v>
      </c>
    </row>
    <row r="4878" spans="1:28" x14ac:dyDescent="0.25">
      <c r="A4878" t="s">
        <v>8147</v>
      </c>
      <c r="B4878">
        <v>0</v>
      </c>
      <c r="C4878">
        <v>0</v>
      </c>
      <c r="D4878" t="s">
        <v>8148</v>
      </c>
      <c r="E4878" t="s">
        <v>15</v>
      </c>
      <c r="F4878" t="s">
        <v>8</v>
      </c>
      <c r="G4878" t="b">
        <v>0</v>
      </c>
      <c r="H4878" t="s">
        <v>16</v>
      </c>
      <c r="I4878" t="s">
        <v>17</v>
      </c>
      <c r="J4878" t="s">
        <v>148</v>
      </c>
      <c r="K4878" t="s">
        <v>997</v>
      </c>
      <c r="L4878">
        <v>4</v>
      </c>
      <c r="P4878" t="b">
        <f t="shared" si="760"/>
        <v>1</v>
      </c>
      <c r="Q4878" t="b">
        <f t="shared" si="761"/>
        <v>0</v>
      </c>
      <c r="R4878" t="b">
        <f t="shared" si="762"/>
        <v>0</v>
      </c>
      <c r="S4878" t="b">
        <f t="shared" si="763"/>
        <v>0</v>
      </c>
      <c r="T4878" t="b">
        <f t="shared" si="764"/>
        <v>0</v>
      </c>
      <c r="U4878" t="b">
        <f t="shared" si="765"/>
        <v>1</v>
      </c>
      <c r="V4878" t="b">
        <f t="shared" si="766"/>
        <v>1</v>
      </c>
      <c r="W4878" t="b">
        <f t="shared" si="767"/>
        <v>0</v>
      </c>
      <c r="X4878" t="b">
        <f t="shared" si="768"/>
        <v>0</v>
      </c>
      <c r="Y4878" t="b">
        <f t="shared" si="769"/>
        <v>0</v>
      </c>
      <c r="Z4878" t="b">
        <v>0</v>
      </c>
    </row>
    <row r="4879" spans="1:28" x14ac:dyDescent="0.25">
      <c r="A4879" t="s">
        <v>8276</v>
      </c>
      <c r="B4879">
        <v>0</v>
      </c>
      <c r="C4879">
        <v>0</v>
      </c>
      <c r="D4879" t="s">
        <v>8277</v>
      </c>
      <c r="E4879" t="s">
        <v>15</v>
      </c>
      <c r="F4879" t="s">
        <v>8</v>
      </c>
      <c r="G4879" t="b">
        <v>0</v>
      </c>
      <c r="H4879" t="s">
        <v>16</v>
      </c>
      <c r="I4879" t="s">
        <v>53</v>
      </c>
      <c r="J4879" t="s">
        <v>435</v>
      </c>
      <c r="K4879" t="s">
        <v>2785</v>
      </c>
      <c r="P4879" t="b">
        <f t="shared" si="760"/>
        <v>0</v>
      </c>
      <c r="Q4879" t="b">
        <f t="shared" si="761"/>
        <v>0</v>
      </c>
      <c r="R4879" t="b">
        <f t="shared" si="762"/>
        <v>0</v>
      </c>
      <c r="S4879" t="b">
        <f t="shared" si="763"/>
        <v>0</v>
      </c>
      <c r="T4879" t="b">
        <f t="shared" si="764"/>
        <v>1</v>
      </c>
      <c r="U4879" t="b">
        <f t="shared" si="765"/>
        <v>0</v>
      </c>
      <c r="V4879" t="b">
        <f t="shared" si="766"/>
        <v>0</v>
      </c>
      <c r="W4879" t="b">
        <f t="shared" si="767"/>
        <v>0</v>
      </c>
      <c r="X4879" t="b">
        <f t="shared" si="768"/>
        <v>0</v>
      </c>
      <c r="Y4879" t="b">
        <f t="shared" si="769"/>
        <v>0</v>
      </c>
      <c r="Z4879" t="b">
        <v>0</v>
      </c>
    </row>
    <row r="4880" spans="1:28" x14ac:dyDescent="0.25">
      <c r="A4880" t="s">
        <v>2783</v>
      </c>
      <c r="B4880">
        <v>0</v>
      </c>
      <c r="C4880">
        <v>0</v>
      </c>
      <c r="D4880" t="s">
        <v>2784</v>
      </c>
      <c r="E4880" t="s">
        <v>37</v>
      </c>
      <c r="F4880" t="s">
        <v>8</v>
      </c>
      <c r="G4880" t="b">
        <v>0</v>
      </c>
      <c r="H4880" t="s">
        <v>16</v>
      </c>
      <c r="I4880" t="s">
        <v>53</v>
      </c>
      <c r="J4880" t="s">
        <v>435</v>
      </c>
      <c r="K4880" t="s">
        <v>2785</v>
      </c>
      <c r="P4880" t="b">
        <f t="shared" si="760"/>
        <v>0</v>
      </c>
      <c r="Q4880" t="b">
        <f t="shared" si="761"/>
        <v>0</v>
      </c>
      <c r="R4880" t="b">
        <f t="shared" si="762"/>
        <v>0</v>
      </c>
      <c r="S4880" t="b">
        <f t="shared" si="763"/>
        <v>0</v>
      </c>
      <c r="T4880" t="b">
        <f t="shared" si="764"/>
        <v>1</v>
      </c>
      <c r="U4880" t="b">
        <f t="shared" si="765"/>
        <v>0</v>
      </c>
      <c r="V4880" t="b">
        <f t="shared" si="766"/>
        <v>0</v>
      </c>
      <c r="W4880" t="b">
        <f t="shared" si="767"/>
        <v>0</v>
      </c>
      <c r="X4880" t="b">
        <f t="shared" si="768"/>
        <v>0</v>
      </c>
      <c r="Y4880" t="b">
        <f t="shared" si="769"/>
        <v>0</v>
      </c>
      <c r="Z4880" t="b">
        <v>0</v>
      </c>
    </row>
    <row r="4881" spans="1:28" x14ac:dyDescent="0.25">
      <c r="A4881" t="s">
        <v>13720</v>
      </c>
      <c r="B4881">
        <v>0</v>
      </c>
      <c r="C4881">
        <v>0</v>
      </c>
      <c r="D4881" t="s">
        <v>13721</v>
      </c>
      <c r="E4881" t="s">
        <v>37</v>
      </c>
      <c r="F4881" t="s">
        <v>8</v>
      </c>
      <c r="G4881" t="b">
        <v>0</v>
      </c>
      <c r="H4881" t="s">
        <v>9</v>
      </c>
      <c r="I4881" t="s">
        <v>10</v>
      </c>
      <c r="J4881" t="s">
        <v>11</v>
      </c>
      <c r="K4881" t="s">
        <v>13416</v>
      </c>
      <c r="L4881">
        <v>1</v>
      </c>
      <c r="M4881">
        <v>2</v>
      </c>
      <c r="P4881" t="b">
        <f t="shared" si="760"/>
        <v>1</v>
      </c>
      <c r="Q4881" t="b">
        <f t="shared" si="761"/>
        <v>1</v>
      </c>
      <c r="R4881" t="b">
        <f t="shared" si="762"/>
        <v>0</v>
      </c>
      <c r="S4881" t="b">
        <f t="shared" si="763"/>
        <v>0</v>
      </c>
      <c r="T4881" t="b">
        <f t="shared" si="764"/>
        <v>0</v>
      </c>
      <c r="U4881" t="b">
        <f t="shared" si="765"/>
        <v>1</v>
      </c>
      <c r="V4881" t="b">
        <f t="shared" si="766"/>
        <v>0</v>
      </c>
      <c r="W4881" t="b">
        <f t="shared" si="767"/>
        <v>1</v>
      </c>
      <c r="X4881" t="b">
        <f t="shared" si="768"/>
        <v>0</v>
      </c>
      <c r="Y4881" t="b">
        <f t="shared" si="769"/>
        <v>0</v>
      </c>
      <c r="Z4881" t="b">
        <v>1</v>
      </c>
    </row>
    <row r="4882" spans="1:28" x14ac:dyDescent="0.25">
      <c r="A4882" t="s">
        <v>16377</v>
      </c>
      <c r="B4882">
        <v>0</v>
      </c>
      <c r="C4882">
        <v>0</v>
      </c>
      <c r="D4882" t="s">
        <v>16378</v>
      </c>
      <c r="E4882" t="s">
        <v>15</v>
      </c>
      <c r="F4882" t="s">
        <v>8</v>
      </c>
      <c r="G4882" t="b">
        <v>0</v>
      </c>
      <c r="H4882" t="s">
        <v>9</v>
      </c>
      <c r="I4882" t="s">
        <v>10</v>
      </c>
      <c r="J4882" t="s">
        <v>11</v>
      </c>
      <c r="K4882" t="s">
        <v>13416</v>
      </c>
      <c r="P4882" t="b">
        <f t="shared" si="760"/>
        <v>0</v>
      </c>
      <c r="Q4882" t="b">
        <f t="shared" si="761"/>
        <v>0</v>
      </c>
      <c r="R4882" t="b">
        <f t="shared" si="762"/>
        <v>0</v>
      </c>
      <c r="S4882" t="b">
        <f t="shared" si="763"/>
        <v>0</v>
      </c>
      <c r="T4882" t="b">
        <f t="shared" si="764"/>
        <v>1</v>
      </c>
      <c r="U4882" t="b">
        <f t="shared" si="765"/>
        <v>0</v>
      </c>
      <c r="V4882" t="b">
        <f t="shared" si="766"/>
        <v>0</v>
      </c>
      <c r="W4882" t="b">
        <f t="shared" si="767"/>
        <v>0</v>
      </c>
      <c r="X4882" t="b">
        <f t="shared" si="768"/>
        <v>0</v>
      </c>
      <c r="Y4882" t="b">
        <f t="shared" si="769"/>
        <v>0</v>
      </c>
      <c r="Z4882" t="b">
        <v>0</v>
      </c>
    </row>
    <row r="4883" spans="1:28" x14ac:dyDescent="0.25">
      <c r="A4883" t="s">
        <v>14621</v>
      </c>
      <c r="B4883">
        <v>0</v>
      </c>
      <c r="C4883">
        <v>0</v>
      </c>
      <c r="D4883" t="s">
        <v>14622</v>
      </c>
      <c r="E4883" t="s">
        <v>27</v>
      </c>
      <c r="F4883" t="s">
        <v>8</v>
      </c>
      <c r="G4883" t="b">
        <v>0</v>
      </c>
      <c r="H4883" t="s">
        <v>9</v>
      </c>
      <c r="I4883" t="s">
        <v>10</v>
      </c>
      <c r="J4883" t="s">
        <v>11</v>
      </c>
      <c r="K4883" t="s">
        <v>13416</v>
      </c>
      <c r="M4883">
        <v>1</v>
      </c>
      <c r="P4883" t="b">
        <f t="shared" ref="P4883:P4946" si="770">IF(L4883&gt;0, TRUE, FALSE)</f>
        <v>0</v>
      </c>
      <c r="Q4883" t="b">
        <f t="shared" ref="Q4883:Q4946" si="771">IF(M4883&gt;0, TRUE, FALSE)</f>
        <v>1</v>
      </c>
      <c r="R4883" t="b">
        <f t="shared" ref="R4883:R4946" si="772">IF(N4883&gt;0, TRUE, FALSE)</f>
        <v>0</v>
      </c>
      <c r="S4883" t="b">
        <f t="shared" ref="S4883:S4946" si="773">IF(O4883&gt;0, TRUE, FALSE)</f>
        <v>0</v>
      </c>
      <c r="T4883" t="b">
        <f t="shared" ref="T4883:T4946" si="774">AND(NOT(P4883), NOT(Q4883), NOT(R4883), NOT(S4883))</f>
        <v>0</v>
      </c>
      <c r="U4883" t="b">
        <f t="shared" ref="U4883:U4946" si="775">OR(P4883, Q4883, R4883, S4883)</f>
        <v>1</v>
      </c>
      <c r="V4883" t="b">
        <f t="shared" ref="V4883:V4946" si="776">AND(P4883, NOT(Q4883), NOT(R4883), NOT(S4883))</f>
        <v>0</v>
      </c>
      <c r="W4883" t="b">
        <f t="shared" ref="W4883:W4946" si="777">AND(Q4883, NOT(R4883), NOT(S4883))</f>
        <v>1</v>
      </c>
      <c r="X4883" t="b">
        <f t="shared" ref="X4883:X4946" si="778">AND(R4883, NOT(S4883))</f>
        <v>0</v>
      </c>
      <c r="Y4883" t="b">
        <f t="shared" ref="Y4883:Y4946" si="779">AND(P4883, NOT(Q4883),OR(R4883,S4883))</f>
        <v>0</v>
      </c>
      <c r="Z4883" t="b">
        <v>1</v>
      </c>
      <c r="AB4883" t="s">
        <v>16426</v>
      </c>
    </row>
    <row r="4884" spans="1:28" x14ac:dyDescent="0.25">
      <c r="A4884" t="s">
        <v>15473</v>
      </c>
      <c r="B4884">
        <v>0</v>
      </c>
      <c r="C4884">
        <v>0</v>
      </c>
      <c r="D4884" t="s">
        <v>15474</v>
      </c>
      <c r="E4884" t="s">
        <v>37</v>
      </c>
      <c r="F4884" t="s">
        <v>8</v>
      </c>
      <c r="G4884" t="b">
        <v>0</v>
      </c>
      <c r="H4884" t="s">
        <v>9</v>
      </c>
      <c r="I4884" t="s">
        <v>10</v>
      </c>
      <c r="J4884" t="s">
        <v>11</v>
      </c>
      <c r="K4884" t="s">
        <v>13416</v>
      </c>
      <c r="L4884">
        <v>3</v>
      </c>
      <c r="M4884">
        <v>13</v>
      </c>
      <c r="N4884">
        <v>2</v>
      </c>
      <c r="P4884" t="b">
        <f t="shared" si="770"/>
        <v>1</v>
      </c>
      <c r="Q4884" t="b">
        <f t="shared" si="771"/>
        <v>1</v>
      </c>
      <c r="R4884" t="b">
        <f t="shared" si="772"/>
        <v>1</v>
      </c>
      <c r="S4884" t="b">
        <f t="shared" si="773"/>
        <v>0</v>
      </c>
      <c r="T4884" t="b">
        <f t="shared" si="774"/>
        <v>0</v>
      </c>
      <c r="U4884" t="b">
        <f t="shared" si="775"/>
        <v>1</v>
      </c>
      <c r="V4884" t="b">
        <f t="shared" si="776"/>
        <v>0</v>
      </c>
      <c r="W4884" t="b">
        <f t="shared" si="777"/>
        <v>0</v>
      </c>
      <c r="X4884" t="b">
        <f t="shared" si="778"/>
        <v>1</v>
      </c>
      <c r="Y4884" t="b">
        <f t="shared" si="779"/>
        <v>0</v>
      </c>
      <c r="Z4884" t="b">
        <v>1</v>
      </c>
    </row>
    <row r="4885" spans="1:28" x14ac:dyDescent="0.25">
      <c r="A4885" t="s">
        <v>13417</v>
      </c>
      <c r="B4885">
        <v>0</v>
      </c>
      <c r="C4885">
        <v>0</v>
      </c>
      <c r="D4885" t="s">
        <v>13418</v>
      </c>
      <c r="E4885" t="s">
        <v>37</v>
      </c>
      <c r="F4885" t="s">
        <v>8</v>
      </c>
      <c r="G4885" t="b">
        <v>0</v>
      </c>
      <c r="H4885" t="s">
        <v>9</v>
      </c>
      <c r="I4885" t="s">
        <v>10</v>
      </c>
      <c r="J4885" t="s">
        <v>11</v>
      </c>
      <c r="K4885" t="s">
        <v>13416</v>
      </c>
      <c r="M4885">
        <v>3</v>
      </c>
      <c r="O4885">
        <v>1</v>
      </c>
      <c r="P4885" t="b">
        <f t="shared" si="770"/>
        <v>0</v>
      </c>
      <c r="Q4885" t="b">
        <f t="shared" si="771"/>
        <v>1</v>
      </c>
      <c r="R4885" t="b">
        <f t="shared" si="772"/>
        <v>0</v>
      </c>
      <c r="S4885" t="b">
        <f t="shared" si="773"/>
        <v>1</v>
      </c>
      <c r="T4885" t="b">
        <f t="shared" si="774"/>
        <v>0</v>
      </c>
      <c r="U4885" t="b">
        <f t="shared" si="775"/>
        <v>1</v>
      </c>
      <c r="V4885" t="b">
        <f t="shared" si="776"/>
        <v>0</v>
      </c>
      <c r="W4885" t="b">
        <f t="shared" si="777"/>
        <v>0</v>
      </c>
      <c r="X4885" t="b">
        <f t="shared" si="778"/>
        <v>0</v>
      </c>
      <c r="Y4885" t="b">
        <f t="shared" si="779"/>
        <v>0</v>
      </c>
      <c r="Z4885" t="b">
        <v>1</v>
      </c>
    </row>
    <row r="4886" spans="1:28" x14ac:dyDescent="0.25">
      <c r="A4886" t="s">
        <v>14619</v>
      </c>
      <c r="B4886">
        <v>0</v>
      </c>
      <c r="C4886">
        <v>0</v>
      </c>
      <c r="D4886" t="s">
        <v>14620</v>
      </c>
      <c r="E4886" t="s">
        <v>37</v>
      </c>
      <c r="F4886" t="s">
        <v>8</v>
      </c>
      <c r="G4886" t="b">
        <v>0</v>
      </c>
      <c r="H4886" t="s">
        <v>9</v>
      </c>
      <c r="I4886" t="s">
        <v>10</v>
      </c>
      <c r="J4886" t="s">
        <v>11</v>
      </c>
      <c r="K4886" t="s">
        <v>13416</v>
      </c>
      <c r="L4886">
        <v>3</v>
      </c>
      <c r="M4886">
        <v>5</v>
      </c>
      <c r="N4886">
        <v>2</v>
      </c>
      <c r="O4886">
        <v>2</v>
      </c>
      <c r="P4886" t="b">
        <f t="shared" si="770"/>
        <v>1</v>
      </c>
      <c r="Q4886" t="b">
        <f t="shared" si="771"/>
        <v>1</v>
      </c>
      <c r="R4886" t="b">
        <f t="shared" si="772"/>
        <v>1</v>
      </c>
      <c r="S4886" t="b">
        <f t="shared" si="773"/>
        <v>1</v>
      </c>
      <c r="T4886" t="b">
        <f t="shared" si="774"/>
        <v>0</v>
      </c>
      <c r="U4886" t="b">
        <f t="shared" si="775"/>
        <v>1</v>
      </c>
      <c r="V4886" t="b">
        <f t="shared" si="776"/>
        <v>0</v>
      </c>
      <c r="W4886" t="b">
        <f t="shared" si="777"/>
        <v>0</v>
      </c>
      <c r="X4886" t="b">
        <f t="shared" si="778"/>
        <v>0</v>
      </c>
      <c r="Y4886" t="b">
        <f t="shared" si="779"/>
        <v>0</v>
      </c>
      <c r="Z4886" t="b">
        <v>1</v>
      </c>
    </row>
    <row r="4887" spans="1:28" x14ac:dyDescent="0.25">
      <c r="A4887" t="s">
        <v>13414</v>
      </c>
      <c r="B4887">
        <v>0</v>
      </c>
      <c r="C4887">
        <v>0</v>
      </c>
      <c r="D4887" t="s">
        <v>13415</v>
      </c>
      <c r="E4887" t="s">
        <v>37</v>
      </c>
      <c r="F4887" t="s">
        <v>52</v>
      </c>
      <c r="G4887" t="b">
        <v>0</v>
      </c>
      <c r="H4887" t="s">
        <v>9</v>
      </c>
      <c r="I4887" t="s">
        <v>10</v>
      </c>
      <c r="J4887" t="s">
        <v>11</v>
      </c>
      <c r="K4887" t="s">
        <v>13416</v>
      </c>
      <c r="P4887" t="b">
        <f t="shared" si="770"/>
        <v>0</v>
      </c>
      <c r="Q4887" t="b">
        <f t="shared" si="771"/>
        <v>0</v>
      </c>
      <c r="R4887" t="b">
        <f t="shared" si="772"/>
        <v>0</v>
      </c>
      <c r="S4887" t="b">
        <f t="shared" si="773"/>
        <v>0</v>
      </c>
      <c r="T4887" t="b">
        <f t="shared" si="774"/>
        <v>1</v>
      </c>
      <c r="U4887" t="b">
        <f t="shared" si="775"/>
        <v>0</v>
      </c>
      <c r="V4887" t="b">
        <f t="shared" si="776"/>
        <v>0</v>
      </c>
      <c r="W4887" t="b">
        <f t="shared" si="777"/>
        <v>0</v>
      </c>
      <c r="X4887" t="b">
        <f t="shared" si="778"/>
        <v>0</v>
      </c>
      <c r="Y4887" t="b">
        <f t="shared" si="779"/>
        <v>0</v>
      </c>
      <c r="Z4887" t="b">
        <v>0</v>
      </c>
    </row>
    <row r="4888" spans="1:28" x14ac:dyDescent="0.25">
      <c r="A4888" t="s">
        <v>11975</v>
      </c>
      <c r="B4888">
        <v>0</v>
      </c>
      <c r="C4888">
        <v>0</v>
      </c>
      <c r="D4888" t="s">
        <v>11976</v>
      </c>
      <c r="E4888" t="s">
        <v>37</v>
      </c>
      <c r="F4888" t="s">
        <v>8</v>
      </c>
      <c r="G4888" t="b">
        <v>0</v>
      </c>
      <c r="H4888" t="s">
        <v>11963</v>
      </c>
      <c r="I4888" t="s">
        <v>11964</v>
      </c>
      <c r="J4888" t="s">
        <v>11965</v>
      </c>
      <c r="K4888" t="s">
        <v>11966</v>
      </c>
      <c r="M4888">
        <v>2</v>
      </c>
      <c r="N4888">
        <v>1</v>
      </c>
      <c r="P4888" t="b">
        <f t="shared" si="770"/>
        <v>0</v>
      </c>
      <c r="Q4888" t="b">
        <f t="shared" si="771"/>
        <v>1</v>
      </c>
      <c r="R4888" t="b">
        <f t="shared" si="772"/>
        <v>1</v>
      </c>
      <c r="S4888" t="b">
        <f t="shared" si="773"/>
        <v>0</v>
      </c>
      <c r="T4888" t="b">
        <f t="shared" si="774"/>
        <v>0</v>
      </c>
      <c r="U4888" t="b">
        <f t="shared" si="775"/>
        <v>1</v>
      </c>
      <c r="V4888" t="b">
        <f t="shared" si="776"/>
        <v>0</v>
      </c>
      <c r="W4888" t="b">
        <f t="shared" si="777"/>
        <v>0</v>
      </c>
      <c r="X4888" t="b">
        <f t="shared" si="778"/>
        <v>1</v>
      </c>
      <c r="Y4888" t="b">
        <f t="shared" si="779"/>
        <v>0</v>
      </c>
      <c r="Z4888" t="b">
        <v>0</v>
      </c>
      <c r="AA4888" t="s">
        <v>16425</v>
      </c>
    </row>
    <row r="4889" spans="1:28" x14ac:dyDescent="0.25">
      <c r="A4889" t="s">
        <v>8093</v>
      </c>
      <c r="B4889">
        <v>0</v>
      </c>
      <c r="C4889">
        <v>0</v>
      </c>
      <c r="D4889" t="s">
        <v>8094</v>
      </c>
      <c r="E4889" t="s">
        <v>15</v>
      </c>
      <c r="F4889" t="s">
        <v>8</v>
      </c>
      <c r="G4889" t="b">
        <v>0</v>
      </c>
      <c r="H4889" t="s">
        <v>9</v>
      </c>
      <c r="I4889" t="s">
        <v>10</v>
      </c>
      <c r="J4889" t="s">
        <v>11</v>
      </c>
      <c r="K4889" t="s">
        <v>24</v>
      </c>
      <c r="N4889">
        <v>3</v>
      </c>
      <c r="P4889" t="b">
        <f t="shared" si="770"/>
        <v>0</v>
      </c>
      <c r="Q4889" t="b">
        <f t="shared" si="771"/>
        <v>0</v>
      </c>
      <c r="R4889" t="b">
        <f t="shared" si="772"/>
        <v>1</v>
      </c>
      <c r="S4889" t="b">
        <f t="shared" si="773"/>
        <v>0</v>
      </c>
      <c r="T4889" t="b">
        <f t="shared" si="774"/>
        <v>0</v>
      </c>
      <c r="U4889" t="b">
        <f t="shared" si="775"/>
        <v>1</v>
      </c>
      <c r="V4889" t="b">
        <f t="shared" si="776"/>
        <v>0</v>
      </c>
      <c r="W4889" t="b">
        <f t="shared" si="777"/>
        <v>0</v>
      </c>
      <c r="X4889" t="b">
        <f t="shared" si="778"/>
        <v>1</v>
      </c>
      <c r="Y4889" t="b">
        <f t="shared" si="779"/>
        <v>0</v>
      </c>
      <c r="Z4889" t="b">
        <v>1</v>
      </c>
      <c r="AB4889" t="s">
        <v>16426</v>
      </c>
    </row>
    <row r="4890" spans="1:28" x14ac:dyDescent="0.25">
      <c r="A4890" t="s">
        <v>8125</v>
      </c>
      <c r="B4890">
        <v>0</v>
      </c>
      <c r="C4890">
        <v>0</v>
      </c>
      <c r="D4890" t="s">
        <v>8126</v>
      </c>
      <c r="E4890" t="s">
        <v>15</v>
      </c>
      <c r="F4890" t="s">
        <v>8</v>
      </c>
      <c r="G4890" t="b">
        <v>0</v>
      </c>
      <c r="H4890" t="s">
        <v>9</v>
      </c>
      <c r="I4890" t="s">
        <v>10</v>
      </c>
      <c r="J4890" t="s">
        <v>11</v>
      </c>
      <c r="K4890" t="s">
        <v>24</v>
      </c>
      <c r="L4890">
        <v>1</v>
      </c>
      <c r="M4890">
        <v>10</v>
      </c>
      <c r="N4890">
        <v>1</v>
      </c>
      <c r="P4890" t="b">
        <f t="shared" si="770"/>
        <v>1</v>
      </c>
      <c r="Q4890" t="b">
        <f t="shared" si="771"/>
        <v>1</v>
      </c>
      <c r="R4890" t="b">
        <f t="shared" si="772"/>
        <v>1</v>
      </c>
      <c r="S4890" t="b">
        <f t="shared" si="773"/>
        <v>0</v>
      </c>
      <c r="T4890" t="b">
        <f t="shared" si="774"/>
        <v>0</v>
      </c>
      <c r="U4890" t="b">
        <f t="shared" si="775"/>
        <v>1</v>
      </c>
      <c r="V4890" t="b">
        <f t="shared" si="776"/>
        <v>0</v>
      </c>
      <c r="W4890" t="b">
        <f t="shared" si="777"/>
        <v>0</v>
      </c>
      <c r="X4890" t="b">
        <f t="shared" si="778"/>
        <v>1</v>
      </c>
      <c r="Y4890" t="b">
        <f t="shared" si="779"/>
        <v>0</v>
      </c>
      <c r="Z4890" t="b">
        <v>1</v>
      </c>
      <c r="AB4890" t="s">
        <v>16426</v>
      </c>
    </row>
    <row r="4891" spans="1:28" x14ac:dyDescent="0.25">
      <c r="A4891" t="s">
        <v>2068</v>
      </c>
      <c r="B4891">
        <v>0</v>
      </c>
      <c r="C4891">
        <v>0</v>
      </c>
      <c r="D4891" t="s">
        <v>2069</v>
      </c>
      <c r="E4891" t="s">
        <v>7</v>
      </c>
      <c r="F4891" t="s">
        <v>8</v>
      </c>
      <c r="G4891" t="b">
        <v>0</v>
      </c>
      <c r="H4891" t="s">
        <v>9</v>
      </c>
      <c r="I4891" t="s">
        <v>10</v>
      </c>
      <c r="J4891" t="s">
        <v>11</v>
      </c>
      <c r="K4891" t="s">
        <v>24</v>
      </c>
      <c r="P4891" t="b">
        <f t="shared" si="770"/>
        <v>0</v>
      </c>
      <c r="Q4891" t="b">
        <f t="shared" si="771"/>
        <v>0</v>
      </c>
      <c r="R4891" t="b">
        <f t="shared" si="772"/>
        <v>0</v>
      </c>
      <c r="S4891" t="b">
        <f t="shared" si="773"/>
        <v>0</v>
      </c>
      <c r="T4891" t="b">
        <f t="shared" si="774"/>
        <v>1</v>
      </c>
      <c r="U4891" t="b">
        <f t="shared" si="775"/>
        <v>0</v>
      </c>
      <c r="V4891" t="b">
        <f t="shared" si="776"/>
        <v>0</v>
      </c>
      <c r="W4891" t="b">
        <f t="shared" si="777"/>
        <v>0</v>
      </c>
      <c r="X4891" t="b">
        <f t="shared" si="778"/>
        <v>0</v>
      </c>
      <c r="Y4891" t="b">
        <f t="shared" si="779"/>
        <v>0</v>
      </c>
      <c r="Z4891" t="b">
        <v>0</v>
      </c>
      <c r="AA4891" t="s">
        <v>16425</v>
      </c>
      <c r="AB4891" t="s">
        <v>16425</v>
      </c>
    </row>
    <row r="4892" spans="1:28" x14ac:dyDescent="0.25">
      <c r="A4892" t="s">
        <v>14755</v>
      </c>
      <c r="B4892">
        <v>1</v>
      </c>
      <c r="C4892">
        <v>0</v>
      </c>
      <c r="D4892" t="s">
        <v>14756</v>
      </c>
      <c r="E4892" t="s">
        <v>27</v>
      </c>
      <c r="F4892" t="s">
        <v>8</v>
      </c>
      <c r="G4892" t="b">
        <v>0</v>
      </c>
      <c r="H4892" t="s">
        <v>9</v>
      </c>
      <c r="I4892" t="s">
        <v>10</v>
      </c>
      <c r="J4892" t="s">
        <v>11</v>
      </c>
      <c r="K4892" t="s">
        <v>24</v>
      </c>
      <c r="L4892">
        <v>2</v>
      </c>
      <c r="M4892">
        <v>16</v>
      </c>
      <c r="N4892">
        <v>2</v>
      </c>
      <c r="O4892">
        <v>2</v>
      </c>
      <c r="P4892" t="b">
        <f t="shared" si="770"/>
        <v>1</v>
      </c>
      <c r="Q4892" t="b">
        <f t="shared" si="771"/>
        <v>1</v>
      </c>
      <c r="R4892" t="b">
        <f t="shared" si="772"/>
        <v>1</v>
      </c>
      <c r="S4892" t="b">
        <f t="shared" si="773"/>
        <v>1</v>
      </c>
      <c r="T4892" t="b">
        <f t="shared" si="774"/>
        <v>0</v>
      </c>
      <c r="U4892" t="b">
        <f t="shared" si="775"/>
        <v>1</v>
      </c>
      <c r="V4892" t="b">
        <f t="shared" si="776"/>
        <v>0</v>
      </c>
      <c r="W4892" t="b">
        <f t="shared" si="777"/>
        <v>0</v>
      </c>
      <c r="X4892" t="b">
        <f t="shared" si="778"/>
        <v>0</v>
      </c>
      <c r="Y4892" t="b">
        <f t="shared" si="779"/>
        <v>0</v>
      </c>
      <c r="Z4892" t="b">
        <v>1</v>
      </c>
    </row>
    <row r="4893" spans="1:28" x14ac:dyDescent="0.25">
      <c r="A4893" t="s">
        <v>4613</v>
      </c>
      <c r="B4893">
        <v>0</v>
      </c>
      <c r="C4893">
        <v>0</v>
      </c>
      <c r="D4893" t="s">
        <v>4614</v>
      </c>
      <c r="E4893" t="s">
        <v>7</v>
      </c>
      <c r="F4893" t="s">
        <v>8</v>
      </c>
      <c r="G4893" t="b">
        <v>1</v>
      </c>
      <c r="H4893" t="s">
        <v>16</v>
      </c>
      <c r="I4893" t="s">
        <v>71</v>
      </c>
      <c r="J4893" t="s">
        <v>4615</v>
      </c>
      <c r="K4893" t="s">
        <v>4616</v>
      </c>
      <c r="P4893" t="b">
        <f t="shared" si="770"/>
        <v>0</v>
      </c>
      <c r="Q4893" t="b">
        <f t="shared" si="771"/>
        <v>0</v>
      </c>
      <c r="R4893" t="b">
        <f t="shared" si="772"/>
        <v>0</v>
      </c>
      <c r="S4893" t="b">
        <f t="shared" si="773"/>
        <v>0</v>
      </c>
      <c r="T4893" t="b">
        <f t="shared" si="774"/>
        <v>1</v>
      </c>
      <c r="U4893" t="b">
        <f t="shared" si="775"/>
        <v>0</v>
      </c>
      <c r="V4893" t="b">
        <f t="shared" si="776"/>
        <v>0</v>
      </c>
      <c r="W4893" t="b">
        <f t="shared" si="777"/>
        <v>0</v>
      </c>
      <c r="X4893" t="b">
        <f t="shared" si="778"/>
        <v>0</v>
      </c>
      <c r="Y4893" t="b">
        <f t="shared" si="779"/>
        <v>0</v>
      </c>
      <c r="Z4893" t="b">
        <v>0</v>
      </c>
    </row>
    <row r="4894" spans="1:28" x14ac:dyDescent="0.25">
      <c r="A4894" t="s">
        <v>4631</v>
      </c>
      <c r="B4894">
        <v>0</v>
      </c>
      <c r="C4894">
        <v>0</v>
      </c>
      <c r="D4894" t="s">
        <v>4632</v>
      </c>
      <c r="E4894" t="s">
        <v>7</v>
      </c>
      <c r="F4894" t="s">
        <v>8</v>
      </c>
      <c r="G4894" t="b">
        <v>1</v>
      </c>
      <c r="H4894" t="s">
        <v>16</v>
      </c>
      <c r="I4894" t="s">
        <v>71</v>
      </c>
      <c r="J4894" t="s">
        <v>4615</v>
      </c>
      <c r="K4894" t="s">
        <v>4616</v>
      </c>
      <c r="P4894" t="b">
        <f t="shared" si="770"/>
        <v>0</v>
      </c>
      <c r="Q4894" t="b">
        <f t="shared" si="771"/>
        <v>0</v>
      </c>
      <c r="R4894" t="b">
        <f t="shared" si="772"/>
        <v>0</v>
      </c>
      <c r="S4894" t="b">
        <f t="shared" si="773"/>
        <v>0</v>
      </c>
      <c r="T4894" t="b">
        <f t="shared" si="774"/>
        <v>1</v>
      </c>
      <c r="U4894" t="b">
        <f t="shared" si="775"/>
        <v>0</v>
      </c>
      <c r="V4894" t="b">
        <f t="shared" si="776"/>
        <v>0</v>
      </c>
      <c r="W4894" t="b">
        <f t="shared" si="777"/>
        <v>0</v>
      </c>
      <c r="X4894" t="b">
        <f t="shared" si="778"/>
        <v>0</v>
      </c>
      <c r="Y4894" t="b">
        <f t="shared" si="779"/>
        <v>0</v>
      </c>
      <c r="Z4894" t="b">
        <v>0</v>
      </c>
    </row>
    <row r="4895" spans="1:28" x14ac:dyDescent="0.25">
      <c r="A4895" t="s">
        <v>11825</v>
      </c>
      <c r="B4895">
        <v>0</v>
      </c>
      <c r="C4895">
        <v>1</v>
      </c>
      <c r="D4895" t="s">
        <v>11826</v>
      </c>
      <c r="E4895" t="s">
        <v>52</v>
      </c>
      <c r="F4895" t="s">
        <v>8</v>
      </c>
      <c r="G4895" t="b">
        <v>0</v>
      </c>
      <c r="H4895" t="s">
        <v>9</v>
      </c>
      <c r="I4895" t="s">
        <v>10</v>
      </c>
      <c r="J4895" t="s">
        <v>28</v>
      </c>
      <c r="K4895" t="s">
        <v>9221</v>
      </c>
      <c r="P4895" t="b">
        <f t="shared" si="770"/>
        <v>0</v>
      </c>
      <c r="Q4895" t="b">
        <f t="shared" si="771"/>
        <v>0</v>
      </c>
      <c r="R4895" t="b">
        <f t="shared" si="772"/>
        <v>0</v>
      </c>
      <c r="S4895" t="b">
        <f t="shared" si="773"/>
        <v>0</v>
      </c>
      <c r="T4895" t="b">
        <f t="shared" si="774"/>
        <v>1</v>
      </c>
      <c r="U4895" t="b">
        <f t="shared" si="775"/>
        <v>0</v>
      </c>
      <c r="V4895" t="b">
        <f t="shared" si="776"/>
        <v>0</v>
      </c>
      <c r="W4895" t="b">
        <f t="shared" si="777"/>
        <v>0</v>
      </c>
      <c r="X4895" t="b">
        <f t="shared" si="778"/>
        <v>0</v>
      </c>
      <c r="Y4895" t="b">
        <f t="shared" si="779"/>
        <v>0</v>
      </c>
      <c r="Z4895" t="b">
        <v>0</v>
      </c>
    </row>
    <row r="4896" spans="1:28" x14ac:dyDescent="0.25">
      <c r="A4896" t="s">
        <v>11035</v>
      </c>
      <c r="B4896">
        <v>0</v>
      </c>
      <c r="C4896">
        <v>0</v>
      </c>
      <c r="D4896" t="s">
        <v>11036</v>
      </c>
      <c r="E4896" t="s">
        <v>7</v>
      </c>
      <c r="F4896" t="s">
        <v>8</v>
      </c>
      <c r="G4896" t="b">
        <v>0</v>
      </c>
      <c r="H4896" t="s">
        <v>9</v>
      </c>
      <c r="I4896" t="s">
        <v>10</v>
      </c>
      <c r="J4896" t="s">
        <v>28</v>
      </c>
      <c r="K4896" t="s">
        <v>9221</v>
      </c>
      <c r="P4896" t="b">
        <f t="shared" si="770"/>
        <v>0</v>
      </c>
      <c r="Q4896" t="b">
        <f t="shared" si="771"/>
        <v>0</v>
      </c>
      <c r="R4896" t="b">
        <f t="shared" si="772"/>
        <v>0</v>
      </c>
      <c r="S4896" t="b">
        <f t="shared" si="773"/>
        <v>0</v>
      </c>
      <c r="T4896" t="b">
        <f t="shared" si="774"/>
        <v>1</v>
      </c>
      <c r="U4896" t="b">
        <f t="shared" si="775"/>
        <v>0</v>
      </c>
      <c r="V4896" t="b">
        <f t="shared" si="776"/>
        <v>0</v>
      </c>
      <c r="W4896" t="b">
        <f t="shared" si="777"/>
        <v>0</v>
      </c>
      <c r="X4896" t="b">
        <f t="shared" si="778"/>
        <v>0</v>
      </c>
      <c r="Y4896" t="b">
        <f t="shared" si="779"/>
        <v>0</v>
      </c>
      <c r="Z4896" t="b">
        <v>0</v>
      </c>
      <c r="AA4896" t="s">
        <v>16425</v>
      </c>
    </row>
    <row r="4897" spans="1:27" x14ac:dyDescent="0.25">
      <c r="A4897" t="s">
        <v>9866</v>
      </c>
      <c r="B4897">
        <v>0</v>
      </c>
      <c r="C4897">
        <v>0</v>
      </c>
      <c r="D4897" t="s">
        <v>9867</v>
      </c>
      <c r="E4897" t="s">
        <v>7</v>
      </c>
      <c r="F4897" t="s">
        <v>8</v>
      </c>
      <c r="G4897" t="b">
        <v>0</v>
      </c>
      <c r="H4897" t="s">
        <v>9</v>
      </c>
      <c r="I4897" t="s">
        <v>10</v>
      </c>
      <c r="J4897" t="s">
        <v>28</v>
      </c>
      <c r="K4897" t="s">
        <v>9221</v>
      </c>
      <c r="L4897">
        <v>3</v>
      </c>
      <c r="M4897">
        <v>11</v>
      </c>
      <c r="N4897">
        <v>1</v>
      </c>
      <c r="O4897">
        <v>3</v>
      </c>
      <c r="P4897" t="b">
        <f t="shared" si="770"/>
        <v>1</v>
      </c>
      <c r="Q4897" t="b">
        <f t="shared" si="771"/>
        <v>1</v>
      </c>
      <c r="R4897" t="b">
        <f t="shared" si="772"/>
        <v>1</v>
      </c>
      <c r="S4897" t="b">
        <f t="shared" si="773"/>
        <v>1</v>
      </c>
      <c r="T4897" t="b">
        <f t="shared" si="774"/>
        <v>0</v>
      </c>
      <c r="U4897" t="b">
        <f t="shared" si="775"/>
        <v>1</v>
      </c>
      <c r="V4897" t="b">
        <f t="shared" si="776"/>
        <v>0</v>
      </c>
      <c r="W4897" t="b">
        <f t="shared" si="777"/>
        <v>0</v>
      </c>
      <c r="X4897" t="b">
        <f t="shared" si="778"/>
        <v>0</v>
      </c>
      <c r="Y4897" t="b">
        <f t="shared" si="779"/>
        <v>0</v>
      </c>
      <c r="Z4897" t="b">
        <v>1</v>
      </c>
      <c r="AA4897" t="s">
        <v>16425</v>
      </c>
    </row>
    <row r="4898" spans="1:27" x14ac:dyDescent="0.25">
      <c r="A4898" t="s">
        <v>14530</v>
      </c>
      <c r="B4898">
        <v>1</v>
      </c>
      <c r="C4898">
        <v>0</v>
      </c>
      <c r="D4898" t="s">
        <v>14531</v>
      </c>
      <c r="E4898" t="s">
        <v>27</v>
      </c>
      <c r="F4898" t="s">
        <v>8</v>
      </c>
      <c r="G4898" t="b">
        <v>0</v>
      </c>
      <c r="H4898" t="s">
        <v>9</v>
      </c>
      <c r="I4898" t="s">
        <v>10</v>
      </c>
      <c r="J4898" t="s">
        <v>28</v>
      </c>
      <c r="K4898" t="s">
        <v>9221</v>
      </c>
      <c r="N4898">
        <v>1</v>
      </c>
      <c r="P4898" t="b">
        <f t="shared" si="770"/>
        <v>0</v>
      </c>
      <c r="Q4898" t="b">
        <f t="shared" si="771"/>
        <v>0</v>
      </c>
      <c r="R4898" t="b">
        <f t="shared" si="772"/>
        <v>1</v>
      </c>
      <c r="S4898" t="b">
        <f t="shared" si="773"/>
        <v>0</v>
      </c>
      <c r="T4898" t="b">
        <f t="shared" si="774"/>
        <v>0</v>
      </c>
      <c r="U4898" t="b">
        <f t="shared" si="775"/>
        <v>1</v>
      </c>
      <c r="V4898" t="b">
        <f t="shared" si="776"/>
        <v>0</v>
      </c>
      <c r="W4898" t="b">
        <f t="shared" si="777"/>
        <v>0</v>
      </c>
      <c r="X4898" t="b">
        <f t="shared" si="778"/>
        <v>1</v>
      </c>
      <c r="Y4898" t="b">
        <f t="shared" si="779"/>
        <v>0</v>
      </c>
      <c r="Z4898" t="b">
        <v>1</v>
      </c>
    </row>
    <row r="4899" spans="1:27" x14ac:dyDescent="0.25">
      <c r="A4899" t="s">
        <v>9219</v>
      </c>
      <c r="B4899">
        <v>0</v>
      </c>
      <c r="C4899">
        <v>1</v>
      </c>
      <c r="D4899" t="s">
        <v>9220</v>
      </c>
      <c r="E4899" t="s">
        <v>52</v>
      </c>
      <c r="F4899" t="s">
        <v>8</v>
      </c>
      <c r="G4899" t="b">
        <v>0</v>
      </c>
      <c r="H4899" t="s">
        <v>9</v>
      </c>
      <c r="I4899" t="s">
        <v>10</v>
      </c>
      <c r="J4899" t="s">
        <v>28</v>
      </c>
      <c r="K4899" t="s">
        <v>9221</v>
      </c>
      <c r="P4899" t="b">
        <f t="shared" si="770"/>
        <v>0</v>
      </c>
      <c r="Q4899" t="b">
        <f t="shared" si="771"/>
        <v>0</v>
      </c>
      <c r="R4899" t="b">
        <f t="shared" si="772"/>
        <v>0</v>
      </c>
      <c r="S4899" t="b">
        <f t="shared" si="773"/>
        <v>0</v>
      </c>
      <c r="T4899" t="b">
        <f t="shared" si="774"/>
        <v>1</v>
      </c>
      <c r="U4899" t="b">
        <f t="shared" si="775"/>
        <v>0</v>
      </c>
      <c r="V4899" t="b">
        <f t="shared" si="776"/>
        <v>0</v>
      </c>
      <c r="W4899" t="b">
        <f t="shared" si="777"/>
        <v>0</v>
      </c>
      <c r="X4899" t="b">
        <f t="shared" si="778"/>
        <v>0</v>
      </c>
      <c r="Y4899" t="b">
        <f t="shared" si="779"/>
        <v>0</v>
      </c>
      <c r="Z4899" t="b">
        <v>0</v>
      </c>
    </row>
    <row r="4900" spans="1:27" x14ac:dyDescent="0.25">
      <c r="A4900" t="s">
        <v>11037</v>
      </c>
      <c r="B4900">
        <v>0</v>
      </c>
      <c r="C4900">
        <v>1</v>
      </c>
      <c r="D4900" t="s">
        <v>11038</v>
      </c>
      <c r="E4900" t="s">
        <v>52</v>
      </c>
      <c r="F4900" t="s">
        <v>8</v>
      </c>
      <c r="G4900" t="b">
        <v>0</v>
      </c>
      <c r="H4900" t="s">
        <v>9</v>
      </c>
      <c r="I4900" t="s">
        <v>10</v>
      </c>
      <c r="J4900" t="s">
        <v>28</v>
      </c>
      <c r="K4900" t="s">
        <v>9221</v>
      </c>
      <c r="P4900" t="b">
        <f t="shared" si="770"/>
        <v>0</v>
      </c>
      <c r="Q4900" t="b">
        <f t="shared" si="771"/>
        <v>0</v>
      </c>
      <c r="R4900" t="b">
        <f t="shared" si="772"/>
        <v>0</v>
      </c>
      <c r="S4900" t="b">
        <f t="shared" si="773"/>
        <v>0</v>
      </c>
      <c r="T4900" t="b">
        <f t="shared" si="774"/>
        <v>1</v>
      </c>
      <c r="U4900" t="b">
        <f t="shared" si="775"/>
        <v>0</v>
      </c>
      <c r="V4900" t="b">
        <f t="shared" si="776"/>
        <v>0</v>
      </c>
      <c r="W4900" t="b">
        <f t="shared" si="777"/>
        <v>0</v>
      </c>
      <c r="X4900" t="b">
        <f t="shared" si="778"/>
        <v>0</v>
      </c>
      <c r="Y4900" t="b">
        <f t="shared" si="779"/>
        <v>0</v>
      </c>
      <c r="Z4900" t="b">
        <v>0</v>
      </c>
    </row>
    <row r="4901" spans="1:27" x14ac:dyDescent="0.25">
      <c r="A4901" t="s">
        <v>11827</v>
      </c>
      <c r="B4901">
        <v>0</v>
      </c>
      <c r="C4901">
        <v>1</v>
      </c>
      <c r="D4901" t="s">
        <v>11828</v>
      </c>
      <c r="E4901" t="s">
        <v>52</v>
      </c>
      <c r="F4901" t="s">
        <v>8</v>
      </c>
      <c r="G4901" t="b">
        <v>0</v>
      </c>
      <c r="H4901" t="s">
        <v>9</v>
      </c>
      <c r="I4901" t="s">
        <v>10</v>
      </c>
      <c r="J4901" t="s">
        <v>28</v>
      </c>
      <c r="K4901" t="s">
        <v>9221</v>
      </c>
      <c r="P4901" t="b">
        <f t="shared" si="770"/>
        <v>0</v>
      </c>
      <c r="Q4901" t="b">
        <f t="shared" si="771"/>
        <v>0</v>
      </c>
      <c r="R4901" t="b">
        <f t="shared" si="772"/>
        <v>0</v>
      </c>
      <c r="S4901" t="b">
        <f t="shared" si="773"/>
        <v>0</v>
      </c>
      <c r="T4901" t="b">
        <f t="shared" si="774"/>
        <v>1</v>
      </c>
      <c r="U4901" t="b">
        <f t="shared" si="775"/>
        <v>0</v>
      </c>
      <c r="V4901" t="b">
        <f t="shared" si="776"/>
        <v>0</v>
      </c>
      <c r="W4901" t="b">
        <f t="shared" si="777"/>
        <v>0</v>
      </c>
      <c r="X4901" t="b">
        <f t="shared" si="778"/>
        <v>0</v>
      </c>
      <c r="Y4901" t="b">
        <f t="shared" si="779"/>
        <v>0</v>
      </c>
      <c r="Z4901" t="b">
        <v>0</v>
      </c>
    </row>
    <row r="4902" spans="1:27" x14ac:dyDescent="0.25">
      <c r="A4902" t="s">
        <v>8827</v>
      </c>
      <c r="B4902">
        <v>0</v>
      </c>
      <c r="C4902">
        <v>0</v>
      </c>
      <c r="D4902" t="s">
        <v>8828</v>
      </c>
      <c r="E4902" t="s">
        <v>52</v>
      </c>
      <c r="F4902" t="s">
        <v>8</v>
      </c>
      <c r="G4902" t="b">
        <v>0</v>
      </c>
      <c r="H4902" t="s">
        <v>9</v>
      </c>
      <c r="I4902" t="s">
        <v>439</v>
      </c>
      <c r="J4902" t="s">
        <v>440</v>
      </c>
      <c r="K4902" t="s">
        <v>8829</v>
      </c>
      <c r="O4902">
        <v>1</v>
      </c>
      <c r="P4902" t="b">
        <f t="shared" si="770"/>
        <v>0</v>
      </c>
      <c r="Q4902" t="b">
        <f t="shared" si="771"/>
        <v>0</v>
      </c>
      <c r="R4902" t="b">
        <f t="shared" si="772"/>
        <v>0</v>
      </c>
      <c r="S4902" t="b">
        <f t="shared" si="773"/>
        <v>1</v>
      </c>
      <c r="T4902" t="b">
        <f t="shared" si="774"/>
        <v>0</v>
      </c>
      <c r="U4902" t="b">
        <f t="shared" si="775"/>
        <v>1</v>
      </c>
      <c r="V4902" t="b">
        <f t="shared" si="776"/>
        <v>0</v>
      </c>
      <c r="W4902" t="b">
        <f t="shared" si="777"/>
        <v>0</v>
      </c>
      <c r="X4902" t="b">
        <f t="shared" si="778"/>
        <v>0</v>
      </c>
      <c r="Y4902" t="b">
        <f t="shared" si="779"/>
        <v>0</v>
      </c>
      <c r="Z4902" t="b">
        <v>1</v>
      </c>
    </row>
    <row r="4903" spans="1:27" x14ac:dyDescent="0.25">
      <c r="A4903" t="s">
        <v>6655</v>
      </c>
      <c r="B4903">
        <v>0</v>
      </c>
      <c r="C4903">
        <v>0</v>
      </c>
      <c r="D4903" t="s">
        <v>6656</v>
      </c>
      <c r="E4903" t="s">
        <v>37</v>
      </c>
      <c r="F4903" t="s">
        <v>8</v>
      </c>
      <c r="G4903" t="b">
        <v>0</v>
      </c>
      <c r="H4903" t="s">
        <v>9</v>
      </c>
      <c r="I4903" t="s">
        <v>439</v>
      </c>
      <c r="J4903" t="s">
        <v>440</v>
      </c>
      <c r="K4903" t="s">
        <v>6657</v>
      </c>
      <c r="O4903">
        <v>1</v>
      </c>
      <c r="P4903" t="b">
        <f t="shared" si="770"/>
        <v>0</v>
      </c>
      <c r="Q4903" t="b">
        <f t="shared" si="771"/>
        <v>0</v>
      </c>
      <c r="R4903" t="b">
        <f t="shared" si="772"/>
        <v>0</v>
      </c>
      <c r="S4903" t="b">
        <f t="shared" si="773"/>
        <v>1</v>
      </c>
      <c r="T4903" t="b">
        <f t="shared" si="774"/>
        <v>0</v>
      </c>
      <c r="U4903" t="b">
        <f t="shared" si="775"/>
        <v>1</v>
      </c>
      <c r="V4903" t="b">
        <f t="shared" si="776"/>
        <v>0</v>
      </c>
      <c r="W4903" t="b">
        <f t="shared" si="777"/>
        <v>0</v>
      </c>
      <c r="X4903" t="b">
        <f t="shared" si="778"/>
        <v>0</v>
      </c>
      <c r="Y4903" t="b">
        <f t="shared" si="779"/>
        <v>0</v>
      </c>
      <c r="Z4903" t="b">
        <v>1</v>
      </c>
    </row>
    <row r="4904" spans="1:27" x14ac:dyDescent="0.25">
      <c r="A4904" t="s">
        <v>16379</v>
      </c>
      <c r="B4904">
        <v>0</v>
      </c>
      <c r="C4904">
        <v>0</v>
      </c>
      <c r="D4904" t="s">
        <v>9062</v>
      </c>
      <c r="E4904" t="s">
        <v>52</v>
      </c>
      <c r="F4904" t="s">
        <v>8</v>
      </c>
      <c r="G4904" t="b">
        <v>0</v>
      </c>
      <c r="H4904" t="s">
        <v>9</v>
      </c>
      <c r="I4904" t="s">
        <v>439</v>
      </c>
      <c r="J4904" t="s">
        <v>440</v>
      </c>
      <c r="K4904" t="s">
        <v>8829</v>
      </c>
      <c r="P4904" t="b">
        <f t="shared" si="770"/>
        <v>0</v>
      </c>
      <c r="Q4904" t="b">
        <f t="shared" si="771"/>
        <v>0</v>
      </c>
      <c r="R4904" t="b">
        <f t="shared" si="772"/>
        <v>0</v>
      </c>
      <c r="S4904" t="b">
        <f t="shared" si="773"/>
        <v>0</v>
      </c>
      <c r="T4904" t="b">
        <f t="shared" si="774"/>
        <v>1</v>
      </c>
      <c r="U4904" t="b">
        <f t="shared" si="775"/>
        <v>0</v>
      </c>
      <c r="V4904" t="b">
        <f t="shared" si="776"/>
        <v>0</v>
      </c>
      <c r="W4904" t="b">
        <f t="shared" si="777"/>
        <v>0</v>
      </c>
      <c r="X4904" t="b">
        <f t="shared" si="778"/>
        <v>0</v>
      </c>
      <c r="Y4904" t="b">
        <f t="shared" si="779"/>
        <v>0</v>
      </c>
      <c r="Z4904" t="b">
        <v>1</v>
      </c>
    </row>
    <row r="4905" spans="1:27" x14ac:dyDescent="0.25">
      <c r="A4905" t="s">
        <v>10554</v>
      </c>
      <c r="B4905">
        <v>0</v>
      </c>
      <c r="C4905">
        <v>0</v>
      </c>
      <c r="D4905" t="s">
        <v>10555</v>
      </c>
      <c r="E4905" t="s">
        <v>15</v>
      </c>
      <c r="F4905" t="s">
        <v>8</v>
      </c>
      <c r="G4905" t="b">
        <v>0</v>
      </c>
      <c r="H4905" t="s">
        <v>9</v>
      </c>
      <c r="I4905" t="s">
        <v>439</v>
      </c>
      <c r="J4905" t="s">
        <v>440</v>
      </c>
      <c r="K4905" t="s">
        <v>6657</v>
      </c>
      <c r="P4905" t="b">
        <f t="shared" si="770"/>
        <v>0</v>
      </c>
      <c r="Q4905" t="b">
        <f t="shared" si="771"/>
        <v>0</v>
      </c>
      <c r="R4905" t="b">
        <f t="shared" si="772"/>
        <v>0</v>
      </c>
      <c r="S4905" t="b">
        <f t="shared" si="773"/>
        <v>0</v>
      </c>
      <c r="T4905" t="b">
        <f t="shared" si="774"/>
        <v>1</v>
      </c>
      <c r="U4905" t="b">
        <f t="shared" si="775"/>
        <v>0</v>
      </c>
      <c r="V4905" t="b">
        <f t="shared" si="776"/>
        <v>0</v>
      </c>
      <c r="W4905" t="b">
        <f t="shared" si="777"/>
        <v>0</v>
      </c>
      <c r="X4905" t="b">
        <f t="shared" si="778"/>
        <v>0</v>
      </c>
      <c r="Y4905" t="b">
        <f t="shared" si="779"/>
        <v>0</v>
      </c>
      <c r="Z4905" t="b">
        <v>1</v>
      </c>
    </row>
    <row r="4906" spans="1:27" x14ac:dyDescent="0.25">
      <c r="A4906" t="s">
        <v>15607</v>
      </c>
      <c r="B4906">
        <v>0</v>
      </c>
      <c r="C4906">
        <v>0</v>
      </c>
      <c r="D4906" t="s">
        <v>15608</v>
      </c>
      <c r="E4906" t="s">
        <v>52</v>
      </c>
      <c r="F4906" t="s">
        <v>8</v>
      </c>
      <c r="G4906" t="b">
        <v>0</v>
      </c>
      <c r="H4906" t="s">
        <v>9</v>
      </c>
      <c r="I4906" t="s">
        <v>439</v>
      </c>
      <c r="J4906" t="s">
        <v>440</v>
      </c>
      <c r="K4906" t="s">
        <v>8829</v>
      </c>
      <c r="P4906" t="b">
        <f t="shared" si="770"/>
        <v>0</v>
      </c>
      <c r="Q4906" t="b">
        <f t="shared" si="771"/>
        <v>0</v>
      </c>
      <c r="R4906" t="b">
        <f t="shared" si="772"/>
        <v>0</v>
      </c>
      <c r="S4906" t="b">
        <f t="shared" si="773"/>
        <v>0</v>
      </c>
      <c r="T4906" t="b">
        <f t="shared" si="774"/>
        <v>1</v>
      </c>
      <c r="U4906" t="b">
        <f t="shared" si="775"/>
        <v>0</v>
      </c>
      <c r="V4906" t="b">
        <f t="shared" si="776"/>
        <v>0</v>
      </c>
      <c r="W4906" t="b">
        <f t="shared" si="777"/>
        <v>0</v>
      </c>
      <c r="X4906" t="b">
        <f t="shared" si="778"/>
        <v>0</v>
      </c>
      <c r="Y4906" t="b">
        <f t="shared" si="779"/>
        <v>0</v>
      </c>
      <c r="Z4906" t="b">
        <v>1</v>
      </c>
    </row>
    <row r="4907" spans="1:27" x14ac:dyDescent="0.25">
      <c r="A4907" t="s">
        <v>12791</v>
      </c>
      <c r="B4907">
        <v>1</v>
      </c>
      <c r="C4907">
        <v>0</v>
      </c>
      <c r="D4907" t="s">
        <v>12792</v>
      </c>
      <c r="E4907" t="s">
        <v>27</v>
      </c>
      <c r="F4907" t="s">
        <v>8</v>
      </c>
      <c r="G4907" t="b">
        <v>0</v>
      </c>
      <c r="H4907" t="s">
        <v>9</v>
      </c>
      <c r="I4907" t="s">
        <v>10</v>
      </c>
      <c r="J4907" t="s">
        <v>28</v>
      </c>
      <c r="K4907" t="s">
        <v>296</v>
      </c>
      <c r="L4907">
        <v>2</v>
      </c>
      <c r="M4907">
        <v>1</v>
      </c>
      <c r="N4907">
        <v>1</v>
      </c>
      <c r="P4907" t="b">
        <f t="shared" si="770"/>
        <v>1</v>
      </c>
      <c r="Q4907" t="b">
        <f t="shared" si="771"/>
        <v>1</v>
      </c>
      <c r="R4907" t="b">
        <f t="shared" si="772"/>
        <v>1</v>
      </c>
      <c r="S4907" t="b">
        <f t="shared" si="773"/>
        <v>0</v>
      </c>
      <c r="T4907" t="b">
        <f t="shared" si="774"/>
        <v>0</v>
      </c>
      <c r="U4907" t="b">
        <f t="shared" si="775"/>
        <v>1</v>
      </c>
      <c r="V4907" t="b">
        <f t="shared" si="776"/>
        <v>0</v>
      </c>
      <c r="W4907" t="b">
        <f t="shared" si="777"/>
        <v>0</v>
      </c>
      <c r="X4907" t="b">
        <f t="shared" si="778"/>
        <v>1</v>
      </c>
      <c r="Y4907" t="b">
        <f t="shared" si="779"/>
        <v>0</v>
      </c>
      <c r="Z4907" t="b">
        <v>1</v>
      </c>
    </row>
    <row r="4908" spans="1:27" x14ac:dyDescent="0.25">
      <c r="A4908" t="s">
        <v>13296</v>
      </c>
      <c r="B4908">
        <v>1</v>
      </c>
      <c r="C4908">
        <v>0</v>
      </c>
      <c r="D4908" t="s">
        <v>13297</v>
      </c>
      <c r="E4908" t="s">
        <v>52</v>
      </c>
      <c r="F4908" t="s">
        <v>8</v>
      </c>
      <c r="G4908" t="b">
        <v>0</v>
      </c>
      <c r="H4908" t="s">
        <v>9</v>
      </c>
      <c r="I4908" t="s">
        <v>10</v>
      </c>
      <c r="J4908" t="s">
        <v>28</v>
      </c>
      <c r="K4908" t="s">
        <v>296</v>
      </c>
      <c r="L4908">
        <v>6</v>
      </c>
      <c r="N4908">
        <v>4</v>
      </c>
      <c r="O4908">
        <v>2</v>
      </c>
      <c r="P4908" t="b">
        <f t="shared" si="770"/>
        <v>1</v>
      </c>
      <c r="Q4908" t="b">
        <f t="shared" si="771"/>
        <v>0</v>
      </c>
      <c r="R4908" t="b">
        <f t="shared" si="772"/>
        <v>1</v>
      </c>
      <c r="S4908" t="b">
        <f t="shared" si="773"/>
        <v>1</v>
      </c>
      <c r="T4908" t="b">
        <f t="shared" si="774"/>
        <v>0</v>
      </c>
      <c r="U4908" t="b">
        <f t="shared" si="775"/>
        <v>1</v>
      </c>
      <c r="V4908" t="b">
        <f t="shared" si="776"/>
        <v>0</v>
      </c>
      <c r="W4908" t="b">
        <f t="shared" si="777"/>
        <v>0</v>
      </c>
      <c r="X4908" t="b">
        <f t="shared" si="778"/>
        <v>0</v>
      </c>
      <c r="Y4908" t="b">
        <f t="shared" si="779"/>
        <v>1</v>
      </c>
      <c r="Z4908" t="b">
        <v>1</v>
      </c>
    </row>
    <row r="4909" spans="1:27" x14ac:dyDescent="0.25">
      <c r="A4909" t="s">
        <v>16145</v>
      </c>
      <c r="B4909">
        <v>1</v>
      </c>
      <c r="C4909">
        <v>0</v>
      </c>
      <c r="D4909" t="s">
        <v>16146</v>
      </c>
      <c r="E4909" t="s">
        <v>27</v>
      </c>
      <c r="F4909" t="s">
        <v>8</v>
      </c>
      <c r="G4909" t="b">
        <v>0</v>
      </c>
      <c r="H4909" t="s">
        <v>16</v>
      </c>
      <c r="M4909">
        <v>1</v>
      </c>
      <c r="P4909" t="b">
        <f t="shared" si="770"/>
        <v>0</v>
      </c>
      <c r="Q4909" t="b">
        <f t="shared" si="771"/>
        <v>1</v>
      </c>
      <c r="R4909" t="b">
        <f t="shared" si="772"/>
        <v>0</v>
      </c>
      <c r="S4909" t="b">
        <f t="shared" si="773"/>
        <v>0</v>
      </c>
      <c r="T4909" t="b">
        <f t="shared" si="774"/>
        <v>0</v>
      </c>
      <c r="U4909" t="b">
        <f t="shared" si="775"/>
        <v>1</v>
      </c>
      <c r="V4909" t="b">
        <f t="shared" si="776"/>
        <v>0</v>
      </c>
      <c r="W4909" t="b">
        <f t="shared" si="777"/>
        <v>1</v>
      </c>
      <c r="X4909" t="b">
        <f t="shared" si="778"/>
        <v>0</v>
      </c>
      <c r="Y4909" t="b">
        <f t="shared" si="779"/>
        <v>0</v>
      </c>
      <c r="Z4909" t="b">
        <v>0</v>
      </c>
    </row>
    <row r="4910" spans="1:27" x14ac:dyDescent="0.25">
      <c r="A4910" t="s">
        <v>7940</v>
      </c>
      <c r="B4910">
        <v>0</v>
      </c>
      <c r="C4910">
        <v>0</v>
      </c>
      <c r="D4910" t="s">
        <v>7941</v>
      </c>
      <c r="E4910" t="s">
        <v>37</v>
      </c>
      <c r="F4910" t="s">
        <v>8</v>
      </c>
      <c r="G4910" t="b">
        <v>0</v>
      </c>
      <c r="H4910" t="s">
        <v>16</v>
      </c>
      <c r="I4910" t="s">
        <v>47</v>
      </c>
      <c r="J4910" t="s">
        <v>76</v>
      </c>
      <c r="K4910" t="s">
        <v>77</v>
      </c>
      <c r="P4910" t="b">
        <f t="shared" si="770"/>
        <v>0</v>
      </c>
      <c r="Q4910" t="b">
        <f t="shared" si="771"/>
        <v>0</v>
      </c>
      <c r="R4910" t="b">
        <f t="shared" si="772"/>
        <v>0</v>
      </c>
      <c r="S4910" t="b">
        <f t="shared" si="773"/>
        <v>0</v>
      </c>
      <c r="T4910" t="b">
        <f t="shared" si="774"/>
        <v>1</v>
      </c>
      <c r="U4910" t="b">
        <f t="shared" si="775"/>
        <v>0</v>
      </c>
      <c r="V4910" t="b">
        <f t="shared" si="776"/>
        <v>0</v>
      </c>
      <c r="W4910" t="b">
        <f t="shared" si="777"/>
        <v>0</v>
      </c>
      <c r="X4910" t="b">
        <f t="shared" si="778"/>
        <v>0</v>
      </c>
      <c r="Y4910" t="b">
        <f t="shared" si="779"/>
        <v>0</v>
      </c>
      <c r="Z4910" t="b">
        <v>1</v>
      </c>
    </row>
    <row r="4911" spans="1:27" x14ac:dyDescent="0.25">
      <c r="A4911" t="s">
        <v>12332</v>
      </c>
      <c r="B4911">
        <v>0</v>
      </c>
      <c r="C4911">
        <v>0</v>
      </c>
      <c r="D4911" t="s">
        <v>12333</v>
      </c>
      <c r="E4911" t="s">
        <v>37</v>
      </c>
      <c r="F4911" t="s">
        <v>8</v>
      </c>
      <c r="G4911" t="b">
        <v>0</v>
      </c>
      <c r="H4911" t="s">
        <v>16</v>
      </c>
      <c r="I4911" t="s">
        <v>47</v>
      </c>
      <c r="J4911" t="s">
        <v>76</v>
      </c>
      <c r="K4911" t="s">
        <v>10164</v>
      </c>
      <c r="L4911">
        <v>12</v>
      </c>
      <c r="M4911">
        <v>3</v>
      </c>
      <c r="P4911" t="b">
        <f t="shared" si="770"/>
        <v>1</v>
      </c>
      <c r="Q4911" t="b">
        <f t="shared" si="771"/>
        <v>1</v>
      </c>
      <c r="R4911" t="b">
        <f t="shared" si="772"/>
        <v>0</v>
      </c>
      <c r="S4911" t="b">
        <f t="shared" si="773"/>
        <v>0</v>
      </c>
      <c r="T4911" t="b">
        <f t="shared" si="774"/>
        <v>0</v>
      </c>
      <c r="U4911" t="b">
        <f t="shared" si="775"/>
        <v>1</v>
      </c>
      <c r="V4911" t="b">
        <f t="shared" si="776"/>
        <v>0</v>
      </c>
      <c r="W4911" t="b">
        <f t="shared" si="777"/>
        <v>1</v>
      </c>
      <c r="X4911" t="b">
        <f t="shared" si="778"/>
        <v>0</v>
      </c>
      <c r="Y4911" t="b">
        <f t="shared" si="779"/>
        <v>0</v>
      </c>
      <c r="Z4911" t="b">
        <v>1</v>
      </c>
    </row>
    <row r="4912" spans="1:27" x14ac:dyDescent="0.25">
      <c r="A4912" t="s">
        <v>14573</v>
      </c>
      <c r="B4912">
        <v>0</v>
      </c>
      <c r="C4912">
        <v>0</v>
      </c>
      <c r="D4912" t="s">
        <v>14574</v>
      </c>
      <c r="E4912" t="s">
        <v>15</v>
      </c>
      <c r="F4912" t="s">
        <v>8</v>
      </c>
      <c r="G4912" t="b">
        <v>0</v>
      </c>
      <c r="H4912" t="s">
        <v>16</v>
      </c>
      <c r="I4912" t="s">
        <v>17</v>
      </c>
      <c r="J4912" t="s">
        <v>18</v>
      </c>
      <c r="K4912" t="s">
        <v>188</v>
      </c>
      <c r="L4912">
        <v>2</v>
      </c>
      <c r="P4912" t="b">
        <f t="shared" si="770"/>
        <v>1</v>
      </c>
      <c r="Q4912" t="b">
        <f t="shared" si="771"/>
        <v>0</v>
      </c>
      <c r="R4912" t="b">
        <f t="shared" si="772"/>
        <v>0</v>
      </c>
      <c r="S4912" t="b">
        <f t="shared" si="773"/>
        <v>0</v>
      </c>
      <c r="T4912" t="b">
        <f t="shared" si="774"/>
        <v>0</v>
      </c>
      <c r="U4912" t="b">
        <f t="shared" si="775"/>
        <v>1</v>
      </c>
      <c r="V4912" t="b">
        <f t="shared" si="776"/>
        <v>1</v>
      </c>
      <c r="W4912" t="b">
        <f t="shared" si="777"/>
        <v>0</v>
      </c>
      <c r="X4912" t="b">
        <f t="shared" si="778"/>
        <v>0</v>
      </c>
      <c r="Y4912" t="b">
        <f t="shared" si="779"/>
        <v>0</v>
      </c>
      <c r="Z4912" t="b">
        <v>1</v>
      </c>
    </row>
    <row r="4913" spans="1:27" x14ac:dyDescent="0.25">
      <c r="A4913" t="s">
        <v>14575</v>
      </c>
      <c r="B4913">
        <v>0</v>
      </c>
      <c r="C4913">
        <v>0</v>
      </c>
      <c r="D4913" t="s">
        <v>14576</v>
      </c>
      <c r="E4913" t="s">
        <v>7</v>
      </c>
      <c r="F4913" t="s">
        <v>8</v>
      </c>
      <c r="G4913" t="b">
        <v>0</v>
      </c>
      <c r="H4913" t="s">
        <v>16</v>
      </c>
      <c r="I4913" t="s">
        <v>17</v>
      </c>
      <c r="J4913" t="s">
        <v>18</v>
      </c>
      <c r="K4913" t="s">
        <v>188</v>
      </c>
      <c r="L4913">
        <v>2</v>
      </c>
      <c r="M4913">
        <v>1</v>
      </c>
      <c r="P4913" t="b">
        <f t="shared" si="770"/>
        <v>1</v>
      </c>
      <c r="Q4913" t="b">
        <f t="shared" si="771"/>
        <v>1</v>
      </c>
      <c r="R4913" t="b">
        <f t="shared" si="772"/>
        <v>0</v>
      </c>
      <c r="S4913" t="b">
        <f t="shared" si="773"/>
        <v>0</v>
      </c>
      <c r="T4913" t="b">
        <f t="shared" si="774"/>
        <v>0</v>
      </c>
      <c r="U4913" t="b">
        <f t="shared" si="775"/>
        <v>1</v>
      </c>
      <c r="V4913" t="b">
        <f t="shared" si="776"/>
        <v>0</v>
      </c>
      <c r="W4913" t="b">
        <f t="shared" si="777"/>
        <v>1</v>
      </c>
      <c r="X4913" t="b">
        <f t="shared" si="778"/>
        <v>0</v>
      </c>
      <c r="Y4913" t="b">
        <f t="shared" si="779"/>
        <v>0</v>
      </c>
      <c r="Z4913" t="b">
        <v>1</v>
      </c>
      <c r="AA4913" t="s">
        <v>16425</v>
      </c>
    </row>
    <row r="4914" spans="1:27" x14ac:dyDescent="0.25">
      <c r="A4914" t="s">
        <v>14577</v>
      </c>
      <c r="B4914">
        <v>0</v>
      </c>
      <c r="C4914">
        <v>0</v>
      </c>
      <c r="D4914" t="s">
        <v>14578</v>
      </c>
      <c r="E4914" t="s">
        <v>7</v>
      </c>
      <c r="F4914" t="s">
        <v>8</v>
      </c>
      <c r="G4914" t="b">
        <v>0</v>
      </c>
      <c r="H4914" t="s">
        <v>16</v>
      </c>
      <c r="I4914" t="s">
        <v>17</v>
      </c>
      <c r="J4914" t="s">
        <v>18</v>
      </c>
      <c r="K4914" t="s">
        <v>188</v>
      </c>
      <c r="L4914">
        <v>3</v>
      </c>
      <c r="M4914">
        <v>3</v>
      </c>
      <c r="P4914" t="b">
        <f t="shared" si="770"/>
        <v>1</v>
      </c>
      <c r="Q4914" t="b">
        <f t="shared" si="771"/>
        <v>1</v>
      </c>
      <c r="R4914" t="b">
        <f t="shared" si="772"/>
        <v>0</v>
      </c>
      <c r="S4914" t="b">
        <f t="shared" si="773"/>
        <v>0</v>
      </c>
      <c r="T4914" t="b">
        <f t="shared" si="774"/>
        <v>0</v>
      </c>
      <c r="U4914" t="b">
        <f t="shared" si="775"/>
        <v>1</v>
      </c>
      <c r="V4914" t="b">
        <f t="shared" si="776"/>
        <v>0</v>
      </c>
      <c r="W4914" t="b">
        <f t="shared" si="777"/>
        <v>1</v>
      </c>
      <c r="X4914" t="b">
        <f t="shared" si="778"/>
        <v>0</v>
      </c>
      <c r="Y4914" t="b">
        <f t="shared" si="779"/>
        <v>0</v>
      </c>
      <c r="Z4914" t="b">
        <v>0</v>
      </c>
    </row>
    <row r="4915" spans="1:27" x14ac:dyDescent="0.25">
      <c r="A4915" t="s">
        <v>6752</v>
      </c>
      <c r="B4915">
        <v>0</v>
      </c>
      <c r="C4915">
        <v>0</v>
      </c>
      <c r="D4915" t="s">
        <v>6753</v>
      </c>
      <c r="E4915" t="s">
        <v>27</v>
      </c>
      <c r="F4915" t="s">
        <v>8</v>
      </c>
      <c r="G4915" t="b">
        <v>0</v>
      </c>
      <c r="H4915" t="s">
        <v>16</v>
      </c>
      <c r="I4915" t="s">
        <v>47</v>
      </c>
      <c r="J4915" t="s">
        <v>76</v>
      </c>
      <c r="K4915" t="s">
        <v>109</v>
      </c>
      <c r="M4915">
        <v>1</v>
      </c>
      <c r="P4915" t="b">
        <f t="shared" si="770"/>
        <v>0</v>
      </c>
      <c r="Q4915" t="b">
        <f t="shared" si="771"/>
        <v>1</v>
      </c>
      <c r="R4915" t="b">
        <f t="shared" si="772"/>
        <v>0</v>
      </c>
      <c r="S4915" t="b">
        <f t="shared" si="773"/>
        <v>0</v>
      </c>
      <c r="T4915" t="b">
        <f t="shared" si="774"/>
        <v>0</v>
      </c>
      <c r="U4915" t="b">
        <f t="shared" si="775"/>
        <v>1</v>
      </c>
      <c r="V4915" t="b">
        <f t="shared" si="776"/>
        <v>0</v>
      </c>
      <c r="W4915" t="b">
        <f t="shared" si="777"/>
        <v>1</v>
      </c>
      <c r="X4915" t="b">
        <f t="shared" si="778"/>
        <v>0</v>
      </c>
      <c r="Y4915" t="b">
        <f t="shared" si="779"/>
        <v>0</v>
      </c>
      <c r="Z4915" t="b">
        <v>1</v>
      </c>
    </row>
    <row r="4916" spans="1:27" x14ac:dyDescent="0.25">
      <c r="A4916" t="s">
        <v>12436</v>
      </c>
      <c r="B4916">
        <v>0</v>
      </c>
      <c r="C4916">
        <v>0</v>
      </c>
      <c r="D4916" t="s">
        <v>12437</v>
      </c>
      <c r="E4916" t="s">
        <v>7</v>
      </c>
      <c r="F4916" t="s">
        <v>8</v>
      </c>
      <c r="G4916" t="b">
        <v>0</v>
      </c>
      <c r="H4916" t="s">
        <v>16</v>
      </c>
      <c r="I4916" t="s">
        <v>47</v>
      </c>
      <c r="J4916" t="s">
        <v>76</v>
      </c>
      <c r="K4916" t="s">
        <v>9270</v>
      </c>
      <c r="P4916" t="b">
        <f t="shared" si="770"/>
        <v>0</v>
      </c>
      <c r="Q4916" t="b">
        <f t="shared" si="771"/>
        <v>0</v>
      </c>
      <c r="R4916" t="b">
        <f t="shared" si="772"/>
        <v>0</v>
      </c>
      <c r="S4916" t="b">
        <f t="shared" si="773"/>
        <v>0</v>
      </c>
      <c r="T4916" t="b">
        <f t="shared" si="774"/>
        <v>1</v>
      </c>
      <c r="U4916" t="b">
        <f t="shared" si="775"/>
        <v>0</v>
      </c>
      <c r="V4916" t="b">
        <f t="shared" si="776"/>
        <v>0</v>
      </c>
      <c r="W4916" t="b">
        <f t="shared" si="777"/>
        <v>0</v>
      </c>
      <c r="X4916" t="b">
        <f t="shared" si="778"/>
        <v>0</v>
      </c>
      <c r="Y4916" t="b">
        <f t="shared" si="779"/>
        <v>0</v>
      </c>
      <c r="Z4916" t="b">
        <v>0</v>
      </c>
    </row>
    <row r="4917" spans="1:27" x14ac:dyDescent="0.25">
      <c r="A4917" t="s">
        <v>12448</v>
      </c>
      <c r="B4917">
        <v>0</v>
      </c>
      <c r="C4917">
        <v>0</v>
      </c>
      <c r="D4917" t="s">
        <v>12449</v>
      </c>
      <c r="E4917" t="s">
        <v>7</v>
      </c>
      <c r="F4917" t="s">
        <v>8</v>
      </c>
      <c r="G4917" t="b">
        <v>0</v>
      </c>
      <c r="H4917" t="s">
        <v>16</v>
      </c>
      <c r="I4917" t="s">
        <v>17</v>
      </c>
      <c r="J4917" t="s">
        <v>105</v>
      </c>
      <c r="K4917" t="s">
        <v>106</v>
      </c>
      <c r="M4917">
        <v>18</v>
      </c>
      <c r="P4917" t="b">
        <f t="shared" si="770"/>
        <v>0</v>
      </c>
      <c r="Q4917" t="b">
        <f t="shared" si="771"/>
        <v>1</v>
      </c>
      <c r="R4917" t="b">
        <f t="shared" si="772"/>
        <v>0</v>
      </c>
      <c r="S4917" t="b">
        <f t="shared" si="773"/>
        <v>0</v>
      </c>
      <c r="T4917" t="b">
        <f t="shared" si="774"/>
        <v>0</v>
      </c>
      <c r="U4917" t="b">
        <f t="shared" si="775"/>
        <v>1</v>
      </c>
      <c r="V4917" t="b">
        <f t="shared" si="776"/>
        <v>0</v>
      </c>
      <c r="W4917" t="b">
        <f t="shared" si="777"/>
        <v>1</v>
      </c>
      <c r="X4917" t="b">
        <f t="shared" si="778"/>
        <v>0</v>
      </c>
      <c r="Y4917" t="b">
        <f t="shared" si="779"/>
        <v>0</v>
      </c>
      <c r="Z4917" t="b">
        <v>1</v>
      </c>
    </row>
    <row r="4918" spans="1:27" x14ac:dyDescent="0.25">
      <c r="A4918" t="s">
        <v>10542</v>
      </c>
      <c r="B4918">
        <v>0</v>
      </c>
      <c r="C4918">
        <v>0</v>
      </c>
      <c r="D4918" t="s">
        <v>10543</v>
      </c>
      <c r="E4918" t="s">
        <v>7</v>
      </c>
      <c r="F4918" t="s">
        <v>8</v>
      </c>
      <c r="G4918" t="b">
        <v>0</v>
      </c>
      <c r="H4918" t="s">
        <v>16</v>
      </c>
      <c r="I4918" t="s">
        <v>17</v>
      </c>
      <c r="J4918" t="s">
        <v>105</v>
      </c>
      <c r="K4918" t="s">
        <v>106</v>
      </c>
      <c r="M4918">
        <v>1</v>
      </c>
      <c r="P4918" t="b">
        <f t="shared" si="770"/>
        <v>0</v>
      </c>
      <c r="Q4918" t="b">
        <f t="shared" si="771"/>
        <v>1</v>
      </c>
      <c r="R4918" t="b">
        <f t="shared" si="772"/>
        <v>0</v>
      </c>
      <c r="S4918" t="b">
        <f t="shared" si="773"/>
        <v>0</v>
      </c>
      <c r="T4918" t="b">
        <f t="shared" si="774"/>
        <v>0</v>
      </c>
      <c r="U4918" t="b">
        <f t="shared" si="775"/>
        <v>1</v>
      </c>
      <c r="V4918" t="b">
        <f t="shared" si="776"/>
        <v>0</v>
      </c>
      <c r="W4918" t="b">
        <f t="shared" si="777"/>
        <v>1</v>
      </c>
      <c r="X4918" t="b">
        <f t="shared" si="778"/>
        <v>0</v>
      </c>
      <c r="Y4918" t="b">
        <f t="shared" si="779"/>
        <v>0</v>
      </c>
      <c r="Z4918" t="b">
        <v>1</v>
      </c>
    </row>
    <row r="4919" spans="1:27" x14ac:dyDescent="0.25">
      <c r="A4919" t="s">
        <v>10013</v>
      </c>
      <c r="B4919">
        <v>0</v>
      </c>
      <c r="C4919">
        <v>0</v>
      </c>
      <c r="D4919" t="s">
        <v>10014</v>
      </c>
      <c r="E4919" t="s">
        <v>7</v>
      </c>
      <c r="F4919" t="s">
        <v>8</v>
      </c>
      <c r="G4919" t="b">
        <v>0</v>
      </c>
      <c r="H4919" t="s">
        <v>16</v>
      </c>
      <c r="I4919" t="s">
        <v>17</v>
      </c>
      <c r="J4919" t="s">
        <v>105</v>
      </c>
      <c r="K4919" t="s">
        <v>106</v>
      </c>
      <c r="L4919">
        <v>1</v>
      </c>
      <c r="M4919">
        <v>4</v>
      </c>
      <c r="P4919" t="b">
        <f t="shared" si="770"/>
        <v>1</v>
      </c>
      <c r="Q4919" t="b">
        <f t="shared" si="771"/>
        <v>1</v>
      </c>
      <c r="R4919" t="b">
        <f t="shared" si="772"/>
        <v>0</v>
      </c>
      <c r="S4919" t="b">
        <f t="shared" si="773"/>
        <v>0</v>
      </c>
      <c r="T4919" t="b">
        <f t="shared" si="774"/>
        <v>0</v>
      </c>
      <c r="U4919" t="b">
        <f t="shared" si="775"/>
        <v>1</v>
      </c>
      <c r="V4919" t="b">
        <f t="shared" si="776"/>
        <v>0</v>
      </c>
      <c r="W4919" t="b">
        <f t="shared" si="777"/>
        <v>1</v>
      </c>
      <c r="X4919" t="b">
        <f t="shared" si="778"/>
        <v>0</v>
      </c>
      <c r="Y4919" t="b">
        <f t="shared" si="779"/>
        <v>0</v>
      </c>
      <c r="Z4919" t="b">
        <v>1</v>
      </c>
    </row>
    <row r="4920" spans="1:27" x14ac:dyDescent="0.25">
      <c r="A4920" t="s">
        <v>11169</v>
      </c>
      <c r="B4920">
        <v>0</v>
      </c>
      <c r="C4920">
        <v>0</v>
      </c>
      <c r="D4920" t="s">
        <v>11170</v>
      </c>
      <c r="E4920" t="s">
        <v>7</v>
      </c>
      <c r="F4920" t="s">
        <v>8</v>
      </c>
      <c r="G4920" t="b">
        <v>0</v>
      </c>
      <c r="H4920" t="s">
        <v>16</v>
      </c>
      <c r="I4920" t="s">
        <v>17</v>
      </c>
      <c r="J4920" t="s">
        <v>105</v>
      </c>
      <c r="K4920" t="s">
        <v>106</v>
      </c>
      <c r="M4920">
        <v>2</v>
      </c>
      <c r="P4920" t="b">
        <f t="shared" si="770"/>
        <v>0</v>
      </c>
      <c r="Q4920" t="b">
        <f t="shared" si="771"/>
        <v>1</v>
      </c>
      <c r="R4920" t="b">
        <f t="shared" si="772"/>
        <v>0</v>
      </c>
      <c r="S4920" t="b">
        <f t="shared" si="773"/>
        <v>0</v>
      </c>
      <c r="T4920" t="b">
        <f t="shared" si="774"/>
        <v>0</v>
      </c>
      <c r="U4920" t="b">
        <f t="shared" si="775"/>
        <v>1</v>
      </c>
      <c r="V4920" t="b">
        <f t="shared" si="776"/>
        <v>0</v>
      </c>
      <c r="W4920" t="b">
        <f t="shared" si="777"/>
        <v>1</v>
      </c>
      <c r="X4920" t="b">
        <f t="shared" si="778"/>
        <v>0</v>
      </c>
      <c r="Y4920" t="b">
        <f t="shared" si="779"/>
        <v>0</v>
      </c>
      <c r="Z4920" t="b">
        <v>1</v>
      </c>
    </row>
    <row r="4921" spans="1:27" x14ac:dyDescent="0.25">
      <c r="A4921" t="s">
        <v>14874</v>
      </c>
      <c r="B4921">
        <v>0</v>
      </c>
      <c r="C4921">
        <v>0</v>
      </c>
      <c r="D4921" t="s">
        <v>14875</v>
      </c>
      <c r="E4921" t="s">
        <v>37</v>
      </c>
      <c r="F4921" t="s">
        <v>8</v>
      </c>
      <c r="G4921" t="b">
        <v>0</v>
      </c>
      <c r="H4921" t="s">
        <v>16</v>
      </c>
      <c r="I4921" t="s">
        <v>32</v>
      </c>
      <c r="J4921" t="s">
        <v>33</v>
      </c>
      <c r="K4921" t="s">
        <v>1515</v>
      </c>
      <c r="O4921">
        <v>1</v>
      </c>
      <c r="P4921" t="b">
        <f t="shared" si="770"/>
        <v>0</v>
      </c>
      <c r="Q4921" t="b">
        <f t="shared" si="771"/>
        <v>0</v>
      </c>
      <c r="R4921" t="b">
        <f t="shared" si="772"/>
        <v>0</v>
      </c>
      <c r="S4921" t="b">
        <f t="shared" si="773"/>
        <v>1</v>
      </c>
      <c r="T4921" t="b">
        <f t="shared" si="774"/>
        <v>0</v>
      </c>
      <c r="U4921" t="b">
        <f t="shared" si="775"/>
        <v>1</v>
      </c>
      <c r="V4921" t="b">
        <f t="shared" si="776"/>
        <v>0</v>
      </c>
      <c r="W4921" t="b">
        <f t="shared" si="777"/>
        <v>0</v>
      </c>
      <c r="X4921" t="b">
        <f t="shared" si="778"/>
        <v>0</v>
      </c>
      <c r="Y4921" t="b">
        <f t="shared" si="779"/>
        <v>0</v>
      </c>
      <c r="Z4921" t="b">
        <v>1</v>
      </c>
    </row>
    <row r="4922" spans="1:27" x14ac:dyDescent="0.25">
      <c r="A4922" t="s">
        <v>14581</v>
      </c>
      <c r="B4922">
        <v>0</v>
      </c>
      <c r="C4922">
        <v>0</v>
      </c>
      <c r="D4922" t="s">
        <v>14582</v>
      </c>
      <c r="E4922" t="s">
        <v>15</v>
      </c>
      <c r="F4922" t="s">
        <v>8</v>
      </c>
      <c r="G4922" t="b">
        <v>0</v>
      </c>
      <c r="H4922" t="s">
        <v>16</v>
      </c>
      <c r="I4922" t="s">
        <v>17</v>
      </c>
      <c r="J4922" t="s">
        <v>18</v>
      </c>
      <c r="K4922" t="s">
        <v>188</v>
      </c>
      <c r="L4922">
        <v>3</v>
      </c>
      <c r="M4922">
        <v>2</v>
      </c>
      <c r="P4922" t="b">
        <f t="shared" si="770"/>
        <v>1</v>
      </c>
      <c r="Q4922" t="b">
        <f t="shared" si="771"/>
        <v>1</v>
      </c>
      <c r="R4922" t="b">
        <f t="shared" si="772"/>
        <v>0</v>
      </c>
      <c r="S4922" t="b">
        <f t="shared" si="773"/>
        <v>0</v>
      </c>
      <c r="T4922" t="b">
        <f t="shared" si="774"/>
        <v>0</v>
      </c>
      <c r="U4922" t="b">
        <f t="shared" si="775"/>
        <v>1</v>
      </c>
      <c r="V4922" t="b">
        <f t="shared" si="776"/>
        <v>0</v>
      </c>
      <c r="W4922" t="b">
        <f t="shared" si="777"/>
        <v>1</v>
      </c>
      <c r="X4922" t="b">
        <f t="shared" si="778"/>
        <v>0</v>
      </c>
      <c r="Y4922" t="b">
        <f t="shared" si="779"/>
        <v>0</v>
      </c>
      <c r="Z4922" t="b">
        <v>0</v>
      </c>
    </row>
    <row r="4923" spans="1:27" x14ac:dyDescent="0.25">
      <c r="A4923" t="s">
        <v>15531</v>
      </c>
      <c r="B4923">
        <v>0</v>
      </c>
      <c r="C4923">
        <v>0</v>
      </c>
      <c r="D4923" t="s">
        <v>15532</v>
      </c>
      <c r="E4923" t="s">
        <v>37</v>
      </c>
      <c r="F4923" t="s">
        <v>8</v>
      </c>
      <c r="G4923" t="b">
        <v>0</v>
      </c>
      <c r="H4923" t="s">
        <v>9</v>
      </c>
      <c r="I4923" t="s">
        <v>10</v>
      </c>
      <c r="J4923" t="s">
        <v>11</v>
      </c>
      <c r="K4923" t="s">
        <v>58</v>
      </c>
      <c r="N4923">
        <v>2</v>
      </c>
      <c r="P4923" t="b">
        <f t="shared" si="770"/>
        <v>0</v>
      </c>
      <c r="Q4923" t="b">
        <f t="shared" si="771"/>
        <v>0</v>
      </c>
      <c r="R4923" t="b">
        <f t="shared" si="772"/>
        <v>1</v>
      </c>
      <c r="S4923" t="b">
        <f t="shared" si="773"/>
        <v>0</v>
      </c>
      <c r="T4923" t="b">
        <f t="shared" si="774"/>
        <v>0</v>
      </c>
      <c r="U4923" t="b">
        <f t="shared" si="775"/>
        <v>1</v>
      </c>
      <c r="V4923" t="b">
        <f t="shared" si="776"/>
        <v>0</v>
      </c>
      <c r="W4923" t="b">
        <f t="shared" si="777"/>
        <v>0</v>
      </c>
      <c r="X4923" t="b">
        <f t="shared" si="778"/>
        <v>1</v>
      </c>
      <c r="Y4923" t="b">
        <f t="shared" si="779"/>
        <v>0</v>
      </c>
      <c r="Z4923" t="b">
        <v>1</v>
      </c>
    </row>
    <row r="4924" spans="1:27" x14ac:dyDescent="0.25">
      <c r="A4924" t="s">
        <v>12438</v>
      </c>
      <c r="B4924">
        <v>0</v>
      </c>
      <c r="C4924">
        <v>0</v>
      </c>
      <c r="D4924" t="s">
        <v>12439</v>
      </c>
      <c r="E4924" t="s">
        <v>7</v>
      </c>
      <c r="F4924" t="s">
        <v>8</v>
      </c>
      <c r="G4924" t="b">
        <v>0</v>
      </c>
      <c r="H4924" t="s">
        <v>9</v>
      </c>
      <c r="I4924" t="s">
        <v>10</v>
      </c>
      <c r="J4924" t="s">
        <v>11</v>
      </c>
      <c r="K4924" t="s">
        <v>1460</v>
      </c>
      <c r="P4924" t="b">
        <f t="shared" si="770"/>
        <v>0</v>
      </c>
      <c r="Q4924" t="b">
        <f t="shared" si="771"/>
        <v>0</v>
      </c>
      <c r="R4924" t="b">
        <f t="shared" si="772"/>
        <v>0</v>
      </c>
      <c r="S4924" t="b">
        <f t="shared" si="773"/>
        <v>0</v>
      </c>
      <c r="T4924" t="b">
        <f t="shared" si="774"/>
        <v>1</v>
      </c>
      <c r="U4924" t="b">
        <f t="shared" si="775"/>
        <v>0</v>
      </c>
      <c r="V4924" t="b">
        <f t="shared" si="776"/>
        <v>0</v>
      </c>
      <c r="W4924" t="b">
        <f t="shared" si="777"/>
        <v>0</v>
      </c>
      <c r="X4924" t="b">
        <f t="shared" si="778"/>
        <v>0</v>
      </c>
      <c r="Y4924" t="b">
        <f t="shared" si="779"/>
        <v>0</v>
      </c>
      <c r="Z4924" t="b">
        <v>1</v>
      </c>
    </row>
    <row r="4925" spans="1:27" x14ac:dyDescent="0.25">
      <c r="A4925" t="s">
        <v>7409</v>
      </c>
      <c r="B4925">
        <v>0</v>
      </c>
      <c r="C4925">
        <v>0</v>
      </c>
      <c r="D4925" t="s">
        <v>7410</v>
      </c>
      <c r="E4925" t="s">
        <v>52</v>
      </c>
      <c r="F4925" t="s">
        <v>8</v>
      </c>
      <c r="G4925" t="b">
        <v>0</v>
      </c>
      <c r="H4925" t="s">
        <v>16</v>
      </c>
      <c r="I4925" t="s">
        <v>47</v>
      </c>
      <c r="J4925" t="s">
        <v>99</v>
      </c>
      <c r="K4925" t="s">
        <v>100</v>
      </c>
      <c r="P4925" t="b">
        <f t="shared" si="770"/>
        <v>0</v>
      </c>
      <c r="Q4925" t="b">
        <f t="shared" si="771"/>
        <v>0</v>
      </c>
      <c r="R4925" t="b">
        <f t="shared" si="772"/>
        <v>0</v>
      </c>
      <c r="S4925" t="b">
        <f t="shared" si="773"/>
        <v>0</v>
      </c>
      <c r="T4925" t="b">
        <f t="shared" si="774"/>
        <v>1</v>
      </c>
      <c r="U4925" t="b">
        <f t="shared" si="775"/>
        <v>0</v>
      </c>
      <c r="V4925" t="b">
        <f t="shared" si="776"/>
        <v>0</v>
      </c>
      <c r="W4925" t="b">
        <f t="shared" si="777"/>
        <v>0</v>
      </c>
      <c r="X4925" t="b">
        <f t="shared" si="778"/>
        <v>0</v>
      </c>
      <c r="Y4925" t="b">
        <f t="shared" si="779"/>
        <v>0</v>
      </c>
      <c r="Z4925" t="b">
        <v>0</v>
      </c>
    </row>
    <row r="4926" spans="1:27" x14ac:dyDescent="0.25">
      <c r="A4926" t="s">
        <v>8314</v>
      </c>
      <c r="B4926">
        <v>0</v>
      </c>
      <c r="C4926">
        <v>0</v>
      </c>
      <c r="D4926" t="s">
        <v>8315</v>
      </c>
      <c r="E4926" t="s">
        <v>37</v>
      </c>
      <c r="F4926" t="s">
        <v>8</v>
      </c>
      <c r="G4926" t="b">
        <v>0</v>
      </c>
      <c r="H4926" t="s">
        <v>16</v>
      </c>
      <c r="I4926" t="s">
        <v>47</v>
      </c>
      <c r="J4926" t="s">
        <v>99</v>
      </c>
      <c r="K4926" t="s">
        <v>100</v>
      </c>
      <c r="P4926" t="b">
        <f t="shared" si="770"/>
        <v>0</v>
      </c>
      <c r="Q4926" t="b">
        <f t="shared" si="771"/>
        <v>0</v>
      </c>
      <c r="R4926" t="b">
        <f t="shared" si="772"/>
        <v>0</v>
      </c>
      <c r="S4926" t="b">
        <f t="shared" si="773"/>
        <v>0</v>
      </c>
      <c r="T4926" t="b">
        <f t="shared" si="774"/>
        <v>1</v>
      </c>
      <c r="U4926" t="b">
        <f t="shared" si="775"/>
        <v>0</v>
      </c>
      <c r="V4926" t="b">
        <f t="shared" si="776"/>
        <v>0</v>
      </c>
      <c r="W4926" t="b">
        <f t="shared" si="777"/>
        <v>0</v>
      </c>
      <c r="X4926" t="b">
        <f t="shared" si="778"/>
        <v>0</v>
      </c>
      <c r="Y4926" t="b">
        <f t="shared" si="779"/>
        <v>0</v>
      </c>
      <c r="Z4926" t="b">
        <v>0</v>
      </c>
    </row>
    <row r="4927" spans="1:27" x14ac:dyDescent="0.25">
      <c r="A4927" t="s">
        <v>16380</v>
      </c>
      <c r="B4927">
        <v>0</v>
      </c>
      <c r="C4927">
        <v>0</v>
      </c>
      <c r="D4927" t="s">
        <v>16381</v>
      </c>
      <c r="E4927" t="s">
        <v>52</v>
      </c>
      <c r="F4927" t="s">
        <v>8</v>
      </c>
      <c r="G4927" t="b">
        <v>0</v>
      </c>
      <c r="H4927" t="s">
        <v>16</v>
      </c>
      <c r="I4927" t="s">
        <v>17</v>
      </c>
      <c r="J4927" t="s">
        <v>18</v>
      </c>
      <c r="K4927" t="s">
        <v>19</v>
      </c>
      <c r="P4927" t="b">
        <f t="shared" si="770"/>
        <v>0</v>
      </c>
      <c r="Q4927" t="b">
        <f t="shared" si="771"/>
        <v>0</v>
      </c>
      <c r="R4927" t="b">
        <f t="shared" si="772"/>
        <v>0</v>
      </c>
      <c r="S4927" t="b">
        <f t="shared" si="773"/>
        <v>0</v>
      </c>
      <c r="T4927" t="b">
        <f t="shared" si="774"/>
        <v>1</v>
      </c>
      <c r="U4927" t="b">
        <f t="shared" si="775"/>
        <v>0</v>
      </c>
      <c r="V4927" t="b">
        <f t="shared" si="776"/>
        <v>0</v>
      </c>
      <c r="W4927" t="b">
        <f t="shared" si="777"/>
        <v>0</v>
      </c>
      <c r="X4927" t="b">
        <f t="shared" si="778"/>
        <v>0</v>
      </c>
      <c r="Y4927" t="b">
        <f t="shared" si="779"/>
        <v>0</v>
      </c>
      <c r="Z4927" t="b">
        <v>0</v>
      </c>
    </row>
    <row r="4928" spans="1:27" x14ac:dyDescent="0.25">
      <c r="A4928" t="s">
        <v>8945</v>
      </c>
      <c r="B4928">
        <v>0</v>
      </c>
      <c r="C4928">
        <v>0</v>
      </c>
      <c r="D4928" t="s">
        <v>8946</v>
      </c>
      <c r="E4928" t="s">
        <v>37</v>
      </c>
      <c r="F4928" t="s">
        <v>8</v>
      </c>
      <c r="G4928" t="b">
        <v>0</v>
      </c>
      <c r="H4928" t="s">
        <v>16</v>
      </c>
      <c r="I4928" t="s">
        <v>17</v>
      </c>
      <c r="J4928" t="s">
        <v>18</v>
      </c>
      <c r="K4928" t="s">
        <v>19</v>
      </c>
      <c r="M4928">
        <v>7</v>
      </c>
      <c r="N4928">
        <v>1</v>
      </c>
      <c r="P4928" t="b">
        <f t="shared" si="770"/>
        <v>0</v>
      </c>
      <c r="Q4928" t="b">
        <f t="shared" si="771"/>
        <v>1</v>
      </c>
      <c r="R4928" t="b">
        <f t="shared" si="772"/>
        <v>1</v>
      </c>
      <c r="S4928" t="b">
        <f t="shared" si="773"/>
        <v>0</v>
      </c>
      <c r="T4928" t="b">
        <f t="shared" si="774"/>
        <v>0</v>
      </c>
      <c r="U4928" t="b">
        <f t="shared" si="775"/>
        <v>1</v>
      </c>
      <c r="V4928" t="b">
        <f t="shared" si="776"/>
        <v>0</v>
      </c>
      <c r="W4928" t="b">
        <f t="shared" si="777"/>
        <v>0</v>
      </c>
      <c r="X4928" t="b">
        <f t="shared" si="778"/>
        <v>1</v>
      </c>
      <c r="Y4928" t="b">
        <f t="shared" si="779"/>
        <v>0</v>
      </c>
      <c r="Z4928" t="b">
        <v>1</v>
      </c>
    </row>
    <row r="4929" spans="1:26" x14ac:dyDescent="0.25">
      <c r="A4929" t="s">
        <v>7913</v>
      </c>
      <c r="B4929">
        <v>0</v>
      </c>
      <c r="C4929">
        <v>0</v>
      </c>
      <c r="D4929" t="s">
        <v>7914</v>
      </c>
      <c r="E4929" t="s">
        <v>15</v>
      </c>
      <c r="F4929" t="s">
        <v>8</v>
      </c>
      <c r="G4929" t="b">
        <v>0</v>
      </c>
      <c r="H4929" t="s">
        <v>16</v>
      </c>
      <c r="I4929" t="s">
        <v>53</v>
      </c>
      <c r="J4929" t="s">
        <v>54</v>
      </c>
      <c r="K4929" t="s">
        <v>7915</v>
      </c>
      <c r="P4929" t="b">
        <f t="shared" si="770"/>
        <v>0</v>
      </c>
      <c r="Q4929" t="b">
        <f t="shared" si="771"/>
        <v>0</v>
      </c>
      <c r="R4929" t="b">
        <f t="shared" si="772"/>
        <v>0</v>
      </c>
      <c r="S4929" t="b">
        <f t="shared" si="773"/>
        <v>0</v>
      </c>
      <c r="T4929" t="b">
        <f t="shared" si="774"/>
        <v>1</v>
      </c>
      <c r="U4929" t="b">
        <f t="shared" si="775"/>
        <v>0</v>
      </c>
      <c r="V4929" t="b">
        <f t="shared" si="776"/>
        <v>0</v>
      </c>
      <c r="W4929" t="b">
        <f t="shared" si="777"/>
        <v>0</v>
      </c>
      <c r="X4929" t="b">
        <f t="shared" si="778"/>
        <v>0</v>
      </c>
      <c r="Y4929" t="b">
        <f t="shared" si="779"/>
        <v>0</v>
      </c>
      <c r="Z4929" t="b">
        <v>1</v>
      </c>
    </row>
    <row r="4930" spans="1:26" x14ac:dyDescent="0.25">
      <c r="A4930" t="s">
        <v>7018</v>
      </c>
      <c r="B4930">
        <v>0</v>
      </c>
      <c r="C4930">
        <v>0</v>
      </c>
      <c r="D4930" t="s">
        <v>7019</v>
      </c>
      <c r="E4930" t="s">
        <v>15</v>
      </c>
      <c r="F4930" t="s">
        <v>8</v>
      </c>
      <c r="G4930" t="b">
        <v>0</v>
      </c>
      <c r="H4930" t="s">
        <v>16</v>
      </c>
      <c r="I4930" t="s">
        <v>17</v>
      </c>
      <c r="J4930" t="s">
        <v>18</v>
      </c>
      <c r="K4930" t="s">
        <v>188</v>
      </c>
      <c r="P4930" t="b">
        <f t="shared" si="770"/>
        <v>0</v>
      </c>
      <c r="Q4930" t="b">
        <f t="shared" si="771"/>
        <v>0</v>
      </c>
      <c r="R4930" t="b">
        <f t="shared" si="772"/>
        <v>0</v>
      </c>
      <c r="S4930" t="b">
        <f t="shared" si="773"/>
        <v>0</v>
      </c>
      <c r="T4930" t="b">
        <f t="shared" si="774"/>
        <v>1</v>
      </c>
      <c r="U4930" t="b">
        <f t="shared" si="775"/>
        <v>0</v>
      </c>
      <c r="V4930" t="b">
        <f t="shared" si="776"/>
        <v>0</v>
      </c>
      <c r="W4930" t="b">
        <f t="shared" si="777"/>
        <v>0</v>
      </c>
      <c r="X4930" t="b">
        <f t="shared" si="778"/>
        <v>0</v>
      </c>
      <c r="Y4930" t="b">
        <f t="shared" si="779"/>
        <v>0</v>
      </c>
      <c r="Z4930" t="b">
        <v>0</v>
      </c>
    </row>
    <row r="4931" spans="1:26" x14ac:dyDescent="0.25">
      <c r="A4931" t="s">
        <v>10165</v>
      </c>
      <c r="B4931">
        <v>0</v>
      </c>
      <c r="C4931">
        <v>0</v>
      </c>
      <c r="D4931" t="s">
        <v>10166</v>
      </c>
      <c r="E4931" t="s">
        <v>37</v>
      </c>
      <c r="F4931" t="s">
        <v>8</v>
      </c>
      <c r="G4931" t="b">
        <v>0</v>
      </c>
      <c r="H4931" t="s">
        <v>16</v>
      </c>
      <c r="I4931" t="s">
        <v>47</v>
      </c>
      <c r="J4931" t="s">
        <v>76</v>
      </c>
      <c r="K4931" t="s">
        <v>10164</v>
      </c>
      <c r="L4931">
        <v>1</v>
      </c>
      <c r="M4931">
        <v>1</v>
      </c>
      <c r="P4931" t="b">
        <f t="shared" si="770"/>
        <v>1</v>
      </c>
      <c r="Q4931" t="b">
        <f t="shared" si="771"/>
        <v>1</v>
      </c>
      <c r="R4931" t="b">
        <f t="shared" si="772"/>
        <v>0</v>
      </c>
      <c r="S4931" t="b">
        <f t="shared" si="773"/>
        <v>0</v>
      </c>
      <c r="T4931" t="b">
        <f t="shared" si="774"/>
        <v>0</v>
      </c>
      <c r="U4931" t="b">
        <f t="shared" si="775"/>
        <v>1</v>
      </c>
      <c r="V4931" t="b">
        <f t="shared" si="776"/>
        <v>0</v>
      </c>
      <c r="W4931" t="b">
        <f t="shared" si="777"/>
        <v>1</v>
      </c>
      <c r="X4931" t="b">
        <f t="shared" si="778"/>
        <v>0</v>
      </c>
      <c r="Y4931" t="b">
        <f t="shared" si="779"/>
        <v>0</v>
      </c>
      <c r="Z4931" t="b">
        <v>1</v>
      </c>
    </row>
    <row r="4932" spans="1:26" x14ac:dyDescent="0.25">
      <c r="A4932" t="s">
        <v>10167</v>
      </c>
      <c r="B4932">
        <v>0</v>
      </c>
      <c r="C4932">
        <v>0</v>
      </c>
      <c r="D4932" t="s">
        <v>10168</v>
      </c>
      <c r="E4932" t="s">
        <v>37</v>
      </c>
      <c r="F4932" t="s">
        <v>8</v>
      </c>
      <c r="G4932" t="b">
        <v>0</v>
      </c>
      <c r="H4932" t="s">
        <v>16</v>
      </c>
      <c r="I4932" t="s">
        <v>47</v>
      </c>
      <c r="J4932" t="s">
        <v>76</v>
      </c>
      <c r="K4932" t="s">
        <v>10164</v>
      </c>
      <c r="L4932">
        <v>2</v>
      </c>
      <c r="P4932" t="b">
        <f t="shared" si="770"/>
        <v>1</v>
      </c>
      <c r="Q4932" t="b">
        <f t="shared" si="771"/>
        <v>0</v>
      </c>
      <c r="R4932" t="b">
        <f t="shared" si="772"/>
        <v>0</v>
      </c>
      <c r="S4932" t="b">
        <f t="shared" si="773"/>
        <v>0</v>
      </c>
      <c r="T4932" t="b">
        <f t="shared" si="774"/>
        <v>0</v>
      </c>
      <c r="U4932" t="b">
        <f t="shared" si="775"/>
        <v>1</v>
      </c>
      <c r="V4932" t="b">
        <f t="shared" si="776"/>
        <v>1</v>
      </c>
      <c r="W4932" t="b">
        <f t="shared" si="777"/>
        <v>0</v>
      </c>
      <c r="X4932" t="b">
        <f t="shared" si="778"/>
        <v>0</v>
      </c>
      <c r="Y4932" t="b">
        <f t="shared" si="779"/>
        <v>0</v>
      </c>
      <c r="Z4932" t="b">
        <v>1</v>
      </c>
    </row>
    <row r="4933" spans="1:26" x14ac:dyDescent="0.25">
      <c r="A4933" t="s">
        <v>12328</v>
      </c>
      <c r="B4933">
        <v>0</v>
      </c>
      <c r="C4933">
        <v>0</v>
      </c>
      <c r="D4933" t="s">
        <v>12329</v>
      </c>
      <c r="E4933" t="s">
        <v>37</v>
      </c>
      <c r="F4933" t="s">
        <v>8</v>
      </c>
      <c r="G4933" t="b">
        <v>0</v>
      </c>
      <c r="H4933" t="s">
        <v>16</v>
      </c>
      <c r="I4933" t="s">
        <v>47</v>
      </c>
      <c r="J4933" t="s">
        <v>76</v>
      </c>
      <c r="K4933" t="s">
        <v>10164</v>
      </c>
      <c r="P4933" t="b">
        <f t="shared" si="770"/>
        <v>0</v>
      </c>
      <c r="Q4933" t="b">
        <f t="shared" si="771"/>
        <v>0</v>
      </c>
      <c r="R4933" t="b">
        <f t="shared" si="772"/>
        <v>0</v>
      </c>
      <c r="S4933" t="b">
        <f t="shared" si="773"/>
        <v>0</v>
      </c>
      <c r="T4933" t="b">
        <f t="shared" si="774"/>
        <v>1</v>
      </c>
      <c r="U4933" t="b">
        <f t="shared" si="775"/>
        <v>0</v>
      </c>
      <c r="V4933" t="b">
        <f t="shared" si="776"/>
        <v>0</v>
      </c>
      <c r="W4933" t="b">
        <f t="shared" si="777"/>
        <v>0</v>
      </c>
      <c r="X4933" t="b">
        <f t="shared" si="778"/>
        <v>0</v>
      </c>
      <c r="Y4933" t="b">
        <f t="shared" si="779"/>
        <v>0</v>
      </c>
      <c r="Z4933" t="b">
        <v>1</v>
      </c>
    </row>
    <row r="4934" spans="1:26" x14ac:dyDescent="0.25">
      <c r="A4934" t="s">
        <v>10548</v>
      </c>
      <c r="B4934">
        <v>0</v>
      </c>
      <c r="C4934">
        <v>0</v>
      </c>
      <c r="D4934" t="s">
        <v>10549</v>
      </c>
      <c r="E4934" t="s">
        <v>37</v>
      </c>
      <c r="F4934" t="s">
        <v>8</v>
      </c>
      <c r="G4934" t="b">
        <v>0</v>
      </c>
      <c r="H4934" t="s">
        <v>16</v>
      </c>
      <c r="I4934" t="s">
        <v>47</v>
      </c>
      <c r="J4934" t="s">
        <v>76</v>
      </c>
      <c r="K4934" t="s">
        <v>10164</v>
      </c>
      <c r="P4934" t="b">
        <f t="shared" si="770"/>
        <v>0</v>
      </c>
      <c r="Q4934" t="b">
        <f t="shared" si="771"/>
        <v>0</v>
      </c>
      <c r="R4934" t="b">
        <f t="shared" si="772"/>
        <v>0</v>
      </c>
      <c r="S4934" t="b">
        <f t="shared" si="773"/>
        <v>0</v>
      </c>
      <c r="T4934" t="b">
        <f t="shared" si="774"/>
        <v>1</v>
      </c>
      <c r="U4934" t="b">
        <f t="shared" si="775"/>
        <v>0</v>
      </c>
      <c r="V4934" t="b">
        <f t="shared" si="776"/>
        <v>0</v>
      </c>
      <c r="W4934" t="b">
        <f t="shared" si="777"/>
        <v>0</v>
      </c>
      <c r="X4934" t="b">
        <f t="shared" si="778"/>
        <v>0</v>
      </c>
      <c r="Y4934" t="b">
        <f t="shared" si="779"/>
        <v>0</v>
      </c>
      <c r="Z4934" t="b">
        <v>0</v>
      </c>
    </row>
    <row r="4935" spans="1:26" x14ac:dyDescent="0.25">
      <c r="A4935" t="s">
        <v>12330</v>
      </c>
      <c r="B4935">
        <v>0</v>
      </c>
      <c r="C4935">
        <v>0</v>
      </c>
      <c r="D4935" t="s">
        <v>12331</v>
      </c>
      <c r="E4935" t="s">
        <v>37</v>
      </c>
      <c r="F4935" t="s">
        <v>8</v>
      </c>
      <c r="G4935" t="b">
        <v>0</v>
      </c>
      <c r="H4935" t="s">
        <v>16</v>
      </c>
      <c r="I4935" t="s">
        <v>47</v>
      </c>
      <c r="J4935" t="s">
        <v>76</v>
      </c>
      <c r="K4935" t="s">
        <v>10164</v>
      </c>
      <c r="M4935">
        <v>1</v>
      </c>
      <c r="P4935" t="b">
        <f t="shared" si="770"/>
        <v>0</v>
      </c>
      <c r="Q4935" t="b">
        <f t="shared" si="771"/>
        <v>1</v>
      </c>
      <c r="R4935" t="b">
        <f t="shared" si="772"/>
        <v>0</v>
      </c>
      <c r="S4935" t="b">
        <f t="shared" si="773"/>
        <v>0</v>
      </c>
      <c r="T4935" t="b">
        <f t="shared" si="774"/>
        <v>0</v>
      </c>
      <c r="U4935" t="b">
        <f t="shared" si="775"/>
        <v>1</v>
      </c>
      <c r="V4935" t="b">
        <f t="shared" si="776"/>
        <v>0</v>
      </c>
      <c r="W4935" t="b">
        <f t="shared" si="777"/>
        <v>1</v>
      </c>
      <c r="X4935" t="b">
        <f t="shared" si="778"/>
        <v>0</v>
      </c>
      <c r="Y4935" t="b">
        <f t="shared" si="779"/>
        <v>0</v>
      </c>
      <c r="Z4935" t="b">
        <v>1</v>
      </c>
    </row>
    <row r="4936" spans="1:26" x14ac:dyDescent="0.25">
      <c r="A4936" t="s">
        <v>7976</v>
      </c>
      <c r="B4936">
        <v>0</v>
      </c>
      <c r="C4936">
        <v>0</v>
      </c>
      <c r="D4936" t="s">
        <v>7977</v>
      </c>
      <c r="E4936" t="s">
        <v>37</v>
      </c>
      <c r="F4936" t="s">
        <v>8</v>
      </c>
      <c r="G4936" t="b">
        <v>0</v>
      </c>
      <c r="H4936" t="s">
        <v>16</v>
      </c>
      <c r="I4936" t="s">
        <v>47</v>
      </c>
      <c r="J4936" t="s">
        <v>76</v>
      </c>
      <c r="K4936" t="s">
        <v>381</v>
      </c>
      <c r="L4936">
        <v>3</v>
      </c>
      <c r="M4936">
        <v>2</v>
      </c>
      <c r="P4936" t="b">
        <f t="shared" si="770"/>
        <v>1</v>
      </c>
      <c r="Q4936" t="b">
        <f t="shared" si="771"/>
        <v>1</v>
      </c>
      <c r="R4936" t="b">
        <f t="shared" si="772"/>
        <v>0</v>
      </c>
      <c r="S4936" t="b">
        <f t="shared" si="773"/>
        <v>0</v>
      </c>
      <c r="T4936" t="b">
        <f t="shared" si="774"/>
        <v>0</v>
      </c>
      <c r="U4936" t="b">
        <f t="shared" si="775"/>
        <v>1</v>
      </c>
      <c r="V4936" t="b">
        <f t="shared" si="776"/>
        <v>0</v>
      </c>
      <c r="W4936" t="b">
        <f t="shared" si="777"/>
        <v>1</v>
      </c>
      <c r="X4936" t="b">
        <f t="shared" si="778"/>
        <v>0</v>
      </c>
      <c r="Y4936" t="b">
        <f t="shared" si="779"/>
        <v>0</v>
      </c>
      <c r="Z4936" t="b">
        <v>1</v>
      </c>
    </row>
    <row r="4937" spans="1:26" x14ac:dyDescent="0.25">
      <c r="A4937" t="s">
        <v>10820</v>
      </c>
      <c r="B4937">
        <v>0</v>
      </c>
      <c r="C4937">
        <v>0</v>
      </c>
      <c r="D4937" t="s">
        <v>10821</v>
      </c>
      <c r="E4937" t="s">
        <v>37</v>
      </c>
      <c r="F4937" t="s">
        <v>8</v>
      </c>
      <c r="G4937" t="b">
        <v>0</v>
      </c>
      <c r="H4937" t="s">
        <v>16</v>
      </c>
      <c r="I4937" t="s">
        <v>47</v>
      </c>
      <c r="J4937" t="s">
        <v>76</v>
      </c>
      <c r="K4937" t="s">
        <v>381</v>
      </c>
      <c r="P4937" t="b">
        <f t="shared" si="770"/>
        <v>0</v>
      </c>
      <c r="Q4937" t="b">
        <f t="shared" si="771"/>
        <v>0</v>
      </c>
      <c r="R4937" t="b">
        <f t="shared" si="772"/>
        <v>0</v>
      </c>
      <c r="S4937" t="b">
        <f t="shared" si="773"/>
        <v>0</v>
      </c>
      <c r="T4937" t="b">
        <f t="shared" si="774"/>
        <v>1</v>
      </c>
      <c r="U4937" t="b">
        <f t="shared" si="775"/>
        <v>0</v>
      </c>
      <c r="V4937" t="b">
        <f t="shared" si="776"/>
        <v>0</v>
      </c>
      <c r="W4937" t="b">
        <f t="shared" si="777"/>
        <v>0</v>
      </c>
      <c r="X4937" t="b">
        <f t="shared" si="778"/>
        <v>0</v>
      </c>
      <c r="Y4937" t="b">
        <f t="shared" si="779"/>
        <v>0</v>
      </c>
      <c r="Z4937" t="b">
        <v>1</v>
      </c>
    </row>
    <row r="4938" spans="1:26" x14ac:dyDescent="0.25">
      <c r="A4938" t="s">
        <v>15515</v>
      </c>
      <c r="B4938">
        <v>0</v>
      </c>
      <c r="C4938">
        <v>0</v>
      </c>
      <c r="D4938" t="s">
        <v>15516</v>
      </c>
      <c r="E4938" t="s">
        <v>37</v>
      </c>
      <c r="F4938" t="s">
        <v>8</v>
      </c>
      <c r="G4938" t="b">
        <v>0</v>
      </c>
      <c r="H4938" t="s">
        <v>16</v>
      </c>
      <c r="I4938" t="s">
        <v>17</v>
      </c>
      <c r="J4938" t="s">
        <v>148</v>
      </c>
      <c r="K4938" t="s">
        <v>10666</v>
      </c>
      <c r="L4938">
        <v>1</v>
      </c>
      <c r="P4938" t="b">
        <f t="shared" si="770"/>
        <v>1</v>
      </c>
      <c r="Q4938" t="b">
        <f t="shared" si="771"/>
        <v>0</v>
      </c>
      <c r="R4938" t="b">
        <f t="shared" si="772"/>
        <v>0</v>
      </c>
      <c r="S4938" t="b">
        <f t="shared" si="773"/>
        <v>0</v>
      </c>
      <c r="T4938" t="b">
        <f t="shared" si="774"/>
        <v>0</v>
      </c>
      <c r="U4938" t="b">
        <f t="shared" si="775"/>
        <v>1</v>
      </c>
      <c r="V4938" t="b">
        <f t="shared" si="776"/>
        <v>1</v>
      </c>
      <c r="W4938" t="b">
        <f t="shared" si="777"/>
        <v>0</v>
      </c>
      <c r="X4938" t="b">
        <f t="shared" si="778"/>
        <v>0</v>
      </c>
      <c r="Y4938" t="b">
        <f t="shared" si="779"/>
        <v>0</v>
      </c>
      <c r="Z4938" t="b">
        <v>0</v>
      </c>
    </row>
    <row r="4939" spans="1:26" x14ac:dyDescent="0.25">
      <c r="A4939" t="s">
        <v>13627</v>
      </c>
      <c r="B4939">
        <v>0</v>
      </c>
      <c r="C4939">
        <v>0</v>
      </c>
      <c r="D4939" t="s">
        <v>13628</v>
      </c>
      <c r="E4939" t="s">
        <v>7</v>
      </c>
      <c r="F4939" t="s">
        <v>52</v>
      </c>
      <c r="G4939" t="b">
        <v>0</v>
      </c>
      <c r="H4939" t="s">
        <v>16</v>
      </c>
      <c r="I4939" t="s">
        <v>17</v>
      </c>
      <c r="J4939" t="s">
        <v>18</v>
      </c>
      <c r="K4939" t="s">
        <v>10635</v>
      </c>
      <c r="P4939" t="b">
        <f t="shared" si="770"/>
        <v>0</v>
      </c>
      <c r="Q4939" t="b">
        <f t="shared" si="771"/>
        <v>0</v>
      </c>
      <c r="R4939" t="b">
        <f t="shared" si="772"/>
        <v>0</v>
      </c>
      <c r="S4939" t="b">
        <f t="shared" si="773"/>
        <v>0</v>
      </c>
      <c r="T4939" t="b">
        <f t="shared" si="774"/>
        <v>1</v>
      </c>
      <c r="U4939" t="b">
        <f t="shared" si="775"/>
        <v>0</v>
      </c>
      <c r="V4939" t="b">
        <f t="shared" si="776"/>
        <v>0</v>
      </c>
      <c r="W4939" t="b">
        <f t="shared" si="777"/>
        <v>0</v>
      </c>
      <c r="X4939" t="b">
        <f t="shared" si="778"/>
        <v>0</v>
      </c>
      <c r="Y4939" t="b">
        <f t="shared" si="779"/>
        <v>0</v>
      </c>
      <c r="Z4939" t="b">
        <v>0</v>
      </c>
    </row>
    <row r="4940" spans="1:26" x14ac:dyDescent="0.25">
      <c r="A4940" t="s">
        <v>4269</v>
      </c>
      <c r="B4940">
        <v>0</v>
      </c>
      <c r="C4940">
        <v>0</v>
      </c>
      <c r="D4940" t="s">
        <v>4270</v>
      </c>
      <c r="E4940" t="s">
        <v>52</v>
      </c>
      <c r="F4940" t="s">
        <v>8</v>
      </c>
      <c r="G4940" t="b">
        <v>0</v>
      </c>
      <c r="H4940" t="s">
        <v>16</v>
      </c>
      <c r="I4940" t="s">
        <v>17</v>
      </c>
      <c r="J4940" t="s">
        <v>2926</v>
      </c>
      <c r="K4940" t="s">
        <v>3136</v>
      </c>
      <c r="P4940" t="b">
        <f t="shared" si="770"/>
        <v>0</v>
      </c>
      <c r="Q4940" t="b">
        <f t="shared" si="771"/>
        <v>0</v>
      </c>
      <c r="R4940" t="b">
        <f t="shared" si="772"/>
        <v>0</v>
      </c>
      <c r="S4940" t="b">
        <f t="shared" si="773"/>
        <v>0</v>
      </c>
      <c r="T4940" t="b">
        <f t="shared" si="774"/>
        <v>1</v>
      </c>
      <c r="U4940" t="b">
        <f t="shared" si="775"/>
        <v>0</v>
      </c>
      <c r="V4940" t="b">
        <f t="shared" si="776"/>
        <v>0</v>
      </c>
      <c r="W4940" t="b">
        <f t="shared" si="777"/>
        <v>0</v>
      </c>
      <c r="X4940" t="b">
        <f t="shared" si="778"/>
        <v>0</v>
      </c>
      <c r="Y4940" t="b">
        <f t="shared" si="779"/>
        <v>0</v>
      </c>
      <c r="Z4940" t="b">
        <v>1</v>
      </c>
    </row>
    <row r="4941" spans="1:26" x14ac:dyDescent="0.25">
      <c r="A4941" t="s">
        <v>5826</v>
      </c>
      <c r="B4941">
        <v>0</v>
      </c>
      <c r="C4941">
        <v>0</v>
      </c>
      <c r="D4941" t="s">
        <v>5827</v>
      </c>
      <c r="E4941" t="s">
        <v>37</v>
      </c>
      <c r="F4941" t="s">
        <v>8</v>
      </c>
      <c r="G4941" t="b">
        <v>0</v>
      </c>
      <c r="H4941" t="s">
        <v>9</v>
      </c>
      <c r="I4941" t="s">
        <v>10</v>
      </c>
      <c r="J4941" t="s">
        <v>11</v>
      </c>
      <c r="K4941" t="s">
        <v>384</v>
      </c>
      <c r="M4941">
        <v>2</v>
      </c>
      <c r="P4941" t="b">
        <f t="shared" si="770"/>
        <v>0</v>
      </c>
      <c r="Q4941" t="b">
        <f t="shared" si="771"/>
        <v>1</v>
      </c>
      <c r="R4941" t="b">
        <f t="shared" si="772"/>
        <v>0</v>
      </c>
      <c r="S4941" t="b">
        <f t="shared" si="773"/>
        <v>0</v>
      </c>
      <c r="T4941" t="b">
        <f t="shared" si="774"/>
        <v>0</v>
      </c>
      <c r="U4941" t="b">
        <f t="shared" si="775"/>
        <v>1</v>
      </c>
      <c r="V4941" t="b">
        <f t="shared" si="776"/>
        <v>0</v>
      </c>
      <c r="W4941" t="b">
        <f t="shared" si="777"/>
        <v>1</v>
      </c>
      <c r="X4941" t="b">
        <f t="shared" si="778"/>
        <v>0</v>
      </c>
      <c r="Y4941" t="b">
        <f t="shared" si="779"/>
        <v>0</v>
      </c>
      <c r="Z4941" t="b">
        <v>1</v>
      </c>
    </row>
    <row r="4942" spans="1:26" x14ac:dyDescent="0.25">
      <c r="A4942" t="s">
        <v>11597</v>
      </c>
      <c r="B4942">
        <v>0</v>
      </c>
      <c r="C4942">
        <v>0</v>
      </c>
      <c r="D4942" t="s">
        <v>11598</v>
      </c>
      <c r="E4942" t="s">
        <v>37</v>
      </c>
      <c r="F4942" t="s">
        <v>8</v>
      </c>
      <c r="G4942" t="b">
        <v>0</v>
      </c>
      <c r="H4942" t="s">
        <v>9</v>
      </c>
      <c r="I4942" t="s">
        <v>10</v>
      </c>
      <c r="J4942" t="s">
        <v>11</v>
      </c>
      <c r="K4942" t="s">
        <v>384</v>
      </c>
      <c r="M4942">
        <v>2</v>
      </c>
      <c r="N4942">
        <v>2</v>
      </c>
      <c r="O4942">
        <v>2</v>
      </c>
      <c r="P4942" t="b">
        <f t="shared" si="770"/>
        <v>0</v>
      </c>
      <c r="Q4942" t="b">
        <f t="shared" si="771"/>
        <v>1</v>
      </c>
      <c r="R4942" t="b">
        <f t="shared" si="772"/>
        <v>1</v>
      </c>
      <c r="S4942" t="b">
        <f t="shared" si="773"/>
        <v>1</v>
      </c>
      <c r="T4942" t="b">
        <f t="shared" si="774"/>
        <v>0</v>
      </c>
      <c r="U4942" t="b">
        <f t="shared" si="775"/>
        <v>1</v>
      </c>
      <c r="V4942" t="b">
        <f t="shared" si="776"/>
        <v>0</v>
      </c>
      <c r="W4942" t="b">
        <f t="shared" si="777"/>
        <v>0</v>
      </c>
      <c r="X4942" t="b">
        <f t="shared" si="778"/>
        <v>0</v>
      </c>
      <c r="Y4942" t="b">
        <f t="shared" si="779"/>
        <v>0</v>
      </c>
      <c r="Z4942" t="b">
        <v>1</v>
      </c>
    </row>
    <row r="4943" spans="1:26" x14ac:dyDescent="0.25">
      <c r="A4943" t="s">
        <v>6188</v>
      </c>
      <c r="B4943">
        <v>0</v>
      </c>
      <c r="C4943">
        <v>0</v>
      </c>
      <c r="D4943" t="s">
        <v>6189</v>
      </c>
      <c r="E4943" t="s">
        <v>52</v>
      </c>
      <c r="F4943" t="s">
        <v>8</v>
      </c>
      <c r="G4943" t="b">
        <v>0</v>
      </c>
      <c r="H4943" t="s">
        <v>9</v>
      </c>
      <c r="I4943" t="s">
        <v>10</v>
      </c>
      <c r="J4943" t="s">
        <v>11</v>
      </c>
      <c r="K4943" t="s">
        <v>384</v>
      </c>
      <c r="N4943">
        <v>2</v>
      </c>
      <c r="P4943" t="b">
        <f t="shared" si="770"/>
        <v>0</v>
      </c>
      <c r="Q4943" t="b">
        <f t="shared" si="771"/>
        <v>0</v>
      </c>
      <c r="R4943" t="b">
        <f t="shared" si="772"/>
        <v>1</v>
      </c>
      <c r="S4943" t="b">
        <f t="shared" si="773"/>
        <v>0</v>
      </c>
      <c r="T4943" t="b">
        <f t="shared" si="774"/>
        <v>0</v>
      </c>
      <c r="U4943" t="b">
        <f t="shared" si="775"/>
        <v>1</v>
      </c>
      <c r="V4943" t="b">
        <f t="shared" si="776"/>
        <v>0</v>
      </c>
      <c r="W4943" t="b">
        <f t="shared" si="777"/>
        <v>0</v>
      </c>
      <c r="X4943" t="b">
        <f t="shared" si="778"/>
        <v>1</v>
      </c>
      <c r="Y4943" t="b">
        <f t="shared" si="779"/>
        <v>0</v>
      </c>
      <c r="Z4943" t="b">
        <v>1</v>
      </c>
    </row>
    <row r="4944" spans="1:26" x14ac:dyDescent="0.25">
      <c r="A4944" t="s">
        <v>6650</v>
      </c>
      <c r="B4944">
        <v>0</v>
      </c>
      <c r="C4944">
        <v>0</v>
      </c>
      <c r="D4944" t="s">
        <v>6651</v>
      </c>
      <c r="E4944" t="s">
        <v>52</v>
      </c>
      <c r="F4944" t="s">
        <v>8</v>
      </c>
      <c r="G4944" t="b">
        <v>0</v>
      </c>
      <c r="H4944" t="s">
        <v>9</v>
      </c>
      <c r="I4944" t="s">
        <v>10</v>
      </c>
      <c r="J4944" t="s">
        <v>11</v>
      </c>
      <c r="K4944" t="s">
        <v>384</v>
      </c>
      <c r="N4944">
        <v>2</v>
      </c>
      <c r="P4944" t="b">
        <f t="shared" si="770"/>
        <v>0</v>
      </c>
      <c r="Q4944" t="b">
        <f t="shared" si="771"/>
        <v>0</v>
      </c>
      <c r="R4944" t="b">
        <f t="shared" si="772"/>
        <v>1</v>
      </c>
      <c r="S4944" t="b">
        <f t="shared" si="773"/>
        <v>0</v>
      </c>
      <c r="T4944" t="b">
        <f t="shared" si="774"/>
        <v>0</v>
      </c>
      <c r="U4944" t="b">
        <f t="shared" si="775"/>
        <v>1</v>
      </c>
      <c r="V4944" t="b">
        <f t="shared" si="776"/>
        <v>0</v>
      </c>
      <c r="W4944" t="b">
        <f t="shared" si="777"/>
        <v>0</v>
      </c>
      <c r="X4944" t="b">
        <f t="shared" si="778"/>
        <v>1</v>
      </c>
      <c r="Y4944" t="b">
        <f t="shared" si="779"/>
        <v>0</v>
      </c>
      <c r="Z4944" t="b">
        <v>1</v>
      </c>
    </row>
    <row r="4945" spans="1:32" x14ac:dyDescent="0.25">
      <c r="A4945" t="s">
        <v>15811</v>
      </c>
      <c r="B4945">
        <v>0</v>
      </c>
      <c r="C4945">
        <v>0</v>
      </c>
      <c r="D4945" t="s">
        <v>15812</v>
      </c>
      <c r="E4945" t="s">
        <v>52</v>
      </c>
      <c r="F4945" t="s">
        <v>8</v>
      </c>
      <c r="G4945" t="b">
        <v>0</v>
      </c>
      <c r="H4945" t="s">
        <v>9</v>
      </c>
      <c r="I4945" t="s">
        <v>10</v>
      </c>
      <c r="J4945" t="s">
        <v>11</v>
      </c>
      <c r="K4945" t="s">
        <v>384</v>
      </c>
      <c r="M4945">
        <v>1</v>
      </c>
      <c r="N4945">
        <v>2</v>
      </c>
      <c r="O4945">
        <v>1</v>
      </c>
      <c r="P4945" t="b">
        <f t="shared" si="770"/>
        <v>0</v>
      </c>
      <c r="Q4945" t="b">
        <f t="shared" si="771"/>
        <v>1</v>
      </c>
      <c r="R4945" t="b">
        <f t="shared" si="772"/>
        <v>1</v>
      </c>
      <c r="S4945" t="b">
        <f t="shared" si="773"/>
        <v>1</v>
      </c>
      <c r="T4945" t="b">
        <f t="shared" si="774"/>
        <v>0</v>
      </c>
      <c r="U4945" t="b">
        <f t="shared" si="775"/>
        <v>1</v>
      </c>
      <c r="V4945" t="b">
        <f t="shared" si="776"/>
        <v>0</v>
      </c>
      <c r="W4945" t="b">
        <f t="shared" si="777"/>
        <v>0</v>
      </c>
      <c r="X4945" t="b">
        <f t="shared" si="778"/>
        <v>0</v>
      </c>
      <c r="Y4945" t="b">
        <f t="shared" si="779"/>
        <v>0</v>
      </c>
      <c r="Z4945" t="b">
        <v>1</v>
      </c>
    </row>
    <row r="4946" spans="1:32" x14ac:dyDescent="0.25">
      <c r="A4946" t="s">
        <v>13556</v>
      </c>
      <c r="B4946">
        <v>1</v>
      </c>
      <c r="C4946">
        <v>0</v>
      </c>
      <c r="D4946" t="s">
        <v>13557</v>
      </c>
      <c r="E4946" t="s">
        <v>27</v>
      </c>
      <c r="F4946" t="s">
        <v>8</v>
      </c>
      <c r="G4946" t="b">
        <v>0</v>
      </c>
      <c r="H4946" t="s">
        <v>9</v>
      </c>
      <c r="I4946" t="s">
        <v>10</v>
      </c>
      <c r="J4946" t="s">
        <v>11</v>
      </c>
      <c r="K4946" t="s">
        <v>384</v>
      </c>
      <c r="M4946">
        <v>1</v>
      </c>
      <c r="N4946">
        <v>3</v>
      </c>
      <c r="O4946">
        <v>1</v>
      </c>
      <c r="P4946" t="b">
        <f t="shared" si="770"/>
        <v>0</v>
      </c>
      <c r="Q4946" t="b">
        <f t="shared" si="771"/>
        <v>1</v>
      </c>
      <c r="R4946" t="b">
        <f t="shared" si="772"/>
        <v>1</v>
      </c>
      <c r="S4946" t="b">
        <f t="shared" si="773"/>
        <v>1</v>
      </c>
      <c r="T4946" t="b">
        <f t="shared" si="774"/>
        <v>0</v>
      </c>
      <c r="U4946" t="b">
        <f t="shared" si="775"/>
        <v>1</v>
      </c>
      <c r="V4946" t="b">
        <f t="shared" si="776"/>
        <v>0</v>
      </c>
      <c r="W4946" t="b">
        <f t="shared" si="777"/>
        <v>0</v>
      </c>
      <c r="X4946" t="b">
        <f t="shared" si="778"/>
        <v>0</v>
      </c>
      <c r="Y4946" t="b">
        <f t="shared" si="779"/>
        <v>0</v>
      </c>
      <c r="Z4946" t="b">
        <v>1</v>
      </c>
    </row>
    <row r="4947" spans="1:32" x14ac:dyDescent="0.25">
      <c r="A4947" t="s">
        <v>7088</v>
      </c>
      <c r="B4947">
        <v>0</v>
      </c>
      <c r="C4947">
        <v>0</v>
      </c>
      <c r="D4947" t="s">
        <v>7089</v>
      </c>
      <c r="E4947" t="s">
        <v>37</v>
      </c>
      <c r="F4947" t="s">
        <v>8</v>
      </c>
      <c r="G4947" t="b">
        <v>0</v>
      </c>
      <c r="H4947" t="s">
        <v>16</v>
      </c>
      <c r="I4947" t="s">
        <v>47</v>
      </c>
      <c r="J4947" t="s">
        <v>76</v>
      </c>
      <c r="K4947" t="s">
        <v>381</v>
      </c>
      <c r="L4947">
        <v>3</v>
      </c>
      <c r="M4947">
        <v>1</v>
      </c>
      <c r="P4947" t="b">
        <f t="shared" ref="P4947:P5010" si="780">IF(L4947&gt;0, TRUE, FALSE)</f>
        <v>1</v>
      </c>
      <c r="Q4947" t="b">
        <f t="shared" ref="Q4947:Q5010" si="781">IF(M4947&gt;0, TRUE, FALSE)</f>
        <v>1</v>
      </c>
      <c r="R4947" t="b">
        <f t="shared" ref="R4947:R5010" si="782">IF(N4947&gt;0, TRUE, FALSE)</f>
        <v>0</v>
      </c>
      <c r="S4947" t="b">
        <f t="shared" ref="S4947:S5010" si="783">IF(O4947&gt;0, TRUE, FALSE)</f>
        <v>0</v>
      </c>
      <c r="T4947" t="b">
        <f t="shared" ref="T4947:T5010" si="784">AND(NOT(P4947), NOT(Q4947), NOT(R4947), NOT(S4947))</f>
        <v>0</v>
      </c>
      <c r="U4947" t="b">
        <f t="shared" ref="U4947:U5010" si="785">OR(P4947, Q4947, R4947, S4947)</f>
        <v>1</v>
      </c>
      <c r="V4947" t="b">
        <f t="shared" ref="V4947:V5010" si="786">AND(P4947, NOT(Q4947), NOT(R4947), NOT(S4947))</f>
        <v>0</v>
      </c>
      <c r="W4947" t="b">
        <f t="shared" ref="W4947:W5010" si="787">AND(Q4947, NOT(R4947), NOT(S4947))</f>
        <v>1</v>
      </c>
      <c r="X4947" t="b">
        <f t="shared" ref="X4947:X5010" si="788">AND(R4947, NOT(S4947))</f>
        <v>0</v>
      </c>
      <c r="Y4947" t="b">
        <f t="shared" ref="Y4947:Y5010" si="789">AND(P4947, NOT(Q4947),OR(R4947,S4947))</f>
        <v>0</v>
      </c>
      <c r="Z4947" t="b">
        <v>1</v>
      </c>
    </row>
    <row r="4948" spans="1:32" x14ac:dyDescent="0.25">
      <c r="A4948" t="s">
        <v>7075</v>
      </c>
      <c r="B4948">
        <v>0</v>
      </c>
      <c r="C4948">
        <v>0</v>
      </c>
      <c r="D4948" t="s">
        <v>7076</v>
      </c>
      <c r="E4948" t="s">
        <v>37</v>
      </c>
      <c r="F4948" t="s">
        <v>8</v>
      </c>
      <c r="G4948" t="b">
        <v>0</v>
      </c>
      <c r="H4948" t="s">
        <v>16</v>
      </c>
      <c r="I4948" t="s">
        <v>47</v>
      </c>
      <c r="J4948" t="s">
        <v>76</v>
      </c>
      <c r="K4948" t="s">
        <v>381</v>
      </c>
      <c r="L4948">
        <v>3</v>
      </c>
      <c r="M4948">
        <v>1</v>
      </c>
      <c r="P4948" t="b">
        <f t="shared" si="780"/>
        <v>1</v>
      </c>
      <c r="Q4948" t="b">
        <f t="shared" si="781"/>
        <v>1</v>
      </c>
      <c r="R4948" t="b">
        <f t="shared" si="782"/>
        <v>0</v>
      </c>
      <c r="S4948" t="b">
        <f t="shared" si="783"/>
        <v>0</v>
      </c>
      <c r="T4948" t="b">
        <f t="shared" si="784"/>
        <v>0</v>
      </c>
      <c r="U4948" t="b">
        <f t="shared" si="785"/>
        <v>1</v>
      </c>
      <c r="V4948" t="b">
        <f t="shared" si="786"/>
        <v>0</v>
      </c>
      <c r="W4948" t="b">
        <f t="shared" si="787"/>
        <v>1</v>
      </c>
      <c r="X4948" t="b">
        <f t="shared" si="788"/>
        <v>0</v>
      </c>
      <c r="Y4948" t="b">
        <f t="shared" si="789"/>
        <v>0</v>
      </c>
      <c r="Z4948" t="b">
        <v>0</v>
      </c>
    </row>
    <row r="4949" spans="1:32" x14ac:dyDescent="0.25">
      <c r="A4949" t="s">
        <v>11746</v>
      </c>
      <c r="B4949">
        <v>0</v>
      </c>
      <c r="C4949">
        <v>0</v>
      </c>
      <c r="D4949" t="s">
        <v>11747</v>
      </c>
      <c r="E4949" t="s">
        <v>37</v>
      </c>
      <c r="F4949" t="s">
        <v>8</v>
      </c>
      <c r="G4949" t="b">
        <v>0</v>
      </c>
      <c r="H4949" t="s">
        <v>16</v>
      </c>
      <c r="I4949" t="s">
        <v>47</v>
      </c>
      <c r="J4949" t="s">
        <v>76</v>
      </c>
      <c r="K4949" t="s">
        <v>381</v>
      </c>
      <c r="P4949" t="b">
        <f t="shared" si="780"/>
        <v>0</v>
      </c>
      <c r="Q4949" t="b">
        <f t="shared" si="781"/>
        <v>0</v>
      </c>
      <c r="R4949" t="b">
        <f t="shared" si="782"/>
        <v>0</v>
      </c>
      <c r="S4949" t="b">
        <f t="shared" si="783"/>
        <v>0</v>
      </c>
      <c r="T4949" t="b">
        <f t="shared" si="784"/>
        <v>1</v>
      </c>
      <c r="U4949" t="b">
        <f t="shared" si="785"/>
        <v>0</v>
      </c>
      <c r="V4949" t="b">
        <f t="shared" si="786"/>
        <v>0</v>
      </c>
      <c r="W4949" t="b">
        <f t="shared" si="787"/>
        <v>0</v>
      </c>
      <c r="X4949" t="b">
        <f t="shared" si="788"/>
        <v>0</v>
      </c>
      <c r="Y4949" t="b">
        <f t="shared" si="789"/>
        <v>0</v>
      </c>
      <c r="Z4949" t="b">
        <v>1</v>
      </c>
    </row>
    <row r="4950" spans="1:32" x14ac:dyDescent="0.25">
      <c r="A4950" t="s">
        <v>3364</v>
      </c>
      <c r="B4950">
        <v>0</v>
      </c>
      <c r="C4950">
        <v>0</v>
      </c>
      <c r="D4950" t="s">
        <v>3365</v>
      </c>
      <c r="E4950" t="s">
        <v>37</v>
      </c>
      <c r="F4950" t="s">
        <v>8</v>
      </c>
      <c r="G4950" t="b">
        <v>0</v>
      </c>
      <c r="H4950" t="s">
        <v>16</v>
      </c>
      <c r="I4950" t="s">
        <v>17</v>
      </c>
      <c r="J4950" t="s">
        <v>3366</v>
      </c>
      <c r="K4950" t="s">
        <v>3367</v>
      </c>
      <c r="M4950">
        <v>3</v>
      </c>
      <c r="P4950" t="b">
        <f t="shared" si="780"/>
        <v>0</v>
      </c>
      <c r="Q4950" t="b">
        <f t="shared" si="781"/>
        <v>1</v>
      </c>
      <c r="R4950" t="b">
        <f t="shared" si="782"/>
        <v>0</v>
      </c>
      <c r="S4950" t="b">
        <f t="shared" si="783"/>
        <v>0</v>
      </c>
      <c r="T4950" t="b">
        <f t="shared" si="784"/>
        <v>0</v>
      </c>
      <c r="U4950" t="b">
        <f t="shared" si="785"/>
        <v>1</v>
      </c>
      <c r="V4950" t="b">
        <f t="shared" si="786"/>
        <v>0</v>
      </c>
      <c r="W4950" t="b">
        <f t="shared" si="787"/>
        <v>1</v>
      </c>
      <c r="X4950" t="b">
        <f t="shared" si="788"/>
        <v>0</v>
      </c>
      <c r="Y4950" t="b">
        <f t="shared" si="789"/>
        <v>0</v>
      </c>
      <c r="Z4950" t="b">
        <v>0</v>
      </c>
    </row>
    <row r="4951" spans="1:32" x14ac:dyDescent="0.25">
      <c r="A4951" t="s">
        <v>7603</v>
      </c>
      <c r="B4951">
        <v>0</v>
      </c>
      <c r="C4951">
        <v>0</v>
      </c>
      <c r="D4951" t="s">
        <v>7604</v>
      </c>
      <c r="E4951" t="s">
        <v>52</v>
      </c>
      <c r="F4951" t="s">
        <v>8</v>
      </c>
      <c r="G4951" t="b">
        <v>0</v>
      </c>
      <c r="H4951" t="s">
        <v>16</v>
      </c>
      <c r="I4951" t="s">
        <v>17</v>
      </c>
      <c r="J4951" t="s">
        <v>18</v>
      </c>
      <c r="K4951" t="s">
        <v>404</v>
      </c>
      <c r="P4951" t="b">
        <f t="shared" si="780"/>
        <v>0</v>
      </c>
      <c r="Q4951" t="b">
        <f t="shared" si="781"/>
        <v>0</v>
      </c>
      <c r="R4951" t="b">
        <f t="shared" si="782"/>
        <v>0</v>
      </c>
      <c r="S4951" t="b">
        <f t="shared" si="783"/>
        <v>0</v>
      </c>
      <c r="T4951" t="b">
        <f t="shared" si="784"/>
        <v>1</v>
      </c>
      <c r="U4951" t="b">
        <f t="shared" si="785"/>
        <v>0</v>
      </c>
      <c r="V4951" t="b">
        <f t="shared" si="786"/>
        <v>0</v>
      </c>
      <c r="W4951" t="b">
        <f t="shared" si="787"/>
        <v>0</v>
      </c>
      <c r="X4951" t="b">
        <f t="shared" si="788"/>
        <v>0</v>
      </c>
      <c r="Y4951" t="b">
        <f t="shared" si="789"/>
        <v>0</v>
      </c>
      <c r="Z4951" t="b">
        <v>0</v>
      </c>
      <c r="AD4951" t="s">
        <v>16490</v>
      </c>
      <c r="AE4951" t="s">
        <v>16491</v>
      </c>
      <c r="AF4951" t="s">
        <v>16491</v>
      </c>
    </row>
    <row r="4952" spans="1:32" x14ac:dyDescent="0.25">
      <c r="A4952" t="s">
        <v>11901</v>
      </c>
      <c r="B4952">
        <v>0</v>
      </c>
      <c r="C4952">
        <v>0</v>
      </c>
      <c r="D4952" t="s">
        <v>11902</v>
      </c>
      <c r="E4952" t="s">
        <v>7</v>
      </c>
      <c r="F4952" t="s">
        <v>8</v>
      </c>
      <c r="G4952" t="b">
        <v>1</v>
      </c>
      <c r="H4952" t="s">
        <v>16</v>
      </c>
      <c r="I4952" t="s">
        <v>47</v>
      </c>
      <c r="J4952" t="s">
        <v>9280</v>
      </c>
      <c r="K4952" t="s">
        <v>9281</v>
      </c>
      <c r="P4952" t="b">
        <f t="shared" si="780"/>
        <v>0</v>
      </c>
      <c r="Q4952" t="b">
        <f t="shared" si="781"/>
        <v>0</v>
      </c>
      <c r="R4952" t="b">
        <f t="shared" si="782"/>
        <v>0</v>
      </c>
      <c r="S4952" t="b">
        <f t="shared" si="783"/>
        <v>0</v>
      </c>
      <c r="T4952" t="b">
        <f t="shared" si="784"/>
        <v>1</v>
      </c>
      <c r="U4952" t="b">
        <f t="shared" si="785"/>
        <v>0</v>
      </c>
      <c r="V4952" t="b">
        <f t="shared" si="786"/>
        <v>0</v>
      </c>
      <c r="W4952" t="b">
        <f t="shared" si="787"/>
        <v>0</v>
      </c>
      <c r="X4952" t="b">
        <f t="shared" si="788"/>
        <v>0</v>
      </c>
      <c r="Y4952" t="b">
        <f t="shared" si="789"/>
        <v>0</v>
      </c>
      <c r="Z4952" t="b">
        <v>0</v>
      </c>
      <c r="AA4952" t="s">
        <v>16425</v>
      </c>
    </row>
    <row r="4953" spans="1:32" x14ac:dyDescent="0.25">
      <c r="A4953" t="s">
        <v>15460</v>
      </c>
      <c r="B4953">
        <v>0</v>
      </c>
      <c r="C4953">
        <v>0</v>
      </c>
      <c r="D4953" t="s">
        <v>15461</v>
      </c>
      <c r="E4953" t="s">
        <v>7</v>
      </c>
      <c r="F4953" t="s">
        <v>8</v>
      </c>
      <c r="G4953" t="b">
        <v>0</v>
      </c>
      <c r="H4953" t="s">
        <v>9</v>
      </c>
      <c r="I4953" t="s">
        <v>10</v>
      </c>
      <c r="J4953" t="s">
        <v>11</v>
      </c>
      <c r="K4953" t="s">
        <v>15462</v>
      </c>
      <c r="L4953">
        <v>3</v>
      </c>
      <c r="P4953" t="b">
        <f t="shared" si="780"/>
        <v>1</v>
      </c>
      <c r="Q4953" t="b">
        <f t="shared" si="781"/>
        <v>0</v>
      </c>
      <c r="R4953" t="b">
        <f t="shared" si="782"/>
        <v>0</v>
      </c>
      <c r="S4953" t="b">
        <f t="shared" si="783"/>
        <v>0</v>
      </c>
      <c r="T4953" t="b">
        <f t="shared" si="784"/>
        <v>0</v>
      </c>
      <c r="U4953" t="b">
        <f t="shared" si="785"/>
        <v>1</v>
      </c>
      <c r="V4953" t="b">
        <f t="shared" si="786"/>
        <v>1</v>
      </c>
      <c r="W4953" t="b">
        <f t="shared" si="787"/>
        <v>0</v>
      </c>
      <c r="X4953" t="b">
        <f t="shared" si="788"/>
        <v>0</v>
      </c>
      <c r="Y4953" t="b">
        <f t="shared" si="789"/>
        <v>0</v>
      </c>
      <c r="Z4953" t="b">
        <v>0</v>
      </c>
      <c r="AA4953" t="s">
        <v>16425</v>
      </c>
      <c r="AB4953" t="s">
        <v>16427</v>
      </c>
    </row>
    <row r="4954" spans="1:32" x14ac:dyDescent="0.25">
      <c r="A4954" t="s">
        <v>6733</v>
      </c>
      <c r="B4954">
        <v>0</v>
      </c>
      <c r="C4954">
        <v>0</v>
      </c>
      <c r="D4954" t="s">
        <v>6734</v>
      </c>
      <c r="E4954" t="s">
        <v>37</v>
      </c>
      <c r="F4954" t="s">
        <v>8</v>
      </c>
      <c r="G4954" t="b">
        <v>0</v>
      </c>
      <c r="H4954" t="s">
        <v>16</v>
      </c>
      <c r="I4954" t="s">
        <v>47</v>
      </c>
      <c r="J4954" t="s">
        <v>99</v>
      </c>
      <c r="K4954" t="s">
        <v>100</v>
      </c>
      <c r="P4954" t="b">
        <f t="shared" si="780"/>
        <v>0</v>
      </c>
      <c r="Q4954" t="b">
        <f t="shared" si="781"/>
        <v>0</v>
      </c>
      <c r="R4954" t="b">
        <f t="shared" si="782"/>
        <v>0</v>
      </c>
      <c r="S4954" t="b">
        <f t="shared" si="783"/>
        <v>0</v>
      </c>
      <c r="T4954" t="b">
        <f t="shared" si="784"/>
        <v>1</v>
      </c>
      <c r="U4954" t="b">
        <f t="shared" si="785"/>
        <v>0</v>
      </c>
      <c r="V4954" t="b">
        <f t="shared" si="786"/>
        <v>0</v>
      </c>
      <c r="W4954" t="b">
        <f t="shared" si="787"/>
        <v>0</v>
      </c>
      <c r="X4954" t="b">
        <f t="shared" si="788"/>
        <v>0</v>
      </c>
      <c r="Y4954" t="b">
        <f t="shared" si="789"/>
        <v>0</v>
      </c>
      <c r="Z4954" t="b">
        <v>0</v>
      </c>
    </row>
    <row r="4955" spans="1:32" x14ac:dyDescent="0.25">
      <c r="A4955" t="s">
        <v>4609</v>
      </c>
      <c r="B4955">
        <v>0</v>
      </c>
      <c r="C4955">
        <v>0</v>
      </c>
      <c r="D4955" t="s">
        <v>4610</v>
      </c>
      <c r="E4955" t="s">
        <v>37</v>
      </c>
      <c r="F4955" t="s">
        <v>8</v>
      </c>
      <c r="G4955" t="b">
        <v>0</v>
      </c>
      <c r="H4955" t="s">
        <v>16</v>
      </c>
      <c r="I4955" t="s">
        <v>47</v>
      </c>
      <c r="J4955" t="s">
        <v>99</v>
      </c>
      <c r="K4955" t="s">
        <v>100</v>
      </c>
      <c r="N4955">
        <v>1</v>
      </c>
      <c r="P4955" t="b">
        <f t="shared" si="780"/>
        <v>0</v>
      </c>
      <c r="Q4955" t="b">
        <f t="shared" si="781"/>
        <v>0</v>
      </c>
      <c r="R4955" t="b">
        <f t="shared" si="782"/>
        <v>1</v>
      </c>
      <c r="S4955" t="b">
        <f t="shared" si="783"/>
        <v>0</v>
      </c>
      <c r="T4955" t="b">
        <f t="shared" si="784"/>
        <v>0</v>
      </c>
      <c r="U4955" t="b">
        <f t="shared" si="785"/>
        <v>1</v>
      </c>
      <c r="V4955" t="b">
        <f t="shared" si="786"/>
        <v>0</v>
      </c>
      <c r="W4955" t="b">
        <f t="shared" si="787"/>
        <v>0</v>
      </c>
      <c r="X4955" t="b">
        <f t="shared" si="788"/>
        <v>1</v>
      </c>
      <c r="Y4955" t="b">
        <f t="shared" si="789"/>
        <v>0</v>
      </c>
      <c r="Z4955" t="b">
        <v>0</v>
      </c>
    </row>
    <row r="4956" spans="1:32" x14ac:dyDescent="0.25">
      <c r="A4956" t="s">
        <v>6909</v>
      </c>
      <c r="B4956">
        <v>0</v>
      </c>
      <c r="C4956">
        <v>0</v>
      </c>
      <c r="D4956" t="s">
        <v>6910</v>
      </c>
      <c r="E4956" t="s">
        <v>37</v>
      </c>
      <c r="F4956" t="s">
        <v>8</v>
      </c>
      <c r="G4956" t="b">
        <v>0</v>
      </c>
      <c r="H4956" t="s">
        <v>16</v>
      </c>
      <c r="I4956" t="s">
        <v>47</v>
      </c>
      <c r="J4956" t="s">
        <v>99</v>
      </c>
      <c r="K4956" t="s">
        <v>100</v>
      </c>
      <c r="L4956">
        <v>1</v>
      </c>
      <c r="P4956" t="b">
        <f t="shared" si="780"/>
        <v>1</v>
      </c>
      <c r="Q4956" t="b">
        <f t="shared" si="781"/>
        <v>0</v>
      </c>
      <c r="R4956" t="b">
        <f t="shared" si="782"/>
        <v>0</v>
      </c>
      <c r="S4956" t="b">
        <f t="shared" si="783"/>
        <v>0</v>
      </c>
      <c r="T4956" t="b">
        <f t="shared" si="784"/>
        <v>0</v>
      </c>
      <c r="U4956" t="b">
        <f t="shared" si="785"/>
        <v>1</v>
      </c>
      <c r="V4956" t="b">
        <f t="shared" si="786"/>
        <v>1</v>
      </c>
      <c r="W4956" t="b">
        <f t="shared" si="787"/>
        <v>0</v>
      </c>
      <c r="X4956" t="b">
        <f t="shared" si="788"/>
        <v>0</v>
      </c>
      <c r="Y4956" t="b">
        <f t="shared" si="789"/>
        <v>0</v>
      </c>
      <c r="Z4956" t="b">
        <v>0</v>
      </c>
    </row>
    <row r="4957" spans="1:32" x14ac:dyDescent="0.25">
      <c r="A4957" t="s">
        <v>4287</v>
      </c>
      <c r="B4957">
        <v>0</v>
      </c>
      <c r="C4957">
        <v>0</v>
      </c>
      <c r="D4957" t="s">
        <v>4288</v>
      </c>
      <c r="E4957" t="s">
        <v>37</v>
      </c>
      <c r="F4957" t="s">
        <v>8</v>
      </c>
      <c r="G4957" t="b">
        <v>0</v>
      </c>
      <c r="H4957" t="s">
        <v>16</v>
      </c>
      <c r="I4957" t="s">
        <v>47</v>
      </c>
      <c r="J4957" t="s">
        <v>99</v>
      </c>
      <c r="K4957" t="s">
        <v>100</v>
      </c>
      <c r="M4957">
        <v>3</v>
      </c>
      <c r="P4957" t="b">
        <f t="shared" si="780"/>
        <v>0</v>
      </c>
      <c r="Q4957" t="b">
        <f t="shared" si="781"/>
        <v>1</v>
      </c>
      <c r="R4957" t="b">
        <f t="shared" si="782"/>
        <v>0</v>
      </c>
      <c r="S4957" t="b">
        <f t="shared" si="783"/>
        <v>0</v>
      </c>
      <c r="T4957" t="b">
        <f t="shared" si="784"/>
        <v>0</v>
      </c>
      <c r="U4957" t="b">
        <f t="shared" si="785"/>
        <v>1</v>
      </c>
      <c r="V4957" t="b">
        <f t="shared" si="786"/>
        <v>0</v>
      </c>
      <c r="W4957" t="b">
        <f t="shared" si="787"/>
        <v>1</v>
      </c>
      <c r="X4957" t="b">
        <f t="shared" si="788"/>
        <v>0</v>
      </c>
      <c r="Y4957" t="b">
        <f t="shared" si="789"/>
        <v>0</v>
      </c>
      <c r="Z4957" t="b">
        <v>0</v>
      </c>
    </row>
    <row r="4958" spans="1:32" x14ac:dyDescent="0.25">
      <c r="A4958" t="s">
        <v>8863</v>
      </c>
      <c r="B4958">
        <v>0</v>
      </c>
      <c r="C4958">
        <v>0</v>
      </c>
      <c r="D4958" t="s">
        <v>8864</v>
      </c>
      <c r="E4958" t="s">
        <v>37</v>
      </c>
      <c r="F4958" t="s">
        <v>8</v>
      </c>
      <c r="G4958" t="b">
        <v>0</v>
      </c>
      <c r="H4958" t="s">
        <v>16</v>
      </c>
      <c r="I4958" t="s">
        <v>47</v>
      </c>
      <c r="J4958" t="s">
        <v>99</v>
      </c>
      <c r="K4958" t="s">
        <v>100</v>
      </c>
      <c r="M4958">
        <v>1</v>
      </c>
      <c r="P4958" t="b">
        <f t="shared" si="780"/>
        <v>0</v>
      </c>
      <c r="Q4958" t="b">
        <f t="shared" si="781"/>
        <v>1</v>
      </c>
      <c r="R4958" t="b">
        <f t="shared" si="782"/>
        <v>0</v>
      </c>
      <c r="S4958" t="b">
        <f t="shared" si="783"/>
        <v>0</v>
      </c>
      <c r="T4958" t="b">
        <f t="shared" si="784"/>
        <v>0</v>
      </c>
      <c r="U4958" t="b">
        <f t="shared" si="785"/>
        <v>1</v>
      </c>
      <c r="V4958" t="b">
        <f t="shared" si="786"/>
        <v>0</v>
      </c>
      <c r="W4958" t="b">
        <f t="shared" si="787"/>
        <v>1</v>
      </c>
      <c r="X4958" t="b">
        <f t="shared" si="788"/>
        <v>0</v>
      </c>
      <c r="Y4958" t="b">
        <f t="shared" si="789"/>
        <v>0</v>
      </c>
      <c r="Z4958" t="b">
        <v>0</v>
      </c>
      <c r="AD4958" t="s">
        <v>16490</v>
      </c>
      <c r="AE4958" t="s">
        <v>16492</v>
      </c>
      <c r="AF4958" t="s">
        <v>16491</v>
      </c>
    </row>
    <row r="4959" spans="1:32" x14ac:dyDescent="0.25">
      <c r="A4959" t="s">
        <v>3417</v>
      </c>
      <c r="B4959">
        <v>0</v>
      </c>
      <c r="C4959">
        <v>0</v>
      </c>
      <c r="D4959" t="s">
        <v>3418</v>
      </c>
      <c r="E4959" t="s">
        <v>52</v>
      </c>
      <c r="F4959" t="s">
        <v>8</v>
      </c>
      <c r="G4959" t="b">
        <v>0</v>
      </c>
      <c r="H4959" t="s">
        <v>16</v>
      </c>
      <c r="I4959" t="s">
        <v>47</v>
      </c>
      <c r="J4959" t="s">
        <v>3419</v>
      </c>
      <c r="K4959" t="s">
        <v>3420</v>
      </c>
      <c r="M4959">
        <v>8</v>
      </c>
      <c r="P4959" t="b">
        <f t="shared" si="780"/>
        <v>0</v>
      </c>
      <c r="Q4959" t="b">
        <f t="shared" si="781"/>
        <v>1</v>
      </c>
      <c r="R4959" t="b">
        <f t="shared" si="782"/>
        <v>0</v>
      </c>
      <c r="S4959" t="b">
        <f t="shared" si="783"/>
        <v>0</v>
      </c>
      <c r="T4959" t="b">
        <f t="shared" si="784"/>
        <v>0</v>
      </c>
      <c r="U4959" t="b">
        <f t="shared" si="785"/>
        <v>1</v>
      </c>
      <c r="V4959" t="b">
        <f t="shared" si="786"/>
        <v>0</v>
      </c>
      <c r="W4959" t="b">
        <f t="shared" si="787"/>
        <v>1</v>
      </c>
      <c r="X4959" t="b">
        <f t="shared" si="788"/>
        <v>0</v>
      </c>
      <c r="Y4959" t="b">
        <f t="shared" si="789"/>
        <v>0</v>
      </c>
      <c r="Z4959" t="b">
        <v>1</v>
      </c>
      <c r="AA4959" t="s">
        <v>16425</v>
      </c>
    </row>
    <row r="4960" spans="1:32" x14ac:dyDescent="0.25">
      <c r="A4960" t="s">
        <v>15215</v>
      </c>
      <c r="B4960">
        <v>0</v>
      </c>
      <c r="C4960">
        <v>0</v>
      </c>
      <c r="D4960" t="s">
        <v>15216</v>
      </c>
      <c r="E4960" t="s">
        <v>15</v>
      </c>
      <c r="F4960" t="s">
        <v>8</v>
      </c>
      <c r="G4960" t="b">
        <v>0</v>
      </c>
      <c r="H4960" t="s">
        <v>16</v>
      </c>
      <c r="I4960" t="s">
        <v>32</v>
      </c>
      <c r="J4960" t="s">
        <v>33</v>
      </c>
      <c r="L4960">
        <v>34</v>
      </c>
      <c r="M4960">
        <v>90</v>
      </c>
      <c r="N4960">
        <v>4</v>
      </c>
      <c r="O4960">
        <v>3</v>
      </c>
      <c r="P4960" t="b">
        <f t="shared" si="780"/>
        <v>1</v>
      </c>
      <c r="Q4960" t="b">
        <f t="shared" si="781"/>
        <v>1</v>
      </c>
      <c r="R4960" t="b">
        <f t="shared" si="782"/>
        <v>1</v>
      </c>
      <c r="S4960" t="b">
        <f t="shared" si="783"/>
        <v>1</v>
      </c>
      <c r="T4960" t="b">
        <f t="shared" si="784"/>
        <v>0</v>
      </c>
      <c r="U4960" t="b">
        <f t="shared" si="785"/>
        <v>1</v>
      </c>
      <c r="V4960" t="b">
        <f t="shared" si="786"/>
        <v>0</v>
      </c>
      <c r="W4960" t="b">
        <f t="shared" si="787"/>
        <v>0</v>
      </c>
      <c r="X4960" t="b">
        <f t="shared" si="788"/>
        <v>0</v>
      </c>
      <c r="Y4960" t="b">
        <f t="shared" si="789"/>
        <v>0</v>
      </c>
      <c r="Z4960" t="b">
        <v>1</v>
      </c>
    </row>
    <row r="4961" spans="1:27" x14ac:dyDescent="0.25">
      <c r="A4961" t="s">
        <v>15271</v>
      </c>
      <c r="B4961">
        <v>1</v>
      </c>
      <c r="C4961">
        <v>0</v>
      </c>
      <c r="D4961" t="s">
        <v>15272</v>
      </c>
      <c r="E4961" t="s">
        <v>7</v>
      </c>
      <c r="F4961" t="s">
        <v>8</v>
      </c>
      <c r="G4961" t="b">
        <v>0</v>
      </c>
      <c r="H4961" t="s">
        <v>16</v>
      </c>
      <c r="I4961" t="s">
        <v>32</v>
      </c>
      <c r="J4961" t="s">
        <v>33</v>
      </c>
      <c r="M4961">
        <v>1</v>
      </c>
      <c r="N4961">
        <v>1</v>
      </c>
      <c r="P4961" t="b">
        <f t="shared" si="780"/>
        <v>0</v>
      </c>
      <c r="Q4961" t="b">
        <f t="shared" si="781"/>
        <v>1</v>
      </c>
      <c r="R4961" t="b">
        <f t="shared" si="782"/>
        <v>1</v>
      </c>
      <c r="S4961" t="b">
        <f t="shared" si="783"/>
        <v>0</v>
      </c>
      <c r="T4961" t="b">
        <f t="shared" si="784"/>
        <v>0</v>
      </c>
      <c r="U4961" t="b">
        <f t="shared" si="785"/>
        <v>1</v>
      </c>
      <c r="V4961" t="b">
        <f t="shared" si="786"/>
        <v>0</v>
      </c>
      <c r="W4961" t="b">
        <f t="shared" si="787"/>
        <v>0</v>
      </c>
      <c r="X4961" t="b">
        <f t="shared" si="788"/>
        <v>1</v>
      </c>
      <c r="Y4961" t="b">
        <f t="shared" si="789"/>
        <v>0</v>
      </c>
      <c r="Z4961" t="b">
        <v>1</v>
      </c>
    </row>
    <row r="4962" spans="1:27" x14ac:dyDescent="0.25">
      <c r="A4962" t="s">
        <v>5282</v>
      </c>
      <c r="B4962">
        <v>0</v>
      </c>
      <c r="C4962">
        <v>0</v>
      </c>
      <c r="D4962" t="s">
        <v>5283</v>
      </c>
      <c r="E4962" t="s">
        <v>37</v>
      </c>
      <c r="F4962" t="s">
        <v>8</v>
      </c>
      <c r="G4962" t="b">
        <v>0</v>
      </c>
      <c r="H4962" t="s">
        <v>9</v>
      </c>
      <c r="I4962" t="s">
        <v>10</v>
      </c>
      <c r="J4962" t="s">
        <v>269</v>
      </c>
      <c r="K4962" t="s">
        <v>312</v>
      </c>
      <c r="M4962">
        <v>9</v>
      </c>
      <c r="N4962">
        <v>2</v>
      </c>
      <c r="O4962">
        <v>2</v>
      </c>
      <c r="P4962" t="b">
        <f t="shared" si="780"/>
        <v>0</v>
      </c>
      <c r="Q4962" t="b">
        <f t="shared" si="781"/>
        <v>1</v>
      </c>
      <c r="R4962" t="b">
        <f t="shared" si="782"/>
        <v>1</v>
      </c>
      <c r="S4962" t="b">
        <f t="shared" si="783"/>
        <v>1</v>
      </c>
      <c r="T4962" t="b">
        <f t="shared" si="784"/>
        <v>0</v>
      </c>
      <c r="U4962" t="b">
        <f t="shared" si="785"/>
        <v>1</v>
      </c>
      <c r="V4962" t="b">
        <f t="shared" si="786"/>
        <v>0</v>
      </c>
      <c r="W4962" t="b">
        <f t="shared" si="787"/>
        <v>0</v>
      </c>
      <c r="X4962" t="b">
        <f t="shared" si="788"/>
        <v>0</v>
      </c>
      <c r="Y4962" t="b">
        <f t="shared" si="789"/>
        <v>0</v>
      </c>
      <c r="Z4962" t="b">
        <v>1</v>
      </c>
    </row>
    <row r="4963" spans="1:27" x14ac:dyDescent="0.25">
      <c r="A4963" t="s">
        <v>8105</v>
      </c>
      <c r="B4963">
        <v>0</v>
      </c>
      <c r="C4963">
        <v>0</v>
      </c>
      <c r="D4963" t="s">
        <v>8106</v>
      </c>
      <c r="E4963" t="s">
        <v>37</v>
      </c>
      <c r="F4963" t="s">
        <v>8</v>
      </c>
      <c r="G4963" t="b">
        <v>0</v>
      </c>
      <c r="H4963" t="s">
        <v>9</v>
      </c>
      <c r="I4963" t="s">
        <v>10</v>
      </c>
      <c r="J4963" t="s">
        <v>269</v>
      </c>
      <c r="K4963" t="s">
        <v>312</v>
      </c>
      <c r="M4963">
        <v>6</v>
      </c>
      <c r="N4963">
        <v>1</v>
      </c>
      <c r="O4963">
        <v>3</v>
      </c>
      <c r="P4963" t="b">
        <f t="shared" si="780"/>
        <v>0</v>
      </c>
      <c r="Q4963" t="b">
        <f t="shared" si="781"/>
        <v>1</v>
      </c>
      <c r="R4963" t="b">
        <f t="shared" si="782"/>
        <v>1</v>
      </c>
      <c r="S4963" t="b">
        <f t="shared" si="783"/>
        <v>1</v>
      </c>
      <c r="T4963" t="b">
        <f t="shared" si="784"/>
        <v>0</v>
      </c>
      <c r="U4963" t="b">
        <f t="shared" si="785"/>
        <v>1</v>
      </c>
      <c r="V4963" t="b">
        <f t="shared" si="786"/>
        <v>0</v>
      </c>
      <c r="W4963" t="b">
        <f t="shared" si="787"/>
        <v>0</v>
      </c>
      <c r="X4963" t="b">
        <f t="shared" si="788"/>
        <v>0</v>
      </c>
      <c r="Y4963" t="b">
        <f t="shared" si="789"/>
        <v>0</v>
      </c>
      <c r="Z4963" t="b">
        <v>1</v>
      </c>
    </row>
    <row r="4964" spans="1:27" x14ac:dyDescent="0.25">
      <c r="A4964" t="s">
        <v>3514</v>
      </c>
      <c r="B4964">
        <v>0</v>
      </c>
      <c r="C4964">
        <v>0</v>
      </c>
      <c r="D4964" t="s">
        <v>3515</v>
      </c>
      <c r="E4964" t="s">
        <v>37</v>
      </c>
      <c r="F4964" t="s">
        <v>8</v>
      </c>
      <c r="G4964" t="b">
        <v>0</v>
      </c>
      <c r="H4964" t="s">
        <v>9</v>
      </c>
      <c r="I4964" t="s">
        <v>10</v>
      </c>
      <c r="J4964" t="s">
        <v>269</v>
      </c>
      <c r="K4964" t="s">
        <v>312</v>
      </c>
      <c r="L4964">
        <v>24</v>
      </c>
      <c r="M4964">
        <v>22</v>
      </c>
      <c r="N4964">
        <v>1</v>
      </c>
      <c r="P4964" t="b">
        <f t="shared" si="780"/>
        <v>1</v>
      </c>
      <c r="Q4964" t="b">
        <f t="shared" si="781"/>
        <v>1</v>
      </c>
      <c r="R4964" t="b">
        <f t="shared" si="782"/>
        <v>1</v>
      </c>
      <c r="S4964" t="b">
        <f t="shared" si="783"/>
        <v>0</v>
      </c>
      <c r="T4964" t="b">
        <f t="shared" si="784"/>
        <v>0</v>
      </c>
      <c r="U4964" t="b">
        <f t="shared" si="785"/>
        <v>1</v>
      </c>
      <c r="V4964" t="b">
        <f t="shared" si="786"/>
        <v>0</v>
      </c>
      <c r="W4964" t="b">
        <f t="shared" si="787"/>
        <v>0</v>
      </c>
      <c r="X4964" t="b">
        <f t="shared" si="788"/>
        <v>1</v>
      </c>
      <c r="Y4964" t="b">
        <f t="shared" si="789"/>
        <v>0</v>
      </c>
      <c r="Z4964" t="b">
        <v>1</v>
      </c>
    </row>
    <row r="4965" spans="1:27" x14ac:dyDescent="0.25">
      <c r="A4965" t="s">
        <v>1889</v>
      </c>
      <c r="B4965">
        <v>0</v>
      </c>
      <c r="C4965">
        <v>0</v>
      </c>
      <c r="D4965" t="s">
        <v>1890</v>
      </c>
      <c r="E4965" t="s">
        <v>15</v>
      </c>
      <c r="F4965" t="s">
        <v>8</v>
      </c>
      <c r="G4965" t="b">
        <v>0</v>
      </c>
      <c r="H4965" t="s">
        <v>16</v>
      </c>
      <c r="I4965" t="s">
        <v>17</v>
      </c>
      <c r="J4965" t="s">
        <v>545</v>
      </c>
      <c r="K4965" t="s">
        <v>1321</v>
      </c>
      <c r="L4965">
        <v>8</v>
      </c>
      <c r="M4965">
        <v>3</v>
      </c>
      <c r="P4965" t="b">
        <f t="shared" si="780"/>
        <v>1</v>
      </c>
      <c r="Q4965" t="b">
        <f t="shared" si="781"/>
        <v>1</v>
      </c>
      <c r="R4965" t="b">
        <f t="shared" si="782"/>
        <v>0</v>
      </c>
      <c r="S4965" t="b">
        <f t="shared" si="783"/>
        <v>0</v>
      </c>
      <c r="T4965" t="b">
        <f t="shared" si="784"/>
        <v>0</v>
      </c>
      <c r="U4965" t="b">
        <f t="shared" si="785"/>
        <v>1</v>
      </c>
      <c r="V4965" t="b">
        <f t="shared" si="786"/>
        <v>0</v>
      </c>
      <c r="W4965" t="b">
        <f t="shared" si="787"/>
        <v>1</v>
      </c>
      <c r="X4965" t="b">
        <f t="shared" si="788"/>
        <v>0</v>
      </c>
      <c r="Y4965" t="b">
        <f t="shared" si="789"/>
        <v>0</v>
      </c>
      <c r="Z4965" t="b">
        <v>0</v>
      </c>
    </row>
    <row r="4966" spans="1:27" x14ac:dyDescent="0.25">
      <c r="A4966" t="s">
        <v>14235</v>
      </c>
      <c r="B4966">
        <v>0</v>
      </c>
      <c r="C4966">
        <v>0</v>
      </c>
      <c r="D4966" t="s">
        <v>14236</v>
      </c>
      <c r="E4966" t="s">
        <v>37</v>
      </c>
      <c r="F4966" t="s">
        <v>8</v>
      </c>
      <c r="G4966" t="b">
        <v>0</v>
      </c>
      <c r="H4966" t="s">
        <v>16</v>
      </c>
      <c r="I4966" t="s">
        <v>47</v>
      </c>
      <c r="P4966" t="b">
        <f t="shared" si="780"/>
        <v>0</v>
      </c>
      <c r="Q4966" t="b">
        <f t="shared" si="781"/>
        <v>0</v>
      </c>
      <c r="R4966" t="b">
        <f t="shared" si="782"/>
        <v>0</v>
      </c>
      <c r="S4966" t="b">
        <f t="shared" si="783"/>
        <v>0</v>
      </c>
      <c r="T4966" t="b">
        <f t="shared" si="784"/>
        <v>1</v>
      </c>
      <c r="U4966" t="b">
        <f t="shared" si="785"/>
        <v>0</v>
      </c>
      <c r="V4966" t="b">
        <f t="shared" si="786"/>
        <v>0</v>
      </c>
      <c r="W4966" t="b">
        <f t="shared" si="787"/>
        <v>0</v>
      </c>
      <c r="X4966" t="b">
        <f t="shared" si="788"/>
        <v>0</v>
      </c>
      <c r="Y4966" t="b">
        <f t="shared" si="789"/>
        <v>0</v>
      </c>
      <c r="Z4966" t="b">
        <v>0</v>
      </c>
    </row>
    <row r="4967" spans="1:27" x14ac:dyDescent="0.25">
      <c r="A4967" t="s">
        <v>15187</v>
      </c>
      <c r="B4967">
        <v>0</v>
      </c>
      <c r="C4967">
        <v>0</v>
      </c>
      <c r="D4967" t="s">
        <v>15188</v>
      </c>
      <c r="E4967" t="s">
        <v>15</v>
      </c>
      <c r="F4967" t="s">
        <v>8</v>
      </c>
      <c r="G4967" t="b">
        <v>0</v>
      </c>
      <c r="H4967" t="s">
        <v>16</v>
      </c>
      <c r="I4967" t="s">
        <v>47</v>
      </c>
      <c r="L4967">
        <v>1</v>
      </c>
      <c r="M4967">
        <v>1</v>
      </c>
      <c r="P4967" t="b">
        <f t="shared" si="780"/>
        <v>1</v>
      </c>
      <c r="Q4967" t="b">
        <f t="shared" si="781"/>
        <v>1</v>
      </c>
      <c r="R4967" t="b">
        <f t="shared" si="782"/>
        <v>0</v>
      </c>
      <c r="S4967" t="b">
        <f t="shared" si="783"/>
        <v>0</v>
      </c>
      <c r="T4967" t="b">
        <f t="shared" si="784"/>
        <v>0</v>
      </c>
      <c r="U4967" t="b">
        <f t="shared" si="785"/>
        <v>1</v>
      </c>
      <c r="V4967" t="b">
        <f t="shared" si="786"/>
        <v>0</v>
      </c>
      <c r="W4967" t="b">
        <f t="shared" si="787"/>
        <v>1</v>
      </c>
      <c r="X4967" t="b">
        <f t="shared" si="788"/>
        <v>0</v>
      </c>
      <c r="Y4967" t="b">
        <f t="shared" si="789"/>
        <v>0</v>
      </c>
      <c r="Z4967" t="b">
        <v>0</v>
      </c>
      <c r="AA4967" t="s">
        <v>16425</v>
      </c>
    </row>
    <row r="4968" spans="1:27" x14ac:dyDescent="0.25">
      <c r="A4968" t="s">
        <v>6693</v>
      </c>
      <c r="B4968">
        <v>0</v>
      </c>
      <c r="C4968">
        <v>0</v>
      </c>
      <c r="D4968" t="s">
        <v>6694</v>
      </c>
      <c r="E4968" t="s">
        <v>37</v>
      </c>
      <c r="F4968" t="s">
        <v>8</v>
      </c>
      <c r="G4968" t="b">
        <v>0</v>
      </c>
      <c r="H4968" t="s">
        <v>16</v>
      </c>
      <c r="I4968" t="s">
        <v>53</v>
      </c>
      <c r="J4968" t="s">
        <v>435</v>
      </c>
      <c r="K4968" t="s">
        <v>436</v>
      </c>
      <c r="P4968" t="b">
        <f t="shared" si="780"/>
        <v>0</v>
      </c>
      <c r="Q4968" t="b">
        <f t="shared" si="781"/>
        <v>0</v>
      </c>
      <c r="R4968" t="b">
        <f t="shared" si="782"/>
        <v>0</v>
      </c>
      <c r="S4968" t="b">
        <f t="shared" si="783"/>
        <v>0</v>
      </c>
      <c r="T4968" t="b">
        <f t="shared" si="784"/>
        <v>1</v>
      </c>
      <c r="U4968" t="b">
        <f t="shared" si="785"/>
        <v>0</v>
      </c>
      <c r="V4968" t="b">
        <f t="shared" si="786"/>
        <v>0</v>
      </c>
      <c r="W4968" t="b">
        <f t="shared" si="787"/>
        <v>0</v>
      </c>
      <c r="X4968" t="b">
        <f t="shared" si="788"/>
        <v>0</v>
      </c>
      <c r="Y4968" t="b">
        <f t="shared" si="789"/>
        <v>0</v>
      </c>
      <c r="Z4968" t="b">
        <v>0</v>
      </c>
    </row>
    <row r="4969" spans="1:27" x14ac:dyDescent="0.25">
      <c r="A4969" t="s">
        <v>12549</v>
      </c>
      <c r="B4969">
        <v>0</v>
      </c>
      <c r="C4969">
        <v>0</v>
      </c>
      <c r="D4969" t="s">
        <v>12550</v>
      </c>
      <c r="E4969" t="s">
        <v>37</v>
      </c>
      <c r="F4969" t="s">
        <v>8</v>
      </c>
      <c r="G4969" t="b">
        <v>0</v>
      </c>
      <c r="H4969" t="s">
        <v>16</v>
      </c>
      <c r="I4969" t="s">
        <v>53</v>
      </c>
      <c r="J4969" t="s">
        <v>435</v>
      </c>
      <c r="K4969" t="s">
        <v>436</v>
      </c>
      <c r="P4969" t="b">
        <f t="shared" si="780"/>
        <v>0</v>
      </c>
      <c r="Q4969" t="b">
        <f t="shared" si="781"/>
        <v>0</v>
      </c>
      <c r="R4969" t="b">
        <f t="shared" si="782"/>
        <v>0</v>
      </c>
      <c r="S4969" t="b">
        <f t="shared" si="783"/>
        <v>0</v>
      </c>
      <c r="T4969" t="b">
        <f t="shared" si="784"/>
        <v>1</v>
      </c>
      <c r="U4969" t="b">
        <f t="shared" si="785"/>
        <v>0</v>
      </c>
      <c r="V4969" t="b">
        <f t="shared" si="786"/>
        <v>0</v>
      </c>
      <c r="W4969" t="b">
        <f t="shared" si="787"/>
        <v>0</v>
      </c>
      <c r="X4969" t="b">
        <f t="shared" si="788"/>
        <v>0</v>
      </c>
      <c r="Y4969" t="b">
        <f t="shared" si="789"/>
        <v>0</v>
      </c>
      <c r="Z4969" t="b">
        <v>1</v>
      </c>
    </row>
    <row r="4970" spans="1:27" x14ac:dyDescent="0.25">
      <c r="A4970" t="s">
        <v>7174</v>
      </c>
      <c r="B4970">
        <v>0</v>
      </c>
      <c r="C4970">
        <v>0</v>
      </c>
      <c r="D4970" t="s">
        <v>7175</v>
      </c>
      <c r="E4970" t="s">
        <v>7</v>
      </c>
      <c r="F4970" t="s">
        <v>8</v>
      </c>
      <c r="G4970" t="b">
        <v>0</v>
      </c>
      <c r="H4970" t="s">
        <v>16</v>
      </c>
      <c r="I4970" t="s">
        <v>53</v>
      </c>
      <c r="J4970" t="s">
        <v>435</v>
      </c>
      <c r="K4970" t="s">
        <v>436</v>
      </c>
      <c r="M4970">
        <v>1</v>
      </c>
      <c r="P4970" t="b">
        <f t="shared" si="780"/>
        <v>0</v>
      </c>
      <c r="Q4970" t="b">
        <f t="shared" si="781"/>
        <v>1</v>
      </c>
      <c r="R4970" t="b">
        <f t="shared" si="782"/>
        <v>0</v>
      </c>
      <c r="S4970" t="b">
        <f t="shared" si="783"/>
        <v>0</v>
      </c>
      <c r="T4970" t="b">
        <f t="shared" si="784"/>
        <v>0</v>
      </c>
      <c r="U4970" t="b">
        <f t="shared" si="785"/>
        <v>1</v>
      </c>
      <c r="V4970" t="b">
        <f t="shared" si="786"/>
        <v>0</v>
      </c>
      <c r="W4970" t="b">
        <f t="shared" si="787"/>
        <v>1</v>
      </c>
      <c r="X4970" t="b">
        <f t="shared" si="788"/>
        <v>0</v>
      </c>
      <c r="Y4970" t="b">
        <f t="shared" si="789"/>
        <v>0</v>
      </c>
      <c r="Z4970" t="b">
        <v>1</v>
      </c>
    </row>
    <row r="4971" spans="1:27" x14ac:dyDescent="0.25">
      <c r="A4971" t="s">
        <v>7162</v>
      </c>
      <c r="B4971">
        <v>0</v>
      </c>
      <c r="C4971">
        <v>0</v>
      </c>
      <c r="D4971" t="s">
        <v>7163</v>
      </c>
      <c r="E4971" t="s">
        <v>52</v>
      </c>
      <c r="F4971" t="s">
        <v>8</v>
      </c>
      <c r="G4971" t="b">
        <v>0</v>
      </c>
      <c r="H4971" t="s">
        <v>16</v>
      </c>
      <c r="I4971" t="s">
        <v>53</v>
      </c>
      <c r="J4971" t="s">
        <v>435</v>
      </c>
      <c r="K4971" t="s">
        <v>436</v>
      </c>
      <c r="P4971" t="b">
        <f t="shared" si="780"/>
        <v>0</v>
      </c>
      <c r="Q4971" t="b">
        <f t="shared" si="781"/>
        <v>0</v>
      </c>
      <c r="R4971" t="b">
        <f t="shared" si="782"/>
        <v>0</v>
      </c>
      <c r="S4971" t="b">
        <f t="shared" si="783"/>
        <v>0</v>
      </c>
      <c r="T4971" t="b">
        <f t="shared" si="784"/>
        <v>1</v>
      </c>
      <c r="U4971" t="b">
        <f t="shared" si="785"/>
        <v>0</v>
      </c>
      <c r="V4971" t="b">
        <f t="shared" si="786"/>
        <v>0</v>
      </c>
      <c r="W4971" t="b">
        <f t="shared" si="787"/>
        <v>0</v>
      </c>
      <c r="X4971" t="b">
        <f t="shared" si="788"/>
        <v>0</v>
      </c>
      <c r="Y4971" t="b">
        <f t="shared" si="789"/>
        <v>0</v>
      </c>
      <c r="Z4971" t="b">
        <v>0</v>
      </c>
    </row>
    <row r="4972" spans="1:27" x14ac:dyDescent="0.25">
      <c r="A4972" t="s">
        <v>7821</v>
      </c>
      <c r="B4972">
        <v>0</v>
      </c>
      <c r="C4972">
        <v>0</v>
      </c>
      <c r="D4972" t="s">
        <v>7822</v>
      </c>
      <c r="E4972" t="s">
        <v>52</v>
      </c>
      <c r="F4972" t="s">
        <v>8</v>
      </c>
      <c r="G4972" t="b">
        <v>0</v>
      </c>
      <c r="H4972" t="s">
        <v>16</v>
      </c>
      <c r="I4972" t="s">
        <v>53</v>
      </c>
      <c r="J4972" t="s">
        <v>435</v>
      </c>
      <c r="K4972" t="s">
        <v>436</v>
      </c>
      <c r="P4972" t="b">
        <f t="shared" si="780"/>
        <v>0</v>
      </c>
      <c r="Q4972" t="b">
        <f t="shared" si="781"/>
        <v>0</v>
      </c>
      <c r="R4972" t="b">
        <f t="shared" si="782"/>
        <v>0</v>
      </c>
      <c r="S4972" t="b">
        <f t="shared" si="783"/>
        <v>0</v>
      </c>
      <c r="T4972" t="b">
        <f t="shared" si="784"/>
        <v>1</v>
      </c>
      <c r="U4972" t="b">
        <f t="shared" si="785"/>
        <v>0</v>
      </c>
      <c r="V4972" t="b">
        <f t="shared" si="786"/>
        <v>0</v>
      </c>
      <c r="W4972" t="b">
        <f t="shared" si="787"/>
        <v>0</v>
      </c>
      <c r="X4972" t="b">
        <f t="shared" si="788"/>
        <v>0</v>
      </c>
      <c r="Y4972" t="b">
        <f t="shared" si="789"/>
        <v>0</v>
      </c>
      <c r="Z4972" t="b">
        <v>0</v>
      </c>
    </row>
    <row r="4973" spans="1:27" x14ac:dyDescent="0.25">
      <c r="A4973" t="s">
        <v>3286</v>
      </c>
      <c r="B4973">
        <v>0</v>
      </c>
      <c r="C4973">
        <v>0</v>
      </c>
      <c r="D4973" t="s">
        <v>3287</v>
      </c>
      <c r="E4973" t="s">
        <v>52</v>
      </c>
      <c r="F4973" t="s">
        <v>8</v>
      </c>
      <c r="G4973" t="b">
        <v>0</v>
      </c>
      <c r="H4973" t="s">
        <v>16</v>
      </c>
      <c r="I4973" t="s">
        <v>53</v>
      </c>
      <c r="J4973" t="s">
        <v>435</v>
      </c>
      <c r="K4973" t="s">
        <v>436</v>
      </c>
      <c r="P4973" t="b">
        <f t="shared" si="780"/>
        <v>0</v>
      </c>
      <c r="Q4973" t="b">
        <f t="shared" si="781"/>
        <v>0</v>
      </c>
      <c r="R4973" t="b">
        <f t="shared" si="782"/>
        <v>0</v>
      </c>
      <c r="S4973" t="b">
        <f t="shared" si="783"/>
        <v>0</v>
      </c>
      <c r="T4973" t="b">
        <f t="shared" si="784"/>
        <v>1</v>
      </c>
      <c r="U4973" t="b">
        <f t="shared" si="785"/>
        <v>0</v>
      </c>
      <c r="V4973" t="b">
        <f t="shared" si="786"/>
        <v>0</v>
      </c>
      <c r="W4973" t="b">
        <f t="shared" si="787"/>
        <v>0</v>
      </c>
      <c r="X4973" t="b">
        <f t="shared" si="788"/>
        <v>0</v>
      </c>
      <c r="Y4973" t="b">
        <f t="shared" si="789"/>
        <v>0</v>
      </c>
      <c r="Z4973" t="b">
        <v>0</v>
      </c>
    </row>
    <row r="4974" spans="1:27" x14ac:dyDescent="0.25">
      <c r="A4974" t="s">
        <v>433</v>
      </c>
      <c r="B4974">
        <v>0</v>
      </c>
      <c r="C4974">
        <v>0</v>
      </c>
      <c r="D4974" t="s">
        <v>434</v>
      </c>
      <c r="E4974" t="s">
        <v>52</v>
      </c>
      <c r="F4974" t="s">
        <v>8</v>
      </c>
      <c r="G4974" t="b">
        <v>0</v>
      </c>
      <c r="H4974" t="s">
        <v>16</v>
      </c>
      <c r="I4974" t="s">
        <v>53</v>
      </c>
      <c r="J4974" t="s">
        <v>435</v>
      </c>
      <c r="K4974" t="s">
        <v>436</v>
      </c>
      <c r="P4974" t="b">
        <f t="shared" si="780"/>
        <v>0</v>
      </c>
      <c r="Q4974" t="b">
        <f t="shared" si="781"/>
        <v>0</v>
      </c>
      <c r="R4974" t="b">
        <f t="shared" si="782"/>
        <v>0</v>
      </c>
      <c r="S4974" t="b">
        <f t="shared" si="783"/>
        <v>0</v>
      </c>
      <c r="T4974" t="b">
        <f t="shared" si="784"/>
        <v>1</v>
      </c>
      <c r="U4974" t="b">
        <f t="shared" si="785"/>
        <v>0</v>
      </c>
      <c r="V4974" t="b">
        <f t="shared" si="786"/>
        <v>0</v>
      </c>
      <c r="W4974" t="b">
        <f t="shared" si="787"/>
        <v>0</v>
      </c>
      <c r="X4974" t="b">
        <f t="shared" si="788"/>
        <v>0</v>
      </c>
      <c r="Y4974" t="b">
        <f t="shared" si="789"/>
        <v>0</v>
      </c>
      <c r="Z4974" t="b">
        <v>0</v>
      </c>
    </row>
    <row r="4975" spans="1:27" x14ac:dyDescent="0.25">
      <c r="A4975" t="s">
        <v>7230</v>
      </c>
      <c r="B4975">
        <v>0</v>
      </c>
      <c r="C4975">
        <v>0</v>
      </c>
      <c r="D4975" t="s">
        <v>7231</v>
      </c>
      <c r="E4975" t="s">
        <v>52</v>
      </c>
      <c r="F4975" t="s">
        <v>8</v>
      </c>
      <c r="G4975" t="b">
        <v>0</v>
      </c>
      <c r="H4975" t="s">
        <v>16</v>
      </c>
      <c r="I4975" t="s">
        <v>53</v>
      </c>
      <c r="J4975" t="s">
        <v>435</v>
      </c>
      <c r="K4975" t="s">
        <v>436</v>
      </c>
      <c r="P4975" t="b">
        <f t="shared" si="780"/>
        <v>0</v>
      </c>
      <c r="Q4975" t="b">
        <f t="shared" si="781"/>
        <v>0</v>
      </c>
      <c r="R4975" t="b">
        <f t="shared" si="782"/>
        <v>0</v>
      </c>
      <c r="S4975" t="b">
        <f t="shared" si="783"/>
        <v>0</v>
      </c>
      <c r="T4975" t="b">
        <f t="shared" si="784"/>
        <v>1</v>
      </c>
      <c r="U4975" t="b">
        <f t="shared" si="785"/>
        <v>0</v>
      </c>
      <c r="V4975" t="b">
        <f t="shared" si="786"/>
        <v>0</v>
      </c>
      <c r="W4975" t="b">
        <f t="shared" si="787"/>
        <v>0</v>
      </c>
      <c r="X4975" t="b">
        <f t="shared" si="788"/>
        <v>0</v>
      </c>
      <c r="Y4975" t="b">
        <f t="shared" si="789"/>
        <v>0</v>
      </c>
      <c r="Z4975" t="b">
        <v>0</v>
      </c>
    </row>
    <row r="4976" spans="1:27" x14ac:dyDescent="0.25">
      <c r="A4976" t="s">
        <v>9838</v>
      </c>
      <c r="B4976">
        <v>0</v>
      </c>
      <c r="C4976">
        <v>0</v>
      </c>
      <c r="D4976" t="s">
        <v>9839</v>
      </c>
      <c r="E4976" t="s">
        <v>52</v>
      </c>
      <c r="F4976" t="s">
        <v>8</v>
      </c>
      <c r="G4976" t="b">
        <v>0</v>
      </c>
      <c r="H4976" t="s">
        <v>16</v>
      </c>
      <c r="I4976" t="s">
        <v>53</v>
      </c>
      <c r="J4976" t="s">
        <v>435</v>
      </c>
      <c r="K4976" t="s">
        <v>436</v>
      </c>
      <c r="P4976" t="b">
        <f t="shared" si="780"/>
        <v>0</v>
      </c>
      <c r="Q4976" t="b">
        <f t="shared" si="781"/>
        <v>0</v>
      </c>
      <c r="R4976" t="b">
        <f t="shared" si="782"/>
        <v>0</v>
      </c>
      <c r="S4976" t="b">
        <f t="shared" si="783"/>
        <v>0</v>
      </c>
      <c r="T4976" t="b">
        <f t="shared" si="784"/>
        <v>1</v>
      </c>
      <c r="U4976" t="b">
        <f t="shared" si="785"/>
        <v>0</v>
      </c>
      <c r="V4976" t="b">
        <f t="shared" si="786"/>
        <v>0</v>
      </c>
      <c r="W4976" t="b">
        <f t="shared" si="787"/>
        <v>0</v>
      </c>
      <c r="X4976" t="b">
        <f t="shared" si="788"/>
        <v>0</v>
      </c>
      <c r="Y4976" t="b">
        <f t="shared" si="789"/>
        <v>0</v>
      </c>
      <c r="Z4976" t="b">
        <v>1</v>
      </c>
    </row>
    <row r="4977" spans="1:26" x14ac:dyDescent="0.25">
      <c r="A4977" t="s">
        <v>7407</v>
      </c>
      <c r="B4977">
        <v>0</v>
      </c>
      <c r="C4977">
        <v>0</v>
      </c>
      <c r="D4977" t="s">
        <v>7408</v>
      </c>
      <c r="E4977" t="s">
        <v>37</v>
      </c>
      <c r="F4977" t="s">
        <v>8</v>
      </c>
      <c r="G4977" t="b">
        <v>0</v>
      </c>
      <c r="H4977" t="s">
        <v>16</v>
      </c>
      <c r="I4977" t="s">
        <v>53</v>
      </c>
      <c r="J4977" t="s">
        <v>435</v>
      </c>
      <c r="K4977" t="s">
        <v>436</v>
      </c>
      <c r="P4977" t="b">
        <f t="shared" si="780"/>
        <v>0</v>
      </c>
      <c r="Q4977" t="b">
        <f t="shared" si="781"/>
        <v>0</v>
      </c>
      <c r="R4977" t="b">
        <f t="shared" si="782"/>
        <v>0</v>
      </c>
      <c r="S4977" t="b">
        <f t="shared" si="783"/>
        <v>0</v>
      </c>
      <c r="T4977" t="b">
        <f t="shared" si="784"/>
        <v>1</v>
      </c>
      <c r="U4977" t="b">
        <f t="shared" si="785"/>
        <v>0</v>
      </c>
      <c r="V4977" t="b">
        <f t="shared" si="786"/>
        <v>0</v>
      </c>
      <c r="W4977" t="b">
        <f t="shared" si="787"/>
        <v>0</v>
      </c>
      <c r="X4977" t="b">
        <f t="shared" si="788"/>
        <v>0</v>
      </c>
      <c r="Y4977" t="b">
        <f t="shared" si="789"/>
        <v>0</v>
      </c>
      <c r="Z4977" t="b">
        <v>0</v>
      </c>
    </row>
    <row r="4978" spans="1:26" x14ac:dyDescent="0.25">
      <c r="A4978" t="s">
        <v>3068</v>
      </c>
      <c r="B4978">
        <v>0</v>
      </c>
      <c r="C4978">
        <v>0</v>
      </c>
      <c r="D4978" t="s">
        <v>3069</v>
      </c>
      <c r="E4978" t="s">
        <v>52</v>
      </c>
      <c r="F4978" t="s">
        <v>8</v>
      </c>
      <c r="G4978" t="b">
        <v>0</v>
      </c>
      <c r="H4978" t="s">
        <v>16</v>
      </c>
      <c r="I4978" t="s">
        <v>53</v>
      </c>
      <c r="J4978" t="s">
        <v>435</v>
      </c>
      <c r="K4978" t="s">
        <v>436</v>
      </c>
      <c r="O4978">
        <v>1</v>
      </c>
      <c r="P4978" t="b">
        <f t="shared" si="780"/>
        <v>0</v>
      </c>
      <c r="Q4978" t="b">
        <f t="shared" si="781"/>
        <v>0</v>
      </c>
      <c r="R4978" t="b">
        <f t="shared" si="782"/>
        <v>0</v>
      </c>
      <c r="S4978" t="b">
        <f t="shared" si="783"/>
        <v>1</v>
      </c>
      <c r="T4978" t="b">
        <f t="shared" si="784"/>
        <v>0</v>
      </c>
      <c r="U4978" t="b">
        <f t="shared" si="785"/>
        <v>1</v>
      </c>
      <c r="V4978" t="b">
        <f t="shared" si="786"/>
        <v>0</v>
      </c>
      <c r="W4978" t="b">
        <f t="shared" si="787"/>
        <v>0</v>
      </c>
      <c r="X4978" t="b">
        <f t="shared" si="788"/>
        <v>0</v>
      </c>
      <c r="Y4978" t="b">
        <f t="shared" si="789"/>
        <v>0</v>
      </c>
      <c r="Z4978" t="b">
        <v>1</v>
      </c>
    </row>
    <row r="4979" spans="1:26" x14ac:dyDescent="0.25">
      <c r="A4979" t="s">
        <v>8175</v>
      </c>
      <c r="B4979">
        <v>0</v>
      </c>
      <c r="C4979">
        <v>0</v>
      </c>
      <c r="D4979" t="s">
        <v>8176</v>
      </c>
      <c r="E4979" t="s">
        <v>52</v>
      </c>
      <c r="F4979" t="s">
        <v>8</v>
      </c>
      <c r="G4979" t="b">
        <v>0</v>
      </c>
      <c r="H4979" t="s">
        <v>16</v>
      </c>
      <c r="I4979" t="s">
        <v>53</v>
      </c>
      <c r="J4979" t="s">
        <v>435</v>
      </c>
      <c r="K4979" t="s">
        <v>436</v>
      </c>
      <c r="P4979" t="b">
        <f t="shared" si="780"/>
        <v>0</v>
      </c>
      <c r="Q4979" t="b">
        <f t="shared" si="781"/>
        <v>0</v>
      </c>
      <c r="R4979" t="b">
        <f t="shared" si="782"/>
        <v>0</v>
      </c>
      <c r="S4979" t="b">
        <f t="shared" si="783"/>
        <v>0</v>
      </c>
      <c r="T4979" t="b">
        <f t="shared" si="784"/>
        <v>1</v>
      </c>
      <c r="U4979" t="b">
        <f t="shared" si="785"/>
        <v>0</v>
      </c>
      <c r="V4979" t="b">
        <f t="shared" si="786"/>
        <v>0</v>
      </c>
      <c r="W4979" t="b">
        <f t="shared" si="787"/>
        <v>0</v>
      </c>
      <c r="X4979" t="b">
        <f t="shared" si="788"/>
        <v>0</v>
      </c>
      <c r="Y4979" t="b">
        <f t="shared" si="789"/>
        <v>0</v>
      </c>
      <c r="Z4979" t="b">
        <v>0</v>
      </c>
    </row>
    <row r="4980" spans="1:26" x14ac:dyDescent="0.25">
      <c r="A4980" t="s">
        <v>7877</v>
      </c>
      <c r="B4980">
        <v>0</v>
      </c>
      <c r="C4980">
        <v>0</v>
      </c>
      <c r="D4980" t="s">
        <v>7878</v>
      </c>
      <c r="E4980" t="s">
        <v>52</v>
      </c>
      <c r="F4980" t="s">
        <v>8</v>
      </c>
      <c r="G4980" t="b">
        <v>0</v>
      </c>
      <c r="H4980" t="s">
        <v>16</v>
      </c>
      <c r="I4980" t="s">
        <v>53</v>
      </c>
      <c r="J4980" t="s">
        <v>435</v>
      </c>
      <c r="K4980" t="s">
        <v>436</v>
      </c>
      <c r="P4980" t="b">
        <f t="shared" si="780"/>
        <v>0</v>
      </c>
      <c r="Q4980" t="b">
        <f t="shared" si="781"/>
        <v>0</v>
      </c>
      <c r="R4980" t="b">
        <f t="shared" si="782"/>
        <v>0</v>
      </c>
      <c r="S4980" t="b">
        <f t="shared" si="783"/>
        <v>0</v>
      </c>
      <c r="T4980" t="b">
        <f t="shared" si="784"/>
        <v>1</v>
      </c>
      <c r="U4980" t="b">
        <f t="shared" si="785"/>
        <v>0</v>
      </c>
      <c r="V4980" t="b">
        <f t="shared" si="786"/>
        <v>0</v>
      </c>
      <c r="W4980" t="b">
        <f t="shared" si="787"/>
        <v>0</v>
      </c>
      <c r="X4980" t="b">
        <f t="shared" si="788"/>
        <v>0</v>
      </c>
      <c r="Y4980" t="b">
        <f t="shared" si="789"/>
        <v>0</v>
      </c>
      <c r="Z4980" t="b">
        <v>0</v>
      </c>
    </row>
    <row r="4981" spans="1:26" x14ac:dyDescent="0.25">
      <c r="A4981" t="s">
        <v>2495</v>
      </c>
      <c r="B4981">
        <v>0</v>
      </c>
      <c r="C4981">
        <v>0</v>
      </c>
      <c r="D4981" t="s">
        <v>2496</v>
      </c>
      <c r="E4981" t="s">
        <v>37</v>
      </c>
      <c r="F4981" t="s">
        <v>8</v>
      </c>
      <c r="G4981" t="b">
        <v>0</v>
      </c>
      <c r="H4981" t="s">
        <v>16</v>
      </c>
      <c r="I4981" t="s">
        <v>53</v>
      </c>
      <c r="J4981" t="s">
        <v>435</v>
      </c>
      <c r="K4981" t="s">
        <v>436</v>
      </c>
      <c r="P4981" t="b">
        <f t="shared" si="780"/>
        <v>0</v>
      </c>
      <c r="Q4981" t="b">
        <f t="shared" si="781"/>
        <v>0</v>
      </c>
      <c r="R4981" t="b">
        <f t="shared" si="782"/>
        <v>0</v>
      </c>
      <c r="S4981" t="b">
        <f t="shared" si="783"/>
        <v>0</v>
      </c>
      <c r="T4981" t="b">
        <f t="shared" si="784"/>
        <v>1</v>
      </c>
      <c r="U4981" t="b">
        <f t="shared" si="785"/>
        <v>0</v>
      </c>
      <c r="V4981" t="b">
        <f t="shared" si="786"/>
        <v>0</v>
      </c>
      <c r="W4981" t="b">
        <f t="shared" si="787"/>
        <v>0</v>
      </c>
      <c r="X4981" t="b">
        <f t="shared" si="788"/>
        <v>0</v>
      </c>
      <c r="Y4981" t="b">
        <f t="shared" si="789"/>
        <v>0</v>
      </c>
      <c r="Z4981" t="b">
        <v>0</v>
      </c>
    </row>
    <row r="4982" spans="1:26" x14ac:dyDescent="0.25">
      <c r="A4982" t="s">
        <v>8898</v>
      </c>
      <c r="B4982">
        <v>0</v>
      </c>
      <c r="C4982">
        <v>0</v>
      </c>
      <c r="D4982" t="s">
        <v>8899</v>
      </c>
      <c r="E4982" t="s">
        <v>52</v>
      </c>
      <c r="F4982" t="s">
        <v>8</v>
      </c>
      <c r="G4982" t="b">
        <v>0</v>
      </c>
      <c r="H4982" t="s">
        <v>16</v>
      </c>
      <c r="I4982" t="s">
        <v>53</v>
      </c>
      <c r="J4982" t="s">
        <v>435</v>
      </c>
      <c r="K4982" t="s">
        <v>436</v>
      </c>
      <c r="P4982" t="b">
        <f t="shared" si="780"/>
        <v>0</v>
      </c>
      <c r="Q4982" t="b">
        <f t="shared" si="781"/>
        <v>0</v>
      </c>
      <c r="R4982" t="b">
        <f t="shared" si="782"/>
        <v>0</v>
      </c>
      <c r="S4982" t="b">
        <f t="shared" si="783"/>
        <v>0</v>
      </c>
      <c r="T4982" t="b">
        <f t="shared" si="784"/>
        <v>1</v>
      </c>
      <c r="U4982" t="b">
        <f t="shared" si="785"/>
        <v>0</v>
      </c>
      <c r="V4982" t="b">
        <f t="shared" si="786"/>
        <v>0</v>
      </c>
      <c r="W4982" t="b">
        <f t="shared" si="787"/>
        <v>0</v>
      </c>
      <c r="X4982" t="b">
        <f t="shared" si="788"/>
        <v>0</v>
      </c>
      <c r="Y4982" t="b">
        <f t="shared" si="789"/>
        <v>0</v>
      </c>
      <c r="Z4982" t="b">
        <v>0</v>
      </c>
    </row>
    <row r="4983" spans="1:26" x14ac:dyDescent="0.25">
      <c r="A4983" t="s">
        <v>4281</v>
      </c>
      <c r="B4983">
        <v>0</v>
      </c>
      <c r="C4983">
        <v>0</v>
      </c>
      <c r="D4983" t="s">
        <v>4282</v>
      </c>
      <c r="E4983" t="s">
        <v>52</v>
      </c>
      <c r="F4983" t="s">
        <v>8</v>
      </c>
      <c r="G4983" t="b">
        <v>0</v>
      </c>
      <c r="H4983" t="s">
        <v>16</v>
      </c>
      <c r="I4983" t="s">
        <v>53</v>
      </c>
      <c r="J4983" t="s">
        <v>435</v>
      </c>
      <c r="K4983" t="s">
        <v>436</v>
      </c>
      <c r="P4983" t="b">
        <f t="shared" si="780"/>
        <v>0</v>
      </c>
      <c r="Q4983" t="b">
        <f t="shared" si="781"/>
        <v>0</v>
      </c>
      <c r="R4983" t="b">
        <f t="shared" si="782"/>
        <v>0</v>
      </c>
      <c r="S4983" t="b">
        <f t="shared" si="783"/>
        <v>0</v>
      </c>
      <c r="T4983" t="b">
        <f t="shared" si="784"/>
        <v>1</v>
      </c>
      <c r="U4983" t="b">
        <f t="shared" si="785"/>
        <v>0</v>
      </c>
      <c r="V4983" t="b">
        <f t="shared" si="786"/>
        <v>0</v>
      </c>
      <c r="W4983" t="b">
        <f t="shared" si="787"/>
        <v>0</v>
      </c>
      <c r="X4983" t="b">
        <f t="shared" si="788"/>
        <v>0</v>
      </c>
      <c r="Y4983" t="b">
        <f t="shared" si="789"/>
        <v>0</v>
      </c>
      <c r="Z4983" t="b">
        <v>0</v>
      </c>
    </row>
    <row r="4984" spans="1:26" x14ac:dyDescent="0.25">
      <c r="A4984" t="s">
        <v>4940</v>
      </c>
      <c r="B4984">
        <v>0</v>
      </c>
      <c r="C4984">
        <v>0</v>
      </c>
      <c r="D4984" t="s">
        <v>4941</v>
      </c>
      <c r="E4984" t="s">
        <v>52</v>
      </c>
      <c r="F4984" t="s">
        <v>8</v>
      </c>
      <c r="G4984" t="b">
        <v>0</v>
      </c>
      <c r="H4984" t="s">
        <v>16</v>
      </c>
      <c r="I4984" t="s">
        <v>53</v>
      </c>
      <c r="J4984" t="s">
        <v>435</v>
      </c>
      <c r="K4984" t="s">
        <v>436</v>
      </c>
      <c r="L4984">
        <v>1</v>
      </c>
      <c r="P4984" t="b">
        <f t="shared" si="780"/>
        <v>1</v>
      </c>
      <c r="Q4984" t="b">
        <f t="shared" si="781"/>
        <v>0</v>
      </c>
      <c r="R4984" t="b">
        <f t="shared" si="782"/>
        <v>0</v>
      </c>
      <c r="S4984" t="b">
        <f t="shared" si="783"/>
        <v>0</v>
      </c>
      <c r="T4984" t="b">
        <f t="shared" si="784"/>
        <v>0</v>
      </c>
      <c r="U4984" t="b">
        <f t="shared" si="785"/>
        <v>1</v>
      </c>
      <c r="V4984" t="b">
        <f t="shared" si="786"/>
        <v>1</v>
      </c>
      <c r="W4984" t="b">
        <f t="shared" si="787"/>
        <v>0</v>
      </c>
      <c r="X4984" t="b">
        <f t="shared" si="788"/>
        <v>0</v>
      </c>
      <c r="Y4984" t="b">
        <f t="shared" si="789"/>
        <v>0</v>
      </c>
      <c r="Z4984" t="b">
        <v>1</v>
      </c>
    </row>
    <row r="4985" spans="1:26" x14ac:dyDescent="0.25">
      <c r="A4985" t="s">
        <v>2502</v>
      </c>
      <c r="B4985">
        <v>0</v>
      </c>
      <c r="C4985">
        <v>0</v>
      </c>
      <c r="D4985" t="s">
        <v>2503</v>
      </c>
      <c r="E4985" t="s">
        <v>52</v>
      </c>
      <c r="F4985" t="s">
        <v>8</v>
      </c>
      <c r="G4985" t="b">
        <v>0</v>
      </c>
      <c r="H4985" t="s">
        <v>16</v>
      </c>
      <c r="I4985" t="s">
        <v>53</v>
      </c>
      <c r="J4985" t="s">
        <v>435</v>
      </c>
      <c r="K4985" t="s">
        <v>436</v>
      </c>
      <c r="P4985" t="b">
        <f t="shared" si="780"/>
        <v>0</v>
      </c>
      <c r="Q4985" t="b">
        <f t="shared" si="781"/>
        <v>0</v>
      </c>
      <c r="R4985" t="b">
        <f t="shared" si="782"/>
        <v>0</v>
      </c>
      <c r="S4985" t="b">
        <f t="shared" si="783"/>
        <v>0</v>
      </c>
      <c r="T4985" t="b">
        <f t="shared" si="784"/>
        <v>1</v>
      </c>
      <c r="U4985" t="b">
        <f t="shared" si="785"/>
        <v>0</v>
      </c>
      <c r="V4985" t="b">
        <f t="shared" si="786"/>
        <v>0</v>
      </c>
      <c r="W4985" t="b">
        <f t="shared" si="787"/>
        <v>0</v>
      </c>
      <c r="X4985" t="b">
        <f t="shared" si="788"/>
        <v>0</v>
      </c>
      <c r="Y4985" t="b">
        <f t="shared" si="789"/>
        <v>0</v>
      </c>
      <c r="Z4985" t="b">
        <v>0</v>
      </c>
    </row>
    <row r="4986" spans="1:26" x14ac:dyDescent="0.25">
      <c r="A4986" t="s">
        <v>3036</v>
      </c>
      <c r="B4986">
        <v>0</v>
      </c>
      <c r="C4986">
        <v>0</v>
      </c>
      <c r="D4986" t="s">
        <v>3037</v>
      </c>
      <c r="E4986" t="s">
        <v>52</v>
      </c>
      <c r="F4986" t="s">
        <v>8</v>
      </c>
      <c r="G4986" t="b">
        <v>0</v>
      </c>
      <c r="H4986" t="s">
        <v>16</v>
      </c>
      <c r="I4986" t="s">
        <v>53</v>
      </c>
      <c r="J4986" t="s">
        <v>435</v>
      </c>
      <c r="K4986" t="s">
        <v>436</v>
      </c>
      <c r="P4986" t="b">
        <f t="shared" si="780"/>
        <v>0</v>
      </c>
      <c r="Q4986" t="b">
        <f t="shared" si="781"/>
        <v>0</v>
      </c>
      <c r="R4986" t="b">
        <f t="shared" si="782"/>
        <v>0</v>
      </c>
      <c r="S4986" t="b">
        <f t="shared" si="783"/>
        <v>0</v>
      </c>
      <c r="T4986" t="b">
        <f t="shared" si="784"/>
        <v>1</v>
      </c>
      <c r="U4986" t="b">
        <f t="shared" si="785"/>
        <v>0</v>
      </c>
      <c r="V4986" t="b">
        <f t="shared" si="786"/>
        <v>0</v>
      </c>
      <c r="W4986" t="b">
        <f t="shared" si="787"/>
        <v>0</v>
      </c>
      <c r="X4986" t="b">
        <f t="shared" si="788"/>
        <v>0</v>
      </c>
      <c r="Y4986" t="b">
        <f t="shared" si="789"/>
        <v>0</v>
      </c>
      <c r="Z4986" t="b">
        <v>1</v>
      </c>
    </row>
    <row r="4987" spans="1:26" x14ac:dyDescent="0.25">
      <c r="A4987" t="s">
        <v>16035</v>
      </c>
      <c r="B4987">
        <v>0</v>
      </c>
      <c r="C4987">
        <v>0</v>
      </c>
      <c r="D4987" t="s">
        <v>16036</v>
      </c>
      <c r="E4987" t="s">
        <v>15</v>
      </c>
      <c r="F4987" t="s">
        <v>8</v>
      </c>
      <c r="G4987" t="b">
        <v>0</v>
      </c>
      <c r="H4987" t="s">
        <v>16</v>
      </c>
      <c r="I4987" t="s">
        <v>53</v>
      </c>
      <c r="J4987" t="s">
        <v>435</v>
      </c>
      <c r="K4987" t="s">
        <v>436</v>
      </c>
      <c r="L4987">
        <v>1</v>
      </c>
      <c r="P4987" t="b">
        <f t="shared" si="780"/>
        <v>1</v>
      </c>
      <c r="Q4987" t="b">
        <f t="shared" si="781"/>
        <v>0</v>
      </c>
      <c r="R4987" t="b">
        <f t="shared" si="782"/>
        <v>0</v>
      </c>
      <c r="S4987" t="b">
        <f t="shared" si="783"/>
        <v>0</v>
      </c>
      <c r="T4987" t="b">
        <f t="shared" si="784"/>
        <v>0</v>
      </c>
      <c r="U4987" t="b">
        <f t="shared" si="785"/>
        <v>1</v>
      </c>
      <c r="V4987" t="b">
        <f t="shared" si="786"/>
        <v>1</v>
      </c>
      <c r="W4987" t="b">
        <f t="shared" si="787"/>
        <v>0</v>
      </c>
      <c r="X4987" t="b">
        <f t="shared" si="788"/>
        <v>0</v>
      </c>
      <c r="Y4987" t="b">
        <f t="shared" si="789"/>
        <v>0</v>
      </c>
      <c r="Z4987" t="b">
        <v>0</v>
      </c>
    </row>
    <row r="4988" spans="1:26" x14ac:dyDescent="0.25">
      <c r="A4988" t="s">
        <v>603</v>
      </c>
      <c r="B4988">
        <v>0</v>
      </c>
      <c r="C4988">
        <v>0</v>
      </c>
      <c r="D4988" t="s">
        <v>604</v>
      </c>
      <c r="E4988" t="s">
        <v>52</v>
      </c>
      <c r="F4988" t="s">
        <v>8</v>
      </c>
      <c r="G4988" t="b">
        <v>0</v>
      </c>
      <c r="H4988" t="s">
        <v>16</v>
      </c>
      <c r="I4988" t="s">
        <v>53</v>
      </c>
      <c r="J4988" t="s">
        <v>435</v>
      </c>
      <c r="K4988" t="s">
        <v>436</v>
      </c>
      <c r="P4988" t="b">
        <f t="shared" si="780"/>
        <v>0</v>
      </c>
      <c r="Q4988" t="b">
        <f t="shared" si="781"/>
        <v>0</v>
      </c>
      <c r="R4988" t="b">
        <f t="shared" si="782"/>
        <v>0</v>
      </c>
      <c r="S4988" t="b">
        <f t="shared" si="783"/>
        <v>0</v>
      </c>
      <c r="T4988" t="b">
        <f t="shared" si="784"/>
        <v>1</v>
      </c>
      <c r="U4988" t="b">
        <f t="shared" si="785"/>
        <v>0</v>
      </c>
      <c r="V4988" t="b">
        <f t="shared" si="786"/>
        <v>0</v>
      </c>
      <c r="W4988" t="b">
        <f t="shared" si="787"/>
        <v>0</v>
      </c>
      <c r="X4988" t="b">
        <f t="shared" si="788"/>
        <v>0</v>
      </c>
      <c r="Y4988" t="b">
        <f t="shared" si="789"/>
        <v>0</v>
      </c>
      <c r="Z4988" t="b">
        <v>1</v>
      </c>
    </row>
    <row r="4989" spans="1:26" x14ac:dyDescent="0.25">
      <c r="A4989" t="s">
        <v>9380</v>
      </c>
      <c r="B4989">
        <v>0</v>
      </c>
      <c r="C4989">
        <v>0</v>
      </c>
      <c r="D4989" t="s">
        <v>9381</v>
      </c>
      <c r="E4989" t="s">
        <v>37</v>
      </c>
      <c r="F4989" t="s">
        <v>8</v>
      </c>
      <c r="G4989" t="b">
        <v>0</v>
      </c>
      <c r="H4989" t="s">
        <v>16</v>
      </c>
      <c r="I4989" t="s">
        <v>53</v>
      </c>
      <c r="J4989" t="s">
        <v>435</v>
      </c>
      <c r="K4989" t="s">
        <v>436</v>
      </c>
      <c r="P4989" t="b">
        <f t="shared" si="780"/>
        <v>0</v>
      </c>
      <c r="Q4989" t="b">
        <f t="shared" si="781"/>
        <v>0</v>
      </c>
      <c r="R4989" t="b">
        <f t="shared" si="782"/>
        <v>0</v>
      </c>
      <c r="S4989" t="b">
        <f t="shared" si="783"/>
        <v>0</v>
      </c>
      <c r="T4989" t="b">
        <f t="shared" si="784"/>
        <v>1</v>
      </c>
      <c r="U4989" t="b">
        <f t="shared" si="785"/>
        <v>0</v>
      </c>
      <c r="V4989" t="b">
        <f t="shared" si="786"/>
        <v>0</v>
      </c>
      <c r="W4989" t="b">
        <f t="shared" si="787"/>
        <v>0</v>
      </c>
      <c r="X4989" t="b">
        <f t="shared" si="788"/>
        <v>0</v>
      </c>
      <c r="Y4989" t="b">
        <f t="shared" si="789"/>
        <v>0</v>
      </c>
      <c r="Z4989" t="b">
        <v>0</v>
      </c>
    </row>
    <row r="4990" spans="1:26" x14ac:dyDescent="0.25">
      <c r="A4990" t="s">
        <v>2305</v>
      </c>
      <c r="B4990">
        <v>0</v>
      </c>
      <c r="C4990">
        <v>0</v>
      </c>
      <c r="D4990" t="s">
        <v>2306</v>
      </c>
      <c r="E4990" t="s">
        <v>52</v>
      </c>
      <c r="F4990" t="s">
        <v>8</v>
      </c>
      <c r="G4990" t="b">
        <v>0</v>
      </c>
      <c r="H4990" t="s">
        <v>16</v>
      </c>
      <c r="I4990" t="s">
        <v>53</v>
      </c>
      <c r="J4990" t="s">
        <v>435</v>
      </c>
      <c r="K4990" t="s">
        <v>436</v>
      </c>
      <c r="P4990" t="b">
        <f t="shared" si="780"/>
        <v>0</v>
      </c>
      <c r="Q4990" t="b">
        <f t="shared" si="781"/>
        <v>0</v>
      </c>
      <c r="R4990" t="b">
        <f t="shared" si="782"/>
        <v>0</v>
      </c>
      <c r="S4990" t="b">
        <f t="shared" si="783"/>
        <v>0</v>
      </c>
      <c r="T4990" t="b">
        <f t="shared" si="784"/>
        <v>1</v>
      </c>
      <c r="U4990" t="b">
        <f t="shared" si="785"/>
        <v>0</v>
      </c>
      <c r="V4990" t="b">
        <f t="shared" si="786"/>
        <v>0</v>
      </c>
      <c r="W4990" t="b">
        <f t="shared" si="787"/>
        <v>0</v>
      </c>
      <c r="X4990" t="b">
        <f t="shared" si="788"/>
        <v>0</v>
      </c>
      <c r="Y4990" t="b">
        <f t="shared" si="789"/>
        <v>0</v>
      </c>
      <c r="Z4990" t="b">
        <v>1</v>
      </c>
    </row>
    <row r="4991" spans="1:26" x14ac:dyDescent="0.25">
      <c r="A4991" t="s">
        <v>8415</v>
      </c>
      <c r="B4991">
        <v>0</v>
      </c>
      <c r="C4991">
        <v>0</v>
      </c>
      <c r="D4991" t="s">
        <v>8416</v>
      </c>
      <c r="E4991" t="s">
        <v>52</v>
      </c>
      <c r="F4991" t="s">
        <v>8</v>
      </c>
      <c r="G4991" t="b">
        <v>0</v>
      </c>
      <c r="H4991" t="s">
        <v>16</v>
      </c>
      <c r="I4991" t="s">
        <v>53</v>
      </c>
      <c r="J4991" t="s">
        <v>435</v>
      </c>
      <c r="K4991" t="s">
        <v>436</v>
      </c>
      <c r="P4991" t="b">
        <f t="shared" si="780"/>
        <v>0</v>
      </c>
      <c r="Q4991" t="b">
        <f t="shared" si="781"/>
        <v>0</v>
      </c>
      <c r="R4991" t="b">
        <f t="shared" si="782"/>
        <v>0</v>
      </c>
      <c r="S4991" t="b">
        <f t="shared" si="783"/>
        <v>0</v>
      </c>
      <c r="T4991" t="b">
        <f t="shared" si="784"/>
        <v>1</v>
      </c>
      <c r="U4991" t="b">
        <f t="shared" si="785"/>
        <v>0</v>
      </c>
      <c r="V4991" t="b">
        <f t="shared" si="786"/>
        <v>0</v>
      </c>
      <c r="W4991" t="b">
        <f t="shared" si="787"/>
        <v>0</v>
      </c>
      <c r="X4991" t="b">
        <f t="shared" si="788"/>
        <v>0</v>
      </c>
      <c r="Y4991" t="b">
        <f t="shared" si="789"/>
        <v>0</v>
      </c>
      <c r="Z4991" t="b">
        <v>0</v>
      </c>
    </row>
    <row r="4992" spans="1:26" x14ac:dyDescent="0.25">
      <c r="A4992" t="s">
        <v>8217</v>
      </c>
      <c r="B4992">
        <v>0</v>
      </c>
      <c r="C4992">
        <v>0</v>
      </c>
      <c r="D4992" t="s">
        <v>8218</v>
      </c>
      <c r="E4992" t="s">
        <v>52</v>
      </c>
      <c r="F4992" t="s">
        <v>8</v>
      </c>
      <c r="G4992" t="b">
        <v>0</v>
      </c>
      <c r="H4992" t="s">
        <v>16</v>
      </c>
      <c r="I4992" t="s">
        <v>53</v>
      </c>
      <c r="J4992" t="s">
        <v>435</v>
      </c>
      <c r="K4992" t="s">
        <v>436</v>
      </c>
      <c r="P4992" t="b">
        <f t="shared" si="780"/>
        <v>0</v>
      </c>
      <c r="Q4992" t="b">
        <f t="shared" si="781"/>
        <v>0</v>
      </c>
      <c r="R4992" t="b">
        <f t="shared" si="782"/>
        <v>0</v>
      </c>
      <c r="S4992" t="b">
        <f t="shared" si="783"/>
        <v>0</v>
      </c>
      <c r="T4992" t="b">
        <f t="shared" si="784"/>
        <v>1</v>
      </c>
      <c r="U4992" t="b">
        <f t="shared" si="785"/>
        <v>0</v>
      </c>
      <c r="V4992" t="b">
        <f t="shared" si="786"/>
        <v>0</v>
      </c>
      <c r="W4992" t="b">
        <f t="shared" si="787"/>
        <v>0</v>
      </c>
      <c r="X4992" t="b">
        <f t="shared" si="788"/>
        <v>0</v>
      </c>
      <c r="Y4992" t="b">
        <f t="shared" si="789"/>
        <v>0</v>
      </c>
      <c r="Z4992" t="b">
        <v>0</v>
      </c>
    </row>
    <row r="4993" spans="1:26" x14ac:dyDescent="0.25">
      <c r="A4993" t="s">
        <v>5206</v>
      </c>
      <c r="B4993">
        <v>0</v>
      </c>
      <c r="C4993">
        <v>0</v>
      </c>
      <c r="D4993" t="s">
        <v>5207</v>
      </c>
      <c r="E4993" t="s">
        <v>52</v>
      </c>
      <c r="F4993" t="s">
        <v>8</v>
      </c>
      <c r="G4993" t="b">
        <v>0</v>
      </c>
      <c r="H4993" t="s">
        <v>16</v>
      </c>
      <c r="I4993" t="s">
        <v>53</v>
      </c>
      <c r="J4993" t="s">
        <v>435</v>
      </c>
      <c r="K4993" t="s">
        <v>436</v>
      </c>
      <c r="P4993" t="b">
        <f t="shared" si="780"/>
        <v>0</v>
      </c>
      <c r="Q4993" t="b">
        <f t="shared" si="781"/>
        <v>0</v>
      </c>
      <c r="R4993" t="b">
        <f t="shared" si="782"/>
        <v>0</v>
      </c>
      <c r="S4993" t="b">
        <f t="shared" si="783"/>
        <v>0</v>
      </c>
      <c r="T4993" t="b">
        <f t="shared" si="784"/>
        <v>1</v>
      </c>
      <c r="U4993" t="b">
        <f t="shared" si="785"/>
        <v>0</v>
      </c>
      <c r="V4993" t="b">
        <f t="shared" si="786"/>
        <v>0</v>
      </c>
      <c r="W4993" t="b">
        <f t="shared" si="787"/>
        <v>0</v>
      </c>
      <c r="X4993" t="b">
        <f t="shared" si="788"/>
        <v>0</v>
      </c>
      <c r="Y4993" t="b">
        <f t="shared" si="789"/>
        <v>0</v>
      </c>
      <c r="Z4993" t="b">
        <v>0</v>
      </c>
    </row>
    <row r="4994" spans="1:26" x14ac:dyDescent="0.25">
      <c r="A4994" t="s">
        <v>2683</v>
      </c>
      <c r="B4994">
        <v>0</v>
      </c>
      <c r="C4994">
        <v>0</v>
      </c>
      <c r="D4994" t="s">
        <v>2684</v>
      </c>
      <c r="E4994" t="s">
        <v>52</v>
      </c>
      <c r="F4994" t="s">
        <v>8</v>
      </c>
      <c r="G4994" t="b">
        <v>0</v>
      </c>
      <c r="H4994" t="s">
        <v>16</v>
      </c>
      <c r="I4994" t="s">
        <v>53</v>
      </c>
      <c r="J4994" t="s">
        <v>435</v>
      </c>
      <c r="K4994" t="s">
        <v>436</v>
      </c>
      <c r="P4994" t="b">
        <f t="shared" si="780"/>
        <v>0</v>
      </c>
      <c r="Q4994" t="b">
        <f t="shared" si="781"/>
        <v>0</v>
      </c>
      <c r="R4994" t="b">
        <f t="shared" si="782"/>
        <v>0</v>
      </c>
      <c r="S4994" t="b">
        <f t="shared" si="783"/>
        <v>0</v>
      </c>
      <c r="T4994" t="b">
        <f t="shared" si="784"/>
        <v>1</v>
      </c>
      <c r="U4994" t="b">
        <f t="shared" si="785"/>
        <v>0</v>
      </c>
      <c r="V4994" t="b">
        <f t="shared" si="786"/>
        <v>0</v>
      </c>
      <c r="W4994" t="b">
        <f t="shared" si="787"/>
        <v>0</v>
      </c>
      <c r="X4994" t="b">
        <f t="shared" si="788"/>
        <v>0</v>
      </c>
      <c r="Y4994" t="b">
        <f t="shared" si="789"/>
        <v>0</v>
      </c>
      <c r="Z4994" t="b">
        <v>0</v>
      </c>
    </row>
    <row r="4995" spans="1:26" x14ac:dyDescent="0.25">
      <c r="A4995" t="s">
        <v>2458</v>
      </c>
      <c r="B4995">
        <v>0</v>
      </c>
      <c r="C4995">
        <v>0</v>
      </c>
      <c r="D4995" t="s">
        <v>2459</v>
      </c>
      <c r="E4995" t="s">
        <v>52</v>
      </c>
      <c r="F4995" t="s">
        <v>8</v>
      </c>
      <c r="G4995" t="b">
        <v>0</v>
      </c>
      <c r="H4995" t="s">
        <v>16</v>
      </c>
      <c r="I4995" t="s">
        <v>53</v>
      </c>
      <c r="J4995" t="s">
        <v>435</v>
      </c>
      <c r="K4995" t="s">
        <v>436</v>
      </c>
      <c r="P4995" t="b">
        <f t="shared" si="780"/>
        <v>0</v>
      </c>
      <c r="Q4995" t="b">
        <f t="shared" si="781"/>
        <v>0</v>
      </c>
      <c r="R4995" t="b">
        <f t="shared" si="782"/>
        <v>0</v>
      </c>
      <c r="S4995" t="b">
        <f t="shared" si="783"/>
        <v>0</v>
      </c>
      <c r="T4995" t="b">
        <f t="shared" si="784"/>
        <v>1</v>
      </c>
      <c r="U4995" t="b">
        <f t="shared" si="785"/>
        <v>0</v>
      </c>
      <c r="V4995" t="b">
        <f t="shared" si="786"/>
        <v>0</v>
      </c>
      <c r="W4995" t="b">
        <f t="shared" si="787"/>
        <v>0</v>
      </c>
      <c r="X4995" t="b">
        <f t="shared" si="788"/>
        <v>0</v>
      </c>
      <c r="Y4995" t="b">
        <f t="shared" si="789"/>
        <v>0</v>
      </c>
      <c r="Z4995" t="b">
        <v>0</v>
      </c>
    </row>
    <row r="4996" spans="1:26" x14ac:dyDescent="0.25">
      <c r="A4996" t="s">
        <v>5180</v>
      </c>
      <c r="B4996">
        <v>0</v>
      </c>
      <c r="C4996">
        <v>0</v>
      </c>
      <c r="D4996" t="s">
        <v>5181</v>
      </c>
      <c r="E4996" t="s">
        <v>7</v>
      </c>
      <c r="F4996" t="s">
        <v>8</v>
      </c>
      <c r="G4996" t="b">
        <v>0</v>
      </c>
      <c r="H4996" t="s">
        <v>16</v>
      </c>
      <c r="I4996" t="s">
        <v>53</v>
      </c>
      <c r="J4996" t="s">
        <v>435</v>
      </c>
      <c r="K4996" t="s">
        <v>436</v>
      </c>
      <c r="M4996">
        <v>1</v>
      </c>
      <c r="P4996" t="b">
        <f t="shared" si="780"/>
        <v>0</v>
      </c>
      <c r="Q4996" t="b">
        <f t="shared" si="781"/>
        <v>1</v>
      </c>
      <c r="R4996" t="b">
        <f t="shared" si="782"/>
        <v>0</v>
      </c>
      <c r="S4996" t="b">
        <f t="shared" si="783"/>
        <v>0</v>
      </c>
      <c r="T4996" t="b">
        <f t="shared" si="784"/>
        <v>0</v>
      </c>
      <c r="U4996" t="b">
        <f t="shared" si="785"/>
        <v>1</v>
      </c>
      <c r="V4996" t="b">
        <f t="shared" si="786"/>
        <v>0</v>
      </c>
      <c r="W4996" t="b">
        <f t="shared" si="787"/>
        <v>1</v>
      </c>
      <c r="X4996" t="b">
        <f t="shared" si="788"/>
        <v>0</v>
      </c>
      <c r="Y4996" t="b">
        <f t="shared" si="789"/>
        <v>0</v>
      </c>
      <c r="Z4996" t="b">
        <v>1</v>
      </c>
    </row>
    <row r="4997" spans="1:26" x14ac:dyDescent="0.25">
      <c r="A4997" t="s">
        <v>6104</v>
      </c>
      <c r="B4997">
        <v>0</v>
      </c>
      <c r="C4997">
        <v>0</v>
      </c>
      <c r="D4997" t="s">
        <v>6105</v>
      </c>
      <c r="E4997" t="s">
        <v>37</v>
      </c>
      <c r="F4997" t="s">
        <v>8</v>
      </c>
      <c r="G4997" t="b">
        <v>0</v>
      </c>
      <c r="H4997" t="s">
        <v>16</v>
      </c>
      <c r="I4997" t="s">
        <v>53</v>
      </c>
      <c r="J4997" t="s">
        <v>435</v>
      </c>
      <c r="K4997" t="s">
        <v>436</v>
      </c>
      <c r="L4997">
        <v>2</v>
      </c>
      <c r="P4997" t="b">
        <f t="shared" si="780"/>
        <v>1</v>
      </c>
      <c r="Q4997" t="b">
        <f t="shared" si="781"/>
        <v>0</v>
      </c>
      <c r="R4997" t="b">
        <f t="shared" si="782"/>
        <v>0</v>
      </c>
      <c r="S4997" t="b">
        <f t="shared" si="783"/>
        <v>0</v>
      </c>
      <c r="T4997" t="b">
        <f t="shared" si="784"/>
        <v>0</v>
      </c>
      <c r="U4997" t="b">
        <f t="shared" si="785"/>
        <v>1</v>
      </c>
      <c r="V4997" t="b">
        <f t="shared" si="786"/>
        <v>1</v>
      </c>
      <c r="W4997" t="b">
        <f t="shared" si="787"/>
        <v>0</v>
      </c>
      <c r="X4997" t="b">
        <f t="shared" si="788"/>
        <v>0</v>
      </c>
      <c r="Y4997" t="b">
        <f t="shared" si="789"/>
        <v>0</v>
      </c>
      <c r="Z4997" t="b">
        <v>0</v>
      </c>
    </row>
    <row r="4998" spans="1:26" x14ac:dyDescent="0.25">
      <c r="A4998" t="s">
        <v>5836</v>
      </c>
      <c r="B4998">
        <v>0</v>
      </c>
      <c r="C4998">
        <v>0</v>
      </c>
      <c r="D4998" t="s">
        <v>5837</v>
      </c>
      <c r="E4998" t="s">
        <v>52</v>
      </c>
      <c r="F4998" t="s">
        <v>8</v>
      </c>
      <c r="G4998" t="b">
        <v>0</v>
      </c>
      <c r="H4998" t="s">
        <v>16</v>
      </c>
      <c r="I4998" t="s">
        <v>53</v>
      </c>
      <c r="J4998" t="s">
        <v>435</v>
      </c>
      <c r="K4998" t="s">
        <v>436</v>
      </c>
      <c r="P4998" t="b">
        <f t="shared" si="780"/>
        <v>0</v>
      </c>
      <c r="Q4998" t="b">
        <f t="shared" si="781"/>
        <v>0</v>
      </c>
      <c r="R4998" t="b">
        <f t="shared" si="782"/>
        <v>0</v>
      </c>
      <c r="S4998" t="b">
        <f t="shared" si="783"/>
        <v>0</v>
      </c>
      <c r="T4998" t="b">
        <f t="shared" si="784"/>
        <v>1</v>
      </c>
      <c r="U4998" t="b">
        <f t="shared" si="785"/>
        <v>0</v>
      </c>
      <c r="V4998" t="b">
        <f t="shared" si="786"/>
        <v>0</v>
      </c>
      <c r="W4998" t="b">
        <f t="shared" si="787"/>
        <v>0</v>
      </c>
      <c r="X4998" t="b">
        <f t="shared" si="788"/>
        <v>0</v>
      </c>
      <c r="Y4998" t="b">
        <f t="shared" si="789"/>
        <v>0</v>
      </c>
      <c r="Z4998" t="b">
        <v>0</v>
      </c>
    </row>
    <row r="4999" spans="1:26" x14ac:dyDescent="0.25">
      <c r="A4999" t="s">
        <v>5115</v>
      </c>
      <c r="B4999">
        <v>0</v>
      </c>
      <c r="C4999">
        <v>0</v>
      </c>
      <c r="D4999" t="s">
        <v>5116</v>
      </c>
      <c r="E4999" t="s">
        <v>37</v>
      </c>
      <c r="F4999" t="s">
        <v>8</v>
      </c>
      <c r="G4999" t="b">
        <v>0</v>
      </c>
      <c r="H4999" t="s">
        <v>16</v>
      </c>
      <c r="I4999" t="s">
        <v>53</v>
      </c>
      <c r="J4999" t="s">
        <v>435</v>
      </c>
      <c r="K4999" t="s">
        <v>436</v>
      </c>
      <c r="L4999">
        <v>1</v>
      </c>
      <c r="M4999">
        <v>1</v>
      </c>
      <c r="P4999" t="b">
        <f t="shared" si="780"/>
        <v>1</v>
      </c>
      <c r="Q4999" t="b">
        <f t="shared" si="781"/>
        <v>1</v>
      </c>
      <c r="R4999" t="b">
        <f t="shared" si="782"/>
        <v>0</v>
      </c>
      <c r="S4999" t="b">
        <f t="shared" si="783"/>
        <v>0</v>
      </c>
      <c r="T4999" t="b">
        <f t="shared" si="784"/>
        <v>0</v>
      </c>
      <c r="U4999" t="b">
        <f t="shared" si="785"/>
        <v>1</v>
      </c>
      <c r="V4999" t="b">
        <f t="shared" si="786"/>
        <v>0</v>
      </c>
      <c r="W4999" t="b">
        <f t="shared" si="787"/>
        <v>1</v>
      </c>
      <c r="X4999" t="b">
        <f t="shared" si="788"/>
        <v>0</v>
      </c>
      <c r="Y4999" t="b">
        <f t="shared" si="789"/>
        <v>0</v>
      </c>
      <c r="Z4999" t="b">
        <v>1</v>
      </c>
    </row>
    <row r="5000" spans="1:26" x14ac:dyDescent="0.25">
      <c r="A5000" t="s">
        <v>3340</v>
      </c>
      <c r="B5000">
        <v>0</v>
      </c>
      <c r="C5000">
        <v>0</v>
      </c>
      <c r="D5000" t="s">
        <v>3341</v>
      </c>
      <c r="E5000" t="s">
        <v>52</v>
      </c>
      <c r="F5000" t="s">
        <v>8</v>
      </c>
      <c r="G5000" t="b">
        <v>0</v>
      </c>
      <c r="H5000" t="s">
        <v>16</v>
      </c>
      <c r="I5000" t="s">
        <v>53</v>
      </c>
      <c r="J5000" t="s">
        <v>435</v>
      </c>
      <c r="K5000" t="s">
        <v>436</v>
      </c>
      <c r="P5000" t="b">
        <f t="shared" si="780"/>
        <v>0</v>
      </c>
      <c r="Q5000" t="b">
        <f t="shared" si="781"/>
        <v>0</v>
      </c>
      <c r="R5000" t="b">
        <f t="shared" si="782"/>
        <v>0</v>
      </c>
      <c r="S5000" t="b">
        <f t="shared" si="783"/>
        <v>0</v>
      </c>
      <c r="T5000" t="b">
        <f t="shared" si="784"/>
        <v>1</v>
      </c>
      <c r="U5000" t="b">
        <f t="shared" si="785"/>
        <v>0</v>
      </c>
      <c r="V5000" t="b">
        <f t="shared" si="786"/>
        <v>0</v>
      </c>
      <c r="W5000" t="b">
        <f t="shared" si="787"/>
        <v>0</v>
      </c>
      <c r="X5000" t="b">
        <f t="shared" si="788"/>
        <v>0</v>
      </c>
      <c r="Y5000" t="b">
        <f t="shared" si="789"/>
        <v>0</v>
      </c>
      <c r="Z5000" t="b">
        <v>0</v>
      </c>
    </row>
    <row r="5001" spans="1:26" x14ac:dyDescent="0.25">
      <c r="A5001" t="s">
        <v>3348</v>
      </c>
      <c r="B5001">
        <v>0</v>
      </c>
      <c r="C5001">
        <v>0</v>
      </c>
      <c r="D5001" t="s">
        <v>3349</v>
      </c>
      <c r="E5001" t="s">
        <v>52</v>
      </c>
      <c r="F5001" t="s">
        <v>8</v>
      </c>
      <c r="G5001" t="b">
        <v>0</v>
      </c>
      <c r="H5001" t="s">
        <v>16</v>
      </c>
      <c r="I5001" t="s">
        <v>53</v>
      </c>
      <c r="J5001" t="s">
        <v>435</v>
      </c>
      <c r="K5001" t="s">
        <v>436</v>
      </c>
      <c r="P5001" t="b">
        <f t="shared" si="780"/>
        <v>0</v>
      </c>
      <c r="Q5001" t="b">
        <f t="shared" si="781"/>
        <v>0</v>
      </c>
      <c r="R5001" t="b">
        <f t="shared" si="782"/>
        <v>0</v>
      </c>
      <c r="S5001" t="b">
        <f t="shared" si="783"/>
        <v>0</v>
      </c>
      <c r="T5001" t="b">
        <f t="shared" si="784"/>
        <v>1</v>
      </c>
      <c r="U5001" t="b">
        <f t="shared" si="785"/>
        <v>0</v>
      </c>
      <c r="V5001" t="b">
        <f t="shared" si="786"/>
        <v>0</v>
      </c>
      <c r="W5001" t="b">
        <f t="shared" si="787"/>
        <v>0</v>
      </c>
      <c r="X5001" t="b">
        <f t="shared" si="788"/>
        <v>0</v>
      </c>
      <c r="Y5001" t="b">
        <f t="shared" si="789"/>
        <v>0</v>
      </c>
      <c r="Z5001" t="b">
        <v>1</v>
      </c>
    </row>
    <row r="5002" spans="1:26" x14ac:dyDescent="0.25">
      <c r="A5002" t="s">
        <v>11804</v>
      </c>
      <c r="B5002">
        <v>0</v>
      </c>
      <c r="C5002">
        <v>0</v>
      </c>
      <c r="D5002" t="s">
        <v>11805</v>
      </c>
      <c r="E5002" t="s">
        <v>52</v>
      </c>
      <c r="F5002" t="s">
        <v>8</v>
      </c>
      <c r="G5002" t="b">
        <v>0</v>
      </c>
      <c r="H5002" t="s">
        <v>16</v>
      </c>
      <c r="I5002" t="s">
        <v>53</v>
      </c>
      <c r="J5002" t="s">
        <v>435</v>
      </c>
      <c r="K5002" t="s">
        <v>436</v>
      </c>
      <c r="P5002" t="b">
        <f t="shared" si="780"/>
        <v>0</v>
      </c>
      <c r="Q5002" t="b">
        <f t="shared" si="781"/>
        <v>0</v>
      </c>
      <c r="R5002" t="b">
        <f t="shared" si="782"/>
        <v>0</v>
      </c>
      <c r="S5002" t="b">
        <f t="shared" si="783"/>
        <v>0</v>
      </c>
      <c r="T5002" t="b">
        <f t="shared" si="784"/>
        <v>1</v>
      </c>
      <c r="U5002" t="b">
        <f t="shared" si="785"/>
        <v>0</v>
      </c>
      <c r="V5002" t="b">
        <f t="shared" si="786"/>
        <v>0</v>
      </c>
      <c r="W5002" t="b">
        <f t="shared" si="787"/>
        <v>0</v>
      </c>
      <c r="X5002" t="b">
        <f t="shared" si="788"/>
        <v>0</v>
      </c>
      <c r="Y5002" t="b">
        <f t="shared" si="789"/>
        <v>0</v>
      </c>
      <c r="Z5002" t="b">
        <v>0</v>
      </c>
    </row>
    <row r="5003" spans="1:26" x14ac:dyDescent="0.25">
      <c r="A5003" t="s">
        <v>8047</v>
      </c>
      <c r="B5003">
        <v>0</v>
      </c>
      <c r="C5003">
        <v>0</v>
      </c>
      <c r="D5003" t="s">
        <v>8048</v>
      </c>
      <c r="E5003" t="s">
        <v>52</v>
      </c>
      <c r="F5003" t="s">
        <v>8</v>
      </c>
      <c r="G5003" t="b">
        <v>0</v>
      </c>
      <c r="H5003" t="s">
        <v>16</v>
      </c>
      <c r="I5003" t="s">
        <v>53</v>
      </c>
      <c r="J5003" t="s">
        <v>435</v>
      </c>
      <c r="K5003" t="s">
        <v>436</v>
      </c>
      <c r="P5003" t="b">
        <f t="shared" si="780"/>
        <v>0</v>
      </c>
      <c r="Q5003" t="b">
        <f t="shared" si="781"/>
        <v>0</v>
      </c>
      <c r="R5003" t="b">
        <f t="shared" si="782"/>
        <v>0</v>
      </c>
      <c r="S5003" t="b">
        <f t="shared" si="783"/>
        <v>0</v>
      </c>
      <c r="T5003" t="b">
        <f t="shared" si="784"/>
        <v>1</v>
      </c>
      <c r="U5003" t="b">
        <f t="shared" si="785"/>
        <v>0</v>
      </c>
      <c r="V5003" t="b">
        <f t="shared" si="786"/>
        <v>0</v>
      </c>
      <c r="W5003" t="b">
        <f t="shared" si="787"/>
        <v>0</v>
      </c>
      <c r="X5003" t="b">
        <f t="shared" si="788"/>
        <v>0</v>
      </c>
      <c r="Y5003" t="b">
        <f t="shared" si="789"/>
        <v>0</v>
      </c>
      <c r="Z5003" t="b">
        <v>0</v>
      </c>
    </row>
    <row r="5004" spans="1:26" x14ac:dyDescent="0.25">
      <c r="A5004" t="s">
        <v>8917</v>
      </c>
      <c r="B5004">
        <v>0</v>
      </c>
      <c r="C5004">
        <v>0</v>
      </c>
      <c r="D5004" t="s">
        <v>8918</v>
      </c>
      <c r="E5004" t="s">
        <v>52</v>
      </c>
      <c r="F5004" t="s">
        <v>8</v>
      </c>
      <c r="G5004" t="b">
        <v>0</v>
      </c>
      <c r="H5004" t="s">
        <v>16</v>
      </c>
      <c r="I5004" t="s">
        <v>53</v>
      </c>
      <c r="J5004" t="s">
        <v>435</v>
      </c>
      <c r="K5004" t="s">
        <v>436</v>
      </c>
      <c r="P5004" t="b">
        <f t="shared" si="780"/>
        <v>0</v>
      </c>
      <c r="Q5004" t="b">
        <f t="shared" si="781"/>
        <v>0</v>
      </c>
      <c r="R5004" t="b">
        <f t="shared" si="782"/>
        <v>0</v>
      </c>
      <c r="S5004" t="b">
        <f t="shared" si="783"/>
        <v>0</v>
      </c>
      <c r="T5004" t="b">
        <f t="shared" si="784"/>
        <v>1</v>
      </c>
      <c r="U5004" t="b">
        <f t="shared" si="785"/>
        <v>0</v>
      </c>
      <c r="V5004" t="b">
        <f t="shared" si="786"/>
        <v>0</v>
      </c>
      <c r="W5004" t="b">
        <f t="shared" si="787"/>
        <v>0</v>
      </c>
      <c r="X5004" t="b">
        <f t="shared" si="788"/>
        <v>0</v>
      </c>
      <c r="Y5004" t="b">
        <f t="shared" si="789"/>
        <v>0</v>
      </c>
      <c r="Z5004" t="b">
        <v>0</v>
      </c>
    </row>
    <row r="5005" spans="1:26" x14ac:dyDescent="0.25">
      <c r="A5005" t="s">
        <v>3060</v>
      </c>
      <c r="B5005">
        <v>0</v>
      </c>
      <c r="C5005">
        <v>0</v>
      </c>
      <c r="D5005" t="s">
        <v>3061</v>
      </c>
      <c r="E5005" t="s">
        <v>52</v>
      </c>
      <c r="F5005" t="s">
        <v>8</v>
      </c>
      <c r="G5005" t="b">
        <v>0</v>
      </c>
      <c r="H5005" t="s">
        <v>16</v>
      </c>
      <c r="I5005" t="s">
        <v>53</v>
      </c>
      <c r="J5005" t="s">
        <v>435</v>
      </c>
      <c r="K5005" t="s">
        <v>436</v>
      </c>
      <c r="P5005" t="b">
        <f t="shared" si="780"/>
        <v>0</v>
      </c>
      <c r="Q5005" t="b">
        <f t="shared" si="781"/>
        <v>0</v>
      </c>
      <c r="R5005" t="b">
        <f t="shared" si="782"/>
        <v>0</v>
      </c>
      <c r="S5005" t="b">
        <f t="shared" si="783"/>
        <v>0</v>
      </c>
      <c r="T5005" t="b">
        <f t="shared" si="784"/>
        <v>1</v>
      </c>
      <c r="U5005" t="b">
        <f t="shared" si="785"/>
        <v>0</v>
      </c>
      <c r="V5005" t="b">
        <f t="shared" si="786"/>
        <v>0</v>
      </c>
      <c r="W5005" t="b">
        <f t="shared" si="787"/>
        <v>0</v>
      </c>
      <c r="X5005" t="b">
        <f t="shared" si="788"/>
        <v>0</v>
      </c>
      <c r="Y5005" t="b">
        <f t="shared" si="789"/>
        <v>0</v>
      </c>
      <c r="Z5005" t="b">
        <v>0</v>
      </c>
    </row>
    <row r="5006" spans="1:26" x14ac:dyDescent="0.25">
      <c r="A5006" t="s">
        <v>4309</v>
      </c>
      <c r="B5006">
        <v>0</v>
      </c>
      <c r="C5006">
        <v>0</v>
      </c>
      <c r="D5006" t="s">
        <v>4310</v>
      </c>
      <c r="E5006" t="s">
        <v>37</v>
      </c>
      <c r="F5006" t="s">
        <v>8</v>
      </c>
      <c r="G5006" t="b">
        <v>0</v>
      </c>
      <c r="H5006" t="s">
        <v>16</v>
      </c>
      <c r="I5006" t="s">
        <v>53</v>
      </c>
      <c r="J5006" t="s">
        <v>435</v>
      </c>
      <c r="K5006" t="s">
        <v>436</v>
      </c>
      <c r="L5006">
        <v>1</v>
      </c>
      <c r="P5006" t="b">
        <f t="shared" si="780"/>
        <v>1</v>
      </c>
      <c r="Q5006" t="b">
        <f t="shared" si="781"/>
        <v>0</v>
      </c>
      <c r="R5006" t="b">
        <f t="shared" si="782"/>
        <v>0</v>
      </c>
      <c r="S5006" t="b">
        <f t="shared" si="783"/>
        <v>0</v>
      </c>
      <c r="T5006" t="b">
        <f t="shared" si="784"/>
        <v>0</v>
      </c>
      <c r="U5006" t="b">
        <f t="shared" si="785"/>
        <v>1</v>
      </c>
      <c r="V5006" t="b">
        <f t="shared" si="786"/>
        <v>1</v>
      </c>
      <c r="W5006" t="b">
        <f t="shared" si="787"/>
        <v>0</v>
      </c>
      <c r="X5006" t="b">
        <f t="shared" si="788"/>
        <v>0</v>
      </c>
      <c r="Y5006" t="b">
        <f t="shared" si="789"/>
        <v>0</v>
      </c>
      <c r="Z5006" t="b">
        <v>0</v>
      </c>
    </row>
    <row r="5007" spans="1:26" x14ac:dyDescent="0.25">
      <c r="A5007" t="s">
        <v>2528</v>
      </c>
      <c r="B5007">
        <v>0</v>
      </c>
      <c r="C5007">
        <v>0</v>
      </c>
      <c r="D5007" t="s">
        <v>2529</v>
      </c>
      <c r="E5007" t="s">
        <v>52</v>
      </c>
      <c r="F5007" t="s">
        <v>8</v>
      </c>
      <c r="G5007" t="b">
        <v>0</v>
      </c>
      <c r="H5007" t="s">
        <v>16</v>
      </c>
      <c r="I5007" t="s">
        <v>53</v>
      </c>
      <c r="J5007" t="s">
        <v>435</v>
      </c>
      <c r="K5007" t="s">
        <v>436</v>
      </c>
      <c r="P5007" t="b">
        <f t="shared" si="780"/>
        <v>0</v>
      </c>
      <c r="Q5007" t="b">
        <f t="shared" si="781"/>
        <v>0</v>
      </c>
      <c r="R5007" t="b">
        <f t="shared" si="782"/>
        <v>0</v>
      </c>
      <c r="S5007" t="b">
        <f t="shared" si="783"/>
        <v>0</v>
      </c>
      <c r="T5007" t="b">
        <f t="shared" si="784"/>
        <v>1</v>
      </c>
      <c r="U5007" t="b">
        <f t="shared" si="785"/>
        <v>0</v>
      </c>
      <c r="V5007" t="b">
        <f t="shared" si="786"/>
        <v>0</v>
      </c>
      <c r="W5007" t="b">
        <f t="shared" si="787"/>
        <v>0</v>
      </c>
      <c r="X5007" t="b">
        <f t="shared" si="788"/>
        <v>0</v>
      </c>
      <c r="Y5007" t="b">
        <f t="shared" si="789"/>
        <v>0</v>
      </c>
      <c r="Z5007" t="b">
        <v>0</v>
      </c>
    </row>
    <row r="5008" spans="1:26" x14ac:dyDescent="0.25">
      <c r="A5008" t="s">
        <v>4849</v>
      </c>
      <c r="B5008">
        <v>0</v>
      </c>
      <c r="C5008">
        <v>0</v>
      </c>
      <c r="D5008" t="s">
        <v>4850</v>
      </c>
      <c r="E5008" t="s">
        <v>52</v>
      </c>
      <c r="F5008" t="s">
        <v>8</v>
      </c>
      <c r="G5008" t="b">
        <v>0</v>
      </c>
      <c r="H5008" t="s">
        <v>16</v>
      </c>
      <c r="I5008" t="s">
        <v>53</v>
      </c>
      <c r="J5008" t="s">
        <v>435</v>
      </c>
      <c r="K5008" t="s">
        <v>436</v>
      </c>
      <c r="L5008">
        <v>1</v>
      </c>
      <c r="P5008" t="b">
        <f t="shared" si="780"/>
        <v>1</v>
      </c>
      <c r="Q5008" t="b">
        <f t="shared" si="781"/>
        <v>0</v>
      </c>
      <c r="R5008" t="b">
        <f t="shared" si="782"/>
        <v>0</v>
      </c>
      <c r="S5008" t="b">
        <f t="shared" si="783"/>
        <v>0</v>
      </c>
      <c r="T5008" t="b">
        <f t="shared" si="784"/>
        <v>0</v>
      </c>
      <c r="U5008" t="b">
        <f t="shared" si="785"/>
        <v>1</v>
      </c>
      <c r="V5008" t="b">
        <f t="shared" si="786"/>
        <v>1</v>
      </c>
      <c r="W5008" t="b">
        <f t="shared" si="787"/>
        <v>0</v>
      </c>
      <c r="X5008" t="b">
        <f t="shared" si="788"/>
        <v>0</v>
      </c>
      <c r="Y5008" t="b">
        <f t="shared" si="789"/>
        <v>0</v>
      </c>
      <c r="Z5008" t="b">
        <v>0</v>
      </c>
    </row>
    <row r="5009" spans="1:32" x14ac:dyDescent="0.25">
      <c r="A5009" t="s">
        <v>15621</v>
      </c>
      <c r="B5009">
        <v>0</v>
      </c>
      <c r="C5009">
        <v>0</v>
      </c>
      <c r="D5009" t="s">
        <v>15622</v>
      </c>
      <c r="E5009" t="s">
        <v>52</v>
      </c>
      <c r="F5009" t="s">
        <v>8</v>
      </c>
      <c r="G5009" t="b">
        <v>0</v>
      </c>
      <c r="H5009" t="s">
        <v>16</v>
      </c>
      <c r="I5009" t="s">
        <v>53</v>
      </c>
      <c r="J5009" t="s">
        <v>435</v>
      </c>
      <c r="K5009" t="s">
        <v>436</v>
      </c>
      <c r="O5009">
        <v>1</v>
      </c>
      <c r="P5009" t="b">
        <f t="shared" si="780"/>
        <v>0</v>
      </c>
      <c r="Q5009" t="b">
        <f t="shared" si="781"/>
        <v>0</v>
      </c>
      <c r="R5009" t="b">
        <f t="shared" si="782"/>
        <v>0</v>
      </c>
      <c r="S5009" t="b">
        <f t="shared" si="783"/>
        <v>1</v>
      </c>
      <c r="T5009" t="b">
        <f t="shared" si="784"/>
        <v>0</v>
      </c>
      <c r="U5009" t="b">
        <f t="shared" si="785"/>
        <v>1</v>
      </c>
      <c r="V5009" t="b">
        <f t="shared" si="786"/>
        <v>0</v>
      </c>
      <c r="W5009" t="b">
        <f t="shared" si="787"/>
        <v>0</v>
      </c>
      <c r="X5009" t="b">
        <f t="shared" si="788"/>
        <v>0</v>
      </c>
      <c r="Y5009" t="b">
        <f t="shared" si="789"/>
        <v>0</v>
      </c>
      <c r="Z5009" t="b">
        <v>0</v>
      </c>
    </row>
    <row r="5010" spans="1:32" x14ac:dyDescent="0.25">
      <c r="A5010" t="s">
        <v>3861</v>
      </c>
      <c r="B5010">
        <v>0</v>
      </c>
      <c r="C5010">
        <v>0</v>
      </c>
      <c r="D5010" t="s">
        <v>3862</v>
      </c>
      <c r="E5010" t="s">
        <v>52</v>
      </c>
      <c r="F5010" t="s">
        <v>8</v>
      </c>
      <c r="G5010" t="b">
        <v>0</v>
      </c>
      <c r="H5010" t="s">
        <v>16</v>
      </c>
      <c r="I5010" t="s">
        <v>53</v>
      </c>
      <c r="J5010" t="s">
        <v>435</v>
      </c>
      <c r="K5010" t="s">
        <v>436</v>
      </c>
      <c r="P5010" t="b">
        <f t="shared" si="780"/>
        <v>0</v>
      </c>
      <c r="Q5010" t="b">
        <f t="shared" si="781"/>
        <v>0</v>
      </c>
      <c r="R5010" t="b">
        <f t="shared" si="782"/>
        <v>0</v>
      </c>
      <c r="S5010" t="b">
        <f t="shared" si="783"/>
        <v>0</v>
      </c>
      <c r="T5010" t="b">
        <f t="shared" si="784"/>
        <v>1</v>
      </c>
      <c r="U5010" t="b">
        <f t="shared" si="785"/>
        <v>0</v>
      </c>
      <c r="V5010" t="b">
        <f t="shared" si="786"/>
        <v>0</v>
      </c>
      <c r="W5010" t="b">
        <f t="shared" si="787"/>
        <v>0</v>
      </c>
      <c r="X5010" t="b">
        <f t="shared" si="788"/>
        <v>0</v>
      </c>
      <c r="Y5010" t="b">
        <f t="shared" si="789"/>
        <v>0</v>
      </c>
      <c r="Z5010" t="b">
        <v>0</v>
      </c>
    </row>
    <row r="5011" spans="1:32" x14ac:dyDescent="0.25">
      <c r="A5011" t="s">
        <v>8560</v>
      </c>
      <c r="B5011">
        <v>0</v>
      </c>
      <c r="C5011">
        <v>0</v>
      </c>
      <c r="D5011" t="s">
        <v>8561</v>
      </c>
      <c r="E5011" t="s">
        <v>15</v>
      </c>
      <c r="F5011" t="s">
        <v>8</v>
      </c>
      <c r="G5011" t="b">
        <v>0</v>
      </c>
      <c r="H5011" t="s">
        <v>16</v>
      </c>
      <c r="I5011" t="s">
        <v>53</v>
      </c>
      <c r="J5011" t="s">
        <v>435</v>
      </c>
      <c r="K5011" t="s">
        <v>436</v>
      </c>
      <c r="P5011" t="b">
        <f t="shared" ref="P5011:P5074" si="790">IF(L5011&gt;0, TRUE, FALSE)</f>
        <v>0</v>
      </c>
      <c r="Q5011" t="b">
        <f t="shared" ref="Q5011:Q5074" si="791">IF(M5011&gt;0, TRUE, FALSE)</f>
        <v>0</v>
      </c>
      <c r="R5011" t="b">
        <f t="shared" ref="R5011:R5074" si="792">IF(N5011&gt;0, TRUE, FALSE)</f>
        <v>0</v>
      </c>
      <c r="S5011" t="b">
        <f t="shared" ref="S5011:S5074" si="793">IF(O5011&gt;0, TRUE, FALSE)</f>
        <v>0</v>
      </c>
      <c r="T5011" t="b">
        <f t="shared" ref="T5011:T5074" si="794">AND(NOT(P5011), NOT(Q5011), NOT(R5011), NOT(S5011))</f>
        <v>1</v>
      </c>
      <c r="U5011" t="b">
        <f t="shared" ref="U5011:U5074" si="795">OR(P5011, Q5011, R5011, S5011)</f>
        <v>0</v>
      </c>
      <c r="V5011" t="b">
        <f t="shared" ref="V5011:V5074" si="796">AND(P5011, NOT(Q5011), NOT(R5011), NOT(S5011))</f>
        <v>0</v>
      </c>
      <c r="W5011" t="b">
        <f t="shared" ref="W5011:W5074" si="797">AND(Q5011, NOT(R5011), NOT(S5011))</f>
        <v>0</v>
      </c>
      <c r="X5011" t="b">
        <f t="shared" ref="X5011:X5074" si="798">AND(R5011, NOT(S5011))</f>
        <v>0</v>
      </c>
      <c r="Y5011" t="b">
        <f t="shared" ref="Y5011:Y5074" si="799">AND(P5011, NOT(Q5011),OR(R5011,S5011))</f>
        <v>0</v>
      </c>
      <c r="Z5011" t="b">
        <v>0</v>
      </c>
    </row>
    <row r="5012" spans="1:32" x14ac:dyDescent="0.25">
      <c r="A5012" t="s">
        <v>697</v>
      </c>
      <c r="B5012">
        <v>0</v>
      </c>
      <c r="C5012">
        <v>0</v>
      </c>
      <c r="D5012" t="s">
        <v>698</v>
      </c>
      <c r="E5012" t="s">
        <v>52</v>
      </c>
      <c r="F5012" t="s">
        <v>8</v>
      </c>
      <c r="G5012" t="b">
        <v>0</v>
      </c>
      <c r="H5012" t="s">
        <v>16</v>
      </c>
      <c r="I5012" t="s">
        <v>53</v>
      </c>
      <c r="J5012" t="s">
        <v>435</v>
      </c>
      <c r="K5012" t="s">
        <v>436</v>
      </c>
      <c r="P5012" t="b">
        <f t="shared" si="790"/>
        <v>0</v>
      </c>
      <c r="Q5012" t="b">
        <f t="shared" si="791"/>
        <v>0</v>
      </c>
      <c r="R5012" t="b">
        <f t="shared" si="792"/>
        <v>0</v>
      </c>
      <c r="S5012" t="b">
        <f t="shared" si="793"/>
        <v>0</v>
      </c>
      <c r="T5012" t="b">
        <f t="shared" si="794"/>
        <v>1</v>
      </c>
      <c r="U5012" t="b">
        <f t="shared" si="795"/>
        <v>0</v>
      </c>
      <c r="V5012" t="b">
        <f t="shared" si="796"/>
        <v>0</v>
      </c>
      <c r="W5012" t="b">
        <f t="shared" si="797"/>
        <v>0</v>
      </c>
      <c r="X5012" t="b">
        <f t="shared" si="798"/>
        <v>0</v>
      </c>
      <c r="Y5012" t="b">
        <f t="shared" si="799"/>
        <v>0</v>
      </c>
      <c r="Z5012" t="b">
        <v>1</v>
      </c>
    </row>
    <row r="5013" spans="1:32" x14ac:dyDescent="0.25">
      <c r="A5013" t="s">
        <v>9116</v>
      </c>
      <c r="B5013">
        <v>0</v>
      </c>
      <c r="C5013">
        <v>0</v>
      </c>
      <c r="D5013" t="s">
        <v>9117</v>
      </c>
      <c r="E5013" t="s">
        <v>52</v>
      </c>
      <c r="F5013" t="s">
        <v>8</v>
      </c>
      <c r="G5013" t="b">
        <v>0</v>
      </c>
      <c r="H5013" t="s">
        <v>16</v>
      </c>
      <c r="I5013" t="s">
        <v>53</v>
      </c>
      <c r="J5013" t="s">
        <v>435</v>
      </c>
      <c r="K5013" t="s">
        <v>436</v>
      </c>
      <c r="P5013" t="b">
        <f t="shared" si="790"/>
        <v>0</v>
      </c>
      <c r="Q5013" t="b">
        <f t="shared" si="791"/>
        <v>0</v>
      </c>
      <c r="R5013" t="b">
        <f t="shared" si="792"/>
        <v>0</v>
      </c>
      <c r="S5013" t="b">
        <f t="shared" si="793"/>
        <v>0</v>
      </c>
      <c r="T5013" t="b">
        <f t="shared" si="794"/>
        <v>1</v>
      </c>
      <c r="U5013" t="b">
        <f t="shared" si="795"/>
        <v>0</v>
      </c>
      <c r="V5013" t="b">
        <f t="shared" si="796"/>
        <v>0</v>
      </c>
      <c r="W5013" t="b">
        <f t="shared" si="797"/>
        <v>0</v>
      </c>
      <c r="X5013" t="b">
        <f t="shared" si="798"/>
        <v>0</v>
      </c>
      <c r="Y5013" t="b">
        <f t="shared" si="799"/>
        <v>0</v>
      </c>
      <c r="Z5013" t="b">
        <v>0</v>
      </c>
    </row>
    <row r="5014" spans="1:32" x14ac:dyDescent="0.25">
      <c r="A5014" t="s">
        <v>2363</v>
      </c>
      <c r="B5014">
        <v>0</v>
      </c>
      <c r="C5014">
        <v>0</v>
      </c>
      <c r="D5014" t="s">
        <v>2364</v>
      </c>
      <c r="E5014" t="s">
        <v>52</v>
      </c>
      <c r="F5014" t="s">
        <v>8</v>
      </c>
      <c r="G5014" t="b">
        <v>0</v>
      </c>
      <c r="H5014" t="s">
        <v>16</v>
      </c>
      <c r="I5014" t="s">
        <v>53</v>
      </c>
      <c r="J5014" t="s">
        <v>435</v>
      </c>
      <c r="K5014" t="s">
        <v>436</v>
      </c>
      <c r="P5014" t="b">
        <f t="shared" si="790"/>
        <v>0</v>
      </c>
      <c r="Q5014" t="b">
        <f t="shared" si="791"/>
        <v>0</v>
      </c>
      <c r="R5014" t="b">
        <f t="shared" si="792"/>
        <v>0</v>
      </c>
      <c r="S5014" t="b">
        <f t="shared" si="793"/>
        <v>0</v>
      </c>
      <c r="T5014" t="b">
        <f t="shared" si="794"/>
        <v>1</v>
      </c>
      <c r="U5014" t="b">
        <f t="shared" si="795"/>
        <v>0</v>
      </c>
      <c r="V5014" t="b">
        <f t="shared" si="796"/>
        <v>0</v>
      </c>
      <c r="W5014" t="b">
        <f t="shared" si="797"/>
        <v>0</v>
      </c>
      <c r="X5014" t="b">
        <f t="shared" si="798"/>
        <v>0</v>
      </c>
      <c r="Y5014" t="b">
        <f t="shared" si="799"/>
        <v>0</v>
      </c>
      <c r="Z5014" t="b">
        <v>0</v>
      </c>
    </row>
    <row r="5015" spans="1:32" x14ac:dyDescent="0.25">
      <c r="A5015" t="s">
        <v>8979</v>
      </c>
      <c r="B5015">
        <v>0</v>
      </c>
      <c r="C5015">
        <v>0</v>
      </c>
      <c r="D5015" t="s">
        <v>8980</v>
      </c>
      <c r="E5015" t="s">
        <v>52</v>
      </c>
      <c r="F5015" t="s">
        <v>8</v>
      </c>
      <c r="G5015" t="b">
        <v>0</v>
      </c>
      <c r="H5015" t="s">
        <v>16</v>
      </c>
      <c r="I5015" t="s">
        <v>53</v>
      </c>
      <c r="J5015" t="s">
        <v>435</v>
      </c>
      <c r="K5015" t="s">
        <v>436</v>
      </c>
      <c r="P5015" t="b">
        <f t="shared" si="790"/>
        <v>0</v>
      </c>
      <c r="Q5015" t="b">
        <f t="shared" si="791"/>
        <v>0</v>
      </c>
      <c r="R5015" t="b">
        <f t="shared" si="792"/>
        <v>0</v>
      </c>
      <c r="S5015" t="b">
        <f t="shared" si="793"/>
        <v>0</v>
      </c>
      <c r="T5015" t="b">
        <f t="shared" si="794"/>
        <v>1</v>
      </c>
      <c r="U5015" t="b">
        <f t="shared" si="795"/>
        <v>0</v>
      </c>
      <c r="V5015" t="b">
        <f t="shared" si="796"/>
        <v>0</v>
      </c>
      <c r="W5015" t="b">
        <f t="shared" si="797"/>
        <v>0</v>
      </c>
      <c r="X5015" t="b">
        <f t="shared" si="798"/>
        <v>0</v>
      </c>
      <c r="Y5015" t="b">
        <f t="shared" si="799"/>
        <v>0</v>
      </c>
      <c r="Z5015" t="b">
        <v>0</v>
      </c>
    </row>
    <row r="5016" spans="1:32" x14ac:dyDescent="0.25">
      <c r="A5016" t="s">
        <v>13482</v>
      </c>
      <c r="B5016">
        <v>0</v>
      </c>
      <c r="C5016">
        <v>0</v>
      </c>
      <c r="D5016" t="s">
        <v>13483</v>
      </c>
      <c r="E5016" t="s">
        <v>37</v>
      </c>
      <c r="F5016" t="s">
        <v>8</v>
      </c>
      <c r="G5016" t="b">
        <v>0</v>
      </c>
      <c r="H5016" t="s">
        <v>16</v>
      </c>
      <c r="I5016" t="s">
        <v>53</v>
      </c>
      <c r="J5016" t="s">
        <v>435</v>
      </c>
      <c r="K5016" t="s">
        <v>436</v>
      </c>
      <c r="O5016">
        <v>4</v>
      </c>
      <c r="P5016" t="b">
        <f t="shared" si="790"/>
        <v>0</v>
      </c>
      <c r="Q5016" t="b">
        <f t="shared" si="791"/>
        <v>0</v>
      </c>
      <c r="R5016" t="b">
        <f t="shared" si="792"/>
        <v>0</v>
      </c>
      <c r="S5016" t="b">
        <f t="shared" si="793"/>
        <v>1</v>
      </c>
      <c r="T5016" t="b">
        <f t="shared" si="794"/>
        <v>0</v>
      </c>
      <c r="U5016" t="b">
        <f t="shared" si="795"/>
        <v>1</v>
      </c>
      <c r="V5016" t="b">
        <f t="shared" si="796"/>
        <v>0</v>
      </c>
      <c r="W5016" t="b">
        <f t="shared" si="797"/>
        <v>0</v>
      </c>
      <c r="X5016" t="b">
        <f t="shared" si="798"/>
        <v>0</v>
      </c>
      <c r="Y5016" t="b">
        <f t="shared" si="799"/>
        <v>0</v>
      </c>
      <c r="Z5016" t="b">
        <v>0</v>
      </c>
    </row>
    <row r="5017" spans="1:32" x14ac:dyDescent="0.25">
      <c r="A5017" t="s">
        <v>9567</v>
      </c>
      <c r="B5017">
        <v>0</v>
      </c>
      <c r="C5017">
        <v>0</v>
      </c>
      <c r="D5017" t="s">
        <v>9568</v>
      </c>
      <c r="E5017" t="s">
        <v>52</v>
      </c>
      <c r="F5017" t="s">
        <v>8</v>
      </c>
      <c r="G5017" t="b">
        <v>0</v>
      </c>
      <c r="H5017" t="s">
        <v>16</v>
      </c>
      <c r="I5017" t="s">
        <v>53</v>
      </c>
      <c r="J5017" t="s">
        <v>435</v>
      </c>
      <c r="K5017" t="s">
        <v>436</v>
      </c>
      <c r="P5017" t="b">
        <f t="shared" si="790"/>
        <v>0</v>
      </c>
      <c r="Q5017" t="b">
        <f t="shared" si="791"/>
        <v>0</v>
      </c>
      <c r="R5017" t="b">
        <f t="shared" si="792"/>
        <v>0</v>
      </c>
      <c r="S5017" t="b">
        <f t="shared" si="793"/>
        <v>0</v>
      </c>
      <c r="T5017" t="b">
        <f t="shared" si="794"/>
        <v>1</v>
      </c>
      <c r="U5017" t="b">
        <f t="shared" si="795"/>
        <v>0</v>
      </c>
      <c r="V5017" t="b">
        <f t="shared" si="796"/>
        <v>0</v>
      </c>
      <c r="W5017" t="b">
        <f t="shared" si="797"/>
        <v>0</v>
      </c>
      <c r="X5017" t="b">
        <f t="shared" si="798"/>
        <v>0</v>
      </c>
      <c r="Y5017" t="b">
        <f t="shared" si="799"/>
        <v>0</v>
      </c>
      <c r="Z5017" t="b">
        <v>0</v>
      </c>
    </row>
    <row r="5018" spans="1:32" x14ac:dyDescent="0.25">
      <c r="A5018" t="s">
        <v>3354</v>
      </c>
      <c r="B5018">
        <v>0</v>
      </c>
      <c r="C5018">
        <v>0</v>
      </c>
      <c r="D5018" t="s">
        <v>3355</v>
      </c>
      <c r="E5018" t="s">
        <v>52</v>
      </c>
      <c r="F5018" t="s">
        <v>8</v>
      </c>
      <c r="G5018" t="b">
        <v>0</v>
      </c>
      <c r="H5018" t="s">
        <v>16</v>
      </c>
      <c r="I5018" t="s">
        <v>53</v>
      </c>
      <c r="J5018" t="s">
        <v>435</v>
      </c>
      <c r="K5018" t="s">
        <v>436</v>
      </c>
      <c r="P5018" t="b">
        <f t="shared" si="790"/>
        <v>0</v>
      </c>
      <c r="Q5018" t="b">
        <f t="shared" si="791"/>
        <v>0</v>
      </c>
      <c r="R5018" t="b">
        <f t="shared" si="792"/>
        <v>0</v>
      </c>
      <c r="S5018" t="b">
        <f t="shared" si="793"/>
        <v>0</v>
      </c>
      <c r="T5018" t="b">
        <f t="shared" si="794"/>
        <v>1</v>
      </c>
      <c r="U5018" t="b">
        <f t="shared" si="795"/>
        <v>0</v>
      </c>
      <c r="V5018" t="b">
        <f t="shared" si="796"/>
        <v>0</v>
      </c>
      <c r="W5018" t="b">
        <f t="shared" si="797"/>
        <v>0</v>
      </c>
      <c r="X5018" t="b">
        <f t="shared" si="798"/>
        <v>0</v>
      </c>
      <c r="Y5018" t="b">
        <f t="shared" si="799"/>
        <v>0</v>
      </c>
      <c r="Z5018" t="b">
        <v>1</v>
      </c>
    </row>
    <row r="5019" spans="1:32" x14ac:dyDescent="0.25">
      <c r="A5019" t="s">
        <v>3186</v>
      </c>
      <c r="B5019">
        <v>0</v>
      </c>
      <c r="C5019">
        <v>0</v>
      </c>
      <c r="D5019" t="s">
        <v>3187</v>
      </c>
      <c r="E5019" t="s">
        <v>52</v>
      </c>
      <c r="F5019" t="s">
        <v>8</v>
      </c>
      <c r="G5019" t="b">
        <v>0</v>
      </c>
      <c r="H5019" t="s">
        <v>16</v>
      </c>
      <c r="I5019" t="s">
        <v>53</v>
      </c>
      <c r="J5019" t="s">
        <v>435</v>
      </c>
      <c r="K5019" t="s">
        <v>436</v>
      </c>
      <c r="P5019" t="b">
        <f t="shared" si="790"/>
        <v>0</v>
      </c>
      <c r="Q5019" t="b">
        <f t="shared" si="791"/>
        <v>0</v>
      </c>
      <c r="R5019" t="b">
        <f t="shared" si="792"/>
        <v>0</v>
      </c>
      <c r="S5019" t="b">
        <f t="shared" si="793"/>
        <v>0</v>
      </c>
      <c r="T5019" t="b">
        <f t="shared" si="794"/>
        <v>1</v>
      </c>
      <c r="U5019" t="b">
        <f t="shared" si="795"/>
        <v>0</v>
      </c>
      <c r="V5019" t="b">
        <f t="shared" si="796"/>
        <v>0</v>
      </c>
      <c r="W5019" t="b">
        <f t="shared" si="797"/>
        <v>0</v>
      </c>
      <c r="X5019" t="b">
        <f t="shared" si="798"/>
        <v>0</v>
      </c>
      <c r="Y5019" t="b">
        <f t="shared" si="799"/>
        <v>0</v>
      </c>
      <c r="Z5019" t="b">
        <v>0</v>
      </c>
    </row>
    <row r="5020" spans="1:32" x14ac:dyDescent="0.25">
      <c r="A5020" t="s">
        <v>6303</v>
      </c>
      <c r="B5020">
        <v>0</v>
      </c>
      <c r="C5020">
        <v>0</v>
      </c>
      <c r="D5020" t="s">
        <v>6304</v>
      </c>
      <c r="E5020" t="s">
        <v>52</v>
      </c>
      <c r="F5020" t="s">
        <v>8</v>
      </c>
      <c r="G5020" t="b">
        <v>0</v>
      </c>
      <c r="H5020" t="s">
        <v>16</v>
      </c>
      <c r="I5020" t="s">
        <v>53</v>
      </c>
      <c r="J5020" t="s">
        <v>435</v>
      </c>
      <c r="K5020" t="s">
        <v>436</v>
      </c>
      <c r="N5020">
        <v>2</v>
      </c>
      <c r="P5020" t="b">
        <f t="shared" si="790"/>
        <v>0</v>
      </c>
      <c r="Q5020" t="b">
        <f t="shared" si="791"/>
        <v>0</v>
      </c>
      <c r="R5020" t="b">
        <f t="shared" si="792"/>
        <v>1</v>
      </c>
      <c r="S5020" t="b">
        <f t="shared" si="793"/>
        <v>0</v>
      </c>
      <c r="T5020" t="b">
        <f t="shared" si="794"/>
        <v>0</v>
      </c>
      <c r="U5020" t="b">
        <f t="shared" si="795"/>
        <v>1</v>
      </c>
      <c r="V5020" t="b">
        <f t="shared" si="796"/>
        <v>0</v>
      </c>
      <c r="W5020" t="b">
        <f t="shared" si="797"/>
        <v>0</v>
      </c>
      <c r="X5020" t="b">
        <f t="shared" si="798"/>
        <v>1</v>
      </c>
      <c r="Y5020" t="b">
        <f t="shared" si="799"/>
        <v>0</v>
      </c>
      <c r="Z5020" t="b">
        <v>1</v>
      </c>
    </row>
    <row r="5021" spans="1:32" x14ac:dyDescent="0.25">
      <c r="A5021" t="s">
        <v>7170</v>
      </c>
      <c r="B5021">
        <v>0</v>
      </c>
      <c r="C5021">
        <v>0</v>
      </c>
      <c r="D5021" t="s">
        <v>7171</v>
      </c>
      <c r="E5021" t="s">
        <v>7</v>
      </c>
      <c r="F5021" t="s">
        <v>8</v>
      </c>
      <c r="G5021" t="b">
        <v>0</v>
      </c>
      <c r="H5021" t="s">
        <v>16</v>
      </c>
      <c r="I5021" t="s">
        <v>53</v>
      </c>
      <c r="J5021" t="s">
        <v>435</v>
      </c>
      <c r="K5021" t="s">
        <v>436</v>
      </c>
      <c r="P5021" t="b">
        <f t="shared" si="790"/>
        <v>0</v>
      </c>
      <c r="Q5021" t="b">
        <f t="shared" si="791"/>
        <v>0</v>
      </c>
      <c r="R5021" t="b">
        <f t="shared" si="792"/>
        <v>0</v>
      </c>
      <c r="S5021" t="b">
        <f t="shared" si="793"/>
        <v>0</v>
      </c>
      <c r="T5021" t="b">
        <f t="shared" si="794"/>
        <v>1</v>
      </c>
      <c r="U5021" t="b">
        <f t="shared" si="795"/>
        <v>0</v>
      </c>
      <c r="V5021" t="b">
        <f t="shared" si="796"/>
        <v>0</v>
      </c>
      <c r="W5021" t="b">
        <f t="shared" si="797"/>
        <v>0</v>
      </c>
      <c r="X5021" t="b">
        <f t="shared" si="798"/>
        <v>0</v>
      </c>
      <c r="Y5021" t="b">
        <f t="shared" si="799"/>
        <v>0</v>
      </c>
      <c r="Z5021" t="b">
        <v>0</v>
      </c>
    </row>
    <row r="5022" spans="1:32" x14ac:dyDescent="0.25">
      <c r="A5022" t="s">
        <v>4853</v>
      </c>
      <c r="B5022">
        <v>1</v>
      </c>
      <c r="C5022">
        <v>0</v>
      </c>
      <c r="D5022" t="s">
        <v>4854</v>
      </c>
      <c r="E5022" t="s">
        <v>52</v>
      </c>
      <c r="F5022" t="s">
        <v>8</v>
      </c>
      <c r="G5022" t="b">
        <v>0</v>
      </c>
      <c r="H5022" t="s">
        <v>16</v>
      </c>
      <c r="I5022" t="s">
        <v>53</v>
      </c>
      <c r="J5022" t="s">
        <v>435</v>
      </c>
      <c r="K5022" t="s">
        <v>436</v>
      </c>
      <c r="L5022">
        <v>2</v>
      </c>
      <c r="P5022" t="b">
        <f t="shared" si="790"/>
        <v>1</v>
      </c>
      <c r="Q5022" t="b">
        <f t="shared" si="791"/>
        <v>0</v>
      </c>
      <c r="R5022" t="b">
        <f t="shared" si="792"/>
        <v>0</v>
      </c>
      <c r="S5022" t="b">
        <f t="shared" si="793"/>
        <v>0</v>
      </c>
      <c r="T5022" t="b">
        <f t="shared" si="794"/>
        <v>0</v>
      </c>
      <c r="U5022" t="b">
        <f t="shared" si="795"/>
        <v>1</v>
      </c>
      <c r="V5022" t="b">
        <f t="shared" si="796"/>
        <v>1</v>
      </c>
      <c r="W5022" t="b">
        <f t="shared" si="797"/>
        <v>0</v>
      </c>
      <c r="X5022" t="b">
        <f t="shared" si="798"/>
        <v>0</v>
      </c>
      <c r="Y5022" t="b">
        <f t="shared" si="799"/>
        <v>0</v>
      </c>
      <c r="Z5022" t="b">
        <v>0</v>
      </c>
    </row>
    <row r="5023" spans="1:32" x14ac:dyDescent="0.25">
      <c r="A5023" t="s">
        <v>3968</v>
      </c>
      <c r="B5023">
        <v>0</v>
      </c>
      <c r="C5023">
        <v>0</v>
      </c>
      <c r="D5023" t="s">
        <v>3969</v>
      </c>
      <c r="E5023" t="s">
        <v>15</v>
      </c>
      <c r="F5023" t="s">
        <v>8</v>
      </c>
      <c r="G5023" t="b">
        <v>0</v>
      </c>
      <c r="H5023" t="s">
        <v>16</v>
      </c>
      <c r="I5023" t="s">
        <v>53</v>
      </c>
      <c r="J5023" t="s">
        <v>435</v>
      </c>
      <c r="K5023" t="s">
        <v>436</v>
      </c>
      <c r="P5023" t="b">
        <f t="shared" si="790"/>
        <v>0</v>
      </c>
      <c r="Q5023" t="b">
        <f t="shared" si="791"/>
        <v>0</v>
      </c>
      <c r="R5023" t="b">
        <f t="shared" si="792"/>
        <v>0</v>
      </c>
      <c r="S5023" t="b">
        <f t="shared" si="793"/>
        <v>0</v>
      </c>
      <c r="T5023" t="b">
        <f t="shared" si="794"/>
        <v>1</v>
      </c>
      <c r="U5023" t="b">
        <f t="shared" si="795"/>
        <v>0</v>
      </c>
      <c r="V5023" t="b">
        <f t="shared" si="796"/>
        <v>0</v>
      </c>
      <c r="W5023" t="b">
        <f t="shared" si="797"/>
        <v>0</v>
      </c>
      <c r="X5023" t="b">
        <f t="shared" si="798"/>
        <v>0</v>
      </c>
      <c r="Y5023" t="b">
        <f t="shared" si="799"/>
        <v>0</v>
      </c>
      <c r="Z5023" t="b">
        <v>1</v>
      </c>
    </row>
    <row r="5024" spans="1:32" x14ac:dyDescent="0.25">
      <c r="A5024" t="s">
        <v>6958</v>
      </c>
      <c r="B5024">
        <v>0</v>
      </c>
      <c r="C5024">
        <v>0</v>
      </c>
      <c r="D5024" t="s">
        <v>6959</v>
      </c>
      <c r="E5024" t="s">
        <v>52</v>
      </c>
      <c r="F5024" t="s">
        <v>8</v>
      </c>
      <c r="G5024" t="b">
        <v>0</v>
      </c>
      <c r="H5024" t="s">
        <v>16</v>
      </c>
      <c r="I5024" t="s">
        <v>53</v>
      </c>
      <c r="J5024" t="s">
        <v>435</v>
      </c>
      <c r="K5024" t="s">
        <v>436</v>
      </c>
      <c r="P5024" t="b">
        <f t="shared" si="790"/>
        <v>0</v>
      </c>
      <c r="Q5024" t="b">
        <f t="shared" si="791"/>
        <v>0</v>
      </c>
      <c r="R5024" t="b">
        <f t="shared" si="792"/>
        <v>0</v>
      </c>
      <c r="S5024" t="b">
        <f t="shared" si="793"/>
        <v>0</v>
      </c>
      <c r="T5024" t="b">
        <f t="shared" si="794"/>
        <v>1</v>
      </c>
      <c r="U5024" t="b">
        <f t="shared" si="795"/>
        <v>0</v>
      </c>
      <c r="V5024" t="b">
        <f t="shared" si="796"/>
        <v>0</v>
      </c>
      <c r="W5024" t="b">
        <f t="shared" si="797"/>
        <v>0</v>
      </c>
      <c r="X5024" t="b">
        <f t="shared" si="798"/>
        <v>0</v>
      </c>
      <c r="Y5024" t="b">
        <f t="shared" si="799"/>
        <v>0</v>
      </c>
      <c r="Z5024" t="b">
        <v>1</v>
      </c>
      <c r="AD5024" t="s">
        <v>16490</v>
      </c>
      <c r="AE5024" t="s">
        <v>16491</v>
      </c>
      <c r="AF5024" t="s">
        <v>16491</v>
      </c>
    </row>
    <row r="5025" spans="1:32" x14ac:dyDescent="0.25">
      <c r="A5025" t="s">
        <v>9314</v>
      </c>
      <c r="B5025">
        <v>0</v>
      </c>
      <c r="C5025">
        <v>0</v>
      </c>
      <c r="D5025" t="s">
        <v>9315</v>
      </c>
      <c r="E5025" t="s">
        <v>52</v>
      </c>
      <c r="F5025" t="s">
        <v>8</v>
      </c>
      <c r="G5025" t="b">
        <v>0</v>
      </c>
      <c r="H5025" t="s">
        <v>16</v>
      </c>
      <c r="I5025" t="s">
        <v>53</v>
      </c>
      <c r="J5025" t="s">
        <v>435</v>
      </c>
      <c r="K5025" t="s">
        <v>436</v>
      </c>
      <c r="P5025" t="b">
        <f t="shared" si="790"/>
        <v>0</v>
      </c>
      <c r="Q5025" t="b">
        <f t="shared" si="791"/>
        <v>0</v>
      </c>
      <c r="R5025" t="b">
        <f t="shared" si="792"/>
        <v>0</v>
      </c>
      <c r="S5025" t="b">
        <f t="shared" si="793"/>
        <v>0</v>
      </c>
      <c r="T5025" t="b">
        <f t="shared" si="794"/>
        <v>1</v>
      </c>
      <c r="U5025" t="b">
        <f t="shared" si="795"/>
        <v>0</v>
      </c>
      <c r="V5025" t="b">
        <f t="shared" si="796"/>
        <v>0</v>
      </c>
      <c r="W5025" t="b">
        <f t="shared" si="797"/>
        <v>0</v>
      </c>
      <c r="X5025" t="b">
        <f t="shared" si="798"/>
        <v>0</v>
      </c>
      <c r="Y5025" t="b">
        <f t="shared" si="799"/>
        <v>0</v>
      </c>
      <c r="Z5025" t="b">
        <v>0</v>
      </c>
      <c r="AE5025" t="s">
        <v>16492</v>
      </c>
      <c r="AF5025" t="s">
        <v>16491</v>
      </c>
    </row>
    <row r="5026" spans="1:32" x14ac:dyDescent="0.25">
      <c r="A5026" t="s">
        <v>6412</v>
      </c>
      <c r="B5026">
        <v>0</v>
      </c>
      <c r="C5026">
        <v>0</v>
      </c>
      <c r="D5026" t="s">
        <v>6413</v>
      </c>
      <c r="E5026" t="s">
        <v>52</v>
      </c>
      <c r="F5026" t="s">
        <v>8</v>
      </c>
      <c r="G5026" t="b">
        <v>0</v>
      </c>
      <c r="H5026" t="s">
        <v>16</v>
      </c>
      <c r="I5026" t="s">
        <v>53</v>
      </c>
      <c r="J5026" t="s">
        <v>435</v>
      </c>
      <c r="K5026" t="s">
        <v>436</v>
      </c>
      <c r="P5026" t="b">
        <f t="shared" si="790"/>
        <v>0</v>
      </c>
      <c r="Q5026" t="b">
        <f t="shared" si="791"/>
        <v>0</v>
      </c>
      <c r="R5026" t="b">
        <f t="shared" si="792"/>
        <v>0</v>
      </c>
      <c r="S5026" t="b">
        <f t="shared" si="793"/>
        <v>0</v>
      </c>
      <c r="T5026" t="b">
        <f t="shared" si="794"/>
        <v>1</v>
      </c>
      <c r="U5026" t="b">
        <f t="shared" si="795"/>
        <v>0</v>
      </c>
      <c r="V5026" t="b">
        <f t="shared" si="796"/>
        <v>0</v>
      </c>
      <c r="W5026" t="b">
        <f t="shared" si="797"/>
        <v>0</v>
      </c>
      <c r="X5026" t="b">
        <f t="shared" si="798"/>
        <v>0</v>
      </c>
      <c r="Y5026" t="b">
        <f t="shared" si="799"/>
        <v>0</v>
      </c>
      <c r="Z5026" t="b">
        <v>0</v>
      </c>
    </row>
    <row r="5027" spans="1:32" x14ac:dyDescent="0.25">
      <c r="A5027" t="s">
        <v>6532</v>
      </c>
      <c r="B5027">
        <v>0</v>
      </c>
      <c r="C5027">
        <v>0</v>
      </c>
      <c r="D5027" t="s">
        <v>6533</v>
      </c>
      <c r="E5027" t="s">
        <v>52</v>
      </c>
      <c r="F5027" t="s">
        <v>8</v>
      </c>
      <c r="G5027" t="b">
        <v>0</v>
      </c>
      <c r="H5027" t="s">
        <v>16</v>
      </c>
      <c r="I5027" t="s">
        <v>53</v>
      </c>
      <c r="J5027" t="s">
        <v>435</v>
      </c>
      <c r="K5027" t="s">
        <v>436</v>
      </c>
      <c r="P5027" t="b">
        <f t="shared" si="790"/>
        <v>0</v>
      </c>
      <c r="Q5027" t="b">
        <f t="shared" si="791"/>
        <v>0</v>
      </c>
      <c r="R5027" t="b">
        <f t="shared" si="792"/>
        <v>0</v>
      </c>
      <c r="S5027" t="b">
        <f t="shared" si="793"/>
        <v>0</v>
      </c>
      <c r="T5027" t="b">
        <f t="shared" si="794"/>
        <v>1</v>
      </c>
      <c r="U5027" t="b">
        <f t="shared" si="795"/>
        <v>0</v>
      </c>
      <c r="V5027" t="b">
        <f t="shared" si="796"/>
        <v>0</v>
      </c>
      <c r="W5027" t="b">
        <f t="shared" si="797"/>
        <v>0</v>
      </c>
      <c r="X5027" t="b">
        <f t="shared" si="798"/>
        <v>0</v>
      </c>
      <c r="Y5027" t="b">
        <f t="shared" si="799"/>
        <v>0</v>
      </c>
      <c r="Z5027" t="b">
        <v>0</v>
      </c>
    </row>
    <row r="5028" spans="1:32" x14ac:dyDescent="0.25">
      <c r="A5028" t="s">
        <v>9372</v>
      </c>
      <c r="B5028">
        <v>0</v>
      </c>
      <c r="C5028">
        <v>0</v>
      </c>
      <c r="D5028" t="s">
        <v>9373</v>
      </c>
      <c r="E5028" t="s">
        <v>37</v>
      </c>
      <c r="F5028" t="s">
        <v>8</v>
      </c>
      <c r="G5028" t="b">
        <v>0</v>
      </c>
      <c r="H5028" t="s">
        <v>16</v>
      </c>
      <c r="I5028" t="s">
        <v>53</v>
      </c>
      <c r="J5028" t="s">
        <v>435</v>
      </c>
      <c r="K5028" t="s">
        <v>436</v>
      </c>
      <c r="P5028" t="b">
        <f t="shared" si="790"/>
        <v>0</v>
      </c>
      <c r="Q5028" t="b">
        <f t="shared" si="791"/>
        <v>0</v>
      </c>
      <c r="R5028" t="b">
        <f t="shared" si="792"/>
        <v>0</v>
      </c>
      <c r="S5028" t="b">
        <f t="shared" si="793"/>
        <v>0</v>
      </c>
      <c r="T5028" t="b">
        <f t="shared" si="794"/>
        <v>1</v>
      </c>
      <c r="U5028" t="b">
        <f t="shared" si="795"/>
        <v>0</v>
      </c>
      <c r="V5028" t="b">
        <f t="shared" si="796"/>
        <v>0</v>
      </c>
      <c r="W5028" t="b">
        <f t="shared" si="797"/>
        <v>0</v>
      </c>
      <c r="X5028" t="b">
        <f t="shared" si="798"/>
        <v>0</v>
      </c>
      <c r="Y5028" t="b">
        <f t="shared" si="799"/>
        <v>0</v>
      </c>
      <c r="Z5028" t="b">
        <v>1</v>
      </c>
    </row>
    <row r="5029" spans="1:32" x14ac:dyDescent="0.25">
      <c r="A5029" t="s">
        <v>6682</v>
      </c>
      <c r="B5029">
        <v>0</v>
      </c>
      <c r="C5029">
        <v>0</v>
      </c>
      <c r="D5029" t="s">
        <v>6683</v>
      </c>
      <c r="E5029" t="s">
        <v>52</v>
      </c>
      <c r="F5029" t="s">
        <v>8</v>
      </c>
      <c r="G5029" t="b">
        <v>0</v>
      </c>
      <c r="H5029" t="s">
        <v>16</v>
      </c>
      <c r="I5029" t="s">
        <v>53</v>
      </c>
      <c r="J5029" t="s">
        <v>435</v>
      </c>
      <c r="K5029" t="s">
        <v>436</v>
      </c>
      <c r="P5029" t="b">
        <f t="shared" si="790"/>
        <v>0</v>
      </c>
      <c r="Q5029" t="b">
        <f t="shared" si="791"/>
        <v>0</v>
      </c>
      <c r="R5029" t="b">
        <f t="shared" si="792"/>
        <v>0</v>
      </c>
      <c r="S5029" t="b">
        <f t="shared" si="793"/>
        <v>0</v>
      </c>
      <c r="T5029" t="b">
        <f t="shared" si="794"/>
        <v>1</v>
      </c>
      <c r="U5029" t="b">
        <f t="shared" si="795"/>
        <v>0</v>
      </c>
      <c r="V5029" t="b">
        <f t="shared" si="796"/>
        <v>0</v>
      </c>
      <c r="W5029" t="b">
        <f t="shared" si="797"/>
        <v>0</v>
      </c>
      <c r="X5029" t="b">
        <f t="shared" si="798"/>
        <v>0</v>
      </c>
      <c r="Y5029" t="b">
        <f t="shared" si="799"/>
        <v>0</v>
      </c>
      <c r="Z5029" t="b">
        <v>0</v>
      </c>
    </row>
    <row r="5030" spans="1:32" x14ac:dyDescent="0.25">
      <c r="A5030" t="s">
        <v>3786</v>
      </c>
      <c r="B5030">
        <v>0</v>
      </c>
      <c r="C5030">
        <v>0</v>
      </c>
      <c r="D5030" t="s">
        <v>3787</v>
      </c>
      <c r="E5030" t="s">
        <v>52</v>
      </c>
      <c r="F5030" t="s">
        <v>8</v>
      </c>
      <c r="G5030" t="b">
        <v>0</v>
      </c>
      <c r="H5030" t="s">
        <v>16</v>
      </c>
      <c r="I5030" t="s">
        <v>53</v>
      </c>
      <c r="J5030" t="s">
        <v>435</v>
      </c>
      <c r="K5030" t="s">
        <v>436</v>
      </c>
      <c r="M5030">
        <v>1</v>
      </c>
      <c r="P5030" t="b">
        <f t="shared" si="790"/>
        <v>0</v>
      </c>
      <c r="Q5030" t="b">
        <f t="shared" si="791"/>
        <v>1</v>
      </c>
      <c r="R5030" t="b">
        <f t="shared" si="792"/>
        <v>0</v>
      </c>
      <c r="S5030" t="b">
        <f t="shared" si="793"/>
        <v>0</v>
      </c>
      <c r="T5030" t="b">
        <f t="shared" si="794"/>
        <v>0</v>
      </c>
      <c r="U5030" t="b">
        <f t="shared" si="795"/>
        <v>1</v>
      </c>
      <c r="V5030" t="b">
        <f t="shared" si="796"/>
        <v>0</v>
      </c>
      <c r="W5030" t="b">
        <f t="shared" si="797"/>
        <v>1</v>
      </c>
      <c r="X5030" t="b">
        <f t="shared" si="798"/>
        <v>0</v>
      </c>
      <c r="Y5030" t="b">
        <f t="shared" si="799"/>
        <v>0</v>
      </c>
      <c r="Z5030" t="b">
        <v>0</v>
      </c>
    </row>
    <row r="5031" spans="1:32" x14ac:dyDescent="0.25">
      <c r="A5031" t="s">
        <v>3105</v>
      </c>
      <c r="B5031">
        <v>0</v>
      </c>
      <c r="C5031">
        <v>0</v>
      </c>
      <c r="D5031" t="s">
        <v>3106</v>
      </c>
      <c r="E5031" t="s">
        <v>52</v>
      </c>
      <c r="F5031" t="s">
        <v>8</v>
      </c>
      <c r="G5031" t="b">
        <v>0</v>
      </c>
      <c r="H5031" t="s">
        <v>16</v>
      </c>
      <c r="I5031" t="s">
        <v>53</v>
      </c>
      <c r="J5031" t="s">
        <v>435</v>
      </c>
      <c r="K5031" t="s">
        <v>436</v>
      </c>
      <c r="P5031" t="b">
        <f t="shared" si="790"/>
        <v>0</v>
      </c>
      <c r="Q5031" t="b">
        <f t="shared" si="791"/>
        <v>0</v>
      </c>
      <c r="R5031" t="b">
        <f t="shared" si="792"/>
        <v>0</v>
      </c>
      <c r="S5031" t="b">
        <f t="shared" si="793"/>
        <v>0</v>
      </c>
      <c r="T5031" t="b">
        <f t="shared" si="794"/>
        <v>1</v>
      </c>
      <c r="U5031" t="b">
        <f t="shared" si="795"/>
        <v>0</v>
      </c>
      <c r="V5031" t="b">
        <f t="shared" si="796"/>
        <v>0</v>
      </c>
      <c r="W5031" t="b">
        <f t="shared" si="797"/>
        <v>0</v>
      </c>
      <c r="X5031" t="b">
        <f t="shared" si="798"/>
        <v>0</v>
      </c>
      <c r="Y5031" t="b">
        <f t="shared" si="799"/>
        <v>0</v>
      </c>
      <c r="Z5031" t="b">
        <v>0</v>
      </c>
    </row>
    <row r="5032" spans="1:32" x14ac:dyDescent="0.25">
      <c r="A5032" t="s">
        <v>3116</v>
      </c>
      <c r="B5032">
        <v>0</v>
      </c>
      <c r="C5032">
        <v>0</v>
      </c>
      <c r="D5032" t="s">
        <v>3117</v>
      </c>
      <c r="E5032" t="s">
        <v>52</v>
      </c>
      <c r="F5032" t="s">
        <v>8</v>
      </c>
      <c r="G5032" t="b">
        <v>0</v>
      </c>
      <c r="H5032" t="s">
        <v>16</v>
      </c>
      <c r="I5032" t="s">
        <v>53</v>
      </c>
      <c r="J5032" t="s">
        <v>435</v>
      </c>
      <c r="K5032" t="s">
        <v>436</v>
      </c>
      <c r="P5032" t="b">
        <f t="shared" si="790"/>
        <v>0</v>
      </c>
      <c r="Q5032" t="b">
        <f t="shared" si="791"/>
        <v>0</v>
      </c>
      <c r="R5032" t="b">
        <f t="shared" si="792"/>
        <v>0</v>
      </c>
      <c r="S5032" t="b">
        <f t="shared" si="793"/>
        <v>0</v>
      </c>
      <c r="T5032" t="b">
        <f t="shared" si="794"/>
        <v>1</v>
      </c>
      <c r="U5032" t="b">
        <f t="shared" si="795"/>
        <v>0</v>
      </c>
      <c r="V5032" t="b">
        <f t="shared" si="796"/>
        <v>0</v>
      </c>
      <c r="W5032" t="b">
        <f t="shared" si="797"/>
        <v>0</v>
      </c>
      <c r="X5032" t="b">
        <f t="shared" si="798"/>
        <v>0</v>
      </c>
      <c r="Y5032" t="b">
        <f t="shared" si="799"/>
        <v>0</v>
      </c>
      <c r="Z5032" t="b">
        <v>0</v>
      </c>
    </row>
    <row r="5033" spans="1:32" x14ac:dyDescent="0.25">
      <c r="A5033" t="s">
        <v>3553</v>
      </c>
      <c r="B5033">
        <v>0</v>
      </c>
      <c r="C5033">
        <v>0</v>
      </c>
      <c r="D5033" t="s">
        <v>3554</v>
      </c>
      <c r="E5033" t="s">
        <v>52</v>
      </c>
      <c r="F5033" t="s">
        <v>8</v>
      </c>
      <c r="G5033" t="b">
        <v>0</v>
      </c>
      <c r="H5033" t="s">
        <v>16</v>
      </c>
      <c r="I5033" t="s">
        <v>53</v>
      </c>
      <c r="J5033" t="s">
        <v>435</v>
      </c>
      <c r="K5033" t="s">
        <v>436</v>
      </c>
      <c r="P5033" t="b">
        <f t="shared" si="790"/>
        <v>0</v>
      </c>
      <c r="Q5033" t="b">
        <f t="shared" si="791"/>
        <v>0</v>
      </c>
      <c r="R5033" t="b">
        <f t="shared" si="792"/>
        <v>0</v>
      </c>
      <c r="S5033" t="b">
        <f t="shared" si="793"/>
        <v>0</v>
      </c>
      <c r="T5033" t="b">
        <f t="shared" si="794"/>
        <v>1</v>
      </c>
      <c r="U5033" t="b">
        <f t="shared" si="795"/>
        <v>0</v>
      </c>
      <c r="V5033" t="b">
        <f t="shared" si="796"/>
        <v>0</v>
      </c>
      <c r="W5033" t="b">
        <f t="shared" si="797"/>
        <v>0</v>
      </c>
      <c r="X5033" t="b">
        <f t="shared" si="798"/>
        <v>0</v>
      </c>
      <c r="Y5033" t="b">
        <f t="shared" si="799"/>
        <v>0</v>
      </c>
      <c r="Z5033" t="b">
        <v>0</v>
      </c>
    </row>
    <row r="5034" spans="1:32" x14ac:dyDescent="0.25">
      <c r="A5034" t="s">
        <v>3126</v>
      </c>
      <c r="B5034">
        <v>0</v>
      </c>
      <c r="C5034">
        <v>0</v>
      </c>
      <c r="D5034" t="s">
        <v>3127</v>
      </c>
      <c r="E5034" t="s">
        <v>37</v>
      </c>
      <c r="F5034" t="s">
        <v>8</v>
      </c>
      <c r="G5034" t="b">
        <v>0</v>
      </c>
      <c r="H5034" t="s">
        <v>16</v>
      </c>
      <c r="I5034" t="s">
        <v>53</v>
      </c>
      <c r="J5034" t="s">
        <v>435</v>
      </c>
      <c r="K5034" t="s">
        <v>436</v>
      </c>
      <c r="P5034" t="b">
        <f t="shared" si="790"/>
        <v>0</v>
      </c>
      <c r="Q5034" t="b">
        <f t="shared" si="791"/>
        <v>0</v>
      </c>
      <c r="R5034" t="b">
        <f t="shared" si="792"/>
        <v>0</v>
      </c>
      <c r="S5034" t="b">
        <f t="shared" si="793"/>
        <v>0</v>
      </c>
      <c r="T5034" t="b">
        <f t="shared" si="794"/>
        <v>1</v>
      </c>
      <c r="U5034" t="b">
        <f t="shared" si="795"/>
        <v>0</v>
      </c>
      <c r="V5034" t="b">
        <f t="shared" si="796"/>
        <v>0</v>
      </c>
      <c r="W5034" t="b">
        <f t="shared" si="797"/>
        <v>0</v>
      </c>
      <c r="X5034" t="b">
        <f t="shared" si="798"/>
        <v>0</v>
      </c>
      <c r="Y5034" t="b">
        <f t="shared" si="799"/>
        <v>0</v>
      </c>
      <c r="Z5034" t="b">
        <v>0</v>
      </c>
    </row>
    <row r="5035" spans="1:32" x14ac:dyDescent="0.25">
      <c r="A5035" t="s">
        <v>15802</v>
      </c>
      <c r="B5035">
        <v>0</v>
      </c>
      <c r="C5035">
        <v>0</v>
      </c>
      <c r="D5035" t="s">
        <v>15803</v>
      </c>
      <c r="E5035" t="s">
        <v>52</v>
      </c>
      <c r="F5035" t="s">
        <v>8</v>
      </c>
      <c r="G5035" t="b">
        <v>0</v>
      </c>
      <c r="H5035" t="s">
        <v>16</v>
      </c>
      <c r="I5035" t="s">
        <v>53</v>
      </c>
      <c r="J5035" t="s">
        <v>435</v>
      </c>
      <c r="K5035" t="s">
        <v>436</v>
      </c>
      <c r="P5035" t="b">
        <f t="shared" si="790"/>
        <v>0</v>
      </c>
      <c r="Q5035" t="b">
        <f t="shared" si="791"/>
        <v>0</v>
      </c>
      <c r="R5035" t="b">
        <f t="shared" si="792"/>
        <v>0</v>
      </c>
      <c r="S5035" t="b">
        <f t="shared" si="793"/>
        <v>0</v>
      </c>
      <c r="T5035" t="b">
        <f t="shared" si="794"/>
        <v>1</v>
      </c>
      <c r="U5035" t="b">
        <f t="shared" si="795"/>
        <v>0</v>
      </c>
      <c r="V5035" t="b">
        <f t="shared" si="796"/>
        <v>0</v>
      </c>
      <c r="W5035" t="b">
        <f t="shared" si="797"/>
        <v>0</v>
      </c>
      <c r="X5035" t="b">
        <f t="shared" si="798"/>
        <v>0</v>
      </c>
      <c r="Y5035" t="b">
        <f t="shared" si="799"/>
        <v>0</v>
      </c>
      <c r="Z5035" t="b">
        <v>0</v>
      </c>
    </row>
    <row r="5036" spans="1:32" x14ac:dyDescent="0.25">
      <c r="A5036" t="s">
        <v>8681</v>
      </c>
      <c r="B5036">
        <v>0</v>
      </c>
      <c r="C5036">
        <v>0</v>
      </c>
      <c r="D5036" t="s">
        <v>8682</v>
      </c>
      <c r="E5036" t="s">
        <v>52</v>
      </c>
      <c r="F5036" t="s">
        <v>8</v>
      </c>
      <c r="G5036" t="b">
        <v>0</v>
      </c>
      <c r="H5036" t="s">
        <v>16</v>
      </c>
      <c r="I5036" t="s">
        <v>53</v>
      </c>
      <c r="J5036" t="s">
        <v>435</v>
      </c>
      <c r="K5036" t="s">
        <v>436</v>
      </c>
      <c r="P5036" t="b">
        <f t="shared" si="790"/>
        <v>0</v>
      </c>
      <c r="Q5036" t="b">
        <f t="shared" si="791"/>
        <v>0</v>
      </c>
      <c r="R5036" t="b">
        <f t="shared" si="792"/>
        <v>0</v>
      </c>
      <c r="S5036" t="b">
        <f t="shared" si="793"/>
        <v>0</v>
      </c>
      <c r="T5036" t="b">
        <f t="shared" si="794"/>
        <v>1</v>
      </c>
      <c r="U5036" t="b">
        <f t="shared" si="795"/>
        <v>0</v>
      </c>
      <c r="V5036" t="b">
        <f t="shared" si="796"/>
        <v>0</v>
      </c>
      <c r="W5036" t="b">
        <f t="shared" si="797"/>
        <v>0</v>
      </c>
      <c r="X5036" t="b">
        <f t="shared" si="798"/>
        <v>0</v>
      </c>
      <c r="Y5036" t="b">
        <f t="shared" si="799"/>
        <v>0</v>
      </c>
      <c r="Z5036" t="b">
        <v>1</v>
      </c>
    </row>
    <row r="5037" spans="1:32" x14ac:dyDescent="0.25">
      <c r="A5037" t="s">
        <v>10731</v>
      </c>
      <c r="B5037">
        <v>0</v>
      </c>
      <c r="C5037">
        <v>0</v>
      </c>
      <c r="D5037" t="s">
        <v>10732</v>
      </c>
      <c r="E5037" t="s">
        <v>52</v>
      </c>
      <c r="F5037" t="s">
        <v>8</v>
      </c>
      <c r="G5037" t="b">
        <v>0</v>
      </c>
      <c r="H5037" t="s">
        <v>16</v>
      </c>
      <c r="I5037" t="s">
        <v>53</v>
      </c>
      <c r="J5037" t="s">
        <v>435</v>
      </c>
      <c r="K5037" t="s">
        <v>436</v>
      </c>
      <c r="P5037" t="b">
        <f t="shared" si="790"/>
        <v>0</v>
      </c>
      <c r="Q5037" t="b">
        <f t="shared" si="791"/>
        <v>0</v>
      </c>
      <c r="R5037" t="b">
        <f t="shared" si="792"/>
        <v>0</v>
      </c>
      <c r="S5037" t="b">
        <f t="shared" si="793"/>
        <v>0</v>
      </c>
      <c r="T5037" t="b">
        <f t="shared" si="794"/>
        <v>1</v>
      </c>
      <c r="U5037" t="b">
        <f t="shared" si="795"/>
        <v>0</v>
      </c>
      <c r="V5037" t="b">
        <f t="shared" si="796"/>
        <v>0</v>
      </c>
      <c r="W5037" t="b">
        <f t="shared" si="797"/>
        <v>0</v>
      </c>
      <c r="X5037" t="b">
        <f t="shared" si="798"/>
        <v>0</v>
      </c>
      <c r="Y5037" t="b">
        <f t="shared" si="799"/>
        <v>0</v>
      </c>
      <c r="Z5037" t="b">
        <v>1</v>
      </c>
    </row>
    <row r="5038" spans="1:32" x14ac:dyDescent="0.25">
      <c r="A5038" t="s">
        <v>8037</v>
      </c>
      <c r="B5038">
        <v>0</v>
      </c>
      <c r="C5038">
        <v>0</v>
      </c>
      <c r="D5038" t="s">
        <v>8038</v>
      </c>
      <c r="E5038" t="s">
        <v>52</v>
      </c>
      <c r="F5038" t="s">
        <v>8</v>
      </c>
      <c r="G5038" t="b">
        <v>0</v>
      </c>
      <c r="H5038" t="s">
        <v>16</v>
      </c>
      <c r="I5038" t="s">
        <v>53</v>
      </c>
      <c r="J5038" t="s">
        <v>435</v>
      </c>
      <c r="K5038" t="s">
        <v>436</v>
      </c>
      <c r="P5038" t="b">
        <f t="shared" si="790"/>
        <v>0</v>
      </c>
      <c r="Q5038" t="b">
        <f t="shared" si="791"/>
        <v>0</v>
      </c>
      <c r="R5038" t="b">
        <f t="shared" si="792"/>
        <v>0</v>
      </c>
      <c r="S5038" t="b">
        <f t="shared" si="793"/>
        <v>0</v>
      </c>
      <c r="T5038" t="b">
        <f t="shared" si="794"/>
        <v>1</v>
      </c>
      <c r="U5038" t="b">
        <f t="shared" si="795"/>
        <v>0</v>
      </c>
      <c r="V5038" t="b">
        <f t="shared" si="796"/>
        <v>0</v>
      </c>
      <c r="W5038" t="b">
        <f t="shared" si="797"/>
        <v>0</v>
      </c>
      <c r="X5038" t="b">
        <f t="shared" si="798"/>
        <v>0</v>
      </c>
      <c r="Y5038" t="b">
        <f t="shared" si="799"/>
        <v>0</v>
      </c>
      <c r="Z5038" t="b">
        <v>0</v>
      </c>
    </row>
    <row r="5039" spans="1:32" x14ac:dyDescent="0.25">
      <c r="A5039" t="s">
        <v>1045</v>
      </c>
      <c r="B5039">
        <v>0</v>
      </c>
      <c r="C5039">
        <v>0</v>
      </c>
      <c r="D5039" t="s">
        <v>1046</v>
      </c>
      <c r="E5039" t="s">
        <v>15</v>
      </c>
      <c r="F5039" t="s">
        <v>8</v>
      </c>
      <c r="G5039" t="b">
        <v>0</v>
      </c>
      <c r="H5039" t="s">
        <v>16</v>
      </c>
      <c r="I5039" t="s">
        <v>53</v>
      </c>
      <c r="J5039" t="s">
        <v>435</v>
      </c>
      <c r="K5039" t="s">
        <v>436</v>
      </c>
      <c r="P5039" t="b">
        <f t="shared" si="790"/>
        <v>0</v>
      </c>
      <c r="Q5039" t="b">
        <f t="shared" si="791"/>
        <v>0</v>
      </c>
      <c r="R5039" t="b">
        <f t="shared" si="792"/>
        <v>0</v>
      </c>
      <c r="S5039" t="b">
        <f t="shared" si="793"/>
        <v>0</v>
      </c>
      <c r="T5039" t="b">
        <f t="shared" si="794"/>
        <v>1</v>
      </c>
      <c r="U5039" t="b">
        <f t="shared" si="795"/>
        <v>0</v>
      </c>
      <c r="V5039" t="b">
        <f t="shared" si="796"/>
        <v>0</v>
      </c>
      <c r="W5039" t="b">
        <f t="shared" si="797"/>
        <v>0</v>
      </c>
      <c r="X5039" t="b">
        <f t="shared" si="798"/>
        <v>0</v>
      </c>
      <c r="Y5039" t="b">
        <f t="shared" si="799"/>
        <v>0</v>
      </c>
      <c r="Z5039" t="b">
        <v>0</v>
      </c>
    </row>
    <row r="5040" spans="1:32" x14ac:dyDescent="0.25">
      <c r="A5040" t="s">
        <v>4423</v>
      </c>
      <c r="B5040">
        <v>0</v>
      </c>
      <c r="C5040">
        <v>0</v>
      </c>
      <c r="D5040" t="s">
        <v>4424</v>
      </c>
      <c r="E5040" t="s">
        <v>52</v>
      </c>
      <c r="F5040" t="s">
        <v>8</v>
      </c>
      <c r="G5040" t="b">
        <v>0</v>
      </c>
      <c r="H5040" t="s">
        <v>16</v>
      </c>
      <c r="I5040" t="s">
        <v>53</v>
      </c>
      <c r="J5040" t="s">
        <v>435</v>
      </c>
      <c r="K5040" t="s">
        <v>436</v>
      </c>
      <c r="P5040" t="b">
        <f t="shared" si="790"/>
        <v>0</v>
      </c>
      <c r="Q5040" t="b">
        <f t="shared" si="791"/>
        <v>0</v>
      </c>
      <c r="R5040" t="b">
        <f t="shared" si="792"/>
        <v>0</v>
      </c>
      <c r="S5040" t="b">
        <f t="shared" si="793"/>
        <v>0</v>
      </c>
      <c r="T5040" t="b">
        <f t="shared" si="794"/>
        <v>1</v>
      </c>
      <c r="U5040" t="b">
        <f t="shared" si="795"/>
        <v>0</v>
      </c>
      <c r="V5040" t="b">
        <f t="shared" si="796"/>
        <v>0</v>
      </c>
      <c r="W5040" t="b">
        <f t="shared" si="797"/>
        <v>0</v>
      </c>
      <c r="X5040" t="b">
        <f t="shared" si="798"/>
        <v>0</v>
      </c>
      <c r="Y5040" t="b">
        <f t="shared" si="799"/>
        <v>0</v>
      </c>
      <c r="Z5040" t="b">
        <v>0</v>
      </c>
    </row>
    <row r="5041" spans="1:28" x14ac:dyDescent="0.25">
      <c r="A5041" t="s">
        <v>15981</v>
      </c>
      <c r="B5041">
        <v>0</v>
      </c>
      <c r="C5041">
        <v>0</v>
      </c>
      <c r="D5041" t="s">
        <v>15982</v>
      </c>
      <c r="E5041" t="s">
        <v>52</v>
      </c>
      <c r="F5041" t="s">
        <v>8</v>
      </c>
      <c r="G5041" t="b">
        <v>0</v>
      </c>
      <c r="H5041" t="s">
        <v>16</v>
      </c>
      <c r="I5041" t="s">
        <v>53</v>
      </c>
      <c r="J5041" t="s">
        <v>435</v>
      </c>
      <c r="K5041" t="s">
        <v>436</v>
      </c>
      <c r="P5041" t="b">
        <f t="shared" si="790"/>
        <v>0</v>
      </c>
      <c r="Q5041" t="b">
        <f t="shared" si="791"/>
        <v>0</v>
      </c>
      <c r="R5041" t="b">
        <f t="shared" si="792"/>
        <v>0</v>
      </c>
      <c r="S5041" t="b">
        <f t="shared" si="793"/>
        <v>0</v>
      </c>
      <c r="T5041" t="b">
        <f t="shared" si="794"/>
        <v>1</v>
      </c>
      <c r="U5041" t="b">
        <f t="shared" si="795"/>
        <v>0</v>
      </c>
      <c r="V5041" t="b">
        <f t="shared" si="796"/>
        <v>0</v>
      </c>
      <c r="W5041" t="b">
        <f t="shared" si="797"/>
        <v>0</v>
      </c>
      <c r="X5041" t="b">
        <f t="shared" si="798"/>
        <v>0</v>
      </c>
      <c r="Y5041" t="b">
        <f t="shared" si="799"/>
        <v>0</v>
      </c>
      <c r="Z5041" t="b">
        <v>1</v>
      </c>
    </row>
    <row r="5042" spans="1:28" x14ac:dyDescent="0.25">
      <c r="A5042" t="s">
        <v>3516</v>
      </c>
      <c r="B5042">
        <v>0</v>
      </c>
      <c r="C5042">
        <v>0</v>
      </c>
      <c r="D5042" t="s">
        <v>3517</v>
      </c>
      <c r="E5042" t="s">
        <v>52</v>
      </c>
      <c r="F5042" t="s">
        <v>8</v>
      </c>
      <c r="G5042" t="b">
        <v>0</v>
      </c>
      <c r="H5042" t="s">
        <v>16</v>
      </c>
      <c r="I5042" t="s">
        <v>53</v>
      </c>
      <c r="J5042" t="s">
        <v>435</v>
      </c>
      <c r="K5042" t="s">
        <v>436</v>
      </c>
      <c r="O5042">
        <v>1</v>
      </c>
      <c r="P5042" t="b">
        <f t="shared" si="790"/>
        <v>0</v>
      </c>
      <c r="Q5042" t="b">
        <f t="shared" si="791"/>
        <v>0</v>
      </c>
      <c r="R5042" t="b">
        <f t="shared" si="792"/>
        <v>0</v>
      </c>
      <c r="S5042" t="b">
        <f t="shared" si="793"/>
        <v>1</v>
      </c>
      <c r="T5042" t="b">
        <f t="shared" si="794"/>
        <v>0</v>
      </c>
      <c r="U5042" t="b">
        <f t="shared" si="795"/>
        <v>1</v>
      </c>
      <c r="V5042" t="b">
        <f t="shared" si="796"/>
        <v>0</v>
      </c>
      <c r="W5042" t="b">
        <f t="shared" si="797"/>
        <v>0</v>
      </c>
      <c r="X5042" t="b">
        <f t="shared" si="798"/>
        <v>0</v>
      </c>
      <c r="Y5042" t="b">
        <f t="shared" si="799"/>
        <v>0</v>
      </c>
      <c r="Z5042" t="b">
        <v>1</v>
      </c>
    </row>
    <row r="5043" spans="1:28" x14ac:dyDescent="0.25">
      <c r="A5043" t="s">
        <v>15804</v>
      </c>
      <c r="B5043">
        <v>0</v>
      </c>
      <c r="C5043">
        <v>0</v>
      </c>
      <c r="D5043" t="s">
        <v>15805</v>
      </c>
      <c r="E5043" t="s">
        <v>52</v>
      </c>
      <c r="F5043" t="s">
        <v>8</v>
      </c>
      <c r="G5043" t="b">
        <v>0</v>
      </c>
      <c r="H5043" t="s">
        <v>16</v>
      </c>
      <c r="I5043" t="s">
        <v>53</v>
      </c>
      <c r="J5043" t="s">
        <v>435</v>
      </c>
      <c r="K5043" t="s">
        <v>436</v>
      </c>
      <c r="P5043" t="b">
        <f t="shared" si="790"/>
        <v>0</v>
      </c>
      <c r="Q5043" t="b">
        <f t="shared" si="791"/>
        <v>0</v>
      </c>
      <c r="R5043" t="b">
        <f t="shared" si="792"/>
        <v>0</v>
      </c>
      <c r="S5043" t="b">
        <f t="shared" si="793"/>
        <v>0</v>
      </c>
      <c r="T5043" t="b">
        <f t="shared" si="794"/>
        <v>1</v>
      </c>
      <c r="U5043" t="b">
        <f t="shared" si="795"/>
        <v>0</v>
      </c>
      <c r="V5043" t="b">
        <f t="shared" si="796"/>
        <v>0</v>
      </c>
      <c r="W5043" t="b">
        <f t="shared" si="797"/>
        <v>0</v>
      </c>
      <c r="X5043" t="b">
        <f t="shared" si="798"/>
        <v>0</v>
      </c>
      <c r="Y5043" t="b">
        <f t="shared" si="799"/>
        <v>0</v>
      </c>
      <c r="Z5043" t="b">
        <v>0</v>
      </c>
    </row>
    <row r="5044" spans="1:28" x14ac:dyDescent="0.25">
      <c r="A5044" t="s">
        <v>13131</v>
      </c>
      <c r="B5044">
        <v>0</v>
      </c>
      <c r="C5044">
        <v>0</v>
      </c>
      <c r="D5044" t="s">
        <v>13132</v>
      </c>
      <c r="E5044" t="s">
        <v>52</v>
      </c>
      <c r="F5044" t="s">
        <v>8</v>
      </c>
      <c r="G5044" t="b">
        <v>0</v>
      </c>
      <c r="H5044" t="s">
        <v>16</v>
      </c>
      <c r="I5044" t="s">
        <v>53</v>
      </c>
      <c r="J5044" t="s">
        <v>435</v>
      </c>
      <c r="K5044" t="s">
        <v>436</v>
      </c>
      <c r="P5044" t="b">
        <f t="shared" si="790"/>
        <v>0</v>
      </c>
      <c r="Q5044" t="b">
        <f t="shared" si="791"/>
        <v>0</v>
      </c>
      <c r="R5044" t="b">
        <f t="shared" si="792"/>
        <v>0</v>
      </c>
      <c r="S5044" t="b">
        <f t="shared" si="793"/>
        <v>0</v>
      </c>
      <c r="T5044" t="b">
        <f t="shared" si="794"/>
        <v>1</v>
      </c>
      <c r="U5044" t="b">
        <f t="shared" si="795"/>
        <v>0</v>
      </c>
      <c r="V5044" t="b">
        <f t="shared" si="796"/>
        <v>0</v>
      </c>
      <c r="W5044" t="b">
        <f t="shared" si="797"/>
        <v>0</v>
      </c>
      <c r="X5044" t="b">
        <f t="shared" si="798"/>
        <v>0</v>
      </c>
      <c r="Y5044" t="b">
        <f t="shared" si="799"/>
        <v>0</v>
      </c>
      <c r="Z5044" t="b">
        <v>0</v>
      </c>
    </row>
    <row r="5045" spans="1:28" x14ac:dyDescent="0.25">
      <c r="A5045" t="s">
        <v>8079</v>
      </c>
      <c r="B5045">
        <v>0</v>
      </c>
      <c r="C5045">
        <v>0</v>
      </c>
      <c r="D5045" t="s">
        <v>8080</v>
      </c>
      <c r="E5045" t="s">
        <v>52</v>
      </c>
      <c r="F5045" t="s">
        <v>8</v>
      </c>
      <c r="G5045" t="b">
        <v>0</v>
      </c>
      <c r="H5045" t="s">
        <v>16</v>
      </c>
      <c r="I5045" t="s">
        <v>53</v>
      </c>
      <c r="J5045" t="s">
        <v>435</v>
      </c>
      <c r="K5045" t="s">
        <v>436</v>
      </c>
      <c r="P5045" t="b">
        <f t="shared" si="790"/>
        <v>0</v>
      </c>
      <c r="Q5045" t="b">
        <f t="shared" si="791"/>
        <v>0</v>
      </c>
      <c r="R5045" t="b">
        <f t="shared" si="792"/>
        <v>0</v>
      </c>
      <c r="S5045" t="b">
        <f t="shared" si="793"/>
        <v>0</v>
      </c>
      <c r="T5045" t="b">
        <f t="shared" si="794"/>
        <v>1</v>
      </c>
      <c r="U5045" t="b">
        <f t="shared" si="795"/>
        <v>0</v>
      </c>
      <c r="V5045" t="b">
        <f t="shared" si="796"/>
        <v>0</v>
      </c>
      <c r="W5045" t="b">
        <f t="shared" si="797"/>
        <v>0</v>
      </c>
      <c r="X5045" t="b">
        <f t="shared" si="798"/>
        <v>0</v>
      </c>
      <c r="Y5045" t="b">
        <f t="shared" si="799"/>
        <v>0</v>
      </c>
      <c r="Z5045" t="b">
        <v>0</v>
      </c>
    </row>
    <row r="5046" spans="1:28" x14ac:dyDescent="0.25">
      <c r="A5046" t="s">
        <v>1930</v>
      </c>
      <c r="B5046">
        <v>0</v>
      </c>
      <c r="C5046">
        <v>0</v>
      </c>
      <c r="D5046" t="s">
        <v>1931</v>
      </c>
      <c r="E5046" t="s">
        <v>27</v>
      </c>
      <c r="F5046" t="s">
        <v>8</v>
      </c>
      <c r="G5046" t="b">
        <v>0</v>
      </c>
      <c r="H5046" t="s">
        <v>16</v>
      </c>
      <c r="I5046" t="s">
        <v>53</v>
      </c>
      <c r="J5046" t="s">
        <v>435</v>
      </c>
      <c r="K5046" t="s">
        <v>436</v>
      </c>
      <c r="P5046" t="b">
        <f t="shared" si="790"/>
        <v>0</v>
      </c>
      <c r="Q5046" t="b">
        <f t="shared" si="791"/>
        <v>0</v>
      </c>
      <c r="R5046" t="b">
        <f t="shared" si="792"/>
        <v>0</v>
      </c>
      <c r="S5046" t="b">
        <f t="shared" si="793"/>
        <v>0</v>
      </c>
      <c r="T5046" t="b">
        <f t="shared" si="794"/>
        <v>1</v>
      </c>
      <c r="U5046" t="b">
        <f t="shared" si="795"/>
        <v>0</v>
      </c>
      <c r="V5046" t="b">
        <f t="shared" si="796"/>
        <v>0</v>
      </c>
      <c r="W5046" t="b">
        <f t="shared" si="797"/>
        <v>0</v>
      </c>
      <c r="X5046" t="b">
        <f t="shared" si="798"/>
        <v>0</v>
      </c>
      <c r="Y5046" t="b">
        <f t="shared" si="799"/>
        <v>0</v>
      </c>
      <c r="Z5046" t="b">
        <v>0</v>
      </c>
    </row>
    <row r="5047" spans="1:28" x14ac:dyDescent="0.25">
      <c r="A5047" t="s">
        <v>13478</v>
      </c>
      <c r="B5047">
        <v>0</v>
      </c>
      <c r="C5047">
        <v>0</v>
      </c>
      <c r="D5047" t="s">
        <v>13479</v>
      </c>
      <c r="E5047" t="s">
        <v>37</v>
      </c>
      <c r="F5047" t="s">
        <v>8</v>
      </c>
      <c r="G5047" t="b">
        <v>0</v>
      </c>
      <c r="H5047" t="s">
        <v>16</v>
      </c>
      <c r="I5047" t="s">
        <v>53</v>
      </c>
      <c r="J5047" t="s">
        <v>435</v>
      </c>
      <c r="K5047" t="s">
        <v>436</v>
      </c>
      <c r="P5047" t="b">
        <f t="shared" si="790"/>
        <v>0</v>
      </c>
      <c r="Q5047" t="b">
        <f t="shared" si="791"/>
        <v>0</v>
      </c>
      <c r="R5047" t="b">
        <f t="shared" si="792"/>
        <v>0</v>
      </c>
      <c r="S5047" t="b">
        <f t="shared" si="793"/>
        <v>0</v>
      </c>
      <c r="T5047" t="b">
        <f t="shared" si="794"/>
        <v>1</v>
      </c>
      <c r="U5047" t="b">
        <f t="shared" si="795"/>
        <v>0</v>
      </c>
      <c r="V5047" t="b">
        <f t="shared" si="796"/>
        <v>0</v>
      </c>
      <c r="W5047" t="b">
        <f t="shared" si="797"/>
        <v>0</v>
      </c>
      <c r="X5047" t="b">
        <f t="shared" si="798"/>
        <v>0</v>
      </c>
      <c r="Y5047" t="b">
        <f t="shared" si="799"/>
        <v>0</v>
      </c>
      <c r="Z5047" t="b">
        <v>0</v>
      </c>
    </row>
    <row r="5048" spans="1:28" x14ac:dyDescent="0.25">
      <c r="A5048" t="s">
        <v>15969</v>
      </c>
      <c r="B5048">
        <v>0</v>
      </c>
      <c r="C5048">
        <v>0</v>
      </c>
      <c r="D5048" t="s">
        <v>15970</v>
      </c>
      <c r="E5048" t="s">
        <v>52</v>
      </c>
      <c r="F5048" t="s">
        <v>8</v>
      </c>
      <c r="G5048" t="b">
        <v>0</v>
      </c>
      <c r="H5048" t="s">
        <v>16</v>
      </c>
      <c r="I5048" t="s">
        <v>53</v>
      </c>
      <c r="J5048" t="s">
        <v>435</v>
      </c>
      <c r="K5048" t="s">
        <v>436</v>
      </c>
      <c r="P5048" t="b">
        <f t="shared" si="790"/>
        <v>0</v>
      </c>
      <c r="Q5048" t="b">
        <f t="shared" si="791"/>
        <v>0</v>
      </c>
      <c r="R5048" t="b">
        <f t="shared" si="792"/>
        <v>0</v>
      </c>
      <c r="S5048" t="b">
        <f t="shared" si="793"/>
        <v>0</v>
      </c>
      <c r="T5048" t="b">
        <f t="shared" si="794"/>
        <v>1</v>
      </c>
      <c r="U5048" t="b">
        <f t="shared" si="795"/>
        <v>0</v>
      </c>
      <c r="V5048" t="b">
        <f t="shared" si="796"/>
        <v>0</v>
      </c>
      <c r="W5048" t="b">
        <f t="shared" si="797"/>
        <v>0</v>
      </c>
      <c r="X5048" t="b">
        <f t="shared" si="798"/>
        <v>0</v>
      </c>
      <c r="Y5048" t="b">
        <f t="shared" si="799"/>
        <v>0</v>
      </c>
      <c r="Z5048" t="b">
        <v>0</v>
      </c>
    </row>
    <row r="5049" spans="1:28" x14ac:dyDescent="0.25">
      <c r="A5049" t="s">
        <v>4813</v>
      </c>
      <c r="B5049">
        <v>0</v>
      </c>
      <c r="C5049">
        <v>0</v>
      </c>
      <c r="D5049" t="s">
        <v>4814</v>
      </c>
      <c r="E5049" t="s">
        <v>52</v>
      </c>
      <c r="F5049" t="s">
        <v>8</v>
      </c>
      <c r="G5049" t="b">
        <v>0</v>
      </c>
      <c r="H5049" t="s">
        <v>16</v>
      </c>
      <c r="I5049" t="s">
        <v>53</v>
      </c>
      <c r="J5049" t="s">
        <v>435</v>
      </c>
      <c r="K5049" t="s">
        <v>436</v>
      </c>
      <c r="P5049" t="b">
        <f t="shared" si="790"/>
        <v>0</v>
      </c>
      <c r="Q5049" t="b">
        <f t="shared" si="791"/>
        <v>0</v>
      </c>
      <c r="R5049" t="b">
        <f t="shared" si="792"/>
        <v>0</v>
      </c>
      <c r="S5049" t="b">
        <f t="shared" si="793"/>
        <v>0</v>
      </c>
      <c r="T5049" t="b">
        <f t="shared" si="794"/>
        <v>1</v>
      </c>
      <c r="U5049" t="b">
        <f t="shared" si="795"/>
        <v>0</v>
      </c>
      <c r="V5049" t="b">
        <f t="shared" si="796"/>
        <v>0</v>
      </c>
      <c r="W5049" t="b">
        <f t="shared" si="797"/>
        <v>0</v>
      </c>
      <c r="X5049" t="b">
        <f t="shared" si="798"/>
        <v>0</v>
      </c>
      <c r="Y5049" t="b">
        <f t="shared" si="799"/>
        <v>0</v>
      </c>
      <c r="Z5049" t="b">
        <v>0</v>
      </c>
    </row>
    <row r="5050" spans="1:28" x14ac:dyDescent="0.25">
      <c r="A5050" t="s">
        <v>6012</v>
      </c>
      <c r="B5050">
        <v>0</v>
      </c>
      <c r="C5050">
        <v>0</v>
      </c>
      <c r="D5050" t="s">
        <v>6013</v>
      </c>
      <c r="E5050" t="s">
        <v>52</v>
      </c>
      <c r="F5050" t="s">
        <v>8</v>
      </c>
      <c r="G5050" t="b">
        <v>0</v>
      </c>
      <c r="H5050" t="s">
        <v>16</v>
      </c>
      <c r="I5050" t="s">
        <v>53</v>
      </c>
      <c r="J5050" t="s">
        <v>435</v>
      </c>
      <c r="K5050" t="s">
        <v>436</v>
      </c>
      <c r="L5050">
        <v>3</v>
      </c>
      <c r="M5050">
        <v>2</v>
      </c>
      <c r="O5050">
        <v>1</v>
      </c>
      <c r="P5050" t="b">
        <f t="shared" si="790"/>
        <v>1</v>
      </c>
      <c r="Q5050" t="b">
        <f t="shared" si="791"/>
        <v>1</v>
      </c>
      <c r="R5050" t="b">
        <f t="shared" si="792"/>
        <v>0</v>
      </c>
      <c r="S5050" t="b">
        <f t="shared" si="793"/>
        <v>1</v>
      </c>
      <c r="T5050" t="b">
        <f t="shared" si="794"/>
        <v>0</v>
      </c>
      <c r="U5050" t="b">
        <f t="shared" si="795"/>
        <v>1</v>
      </c>
      <c r="V5050" t="b">
        <f t="shared" si="796"/>
        <v>0</v>
      </c>
      <c r="W5050" t="b">
        <f t="shared" si="797"/>
        <v>0</v>
      </c>
      <c r="X5050" t="b">
        <f t="shared" si="798"/>
        <v>0</v>
      </c>
      <c r="Y5050" t="b">
        <f t="shared" si="799"/>
        <v>0</v>
      </c>
      <c r="Z5050" t="b">
        <v>0</v>
      </c>
    </row>
    <row r="5051" spans="1:28" x14ac:dyDescent="0.25">
      <c r="A5051" t="s">
        <v>4013</v>
      </c>
      <c r="B5051">
        <v>0</v>
      </c>
      <c r="C5051">
        <v>0</v>
      </c>
      <c r="D5051" t="s">
        <v>4014</v>
      </c>
      <c r="E5051" t="s">
        <v>52</v>
      </c>
      <c r="F5051" t="s">
        <v>8</v>
      </c>
      <c r="G5051" t="b">
        <v>0</v>
      </c>
      <c r="H5051" t="s">
        <v>16</v>
      </c>
      <c r="I5051" t="s">
        <v>53</v>
      </c>
      <c r="J5051" t="s">
        <v>435</v>
      </c>
      <c r="K5051" t="s">
        <v>436</v>
      </c>
      <c r="P5051" t="b">
        <f t="shared" si="790"/>
        <v>0</v>
      </c>
      <c r="Q5051" t="b">
        <f t="shared" si="791"/>
        <v>0</v>
      </c>
      <c r="R5051" t="b">
        <f t="shared" si="792"/>
        <v>0</v>
      </c>
      <c r="S5051" t="b">
        <f t="shared" si="793"/>
        <v>0</v>
      </c>
      <c r="T5051" t="b">
        <f t="shared" si="794"/>
        <v>1</v>
      </c>
      <c r="U5051" t="b">
        <f t="shared" si="795"/>
        <v>0</v>
      </c>
      <c r="V5051" t="b">
        <f t="shared" si="796"/>
        <v>0</v>
      </c>
      <c r="W5051" t="b">
        <f t="shared" si="797"/>
        <v>0</v>
      </c>
      <c r="X5051" t="b">
        <f t="shared" si="798"/>
        <v>0</v>
      </c>
      <c r="Y5051" t="b">
        <f t="shared" si="799"/>
        <v>0</v>
      </c>
      <c r="Z5051" t="b">
        <v>0</v>
      </c>
    </row>
    <row r="5052" spans="1:28" x14ac:dyDescent="0.25">
      <c r="A5052" t="s">
        <v>8161</v>
      </c>
      <c r="B5052">
        <v>0</v>
      </c>
      <c r="C5052">
        <v>0</v>
      </c>
      <c r="D5052" t="s">
        <v>8162</v>
      </c>
      <c r="E5052" t="s">
        <v>52</v>
      </c>
      <c r="F5052" t="s">
        <v>8</v>
      </c>
      <c r="G5052" t="b">
        <v>0</v>
      </c>
      <c r="H5052" t="s">
        <v>16</v>
      </c>
      <c r="I5052" t="s">
        <v>53</v>
      </c>
      <c r="J5052" t="s">
        <v>435</v>
      </c>
      <c r="K5052" t="s">
        <v>436</v>
      </c>
      <c r="P5052" t="b">
        <f t="shared" si="790"/>
        <v>0</v>
      </c>
      <c r="Q5052" t="b">
        <f t="shared" si="791"/>
        <v>0</v>
      </c>
      <c r="R5052" t="b">
        <f t="shared" si="792"/>
        <v>0</v>
      </c>
      <c r="S5052" t="b">
        <f t="shared" si="793"/>
        <v>0</v>
      </c>
      <c r="T5052" t="b">
        <f t="shared" si="794"/>
        <v>1</v>
      </c>
      <c r="U5052" t="b">
        <f t="shared" si="795"/>
        <v>0</v>
      </c>
      <c r="V5052" t="b">
        <f t="shared" si="796"/>
        <v>0</v>
      </c>
      <c r="W5052" t="b">
        <f t="shared" si="797"/>
        <v>0</v>
      </c>
      <c r="X5052" t="b">
        <f t="shared" si="798"/>
        <v>0</v>
      </c>
      <c r="Y5052" t="b">
        <f t="shared" si="799"/>
        <v>0</v>
      </c>
      <c r="Z5052" t="b">
        <v>0</v>
      </c>
    </row>
    <row r="5053" spans="1:28" x14ac:dyDescent="0.25">
      <c r="A5053" t="s">
        <v>5131</v>
      </c>
      <c r="B5053">
        <v>0</v>
      </c>
      <c r="C5053">
        <v>0</v>
      </c>
      <c r="D5053" t="s">
        <v>5132</v>
      </c>
      <c r="E5053" t="s">
        <v>7</v>
      </c>
      <c r="F5053" t="s">
        <v>8</v>
      </c>
      <c r="G5053" t="b">
        <v>0</v>
      </c>
      <c r="H5053" t="s">
        <v>9</v>
      </c>
      <c r="I5053" t="s">
        <v>10</v>
      </c>
      <c r="J5053" t="s">
        <v>88</v>
      </c>
      <c r="K5053" t="s">
        <v>860</v>
      </c>
      <c r="L5053">
        <v>26</v>
      </c>
      <c r="M5053">
        <v>4</v>
      </c>
      <c r="O5053">
        <v>2</v>
      </c>
      <c r="P5053" t="b">
        <f t="shared" si="790"/>
        <v>1</v>
      </c>
      <c r="Q5053" t="b">
        <f t="shared" si="791"/>
        <v>1</v>
      </c>
      <c r="R5053" t="b">
        <f t="shared" si="792"/>
        <v>0</v>
      </c>
      <c r="S5053" t="b">
        <f t="shared" si="793"/>
        <v>1</v>
      </c>
      <c r="T5053" t="b">
        <f t="shared" si="794"/>
        <v>0</v>
      </c>
      <c r="U5053" t="b">
        <f t="shared" si="795"/>
        <v>1</v>
      </c>
      <c r="V5053" t="b">
        <f t="shared" si="796"/>
        <v>0</v>
      </c>
      <c r="W5053" t="b">
        <f t="shared" si="797"/>
        <v>0</v>
      </c>
      <c r="X5053" t="b">
        <f t="shared" si="798"/>
        <v>0</v>
      </c>
      <c r="Y5053" t="b">
        <f t="shared" si="799"/>
        <v>0</v>
      </c>
      <c r="Z5053" t="b">
        <v>1</v>
      </c>
    </row>
    <row r="5054" spans="1:28" x14ac:dyDescent="0.25">
      <c r="A5054" t="s">
        <v>4869</v>
      </c>
      <c r="B5054">
        <v>0</v>
      </c>
      <c r="C5054">
        <v>0</v>
      </c>
      <c r="D5054" t="s">
        <v>4870</v>
      </c>
      <c r="E5054" t="s">
        <v>15</v>
      </c>
      <c r="F5054" t="s">
        <v>8</v>
      </c>
      <c r="G5054" t="b">
        <v>0</v>
      </c>
      <c r="H5054" t="s">
        <v>9</v>
      </c>
      <c r="I5054" t="s">
        <v>10</v>
      </c>
      <c r="J5054" t="s">
        <v>88</v>
      </c>
      <c r="K5054" t="s">
        <v>860</v>
      </c>
      <c r="L5054">
        <v>52</v>
      </c>
      <c r="M5054">
        <v>4</v>
      </c>
      <c r="P5054" t="b">
        <f t="shared" si="790"/>
        <v>1</v>
      </c>
      <c r="Q5054" t="b">
        <f t="shared" si="791"/>
        <v>1</v>
      </c>
      <c r="R5054" t="b">
        <f t="shared" si="792"/>
        <v>0</v>
      </c>
      <c r="S5054" t="b">
        <f t="shared" si="793"/>
        <v>0</v>
      </c>
      <c r="T5054" t="b">
        <f t="shared" si="794"/>
        <v>0</v>
      </c>
      <c r="U5054" t="b">
        <f t="shared" si="795"/>
        <v>1</v>
      </c>
      <c r="V5054" t="b">
        <f t="shared" si="796"/>
        <v>0</v>
      </c>
      <c r="W5054" t="b">
        <f t="shared" si="797"/>
        <v>1</v>
      </c>
      <c r="X5054" t="b">
        <f t="shared" si="798"/>
        <v>0</v>
      </c>
      <c r="Y5054" t="b">
        <f t="shared" si="799"/>
        <v>0</v>
      </c>
      <c r="Z5054" t="b">
        <v>1</v>
      </c>
      <c r="AB5054" t="s">
        <v>16427</v>
      </c>
    </row>
    <row r="5055" spans="1:28" x14ac:dyDescent="0.25">
      <c r="A5055" t="s">
        <v>3601</v>
      </c>
      <c r="B5055">
        <v>0</v>
      </c>
      <c r="C5055">
        <v>0</v>
      </c>
      <c r="D5055" t="s">
        <v>3602</v>
      </c>
      <c r="E5055" t="s">
        <v>15</v>
      </c>
      <c r="F5055" t="s">
        <v>8</v>
      </c>
      <c r="G5055" t="b">
        <v>0</v>
      </c>
      <c r="H5055" t="s">
        <v>9</v>
      </c>
      <c r="I5055" t="s">
        <v>10</v>
      </c>
      <c r="J5055" t="s">
        <v>88</v>
      </c>
      <c r="K5055" t="s">
        <v>860</v>
      </c>
      <c r="L5055">
        <v>38</v>
      </c>
      <c r="M5055">
        <v>3</v>
      </c>
      <c r="P5055" t="b">
        <f t="shared" si="790"/>
        <v>1</v>
      </c>
      <c r="Q5055" t="b">
        <f t="shared" si="791"/>
        <v>1</v>
      </c>
      <c r="R5055" t="b">
        <f t="shared" si="792"/>
        <v>0</v>
      </c>
      <c r="S5055" t="b">
        <f t="shared" si="793"/>
        <v>0</v>
      </c>
      <c r="T5055" t="b">
        <f t="shared" si="794"/>
        <v>0</v>
      </c>
      <c r="U5055" t="b">
        <f t="shared" si="795"/>
        <v>1</v>
      </c>
      <c r="V5055" t="b">
        <f t="shared" si="796"/>
        <v>0</v>
      </c>
      <c r="W5055" t="b">
        <f t="shared" si="797"/>
        <v>1</v>
      </c>
      <c r="X5055" t="b">
        <f t="shared" si="798"/>
        <v>0</v>
      </c>
      <c r="Y5055" t="b">
        <f t="shared" si="799"/>
        <v>0</v>
      </c>
      <c r="Z5055" t="b">
        <v>0</v>
      </c>
      <c r="AB5055" t="s">
        <v>16427</v>
      </c>
    </row>
    <row r="5056" spans="1:28" x14ac:dyDescent="0.25">
      <c r="A5056" t="s">
        <v>4512</v>
      </c>
      <c r="B5056">
        <v>0</v>
      </c>
      <c r="C5056">
        <v>0</v>
      </c>
      <c r="D5056" t="s">
        <v>4513</v>
      </c>
      <c r="E5056" t="s">
        <v>15</v>
      </c>
      <c r="F5056" t="s">
        <v>8</v>
      </c>
      <c r="G5056" t="b">
        <v>0</v>
      </c>
      <c r="H5056" t="s">
        <v>9</v>
      </c>
      <c r="I5056" t="s">
        <v>10</v>
      </c>
      <c r="J5056" t="s">
        <v>88</v>
      </c>
      <c r="K5056" t="s">
        <v>860</v>
      </c>
      <c r="L5056">
        <v>41</v>
      </c>
      <c r="M5056">
        <v>6</v>
      </c>
      <c r="P5056" t="b">
        <f t="shared" si="790"/>
        <v>1</v>
      </c>
      <c r="Q5056" t="b">
        <f t="shared" si="791"/>
        <v>1</v>
      </c>
      <c r="R5056" t="b">
        <f t="shared" si="792"/>
        <v>0</v>
      </c>
      <c r="S5056" t="b">
        <f t="shared" si="793"/>
        <v>0</v>
      </c>
      <c r="T5056" t="b">
        <f t="shared" si="794"/>
        <v>0</v>
      </c>
      <c r="U5056" t="b">
        <f t="shared" si="795"/>
        <v>1</v>
      </c>
      <c r="V5056" t="b">
        <f t="shared" si="796"/>
        <v>0</v>
      </c>
      <c r="W5056" t="b">
        <f t="shared" si="797"/>
        <v>1</v>
      </c>
      <c r="X5056" t="b">
        <f t="shared" si="798"/>
        <v>0</v>
      </c>
      <c r="Y5056" t="b">
        <f t="shared" si="799"/>
        <v>0</v>
      </c>
      <c r="Z5056" t="b">
        <v>1</v>
      </c>
      <c r="AB5056" t="s">
        <v>16427</v>
      </c>
    </row>
    <row r="5057" spans="1:28" x14ac:dyDescent="0.25">
      <c r="A5057" t="s">
        <v>5218</v>
      </c>
      <c r="B5057">
        <v>0</v>
      </c>
      <c r="C5057">
        <v>0</v>
      </c>
      <c r="D5057" t="s">
        <v>5219</v>
      </c>
      <c r="E5057" t="s">
        <v>15</v>
      </c>
      <c r="F5057" t="s">
        <v>8</v>
      </c>
      <c r="G5057" t="b">
        <v>0</v>
      </c>
      <c r="H5057" t="s">
        <v>9</v>
      </c>
      <c r="I5057" t="s">
        <v>10</v>
      </c>
      <c r="J5057" t="s">
        <v>88</v>
      </c>
      <c r="K5057" t="s">
        <v>860</v>
      </c>
      <c r="L5057">
        <v>71</v>
      </c>
      <c r="M5057">
        <v>5</v>
      </c>
      <c r="P5057" t="b">
        <f t="shared" si="790"/>
        <v>1</v>
      </c>
      <c r="Q5057" t="b">
        <f t="shared" si="791"/>
        <v>1</v>
      </c>
      <c r="R5057" t="b">
        <f t="shared" si="792"/>
        <v>0</v>
      </c>
      <c r="S5057" t="b">
        <f t="shared" si="793"/>
        <v>0</v>
      </c>
      <c r="T5057" t="b">
        <f t="shared" si="794"/>
        <v>0</v>
      </c>
      <c r="U5057" t="b">
        <f t="shared" si="795"/>
        <v>1</v>
      </c>
      <c r="V5057" t="b">
        <f t="shared" si="796"/>
        <v>0</v>
      </c>
      <c r="W5057" t="b">
        <f t="shared" si="797"/>
        <v>1</v>
      </c>
      <c r="X5057" t="b">
        <f t="shared" si="798"/>
        <v>0</v>
      </c>
      <c r="Y5057" t="b">
        <f t="shared" si="799"/>
        <v>0</v>
      </c>
      <c r="Z5057" t="b">
        <v>1</v>
      </c>
      <c r="AB5057" t="s">
        <v>16427</v>
      </c>
    </row>
    <row r="5058" spans="1:28" x14ac:dyDescent="0.25">
      <c r="A5058" t="s">
        <v>5067</v>
      </c>
      <c r="B5058">
        <v>0</v>
      </c>
      <c r="C5058">
        <v>0</v>
      </c>
      <c r="D5058" t="s">
        <v>5068</v>
      </c>
      <c r="E5058" t="s">
        <v>15</v>
      </c>
      <c r="F5058" t="s">
        <v>8</v>
      </c>
      <c r="G5058" t="b">
        <v>0</v>
      </c>
      <c r="H5058" t="s">
        <v>9</v>
      </c>
      <c r="I5058" t="s">
        <v>10</v>
      </c>
      <c r="J5058" t="s">
        <v>88</v>
      </c>
      <c r="K5058" t="s">
        <v>860</v>
      </c>
      <c r="L5058">
        <v>16</v>
      </c>
      <c r="M5058">
        <v>1</v>
      </c>
      <c r="P5058" t="b">
        <f t="shared" si="790"/>
        <v>1</v>
      </c>
      <c r="Q5058" t="b">
        <f t="shared" si="791"/>
        <v>1</v>
      </c>
      <c r="R5058" t="b">
        <f t="shared" si="792"/>
        <v>0</v>
      </c>
      <c r="S5058" t="b">
        <f t="shared" si="793"/>
        <v>0</v>
      </c>
      <c r="T5058" t="b">
        <f t="shared" si="794"/>
        <v>0</v>
      </c>
      <c r="U5058" t="b">
        <f t="shared" si="795"/>
        <v>1</v>
      </c>
      <c r="V5058" t="b">
        <f t="shared" si="796"/>
        <v>0</v>
      </c>
      <c r="W5058" t="b">
        <f t="shared" si="797"/>
        <v>1</v>
      </c>
      <c r="X5058" t="b">
        <f t="shared" si="798"/>
        <v>0</v>
      </c>
      <c r="Y5058" t="b">
        <f t="shared" si="799"/>
        <v>0</v>
      </c>
      <c r="Z5058" t="b">
        <v>0</v>
      </c>
      <c r="AB5058" t="s">
        <v>16427</v>
      </c>
    </row>
    <row r="5059" spans="1:28" x14ac:dyDescent="0.25">
      <c r="A5059" t="s">
        <v>15041</v>
      </c>
      <c r="B5059">
        <v>1</v>
      </c>
      <c r="C5059">
        <v>0</v>
      </c>
      <c r="D5059" t="s">
        <v>15042</v>
      </c>
      <c r="E5059" t="s">
        <v>7</v>
      </c>
      <c r="F5059" t="s">
        <v>8</v>
      </c>
      <c r="G5059" t="b">
        <v>0</v>
      </c>
      <c r="H5059" t="s">
        <v>9</v>
      </c>
      <c r="I5059" t="s">
        <v>10</v>
      </c>
      <c r="J5059" t="s">
        <v>88</v>
      </c>
      <c r="K5059" t="s">
        <v>860</v>
      </c>
      <c r="M5059">
        <v>4</v>
      </c>
      <c r="P5059" t="b">
        <f t="shared" si="790"/>
        <v>0</v>
      </c>
      <c r="Q5059" t="b">
        <f t="shared" si="791"/>
        <v>1</v>
      </c>
      <c r="R5059" t="b">
        <f t="shared" si="792"/>
        <v>0</v>
      </c>
      <c r="S5059" t="b">
        <f t="shared" si="793"/>
        <v>0</v>
      </c>
      <c r="T5059" t="b">
        <f t="shared" si="794"/>
        <v>0</v>
      </c>
      <c r="U5059" t="b">
        <f t="shared" si="795"/>
        <v>1</v>
      </c>
      <c r="V5059" t="b">
        <f t="shared" si="796"/>
        <v>0</v>
      </c>
      <c r="W5059" t="b">
        <f t="shared" si="797"/>
        <v>1</v>
      </c>
      <c r="X5059" t="b">
        <f t="shared" si="798"/>
        <v>0</v>
      </c>
      <c r="Y5059" t="b">
        <f t="shared" si="799"/>
        <v>0</v>
      </c>
      <c r="Z5059" t="b">
        <v>1</v>
      </c>
    </row>
    <row r="5060" spans="1:28" x14ac:dyDescent="0.25">
      <c r="A5060" t="s">
        <v>7601</v>
      </c>
      <c r="B5060">
        <v>0</v>
      </c>
      <c r="C5060">
        <v>0</v>
      </c>
      <c r="D5060" t="s">
        <v>7602</v>
      </c>
      <c r="E5060" t="s">
        <v>7</v>
      </c>
      <c r="F5060" t="s">
        <v>8</v>
      </c>
      <c r="G5060" t="b">
        <v>0</v>
      </c>
      <c r="H5060" t="s">
        <v>9</v>
      </c>
      <c r="I5060" t="s">
        <v>10</v>
      </c>
      <c r="J5060" t="s">
        <v>271</v>
      </c>
      <c r="K5060" t="s">
        <v>7600</v>
      </c>
      <c r="L5060">
        <v>1</v>
      </c>
      <c r="M5060">
        <v>3</v>
      </c>
      <c r="P5060" t="b">
        <f t="shared" si="790"/>
        <v>1</v>
      </c>
      <c r="Q5060" t="b">
        <f t="shared" si="791"/>
        <v>1</v>
      </c>
      <c r="R5060" t="b">
        <f t="shared" si="792"/>
        <v>0</v>
      </c>
      <c r="S5060" t="b">
        <f t="shared" si="793"/>
        <v>0</v>
      </c>
      <c r="T5060" t="b">
        <f t="shared" si="794"/>
        <v>0</v>
      </c>
      <c r="U5060" t="b">
        <f t="shared" si="795"/>
        <v>1</v>
      </c>
      <c r="V5060" t="b">
        <f t="shared" si="796"/>
        <v>0</v>
      </c>
      <c r="W5060" t="b">
        <f t="shared" si="797"/>
        <v>1</v>
      </c>
      <c r="X5060" t="b">
        <f t="shared" si="798"/>
        <v>0</v>
      </c>
      <c r="Y5060" t="b">
        <f t="shared" si="799"/>
        <v>0</v>
      </c>
      <c r="Z5060" t="b">
        <v>1</v>
      </c>
      <c r="AA5060" t="s">
        <v>16425</v>
      </c>
    </row>
    <row r="5061" spans="1:28" x14ac:dyDescent="0.25">
      <c r="A5061" t="s">
        <v>7598</v>
      </c>
      <c r="B5061">
        <v>0</v>
      </c>
      <c r="C5061">
        <v>0</v>
      </c>
      <c r="D5061" t="s">
        <v>7599</v>
      </c>
      <c r="E5061" t="s">
        <v>15</v>
      </c>
      <c r="F5061" t="s">
        <v>8</v>
      </c>
      <c r="G5061" t="b">
        <v>0</v>
      </c>
      <c r="H5061" t="s">
        <v>9</v>
      </c>
      <c r="I5061" t="s">
        <v>10</v>
      </c>
      <c r="J5061" t="s">
        <v>271</v>
      </c>
      <c r="K5061" t="s">
        <v>7600</v>
      </c>
      <c r="M5061">
        <v>13</v>
      </c>
      <c r="O5061">
        <v>1</v>
      </c>
      <c r="P5061" t="b">
        <f t="shared" si="790"/>
        <v>0</v>
      </c>
      <c r="Q5061" t="b">
        <f t="shared" si="791"/>
        <v>1</v>
      </c>
      <c r="R5061" t="b">
        <f t="shared" si="792"/>
        <v>0</v>
      </c>
      <c r="S5061" t="b">
        <f t="shared" si="793"/>
        <v>1</v>
      </c>
      <c r="T5061" t="b">
        <f t="shared" si="794"/>
        <v>0</v>
      </c>
      <c r="U5061" t="b">
        <f t="shared" si="795"/>
        <v>1</v>
      </c>
      <c r="V5061" t="b">
        <f t="shared" si="796"/>
        <v>0</v>
      </c>
      <c r="W5061" t="b">
        <f t="shared" si="797"/>
        <v>0</v>
      </c>
      <c r="X5061" t="b">
        <f t="shared" si="798"/>
        <v>0</v>
      </c>
      <c r="Y5061" t="b">
        <f t="shared" si="799"/>
        <v>0</v>
      </c>
      <c r="Z5061" t="b">
        <v>1</v>
      </c>
    </row>
    <row r="5062" spans="1:28" x14ac:dyDescent="0.25">
      <c r="A5062" t="s">
        <v>16382</v>
      </c>
      <c r="B5062">
        <v>0</v>
      </c>
      <c r="C5062">
        <v>0</v>
      </c>
      <c r="D5062" t="s">
        <v>16383</v>
      </c>
      <c r="E5062" t="s">
        <v>52</v>
      </c>
      <c r="F5062" t="s">
        <v>8</v>
      </c>
      <c r="G5062" t="b">
        <v>0</v>
      </c>
      <c r="H5062" t="s">
        <v>9</v>
      </c>
      <c r="I5062" t="s">
        <v>10</v>
      </c>
      <c r="J5062" t="s">
        <v>271</v>
      </c>
      <c r="K5062" t="s">
        <v>7600</v>
      </c>
      <c r="M5062">
        <v>2</v>
      </c>
      <c r="P5062" t="b">
        <f t="shared" si="790"/>
        <v>0</v>
      </c>
      <c r="Q5062" t="b">
        <f t="shared" si="791"/>
        <v>1</v>
      </c>
      <c r="R5062" t="b">
        <f t="shared" si="792"/>
        <v>0</v>
      </c>
      <c r="S5062" t="b">
        <f t="shared" si="793"/>
        <v>0</v>
      </c>
      <c r="T5062" t="b">
        <f t="shared" si="794"/>
        <v>0</v>
      </c>
      <c r="U5062" t="b">
        <f t="shared" si="795"/>
        <v>1</v>
      </c>
      <c r="V5062" t="b">
        <f t="shared" si="796"/>
        <v>0</v>
      </c>
      <c r="W5062" t="b">
        <f t="shared" si="797"/>
        <v>1</v>
      </c>
      <c r="X5062" t="b">
        <f t="shared" si="798"/>
        <v>0</v>
      </c>
      <c r="Y5062" t="b">
        <f t="shared" si="799"/>
        <v>0</v>
      </c>
      <c r="Z5062" t="b">
        <v>0</v>
      </c>
      <c r="AA5062" t="s">
        <v>16425</v>
      </c>
    </row>
    <row r="5063" spans="1:28" x14ac:dyDescent="0.25">
      <c r="A5063" t="s">
        <v>11679</v>
      </c>
      <c r="B5063">
        <v>0</v>
      </c>
      <c r="C5063">
        <v>0</v>
      </c>
      <c r="D5063" t="s">
        <v>11680</v>
      </c>
      <c r="E5063" t="s">
        <v>7</v>
      </c>
      <c r="F5063" t="s">
        <v>8</v>
      </c>
      <c r="G5063" t="b">
        <v>0</v>
      </c>
      <c r="H5063" t="s">
        <v>9</v>
      </c>
      <c r="I5063" t="s">
        <v>10</v>
      </c>
      <c r="J5063" t="s">
        <v>271</v>
      </c>
      <c r="K5063" t="s">
        <v>7600</v>
      </c>
      <c r="L5063">
        <v>6</v>
      </c>
      <c r="P5063" t="b">
        <f t="shared" si="790"/>
        <v>1</v>
      </c>
      <c r="Q5063" t="b">
        <f t="shared" si="791"/>
        <v>0</v>
      </c>
      <c r="R5063" t="b">
        <f t="shared" si="792"/>
        <v>0</v>
      </c>
      <c r="S5063" t="b">
        <f t="shared" si="793"/>
        <v>0</v>
      </c>
      <c r="T5063" t="b">
        <f t="shared" si="794"/>
        <v>0</v>
      </c>
      <c r="U5063" t="b">
        <f t="shared" si="795"/>
        <v>1</v>
      </c>
      <c r="V5063" t="b">
        <f t="shared" si="796"/>
        <v>1</v>
      </c>
      <c r="W5063" t="b">
        <f t="shared" si="797"/>
        <v>0</v>
      </c>
      <c r="X5063" t="b">
        <f t="shared" si="798"/>
        <v>0</v>
      </c>
      <c r="Y5063" t="b">
        <f t="shared" si="799"/>
        <v>0</v>
      </c>
      <c r="Z5063" t="b">
        <v>0</v>
      </c>
    </row>
    <row r="5064" spans="1:28" x14ac:dyDescent="0.25">
      <c r="A5064" t="s">
        <v>12732</v>
      </c>
      <c r="B5064">
        <v>0</v>
      </c>
      <c r="C5064">
        <v>0</v>
      </c>
      <c r="D5064" t="s">
        <v>12733</v>
      </c>
      <c r="E5064" t="s">
        <v>7</v>
      </c>
      <c r="F5064" t="s">
        <v>8</v>
      </c>
      <c r="G5064" t="b">
        <v>0</v>
      </c>
      <c r="H5064" t="s">
        <v>10938</v>
      </c>
      <c r="I5064" t="s">
        <v>10939</v>
      </c>
      <c r="J5064" t="s">
        <v>10940</v>
      </c>
      <c r="K5064" t="s">
        <v>10946</v>
      </c>
      <c r="P5064" t="b">
        <f t="shared" si="790"/>
        <v>0</v>
      </c>
      <c r="Q5064" t="b">
        <f t="shared" si="791"/>
        <v>0</v>
      </c>
      <c r="R5064" t="b">
        <f t="shared" si="792"/>
        <v>0</v>
      </c>
      <c r="S5064" t="b">
        <f t="shared" si="793"/>
        <v>0</v>
      </c>
      <c r="T5064" t="b">
        <f t="shared" si="794"/>
        <v>1</v>
      </c>
      <c r="U5064" t="b">
        <f t="shared" si="795"/>
        <v>0</v>
      </c>
      <c r="V5064" t="b">
        <f t="shared" si="796"/>
        <v>0</v>
      </c>
      <c r="W5064" t="b">
        <f t="shared" si="797"/>
        <v>0</v>
      </c>
      <c r="X5064" t="b">
        <f t="shared" si="798"/>
        <v>0</v>
      </c>
      <c r="Y5064" t="b">
        <f t="shared" si="799"/>
        <v>0</v>
      </c>
      <c r="Z5064" t="b">
        <v>0</v>
      </c>
    </row>
    <row r="5065" spans="1:28" x14ac:dyDescent="0.25">
      <c r="A5065" t="s">
        <v>12610</v>
      </c>
      <c r="B5065">
        <v>0</v>
      </c>
      <c r="C5065">
        <v>0</v>
      </c>
      <c r="D5065" t="s">
        <v>12611</v>
      </c>
      <c r="E5065" t="s">
        <v>37</v>
      </c>
      <c r="F5065" t="s">
        <v>52</v>
      </c>
      <c r="G5065" t="b">
        <v>0</v>
      </c>
      <c r="H5065" t="s">
        <v>9</v>
      </c>
      <c r="I5065" t="s">
        <v>10</v>
      </c>
      <c r="J5065" t="s">
        <v>269</v>
      </c>
      <c r="K5065" t="s">
        <v>2180</v>
      </c>
      <c r="M5065">
        <v>1</v>
      </c>
      <c r="P5065" t="b">
        <f t="shared" si="790"/>
        <v>0</v>
      </c>
      <c r="Q5065" t="b">
        <f t="shared" si="791"/>
        <v>1</v>
      </c>
      <c r="R5065" t="b">
        <f t="shared" si="792"/>
        <v>0</v>
      </c>
      <c r="S5065" t="b">
        <f t="shared" si="793"/>
        <v>0</v>
      </c>
      <c r="T5065" t="b">
        <f t="shared" si="794"/>
        <v>0</v>
      </c>
      <c r="U5065" t="b">
        <f t="shared" si="795"/>
        <v>1</v>
      </c>
      <c r="V5065" t="b">
        <f t="shared" si="796"/>
        <v>0</v>
      </c>
      <c r="W5065" t="b">
        <f t="shared" si="797"/>
        <v>1</v>
      </c>
      <c r="X5065" t="b">
        <f t="shared" si="798"/>
        <v>0</v>
      </c>
      <c r="Y5065" t="b">
        <f t="shared" si="799"/>
        <v>0</v>
      </c>
      <c r="Z5065" t="b">
        <v>0</v>
      </c>
    </row>
    <row r="5066" spans="1:28" x14ac:dyDescent="0.25">
      <c r="A5066" t="s">
        <v>13689</v>
      </c>
      <c r="B5066">
        <v>1</v>
      </c>
      <c r="C5066">
        <v>0</v>
      </c>
      <c r="D5066" t="s">
        <v>13690</v>
      </c>
      <c r="E5066" t="s">
        <v>27</v>
      </c>
      <c r="F5066" t="s">
        <v>8</v>
      </c>
      <c r="G5066" t="b">
        <v>0</v>
      </c>
      <c r="H5066" t="s">
        <v>9</v>
      </c>
      <c r="I5066" t="s">
        <v>10</v>
      </c>
      <c r="J5066" t="s">
        <v>269</v>
      </c>
      <c r="K5066" t="s">
        <v>2180</v>
      </c>
      <c r="M5066">
        <v>3</v>
      </c>
      <c r="P5066" t="b">
        <f t="shared" si="790"/>
        <v>0</v>
      </c>
      <c r="Q5066" t="b">
        <f t="shared" si="791"/>
        <v>1</v>
      </c>
      <c r="R5066" t="b">
        <f t="shared" si="792"/>
        <v>0</v>
      </c>
      <c r="S5066" t="b">
        <f t="shared" si="793"/>
        <v>0</v>
      </c>
      <c r="T5066" t="b">
        <f t="shared" si="794"/>
        <v>0</v>
      </c>
      <c r="U5066" t="b">
        <f t="shared" si="795"/>
        <v>1</v>
      </c>
      <c r="V5066" t="b">
        <f t="shared" si="796"/>
        <v>0</v>
      </c>
      <c r="W5066" t="b">
        <f t="shared" si="797"/>
        <v>1</v>
      </c>
      <c r="X5066" t="b">
        <f t="shared" si="798"/>
        <v>0</v>
      </c>
      <c r="Y5066" t="b">
        <f t="shared" si="799"/>
        <v>0</v>
      </c>
      <c r="Z5066" t="b">
        <v>1</v>
      </c>
    </row>
    <row r="5067" spans="1:28" x14ac:dyDescent="0.25">
      <c r="A5067" t="s">
        <v>4771</v>
      </c>
      <c r="B5067">
        <v>1</v>
      </c>
      <c r="C5067">
        <v>0</v>
      </c>
      <c r="D5067" t="s">
        <v>4772</v>
      </c>
      <c r="E5067" t="s">
        <v>15</v>
      </c>
      <c r="F5067" t="s">
        <v>8</v>
      </c>
      <c r="G5067" t="b">
        <v>0</v>
      </c>
      <c r="H5067" t="s">
        <v>16</v>
      </c>
      <c r="I5067" t="s">
        <v>17</v>
      </c>
      <c r="J5067" t="s">
        <v>545</v>
      </c>
      <c r="K5067" t="s">
        <v>743</v>
      </c>
      <c r="M5067">
        <v>4</v>
      </c>
      <c r="P5067" t="b">
        <f t="shared" si="790"/>
        <v>0</v>
      </c>
      <c r="Q5067" t="b">
        <f t="shared" si="791"/>
        <v>1</v>
      </c>
      <c r="R5067" t="b">
        <f t="shared" si="792"/>
        <v>0</v>
      </c>
      <c r="S5067" t="b">
        <f t="shared" si="793"/>
        <v>0</v>
      </c>
      <c r="T5067" t="b">
        <f t="shared" si="794"/>
        <v>0</v>
      </c>
      <c r="U5067" t="b">
        <f t="shared" si="795"/>
        <v>1</v>
      </c>
      <c r="V5067" t="b">
        <f t="shared" si="796"/>
        <v>0</v>
      </c>
      <c r="W5067" t="b">
        <f t="shared" si="797"/>
        <v>1</v>
      </c>
      <c r="X5067" t="b">
        <f t="shared" si="798"/>
        <v>0</v>
      </c>
      <c r="Y5067" t="b">
        <f t="shared" si="799"/>
        <v>0</v>
      </c>
      <c r="Z5067" t="b">
        <v>0</v>
      </c>
      <c r="AA5067" t="s">
        <v>16425</v>
      </c>
    </row>
    <row r="5068" spans="1:28" x14ac:dyDescent="0.25">
      <c r="A5068" t="s">
        <v>1282</v>
      </c>
      <c r="B5068">
        <v>0</v>
      </c>
      <c r="C5068">
        <v>0</v>
      </c>
      <c r="D5068" t="s">
        <v>1283</v>
      </c>
      <c r="E5068" t="s">
        <v>7</v>
      </c>
      <c r="F5068" t="s">
        <v>8</v>
      </c>
      <c r="G5068" t="b">
        <v>0</v>
      </c>
      <c r="H5068" t="s">
        <v>9</v>
      </c>
      <c r="I5068" t="s">
        <v>10</v>
      </c>
      <c r="J5068" t="s">
        <v>28</v>
      </c>
      <c r="K5068" t="s">
        <v>29</v>
      </c>
      <c r="L5068">
        <v>1</v>
      </c>
      <c r="P5068" t="b">
        <f t="shared" si="790"/>
        <v>1</v>
      </c>
      <c r="Q5068" t="b">
        <f t="shared" si="791"/>
        <v>0</v>
      </c>
      <c r="R5068" t="b">
        <f t="shared" si="792"/>
        <v>0</v>
      </c>
      <c r="S5068" t="b">
        <f t="shared" si="793"/>
        <v>0</v>
      </c>
      <c r="T5068" t="b">
        <f t="shared" si="794"/>
        <v>0</v>
      </c>
      <c r="U5068" t="b">
        <f t="shared" si="795"/>
        <v>1</v>
      </c>
      <c r="V5068" t="b">
        <f t="shared" si="796"/>
        <v>1</v>
      </c>
      <c r="W5068" t="b">
        <f t="shared" si="797"/>
        <v>0</v>
      </c>
      <c r="X5068" t="b">
        <f t="shared" si="798"/>
        <v>0</v>
      </c>
      <c r="Y5068" t="b">
        <f t="shared" si="799"/>
        <v>0</v>
      </c>
      <c r="Z5068" t="b">
        <v>0</v>
      </c>
    </row>
    <row r="5069" spans="1:28" x14ac:dyDescent="0.25">
      <c r="A5069" t="s">
        <v>4883</v>
      </c>
      <c r="B5069">
        <v>0</v>
      </c>
      <c r="C5069">
        <v>0</v>
      </c>
      <c r="D5069" t="s">
        <v>4884</v>
      </c>
      <c r="E5069" t="s">
        <v>15</v>
      </c>
      <c r="F5069" t="s">
        <v>8</v>
      </c>
      <c r="G5069" t="b">
        <v>0</v>
      </c>
      <c r="H5069" t="s">
        <v>9</v>
      </c>
      <c r="I5069" t="s">
        <v>10</v>
      </c>
      <c r="J5069" t="s">
        <v>28</v>
      </c>
      <c r="K5069" t="s">
        <v>29</v>
      </c>
      <c r="L5069">
        <v>18</v>
      </c>
      <c r="M5069">
        <v>1</v>
      </c>
      <c r="P5069" t="b">
        <f t="shared" si="790"/>
        <v>1</v>
      </c>
      <c r="Q5069" t="b">
        <f t="shared" si="791"/>
        <v>1</v>
      </c>
      <c r="R5069" t="b">
        <f t="shared" si="792"/>
        <v>0</v>
      </c>
      <c r="S5069" t="b">
        <f t="shared" si="793"/>
        <v>0</v>
      </c>
      <c r="T5069" t="b">
        <f t="shared" si="794"/>
        <v>0</v>
      </c>
      <c r="U5069" t="b">
        <f t="shared" si="795"/>
        <v>1</v>
      </c>
      <c r="V5069" t="b">
        <f t="shared" si="796"/>
        <v>0</v>
      </c>
      <c r="W5069" t="b">
        <f t="shared" si="797"/>
        <v>1</v>
      </c>
      <c r="X5069" t="b">
        <f t="shared" si="798"/>
        <v>0</v>
      </c>
      <c r="Y5069" t="b">
        <f t="shared" si="799"/>
        <v>0</v>
      </c>
      <c r="Z5069" t="b">
        <v>0</v>
      </c>
    </row>
    <row r="5070" spans="1:28" x14ac:dyDescent="0.25">
      <c r="A5070" t="s">
        <v>7812</v>
      </c>
      <c r="B5070">
        <v>0</v>
      </c>
      <c r="C5070">
        <v>0</v>
      </c>
      <c r="D5070" t="s">
        <v>7813</v>
      </c>
      <c r="E5070" t="s">
        <v>7</v>
      </c>
      <c r="F5070" t="s">
        <v>8</v>
      </c>
      <c r="G5070" t="b">
        <v>0</v>
      </c>
      <c r="H5070" t="s">
        <v>9</v>
      </c>
      <c r="I5070" t="s">
        <v>10</v>
      </c>
      <c r="J5070" t="s">
        <v>28</v>
      </c>
      <c r="K5070" t="s">
        <v>29</v>
      </c>
      <c r="L5070">
        <v>1</v>
      </c>
      <c r="M5070">
        <v>4</v>
      </c>
      <c r="O5070">
        <v>1</v>
      </c>
      <c r="P5070" t="b">
        <f t="shared" si="790"/>
        <v>1</v>
      </c>
      <c r="Q5070" t="b">
        <f t="shared" si="791"/>
        <v>1</v>
      </c>
      <c r="R5070" t="b">
        <f t="shared" si="792"/>
        <v>0</v>
      </c>
      <c r="S5070" t="b">
        <f t="shared" si="793"/>
        <v>1</v>
      </c>
      <c r="T5070" t="b">
        <f t="shared" si="794"/>
        <v>0</v>
      </c>
      <c r="U5070" t="b">
        <f t="shared" si="795"/>
        <v>1</v>
      </c>
      <c r="V5070" t="b">
        <f t="shared" si="796"/>
        <v>0</v>
      </c>
      <c r="W5070" t="b">
        <f t="shared" si="797"/>
        <v>0</v>
      </c>
      <c r="X5070" t="b">
        <f t="shared" si="798"/>
        <v>0</v>
      </c>
      <c r="Y5070" t="b">
        <f t="shared" si="799"/>
        <v>0</v>
      </c>
      <c r="Z5070" t="b">
        <v>1</v>
      </c>
    </row>
    <row r="5071" spans="1:28" x14ac:dyDescent="0.25">
      <c r="A5071" t="s">
        <v>11460</v>
      </c>
      <c r="B5071">
        <v>0</v>
      </c>
      <c r="C5071">
        <v>0</v>
      </c>
      <c r="D5071" t="s">
        <v>11461</v>
      </c>
      <c r="E5071" t="s">
        <v>37</v>
      </c>
      <c r="F5071" t="s">
        <v>8</v>
      </c>
      <c r="G5071" t="b">
        <v>0</v>
      </c>
      <c r="H5071" t="s">
        <v>16</v>
      </c>
      <c r="I5071" t="s">
        <v>47</v>
      </c>
      <c r="J5071" t="s">
        <v>76</v>
      </c>
      <c r="K5071" t="s">
        <v>10175</v>
      </c>
      <c r="L5071">
        <v>1</v>
      </c>
      <c r="M5071">
        <v>3</v>
      </c>
      <c r="P5071" t="b">
        <f t="shared" si="790"/>
        <v>1</v>
      </c>
      <c r="Q5071" t="b">
        <f t="shared" si="791"/>
        <v>1</v>
      </c>
      <c r="R5071" t="b">
        <f t="shared" si="792"/>
        <v>0</v>
      </c>
      <c r="S5071" t="b">
        <f t="shared" si="793"/>
        <v>0</v>
      </c>
      <c r="T5071" t="b">
        <f t="shared" si="794"/>
        <v>0</v>
      </c>
      <c r="U5071" t="b">
        <f t="shared" si="795"/>
        <v>1</v>
      </c>
      <c r="V5071" t="b">
        <f t="shared" si="796"/>
        <v>0</v>
      </c>
      <c r="W5071" t="b">
        <f t="shared" si="797"/>
        <v>1</v>
      </c>
      <c r="X5071" t="b">
        <f t="shared" si="798"/>
        <v>0</v>
      </c>
      <c r="Y5071" t="b">
        <f t="shared" si="799"/>
        <v>0</v>
      </c>
      <c r="Z5071" t="b">
        <v>1</v>
      </c>
      <c r="AA5071" t="s">
        <v>16425</v>
      </c>
    </row>
    <row r="5072" spans="1:28" x14ac:dyDescent="0.25">
      <c r="A5072" t="s">
        <v>12368</v>
      </c>
      <c r="B5072">
        <v>0</v>
      </c>
      <c r="C5072">
        <v>0</v>
      </c>
      <c r="D5072" t="s">
        <v>12369</v>
      </c>
      <c r="E5072" t="s">
        <v>37</v>
      </c>
      <c r="F5072" t="s">
        <v>8</v>
      </c>
      <c r="G5072" t="b">
        <v>0</v>
      </c>
      <c r="H5072" t="s">
        <v>16</v>
      </c>
      <c r="I5072" t="s">
        <v>47</v>
      </c>
      <c r="J5072" t="s">
        <v>76</v>
      </c>
      <c r="K5072" t="s">
        <v>10175</v>
      </c>
      <c r="L5072">
        <v>5</v>
      </c>
      <c r="M5072">
        <v>1</v>
      </c>
      <c r="N5072">
        <v>2</v>
      </c>
      <c r="P5072" t="b">
        <f t="shared" si="790"/>
        <v>1</v>
      </c>
      <c r="Q5072" t="b">
        <f t="shared" si="791"/>
        <v>1</v>
      </c>
      <c r="R5072" t="b">
        <f t="shared" si="792"/>
        <v>1</v>
      </c>
      <c r="S5072" t="b">
        <f t="shared" si="793"/>
        <v>0</v>
      </c>
      <c r="T5072" t="b">
        <f t="shared" si="794"/>
        <v>0</v>
      </c>
      <c r="U5072" t="b">
        <f t="shared" si="795"/>
        <v>1</v>
      </c>
      <c r="V5072" t="b">
        <f t="shared" si="796"/>
        <v>0</v>
      </c>
      <c r="W5072" t="b">
        <f t="shared" si="797"/>
        <v>0</v>
      </c>
      <c r="X5072" t="b">
        <f t="shared" si="798"/>
        <v>1</v>
      </c>
      <c r="Y5072" t="b">
        <f t="shared" si="799"/>
        <v>0</v>
      </c>
      <c r="Z5072" t="b">
        <v>0</v>
      </c>
    </row>
    <row r="5073" spans="1:32" x14ac:dyDescent="0.25">
      <c r="A5073" t="s">
        <v>12370</v>
      </c>
      <c r="B5073">
        <v>0</v>
      </c>
      <c r="C5073">
        <v>0</v>
      </c>
      <c r="D5073" t="s">
        <v>12371</v>
      </c>
      <c r="E5073" t="s">
        <v>37</v>
      </c>
      <c r="F5073" t="s">
        <v>8</v>
      </c>
      <c r="G5073" t="b">
        <v>0</v>
      </c>
      <c r="H5073" t="s">
        <v>16</v>
      </c>
      <c r="I5073" t="s">
        <v>47</v>
      </c>
      <c r="J5073" t="s">
        <v>76</v>
      </c>
      <c r="K5073" t="s">
        <v>10175</v>
      </c>
      <c r="M5073">
        <v>1</v>
      </c>
      <c r="P5073" t="b">
        <f t="shared" si="790"/>
        <v>0</v>
      </c>
      <c r="Q5073" t="b">
        <f t="shared" si="791"/>
        <v>1</v>
      </c>
      <c r="R5073" t="b">
        <f t="shared" si="792"/>
        <v>0</v>
      </c>
      <c r="S5073" t="b">
        <f t="shared" si="793"/>
        <v>0</v>
      </c>
      <c r="T5073" t="b">
        <f t="shared" si="794"/>
        <v>0</v>
      </c>
      <c r="U5073" t="b">
        <f t="shared" si="795"/>
        <v>1</v>
      </c>
      <c r="V5073" t="b">
        <f t="shared" si="796"/>
        <v>0</v>
      </c>
      <c r="W5073" t="b">
        <f t="shared" si="797"/>
        <v>1</v>
      </c>
      <c r="X5073" t="b">
        <f t="shared" si="798"/>
        <v>0</v>
      </c>
      <c r="Y5073" t="b">
        <f t="shared" si="799"/>
        <v>0</v>
      </c>
      <c r="Z5073" t="b">
        <v>0</v>
      </c>
      <c r="AE5073" t="s">
        <v>16492</v>
      </c>
      <c r="AF5073" t="s">
        <v>16491</v>
      </c>
    </row>
    <row r="5074" spans="1:32" x14ac:dyDescent="0.25">
      <c r="A5074" t="s">
        <v>12372</v>
      </c>
      <c r="B5074">
        <v>0</v>
      </c>
      <c r="C5074">
        <v>0</v>
      </c>
      <c r="D5074" t="s">
        <v>12373</v>
      </c>
      <c r="E5074" t="s">
        <v>37</v>
      </c>
      <c r="F5074" t="s">
        <v>8</v>
      </c>
      <c r="G5074" t="b">
        <v>0</v>
      </c>
      <c r="H5074" t="s">
        <v>16</v>
      </c>
      <c r="I5074" t="s">
        <v>47</v>
      </c>
      <c r="J5074" t="s">
        <v>76</v>
      </c>
      <c r="K5074" t="s">
        <v>10175</v>
      </c>
      <c r="M5074">
        <v>2</v>
      </c>
      <c r="P5074" t="b">
        <f t="shared" si="790"/>
        <v>0</v>
      </c>
      <c r="Q5074" t="b">
        <f t="shared" si="791"/>
        <v>1</v>
      </c>
      <c r="R5074" t="b">
        <f t="shared" si="792"/>
        <v>0</v>
      </c>
      <c r="S5074" t="b">
        <f t="shared" si="793"/>
        <v>0</v>
      </c>
      <c r="T5074" t="b">
        <f t="shared" si="794"/>
        <v>0</v>
      </c>
      <c r="U5074" t="b">
        <f t="shared" si="795"/>
        <v>1</v>
      </c>
      <c r="V5074" t="b">
        <f t="shared" si="796"/>
        <v>0</v>
      </c>
      <c r="W5074" t="b">
        <f t="shared" si="797"/>
        <v>1</v>
      </c>
      <c r="X5074" t="b">
        <f t="shared" si="798"/>
        <v>0</v>
      </c>
      <c r="Y5074" t="b">
        <f t="shared" si="799"/>
        <v>0</v>
      </c>
      <c r="Z5074" t="b">
        <v>0</v>
      </c>
    </row>
    <row r="5075" spans="1:32" x14ac:dyDescent="0.25">
      <c r="A5075" t="s">
        <v>12374</v>
      </c>
      <c r="B5075">
        <v>0</v>
      </c>
      <c r="C5075">
        <v>0</v>
      </c>
      <c r="D5075" t="s">
        <v>12375</v>
      </c>
      <c r="E5075" t="s">
        <v>52</v>
      </c>
      <c r="F5075" t="s">
        <v>8</v>
      </c>
      <c r="G5075" t="b">
        <v>0</v>
      </c>
      <c r="H5075" t="s">
        <v>16</v>
      </c>
      <c r="I5075" t="s">
        <v>47</v>
      </c>
      <c r="J5075" t="s">
        <v>76</v>
      </c>
      <c r="K5075" t="s">
        <v>10175</v>
      </c>
      <c r="M5075">
        <v>3</v>
      </c>
      <c r="P5075" t="b">
        <f t="shared" ref="P5075:P5138" si="800">IF(L5075&gt;0, TRUE, FALSE)</f>
        <v>0</v>
      </c>
      <c r="Q5075" t="b">
        <f t="shared" ref="Q5075:Q5138" si="801">IF(M5075&gt;0, TRUE, FALSE)</f>
        <v>1</v>
      </c>
      <c r="R5075" t="b">
        <f t="shared" ref="R5075:R5138" si="802">IF(N5075&gt;0, TRUE, FALSE)</f>
        <v>0</v>
      </c>
      <c r="S5075" t="b">
        <f t="shared" ref="S5075:S5138" si="803">IF(O5075&gt;0, TRUE, FALSE)</f>
        <v>0</v>
      </c>
      <c r="T5075" t="b">
        <f t="shared" ref="T5075:T5138" si="804">AND(NOT(P5075), NOT(Q5075), NOT(R5075), NOT(S5075))</f>
        <v>0</v>
      </c>
      <c r="U5075" t="b">
        <f t="shared" ref="U5075:U5138" si="805">OR(P5075, Q5075, R5075, S5075)</f>
        <v>1</v>
      </c>
      <c r="V5075" t="b">
        <f t="shared" ref="V5075:V5138" si="806">AND(P5075, NOT(Q5075), NOT(R5075), NOT(S5075))</f>
        <v>0</v>
      </c>
      <c r="W5075" t="b">
        <f t="shared" ref="W5075:W5138" si="807">AND(Q5075, NOT(R5075), NOT(S5075))</f>
        <v>1</v>
      </c>
      <c r="X5075" t="b">
        <f t="shared" ref="X5075:X5138" si="808">AND(R5075, NOT(S5075))</f>
        <v>0</v>
      </c>
      <c r="Y5075" t="b">
        <f t="shared" ref="Y5075:Y5138" si="809">AND(P5075, NOT(Q5075),OR(R5075,S5075))</f>
        <v>0</v>
      </c>
      <c r="Z5075" t="b">
        <v>0</v>
      </c>
    </row>
    <row r="5076" spans="1:32" x14ac:dyDescent="0.25">
      <c r="A5076" t="s">
        <v>11458</v>
      </c>
      <c r="B5076">
        <v>0</v>
      </c>
      <c r="C5076">
        <v>0</v>
      </c>
      <c r="D5076" t="s">
        <v>11459</v>
      </c>
      <c r="E5076" t="s">
        <v>37</v>
      </c>
      <c r="F5076" t="s">
        <v>8</v>
      </c>
      <c r="G5076" t="b">
        <v>0</v>
      </c>
      <c r="H5076" t="s">
        <v>16</v>
      </c>
      <c r="I5076" t="s">
        <v>47</v>
      </c>
      <c r="J5076" t="s">
        <v>76</v>
      </c>
      <c r="K5076" t="s">
        <v>10175</v>
      </c>
      <c r="M5076">
        <v>2</v>
      </c>
      <c r="P5076" t="b">
        <f t="shared" si="800"/>
        <v>0</v>
      </c>
      <c r="Q5076" t="b">
        <f t="shared" si="801"/>
        <v>1</v>
      </c>
      <c r="R5076" t="b">
        <f t="shared" si="802"/>
        <v>0</v>
      </c>
      <c r="S5076" t="b">
        <f t="shared" si="803"/>
        <v>0</v>
      </c>
      <c r="T5076" t="b">
        <f t="shared" si="804"/>
        <v>0</v>
      </c>
      <c r="U5076" t="b">
        <f t="shared" si="805"/>
        <v>1</v>
      </c>
      <c r="V5076" t="b">
        <f t="shared" si="806"/>
        <v>0</v>
      </c>
      <c r="W5076" t="b">
        <f t="shared" si="807"/>
        <v>1</v>
      </c>
      <c r="X5076" t="b">
        <f t="shared" si="808"/>
        <v>0</v>
      </c>
      <c r="Y5076" t="b">
        <f t="shared" si="809"/>
        <v>0</v>
      </c>
      <c r="Z5076" t="b">
        <v>1</v>
      </c>
    </row>
    <row r="5077" spans="1:32" x14ac:dyDescent="0.25">
      <c r="A5077" t="s">
        <v>10176</v>
      </c>
      <c r="B5077">
        <v>0</v>
      </c>
      <c r="C5077">
        <v>0</v>
      </c>
      <c r="D5077" t="s">
        <v>10177</v>
      </c>
      <c r="E5077" t="s">
        <v>37</v>
      </c>
      <c r="F5077" t="s">
        <v>8</v>
      </c>
      <c r="G5077" t="b">
        <v>0</v>
      </c>
      <c r="H5077" t="s">
        <v>16</v>
      </c>
      <c r="I5077" t="s">
        <v>47</v>
      </c>
      <c r="J5077" t="s">
        <v>76</v>
      </c>
      <c r="K5077" t="s">
        <v>10175</v>
      </c>
      <c r="P5077" t="b">
        <f t="shared" si="800"/>
        <v>0</v>
      </c>
      <c r="Q5077" t="b">
        <f t="shared" si="801"/>
        <v>0</v>
      </c>
      <c r="R5077" t="b">
        <f t="shared" si="802"/>
        <v>0</v>
      </c>
      <c r="S5077" t="b">
        <f t="shared" si="803"/>
        <v>0</v>
      </c>
      <c r="T5077" t="b">
        <f t="shared" si="804"/>
        <v>1</v>
      </c>
      <c r="U5077" t="b">
        <f t="shared" si="805"/>
        <v>0</v>
      </c>
      <c r="V5077" t="b">
        <f t="shared" si="806"/>
        <v>0</v>
      </c>
      <c r="W5077" t="b">
        <f t="shared" si="807"/>
        <v>0</v>
      </c>
      <c r="X5077" t="b">
        <f t="shared" si="808"/>
        <v>0</v>
      </c>
      <c r="Y5077" t="b">
        <f t="shared" si="809"/>
        <v>0</v>
      </c>
      <c r="Z5077" t="b">
        <v>1</v>
      </c>
    </row>
    <row r="5078" spans="1:32" x14ac:dyDescent="0.25">
      <c r="A5078" t="s">
        <v>10550</v>
      </c>
      <c r="B5078">
        <v>0</v>
      </c>
      <c r="C5078">
        <v>0</v>
      </c>
      <c r="D5078" t="s">
        <v>10551</v>
      </c>
      <c r="E5078" t="s">
        <v>15</v>
      </c>
      <c r="F5078" t="s">
        <v>8</v>
      </c>
      <c r="G5078" t="b">
        <v>0</v>
      </c>
      <c r="H5078" t="s">
        <v>16</v>
      </c>
      <c r="I5078" t="s">
        <v>47</v>
      </c>
      <c r="J5078" t="s">
        <v>76</v>
      </c>
      <c r="K5078" t="s">
        <v>10175</v>
      </c>
      <c r="L5078">
        <v>11</v>
      </c>
      <c r="M5078">
        <v>2</v>
      </c>
      <c r="O5078">
        <v>1</v>
      </c>
      <c r="P5078" t="b">
        <f t="shared" si="800"/>
        <v>1</v>
      </c>
      <c r="Q5078" t="b">
        <f t="shared" si="801"/>
        <v>1</v>
      </c>
      <c r="R5078" t="b">
        <f t="shared" si="802"/>
        <v>0</v>
      </c>
      <c r="S5078" t="b">
        <f t="shared" si="803"/>
        <v>1</v>
      </c>
      <c r="T5078" t="b">
        <f t="shared" si="804"/>
        <v>0</v>
      </c>
      <c r="U5078" t="b">
        <f t="shared" si="805"/>
        <v>1</v>
      </c>
      <c r="V5078" t="b">
        <f t="shared" si="806"/>
        <v>0</v>
      </c>
      <c r="W5078" t="b">
        <f t="shared" si="807"/>
        <v>0</v>
      </c>
      <c r="X5078" t="b">
        <f t="shared" si="808"/>
        <v>0</v>
      </c>
      <c r="Y5078" t="b">
        <f t="shared" si="809"/>
        <v>0</v>
      </c>
      <c r="Z5078" t="b">
        <v>1</v>
      </c>
      <c r="AE5078" t="s">
        <v>16492</v>
      </c>
      <c r="AF5078" t="s">
        <v>16491</v>
      </c>
    </row>
    <row r="5079" spans="1:32" x14ac:dyDescent="0.25">
      <c r="A5079" t="s">
        <v>10173</v>
      </c>
      <c r="B5079">
        <v>0</v>
      </c>
      <c r="C5079">
        <v>0</v>
      </c>
      <c r="D5079" t="s">
        <v>10174</v>
      </c>
      <c r="E5079" t="s">
        <v>37</v>
      </c>
      <c r="F5079" t="s">
        <v>8</v>
      </c>
      <c r="G5079" t="b">
        <v>0</v>
      </c>
      <c r="H5079" t="s">
        <v>16</v>
      </c>
      <c r="I5079" t="s">
        <v>47</v>
      </c>
      <c r="J5079" t="s">
        <v>76</v>
      </c>
      <c r="K5079" t="s">
        <v>10175</v>
      </c>
      <c r="M5079">
        <v>1</v>
      </c>
      <c r="P5079" t="b">
        <f t="shared" si="800"/>
        <v>0</v>
      </c>
      <c r="Q5079" t="b">
        <f t="shared" si="801"/>
        <v>1</v>
      </c>
      <c r="R5079" t="b">
        <f t="shared" si="802"/>
        <v>0</v>
      </c>
      <c r="S5079" t="b">
        <f t="shared" si="803"/>
        <v>0</v>
      </c>
      <c r="T5079" t="b">
        <f t="shared" si="804"/>
        <v>0</v>
      </c>
      <c r="U5079" t="b">
        <f t="shared" si="805"/>
        <v>1</v>
      </c>
      <c r="V5079" t="b">
        <f t="shared" si="806"/>
        <v>0</v>
      </c>
      <c r="W5079" t="b">
        <f t="shared" si="807"/>
        <v>1</v>
      </c>
      <c r="X5079" t="b">
        <f t="shared" si="808"/>
        <v>0</v>
      </c>
      <c r="Y5079" t="b">
        <f t="shared" si="809"/>
        <v>0</v>
      </c>
      <c r="Z5079" t="b">
        <v>0</v>
      </c>
    </row>
    <row r="5080" spans="1:32" x14ac:dyDescent="0.25">
      <c r="A5080" t="s">
        <v>1942</v>
      </c>
      <c r="B5080">
        <v>0</v>
      </c>
      <c r="C5080">
        <v>0</v>
      </c>
      <c r="D5080" t="s">
        <v>1943</v>
      </c>
      <c r="E5080" t="s">
        <v>7</v>
      </c>
      <c r="F5080" t="s">
        <v>8</v>
      </c>
      <c r="G5080" t="b">
        <v>0</v>
      </c>
      <c r="H5080" t="s">
        <v>16</v>
      </c>
      <c r="I5080" t="s">
        <v>47</v>
      </c>
      <c r="J5080" t="s">
        <v>99</v>
      </c>
      <c r="K5080" t="s">
        <v>100</v>
      </c>
      <c r="L5080">
        <v>3</v>
      </c>
      <c r="M5080">
        <v>1</v>
      </c>
      <c r="P5080" t="b">
        <f t="shared" si="800"/>
        <v>1</v>
      </c>
      <c r="Q5080" t="b">
        <f t="shared" si="801"/>
        <v>1</v>
      </c>
      <c r="R5080" t="b">
        <f t="shared" si="802"/>
        <v>0</v>
      </c>
      <c r="S5080" t="b">
        <f t="shared" si="803"/>
        <v>0</v>
      </c>
      <c r="T5080" t="b">
        <f t="shared" si="804"/>
        <v>0</v>
      </c>
      <c r="U5080" t="b">
        <f t="shared" si="805"/>
        <v>1</v>
      </c>
      <c r="V5080" t="b">
        <f t="shared" si="806"/>
        <v>0</v>
      </c>
      <c r="W5080" t="b">
        <f t="shared" si="807"/>
        <v>1</v>
      </c>
      <c r="X5080" t="b">
        <f t="shared" si="808"/>
        <v>0</v>
      </c>
      <c r="Y5080" t="b">
        <f t="shared" si="809"/>
        <v>0</v>
      </c>
      <c r="Z5080" t="b">
        <v>0</v>
      </c>
    </row>
    <row r="5081" spans="1:32" x14ac:dyDescent="0.25">
      <c r="A5081" t="s">
        <v>1276</v>
      </c>
      <c r="B5081">
        <v>0</v>
      </c>
      <c r="C5081">
        <v>0</v>
      </c>
      <c r="D5081" t="s">
        <v>1277</v>
      </c>
      <c r="E5081" t="s">
        <v>7</v>
      </c>
      <c r="F5081" t="s">
        <v>8</v>
      </c>
      <c r="G5081" t="b">
        <v>0</v>
      </c>
      <c r="H5081" t="s">
        <v>16</v>
      </c>
      <c r="I5081" t="s">
        <v>47</v>
      </c>
      <c r="J5081" t="s">
        <v>99</v>
      </c>
      <c r="K5081" t="s">
        <v>100</v>
      </c>
      <c r="L5081">
        <v>3</v>
      </c>
      <c r="M5081">
        <v>2</v>
      </c>
      <c r="P5081" t="b">
        <f t="shared" si="800"/>
        <v>1</v>
      </c>
      <c r="Q5081" t="b">
        <f t="shared" si="801"/>
        <v>1</v>
      </c>
      <c r="R5081" t="b">
        <f t="shared" si="802"/>
        <v>0</v>
      </c>
      <c r="S5081" t="b">
        <f t="shared" si="803"/>
        <v>0</v>
      </c>
      <c r="T5081" t="b">
        <f t="shared" si="804"/>
        <v>0</v>
      </c>
      <c r="U5081" t="b">
        <f t="shared" si="805"/>
        <v>1</v>
      </c>
      <c r="V5081" t="b">
        <f t="shared" si="806"/>
        <v>0</v>
      </c>
      <c r="W5081" t="b">
        <f t="shared" si="807"/>
        <v>1</v>
      </c>
      <c r="X5081" t="b">
        <f t="shared" si="808"/>
        <v>0</v>
      </c>
      <c r="Y5081" t="b">
        <f t="shared" si="809"/>
        <v>0</v>
      </c>
      <c r="Z5081" t="b">
        <v>0</v>
      </c>
      <c r="AA5081" t="s">
        <v>16425</v>
      </c>
    </row>
    <row r="5082" spans="1:32" x14ac:dyDescent="0.25">
      <c r="A5082" t="s">
        <v>1008</v>
      </c>
      <c r="B5082">
        <v>0</v>
      </c>
      <c r="C5082">
        <v>0</v>
      </c>
      <c r="D5082" t="s">
        <v>1009</v>
      </c>
      <c r="E5082" t="s">
        <v>7</v>
      </c>
      <c r="F5082" t="s">
        <v>8</v>
      </c>
      <c r="G5082" t="b">
        <v>0</v>
      </c>
      <c r="H5082" t="s">
        <v>16</v>
      </c>
      <c r="I5082" t="s">
        <v>47</v>
      </c>
      <c r="J5082" t="s">
        <v>99</v>
      </c>
      <c r="K5082" t="s">
        <v>100</v>
      </c>
      <c r="M5082">
        <v>9</v>
      </c>
      <c r="P5082" t="b">
        <f t="shared" si="800"/>
        <v>0</v>
      </c>
      <c r="Q5082" t="b">
        <f t="shared" si="801"/>
        <v>1</v>
      </c>
      <c r="R5082" t="b">
        <f t="shared" si="802"/>
        <v>0</v>
      </c>
      <c r="S5082" t="b">
        <f t="shared" si="803"/>
        <v>0</v>
      </c>
      <c r="T5082" t="b">
        <f t="shared" si="804"/>
        <v>0</v>
      </c>
      <c r="U5082" t="b">
        <f t="shared" si="805"/>
        <v>1</v>
      </c>
      <c r="V5082" t="b">
        <f t="shared" si="806"/>
        <v>0</v>
      </c>
      <c r="W5082" t="b">
        <f t="shared" si="807"/>
        <v>1</v>
      </c>
      <c r="X5082" t="b">
        <f t="shared" si="808"/>
        <v>0</v>
      </c>
      <c r="Y5082" t="b">
        <f t="shared" si="809"/>
        <v>0</v>
      </c>
      <c r="Z5082" t="b">
        <v>0</v>
      </c>
      <c r="AD5082" t="s">
        <v>16490</v>
      </c>
      <c r="AE5082" t="s">
        <v>16491</v>
      </c>
      <c r="AF5082" t="s">
        <v>16491</v>
      </c>
    </row>
    <row r="5083" spans="1:32" x14ac:dyDescent="0.25">
      <c r="A5083" t="s">
        <v>208</v>
      </c>
      <c r="B5083">
        <v>0</v>
      </c>
      <c r="C5083">
        <v>0</v>
      </c>
      <c r="D5083" t="s">
        <v>209</v>
      </c>
      <c r="E5083" t="s">
        <v>7</v>
      </c>
      <c r="F5083" t="s">
        <v>8</v>
      </c>
      <c r="G5083" t="b">
        <v>0</v>
      </c>
      <c r="H5083" t="s">
        <v>16</v>
      </c>
      <c r="I5083" t="s">
        <v>47</v>
      </c>
      <c r="J5083" t="s">
        <v>99</v>
      </c>
      <c r="K5083" t="s">
        <v>100</v>
      </c>
      <c r="M5083">
        <v>11</v>
      </c>
      <c r="P5083" t="b">
        <f t="shared" si="800"/>
        <v>0</v>
      </c>
      <c r="Q5083" t="b">
        <f t="shared" si="801"/>
        <v>1</v>
      </c>
      <c r="R5083" t="b">
        <f t="shared" si="802"/>
        <v>0</v>
      </c>
      <c r="S5083" t="b">
        <f t="shared" si="803"/>
        <v>0</v>
      </c>
      <c r="T5083" t="b">
        <f t="shared" si="804"/>
        <v>0</v>
      </c>
      <c r="U5083" t="b">
        <f t="shared" si="805"/>
        <v>1</v>
      </c>
      <c r="V5083" t="b">
        <f t="shared" si="806"/>
        <v>0</v>
      </c>
      <c r="W5083" t="b">
        <f t="shared" si="807"/>
        <v>1</v>
      </c>
      <c r="X5083" t="b">
        <f t="shared" si="808"/>
        <v>0</v>
      </c>
      <c r="Y5083" t="b">
        <f t="shared" si="809"/>
        <v>0</v>
      </c>
      <c r="Z5083" t="b">
        <v>0</v>
      </c>
    </row>
    <row r="5084" spans="1:32" x14ac:dyDescent="0.25">
      <c r="A5084" t="s">
        <v>1307</v>
      </c>
      <c r="B5084">
        <v>0</v>
      </c>
      <c r="C5084">
        <v>0</v>
      </c>
      <c r="D5084" t="s">
        <v>1308</v>
      </c>
      <c r="E5084" t="s">
        <v>7</v>
      </c>
      <c r="F5084" t="s">
        <v>8</v>
      </c>
      <c r="G5084" t="b">
        <v>0</v>
      </c>
      <c r="H5084" t="s">
        <v>16</v>
      </c>
      <c r="I5084" t="s">
        <v>47</v>
      </c>
      <c r="J5084" t="s">
        <v>99</v>
      </c>
      <c r="K5084" t="s">
        <v>100</v>
      </c>
      <c r="M5084">
        <v>3</v>
      </c>
      <c r="P5084" t="b">
        <f t="shared" si="800"/>
        <v>0</v>
      </c>
      <c r="Q5084" t="b">
        <f t="shared" si="801"/>
        <v>1</v>
      </c>
      <c r="R5084" t="b">
        <f t="shared" si="802"/>
        <v>0</v>
      </c>
      <c r="S5084" t="b">
        <f t="shared" si="803"/>
        <v>0</v>
      </c>
      <c r="T5084" t="b">
        <f t="shared" si="804"/>
        <v>0</v>
      </c>
      <c r="U5084" t="b">
        <f t="shared" si="805"/>
        <v>1</v>
      </c>
      <c r="V5084" t="b">
        <f t="shared" si="806"/>
        <v>0</v>
      </c>
      <c r="W5084" t="b">
        <f t="shared" si="807"/>
        <v>1</v>
      </c>
      <c r="X5084" t="b">
        <f t="shared" si="808"/>
        <v>0</v>
      </c>
      <c r="Y5084" t="b">
        <f t="shared" si="809"/>
        <v>0</v>
      </c>
      <c r="Z5084" t="b">
        <v>0</v>
      </c>
      <c r="AA5084" t="s">
        <v>16425</v>
      </c>
    </row>
    <row r="5085" spans="1:32" x14ac:dyDescent="0.25">
      <c r="A5085" t="s">
        <v>5404</v>
      </c>
      <c r="B5085">
        <v>0</v>
      </c>
      <c r="C5085">
        <v>0</v>
      </c>
      <c r="D5085" t="s">
        <v>5405</v>
      </c>
      <c r="E5085" t="s">
        <v>7</v>
      </c>
      <c r="F5085" t="s">
        <v>8</v>
      </c>
      <c r="G5085" t="b">
        <v>0</v>
      </c>
      <c r="H5085" t="s">
        <v>16</v>
      </c>
      <c r="I5085" t="s">
        <v>17</v>
      </c>
      <c r="J5085" t="s">
        <v>18</v>
      </c>
      <c r="K5085" t="s">
        <v>188</v>
      </c>
      <c r="P5085" t="b">
        <f t="shared" si="800"/>
        <v>0</v>
      </c>
      <c r="Q5085" t="b">
        <f t="shared" si="801"/>
        <v>0</v>
      </c>
      <c r="R5085" t="b">
        <f t="shared" si="802"/>
        <v>0</v>
      </c>
      <c r="S5085" t="b">
        <f t="shared" si="803"/>
        <v>0</v>
      </c>
      <c r="T5085" t="b">
        <f t="shared" si="804"/>
        <v>1</v>
      </c>
      <c r="U5085" t="b">
        <f t="shared" si="805"/>
        <v>0</v>
      </c>
      <c r="V5085" t="b">
        <f t="shared" si="806"/>
        <v>0</v>
      </c>
      <c r="W5085" t="b">
        <f t="shared" si="807"/>
        <v>0</v>
      </c>
      <c r="X5085" t="b">
        <f t="shared" si="808"/>
        <v>0</v>
      </c>
      <c r="Y5085" t="b">
        <f t="shared" si="809"/>
        <v>0</v>
      </c>
      <c r="Z5085" t="b">
        <v>0</v>
      </c>
    </row>
    <row r="5086" spans="1:32" x14ac:dyDescent="0.25">
      <c r="A5086" t="s">
        <v>16287</v>
      </c>
      <c r="B5086">
        <v>0</v>
      </c>
      <c r="C5086">
        <v>0</v>
      </c>
      <c r="D5086" t="s">
        <v>16288</v>
      </c>
      <c r="E5086" t="s">
        <v>37</v>
      </c>
      <c r="F5086" t="s">
        <v>8</v>
      </c>
      <c r="G5086" t="b">
        <v>0</v>
      </c>
      <c r="H5086" t="s">
        <v>16</v>
      </c>
      <c r="I5086" t="s">
        <v>17</v>
      </c>
      <c r="J5086" t="s">
        <v>545</v>
      </c>
      <c r="K5086" t="s">
        <v>546</v>
      </c>
      <c r="P5086" t="b">
        <f t="shared" si="800"/>
        <v>0</v>
      </c>
      <c r="Q5086" t="b">
        <f t="shared" si="801"/>
        <v>0</v>
      </c>
      <c r="R5086" t="b">
        <f t="shared" si="802"/>
        <v>0</v>
      </c>
      <c r="S5086" t="b">
        <f t="shared" si="803"/>
        <v>0</v>
      </c>
      <c r="T5086" t="b">
        <f t="shared" si="804"/>
        <v>1</v>
      </c>
      <c r="U5086" t="b">
        <f t="shared" si="805"/>
        <v>0</v>
      </c>
      <c r="V5086" t="b">
        <f t="shared" si="806"/>
        <v>0</v>
      </c>
      <c r="W5086" t="b">
        <f t="shared" si="807"/>
        <v>0</v>
      </c>
      <c r="X5086" t="b">
        <f t="shared" si="808"/>
        <v>0</v>
      </c>
      <c r="Y5086" t="b">
        <f t="shared" si="809"/>
        <v>0</v>
      </c>
      <c r="Z5086" t="b">
        <v>0</v>
      </c>
    </row>
    <row r="5087" spans="1:32" x14ac:dyDescent="0.25">
      <c r="A5087" t="s">
        <v>5896</v>
      </c>
      <c r="B5087">
        <v>0</v>
      </c>
      <c r="C5087">
        <v>0</v>
      </c>
      <c r="D5087" t="s">
        <v>5897</v>
      </c>
      <c r="E5087" t="s">
        <v>15</v>
      </c>
      <c r="F5087" t="s">
        <v>8</v>
      </c>
      <c r="G5087" t="b">
        <v>0</v>
      </c>
      <c r="H5087" t="s">
        <v>16</v>
      </c>
      <c r="I5087" t="s">
        <v>17</v>
      </c>
      <c r="J5087" t="s">
        <v>545</v>
      </c>
      <c r="K5087" t="s">
        <v>546</v>
      </c>
      <c r="L5087">
        <v>4</v>
      </c>
      <c r="M5087">
        <v>1</v>
      </c>
      <c r="N5087">
        <v>3</v>
      </c>
      <c r="O5087">
        <v>1</v>
      </c>
      <c r="P5087" t="b">
        <f t="shared" si="800"/>
        <v>1</v>
      </c>
      <c r="Q5087" t="b">
        <f t="shared" si="801"/>
        <v>1</v>
      </c>
      <c r="R5087" t="b">
        <f t="shared" si="802"/>
        <v>1</v>
      </c>
      <c r="S5087" t="b">
        <f t="shared" si="803"/>
        <v>1</v>
      </c>
      <c r="T5087" t="b">
        <f t="shared" si="804"/>
        <v>0</v>
      </c>
      <c r="U5087" t="b">
        <f t="shared" si="805"/>
        <v>1</v>
      </c>
      <c r="V5087" t="b">
        <f t="shared" si="806"/>
        <v>0</v>
      </c>
      <c r="W5087" t="b">
        <f t="shared" si="807"/>
        <v>0</v>
      </c>
      <c r="X5087" t="b">
        <f t="shared" si="808"/>
        <v>0</v>
      </c>
      <c r="Y5087" t="b">
        <f t="shared" si="809"/>
        <v>0</v>
      </c>
      <c r="Z5087" t="b">
        <v>0</v>
      </c>
      <c r="AA5087" t="s">
        <v>16425</v>
      </c>
    </row>
    <row r="5088" spans="1:32" x14ac:dyDescent="0.25">
      <c r="A5088" t="s">
        <v>11229</v>
      </c>
      <c r="B5088">
        <v>0</v>
      </c>
      <c r="C5088">
        <v>0</v>
      </c>
      <c r="D5088" t="s">
        <v>11230</v>
      </c>
      <c r="E5088" t="s">
        <v>7</v>
      </c>
      <c r="F5088" t="s">
        <v>8</v>
      </c>
      <c r="G5088" t="b">
        <v>0</v>
      </c>
      <c r="H5088" t="s">
        <v>16</v>
      </c>
      <c r="I5088" t="s">
        <v>38</v>
      </c>
      <c r="J5088" t="s">
        <v>39</v>
      </c>
      <c r="K5088" t="s">
        <v>7640</v>
      </c>
      <c r="L5088">
        <v>1</v>
      </c>
      <c r="M5088">
        <v>1</v>
      </c>
      <c r="P5088" t="b">
        <f t="shared" si="800"/>
        <v>1</v>
      </c>
      <c r="Q5088" t="b">
        <f t="shared" si="801"/>
        <v>1</v>
      </c>
      <c r="R5088" t="b">
        <f t="shared" si="802"/>
        <v>0</v>
      </c>
      <c r="S5088" t="b">
        <f t="shared" si="803"/>
        <v>0</v>
      </c>
      <c r="T5088" t="b">
        <f t="shared" si="804"/>
        <v>0</v>
      </c>
      <c r="U5088" t="b">
        <f t="shared" si="805"/>
        <v>1</v>
      </c>
      <c r="V5088" t="b">
        <f t="shared" si="806"/>
        <v>0</v>
      </c>
      <c r="W5088" t="b">
        <f t="shared" si="807"/>
        <v>1</v>
      </c>
      <c r="X5088" t="b">
        <f t="shared" si="808"/>
        <v>0</v>
      </c>
      <c r="Y5088" t="b">
        <f t="shared" si="809"/>
        <v>0</v>
      </c>
      <c r="Z5088" t="b">
        <v>0</v>
      </c>
      <c r="AA5088" t="s">
        <v>16425</v>
      </c>
    </row>
    <row r="5089" spans="1:27" x14ac:dyDescent="0.25">
      <c r="A5089" t="s">
        <v>9742</v>
      </c>
      <c r="B5089">
        <v>0</v>
      </c>
      <c r="C5089">
        <v>0</v>
      </c>
      <c r="D5089" t="s">
        <v>9743</v>
      </c>
      <c r="E5089" t="s">
        <v>7</v>
      </c>
      <c r="F5089" t="s">
        <v>8</v>
      </c>
      <c r="G5089" t="b">
        <v>0</v>
      </c>
      <c r="H5089" t="s">
        <v>16</v>
      </c>
      <c r="I5089" t="s">
        <v>38</v>
      </c>
      <c r="J5089" t="s">
        <v>39</v>
      </c>
      <c r="K5089" t="s">
        <v>7640</v>
      </c>
      <c r="L5089">
        <v>3</v>
      </c>
      <c r="M5089">
        <v>1</v>
      </c>
      <c r="P5089" t="b">
        <f t="shared" si="800"/>
        <v>1</v>
      </c>
      <c r="Q5089" t="b">
        <f t="shared" si="801"/>
        <v>1</v>
      </c>
      <c r="R5089" t="b">
        <f t="shared" si="802"/>
        <v>0</v>
      </c>
      <c r="S5089" t="b">
        <f t="shared" si="803"/>
        <v>0</v>
      </c>
      <c r="T5089" t="b">
        <f t="shared" si="804"/>
        <v>0</v>
      </c>
      <c r="U5089" t="b">
        <f t="shared" si="805"/>
        <v>1</v>
      </c>
      <c r="V5089" t="b">
        <f t="shared" si="806"/>
        <v>0</v>
      </c>
      <c r="W5089" t="b">
        <f t="shared" si="807"/>
        <v>1</v>
      </c>
      <c r="X5089" t="b">
        <f t="shared" si="808"/>
        <v>0</v>
      </c>
      <c r="Y5089" t="b">
        <f t="shared" si="809"/>
        <v>0</v>
      </c>
      <c r="Z5089" t="b">
        <v>0</v>
      </c>
    </row>
    <row r="5090" spans="1:27" x14ac:dyDescent="0.25">
      <c r="A5090" t="s">
        <v>8615</v>
      </c>
      <c r="B5090">
        <v>0</v>
      </c>
      <c r="C5090">
        <v>0</v>
      </c>
      <c r="D5090" t="s">
        <v>8616</v>
      </c>
      <c r="E5090" t="s">
        <v>7</v>
      </c>
      <c r="F5090" t="s">
        <v>8</v>
      </c>
      <c r="G5090" t="b">
        <v>0</v>
      </c>
      <c r="H5090" t="s">
        <v>16</v>
      </c>
      <c r="I5090" t="s">
        <v>38</v>
      </c>
      <c r="J5090" t="s">
        <v>39</v>
      </c>
      <c r="K5090" t="s">
        <v>7640</v>
      </c>
      <c r="L5090">
        <v>4</v>
      </c>
      <c r="P5090" t="b">
        <f t="shared" si="800"/>
        <v>1</v>
      </c>
      <c r="Q5090" t="b">
        <f t="shared" si="801"/>
        <v>0</v>
      </c>
      <c r="R5090" t="b">
        <f t="shared" si="802"/>
        <v>0</v>
      </c>
      <c r="S5090" t="b">
        <f t="shared" si="803"/>
        <v>0</v>
      </c>
      <c r="T5090" t="b">
        <f t="shared" si="804"/>
        <v>0</v>
      </c>
      <c r="U5090" t="b">
        <f t="shared" si="805"/>
        <v>1</v>
      </c>
      <c r="V5090" t="b">
        <f t="shared" si="806"/>
        <v>1</v>
      </c>
      <c r="W5090" t="b">
        <f t="shared" si="807"/>
        <v>0</v>
      </c>
      <c r="X5090" t="b">
        <f t="shared" si="808"/>
        <v>0</v>
      </c>
      <c r="Y5090" t="b">
        <f t="shared" si="809"/>
        <v>0</v>
      </c>
      <c r="Z5090" t="b">
        <v>0</v>
      </c>
    </row>
    <row r="5091" spans="1:27" x14ac:dyDescent="0.25">
      <c r="A5091" t="s">
        <v>8613</v>
      </c>
      <c r="B5091">
        <v>0</v>
      </c>
      <c r="C5091">
        <v>0</v>
      </c>
      <c r="D5091" t="s">
        <v>8614</v>
      </c>
      <c r="E5091" t="s">
        <v>15</v>
      </c>
      <c r="F5091" t="s">
        <v>8</v>
      </c>
      <c r="G5091" t="b">
        <v>0</v>
      </c>
      <c r="H5091" t="s">
        <v>16</v>
      </c>
      <c r="I5091" t="s">
        <v>38</v>
      </c>
      <c r="J5091" t="s">
        <v>39</v>
      </c>
      <c r="K5091" t="s">
        <v>7640</v>
      </c>
      <c r="P5091" t="b">
        <f t="shared" si="800"/>
        <v>0</v>
      </c>
      <c r="Q5091" t="b">
        <f t="shared" si="801"/>
        <v>0</v>
      </c>
      <c r="R5091" t="b">
        <f t="shared" si="802"/>
        <v>0</v>
      </c>
      <c r="S5091" t="b">
        <f t="shared" si="803"/>
        <v>0</v>
      </c>
      <c r="T5091" t="b">
        <f t="shared" si="804"/>
        <v>1</v>
      </c>
      <c r="U5091" t="b">
        <f t="shared" si="805"/>
        <v>0</v>
      </c>
      <c r="V5091" t="b">
        <f t="shared" si="806"/>
        <v>0</v>
      </c>
      <c r="W5091" t="b">
        <f t="shared" si="807"/>
        <v>0</v>
      </c>
      <c r="X5091" t="b">
        <f t="shared" si="808"/>
        <v>0</v>
      </c>
      <c r="Y5091" t="b">
        <f t="shared" si="809"/>
        <v>0</v>
      </c>
      <c r="Z5091" t="b">
        <v>0</v>
      </c>
      <c r="AA5091" t="s">
        <v>16425</v>
      </c>
    </row>
    <row r="5092" spans="1:27" x14ac:dyDescent="0.25">
      <c r="A5092" t="s">
        <v>11231</v>
      </c>
      <c r="B5092">
        <v>0</v>
      </c>
      <c r="C5092">
        <v>0</v>
      </c>
      <c r="D5092" t="s">
        <v>11232</v>
      </c>
      <c r="E5092" t="s">
        <v>7</v>
      </c>
      <c r="F5092" t="s">
        <v>8</v>
      </c>
      <c r="G5092" t="b">
        <v>0</v>
      </c>
      <c r="H5092" t="s">
        <v>16</v>
      </c>
      <c r="I5092" t="s">
        <v>38</v>
      </c>
      <c r="J5092" t="s">
        <v>39</v>
      </c>
      <c r="K5092" t="s">
        <v>7640</v>
      </c>
      <c r="M5092">
        <v>1</v>
      </c>
      <c r="P5092" t="b">
        <f t="shared" si="800"/>
        <v>0</v>
      </c>
      <c r="Q5092" t="b">
        <f t="shared" si="801"/>
        <v>1</v>
      </c>
      <c r="R5092" t="b">
        <f t="shared" si="802"/>
        <v>0</v>
      </c>
      <c r="S5092" t="b">
        <f t="shared" si="803"/>
        <v>0</v>
      </c>
      <c r="T5092" t="b">
        <f t="shared" si="804"/>
        <v>0</v>
      </c>
      <c r="U5092" t="b">
        <f t="shared" si="805"/>
        <v>1</v>
      </c>
      <c r="V5092" t="b">
        <f t="shared" si="806"/>
        <v>0</v>
      </c>
      <c r="W5092" t="b">
        <f t="shared" si="807"/>
        <v>1</v>
      </c>
      <c r="X5092" t="b">
        <f t="shared" si="808"/>
        <v>0</v>
      </c>
      <c r="Y5092" t="b">
        <f t="shared" si="809"/>
        <v>0</v>
      </c>
      <c r="Z5092" t="b">
        <v>0</v>
      </c>
    </row>
    <row r="5093" spans="1:27" x14ac:dyDescent="0.25">
      <c r="A5093" t="s">
        <v>10381</v>
      </c>
      <c r="B5093">
        <v>0</v>
      </c>
      <c r="C5093">
        <v>0</v>
      </c>
      <c r="D5093" t="s">
        <v>10382</v>
      </c>
      <c r="E5093" t="s">
        <v>15</v>
      </c>
      <c r="F5093" t="s">
        <v>8</v>
      </c>
      <c r="G5093" t="b">
        <v>0</v>
      </c>
      <c r="H5093" t="s">
        <v>16</v>
      </c>
      <c r="I5093" t="s">
        <v>17</v>
      </c>
      <c r="J5093" t="s">
        <v>18</v>
      </c>
      <c r="K5093" t="s">
        <v>127</v>
      </c>
      <c r="P5093" t="b">
        <f t="shared" si="800"/>
        <v>0</v>
      </c>
      <c r="Q5093" t="b">
        <f t="shared" si="801"/>
        <v>0</v>
      </c>
      <c r="R5093" t="b">
        <f t="shared" si="802"/>
        <v>0</v>
      </c>
      <c r="S5093" t="b">
        <f t="shared" si="803"/>
        <v>0</v>
      </c>
      <c r="T5093" t="b">
        <f t="shared" si="804"/>
        <v>1</v>
      </c>
      <c r="U5093" t="b">
        <f t="shared" si="805"/>
        <v>0</v>
      </c>
      <c r="V5093" t="b">
        <f t="shared" si="806"/>
        <v>0</v>
      </c>
      <c r="W5093" t="b">
        <f t="shared" si="807"/>
        <v>0</v>
      </c>
      <c r="X5093" t="b">
        <f t="shared" si="808"/>
        <v>0</v>
      </c>
      <c r="Y5093" t="b">
        <f t="shared" si="809"/>
        <v>0</v>
      </c>
      <c r="Z5093" t="b">
        <v>0</v>
      </c>
      <c r="AA5093" t="s">
        <v>16425</v>
      </c>
    </row>
    <row r="5094" spans="1:27" x14ac:dyDescent="0.25">
      <c r="A5094" t="s">
        <v>12894</v>
      </c>
      <c r="B5094">
        <v>0</v>
      </c>
      <c r="C5094">
        <v>0</v>
      </c>
      <c r="D5094" t="s">
        <v>12895</v>
      </c>
      <c r="E5094" t="s">
        <v>7</v>
      </c>
      <c r="F5094" t="s">
        <v>8</v>
      </c>
      <c r="G5094" t="b">
        <v>1</v>
      </c>
      <c r="H5094" t="s">
        <v>16</v>
      </c>
      <c r="I5094" t="s">
        <v>71</v>
      </c>
      <c r="J5094" t="s">
        <v>7331</v>
      </c>
      <c r="K5094" t="s">
        <v>12697</v>
      </c>
      <c r="P5094" t="b">
        <f t="shared" si="800"/>
        <v>0</v>
      </c>
      <c r="Q5094" t="b">
        <f t="shared" si="801"/>
        <v>0</v>
      </c>
      <c r="R5094" t="b">
        <f t="shared" si="802"/>
        <v>0</v>
      </c>
      <c r="S5094" t="b">
        <f t="shared" si="803"/>
        <v>0</v>
      </c>
      <c r="T5094" t="b">
        <f t="shared" si="804"/>
        <v>1</v>
      </c>
      <c r="U5094" t="b">
        <f t="shared" si="805"/>
        <v>0</v>
      </c>
      <c r="V5094" t="b">
        <f t="shared" si="806"/>
        <v>0</v>
      </c>
      <c r="W5094" t="b">
        <f t="shared" si="807"/>
        <v>0</v>
      </c>
      <c r="X5094" t="b">
        <f t="shared" si="808"/>
        <v>0</v>
      </c>
      <c r="Y5094" t="b">
        <f t="shared" si="809"/>
        <v>0</v>
      </c>
      <c r="Z5094" t="b">
        <v>0</v>
      </c>
    </row>
    <row r="5095" spans="1:27" x14ac:dyDescent="0.25">
      <c r="A5095" t="s">
        <v>14603</v>
      </c>
      <c r="B5095">
        <v>0</v>
      </c>
      <c r="C5095">
        <v>0</v>
      </c>
      <c r="D5095" t="s">
        <v>14604</v>
      </c>
      <c r="E5095" t="s">
        <v>37</v>
      </c>
      <c r="F5095" t="s">
        <v>8</v>
      </c>
      <c r="G5095" t="b">
        <v>0</v>
      </c>
      <c r="H5095" t="s">
        <v>16</v>
      </c>
      <c r="I5095" t="s">
        <v>17</v>
      </c>
      <c r="J5095" t="s">
        <v>10286</v>
      </c>
      <c r="K5095" t="s">
        <v>12145</v>
      </c>
      <c r="M5095">
        <v>1</v>
      </c>
      <c r="P5095" t="b">
        <f t="shared" si="800"/>
        <v>0</v>
      </c>
      <c r="Q5095" t="b">
        <f t="shared" si="801"/>
        <v>1</v>
      </c>
      <c r="R5095" t="b">
        <f t="shared" si="802"/>
        <v>0</v>
      </c>
      <c r="S5095" t="b">
        <f t="shared" si="803"/>
        <v>0</v>
      </c>
      <c r="T5095" t="b">
        <f t="shared" si="804"/>
        <v>0</v>
      </c>
      <c r="U5095" t="b">
        <f t="shared" si="805"/>
        <v>1</v>
      </c>
      <c r="V5095" t="b">
        <f t="shared" si="806"/>
        <v>0</v>
      </c>
      <c r="W5095" t="b">
        <f t="shared" si="807"/>
        <v>1</v>
      </c>
      <c r="X5095" t="b">
        <f t="shared" si="808"/>
        <v>0</v>
      </c>
      <c r="Y5095" t="b">
        <f t="shared" si="809"/>
        <v>0</v>
      </c>
      <c r="Z5095" t="b">
        <v>0</v>
      </c>
    </row>
    <row r="5096" spans="1:27" x14ac:dyDescent="0.25">
      <c r="A5096" t="s">
        <v>15444</v>
      </c>
      <c r="B5096">
        <v>0</v>
      </c>
      <c r="C5096">
        <v>0</v>
      </c>
      <c r="D5096" t="s">
        <v>15445</v>
      </c>
      <c r="E5096" t="s">
        <v>37</v>
      </c>
      <c r="F5096" t="s">
        <v>8</v>
      </c>
      <c r="G5096" t="b">
        <v>0</v>
      </c>
      <c r="H5096" t="s">
        <v>16</v>
      </c>
      <c r="I5096" t="s">
        <v>17</v>
      </c>
      <c r="J5096" t="s">
        <v>10286</v>
      </c>
      <c r="K5096" t="s">
        <v>12145</v>
      </c>
      <c r="M5096">
        <v>2</v>
      </c>
      <c r="P5096" t="b">
        <f t="shared" si="800"/>
        <v>0</v>
      </c>
      <c r="Q5096" t="b">
        <f t="shared" si="801"/>
        <v>1</v>
      </c>
      <c r="R5096" t="b">
        <f t="shared" si="802"/>
        <v>0</v>
      </c>
      <c r="S5096" t="b">
        <f t="shared" si="803"/>
        <v>0</v>
      </c>
      <c r="T5096" t="b">
        <f t="shared" si="804"/>
        <v>0</v>
      </c>
      <c r="U5096" t="b">
        <f t="shared" si="805"/>
        <v>1</v>
      </c>
      <c r="V5096" t="b">
        <f t="shared" si="806"/>
        <v>0</v>
      </c>
      <c r="W5096" t="b">
        <f t="shared" si="807"/>
        <v>1</v>
      </c>
      <c r="X5096" t="b">
        <f t="shared" si="808"/>
        <v>0</v>
      </c>
      <c r="Y5096" t="b">
        <f t="shared" si="809"/>
        <v>0</v>
      </c>
      <c r="Z5096" t="b">
        <v>0</v>
      </c>
    </row>
    <row r="5097" spans="1:27" x14ac:dyDescent="0.25">
      <c r="A5097" t="s">
        <v>15442</v>
      </c>
      <c r="B5097">
        <v>0</v>
      </c>
      <c r="C5097">
        <v>0</v>
      </c>
      <c r="D5097" t="s">
        <v>15443</v>
      </c>
      <c r="E5097" t="s">
        <v>37</v>
      </c>
      <c r="F5097" t="s">
        <v>8</v>
      </c>
      <c r="G5097" t="b">
        <v>0</v>
      </c>
      <c r="H5097" t="s">
        <v>16</v>
      </c>
      <c r="I5097" t="s">
        <v>17</v>
      </c>
      <c r="J5097" t="s">
        <v>10286</v>
      </c>
      <c r="K5097" t="s">
        <v>12145</v>
      </c>
      <c r="M5097">
        <v>1</v>
      </c>
      <c r="P5097" t="b">
        <f t="shared" si="800"/>
        <v>0</v>
      </c>
      <c r="Q5097" t="b">
        <f t="shared" si="801"/>
        <v>1</v>
      </c>
      <c r="R5097" t="b">
        <f t="shared" si="802"/>
        <v>0</v>
      </c>
      <c r="S5097" t="b">
        <f t="shared" si="803"/>
        <v>0</v>
      </c>
      <c r="T5097" t="b">
        <f t="shared" si="804"/>
        <v>0</v>
      </c>
      <c r="U5097" t="b">
        <f t="shared" si="805"/>
        <v>1</v>
      </c>
      <c r="V5097" t="b">
        <f t="shared" si="806"/>
        <v>0</v>
      </c>
      <c r="W5097" t="b">
        <f t="shared" si="807"/>
        <v>1</v>
      </c>
      <c r="X5097" t="b">
        <f t="shared" si="808"/>
        <v>0</v>
      </c>
      <c r="Y5097" t="b">
        <f t="shared" si="809"/>
        <v>0</v>
      </c>
      <c r="Z5097" t="b">
        <v>1</v>
      </c>
    </row>
    <row r="5098" spans="1:27" x14ac:dyDescent="0.25">
      <c r="A5098" t="s">
        <v>12146</v>
      </c>
      <c r="B5098">
        <v>0</v>
      </c>
      <c r="C5098">
        <v>0</v>
      </c>
      <c r="D5098" t="s">
        <v>12147</v>
      </c>
      <c r="E5098" t="s">
        <v>37</v>
      </c>
      <c r="F5098" t="s">
        <v>8</v>
      </c>
      <c r="G5098" t="b">
        <v>0</v>
      </c>
      <c r="H5098" t="s">
        <v>16</v>
      </c>
      <c r="I5098" t="s">
        <v>17</v>
      </c>
      <c r="J5098" t="s">
        <v>10286</v>
      </c>
      <c r="K5098" t="s">
        <v>12145</v>
      </c>
      <c r="L5098">
        <v>2</v>
      </c>
      <c r="M5098">
        <v>2</v>
      </c>
      <c r="P5098" t="b">
        <f t="shared" si="800"/>
        <v>1</v>
      </c>
      <c r="Q5098" t="b">
        <f t="shared" si="801"/>
        <v>1</v>
      </c>
      <c r="R5098" t="b">
        <f t="shared" si="802"/>
        <v>0</v>
      </c>
      <c r="S5098" t="b">
        <f t="shared" si="803"/>
        <v>0</v>
      </c>
      <c r="T5098" t="b">
        <f t="shared" si="804"/>
        <v>0</v>
      </c>
      <c r="U5098" t="b">
        <f t="shared" si="805"/>
        <v>1</v>
      </c>
      <c r="V5098" t="b">
        <f t="shared" si="806"/>
        <v>0</v>
      </c>
      <c r="W5098" t="b">
        <f t="shared" si="807"/>
        <v>1</v>
      </c>
      <c r="X5098" t="b">
        <f t="shared" si="808"/>
        <v>0</v>
      </c>
      <c r="Y5098" t="b">
        <f t="shared" si="809"/>
        <v>0</v>
      </c>
      <c r="Z5098" t="b">
        <v>1</v>
      </c>
    </row>
    <row r="5099" spans="1:27" x14ac:dyDescent="0.25">
      <c r="A5099" t="s">
        <v>12148</v>
      </c>
      <c r="B5099">
        <v>0</v>
      </c>
      <c r="C5099">
        <v>0</v>
      </c>
      <c r="D5099" t="s">
        <v>12149</v>
      </c>
      <c r="E5099" t="s">
        <v>37</v>
      </c>
      <c r="F5099" t="s">
        <v>8</v>
      </c>
      <c r="G5099" t="b">
        <v>0</v>
      </c>
      <c r="H5099" t="s">
        <v>16</v>
      </c>
      <c r="I5099" t="s">
        <v>17</v>
      </c>
      <c r="J5099" t="s">
        <v>10286</v>
      </c>
      <c r="K5099" t="s">
        <v>12145</v>
      </c>
      <c r="M5099">
        <v>1</v>
      </c>
      <c r="P5099" t="b">
        <f t="shared" si="800"/>
        <v>0</v>
      </c>
      <c r="Q5099" t="b">
        <f t="shared" si="801"/>
        <v>1</v>
      </c>
      <c r="R5099" t="b">
        <f t="shared" si="802"/>
        <v>0</v>
      </c>
      <c r="S5099" t="b">
        <f t="shared" si="803"/>
        <v>0</v>
      </c>
      <c r="T5099" t="b">
        <f t="shared" si="804"/>
        <v>0</v>
      </c>
      <c r="U5099" t="b">
        <f t="shared" si="805"/>
        <v>1</v>
      </c>
      <c r="V5099" t="b">
        <f t="shared" si="806"/>
        <v>0</v>
      </c>
      <c r="W5099" t="b">
        <f t="shared" si="807"/>
        <v>1</v>
      </c>
      <c r="X5099" t="b">
        <f t="shared" si="808"/>
        <v>0</v>
      </c>
      <c r="Y5099" t="b">
        <f t="shared" si="809"/>
        <v>0</v>
      </c>
      <c r="Z5099" t="b">
        <v>0</v>
      </c>
    </row>
    <row r="5100" spans="1:27" x14ac:dyDescent="0.25">
      <c r="A5100" t="s">
        <v>13121</v>
      </c>
      <c r="B5100">
        <v>0</v>
      </c>
      <c r="C5100">
        <v>0</v>
      </c>
      <c r="D5100" t="s">
        <v>13122</v>
      </c>
      <c r="E5100" t="s">
        <v>37</v>
      </c>
      <c r="F5100" t="s">
        <v>8</v>
      </c>
      <c r="G5100" t="b">
        <v>0</v>
      </c>
      <c r="H5100" t="s">
        <v>16</v>
      </c>
      <c r="I5100" t="s">
        <v>17</v>
      </c>
      <c r="J5100" t="s">
        <v>10286</v>
      </c>
      <c r="K5100" t="s">
        <v>10287</v>
      </c>
      <c r="M5100">
        <v>1</v>
      </c>
      <c r="P5100" t="b">
        <f t="shared" si="800"/>
        <v>0</v>
      </c>
      <c r="Q5100" t="b">
        <f t="shared" si="801"/>
        <v>1</v>
      </c>
      <c r="R5100" t="b">
        <f t="shared" si="802"/>
        <v>0</v>
      </c>
      <c r="S5100" t="b">
        <f t="shared" si="803"/>
        <v>0</v>
      </c>
      <c r="T5100" t="b">
        <f t="shared" si="804"/>
        <v>0</v>
      </c>
      <c r="U5100" t="b">
        <f t="shared" si="805"/>
        <v>1</v>
      </c>
      <c r="V5100" t="b">
        <f t="shared" si="806"/>
        <v>0</v>
      </c>
      <c r="W5100" t="b">
        <f t="shared" si="807"/>
        <v>1</v>
      </c>
      <c r="X5100" t="b">
        <f t="shared" si="808"/>
        <v>0</v>
      </c>
      <c r="Y5100" t="b">
        <f t="shared" si="809"/>
        <v>0</v>
      </c>
      <c r="Z5100" t="b">
        <v>1</v>
      </c>
    </row>
    <row r="5101" spans="1:27" x14ac:dyDescent="0.25">
      <c r="A5101" t="s">
        <v>14808</v>
      </c>
      <c r="B5101">
        <v>0</v>
      </c>
      <c r="C5101">
        <v>0</v>
      </c>
      <c r="D5101" t="s">
        <v>14809</v>
      </c>
      <c r="E5101" t="s">
        <v>27</v>
      </c>
      <c r="F5101" t="s">
        <v>8</v>
      </c>
      <c r="G5101" t="b">
        <v>0</v>
      </c>
      <c r="H5101" t="s">
        <v>16</v>
      </c>
      <c r="I5101" t="s">
        <v>17</v>
      </c>
      <c r="J5101" t="s">
        <v>10286</v>
      </c>
      <c r="K5101" t="s">
        <v>10287</v>
      </c>
      <c r="P5101" t="b">
        <f t="shared" si="800"/>
        <v>0</v>
      </c>
      <c r="Q5101" t="b">
        <f t="shared" si="801"/>
        <v>0</v>
      </c>
      <c r="R5101" t="b">
        <f t="shared" si="802"/>
        <v>0</v>
      </c>
      <c r="S5101" t="b">
        <f t="shared" si="803"/>
        <v>0</v>
      </c>
      <c r="T5101" t="b">
        <f t="shared" si="804"/>
        <v>1</v>
      </c>
      <c r="U5101" t="b">
        <f t="shared" si="805"/>
        <v>0</v>
      </c>
      <c r="V5101" t="b">
        <f t="shared" si="806"/>
        <v>0</v>
      </c>
      <c r="W5101" t="b">
        <f t="shared" si="807"/>
        <v>0</v>
      </c>
      <c r="X5101" t="b">
        <f t="shared" si="808"/>
        <v>0</v>
      </c>
      <c r="Y5101" t="b">
        <f t="shared" si="809"/>
        <v>0</v>
      </c>
      <c r="Z5101" t="b">
        <v>0</v>
      </c>
    </row>
    <row r="5102" spans="1:27" x14ac:dyDescent="0.25">
      <c r="A5102" t="s">
        <v>15379</v>
      </c>
      <c r="B5102">
        <v>0</v>
      </c>
      <c r="C5102">
        <v>0</v>
      </c>
      <c r="D5102" t="s">
        <v>15380</v>
      </c>
      <c r="E5102" t="s">
        <v>15</v>
      </c>
      <c r="F5102" t="s">
        <v>8</v>
      </c>
      <c r="G5102" t="b">
        <v>0</v>
      </c>
      <c r="H5102" t="s">
        <v>16</v>
      </c>
      <c r="I5102" t="s">
        <v>17</v>
      </c>
      <c r="J5102" t="s">
        <v>10286</v>
      </c>
      <c r="K5102" t="s">
        <v>10287</v>
      </c>
      <c r="P5102" t="b">
        <f t="shared" si="800"/>
        <v>0</v>
      </c>
      <c r="Q5102" t="b">
        <f t="shared" si="801"/>
        <v>0</v>
      </c>
      <c r="R5102" t="b">
        <f t="shared" si="802"/>
        <v>0</v>
      </c>
      <c r="S5102" t="b">
        <f t="shared" si="803"/>
        <v>0</v>
      </c>
      <c r="T5102" t="b">
        <f t="shared" si="804"/>
        <v>1</v>
      </c>
      <c r="U5102" t="b">
        <f t="shared" si="805"/>
        <v>0</v>
      </c>
      <c r="V5102" t="b">
        <f t="shared" si="806"/>
        <v>0</v>
      </c>
      <c r="W5102" t="b">
        <f t="shared" si="807"/>
        <v>0</v>
      </c>
      <c r="X5102" t="b">
        <f t="shared" si="808"/>
        <v>0</v>
      </c>
      <c r="Y5102" t="b">
        <f t="shared" si="809"/>
        <v>0</v>
      </c>
      <c r="Z5102" t="b">
        <v>1</v>
      </c>
    </row>
    <row r="5103" spans="1:27" x14ac:dyDescent="0.25">
      <c r="A5103" t="s">
        <v>13463</v>
      </c>
      <c r="B5103">
        <v>0</v>
      </c>
      <c r="C5103">
        <v>0</v>
      </c>
      <c r="D5103" t="s">
        <v>13464</v>
      </c>
      <c r="E5103" t="s">
        <v>52</v>
      </c>
      <c r="F5103" t="s">
        <v>8</v>
      </c>
      <c r="G5103" t="b">
        <v>0</v>
      </c>
      <c r="H5103" t="s">
        <v>16</v>
      </c>
      <c r="I5103" t="s">
        <v>17</v>
      </c>
      <c r="J5103" t="s">
        <v>10286</v>
      </c>
      <c r="K5103" t="s">
        <v>10287</v>
      </c>
      <c r="P5103" t="b">
        <f t="shared" si="800"/>
        <v>0</v>
      </c>
      <c r="Q5103" t="b">
        <f t="shared" si="801"/>
        <v>0</v>
      </c>
      <c r="R5103" t="b">
        <f t="shared" si="802"/>
        <v>0</v>
      </c>
      <c r="S5103" t="b">
        <f t="shared" si="803"/>
        <v>0</v>
      </c>
      <c r="T5103" t="b">
        <f t="shared" si="804"/>
        <v>1</v>
      </c>
      <c r="U5103" t="b">
        <f t="shared" si="805"/>
        <v>0</v>
      </c>
      <c r="V5103" t="b">
        <f t="shared" si="806"/>
        <v>0</v>
      </c>
      <c r="W5103" t="b">
        <f t="shared" si="807"/>
        <v>0</v>
      </c>
      <c r="X5103" t="b">
        <f t="shared" si="808"/>
        <v>0</v>
      </c>
      <c r="Y5103" t="b">
        <f t="shared" si="809"/>
        <v>0</v>
      </c>
      <c r="Z5103" t="b">
        <v>0</v>
      </c>
    </row>
    <row r="5104" spans="1:27" x14ac:dyDescent="0.25">
      <c r="A5104" t="s">
        <v>12032</v>
      </c>
      <c r="B5104">
        <v>0</v>
      </c>
      <c r="C5104">
        <v>0</v>
      </c>
      <c r="D5104" t="s">
        <v>12033</v>
      </c>
      <c r="E5104" t="s">
        <v>37</v>
      </c>
      <c r="F5104" t="s">
        <v>8</v>
      </c>
      <c r="G5104" t="b">
        <v>0</v>
      </c>
      <c r="H5104" t="s">
        <v>16</v>
      </c>
      <c r="I5104" t="s">
        <v>17</v>
      </c>
      <c r="J5104" t="s">
        <v>10286</v>
      </c>
      <c r="K5104" t="s">
        <v>10287</v>
      </c>
      <c r="P5104" t="b">
        <f t="shared" si="800"/>
        <v>0</v>
      </c>
      <c r="Q5104" t="b">
        <f t="shared" si="801"/>
        <v>0</v>
      </c>
      <c r="R5104" t="b">
        <f t="shared" si="802"/>
        <v>0</v>
      </c>
      <c r="S5104" t="b">
        <f t="shared" si="803"/>
        <v>0</v>
      </c>
      <c r="T5104" t="b">
        <f t="shared" si="804"/>
        <v>1</v>
      </c>
      <c r="U5104" t="b">
        <f t="shared" si="805"/>
        <v>0</v>
      </c>
      <c r="V5104" t="b">
        <f t="shared" si="806"/>
        <v>0</v>
      </c>
      <c r="W5104" t="b">
        <f t="shared" si="807"/>
        <v>0</v>
      </c>
      <c r="X5104" t="b">
        <f t="shared" si="808"/>
        <v>0</v>
      </c>
      <c r="Y5104" t="b">
        <f t="shared" si="809"/>
        <v>0</v>
      </c>
      <c r="Z5104" t="b">
        <v>0</v>
      </c>
    </row>
    <row r="5105" spans="1:32" x14ac:dyDescent="0.25">
      <c r="A5105" t="s">
        <v>12036</v>
      </c>
      <c r="B5105">
        <v>0</v>
      </c>
      <c r="C5105">
        <v>0</v>
      </c>
      <c r="D5105" t="s">
        <v>12037</v>
      </c>
      <c r="E5105" t="s">
        <v>37</v>
      </c>
      <c r="F5105" t="s">
        <v>8</v>
      </c>
      <c r="G5105" t="b">
        <v>0</v>
      </c>
      <c r="H5105" t="s">
        <v>16</v>
      </c>
      <c r="I5105" t="s">
        <v>17</v>
      </c>
      <c r="J5105" t="s">
        <v>10286</v>
      </c>
      <c r="K5105" t="s">
        <v>10287</v>
      </c>
      <c r="P5105" t="b">
        <f t="shared" si="800"/>
        <v>0</v>
      </c>
      <c r="Q5105" t="b">
        <f t="shared" si="801"/>
        <v>0</v>
      </c>
      <c r="R5105" t="b">
        <f t="shared" si="802"/>
        <v>0</v>
      </c>
      <c r="S5105" t="b">
        <f t="shared" si="803"/>
        <v>0</v>
      </c>
      <c r="T5105" t="b">
        <f t="shared" si="804"/>
        <v>1</v>
      </c>
      <c r="U5105" t="b">
        <f t="shared" si="805"/>
        <v>0</v>
      </c>
      <c r="V5105" t="b">
        <f t="shared" si="806"/>
        <v>0</v>
      </c>
      <c r="W5105" t="b">
        <f t="shared" si="807"/>
        <v>0</v>
      </c>
      <c r="X5105" t="b">
        <f t="shared" si="808"/>
        <v>0</v>
      </c>
      <c r="Y5105" t="b">
        <f t="shared" si="809"/>
        <v>0</v>
      </c>
      <c r="Z5105" t="b">
        <v>1</v>
      </c>
    </row>
    <row r="5106" spans="1:32" x14ac:dyDescent="0.25">
      <c r="A5106" t="s">
        <v>15731</v>
      </c>
      <c r="B5106">
        <v>0</v>
      </c>
      <c r="C5106">
        <v>0</v>
      </c>
      <c r="D5106" t="s">
        <v>15732</v>
      </c>
      <c r="E5106" t="s">
        <v>37</v>
      </c>
      <c r="F5106" t="s">
        <v>8</v>
      </c>
      <c r="G5106" t="b">
        <v>0</v>
      </c>
      <c r="H5106" t="s">
        <v>16</v>
      </c>
      <c r="I5106" t="s">
        <v>17</v>
      </c>
      <c r="J5106" t="s">
        <v>10286</v>
      </c>
      <c r="K5106" t="s">
        <v>10287</v>
      </c>
      <c r="P5106" t="b">
        <f t="shared" si="800"/>
        <v>0</v>
      </c>
      <c r="Q5106" t="b">
        <f t="shared" si="801"/>
        <v>0</v>
      </c>
      <c r="R5106" t="b">
        <f t="shared" si="802"/>
        <v>0</v>
      </c>
      <c r="S5106" t="b">
        <f t="shared" si="803"/>
        <v>0</v>
      </c>
      <c r="T5106" t="b">
        <f t="shared" si="804"/>
        <v>1</v>
      </c>
      <c r="U5106" t="b">
        <f t="shared" si="805"/>
        <v>0</v>
      </c>
      <c r="V5106" t="b">
        <f t="shared" si="806"/>
        <v>0</v>
      </c>
      <c r="W5106" t="b">
        <f t="shared" si="807"/>
        <v>0</v>
      </c>
      <c r="X5106" t="b">
        <f t="shared" si="808"/>
        <v>0</v>
      </c>
      <c r="Y5106" t="b">
        <f t="shared" si="809"/>
        <v>0</v>
      </c>
      <c r="Z5106" t="b">
        <v>1</v>
      </c>
    </row>
    <row r="5107" spans="1:32" x14ac:dyDescent="0.25">
      <c r="A5107" t="s">
        <v>15383</v>
      </c>
      <c r="B5107">
        <v>0</v>
      </c>
      <c r="C5107">
        <v>0</v>
      </c>
      <c r="D5107" t="s">
        <v>15384</v>
      </c>
      <c r="E5107" t="s">
        <v>37</v>
      </c>
      <c r="F5107" t="s">
        <v>8</v>
      </c>
      <c r="G5107" t="b">
        <v>0</v>
      </c>
      <c r="H5107" t="s">
        <v>16</v>
      </c>
      <c r="I5107" t="s">
        <v>17</v>
      </c>
      <c r="J5107" t="s">
        <v>10286</v>
      </c>
      <c r="K5107" t="s">
        <v>10287</v>
      </c>
      <c r="P5107" t="b">
        <f t="shared" si="800"/>
        <v>0</v>
      </c>
      <c r="Q5107" t="b">
        <f t="shared" si="801"/>
        <v>0</v>
      </c>
      <c r="R5107" t="b">
        <f t="shared" si="802"/>
        <v>0</v>
      </c>
      <c r="S5107" t="b">
        <f t="shared" si="803"/>
        <v>0</v>
      </c>
      <c r="T5107" t="b">
        <f t="shared" si="804"/>
        <v>1</v>
      </c>
      <c r="U5107" t="b">
        <f t="shared" si="805"/>
        <v>0</v>
      </c>
      <c r="V5107" t="b">
        <f t="shared" si="806"/>
        <v>0</v>
      </c>
      <c r="W5107" t="b">
        <f t="shared" si="807"/>
        <v>0</v>
      </c>
      <c r="X5107" t="b">
        <f t="shared" si="808"/>
        <v>0</v>
      </c>
      <c r="Y5107" t="b">
        <f t="shared" si="809"/>
        <v>0</v>
      </c>
      <c r="Z5107" t="b">
        <v>0</v>
      </c>
    </row>
    <row r="5108" spans="1:32" x14ac:dyDescent="0.25">
      <c r="A5108" t="s">
        <v>13156</v>
      </c>
      <c r="B5108">
        <v>0</v>
      </c>
      <c r="C5108">
        <v>0</v>
      </c>
      <c r="D5108" t="s">
        <v>13157</v>
      </c>
      <c r="E5108" t="s">
        <v>37</v>
      </c>
      <c r="F5108" t="s">
        <v>8</v>
      </c>
      <c r="G5108" t="b">
        <v>0</v>
      </c>
      <c r="H5108" t="s">
        <v>16</v>
      </c>
      <c r="I5108" t="s">
        <v>17</v>
      </c>
      <c r="J5108" t="s">
        <v>10286</v>
      </c>
      <c r="K5108" t="s">
        <v>10287</v>
      </c>
      <c r="L5108">
        <v>1</v>
      </c>
      <c r="P5108" t="b">
        <f t="shared" si="800"/>
        <v>1</v>
      </c>
      <c r="Q5108" t="b">
        <f t="shared" si="801"/>
        <v>0</v>
      </c>
      <c r="R5108" t="b">
        <f t="shared" si="802"/>
        <v>0</v>
      </c>
      <c r="S5108" t="b">
        <f t="shared" si="803"/>
        <v>0</v>
      </c>
      <c r="T5108" t="b">
        <f t="shared" si="804"/>
        <v>0</v>
      </c>
      <c r="U5108" t="b">
        <f t="shared" si="805"/>
        <v>1</v>
      </c>
      <c r="V5108" t="b">
        <f t="shared" si="806"/>
        <v>1</v>
      </c>
      <c r="W5108" t="b">
        <f t="shared" si="807"/>
        <v>0</v>
      </c>
      <c r="X5108" t="b">
        <f t="shared" si="808"/>
        <v>0</v>
      </c>
      <c r="Y5108" t="b">
        <f t="shared" si="809"/>
        <v>0</v>
      </c>
      <c r="Z5108" t="b">
        <v>1</v>
      </c>
    </row>
    <row r="5109" spans="1:32" x14ac:dyDescent="0.25">
      <c r="A5109" t="s">
        <v>12026</v>
      </c>
      <c r="B5109">
        <v>0</v>
      </c>
      <c r="C5109">
        <v>0</v>
      </c>
      <c r="D5109" t="s">
        <v>12027</v>
      </c>
      <c r="E5109" t="s">
        <v>37</v>
      </c>
      <c r="F5109" t="s">
        <v>8</v>
      </c>
      <c r="G5109" t="b">
        <v>0</v>
      </c>
      <c r="H5109" t="s">
        <v>16</v>
      </c>
      <c r="I5109" t="s">
        <v>17</v>
      </c>
      <c r="J5109" t="s">
        <v>10286</v>
      </c>
      <c r="K5109" t="s">
        <v>10287</v>
      </c>
      <c r="L5109">
        <v>3</v>
      </c>
      <c r="P5109" t="b">
        <f t="shared" si="800"/>
        <v>1</v>
      </c>
      <c r="Q5109" t="b">
        <f t="shared" si="801"/>
        <v>0</v>
      </c>
      <c r="R5109" t="b">
        <f t="shared" si="802"/>
        <v>0</v>
      </c>
      <c r="S5109" t="b">
        <f t="shared" si="803"/>
        <v>0</v>
      </c>
      <c r="T5109" t="b">
        <f t="shared" si="804"/>
        <v>0</v>
      </c>
      <c r="U5109" t="b">
        <f t="shared" si="805"/>
        <v>1</v>
      </c>
      <c r="V5109" t="b">
        <f t="shared" si="806"/>
        <v>1</v>
      </c>
      <c r="W5109" t="b">
        <f t="shared" si="807"/>
        <v>0</v>
      </c>
      <c r="X5109" t="b">
        <f t="shared" si="808"/>
        <v>0</v>
      </c>
      <c r="Y5109" t="b">
        <f t="shared" si="809"/>
        <v>0</v>
      </c>
      <c r="Z5109" t="b">
        <v>1</v>
      </c>
    </row>
    <row r="5110" spans="1:32" x14ac:dyDescent="0.25">
      <c r="A5110" t="s">
        <v>12028</v>
      </c>
      <c r="B5110">
        <v>0</v>
      </c>
      <c r="C5110">
        <v>0</v>
      </c>
      <c r="D5110" t="s">
        <v>12029</v>
      </c>
      <c r="E5110" t="s">
        <v>37</v>
      </c>
      <c r="F5110" t="s">
        <v>8</v>
      </c>
      <c r="G5110" t="b">
        <v>0</v>
      </c>
      <c r="H5110" t="s">
        <v>16</v>
      </c>
      <c r="I5110" t="s">
        <v>17</v>
      </c>
      <c r="J5110" t="s">
        <v>10286</v>
      </c>
      <c r="K5110" t="s">
        <v>10287</v>
      </c>
      <c r="L5110">
        <v>8</v>
      </c>
      <c r="P5110" t="b">
        <f t="shared" si="800"/>
        <v>1</v>
      </c>
      <c r="Q5110" t="b">
        <f t="shared" si="801"/>
        <v>0</v>
      </c>
      <c r="R5110" t="b">
        <f t="shared" si="802"/>
        <v>0</v>
      </c>
      <c r="S5110" t="b">
        <f t="shared" si="803"/>
        <v>0</v>
      </c>
      <c r="T5110" t="b">
        <f t="shared" si="804"/>
        <v>0</v>
      </c>
      <c r="U5110" t="b">
        <f t="shared" si="805"/>
        <v>1</v>
      </c>
      <c r="V5110" t="b">
        <f t="shared" si="806"/>
        <v>1</v>
      </c>
      <c r="W5110" t="b">
        <f t="shared" si="807"/>
        <v>0</v>
      </c>
      <c r="X5110" t="b">
        <f t="shared" si="808"/>
        <v>0</v>
      </c>
      <c r="Y5110" t="b">
        <f t="shared" si="809"/>
        <v>0</v>
      </c>
      <c r="Z5110" t="b">
        <v>1</v>
      </c>
    </row>
    <row r="5111" spans="1:32" x14ac:dyDescent="0.25">
      <c r="A5111" t="s">
        <v>15955</v>
      </c>
      <c r="B5111">
        <v>0</v>
      </c>
      <c r="C5111">
        <v>0</v>
      </c>
      <c r="D5111" t="s">
        <v>15956</v>
      </c>
      <c r="E5111" t="s">
        <v>37</v>
      </c>
      <c r="F5111" t="s">
        <v>8</v>
      </c>
      <c r="G5111" t="b">
        <v>0</v>
      </c>
      <c r="H5111" t="s">
        <v>16</v>
      </c>
      <c r="I5111" t="s">
        <v>17</v>
      </c>
      <c r="J5111" t="s">
        <v>10286</v>
      </c>
      <c r="K5111" t="s">
        <v>10287</v>
      </c>
      <c r="P5111" t="b">
        <f t="shared" si="800"/>
        <v>0</v>
      </c>
      <c r="Q5111" t="b">
        <f t="shared" si="801"/>
        <v>0</v>
      </c>
      <c r="R5111" t="b">
        <f t="shared" si="802"/>
        <v>0</v>
      </c>
      <c r="S5111" t="b">
        <f t="shared" si="803"/>
        <v>0</v>
      </c>
      <c r="T5111" t="b">
        <f t="shared" si="804"/>
        <v>1</v>
      </c>
      <c r="U5111" t="b">
        <f t="shared" si="805"/>
        <v>0</v>
      </c>
      <c r="V5111" t="b">
        <f t="shared" si="806"/>
        <v>0</v>
      </c>
      <c r="W5111" t="b">
        <f t="shared" si="807"/>
        <v>0</v>
      </c>
      <c r="X5111" t="b">
        <f t="shared" si="808"/>
        <v>0</v>
      </c>
      <c r="Y5111" t="b">
        <f t="shared" si="809"/>
        <v>0</v>
      </c>
      <c r="Z5111" t="b">
        <v>1</v>
      </c>
    </row>
    <row r="5112" spans="1:32" x14ac:dyDescent="0.25">
      <c r="A5112" t="s">
        <v>13123</v>
      </c>
      <c r="B5112">
        <v>0</v>
      </c>
      <c r="C5112">
        <v>0</v>
      </c>
      <c r="D5112" t="s">
        <v>13124</v>
      </c>
      <c r="E5112" t="s">
        <v>37</v>
      </c>
      <c r="F5112" t="s">
        <v>8</v>
      </c>
      <c r="G5112" t="b">
        <v>0</v>
      </c>
      <c r="H5112" t="s">
        <v>16</v>
      </c>
      <c r="I5112" t="s">
        <v>17</v>
      </c>
      <c r="J5112" t="s">
        <v>10286</v>
      </c>
      <c r="K5112" t="s">
        <v>10287</v>
      </c>
      <c r="L5112">
        <v>1</v>
      </c>
      <c r="M5112">
        <v>1</v>
      </c>
      <c r="P5112" t="b">
        <f t="shared" si="800"/>
        <v>1</v>
      </c>
      <c r="Q5112" t="b">
        <f t="shared" si="801"/>
        <v>1</v>
      </c>
      <c r="R5112" t="b">
        <f t="shared" si="802"/>
        <v>0</v>
      </c>
      <c r="S5112" t="b">
        <f t="shared" si="803"/>
        <v>0</v>
      </c>
      <c r="T5112" t="b">
        <f t="shared" si="804"/>
        <v>0</v>
      </c>
      <c r="U5112" t="b">
        <f t="shared" si="805"/>
        <v>1</v>
      </c>
      <c r="V5112" t="b">
        <f t="shared" si="806"/>
        <v>0</v>
      </c>
      <c r="W5112" t="b">
        <f t="shared" si="807"/>
        <v>1</v>
      </c>
      <c r="X5112" t="b">
        <f t="shared" si="808"/>
        <v>0</v>
      </c>
      <c r="Y5112" t="b">
        <f t="shared" si="809"/>
        <v>0</v>
      </c>
      <c r="Z5112" t="b">
        <v>1</v>
      </c>
    </row>
    <row r="5113" spans="1:32" x14ac:dyDescent="0.25">
      <c r="A5113" t="s">
        <v>14806</v>
      </c>
      <c r="B5113">
        <v>0</v>
      </c>
      <c r="C5113">
        <v>0</v>
      </c>
      <c r="D5113" t="s">
        <v>14807</v>
      </c>
      <c r="E5113" t="s">
        <v>15</v>
      </c>
      <c r="F5113" t="s">
        <v>8</v>
      </c>
      <c r="G5113" t="b">
        <v>0</v>
      </c>
      <c r="H5113" t="s">
        <v>16</v>
      </c>
      <c r="I5113" t="s">
        <v>17</v>
      </c>
      <c r="J5113" t="s">
        <v>10286</v>
      </c>
      <c r="K5113" t="s">
        <v>10287</v>
      </c>
      <c r="M5113">
        <v>1</v>
      </c>
      <c r="P5113" t="b">
        <f t="shared" si="800"/>
        <v>0</v>
      </c>
      <c r="Q5113" t="b">
        <f t="shared" si="801"/>
        <v>1</v>
      </c>
      <c r="R5113" t="b">
        <f t="shared" si="802"/>
        <v>0</v>
      </c>
      <c r="S5113" t="b">
        <f t="shared" si="803"/>
        <v>0</v>
      </c>
      <c r="T5113" t="b">
        <f t="shared" si="804"/>
        <v>0</v>
      </c>
      <c r="U5113" t="b">
        <f t="shared" si="805"/>
        <v>1</v>
      </c>
      <c r="V5113" t="b">
        <f t="shared" si="806"/>
        <v>0</v>
      </c>
      <c r="W5113" t="b">
        <f t="shared" si="807"/>
        <v>1</v>
      </c>
      <c r="X5113" t="b">
        <f t="shared" si="808"/>
        <v>0</v>
      </c>
      <c r="Y5113" t="b">
        <f t="shared" si="809"/>
        <v>0</v>
      </c>
      <c r="Z5113" t="b">
        <v>1</v>
      </c>
    </row>
    <row r="5114" spans="1:32" x14ac:dyDescent="0.25">
      <c r="A5114" t="s">
        <v>15375</v>
      </c>
      <c r="B5114">
        <v>0</v>
      </c>
      <c r="C5114">
        <v>0</v>
      </c>
      <c r="D5114" t="s">
        <v>15376</v>
      </c>
      <c r="E5114" t="s">
        <v>15</v>
      </c>
      <c r="F5114" t="s">
        <v>8</v>
      </c>
      <c r="G5114" t="b">
        <v>0</v>
      </c>
      <c r="H5114" t="s">
        <v>16</v>
      </c>
      <c r="I5114" t="s">
        <v>17</v>
      </c>
      <c r="J5114" t="s">
        <v>10286</v>
      </c>
      <c r="K5114" t="s">
        <v>10287</v>
      </c>
      <c r="M5114">
        <v>4</v>
      </c>
      <c r="P5114" t="b">
        <f t="shared" si="800"/>
        <v>0</v>
      </c>
      <c r="Q5114" t="b">
        <f t="shared" si="801"/>
        <v>1</v>
      </c>
      <c r="R5114" t="b">
        <f t="shared" si="802"/>
        <v>0</v>
      </c>
      <c r="S5114" t="b">
        <f t="shared" si="803"/>
        <v>0</v>
      </c>
      <c r="T5114" t="b">
        <f t="shared" si="804"/>
        <v>0</v>
      </c>
      <c r="U5114" t="b">
        <f t="shared" si="805"/>
        <v>1</v>
      </c>
      <c r="V5114" t="b">
        <f t="shared" si="806"/>
        <v>0</v>
      </c>
      <c r="W5114" t="b">
        <f t="shared" si="807"/>
        <v>1</v>
      </c>
      <c r="X5114" t="b">
        <f t="shared" si="808"/>
        <v>0</v>
      </c>
      <c r="Y5114" t="b">
        <f t="shared" si="809"/>
        <v>0</v>
      </c>
      <c r="Z5114" t="b">
        <v>0</v>
      </c>
    </row>
    <row r="5115" spans="1:32" x14ac:dyDescent="0.25">
      <c r="A5115" t="s">
        <v>13119</v>
      </c>
      <c r="B5115">
        <v>0</v>
      </c>
      <c r="C5115">
        <v>0</v>
      </c>
      <c r="D5115" t="s">
        <v>13120</v>
      </c>
      <c r="E5115" t="s">
        <v>37</v>
      </c>
      <c r="F5115" t="s">
        <v>8</v>
      </c>
      <c r="G5115" t="b">
        <v>0</v>
      </c>
      <c r="H5115" t="s">
        <v>16</v>
      </c>
      <c r="I5115" t="s">
        <v>17</v>
      </c>
      <c r="J5115" t="s">
        <v>10286</v>
      </c>
      <c r="K5115" t="s">
        <v>10287</v>
      </c>
      <c r="M5115">
        <v>2</v>
      </c>
      <c r="P5115" t="b">
        <f t="shared" si="800"/>
        <v>0</v>
      </c>
      <c r="Q5115" t="b">
        <f t="shared" si="801"/>
        <v>1</v>
      </c>
      <c r="R5115" t="b">
        <f t="shared" si="802"/>
        <v>0</v>
      </c>
      <c r="S5115" t="b">
        <f t="shared" si="803"/>
        <v>0</v>
      </c>
      <c r="T5115" t="b">
        <f t="shared" si="804"/>
        <v>0</v>
      </c>
      <c r="U5115" t="b">
        <f t="shared" si="805"/>
        <v>1</v>
      </c>
      <c r="V5115" t="b">
        <f t="shared" si="806"/>
        <v>0</v>
      </c>
      <c r="W5115" t="b">
        <f t="shared" si="807"/>
        <v>1</v>
      </c>
      <c r="X5115" t="b">
        <f t="shared" si="808"/>
        <v>0</v>
      </c>
      <c r="Y5115" t="b">
        <f t="shared" si="809"/>
        <v>0</v>
      </c>
      <c r="Z5115" t="b">
        <v>0</v>
      </c>
    </row>
    <row r="5116" spans="1:32" x14ac:dyDescent="0.25">
      <c r="A5116" t="s">
        <v>13125</v>
      </c>
      <c r="B5116">
        <v>0</v>
      </c>
      <c r="C5116">
        <v>0</v>
      </c>
      <c r="D5116" t="s">
        <v>13126</v>
      </c>
      <c r="E5116" t="s">
        <v>52</v>
      </c>
      <c r="F5116" t="s">
        <v>8</v>
      </c>
      <c r="G5116" t="b">
        <v>0</v>
      </c>
      <c r="H5116" t="s">
        <v>16</v>
      </c>
      <c r="I5116" t="s">
        <v>17</v>
      </c>
      <c r="J5116" t="s">
        <v>10286</v>
      </c>
      <c r="K5116" t="s">
        <v>10287</v>
      </c>
      <c r="P5116" t="b">
        <f t="shared" si="800"/>
        <v>0</v>
      </c>
      <c r="Q5116" t="b">
        <f t="shared" si="801"/>
        <v>0</v>
      </c>
      <c r="R5116" t="b">
        <f t="shared" si="802"/>
        <v>0</v>
      </c>
      <c r="S5116" t="b">
        <f t="shared" si="803"/>
        <v>0</v>
      </c>
      <c r="T5116" t="b">
        <f t="shared" si="804"/>
        <v>1</v>
      </c>
      <c r="U5116" t="b">
        <f t="shared" si="805"/>
        <v>0</v>
      </c>
      <c r="V5116" t="b">
        <f t="shared" si="806"/>
        <v>0</v>
      </c>
      <c r="W5116" t="b">
        <f t="shared" si="807"/>
        <v>0</v>
      </c>
      <c r="X5116" t="b">
        <f t="shared" si="808"/>
        <v>0</v>
      </c>
      <c r="Y5116" t="b">
        <f t="shared" si="809"/>
        <v>0</v>
      </c>
      <c r="Z5116" t="b">
        <v>1</v>
      </c>
      <c r="AD5116" t="s">
        <v>16490</v>
      </c>
      <c r="AE5116" t="s">
        <v>16492</v>
      </c>
      <c r="AF5116" t="s">
        <v>16491</v>
      </c>
    </row>
    <row r="5117" spans="1:32" x14ac:dyDescent="0.25">
      <c r="A5117" t="s">
        <v>12030</v>
      </c>
      <c r="B5117">
        <v>0</v>
      </c>
      <c r="C5117">
        <v>0</v>
      </c>
      <c r="D5117" t="s">
        <v>12031</v>
      </c>
      <c r="E5117" t="s">
        <v>37</v>
      </c>
      <c r="F5117" t="s">
        <v>8</v>
      </c>
      <c r="G5117" t="b">
        <v>0</v>
      </c>
      <c r="H5117" t="s">
        <v>16</v>
      </c>
      <c r="I5117" t="s">
        <v>17</v>
      </c>
      <c r="J5117" t="s">
        <v>10286</v>
      </c>
      <c r="K5117" t="s">
        <v>10287</v>
      </c>
      <c r="P5117" t="b">
        <f t="shared" si="800"/>
        <v>0</v>
      </c>
      <c r="Q5117" t="b">
        <f t="shared" si="801"/>
        <v>0</v>
      </c>
      <c r="R5117" t="b">
        <f t="shared" si="802"/>
        <v>0</v>
      </c>
      <c r="S5117" t="b">
        <f t="shared" si="803"/>
        <v>0</v>
      </c>
      <c r="T5117" t="b">
        <f t="shared" si="804"/>
        <v>1</v>
      </c>
      <c r="U5117" t="b">
        <f t="shared" si="805"/>
        <v>0</v>
      </c>
      <c r="V5117" t="b">
        <f t="shared" si="806"/>
        <v>0</v>
      </c>
      <c r="W5117" t="b">
        <f t="shared" si="807"/>
        <v>0</v>
      </c>
      <c r="X5117" t="b">
        <f t="shared" si="808"/>
        <v>0</v>
      </c>
      <c r="Y5117" t="b">
        <f t="shared" si="809"/>
        <v>0</v>
      </c>
      <c r="Z5117" t="b">
        <v>0</v>
      </c>
    </row>
    <row r="5118" spans="1:32" x14ac:dyDescent="0.25">
      <c r="A5118" t="s">
        <v>14704</v>
      </c>
      <c r="B5118">
        <v>0</v>
      </c>
      <c r="C5118">
        <v>0</v>
      </c>
      <c r="D5118" t="s">
        <v>14705</v>
      </c>
      <c r="E5118" t="s">
        <v>52</v>
      </c>
      <c r="F5118" t="s">
        <v>8</v>
      </c>
      <c r="G5118" t="b">
        <v>0</v>
      </c>
      <c r="H5118" t="s">
        <v>16</v>
      </c>
      <c r="I5118" t="s">
        <v>17</v>
      </c>
      <c r="J5118" t="s">
        <v>10286</v>
      </c>
      <c r="K5118" t="s">
        <v>10287</v>
      </c>
      <c r="P5118" t="b">
        <f t="shared" si="800"/>
        <v>0</v>
      </c>
      <c r="Q5118" t="b">
        <f t="shared" si="801"/>
        <v>0</v>
      </c>
      <c r="R5118" t="b">
        <f t="shared" si="802"/>
        <v>0</v>
      </c>
      <c r="S5118" t="b">
        <f t="shared" si="803"/>
        <v>0</v>
      </c>
      <c r="T5118" t="b">
        <f t="shared" si="804"/>
        <v>1</v>
      </c>
      <c r="U5118" t="b">
        <f t="shared" si="805"/>
        <v>0</v>
      </c>
      <c r="V5118" t="b">
        <f t="shared" si="806"/>
        <v>0</v>
      </c>
      <c r="W5118" t="b">
        <f t="shared" si="807"/>
        <v>0</v>
      </c>
      <c r="X5118" t="b">
        <f t="shared" si="808"/>
        <v>0</v>
      </c>
      <c r="Y5118" t="b">
        <f t="shared" si="809"/>
        <v>0</v>
      </c>
      <c r="Z5118" t="b">
        <v>0</v>
      </c>
    </row>
    <row r="5119" spans="1:32" x14ac:dyDescent="0.25">
      <c r="A5119" t="s">
        <v>15381</v>
      </c>
      <c r="B5119">
        <v>0</v>
      </c>
      <c r="C5119">
        <v>0</v>
      </c>
      <c r="D5119" t="s">
        <v>15382</v>
      </c>
      <c r="E5119" t="s">
        <v>37</v>
      </c>
      <c r="F5119" t="s">
        <v>8</v>
      </c>
      <c r="G5119" t="b">
        <v>0</v>
      </c>
      <c r="H5119" t="s">
        <v>16</v>
      </c>
      <c r="I5119" t="s">
        <v>17</v>
      </c>
      <c r="J5119" t="s">
        <v>10286</v>
      </c>
      <c r="K5119" t="s">
        <v>10287</v>
      </c>
      <c r="M5119">
        <v>1</v>
      </c>
      <c r="P5119" t="b">
        <f t="shared" si="800"/>
        <v>0</v>
      </c>
      <c r="Q5119" t="b">
        <f t="shared" si="801"/>
        <v>1</v>
      </c>
      <c r="R5119" t="b">
        <f t="shared" si="802"/>
        <v>0</v>
      </c>
      <c r="S5119" t="b">
        <f t="shared" si="803"/>
        <v>0</v>
      </c>
      <c r="T5119" t="b">
        <f t="shared" si="804"/>
        <v>0</v>
      </c>
      <c r="U5119" t="b">
        <f t="shared" si="805"/>
        <v>1</v>
      </c>
      <c r="V5119" t="b">
        <f t="shared" si="806"/>
        <v>0</v>
      </c>
      <c r="W5119" t="b">
        <f t="shared" si="807"/>
        <v>1</v>
      </c>
      <c r="X5119" t="b">
        <f t="shared" si="808"/>
        <v>0</v>
      </c>
      <c r="Y5119" t="b">
        <f t="shared" si="809"/>
        <v>0</v>
      </c>
      <c r="Z5119" t="b">
        <v>1</v>
      </c>
    </row>
    <row r="5120" spans="1:32" x14ac:dyDescent="0.25">
      <c r="A5120" t="s">
        <v>13791</v>
      </c>
      <c r="B5120">
        <v>0</v>
      </c>
      <c r="C5120">
        <v>0</v>
      </c>
      <c r="D5120" t="s">
        <v>13792</v>
      </c>
      <c r="E5120" t="s">
        <v>52</v>
      </c>
      <c r="F5120" t="s">
        <v>8</v>
      </c>
      <c r="G5120" t="b">
        <v>0</v>
      </c>
      <c r="H5120" t="s">
        <v>16</v>
      </c>
      <c r="I5120" t="s">
        <v>17</v>
      </c>
      <c r="J5120" t="s">
        <v>10286</v>
      </c>
      <c r="K5120" t="s">
        <v>10287</v>
      </c>
      <c r="P5120" t="b">
        <f t="shared" si="800"/>
        <v>0</v>
      </c>
      <c r="Q5120" t="b">
        <f t="shared" si="801"/>
        <v>0</v>
      </c>
      <c r="R5120" t="b">
        <f t="shared" si="802"/>
        <v>0</v>
      </c>
      <c r="S5120" t="b">
        <f t="shared" si="803"/>
        <v>0</v>
      </c>
      <c r="T5120" t="b">
        <f t="shared" si="804"/>
        <v>1</v>
      </c>
      <c r="U5120" t="b">
        <f t="shared" si="805"/>
        <v>0</v>
      </c>
      <c r="V5120" t="b">
        <f t="shared" si="806"/>
        <v>0</v>
      </c>
      <c r="W5120" t="b">
        <f t="shared" si="807"/>
        <v>0</v>
      </c>
      <c r="X5120" t="b">
        <f t="shared" si="808"/>
        <v>0</v>
      </c>
      <c r="Y5120" t="b">
        <f t="shared" si="809"/>
        <v>0</v>
      </c>
      <c r="Z5120" t="b">
        <v>0</v>
      </c>
    </row>
    <row r="5121" spans="1:32" x14ac:dyDescent="0.25">
      <c r="A5121" t="s">
        <v>14810</v>
      </c>
      <c r="B5121">
        <v>0</v>
      </c>
      <c r="C5121">
        <v>0</v>
      </c>
      <c r="D5121" t="s">
        <v>14811</v>
      </c>
      <c r="E5121" t="s">
        <v>37</v>
      </c>
      <c r="F5121" t="s">
        <v>8</v>
      </c>
      <c r="G5121" t="b">
        <v>0</v>
      </c>
      <c r="H5121" t="s">
        <v>16</v>
      </c>
      <c r="I5121" t="s">
        <v>17</v>
      </c>
      <c r="J5121" t="s">
        <v>10286</v>
      </c>
      <c r="K5121" t="s">
        <v>10287</v>
      </c>
      <c r="P5121" t="b">
        <f t="shared" si="800"/>
        <v>0</v>
      </c>
      <c r="Q5121" t="b">
        <f t="shared" si="801"/>
        <v>0</v>
      </c>
      <c r="R5121" t="b">
        <f t="shared" si="802"/>
        <v>0</v>
      </c>
      <c r="S5121" t="b">
        <f t="shared" si="803"/>
        <v>0</v>
      </c>
      <c r="T5121" t="b">
        <f t="shared" si="804"/>
        <v>1</v>
      </c>
      <c r="U5121" t="b">
        <f t="shared" si="805"/>
        <v>0</v>
      </c>
      <c r="V5121" t="b">
        <f t="shared" si="806"/>
        <v>0</v>
      </c>
      <c r="W5121" t="b">
        <f t="shared" si="807"/>
        <v>0</v>
      </c>
      <c r="X5121" t="b">
        <f t="shared" si="808"/>
        <v>0</v>
      </c>
      <c r="Y5121" t="b">
        <f t="shared" si="809"/>
        <v>0</v>
      </c>
      <c r="Z5121" t="b">
        <v>0</v>
      </c>
    </row>
    <row r="5122" spans="1:32" x14ac:dyDescent="0.25">
      <c r="A5122" t="s">
        <v>14804</v>
      </c>
      <c r="B5122">
        <v>0</v>
      </c>
      <c r="C5122">
        <v>0</v>
      </c>
      <c r="D5122" t="s">
        <v>14805</v>
      </c>
      <c r="E5122" t="s">
        <v>37</v>
      </c>
      <c r="F5122" t="s">
        <v>8</v>
      </c>
      <c r="G5122" t="b">
        <v>0</v>
      </c>
      <c r="H5122" t="s">
        <v>16</v>
      </c>
      <c r="I5122" t="s">
        <v>17</v>
      </c>
      <c r="J5122" t="s">
        <v>10286</v>
      </c>
      <c r="K5122" t="s">
        <v>10287</v>
      </c>
      <c r="L5122">
        <v>1</v>
      </c>
      <c r="M5122">
        <v>5</v>
      </c>
      <c r="P5122" t="b">
        <f t="shared" si="800"/>
        <v>1</v>
      </c>
      <c r="Q5122" t="b">
        <f t="shared" si="801"/>
        <v>1</v>
      </c>
      <c r="R5122" t="b">
        <f t="shared" si="802"/>
        <v>0</v>
      </c>
      <c r="S5122" t="b">
        <f t="shared" si="803"/>
        <v>0</v>
      </c>
      <c r="T5122" t="b">
        <f t="shared" si="804"/>
        <v>0</v>
      </c>
      <c r="U5122" t="b">
        <f t="shared" si="805"/>
        <v>1</v>
      </c>
      <c r="V5122" t="b">
        <f t="shared" si="806"/>
        <v>0</v>
      </c>
      <c r="W5122" t="b">
        <f t="shared" si="807"/>
        <v>1</v>
      </c>
      <c r="X5122" t="b">
        <f t="shared" si="808"/>
        <v>0</v>
      </c>
      <c r="Y5122" t="b">
        <f t="shared" si="809"/>
        <v>0</v>
      </c>
      <c r="Z5122" t="b">
        <v>0</v>
      </c>
    </row>
    <row r="5123" spans="1:32" x14ac:dyDescent="0.25">
      <c r="A5123" t="s">
        <v>12034</v>
      </c>
      <c r="B5123">
        <v>0</v>
      </c>
      <c r="C5123">
        <v>0</v>
      </c>
      <c r="D5123" t="s">
        <v>12035</v>
      </c>
      <c r="E5123" t="s">
        <v>52</v>
      </c>
      <c r="F5123" t="s">
        <v>8</v>
      </c>
      <c r="G5123" t="b">
        <v>0</v>
      </c>
      <c r="H5123" t="s">
        <v>16</v>
      </c>
      <c r="I5123" t="s">
        <v>17</v>
      </c>
      <c r="J5123" t="s">
        <v>10286</v>
      </c>
      <c r="K5123" t="s">
        <v>10287</v>
      </c>
      <c r="N5123">
        <v>1</v>
      </c>
      <c r="P5123" t="b">
        <f t="shared" si="800"/>
        <v>0</v>
      </c>
      <c r="Q5123" t="b">
        <f t="shared" si="801"/>
        <v>0</v>
      </c>
      <c r="R5123" t="b">
        <f t="shared" si="802"/>
        <v>1</v>
      </c>
      <c r="S5123" t="b">
        <f t="shared" si="803"/>
        <v>0</v>
      </c>
      <c r="T5123" t="b">
        <f t="shared" si="804"/>
        <v>0</v>
      </c>
      <c r="U5123" t="b">
        <f t="shared" si="805"/>
        <v>1</v>
      </c>
      <c r="V5123" t="b">
        <f t="shared" si="806"/>
        <v>0</v>
      </c>
      <c r="W5123" t="b">
        <f t="shared" si="807"/>
        <v>0</v>
      </c>
      <c r="X5123" t="b">
        <f t="shared" si="808"/>
        <v>1</v>
      </c>
      <c r="Y5123" t="b">
        <f t="shared" si="809"/>
        <v>0</v>
      </c>
      <c r="Z5123" t="b">
        <v>1</v>
      </c>
      <c r="AD5123" t="s">
        <v>16490</v>
      </c>
      <c r="AE5123" t="s">
        <v>16492</v>
      </c>
      <c r="AF5123" t="s">
        <v>16491</v>
      </c>
    </row>
    <row r="5124" spans="1:32" x14ac:dyDescent="0.25">
      <c r="A5124" t="s">
        <v>15377</v>
      </c>
      <c r="B5124">
        <v>0</v>
      </c>
      <c r="C5124">
        <v>0</v>
      </c>
      <c r="D5124" t="s">
        <v>15378</v>
      </c>
      <c r="E5124" t="s">
        <v>37</v>
      </c>
      <c r="F5124" t="s">
        <v>8</v>
      </c>
      <c r="G5124" t="b">
        <v>0</v>
      </c>
      <c r="H5124" t="s">
        <v>16</v>
      </c>
      <c r="I5124" t="s">
        <v>17</v>
      </c>
      <c r="J5124" t="s">
        <v>10286</v>
      </c>
      <c r="K5124" t="s">
        <v>10287</v>
      </c>
      <c r="M5124">
        <v>2</v>
      </c>
      <c r="P5124" t="b">
        <f t="shared" si="800"/>
        <v>0</v>
      </c>
      <c r="Q5124" t="b">
        <f t="shared" si="801"/>
        <v>1</v>
      </c>
      <c r="R5124" t="b">
        <f t="shared" si="802"/>
        <v>0</v>
      </c>
      <c r="S5124" t="b">
        <f t="shared" si="803"/>
        <v>0</v>
      </c>
      <c r="T5124" t="b">
        <f t="shared" si="804"/>
        <v>0</v>
      </c>
      <c r="U5124" t="b">
        <f t="shared" si="805"/>
        <v>1</v>
      </c>
      <c r="V5124" t="b">
        <f t="shared" si="806"/>
        <v>0</v>
      </c>
      <c r="W5124" t="b">
        <f t="shared" si="807"/>
        <v>1</v>
      </c>
      <c r="X5124" t="b">
        <f t="shared" si="808"/>
        <v>0</v>
      </c>
      <c r="Y5124" t="b">
        <f t="shared" si="809"/>
        <v>0</v>
      </c>
      <c r="Z5124" t="b">
        <v>1</v>
      </c>
    </row>
    <row r="5125" spans="1:32" x14ac:dyDescent="0.25">
      <c r="A5125" t="s">
        <v>16228</v>
      </c>
      <c r="B5125">
        <v>0</v>
      </c>
      <c r="C5125">
        <v>0</v>
      </c>
      <c r="D5125" t="s">
        <v>16229</v>
      </c>
      <c r="E5125" t="s">
        <v>37</v>
      </c>
      <c r="F5125" t="s">
        <v>8</v>
      </c>
      <c r="G5125" t="b">
        <v>0</v>
      </c>
      <c r="H5125" t="s">
        <v>16</v>
      </c>
      <c r="M5125">
        <v>1</v>
      </c>
      <c r="P5125" t="b">
        <f t="shared" si="800"/>
        <v>0</v>
      </c>
      <c r="Q5125" t="b">
        <f t="shared" si="801"/>
        <v>1</v>
      </c>
      <c r="R5125" t="b">
        <f t="shared" si="802"/>
        <v>0</v>
      </c>
      <c r="S5125" t="b">
        <f t="shared" si="803"/>
        <v>0</v>
      </c>
      <c r="T5125" t="b">
        <f t="shared" si="804"/>
        <v>0</v>
      </c>
      <c r="U5125" t="b">
        <f t="shared" si="805"/>
        <v>1</v>
      </c>
      <c r="V5125" t="b">
        <f t="shared" si="806"/>
        <v>0</v>
      </c>
      <c r="W5125" t="b">
        <f t="shared" si="807"/>
        <v>1</v>
      </c>
      <c r="X5125" t="b">
        <f t="shared" si="808"/>
        <v>0</v>
      </c>
      <c r="Y5125" t="b">
        <f t="shared" si="809"/>
        <v>0</v>
      </c>
      <c r="Z5125" t="b">
        <v>0</v>
      </c>
    </row>
    <row r="5126" spans="1:32" x14ac:dyDescent="0.25">
      <c r="A5126" t="s">
        <v>6783</v>
      </c>
      <c r="B5126">
        <v>1</v>
      </c>
      <c r="C5126">
        <v>0</v>
      </c>
      <c r="D5126" t="s">
        <v>6784</v>
      </c>
      <c r="E5126" t="s">
        <v>7</v>
      </c>
      <c r="F5126" t="s">
        <v>8</v>
      </c>
      <c r="G5126" t="b">
        <v>0</v>
      </c>
      <c r="H5126" t="s">
        <v>9</v>
      </c>
      <c r="I5126" t="s">
        <v>141</v>
      </c>
      <c r="J5126" t="s">
        <v>142</v>
      </c>
      <c r="K5126" t="s">
        <v>6785</v>
      </c>
      <c r="M5126">
        <v>4</v>
      </c>
      <c r="P5126" t="b">
        <f t="shared" si="800"/>
        <v>0</v>
      </c>
      <c r="Q5126" t="b">
        <f t="shared" si="801"/>
        <v>1</v>
      </c>
      <c r="R5126" t="b">
        <f t="shared" si="802"/>
        <v>0</v>
      </c>
      <c r="S5126" t="b">
        <f t="shared" si="803"/>
        <v>0</v>
      </c>
      <c r="T5126" t="b">
        <f t="shared" si="804"/>
        <v>0</v>
      </c>
      <c r="U5126" t="b">
        <f t="shared" si="805"/>
        <v>1</v>
      </c>
      <c r="V5126" t="b">
        <f t="shared" si="806"/>
        <v>0</v>
      </c>
      <c r="W5126" t="b">
        <f t="shared" si="807"/>
        <v>1</v>
      </c>
      <c r="X5126" t="b">
        <f t="shared" si="808"/>
        <v>0</v>
      </c>
      <c r="Y5126" t="b">
        <f t="shared" si="809"/>
        <v>0</v>
      </c>
      <c r="Z5126" t="b">
        <v>0</v>
      </c>
    </row>
    <row r="5127" spans="1:32" x14ac:dyDescent="0.25">
      <c r="A5127" t="s">
        <v>10876</v>
      </c>
      <c r="B5127">
        <v>0</v>
      </c>
      <c r="C5127">
        <v>0</v>
      </c>
      <c r="D5127" t="s">
        <v>10877</v>
      </c>
      <c r="E5127" t="s">
        <v>52</v>
      </c>
      <c r="F5127" t="s">
        <v>8</v>
      </c>
      <c r="G5127" t="b">
        <v>0</v>
      </c>
      <c r="H5127" t="s">
        <v>9</v>
      </c>
      <c r="I5127" t="s">
        <v>10</v>
      </c>
      <c r="J5127" t="s">
        <v>11</v>
      </c>
      <c r="K5127" t="s">
        <v>10526</v>
      </c>
      <c r="M5127">
        <v>3</v>
      </c>
      <c r="P5127" t="b">
        <f t="shared" si="800"/>
        <v>0</v>
      </c>
      <c r="Q5127" t="b">
        <f t="shared" si="801"/>
        <v>1</v>
      </c>
      <c r="R5127" t="b">
        <f t="shared" si="802"/>
        <v>0</v>
      </c>
      <c r="S5127" t="b">
        <f t="shared" si="803"/>
        <v>0</v>
      </c>
      <c r="T5127" t="b">
        <f t="shared" si="804"/>
        <v>0</v>
      </c>
      <c r="U5127" t="b">
        <f t="shared" si="805"/>
        <v>1</v>
      </c>
      <c r="V5127" t="b">
        <f t="shared" si="806"/>
        <v>0</v>
      </c>
      <c r="W5127" t="b">
        <f t="shared" si="807"/>
        <v>1</v>
      </c>
      <c r="X5127" t="b">
        <f t="shared" si="808"/>
        <v>0</v>
      </c>
      <c r="Y5127" t="b">
        <f t="shared" si="809"/>
        <v>0</v>
      </c>
      <c r="Z5127" t="b">
        <v>1</v>
      </c>
    </row>
    <row r="5128" spans="1:32" x14ac:dyDescent="0.25">
      <c r="A5128" t="s">
        <v>13726</v>
      </c>
      <c r="B5128">
        <v>0</v>
      </c>
      <c r="C5128">
        <v>0</v>
      </c>
      <c r="D5128" t="s">
        <v>13727</v>
      </c>
      <c r="E5128" t="s">
        <v>37</v>
      </c>
      <c r="F5128" t="s">
        <v>8</v>
      </c>
      <c r="G5128" t="b">
        <v>0</v>
      </c>
      <c r="H5128" t="s">
        <v>16</v>
      </c>
      <c r="I5128" t="s">
        <v>47</v>
      </c>
      <c r="J5128" t="s">
        <v>76</v>
      </c>
      <c r="K5128" t="s">
        <v>724</v>
      </c>
      <c r="P5128" t="b">
        <f t="shared" si="800"/>
        <v>0</v>
      </c>
      <c r="Q5128" t="b">
        <f t="shared" si="801"/>
        <v>0</v>
      </c>
      <c r="R5128" t="b">
        <f t="shared" si="802"/>
        <v>0</v>
      </c>
      <c r="S5128" t="b">
        <f t="shared" si="803"/>
        <v>0</v>
      </c>
      <c r="T5128" t="b">
        <f t="shared" si="804"/>
        <v>1</v>
      </c>
      <c r="U5128" t="b">
        <f t="shared" si="805"/>
        <v>0</v>
      </c>
      <c r="V5128" t="b">
        <f t="shared" si="806"/>
        <v>0</v>
      </c>
      <c r="W5128" t="b">
        <f t="shared" si="807"/>
        <v>0</v>
      </c>
      <c r="X5128" t="b">
        <f t="shared" si="808"/>
        <v>0</v>
      </c>
      <c r="Y5128" t="b">
        <f t="shared" si="809"/>
        <v>0</v>
      </c>
      <c r="Z5128" t="b">
        <v>0</v>
      </c>
    </row>
    <row r="5129" spans="1:32" x14ac:dyDescent="0.25">
      <c r="A5129" t="s">
        <v>4911</v>
      </c>
      <c r="B5129">
        <v>0</v>
      </c>
      <c r="C5129">
        <v>0</v>
      </c>
      <c r="D5129" t="s">
        <v>4912</v>
      </c>
      <c r="E5129" t="s">
        <v>15</v>
      </c>
      <c r="F5129" t="s">
        <v>8</v>
      </c>
      <c r="G5129" t="b">
        <v>0</v>
      </c>
      <c r="H5129" t="s">
        <v>16</v>
      </c>
      <c r="I5129" t="s">
        <v>38</v>
      </c>
      <c r="J5129" t="s">
        <v>39</v>
      </c>
      <c r="K5129" t="s">
        <v>40</v>
      </c>
      <c r="M5129">
        <v>2</v>
      </c>
      <c r="P5129" t="b">
        <f t="shared" si="800"/>
        <v>0</v>
      </c>
      <c r="Q5129" t="b">
        <f t="shared" si="801"/>
        <v>1</v>
      </c>
      <c r="R5129" t="b">
        <f t="shared" si="802"/>
        <v>0</v>
      </c>
      <c r="S5129" t="b">
        <f t="shared" si="803"/>
        <v>0</v>
      </c>
      <c r="T5129" t="b">
        <f t="shared" si="804"/>
        <v>0</v>
      </c>
      <c r="U5129" t="b">
        <f t="shared" si="805"/>
        <v>1</v>
      </c>
      <c r="V5129" t="b">
        <f t="shared" si="806"/>
        <v>0</v>
      </c>
      <c r="W5129" t="b">
        <f t="shared" si="807"/>
        <v>1</v>
      </c>
      <c r="X5129" t="b">
        <f t="shared" si="808"/>
        <v>0</v>
      </c>
      <c r="Y5129" t="b">
        <f t="shared" si="809"/>
        <v>0</v>
      </c>
      <c r="Z5129" t="b">
        <v>1</v>
      </c>
      <c r="AA5129" t="s">
        <v>16425</v>
      </c>
      <c r="AE5129" t="s">
        <v>16492</v>
      </c>
      <c r="AF5129" t="s">
        <v>16491</v>
      </c>
    </row>
    <row r="5130" spans="1:32" x14ac:dyDescent="0.25">
      <c r="A5130" t="s">
        <v>12836</v>
      </c>
      <c r="B5130">
        <v>0</v>
      </c>
      <c r="C5130">
        <v>0</v>
      </c>
      <c r="D5130" t="s">
        <v>12837</v>
      </c>
      <c r="E5130" t="s">
        <v>37</v>
      </c>
      <c r="F5130" t="s">
        <v>52</v>
      </c>
      <c r="G5130" t="b">
        <v>0</v>
      </c>
      <c r="H5130" t="s">
        <v>16</v>
      </c>
      <c r="I5130" t="s">
        <v>38</v>
      </c>
      <c r="J5130" t="s">
        <v>39</v>
      </c>
      <c r="K5130" t="s">
        <v>40</v>
      </c>
      <c r="P5130" t="b">
        <f t="shared" si="800"/>
        <v>0</v>
      </c>
      <c r="Q5130" t="b">
        <f t="shared" si="801"/>
        <v>0</v>
      </c>
      <c r="R5130" t="b">
        <f t="shared" si="802"/>
        <v>0</v>
      </c>
      <c r="S5130" t="b">
        <f t="shared" si="803"/>
        <v>0</v>
      </c>
      <c r="T5130" t="b">
        <f t="shared" si="804"/>
        <v>1</v>
      </c>
      <c r="U5130" t="b">
        <f t="shared" si="805"/>
        <v>0</v>
      </c>
      <c r="V5130" t="b">
        <f t="shared" si="806"/>
        <v>0</v>
      </c>
      <c r="W5130" t="b">
        <f t="shared" si="807"/>
        <v>0</v>
      </c>
      <c r="X5130" t="b">
        <f t="shared" si="808"/>
        <v>0</v>
      </c>
      <c r="Y5130" t="b">
        <f t="shared" si="809"/>
        <v>0</v>
      </c>
      <c r="Z5130" t="b">
        <v>0</v>
      </c>
    </row>
    <row r="5131" spans="1:32" x14ac:dyDescent="0.25">
      <c r="A5131" t="s">
        <v>2577</v>
      </c>
      <c r="B5131">
        <v>0</v>
      </c>
      <c r="C5131">
        <v>0</v>
      </c>
      <c r="D5131" t="s">
        <v>2578</v>
      </c>
      <c r="E5131" t="s">
        <v>37</v>
      </c>
      <c r="F5131" t="s">
        <v>8</v>
      </c>
      <c r="G5131" t="b">
        <v>0</v>
      </c>
      <c r="H5131" t="s">
        <v>16</v>
      </c>
      <c r="I5131" t="s">
        <v>38</v>
      </c>
      <c r="J5131" t="s">
        <v>39</v>
      </c>
      <c r="K5131" t="s">
        <v>40</v>
      </c>
      <c r="P5131" t="b">
        <f t="shared" si="800"/>
        <v>0</v>
      </c>
      <c r="Q5131" t="b">
        <f t="shared" si="801"/>
        <v>0</v>
      </c>
      <c r="R5131" t="b">
        <f t="shared" si="802"/>
        <v>0</v>
      </c>
      <c r="S5131" t="b">
        <f t="shared" si="803"/>
        <v>0</v>
      </c>
      <c r="T5131" t="b">
        <f t="shared" si="804"/>
        <v>1</v>
      </c>
      <c r="U5131" t="b">
        <f t="shared" si="805"/>
        <v>0</v>
      </c>
      <c r="V5131" t="b">
        <f t="shared" si="806"/>
        <v>0</v>
      </c>
      <c r="W5131" t="b">
        <f t="shared" si="807"/>
        <v>0</v>
      </c>
      <c r="X5131" t="b">
        <f t="shared" si="808"/>
        <v>0</v>
      </c>
      <c r="Y5131" t="b">
        <f t="shared" si="809"/>
        <v>0</v>
      </c>
      <c r="Z5131" t="b">
        <v>0</v>
      </c>
    </row>
    <row r="5132" spans="1:32" x14ac:dyDescent="0.25">
      <c r="A5132" t="s">
        <v>9549</v>
      </c>
      <c r="B5132">
        <v>0</v>
      </c>
      <c r="C5132">
        <v>0</v>
      </c>
      <c r="D5132" t="s">
        <v>9550</v>
      </c>
      <c r="E5132" t="s">
        <v>37</v>
      </c>
      <c r="F5132" t="s">
        <v>8</v>
      </c>
      <c r="G5132" t="b">
        <v>0</v>
      </c>
      <c r="H5132" t="s">
        <v>16</v>
      </c>
      <c r="I5132" t="s">
        <v>38</v>
      </c>
      <c r="J5132" t="s">
        <v>39</v>
      </c>
      <c r="K5132" t="s">
        <v>40</v>
      </c>
      <c r="P5132" t="b">
        <f t="shared" si="800"/>
        <v>0</v>
      </c>
      <c r="Q5132" t="b">
        <f t="shared" si="801"/>
        <v>0</v>
      </c>
      <c r="R5132" t="b">
        <f t="shared" si="802"/>
        <v>0</v>
      </c>
      <c r="S5132" t="b">
        <f t="shared" si="803"/>
        <v>0</v>
      </c>
      <c r="T5132" t="b">
        <f t="shared" si="804"/>
        <v>1</v>
      </c>
      <c r="U5132" t="b">
        <f t="shared" si="805"/>
        <v>0</v>
      </c>
      <c r="V5132" t="b">
        <f t="shared" si="806"/>
        <v>0</v>
      </c>
      <c r="W5132" t="b">
        <f t="shared" si="807"/>
        <v>0</v>
      </c>
      <c r="X5132" t="b">
        <f t="shared" si="808"/>
        <v>0</v>
      </c>
      <c r="Y5132" t="b">
        <f t="shared" si="809"/>
        <v>0</v>
      </c>
      <c r="Z5132" t="b">
        <v>1</v>
      </c>
    </row>
    <row r="5133" spans="1:32" x14ac:dyDescent="0.25">
      <c r="A5133" t="s">
        <v>8177</v>
      </c>
      <c r="B5133">
        <v>0</v>
      </c>
      <c r="C5133">
        <v>0</v>
      </c>
      <c r="D5133" t="s">
        <v>8178</v>
      </c>
      <c r="E5133" t="s">
        <v>52</v>
      </c>
      <c r="F5133" t="s">
        <v>8</v>
      </c>
      <c r="G5133" t="b">
        <v>0</v>
      </c>
      <c r="H5133" t="s">
        <v>16</v>
      </c>
      <c r="I5133" t="s">
        <v>38</v>
      </c>
      <c r="J5133" t="s">
        <v>39</v>
      </c>
      <c r="K5133" t="s">
        <v>40</v>
      </c>
      <c r="N5133">
        <v>2</v>
      </c>
      <c r="P5133" t="b">
        <f t="shared" si="800"/>
        <v>0</v>
      </c>
      <c r="Q5133" t="b">
        <f t="shared" si="801"/>
        <v>0</v>
      </c>
      <c r="R5133" t="b">
        <f t="shared" si="802"/>
        <v>1</v>
      </c>
      <c r="S5133" t="b">
        <f t="shared" si="803"/>
        <v>0</v>
      </c>
      <c r="T5133" t="b">
        <f t="shared" si="804"/>
        <v>0</v>
      </c>
      <c r="U5133" t="b">
        <f t="shared" si="805"/>
        <v>1</v>
      </c>
      <c r="V5133" t="b">
        <f t="shared" si="806"/>
        <v>0</v>
      </c>
      <c r="W5133" t="b">
        <f t="shared" si="807"/>
        <v>0</v>
      </c>
      <c r="X5133" t="b">
        <f t="shared" si="808"/>
        <v>1</v>
      </c>
      <c r="Y5133" t="b">
        <f t="shared" si="809"/>
        <v>0</v>
      </c>
      <c r="Z5133" t="b">
        <v>1</v>
      </c>
    </row>
    <row r="5134" spans="1:32" x14ac:dyDescent="0.25">
      <c r="A5134" t="s">
        <v>7198</v>
      </c>
      <c r="B5134">
        <v>1</v>
      </c>
      <c r="C5134">
        <v>0</v>
      </c>
      <c r="D5134" t="s">
        <v>7199</v>
      </c>
      <c r="E5134" t="s">
        <v>7</v>
      </c>
      <c r="F5134" t="s">
        <v>8</v>
      </c>
      <c r="G5134" t="b">
        <v>0</v>
      </c>
      <c r="H5134" t="s">
        <v>16</v>
      </c>
      <c r="I5134" t="s">
        <v>38</v>
      </c>
      <c r="J5134" t="s">
        <v>39</v>
      </c>
      <c r="K5134" t="s">
        <v>40</v>
      </c>
      <c r="P5134" t="b">
        <f t="shared" si="800"/>
        <v>0</v>
      </c>
      <c r="Q5134" t="b">
        <f t="shared" si="801"/>
        <v>0</v>
      </c>
      <c r="R5134" t="b">
        <f t="shared" si="802"/>
        <v>0</v>
      </c>
      <c r="S5134" t="b">
        <f t="shared" si="803"/>
        <v>0</v>
      </c>
      <c r="T5134" t="b">
        <f t="shared" si="804"/>
        <v>1</v>
      </c>
      <c r="U5134" t="b">
        <f t="shared" si="805"/>
        <v>0</v>
      </c>
      <c r="V5134" t="b">
        <f t="shared" si="806"/>
        <v>0</v>
      </c>
      <c r="W5134" t="b">
        <f t="shared" si="807"/>
        <v>0</v>
      </c>
      <c r="X5134" t="b">
        <f t="shared" si="808"/>
        <v>0</v>
      </c>
      <c r="Y5134" t="b">
        <f t="shared" si="809"/>
        <v>0</v>
      </c>
      <c r="Z5134" t="b">
        <v>0</v>
      </c>
    </row>
    <row r="5135" spans="1:32" x14ac:dyDescent="0.25">
      <c r="A5135" t="s">
        <v>5154</v>
      </c>
      <c r="B5135">
        <v>1</v>
      </c>
      <c r="C5135">
        <v>0</v>
      </c>
      <c r="D5135" t="s">
        <v>5155</v>
      </c>
      <c r="E5135" t="s">
        <v>7</v>
      </c>
      <c r="F5135" t="s">
        <v>8</v>
      </c>
      <c r="G5135" t="b">
        <v>0</v>
      </c>
      <c r="H5135" t="s">
        <v>16</v>
      </c>
      <c r="I5135" t="s">
        <v>38</v>
      </c>
      <c r="J5135" t="s">
        <v>39</v>
      </c>
      <c r="K5135" t="s">
        <v>40</v>
      </c>
      <c r="N5135">
        <v>20</v>
      </c>
      <c r="P5135" t="b">
        <f t="shared" si="800"/>
        <v>0</v>
      </c>
      <c r="Q5135" t="b">
        <f t="shared" si="801"/>
        <v>0</v>
      </c>
      <c r="R5135" t="b">
        <f t="shared" si="802"/>
        <v>1</v>
      </c>
      <c r="S5135" t="b">
        <f t="shared" si="803"/>
        <v>0</v>
      </c>
      <c r="T5135" t="b">
        <f t="shared" si="804"/>
        <v>0</v>
      </c>
      <c r="U5135" t="b">
        <f t="shared" si="805"/>
        <v>1</v>
      </c>
      <c r="V5135" t="b">
        <f t="shared" si="806"/>
        <v>0</v>
      </c>
      <c r="W5135" t="b">
        <f t="shared" si="807"/>
        <v>0</v>
      </c>
      <c r="X5135" t="b">
        <f t="shared" si="808"/>
        <v>1</v>
      </c>
      <c r="Y5135" t="b">
        <f t="shared" si="809"/>
        <v>0</v>
      </c>
      <c r="Z5135" t="b">
        <v>1</v>
      </c>
    </row>
    <row r="5136" spans="1:32" x14ac:dyDescent="0.25">
      <c r="A5136" t="s">
        <v>7942</v>
      </c>
      <c r="B5136">
        <v>1</v>
      </c>
      <c r="C5136">
        <v>0</v>
      </c>
      <c r="D5136" t="s">
        <v>7943</v>
      </c>
      <c r="E5136" t="s">
        <v>7</v>
      </c>
      <c r="F5136" t="s">
        <v>8</v>
      </c>
      <c r="G5136" t="b">
        <v>0</v>
      </c>
      <c r="H5136" t="s">
        <v>16</v>
      </c>
      <c r="I5136" t="s">
        <v>38</v>
      </c>
      <c r="J5136" t="s">
        <v>39</v>
      </c>
      <c r="K5136" t="s">
        <v>40</v>
      </c>
      <c r="P5136" t="b">
        <f t="shared" si="800"/>
        <v>0</v>
      </c>
      <c r="Q5136" t="b">
        <f t="shared" si="801"/>
        <v>0</v>
      </c>
      <c r="R5136" t="b">
        <f t="shared" si="802"/>
        <v>0</v>
      </c>
      <c r="S5136" t="b">
        <f t="shared" si="803"/>
        <v>0</v>
      </c>
      <c r="T5136" t="b">
        <f t="shared" si="804"/>
        <v>1</v>
      </c>
      <c r="U5136" t="b">
        <f t="shared" si="805"/>
        <v>0</v>
      </c>
      <c r="V5136" t="b">
        <f t="shared" si="806"/>
        <v>0</v>
      </c>
      <c r="W5136" t="b">
        <f t="shared" si="807"/>
        <v>0</v>
      </c>
      <c r="X5136" t="b">
        <f t="shared" si="808"/>
        <v>0</v>
      </c>
      <c r="Y5136" t="b">
        <f t="shared" si="809"/>
        <v>0</v>
      </c>
      <c r="Z5136" t="b">
        <v>0</v>
      </c>
    </row>
    <row r="5137" spans="1:27" x14ac:dyDescent="0.25">
      <c r="A5137" t="s">
        <v>6206</v>
      </c>
      <c r="B5137">
        <v>1</v>
      </c>
      <c r="C5137">
        <v>0</v>
      </c>
      <c r="D5137" t="s">
        <v>6207</v>
      </c>
      <c r="E5137" t="s">
        <v>7</v>
      </c>
      <c r="F5137" t="s">
        <v>8</v>
      </c>
      <c r="G5137" t="b">
        <v>0</v>
      </c>
      <c r="H5137" t="s">
        <v>16</v>
      </c>
      <c r="I5137" t="s">
        <v>38</v>
      </c>
      <c r="J5137" t="s">
        <v>39</v>
      </c>
      <c r="K5137" t="s">
        <v>40</v>
      </c>
      <c r="P5137" t="b">
        <f t="shared" si="800"/>
        <v>0</v>
      </c>
      <c r="Q5137" t="b">
        <f t="shared" si="801"/>
        <v>0</v>
      </c>
      <c r="R5137" t="b">
        <f t="shared" si="802"/>
        <v>0</v>
      </c>
      <c r="S5137" t="b">
        <f t="shared" si="803"/>
        <v>0</v>
      </c>
      <c r="T5137" t="b">
        <f t="shared" si="804"/>
        <v>1</v>
      </c>
      <c r="U5137" t="b">
        <f t="shared" si="805"/>
        <v>0</v>
      </c>
      <c r="V5137" t="b">
        <f t="shared" si="806"/>
        <v>0</v>
      </c>
      <c r="W5137" t="b">
        <f t="shared" si="807"/>
        <v>0</v>
      </c>
      <c r="X5137" t="b">
        <f t="shared" si="808"/>
        <v>0</v>
      </c>
      <c r="Y5137" t="b">
        <f t="shared" si="809"/>
        <v>0</v>
      </c>
      <c r="Z5137" t="b">
        <v>0</v>
      </c>
    </row>
    <row r="5138" spans="1:27" x14ac:dyDescent="0.25">
      <c r="A5138" t="s">
        <v>6598</v>
      </c>
      <c r="B5138">
        <v>0</v>
      </c>
      <c r="C5138">
        <v>0</v>
      </c>
      <c r="D5138" t="s">
        <v>6599</v>
      </c>
      <c r="E5138" t="s">
        <v>37</v>
      </c>
      <c r="F5138" t="s">
        <v>8</v>
      </c>
      <c r="G5138" t="b">
        <v>0</v>
      </c>
      <c r="H5138" t="s">
        <v>16</v>
      </c>
      <c r="I5138" t="s">
        <v>32</v>
      </c>
      <c r="J5138" t="s">
        <v>33</v>
      </c>
      <c r="K5138" t="s">
        <v>1515</v>
      </c>
      <c r="M5138">
        <v>1</v>
      </c>
      <c r="N5138">
        <v>1</v>
      </c>
      <c r="P5138" t="b">
        <f t="shared" si="800"/>
        <v>0</v>
      </c>
      <c r="Q5138" t="b">
        <f t="shared" si="801"/>
        <v>1</v>
      </c>
      <c r="R5138" t="b">
        <f t="shared" si="802"/>
        <v>1</v>
      </c>
      <c r="S5138" t="b">
        <f t="shared" si="803"/>
        <v>0</v>
      </c>
      <c r="T5138" t="b">
        <f t="shared" si="804"/>
        <v>0</v>
      </c>
      <c r="U5138" t="b">
        <f t="shared" si="805"/>
        <v>1</v>
      </c>
      <c r="V5138" t="b">
        <f t="shared" si="806"/>
        <v>0</v>
      </c>
      <c r="W5138" t="b">
        <f t="shared" si="807"/>
        <v>0</v>
      </c>
      <c r="X5138" t="b">
        <f t="shared" si="808"/>
        <v>1</v>
      </c>
      <c r="Y5138" t="b">
        <f t="shared" si="809"/>
        <v>0</v>
      </c>
      <c r="Z5138" t="b">
        <v>0</v>
      </c>
    </row>
    <row r="5139" spans="1:27" x14ac:dyDescent="0.25">
      <c r="A5139" t="s">
        <v>2653</v>
      </c>
      <c r="B5139">
        <v>0</v>
      </c>
      <c r="C5139">
        <v>0</v>
      </c>
      <c r="D5139" t="s">
        <v>2654</v>
      </c>
      <c r="E5139" t="s">
        <v>15</v>
      </c>
      <c r="F5139" t="s">
        <v>8</v>
      </c>
      <c r="G5139" t="b">
        <v>0</v>
      </c>
      <c r="H5139" t="s">
        <v>16</v>
      </c>
      <c r="I5139" t="s">
        <v>32</v>
      </c>
      <c r="J5139" t="s">
        <v>33</v>
      </c>
      <c r="K5139" t="s">
        <v>1515</v>
      </c>
      <c r="M5139">
        <v>3</v>
      </c>
      <c r="N5139">
        <v>1</v>
      </c>
      <c r="P5139" t="b">
        <f t="shared" ref="P5139:P5202" si="810">IF(L5139&gt;0, TRUE, FALSE)</f>
        <v>0</v>
      </c>
      <c r="Q5139" t="b">
        <f t="shared" ref="Q5139:Q5202" si="811">IF(M5139&gt;0, TRUE, FALSE)</f>
        <v>1</v>
      </c>
      <c r="R5139" t="b">
        <f t="shared" ref="R5139:R5202" si="812">IF(N5139&gt;0, TRUE, FALSE)</f>
        <v>1</v>
      </c>
      <c r="S5139" t="b">
        <f t="shared" ref="S5139:S5202" si="813">IF(O5139&gt;0, TRUE, FALSE)</f>
        <v>0</v>
      </c>
      <c r="T5139" t="b">
        <f t="shared" ref="T5139:T5202" si="814">AND(NOT(P5139), NOT(Q5139), NOT(R5139), NOT(S5139))</f>
        <v>0</v>
      </c>
      <c r="U5139" t="b">
        <f t="shared" ref="U5139:U5202" si="815">OR(P5139, Q5139, R5139, S5139)</f>
        <v>1</v>
      </c>
      <c r="V5139" t="b">
        <f t="shared" ref="V5139:V5202" si="816">AND(P5139, NOT(Q5139), NOT(R5139), NOT(S5139))</f>
        <v>0</v>
      </c>
      <c r="W5139" t="b">
        <f t="shared" ref="W5139:W5202" si="817">AND(Q5139, NOT(R5139), NOT(S5139))</f>
        <v>0</v>
      </c>
      <c r="X5139" t="b">
        <f t="shared" ref="X5139:X5202" si="818">AND(R5139, NOT(S5139))</f>
        <v>1</v>
      </c>
      <c r="Y5139" t="b">
        <f t="shared" ref="Y5139:Y5202" si="819">AND(P5139, NOT(Q5139),OR(R5139,S5139))</f>
        <v>0</v>
      </c>
      <c r="Z5139" t="b">
        <v>1</v>
      </c>
      <c r="AA5139" t="s">
        <v>16425</v>
      </c>
    </row>
    <row r="5140" spans="1:27" x14ac:dyDescent="0.25">
      <c r="A5140" t="s">
        <v>2287</v>
      </c>
      <c r="B5140">
        <v>0</v>
      </c>
      <c r="C5140">
        <v>0</v>
      </c>
      <c r="D5140" t="s">
        <v>2288</v>
      </c>
      <c r="E5140" t="s">
        <v>37</v>
      </c>
      <c r="F5140" t="s">
        <v>8</v>
      </c>
      <c r="G5140" t="b">
        <v>0</v>
      </c>
      <c r="H5140" t="s">
        <v>16</v>
      </c>
      <c r="I5140" t="s">
        <v>32</v>
      </c>
      <c r="J5140" t="s">
        <v>33</v>
      </c>
      <c r="K5140" t="s">
        <v>1515</v>
      </c>
      <c r="L5140">
        <v>2</v>
      </c>
      <c r="M5140">
        <v>7</v>
      </c>
      <c r="P5140" t="b">
        <f t="shared" si="810"/>
        <v>1</v>
      </c>
      <c r="Q5140" t="b">
        <f t="shared" si="811"/>
        <v>1</v>
      </c>
      <c r="R5140" t="b">
        <f t="shared" si="812"/>
        <v>0</v>
      </c>
      <c r="S5140" t="b">
        <f t="shared" si="813"/>
        <v>0</v>
      </c>
      <c r="T5140" t="b">
        <f t="shared" si="814"/>
        <v>0</v>
      </c>
      <c r="U5140" t="b">
        <f t="shared" si="815"/>
        <v>1</v>
      </c>
      <c r="V5140" t="b">
        <f t="shared" si="816"/>
        <v>0</v>
      </c>
      <c r="W5140" t="b">
        <f t="shared" si="817"/>
        <v>1</v>
      </c>
      <c r="X5140" t="b">
        <f t="shared" si="818"/>
        <v>0</v>
      </c>
      <c r="Y5140" t="b">
        <f t="shared" si="819"/>
        <v>0</v>
      </c>
      <c r="Z5140" t="b">
        <v>0</v>
      </c>
    </row>
    <row r="5141" spans="1:27" x14ac:dyDescent="0.25">
      <c r="A5141" t="s">
        <v>2170</v>
      </c>
      <c r="B5141">
        <v>0</v>
      </c>
      <c r="C5141">
        <v>0</v>
      </c>
      <c r="D5141" t="s">
        <v>2171</v>
      </c>
      <c r="E5141" t="s">
        <v>37</v>
      </c>
      <c r="F5141" t="s">
        <v>8</v>
      </c>
      <c r="G5141" t="b">
        <v>0</v>
      </c>
      <c r="H5141" t="s">
        <v>16</v>
      </c>
      <c r="I5141" t="s">
        <v>32</v>
      </c>
      <c r="J5141" t="s">
        <v>33</v>
      </c>
      <c r="K5141" t="s">
        <v>1515</v>
      </c>
      <c r="L5141">
        <v>2</v>
      </c>
      <c r="M5141">
        <v>3</v>
      </c>
      <c r="P5141" t="b">
        <f t="shared" si="810"/>
        <v>1</v>
      </c>
      <c r="Q5141" t="b">
        <f t="shared" si="811"/>
        <v>1</v>
      </c>
      <c r="R5141" t="b">
        <f t="shared" si="812"/>
        <v>0</v>
      </c>
      <c r="S5141" t="b">
        <f t="shared" si="813"/>
        <v>0</v>
      </c>
      <c r="T5141" t="b">
        <f t="shared" si="814"/>
        <v>0</v>
      </c>
      <c r="U5141" t="b">
        <f t="shared" si="815"/>
        <v>1</v>
      </c>
      <c r="V5141" t="b">
        <f t="shared" si="816"/>
        <v>0</v>
      </c>
      <c r="W5141" t="b">
        <f t="shared" si="817"/>
        <v>1</v>
      </c>
      <c r="X5141" t="b">
        <f t="shared" si="818"/>
        <v>0</v>
      </c>
      <c r="Y5141" t="b">
        <f t="shared" si="819"/>
        <v>0</v>
      </c>
      <c r="Z5141" t="b">
        <v>1</v>
      </c>
    </row>
    <row r="5142" spans="1:27" x14ac:dyDescent="0.25">
      <c r="A5142" t="s">
        <v>5315</v>
      </c>
      <c r="B5142">
        <v>0</v>
      </c>
      <c r="C5142">
        <v>0</v>
      </c>
      <c r="D5142" t="s">
        <v>5316</v>
      </c>
      <c r="E5142" t="s">
        <v>15</v>
      </c>
      <c r="F5142" t="s">
        <v>8</v>
      </c>
      <c r="G5142" t="b">
        <v>0</v>
      </c>
      <c r="H5142" t="s">
        <v>16</v>
      </c>
      <c r="I5142" t="s">
        <v>32</v>
      </c>
      <c r="J5142" t="s">
        <v>33</v>
      </c>
      <c r="K5142" t="s">
        <v>1515</v>
      </c>
      <c r="P5142" t="b">
        <f t="shared" si="810"/>
        <v>0</v>
      </c>
      <c r="Q5142" t="b">
        <f t="shared" si="811"/>
        <v>0</v>
      </c>
      <c r="R5142" t="b">
        <f t="shared" si="812"/>
        <v>0</v>
      </c>
      <c r="S5142" t="b">
        <f t="shared" si="813"/>
        <v>0</v>
      </c>
      <c r="T5142" t="b">
        <f t="shared" si="814"/>
        <v>1</v>
      </c>
      <c r="U5142" t="b">
        <f t="shared" si="815"/>
        <v>0</v>
      </c>
      <c r="V5142" t="b">
        <f t="shared" si="816"/>
        <v>0</v>
      </c>
      <c r="W5142" t="b">
        <f t="shared" si="817"/>
        <v>0</v>
      </c>
      <c r="X5142" t="b">
        <f t="shared" si="818"/>
        <v>0</v>
      </c>
      <c r="Y5142" t="b">
        <f t="shared" si="819"/>
        <v>0</v>
      </c>
      <c r="Z5142" t="b">
        <v>0</v>
      </c>
    </row>
    <row r="5143" spans="1:27" x14ac:dyDescent="0.25">
      <c r="A5143" t="s">
        <v>3715</v>
      </c>
      <c r="B5143">
        <v>0</v>
      </c>
      <c r="C5143">
        <v>0</v>
      </c>
      <c r="D5143" t="s">
        <v>3716</v>
      </c>
      <c r="E5143" t="s">
        <v>15</v>
      </c>
      <c r="F5143" t="s">
        <v>8</v>
      </c>
      <c r="G5143" t="b">
        <v>0</v>
      </c>
      <c r="H5143" t="s">
        <v>16</v>
      </c>
      <c r="I5143" t="s">
        <v>32</v>
      </c>
      <c r="J5143" t="s">
        <v>33</v>
      </c>
      <c r="K5143" t="s">
        <v>1515</v>
      </c>
      <c r="P5143" t="b">
        <f t="shared" si="810"/>
        <v>0</v>
      </c>
      <c r="Q5143" t="b">
        <f t="shared" si="811"/>
        <v>0</v>
      </c>
      <c r="R5143" t="b">
        <f t="shared" si="812"/>
        <v>0</v>
      </c>
      <c r="S5143" t="b">
        <f t="shared" si="813"/>
        <v>0</v>
      </c>
      <c r="T5143" t="b">
        <f t="shared" si="814"/>
        <v>1</v>
      </c>
      <c r="U5143" t="b">
        <f t="shared" si="815"/>
        <v>0</v>
      </c>
      <c r="V5143" t="b">
        <f t="shared" si="816"/>
        <v>0</v>
      </c>
      <c r="W5143" t="b">
        <f t="shared" si="817"/>
        <v>0</v>
      </c>
      <c r="X5143" t="b">
        <f t="shared" si="818"/>
        <v>0</v>
      </c>
      <c r="Y5143" t="b">
        <f t="shared" si="819"/>
        <v>0</v>
      </c>
      <c r="Z5143" t="b">
        <v>0</v>
      </c>
    </row>
    <row r="5144" spans="1:27" x14ac:dyDescent="0.25">
      <c r="A5144" t="s">
        <v>4351</v>
      </c>
      <c r="B5144">
        <v>0</v>
      </c>
      <c r="C5144">
        <v>0</v>
      </c>
      <c r="D5144" t="s">
        <v>4352</v>
      </c>
      <c r="E5144" t="s">
        <v>15</v>
      </c>
      <c r="F5144" t="s">
        <v>8</v>
      </c>
      <c r="G5144" t="b">
        <v>0</v>
      </c>
      <c r="H5144" t="s">
        <v>16</v>
      </c>
      <c r="I5144" t="s">
        <v>32</v>
      </c>
      <c r="J5144" t="s">
        <v>33</v>
      </c>
      <c r="K5144" t="s">
        <v>1515</v>
      </c>
      <c r="M5144">
        <v>4</v>
      </c>
      <c r="P5144" t="b">
        <f t="shared" si="810"/>
        <v>0</v>
      </c>
      <c r="Q5144" t="b">
        <f t="shared" si="811"/>
        <v>1</v>
      </c>
      <c r="R5144" t="b">
        <f t="shared" si="812"/>
        <v>0</v>
      </c>
      <c r="S5144" t="b">
        <f t="shared" si="813"/>
        <v>0</v>
      </c>
      <c r="T5144" t="b">
        <f t="shared" si="814"/>
        <v>0</v>
      </c>
      <c r="U5144" t="b">
        <f t="shared" si="815"/>
        <v>1</v>
      </c>
      <c r="V5144" t="b">
        <f t="shared" si="816"/>
        <v>0</v>
      </c>
      <c r="W5144" t="b">
        <f t="shared" si="817"/>
        <v>1</v>
      </c>
      <c r="X5144" t="b">
        <f t="shared" si="818"/>
        <v>0</v>
      </c>
      <c r="Y5144" t="b">
        <f t="shared" si="819"/>
        <v>0</v>
      </c>
      <c r="Z5144" t="b">
        <v>1</v>
      </c>
    </row>
    <row r="5145" spans="1:27" x14ac:dyDescent="0.25">
      <c r="A5145" t="s">
        <v>9302</v>
      </c>
      <c r="B5145">
        <v>0</v>
      </c>
      <c r="C5145">
        <v>0</v>
      </c>
      <c r="D5145" t="s">
        <v>9303</v>
      </c>
      <c r="E5145" t="s">
        <v>7</v>
      </c>
      <c r="F5145" t="s">
        <v>8</v>
      </c>
      <c r="G5145" t="b">
        <v>0</v>
      </c>
      <c r="H5145" t="s">
        <v>16</v>
      </c>
      <c r="I5145" t="s">
        <v>32</v>
      </c>
      <c r="J5145" t="s">
        <v>33</v>
      </c>
      <c r="K5145" t="s">
        <v>1515</v>
      </c>
      <c r="M5145">
        <v>6</v>
      </c>
      <c r="P5145" t="b">
        <f t="shared" si="810"/>
        <v>0</v>
      </c>
      <c r="Q5145" t="b">
        <f t="shared" si="811"/>
        <v>1</v>
      </c>
      <c r="R5145" t="b">
        <f t="shared" si="812"/>
        <v>0</v>
      </c>
      <c r="S5145" t="b">
        <f t="shared" si="813"/>
        <v>0</v>
      </c>
      <c r="T5145" t="b">
        <f t="shared" si="814"/>
        <v>0</v>
      </c>
      <c r="U5145" t="b">
        <f t="shared" si="815"/>
        <v>1</v>
      </c>
      <c r="V5145" t="b">
        <f t="shared" si="816"/>
        <v>0</v>
      </c>
      <c r="W5145" t="b">
        <f t="shared" si="817"/>
        <v>1</v>
      </c>
      <c r="X5145" t="b">
        <f t="shared" si="818"/>
        <v>0</v>
      </c>
      <c r="Y5145" t="b">
        <f t="shared" si="819"/>
        <v>0</v>
      </c>
      <c r="Z5145" t="b">
        <v>1</v>
      </c>
    </row>
    <row r="5146" spans="1:27" x14ac:dyDescent="0.25">
      <c r="A5146" t="s">
        <v>1656</v>
      </c>
      <c r="B5146">
        <v>0</v>
      </c>
      <c r="C5146">
        <v>0</v>
      </c>
      <c r="D5146" t="s">
        <v>1657</v>
      </c>
      <c r="E5146" t="s">
        <v>52</v>
      </c>
      <c r="F5146" t="s">
        <v>8</v>
      </c>
      <c r="G5146" t="b">
        <v>0</v>
      </c>
      <c r="H5146" t="s">
        <v>16</v>
      </c>
      <c r="I5146" t="s">
        <v>32</v>
      </c>
      <c r="J5146" t="s">
        <v>33</v>
      </c>
      <c r="K5146" t="s">
        <v>1515</v>
      </c>
      <c r="L5146">
        <v>1</v>
      </c>
      <c r="P5146" t="b">
        <f t="shared" si="810"/>
        <v>1</v>
      </c>
      <c r="Q5146" t="b">
        <f t="shared" si="811"/>
        <v>0</v>
      </c>
      <c r="R5146" t="b">
        <f t="shared" si="812"/>
        <v>0</v>
      </c>
      <c r="S5146" t="b">
        <f t="shared" si="813"/>
        <v>0</v>
      </c>
      <c r="T5146" t="b">
        <f t="shared" si="814"/>
        <v>0</v>
      </c>
      <c r="U5146" t="b">
        <f t="shared" si="815"/>
        <v>1</v>
      </c>
      <c r="V5146" t="b">
        <f t="shared" si="816"/>
        <v>1</v>
      </c>
      <c r="W5146" t="b">
        <f t="shared" si="817"/>
        <v>0</v>
      </c>
      <c r="X5146" t="b">
        <f t="shared" si="818"/>
        <v>0</v>
      </c>
      <c r="Y5146" t="b">
        <f t="shared" si="819"/>
        <v>0</v>
      </c>
      <c r="Z5146" t="b">
        <v>0</v>
      </c>
    </row>
    <row r="5147" spans="1:27" x14ac:dyDescent="0.25">
      <c r="A5147" t="s">
        <v>3006</v>
      </c>
      <c r="B5147">
        <v>0</v>
      </c>
      <c r="C5147">
        <v>0</v>
      </c>
      <c r="D5147" t="s">
        <v>3007</v>
      </c>
      <c r="E5147" t="s">
        <v>15</v>
      </c>
      <c r="F5147" t="s">
        <v>8</v>
      </c>
      <c r="G5147" t="b">
        <v>0</v>
      </c>
      <c r="H5147" t="s">
        <v>16</v>
      </c>
      <c r="I5147" t="s">
        <v>32</v>
      </c>
      <c r="J5147" t="s">
        <v>33</v>
      </c>
      <c r="K5147" t="s">
        <v>1515</v>
      </c>
      <c r="L5147">
        <v>1</v>
      </c>
      <c r="P5147" t="b">
        <f t="shared" si="810"/>
        <v>1</v>
      </c>
      <c r="Q5147" t="b">
        <f t="shared" si="811"/>
        <v>0</v>
      </c>
      <c r="R5147" t="b">
        <f t="shared" si="812"/>
        <v>0</v>
      </c>
      <c r="S5147" t="b">
        <f t="shared" si="813"/>
        <v>0</v>
      </c>
      <c r="T5147" t="b">
        <f t="shared" si="814"/>
        <v>0</v>
      </c>
      <c r="U5147" t="b">
        <f t="shared" si="815"/>
        <v>1</v>
      </c>
      <c r="V5147" t="b">
        <f t="shared" si="816"/>
        <v>1</v>
      </c>
      <c r="W5147" t="b">
        <f t="shared" si="817"/>
        <v>0</v>
      </c>
      <c r="X5147" t="b">
        <f t="shared" si="818"/>
        <v>0</v>
      </c>
      <c r="Y5147" t="b">
        <f t="shared" si="819"/>
        <v>0</v>
      </c>
      <c r="Z5147" t="b">
        <v>0</v>
      </c>
      <c r="AA5147" t="s">
        <v>16425</v>
      </c>
    </row>
    <row r="5148" spans="1:27" x14ac:dyDescent="0.25">
      <c r="A5148" t="s">
        <v>3745</v>
      </c>
      <c r="B5148">
        <v>0</v>
      </c>
      <c r="C5148">
        <v>0</v>
      </c>
      <c r="D5148" t="s">
        <v>3746</v>
      </c>
      <c r="E5148" t="s">
        <v>15</v>
      </c>
      <c r="F5148" t="s">
        <v>8</v>
      </c>
      <c r="G5148" t="b">
        <v>0</v>
      </c>
      <c r="H5148" t="s">
        <v>16</v>
      </c>
      <c r="I5148" t="s">
        <v>32</v>
      </c>
      <c r="J5148" t="s">
        <v>33</v>
      </c>
      <c r="K5148" t="s">
        <v>1515</v>
      </c>
      <c r="M5148">
        <v>1</v>
      </c>
      <c r="P5148" t="b">
        <f t="shared" si="810"/>
        <v>0</v>
      </c>
      <c r="Q5148" t="b">
        <f t="shared" si="811"/>
        <v>1</v>
      </c>
      <c r="R5148" t="b">
        <f t="shared" si="812"/>
        <v>0</v>
      </c>
      <c r="S5148" t="b">
        <f t="shared" si="813"/>
        <v>0</v>
      </c>
      <c r="T5148" t="b">
        <f t="shared" si="814"/>
        <v>0</v>
      </c>
      <c r="U5148" t="b">
        <f t="shared" si="815"/>
        <v>1</v>
      </c>
      <c r="V5148" t="b">
        <f t="shared" si="816"/>
        <v>0</v>
      </c>
      <c r="W5148" t="b">
        <f t="shared" si="817"/>
        <v>1</v>
      </c>
      <c r="X5148" t="b">
        <f t="shared" si="818"/>
        <v>0</v>
      </c>
      <c r="Y5148" t="b">
        <f t="shared" si="819"/>
        <v>0</v>
      </c>
      <c r="Z5148" t="b">
        <v>0</v>
      </c>
      <c r="AA5148" t="s">
        <v>16425</v>
      </c>
    </row>
    <row r="5149" spans="1:27" x14ac:dyDescent="0.25">
      <c r="A5149" t="s">
        <v>8709</v>
      </c>
      <c r="B5149">
        <v>0</v>
      </c>
      <c r="C5149">
        <v>0</v>
      </c>
      <c r="D5149" t="s">
        <v>8710</v>
      </c>
      <c r="E5149" t="s">
        <v>37</v>
      </c>
      <c r="F5149" t="s">
        <v>8</v>
      </c>
      <c r="G5149" t="b">
        <v>0</v>
      </c>
      <c r="H5149" t="s">
        <v>16</v>
      </c>
      <c r="I5149" t="s">
        <v>32</v>
      </c>
      <c r="J5149" t="s">
        <v>33</v>
      </c>
      <c r="K5149" t="s">
        <v>1515</v>
      </c>
      <c r="L5149">
        <v>13</v>
      </c>
      <c r="M5149">
        <v>7</v>
      </c>
      <c r="N5149">
        <v>1</v>
      </c>
      <c r="O5149">
        <v>2</v>
      </c>
      <c r="P5149" t="b">
        <f t="shared" si="810"/>
        <v>1</v>
      </c>
      <c r="Q5149" t="b">
        <f t="shared" si="811"/>
        <v>1</v>
      </c>
      <c r="R5149" t="b">
        <f t="shared" si="812"/>
        <v>1</v>
      </c>
      <c r="S5149" t="b">
        <f t="shared" si="813"/>
        <v>1</v>
      </c>
      <c r="T5149" t="b">
        <f t="shared" si="814"/>
        <v>0</v>
      </c>
      <c r="U5149" t="b">
        <f t="shared" si="815"/>
        <v>1</v>
      </c>
      <c r="V5149" t="b">
        <f t="shared" si="816"/>
        <v>0</v>
      </c>
      <c r="W5149" t="b">
        <f t="shared" si="817"/>
        <v>0</v>
      </c>
      <c r="X5149" t="b">
        <f t="shared" si="818"/>
        <v>0</v>
      </c>
      <c r="Y5149" t="b">
        <f t="shared" si="819"/>
        <v>0</v>
      </c>
      <c r="Z5149" t="b">
        <v>1</v>
      </c>
    </row>
    <row r="5150" spans="1:27" x14ac:dyDescent="0.25">
      <c r="A5150" t="s">
        <v>2317</v>
      </c>
      <c r="B5150">
        <v>0</v>
      </c>
      <c r="C5150">
        <v>0</v>
      </c>
      <c r="D5150" t="s">
        <v>2318</v>
      </c>
      <c r="E5150" t="s">
        <v>37</v>
      </c>
      <c r="F5150" t="s">
        <v>8</v>
      </c>
      <c r="G5150" t="b">
        <v>0</v>
      </c>
      <c r="H5150" t="s">
        <v>16</v>
      </c>
      <c r="I5150" t="s">
        <v>32</v>
      </c>
      <c r="J5150" t="s">
        <v>33</v>
      </c>
      <c r="K5150" t="s">
        <v>1515</v>
      </c>
      <c r="L5150">
        <v>3</v>
      </c>
      <c r="M5150">
        <v>5</v>
      </c>
      <c r="N5150">
        <v>1</v>
      </c>
      <c r="O5150">
        <v>1</v>
      </c>
      <c r="P5150" t="b">
        <f t="shared" si="810"/>
        <v>1</v>
      </c>
      <c r="Q5150" t="b">
        <f t="shared" si="811"/>
        <v>1</v>
      </c>
      <c r="R5150" t="b">
        <f t="shared" si="812"/>
        <v>1</v>
      </c>
      <c r="S5150" t="b">
        <f t="shared" si="813"/>
        <v>1</v>
      </c>
      <c r="T5150" t="b">
        <f t="shared" si="814"/>
        <v>0</v>
      </c>
      <c r="U5150" t="b">
        <f t="shared" si="815"/>
        <v>1</v>
      </c>
      <c r="V5150" t="b">
        <f t="shared" si="816"/>
        <v>0</v>
      </c>
      <c r="W5150" t="b">
        <f t="shared" si="817"/>
        <v>0</v>
      </c>
      <c r="X5150" t="b">
        <f t="shared" si="818"/>
        <v>0</v>
      </c>
      <c r="Y5150" t="b">
        <f t="shared" si="819"/>
        <v>0</v>
      </c>
      <c r="Z5150" t="b">
        <v>0</v>
      </c>
    </row>
    <row r="5151" spans="1:27" x14ac:dyDescent="0.25">
      <c r="A5151" t="s">
        <v>2188</v>
      </c>
      <c r="B5151">
        <v>0</v>
      </c>
      <c r="C5151">
        <v>0</v>
      </c>
      <c r="D5151" t="s">
        <v>2189</v>
      </c>
      <c r="E5151" t="s">
        <v>7</v>
      </c>
      <c r="F5151" t="s">
        <v>8</v>
      </c>
      <c r="G5151" t="b">
        <v>0</v>
      </c>
      <c r="H5151" t="s">
        <v>16</v>
      </c>
      <c r="I5151" t="s">
        <v>38</v>
      </c>
      <c r="J5151" t="s">
        <v>39</v>
      </c>
      <c r="K5151" t="s">
        <v>402</v>
      </c>
      <c r="L5151">
        <v>1</v>
      </c>
      <c r="P5151" t="b">
        <f t="shared" si="810"/>
        <v>1</v>
      </c>
      <c r="Q5151" t="b">
        <f t="shared" si="811"/>
        <v>0</v>
      </c>
      <c r="R5151" t="b">
        <f t="shared" si="812"/>
        <v>0</v>
      </c>
      <c r="S5151" t="b">
        <f t="shared" si="813"/>
        <v>0</v>
      </c>
      <c r="T5151" t="b">
        <f t="shared" si="814"/>
        <v>0</v>
      </c>
      <c r="U5151" t="b">
        <f t="shared" si="815"/>
        <v>1</v>
      </c>
      <c r="V5151" t="b">
        <f t="shared" si="816"/>
        <v>1</v>
      </c>
      <c r="W5151" t="b">
        <f t="shared" si="817"/>
        <v>0</v>
      </c>
      <c r="X5151" t="b">
        <f t="shared" si="818"/>
        <v>0</v>
      </c>
      <c r="Y5151" t="b">
        <f t="shared" si="819"/>
        <v>0</v>
      </c>
      <c r="Z5151" t="b">
        <v>0</v>
      </c>
      <c r="AA5151" t="s">
        <v>16425</v>
      </c>
    </row>
    <row r="5152" spans="1:27" x14ac:dyDescent="0.25">
      <c r="A5152" t="s">
        <v>4099</v>
      </c>
      <c r="B5152">
        <v>0</v>
      </c>
      <c r="C5152">
        <v>0</v>
      </c>
      <c r="D5152" t="s">
        <v>4100</v>
      </c>
      <c r="E5152" t="s">
        <v>7</v>
      </c>
      <c r="F5152" t="s">
        <v>8</v>
      </c>
      <c r="G5152" t="b">
        <v>0</v>
      </c>
      <c r="H5152" t="s">
        <v>16</v>
      </c>
      <c r="I5152" t="s">
        <v>38</v>
      </c>
      <c r="J5152" t="s">
        <v>39</v>
      </c>
      <c r="K5152" t="s">
        <v>402</v>
      </c>
      <c r="P5152" t="b">
        <f t="shared" si="810"/>
        <v>0</v>
      </c>
      <c r="Q5152" t="b">
        <f t="shared" si="811"/>
        <v>0</v>
      </c>
      <c r="R5152" t="b">
        <f t="shared" si="812"/>
        <v>0</v>
      </c>
      <c r="S5152" t="b">
        <f t="shared" si="813"/>
        <v>0</v>
      </c>
      <c r="T5152" t="b">
        <f t="shared" si="814"/>
        <v>1</v>
      </c>
      <c r="U5152" t="b">
        <f t="shared" si="815"/>
        <v>0</v>
      </c>
      <c r="V5152" t="b">
        <f t="shared" si="816"/>
        <v>0</v>
      </c>
      <c r="W5152" t="b">
        <f t="shared" si="817"/>
        <v>0</v>
      </c>
      <c r="X5152" t="b">
        <f t="shared" si="818"/>
        <v>0</v>
      </c>
      <c r="Y5152" t="b">
        <f t="shared" si="819"/>
        <v>0</v>
      </c>
      <c r="Z5152" t="b">
        <v>0</v>
      </c>
      <c r="AA5152" t="s">
        <v>16425</v>
      </c>
    </row>
    <row r="5153" spans="1:26" x14ac:dyDescent="0.25">
      <c r="A5153" t="s">
        <v>2703</v>
      </c>
      <c r="B5153">
        <v>0</v>
      </c>
      <c r="C5153">
        <v>0</v>
      </c>
      <c r="D5153" t="s">
        <v>2704</v>
      </c>
      <c r="E5153" t="s">
        <v>37</v>
      </c>
      <c r="F5153" t="s">
        <v>8</v>
      </c>
      <c r="G5153" t="b">
        <v>0</v>
      </c>
      <c r="H5153" t="s">
        <v>16</v>
      </c>
      <c r="I5153" t="s">
        <v>38</v>
      </c>
      <c r="J5153" t="s">
        <v>39</v>
      </c>
      <c r="K5153" t="s">
        <v>402</v>
      </c>
      <c r="L5153">
        <v>1</v>
      </c>
      <c r="P5153" t="b">
        <f t="shared" si="810"/>
        <v>1</v>
      </c>
      <c r="Q5153" t="b">
        <f t="shared" si="811"/>
        <v>0</v>
      </c>
      <c r="R5153" t="b">
        <f t="shared" si="812"/>
        <v>0</v>
      </c>
      <c r="S5153" t="b">
        <f t="shared" si="813"/>
        <v>0</v>
      </c>
      <c r="T5153" t="b">
        <f t="shared" si="814"/>
        <v>0</v>
      </c>
      <c r="U5153" t="b">
        <f t="shared" si="815"/>
        <v>1</v>
      </c>
      <c r="V5153" t="b">
        <f t="shared" si="816"/>
        <v>1</v>
      </c>
      <c r="W5153" t="b">
        <f t="shared" si="817"/>
        <v>0</v>
      </c>
      <c r="X5153" t="b">
        <f t="shared" si="818"/>
        <v>0</v>
      </c>
      <c r="Y5153" t="b">
        <f t="shared" si="819"/>
        <v>0</v>
      </c>
      <c r="Z5153" t="b">
        <v>0</v>
      </c>
    </row>
    <row r="5154" spans="1:26" x14ac:dyDescent="0.25">
      <c r="A5154" t="s">
        <v>3066</v>
      </c>
      <c r="B5154">
        <v>0</v>
      </c>
      <c r="C5154">
        <v>0</v>
      </c>
      <c r="D5154" t="s">
        <v>3067</v>
      </c>
      <c r="E5154" t="s">
        <v>37</v>
      </c>
      <c r="F5154" t="s">
        <v>8</v>
      </c>
      <c r="G5154" t="b">
        <v>0</v>
      </c>
      <c r="H5154" t="s">
        <v>16</v>
      </c>
      <c r="I5154" t="s">
        <v>38</v>
      </c>
      <c r="J5154" t="s">
        <v>2355</v>
      </c>
      <c r="K5154" t="s">
        <v>2356</v>
      </c>
      <c r="L5154">
        <v>2</v>
      </c>
      <c r="M5154">
        <v>1</v>
      </c>
      <c r="P5154" t="b">
        <f t="shared" si="810"/>
        <v>1</v>
      </c>
      <c r="Q5154" t="b">
        <f t="shared" si="811"/>
        <v>1</v>
      </c>
      <c r="R5154" t="b">
        <f t="shared" si="812"/>
        <v>0</v>
      </c>
      <c r="S5154" t="b">
        <f t="shared" si="813"/>
        <v>0</v>
      </c>
      <c r="T5154" t="b">
        <f t="shared" si="814"/>
        <v>0</v>
      </c>
      <c r="U5154" t="b">
        <f t="shared" si="815"/>
        <v>1</v>
      </c>
      <c r="V5154" t="b">
        <f t="shared" si="816"/>
        <v>0</v>
      </c>
      <c r="W5154" t="b">
        <f t="shared" si="817"/>
        <v>1</v>
      </c>
      <c r="X5154" t="b">
        <f t="shared" si="818"/>
        <v>0</v>
      </c>
      <c r="Y5154" t="b">
        <f t="shared" si="819"/>
        <v>0</v>
      </c>
      <c r="Z5154" t="b">
        <v>0</v>
      </c>
    </row>
    <row r="5155" spans="1:26" x14ac:dyDescent="0.25">
      <c r="A5155" t="s">
        <v>10552</v>
      </c>
      <c r="B5155">
        <v>0</v>
      </c>
      <c r="C5155">
        <v>0</v>
      </c>
      <c r="D5155" t="s">
        <v>10553</v>
      </c>
      <c r="E5155" t="s">
        <v>37</v>
      </c>
      <c r="F5155" t="s">
        <v>52</v>
      </c>
      <c r="G5155" t="b">
        <v>0</v>
      </c>
      <c r="H5155" t="s">
        <v>16</v>
      </c>
      <c r="I5155" t="s">
        <v>38</v>
      </c>
      <c r="J5155" t="s">
        <v>2355</v>
      </c>
      <c r="K5155" t="s">
        <v>2356</v>
      </c>
      <c r="P5155" t="b">
        <f t="shared" si="810"/>
        <v>0</v>
      </c>
      <c r="Q5155" t="b">
        <f t="shared" si="811"/>
        <v>0</v>
      </c>
      <c r="R5155" t="b">
        <f t="shared" si="812"/>
        <v>0</v>
      </c>
      <c r="S5155" t="b">
        <f t="shared" si="813"/>
        <v>0</v>
      </c>
      <c r="T5155" t="b">
        <f t="shared" si="814"/>
        <v>1</v>
      </c>
      <c r="U5155" t="b">
        <f t="shared" si="815"/>
        <v>0</v>
      </c>
      <c r="V5155" t="b">
        <f t="shared" si="816"/>
        <v>0</v>
      </c>
      <c r="W5155" t="b">
        <f t="shared" si="817"/>
        <v>0</v>
      </c>
      <c r="X5155" t="b">
        <f t="shared" si="818"/>
        <v>0</v>
      </c>
      <c r="Y5155" t="b">
        <f t="shared" si="819"/>
        <v>0</v>
      </c>
      <c r="Z5155" t="b">
        <v>1</v>
      </c>
    </row>
    <row r="5156" spans="1:26" x14ac:dyDescent="0.25">
      <c r="A5156" t="s">
        <v>8103</v>
      </c>
      <c r="B5156">
        <v>0</v>
      </c>
      <c r="C5156">
        <v>0</v>
      </c>
      <c r="D5156" t="s">
        <v>8104</v>
      </c>
      <c r="E5156" t="s">
        <v>37</v>
      </c>
      <c r="F5156" t="s">
        <v>8</v>
      </c>
      <c r="G5156" t="b">
        <v>0</v>
      </c>
      <c r="H5156" t="s">
        <v>16</v>
      </c>
      <c r="I5156" t="s">
        <v>38</v>
      </c>
      <c r="J5156" t="s">
        <v>2355</v>
      </c>
      <c r="K5156" t="s">
        <v>2356</v>
      </c>
      <c r="L5156">
        <v>2</v>
      </c>
      <c r="P5156" t="b">
        <f t="shared" si="810"/>
        <v>1</v>
      </c>
      <c r="Q5156" t="b">
        <f t="shared" si="811"/>
        <v>0</v>
      </c>
      <c r="R5156" t="b">
        <f t="shared" si="812"/>
        <v>0</v>
      </c>
      <c r="S5156" t="b">
        <f t="shared" si="813"/>
        <v>0</v>
      </c>
      <c r="T5156" t="b">
        <f t="shared" si="814"/>
        <v>0</v>
      </c>
      <c r="U5156" t="b">
        <f t="shared" si="815"/>
        <v>1</v>
      </c>
      <c r="V5156" t="b">
        <f t="shared" si="816"/>
        <v>1</v>
      </c>
      <c r="W5156" t="b">
        <f t="shared" si="817"/>
        <v>0</v>
      </c>
      <c r="X5156" t="b">
        <f t="shared" si="818"/>
        <v>0</v>
      </c>
      <c r="Y5156" t="b">
        <f t="shared" si="819"/>
        <v>0</v>
      </c>
      <c r="Z5156" t="b">
        <v>0</v>
      </c>
    </row>
    <row r="5157" spans="1:26" x14ac:dyDescent="0.25">
      <c r="A5157" t="s">
        <v>7182</v>
      </c>
      <c r="B5157">
        <v>0</v>
      </c>
      <c r="C5157">
        <v>0</v>
      </c>
      <c r="D5157" t="s">
        <v>7183</v>
      </c>
      <c r="E5157" t="s">
        <v>37</v>
      </c>
      <c r="F5157" t="s">
        <v>8</v>
      </c>
      <c r="G5157" t="b">
        <v>0</v>
      </c>
      <c r="H5157" t="s">
        <v>16</v>
      </c>
      <c r="I5157" t="s">
        <v>38</v>
      </c>
      <c r="J5157" t="s">
        <v>2355</v>
      </c>
      <c r="K5157" t="s">
        <v>2356</v>
      </c>
      <c r="P5157" t="b">
        <f t="shared" si="810"/>
        <v>0</v>
      </c>
      <c r="Q5157" t="b">
        <f t="shared" si="811"/>
        <v>0</v>
      </c>
      <c r="R5157" t="b">
        <f t="shared" si="812"/>
        <v>0</v>
      </c>
      <c r="S5157" t="b">
        <f t="shared" si="813"/>
        <v>0</v>
      </c>
      <c r="T5157" t="b">
        <f t="shared" si="814"/>
        <v>1</v>
      </c>
      <c r="U5157" t="b">
        <f t="shared" si="815"/>
        <v>0</v>
      </c>
      <c r="V5157" t="b">
        <f t="shared" si="816"/>
        <v>0</v>
      </c>
      <c r="W5157" t="b">
        <f t="shared" si="817"/>
        <v>0</v>
      </c>
      <c r="X5157" t="b">
        <f t="shared" si="818"/>
        <v>0</v>
      </c>
      <c r="Y5157" t="b">
        <f t="shared" si="819"/>
        <v>0</v>
      </c>
      <c r="Z5157" t="b">
        <v>0</v>
      </c>
    </row>
    <row r="5158" spans="1:26" x14ac:dyDescent="0.25">
      <c r="A5158" t="s">
        <v>2353</v>
      </c>
      <c r="B5158">
        <v>0</v>
      </c>
      <c r="C5158">
        <v>0</v>
      </c>
      <c r="D5158" t="s">
        <v>2354</v>
      </c>
      <c r="E5158" t="s">
        <v>37</v>
      </c>
      <c r="F5158" t="s">
        <v>8</v>
      </c>
      <c r="G5158" t="b">
        <v>0</v>
      </c>
      <c r="H5158" t="s">
        <v>16</v>
      </c>
      <c r="I5158" t="s">
        <v>38</v>
      </c>
      <c r="J5158" t="s">
        <v>2355</v>
      </c>
      <c r="K5158" t="s">
        <v>2356</v>
      </c>
      <c r="N5158">
        <v>1</v>
      </c>
      <c r="P5158" t="b">
        <f t="shared" si="810"/>
        <v>0</v>
      </c>
      <c r="Q5158" t="b">
        <f t="shared" si="811"/>
        <v>0</v>
      </c>
      <c r="R5158" t="b">
        <f t="shared" si="812"/>
        <v>1</v>
      </c>
      <c r="S5158" t="b">
        <f t="shared" si="813"/>
        <v>0</v>
      </c>
      <c r="T5158" t="b">
        <f t="shared" si="814"/>
        <v>0</v>
      </c>
      <c r="U5158" t="b">
        <f t="shared" si="815"/>
        <v>1</v>
      </c>
      <c r="V5158" t="b">
        <f t="shared" si="816"/>
        <v>0</v>
      </c>
      <c r="W5158" t="b">
        <f t="shared" si="817"/>
        <v>0</v>
      </c>
      <c r="X5158" t="b">
        <f t="shared" si="818"/>
        <v>1</v>
      </c>
      <c r="Y5158" t="b">
        <f t="shared" si="819"/>
        <v>0</v>
      </c>
      <c r="Z5158" t="b">
        <v>1</v>
      </c>
    </row>
    <row r="5159" spans="1:26" x14ac:dyDescent="0.25">
      <c r="A5159" t="s">
        <v>13088</v>
      </c>
      <c r="B5159">
        <v>0</v>
      </c>
      <c r="C5159">
        <v>0</v>
      </c>
      <c r="D5159" t="s">
        <v>13089</v>
      </c>
      <c r="E5159" t="s">
        <v>37</v>
      </c>
      <c r="F5159" t="s">
        <v>8</v>
      </c>
      <c r="G5159" t="b">
        <v>0</v>
      </c>
      <c r="H5159" t="s">
        <v>16</v>
      </c>
      <c r="I5159" t="s">
        <v>38</v>
      </c>
      <c r="J5159" t="s">
        <v>2355</v>
      </c>
      <c r="K5159" t="s">
        <v>2356</v>
      </c>
      <c r="L5159">
        <v>1</v>
      </c>
      <c r="P5159" t="b">
        <f t="shared" si="810"/>
        <v>1</v>
      </c>
      <c r="Q5159" t="b">
        <f t="shared" si="811"/>
        <v>0</v>
      </c>
      <c r="R5159" t="b">
        <f t="shared" si="812"/>
        <v>0</v>
      </c>
      <c r="S5159" t="b">
        <f t="shared" si="813"/>
        <v>0</v>
      </c>
      <c r="T5159" t="b">
        <f t="shared" si="814"/>
        <v>0</v>
      </c>
      <c r="U5159" t="b">
        <f t="shared" si="815"/>
        <v>1</v>
      </c>
      <c r="V5159" t="b">
        <f t="shared" si="816"/>
        <v>1</v>
      </c>
      <c r="W5159" t="b">
        <f t="shared" si="817"/>
        <v>0</v>
      </c>
      <c r="X5159" t="b">
        <f t="shared" si="818"/>
        <v>0</v>
      </c>
      <c r="Y5159" t="b">
        <f t="shared" si="819"/>
        <v>0</v>
      </c>
      <c r="Z5159" t="b">
        <v>0</v>
      </c>
    </row>
    <row r="5160" spans="1:26" x14ac:dyDescent="0.25">
      <c r="A5160" t="s">
        <v>11631</v>
      </c>
      <c r="B5160">
        <v>0</v>
      </c>
      <c r="C5160">
        <v>0</v>
      </c>
      <c r="D5160" t="s">
        <v>11632</v>
      </c>
      <c r="E5160" t="s">
        <v>52</v>
      </c>
      <c r="F5160" t="s">
        <v>8</v>
      </c>
      <c r="G5160" t="b">
        <v>0</v>
      </c>
      <c r="H5160" t="s">
        <v>16</v>
      </c>
      <c r="I5160" t="s">
        <v>38</v>
      </c>
      <c r="J5160" t="s">
        <v>2355</v>
      </c>
      <c r="K5160" t="s">
        <v>2356</v>
      </c>
      <c r="L5160">
        <v>2</v>
      </c>
      <c r="P5160" t="b">
        <f t="shared" si="810"/>
        <v>1</v>
      </c>
      <c r="Q5160" t="b">
        <f t="shared" si="811"/>
        <v>0</v>
      </c>
      <c r="R5160" t="b">
        <f t="shared" si="812"/>
        <v>0</v>
      </c>
      <c r="S5160" t="b">
        <f t="shared" si="813"/>
        <v>0</v>
      </c>
      <c r="T5160" t="b">
        <f t="shared" si="814"/>
        <v>0</v>
      </c>
      <c r="U5160" t="b">
        <f t="shared" si="815"/>
        <v>1</v>
      </c>
      <c r="V5160" t="b">
        <f t="shared" si="816"/>
        <v>1</v>
      </c>
      <c r="W5160" t="b">
        <f t="shared" si="817"/>
        <v>0</v>
      </c>
      <c r="X5160" t="b">
        <f t="shared" si="818"/>
        <v>0</v>
      </c>
      <c r="Y5160" t="b">
        <f t="shared" si="819"/>
        <v>0</v>
      </c>
      <c r="Z5160" t="b">
        <v>0</v>
      </c>
    </row>
    <row r="5161" spans="1:26" x14ac:dyDescent="0.25">
      <c r="A5161" t="s">
        <v>6602</v>
      </c>
      <c r="B5161">
        <v>0</v>
      </c>
      <c r="C5161">
        <v>0</v>
      </c>
      <c r="D5161" t="s">
        <v>6603</v>
      </c>
      <c r="E5161" t="s">
        <v>37</v>
      </c>
      <c r="F5161" t="s">
        <v>8</v>
      </c>
      <c r="G5161" t="b">
        <v>0</v>
      </c>
      <c r="H5161" t="s">
        <v>16</v>
      </c>
      <c r="I5161" t="s">
        <v>17</v>
      </c>
      <c r="J5161" t="s">
        <v>4619</v>
      </c>
      <c r="K5161" t="s">
        <v>4620</v>
      </c>
      <c r="M5161">
        <v>1</v>
      </c>
      <c r="P5161" t="b">
        <f t="shared" si="810"/>
        <v>0</v>
      </c>
      <c r="Q5161" t="b">
        <f t="shared" si="811"/>
        <v>1</v>
      </c>
      <c r="R5161" t="b">
        <f t="shared" si="812"/>
        <v>0</v>
      </c>
      <c r="S5161" t="b">
        <f t="shared" si="813"/>
        <v>0</v>
      </c>
      <c r="T5161" t="b">
        <f t="shared" si="814"/>
        <v>0</v>
      </c>
      <c r="U5161" t="b">
        <f t="shared" si="815"/>
        <v>1</v>
      </c>
      <c r="V5161" t="b">
        <f t="shared" si="816"/>
        <v>0</v>
      </c>
      <c r="W5161" t="b">
        <f t="shared" si="817"/>
        <v>1</v>
      </c>
      <c r="X5161" t="b">
        <f t="shared" si="818"/>
        <v>0</v>
      </c>
      <c r="Y5161" t="b">
        <f t="shared" si="819"/>
        <v>0</v>
      </c>
      <c r="Z5161" t="b">
        <v>1</v>
      </c>
    </row>
    <row r="5162" spans="1:26" x14ac:dyDescent="0.25">
      <c r="A5162" t="s">
        <v>11707</v>
      </c>
      <c r="B5162">
        <v>0</v>
      </c>
      <c r="C5162">
        <v>0</v>
      </c>
      <c r="D5162" t="s">
        <v>11708</v>
      </c>
      <c r="E5162" t="s">
        <v>37</v>
      </c>
      <c r="F5162" t="s">
        <v>8</v>
      </c>
      <c r="G5162" t="b">
        <v>0</v>
      </c>
      <c r="H5162" t="s">
        <v>16</v>
      </c>
      <c r="I5162" t="s">
        <v>17</v>
      </c>
      <c r="J5162" t="s">
        <v>4619</v>
      </c>
      <c r="K5162" t="s">
        <v>4620</v>
      </c>
      <c r="M5162">
        <v>1</v>
      </c>
      <c r="P5162" t="b">
        <f t="shared" si="810"/>
        <v>0</v>
      </c>
      <c r="Q5162" t="b">
        <f t="shared" si="811"/>
        <v>1</v>
      </c>
      <c r="R5162" t="b">
        <f t="shared" si="812"/>
        <v>0</v>
      </c>
      <c r="S5162" t="b">
        <f t="shared" si="813"/>
        <v>0</v>
      </c>
      <c r="T5162" t="b">
        <f t="shared" si="814"/>
        <v>0</v>
      </c>
      <c r="U5162" t="b">
        <f t="shared" si="815"/>
        <v>1</v>
      </c>
      <c r="V5162" t="b">
        <f t="shared" si="816"/>
        <v>0</v>
      </c>
      <c r="W5162" t="b">
        <f t="shared" si="817"/>
        <v>1</v>
      </c>
      <c r="X5162" t="b">
        <f t="shared" si="818"/>
        <v>0</v>
      </c>
      <c r="Y5162" t="b">
        <f t="shared" si="819"/>
        <v>0</v>
      </c>
      <c r="Z5162" t="b">
        <v>1</v>
      </c>
    </row>
    <row r="5163" spans="1:26" x14ac:dyDescent="0.25">
      <c r="A5163" t="s">
        <v>8869</v>
      </c>
      <c r="B5163">
        <v>0</v>
      </c>
      <c r="C5163">
        <v>0</v>
      </c>
      <c r="D5163" t="s">
        <v>8870</v>
      </c>
      <c r="E5163" t="s">
        <v>37</v>
      </c>
      <c r="F5163" t="s">
        <v>8</v>
      </c>
      <c r="G5163" t="b">
        <v>0</v>
      </c>
      <c r="H5163" t="s">
        <v>16</v>
      </c>
      <c r="I5163" t="s">
        <v>17</v>
      </c>
      <c r="J5163" t="s">
        <v>4619</v>
      </c>
      <c r="K5163" t="s">
        <v>4620</v>
      </c>
      <c r="M5163">
        <v>4</v>
      </c>
      <c r="P5163" t="b">
        <f t="shared" si="810"/>
        <v>0</v>
      </c>
      <c r="Q5163" t="b">
        <f t="shared" si="811"/>
        <v>1</v>
      </c>
      <c r="R5163" t="b">
        <f t="shared" si="812"/>
        <v>0</v>
      </c>
      <c r="S5163" t="b">
        <f t="shared" si="813"/>
        <v>0</v>
      </c>
      <c r="T5163" t="b">
        <f t="shared" si="814"/>
        <v>0</v>
      </c>
      <c r="U5163" t="b">
        <f t="shared" si="815"/>
        <v>1</v>
      </c>
      <c r="V5163" t="b">
        <f t="shared" si="816"/>
        <v>0</v>
      </c>
      <c r="W5163" t="b">
        <f t="shared" si="817"/>
        <v>1</v>
      </c>
      <c r="X5163" t="b">
        <f t="shared" si="818"/>
        <v>0</v>
      </c>
      <c r="Y5163" t="b">
        <f t="shared" si="819"/>
        <v>0</v>
      </c>
      <c r="Z5163" t="b">
        <v>1</v>
      </c>
    </row>
    <row r="5164" spans="1:26" x14ac:dyDescent="0.25">
      <c r="A5164" t="s">
        <v>14633</v>
      </c>
      <c r="B5164">
        <v>0</v>
      </c>
      <c r="C5164">
        <v>0</v>
      </c>
      <c r="D5164" t="s">
        <v>14634</v>
      </c>
      <c r="E5164" t="s">
        <v>37</v>
      </c>
      <c r="F5164" t="s">
        <v>8</v>
      </c>
      <c r="G5164" t="b">
        <v>0</v>
      </c>
      <c r="H5164" t="s">
        <v>16</v>
      </c>
      <c r="I5164" t="s">
        <v>17</v>
      </c>
      <c r="J5164" t="s">
        <v>4619</v>
      </c>
      <c r="K5164" t="s">
        <v>4620</v>
      </c>
      <c r="P5164" t="b">
        <f t="shared" si="810"/>
        <v>0</v>
      </c>
      <c r="Q5164" t="b">
        <f t="shared" si="811"/>
        <v>0</v>
      </c>
      <c r="R5164" t="b">
        <f t="shared" si="812"/>
        <v>0</v>
      </c>
      <c r="S5164" t="b">
        <f t="shared" si="813"/>
        <v>0</v>
      </c>
      <c r="T5164" t="b">
        <f t="shared" si="814"/>
        <v>1</v>
      </c>
      <c r="U5164" t="b">
        <f t="shared" si="815"/>
        <v>0</v>
      </c>
      <c r="V5164" t="b">
        <f t="shared" si="816"/>
        <v>0</v>
      </c>
      <c r="W5164" t="b">
        <f t="shared" si="817"/>
        <v>0</v>
      </c>
      <c r="X5164" t="b">
        <f t="shared" si="818"/>
        <v>0</v>
      </c>
      <c r="Y5164" t="b">
        <f t="shared" si="819"/>
        <v>0</v>
      </c>
      <c r="Z5164" t="b">
        <v>0</v>
      </c>
    </row>
    <row r="5165" spans="1:26" x14ac:dyDescent="0.25">
      <c r="A5165" t="s">
        <v>8526</v>
      </c>
      <c r="B5165">
        <v>0</v>
      </c>
      <c r="C5165">
        <v>0</v>
      </c>
      <c r="D5165" t="s">
        <v>8527</v>
      </c>
      <c r="E5165" t="s">
        <v>37</v>
      </c>
      <c r="F5165" t="s">
        <v>8</v>
      </c>
      <c r="G5165" t="b">
        <v>0</v>
      </c>
      <c r="H5165" t="s">
        <v>16</v>
      </c>
      <c r="I5165" t="s">
        <v>17</v>
      </c>
      <c r="J5165" t="s">
        <v>4619</v>
      </c>
      <c r="K5165" t="s">
        <v>4620</v>
      </c>
      <c r="P5165" t="b">
        <f t="shared" si="810"/>
        <v>0</v>
      </c>
      <c r="Q5165" t="b">
        <f t="shared" si="811"/>
        <v>0</v>
      </c>
      <c r="R5165" t="b">
        <f t="shared" si="812"/>
        <v>0</v>
      </c>
      <c r="S5165" t="b">
        <f t="shared" si="813"/>
        <v>0</v>
      </c>
      <c r="T5165" t="b">
        <f t="shared" si="814"/>
        <v>1</v>
      </c>
      <c r="U5165" t="b">
        <f t="shared" si="815"/>
        <v>0</v>
      </c>
      <c r="V5165" t="b">
        <f t="shared" si="816"/>
        <v>0</v>
      </c>
      <c r="W5165" t="b">
        <f t="shared" si="817"/>
        <v>0</v>
      </c>
      <c r="X5165" t="b">
        <f t="shared" si="818"/>
        <v>0</v>
      </c>
      <c r="Y5165" t="b">
        <f t="shared" si="819"/>
        <v>0</v>
      </c>
      <c r="Z5165" t="b">
        <v>1</v>
      </c>
    </row>
    <row r="5166" spans="1:26" x14ac:dyDescent="0.25">
      <c r="A5166" t="s">
        <v>8362</v>
      </c>
      <c r="B5166">
        <v>0</v>
      </c>
      <c r="C5166">
        <v>0</v>
      </c>
      <c r="D5166" t="s">
        <v>8363</v>
      </c>
      <c r="E5166" t="s">
        <v>52</v>
      </c>
      <c r="F5166" t="s">
        <v>8</v>
      </c>
      <c r="G5166" t="b">
        <v>0</v>
      </c>
      <c r="H5166" t="s">
        <v>16</v>
      </c>
      <c r="I5166" t="s">
        <v>17</v>
      </c>
      <c r="J5166" t="s">
        <v>4619</v>
      </c>
      <c r="K5166" t="s">
        <v>4620</v>
      </c>
      <c r="P5166" t="b">
        <f t="shared" si="810"/>
        <v>0</v>
      </c>
      <c r="Q5166" t="b">
        <f t="shared" si="811"/>
        <v>0</v>
      </c>
      <c r="R5166" t="b">
        <f t="shared" si="812"/>
        <v>0</v>
      </c>
      <c r="S5166" t="b">
        <f t="shared" si="813"/>
        <v>0</v>
      </c>
      <c r="T5166" t="b">
        <f t="shared" si="814"/>
        <v>1</v>
      </c>
      <c r="U5166" t="b">
        <f t="shared" si="815"/>
        <v>0</v>
      </c>
      <c r="V5166" t="b">
        <f t="shared" si="816"/>
        <v>0</v>
      </c>
      <c r="W5166" t="b">
        <f t="shared" si="817"/>
        <v>0</v>
      </c>
      <c r="X5166" t="b">
        <f t="shared" si="818"/>
        <v>0</v>
      </c>
      <c r="Y5166" t="b">
        <f t="shared" si="819"/>
        <v>0</v>
      </c>
      <c r="Z5166" t="b">
        <v>1</v>
      </c>
    </row>
    <row r="5167" spans="1:26" x14ac:dyDescent="0.25">
      <c r="A5167" t="s">
        <v>4617</v>
      </c>
      <c r="B5167">
        <v>0</v>
      </c>
      <c r="C5167">
        <v>0</v>
      </c>
      <c r="D5167" t="s">
        <v>4618</v>
      </c>
      <c r="E5167" t="s">
        <v>37</v>
      </c>
      <c r="F5167" t="s">
        <v>8</v>
      </c>
      <c r="G5167" t="b">
        <v>0</v>
      </c>
      <c r="H5167" t="s">
        <v>16</v>
      </c>
      <c r="I5167" t="s">
        <v>17</v>
      </c>
      <c r="J5167" t="s">
        <v>4619</v>
      </c>
      <c r="K5167" t="s">
        <v>4620</v>
      </c>
      <c r="M5167">
        <v>1</v>
      </c>
      <c r="P5167" t="b">
        <f t="shared" si="810"/>
        <v>0</v>
      </c>
      <c r="Q5167" t="b">
        <f t="shared" si="811"/>
        <v>1</v>
      </c>
      <c r="R5167" t="b">
        <f t="shared" si="812"/>
        <v>0</v>
      </c>
      <c r="S5167" t="b">
        <f t="shared" si="813"/>
        <v>0</v>
      </c>
      <c r="T5167" t="b">
        <f t="shared" si="814"/>
        <v>0</v>
      </c>
      <c r="U5167" t="b">
        <f t="shared" si="815"/>
        <v>1</v>
      </c>
      <c r="V5167" t="b">
        <f t="shared" si="816"/>
        <v>0</v>
      </c>
      <c r="W5167" t="b">
        <f t="shared" si="817"/>
        <v>1</v>
      </c>
      <c r="X5167" t="b">
        <f t="shared" si="818"/>
        <v>0</v>
      </c>
      <c r="Y5167" t="b">
        <f t="shared" si="819"/>
        <v>0</v>
      </c>
      <c r="Z5167" t="b">
        <v>1</v>
      </c>
    </row>
    <row r="5168" spans="1:26" x14ac:dyDescent="0.25">
      <c r="A5168" t="s">
        <v>9696</v>
      </c>
      <c r="B5168">
        <v>0</v>
      </c>
      <c r="C5168">
        <v>0</v>
      </c>
      <c r="D5168" t="s">
        <v>9697</v>
      </c>
      <c r="E5168" t="s">
        <v>37</v>
      </c>
      <c r="F5168" t="s">
        <v>8</v>
      </c>
      <c r="G5168" t="b">
        <v>0</v>
      </c>
      <c r="H5168" t="s">
        <v>16</v>
      </c>
      <c r="I5168" t="s">
        <v>17</v>
      </c>
      <c r="J5168" t="s">
        <v>4619</v>
      </c>
      <c r="K5168" t="s">
        <v>4620</v>
      </c>
      <c r="P5168" t="b">
        <f t="shared" si="810"/>
        <v>0</v>
      </c>
      <c r="Q5168" t="b">
        <f t="shared" si="811"/>
        <v>0</v>
      </c>
      <c r="R5168" t="b">
        <f t="shared" si="812"/>
        <v>0</v>
      </c>
      <c r="S5168" t="b">
        <f t="shared" si="813"/>
        <v>0</v>
      </c>
      <c r="T5168" t="b">
        <f t="shared" si="814"/>
        <v>1</v>
      </c>
      <c r="U5168" t="b">
        <f t="shared" si="815"/>
        <v>0</v>
      </c>
      <c r="V5168" t="b">
        <f t="shared" si="816"/>
        <v>0</v>
      </c>
      <c r="W5168" t="b">
        <f t="shared" si="817"/>
        <v>0</v>
      </c>
      <c r="X5168" t="b">
        <f t="shared" si="818"/>
        <v>0</v>
      </c>
      <c r="Y5168" t="b">
        <f t="shared" si="819"/>
        <v>0</v>
      </c>
      <c r="Z5168" t="b">
        <v>1</v>
      </c>
    </row>
    <row r="5169" spans="1:28" x14ac:dyDescent="0.25">
      <c r="A5169" t="s">
        <v>8993</v>
      </c>
      <c r="B5169">
        <v>0</v>
      </c>
      <c r="C5169">
        <v>0</v>
      </c>
      <c r="D5169" t="s">
        <v>8994</v>
      </c>
      <c r="E5169" t="s">
        <v>7</v>
      </c>
      <c r="F5169" t="s">
        <v>8</v>
      </c>
      <c r="G5169" t="b">
        <v>0</v>
      </c>
      <c r="H5169" t="s">
        <v>16</v>
      </c>
      <c r="I5169" t="s">
        <v>17</v>
      </c>
      <c r="J5169" t="s">
        <v>4619</v>
      </c>
      <c r="K5169" t="s">
        <v>4620</v>
      </c>
      <c r="P5169" t="b">
        <f t="shared" si="810"/>
        <v>0</v>
      </c>
      <c r="Q5169" t="b">
        <f t="shared" si="811"/>
        <v>0</v>
      </c>
      <c r="R5169" t="b">
        <f t="shared" si="812"/>
        <v>0</v>
      </c>
      <c r="S5169" t="b">
        <f t="shared" si="813"/>
        <v>0</v>
      </c>
      <c r="T5169" t="b">
        <f t="shared" si="814"/>
        <v>1</v>
      </c>
      <c r="U5169" t="b">
        <f t="shared" si="815"/>
        <v>0</v>
      </c>
      <c r="V5169" t="b">
        <f t="shared" si="816"/>
        <v>0</v>
      </c>
      <c r="W5169" t="b">
        <f t="shared" si="817"/>
        <v>0</v>
      </c>
      <c r="X5169" t="b">
        <f t="shared" si="818"/>
        <v>0</v>
      </c>
      <c r="Y5169" t="b">
        <f t="shared" si="819"/>
        <v>0</v>
      </c>
      <c r="Z5169" t="b">
        <v>0</v>
      </c>
    </row>
    <row r="5170" spans="1:28" x14ac:dyDescent="0.25">
      <c r="A5170" t="s">
        <v>7271</v>
      </c>
      <c r="B5170">
        <v>0</v>
      </c>
      <c r="C5170">
        <v>0</v>
      </c>
      <c r="D5170" t="s">
        <v>7272</v>
      </c>
      <c r="E5170" t="s">
        <v>37</v>
      </c>
      <c r="F5170" t="s">
        <v>8</v>
      </c>
      <c r="G5170" t="b">
        <v>0</v>
      </c>
      <c r="H5170" t="s">
        <v>16</v>
      </c>
      <c r="I5170" t="s">
        <v>17</v>
      </c>
      <c r="J5170" t="s">
        <v>4619</v>
      </c>
      <c r="K5170" t="s">
        <v>4620</v>
      </c>
      <c r="P5170" t="b">
        <f t="shared" si="810"/>
        <v>0</v>
      </c>
      <c r="Q5170" t="b">
        <f t="shared" si="811"/>
        <v>0</v>
      </c>
      <c r="R5170" t="b">
        <f t="shared" si="812"/>
        <v>0</v>
      </c>
      <c r="S5170" t="b">
        <f t="shared" si="813"/>
        <v>0</v>
      </c>
      <c r="T5170" t="b">
        <f t="shared" si="814"/>
        <v>1</v>
      </c>
      <c r="U5170" t="b">
        <f t="shared" si="815"/>
        <v>0</v>
      </c>
      <c r="V5170" t="b">
        <f t="shared" si="816"/>
        <v>0</v>
      </c>
      <c r="W5170" t="b">
        <f t="shared" si="817"/>
        <v>0</v>
      </c>
      <c r="X5170" t="b">
        <f t="shared" si="818"/>
        <v>0</v>
      </c>
      <c r="Y5170" t="b">
        <f t="shared" si="819"/>
        <v>0</v>
      </c>
      <c r="Z5170" t="b">
        <v>0</v>
      </c>
    </row>
    <row r="5171" spans="1:28" x14ac:dyDescent="0.25">
      <c r="A5171" t="s">
        <v>8599</v>
      </c>
      <c r="B5171">
        <v>0</v>
      </c>
      <c r="C5171">
        <v>0</v>
      </c>
      <c r="D5171" t="s">
        <v>8600</v>
      </c>
      <c r="E5171" t="s">
        <v>37</v>
      </c>
      <c r="F5171" t="s">
        <v>8</v>
      </c>
      <c r="G5171" t="b">
        <v>0</v>
      </c>
      <c r="H5171" t="s">
        <v>16</v>
      </c>
      <c r="I5171" t="s">
        <v>17</v>
      </c>
      <c r="J5171" t="s">
        <v>4619</v>
      </c>
      <c r="K5171" t="s">
        <v>4620</v>
      </c>
      <c r="P5171" t="b">
        <f t="shared" si="810"/>
        <v>0</v>
      </c>
      <c r="Q5171" t="b">
        <f t="shared" si="811"/>
        <v>0</v>
      </c>
      <c r="R5171" t="b">
        <f t="shared" si="812"/>
        <v>0</v>
      </c>
      <c r="S5171" t="b">
        <f t="shared" si="813"/>
        <v>0</v>
      </c>
      <c r="T5171" t="b">
        <f t="shared" si="814"/>
        <v>1</v>
      </c>
      <c r="U5171" t="b">
        <f t="shared" si="815"/>
        <v>0</v>
      </c>
      <c r="V5171" t="b">
        <f t="shared" si="816"/>
        <v>0</v>
      </c>
      <c r="W5171" t="b">
        <f t="shared" si="817"/>
        <v>0</v>
      </c>
      <c r="X5171" t="b">
        <f t="shared" si="818"/>
        <v>0</v>
      </c>
      <c r="Y5171" t="b">
        <f t="shared" si="819"/>
        <v>0</v>
      </c>
      <c r="Z5171" t="b">
        <v>0</v>
      </c>
    </row>
    <row r="5172" spans="1:28" x14ac:dyDescent="0.25">
      <c r="A5172" t="s">
        <v>14405</v>
      </c>
      <c r="B5172">
        <v>1</v>
      </c>
      <c r="C5172">
        <v>0</v>
      </c>
      <c r="D5172" t="s">
        <v>14406</v>
      </c>
      <c r="E5172" t="s">
        <v>7</v>
      </c>
      <c r="F5172" t="s">
        <v>8</v>
      </c>
      <c r="G5172" t="b">
        <v>0</v>
      </c>
      <c r="H5172" t="s">
        <v>9</v>
      </c>
      <c r="I5172" t="s">
        <v>10</v>
      </c>
      <c r="J5172" t="s">
        <v>707</v>
      </c>
      <c r="L5172">
        <v>2</v>
      </c>
      <c r="M5172">
        <v>9</v>
      </c>
      <c r="N5172">
        <v>1</v>
      </c>
      <c r="O5172">
        <v>5</v>
      </c>
      <c r="P5172" t="b">
        <f t="shared" si="810"/>
        <v>1</v>
      </c>
      <c r="Q5172" t="b">
        <f t="shared" si="811"/>
        <v>1</v>
      </c>
      <c r="R5172" t="b">
        <f t="shared" si="812"/>
        <v>1</v>
      </c>
      <c r="S5172" t="b">
        <f t="shared" si="813"/>
        <v>1</v>
      </c>
      <c r="T5172" t="b">
        <f t="shared" si="814"/>
        <v>0</v>
      </c>
      <c r="U5172" t="b">
        <f t="shared" si="815"/>
        <v>1</v>
      </c>
      <c r="V5172" t="b">
        <f t="shared" si="816"/>
        <v>0</v>
      </c>
      <c r="W5172" t="b">
        <f t="shared" si="817"/>
        <v>0</v>
      </c>
      <c r="X5172" t="b">
        <f t="shared" si="818"/>
        <v>0</v>
      </c>
      <c r="Y5172" t="b">
        <f t="shared" si="819"/>
        <v>0</v>
      </c>
      <c r="Z5172" t="b">
        <v>1</v>
      </c>
    </row>
    <row r="5173" spans="1:28" x14ac:dyDescent="0.25">
      <c r="A5173" t="s">
        <v>14200</v>
      </c>
      <c r="B5173">
        <v>0</v>
      </c>
      <c r="C5173">
        <v>0</v>
      </c>
      <c r="D5173" t="s">
        <v>14201</v>
      </c>
      <c r="E5173" t="s">
        <v>15</v>
      </c>
      <c r="F5173" t="s">
        <v>8</v>
      </c>
      <c r="G5173" t="b">
        <v>0</v>
      </c>
      <c r="H5173" t="s">
        <v>16</v>
      </c>
      <c r="M5173">
        <v>2</v>
      </c>
      <c r="P5173" t="b">
        <f t="shared" si="810"/>
        <v>0</v>
      </c>
      <c r="Q5173" t="b">
        <f t="shared" si="811"/>
        <v>1</v>
      </c>
      <c r="R5173" t="b">
        <f t="shared" si="812"/>
        <v>0</v>
      </c>
      <c r="S5173" t="b">
        <f t="shared" si="813"/>
        <v>0</v>
      </c>
      <c r="T5173" t="b">
        <f t="shared" si="814"/>
        <v>0</v>
      </c>
      <c r="U5173" t="b">
        <f t="shared" si="815"/>
        <v>1</v>
      </c>
      <c r="V5173" t="b">
        <f t="shared" si="816"/>
        <v>0</v>
      </c>
      <c r="W5173" t="b">
        <f t="shared" si="817"/>
        <v>1</v>
      </c>
      <c r="X5173" t="b">
        <f t="shared" si="818"/>
        <v>0</v>
      </c>
      <c r="Y5173" t="b">
        <f t="shared" si="819"/>
        <v>0</v>
      </c>
      <c r="Z5173" t="b">
        <v>0</v>
      </c>
    </row>
    <row r="5174" spans="1:28" x14ac:dyDescent="0.25">
      <c r="A5174" t="s">
        <v>14710</v>
      </c>
      <c r="B5174">
        <v>1</v>
      </c>
      <c r="C5174">
        <v>0</v>
      </c>
      <c r="D5174" t="s">
        <v>14711</v>
      </c>
      <c r="E5174" t="s">
        <v>27</v>
      </c>
      <c r="F5174" t="s">
        <v>8</v>
      </c>
      <c r="G5174" t="b">
        <v>0</v>
      </c>
      <c r="H5174" t="s">
        <v>9</v>
      </c>
      <c r="I5174" t="s">
        <v>10</v>
      </c>
      <c r="J5174" t="s">
        <v>707</v>
      </c>
      <c r="K5174" t="s">
        <v>708</v>
      </c>
      <c r="L5174">
        <v>2</v>
      </c>
      <c r="M5174">
        <v>6</v>
      </c>
      <c r="N5174">
        <v>1</v>
      </c>
      <c r="O5174">
        <v>1</v>
      </c>
      <c r="P5174" t="b">
        <f t="shared" si="810"/>
        <v>1</v>
      </c>
      <c r="Q5174" t="b">
        <f t="shared" si="811"/>
        <v>1</v>
      </c>
      <c r="R5174" t="b">
        <f t="shared" si="812"/>
        <v>1</v>
      </c>
      <c r="S5174" t="b">
        <f t="shared" si="813"/>
        <v>1</v>
      </c>
      <c r="T5174" t="b">
        <f t="shared" si="814"/>
        <v>0</v>
      </c>
      <c r="U5174" t="b">
        <f t="shared" si="815"/>
        <v>1</v>
      </c>
      <c r="V5174" t="b">
        <f t="shared" si="816"/>
        <v>0</v>
      </c>
      <c r="W5174" t="b">
        <f t="shared" si="817"/>
        <v>0</v>
      </c>
      <c r="X5174" t="b">
        <f t="shared" si="818"/>
        <v>0</v>
      </c>
      <c r="Y5174" t="b">
        <f t="shared" si="819"/>
        <v>0</v>
      </c>
      <c r="Z5174" t="b">
        <v>1</v>
      </c>
    </row>
    <row r="5175" spans="1:28" x14ac:dyDescent="0.25">
      <c r="A5175" t="s">
        <v>13623</v>
      </c>
      <c r="B5175">
        <v>1</v>
      </c>
      <c r="C5175">
        <v>0</v>
      </c>
      <c r="D5175" t="s">
        <v>13624</v>
      </c>
      <c r="E5175" t="s">
        <v>27</v>
      </c>
      <c r="F5175" t="s">
        <v>8</v>
      </c>
      <c r="G5175" t="b">
        <v>0</v>
      </c>
      <c r="H5175" t="s">
        <v>9</v>
      </c>
      <c r="I5175" t="s">
        <v>10</v>
      </c>
      <c r="J5175" t="s">
        <v>707</v>
      </c>
      <c r="K5175" t="s">
        <v>708</v>
      </c>
      <c r="N5175">
        <v>3</v>
      </c>
      <c r="P5175" t="b">
        <f t="shared" si="810"/>
        <v>0</v>
      </c>
      <c r="Q5175" t="b">
        <f t="shared" si="811"/>
        <v>0</v>
      </c>
      <c r="R5175" t="b">
        <f t="shared" si="812"/>
        <v>1</v>
      </c>
      <c r="S5175" t="b">
        <f t="shared" si="813"/>
        <v>0</v>
      </c>
      <c r="T5175" t="b">
        <f t="shared" si="814"/>
        <v>0</v>
      </c>
      <c r="U5175" t="b">
        <f t="shared" si="815"/>
        <v>1</v>
      </c>
      <c r="V5175" t="b">
        <f t="shared" si="816"/>
        <v>0</v>
      </c>
      <c r="W5175" t="b">
        <f t="shared" si="817"/>
        <v>0</v>
      </c>
      <c r="X5175" t="b">
        <f t="shared" si="818"/>
        <v>1</v>
      </c>
      <c r="Y5175" t="b">
        <f t="shared" si="819"/>
        <v>0</v>
      </c>
      <c r="Z5175" t="b">
        <v>1</v>
      </c>
    </row>
    <row r="5176" spans="1:28" x14ac:dyDescent="0.25">
      <c r="A5176" t="s">
        <v>10234</v>
      </c>
      <c r="B5176">
        <v>1</v>
      </c>
      <c r="C5176">
        <v>0</v>
      </c>
      <c r="D5176" t="s">
        <v>10235</v>
      </c>
      <c r="E5176" t="s">
        <v>27</v>
      </c>
      <c r="F5176" t="s">
        <v>8</v>
      </c>
      <c r="G5176" t="b">
        <v>0</v>
      </c>
      <c r="H5176" t="s">
        <v>9</v>
      </c>
      <c r="I5176" t="s">
        <v>10</v>
      </c>
      <c r="J5176" t="s">
        <v>707</v>
      </c>
      <c r="K5176" t="s">
        <v>708</v>
      </c>
      <c r="N5176">
        <v>4</v>
      </c>
      <c r="P5176" t="b">
        <f t="shared" si="810"/>
        <v>0</v>
      </c>
      <c r="Q5176" t="b">
        <f t="shared" si="811"/>
        <v>0</v>
      </c>
      <c r="R5176" t="b">
        <f t="shared" si="812"/>
        <v>1</v>
      </c>
      <c r="S5176" t="b">
        <f t="shared" si="813"/>
        <v>0</v>
      </c>
      <c r="T5176" t="b">
        <f t="shared" si="814"/>
        <v>0</v>
      </c>
      <c r="U5176" t="b">
        <f t="shared" si="815"/>
        <v>1</v>
      </c>
      <c r="V5176" t="b">
        <f t="shared" si="816"/>
        <v>0</v>
      </c>
      <c r="W5176" t="b">
        <f t="shared" si="817"/>
        <v>0</v>
      </c>
      <c r="X5176" t="b">
        <f t="shared" si="818"/>
        <v>1</v>
      </c>
      <c r="Y5176" t="b">
        <f t="shared" si="819"/>
        <v>0</v>
      </c>
      <c r="Z5176" t="b">
        <v>1</v>
      </c>
    </row>
    <row r="5177" spans="1:28" x14ac:dyDescent="0.25">
      <c r="A5177" t="s">
        <v>15118</v>
      </c>
      <c r="B5177">
        <v>1</v>
      </c>
      <c r="C5177">
        <v>0</v>
      </c>
      <c r="D5177" t="s">
        <v>15119</v>
      </c>
      <c r="E5177" t="s">
        <v>7</v>
      </c>
      <c r="F5177" t="s">
        <v>8</v>
      </c>
      <c r="G5177" t="b">
        <v>0</v>
      </c>
      <c r="H5177" t="s">
        <v>9</v>
      </c>
      <c r="I5177" t="s">
        <v>10</v>
      </c>
      <c r="J5177" t="s">
        <v>707</v>
      </c>
      <c r="K5177" t="s">
        <v>708</v>
      </c>
      <c r="N5177">
        <v>1</v>
      </c>
      <c r="P5177" t="b">
        <f t="shared" si="810"/>
        <v>0</v>
      </c>
      <c r="Q5177" t="b">
        <f t="shared" si="811"/>
        <v>0</v>
      </c>
      <c r="R5177" t="b">
        <f t="shared" si="812"/>
        <v>1</v>
      </c>
      <c r="S5177" t="b">
        <f t="shared" si="813"/>
        <v>0</v>
      </c>
      <c r="T5177" t="b">
        <f t="shared" si="814"/>
        <v>0</v>
      </c>
      <c r="U5177" t="b">
        <f t="shared" si="815"/>
        <v>1</v>
      </c>
      <c r="V5177" t="b">
        <f t="shared" si="816"/>
        <v>0</v>
      </c>
      <c r="W5177" t="b">
        <f t="shared" si="817"/>
        <v>0</v>
      </c>
      <c r="X5177" t="b">
        <f t="shared" si="818"/>
        <v>1</v>
      </c>
      <c r="Y5177" t="b">
        <f t="shared" si="819"/>
        <v>0</v>
      </c>
      <c r="Z5177" t="b">
        <v>1</v>
      </c>
    </row>
    <row r="5178" spans="1:28" x14ac:dyDescent="0.25">
      <c r="A5178" t="s">
        <v>15733</v>
      </c>
      <c r="B5178">
        <v>0</v>
      </c>
      <c r="C5178">
        <v>0</v>
      </c>
      <c r="D5178" t="s">
        <v>15734</v>
      </c>
      <c r="E5178" t="s">
        <v>52</v>
      </c>
      <c r="F5178" t="s">
        <v>8</v>
      </c>
      <c r="G5178" t="b">
        <v>0</v>
      </c>
      <c r="H5178" t="s">
        <v>9</v>
      </c>
      <c r="I5178" t="s">
        <v>10</v>
      </c>
      <c r="J5178" t="s">
        <v>707</v>
      </c>
      <c r="K5178" t="s">
        <v>708</v>
      </c>
      <c r="M5178">
        <v>1</v>
      </c>
      <c r="P5178" t="b">
        <f t="shared" si="810"/>
        <v>0</v>
      </c>
      <c r="Q5178" t="b">
        <f t="shared" si="811"/>
        <v>1</v>
      </c>
      <c r="R5178" t="b">
        <f t="shared" si="812"/>
        <v>0</v>
      </c>
      <c r="S5178" t="b">
        <f t="shared" si="813"/>
        <v>0</v>
      </c>
      <c r="T5178" t="b">
        <f t="shared" si="814"/>
        <v>0</v>
      </c>
      <c r="U5178" t="b">
        <f t="shared" si="815"/>
        <v>1</v>
      </c>
      <c r="V5178" t="b">
        <f t="shared" si="816"/>
        <v>0</v>
      </c>
      <c r="W5178" t="b">
        <f t="shared" si="817"/>
        <v>1</v>
      </c>
      <c r="X5178" t="b">
        <f t="shared" si="818"/>
        <v>0</v>
      </c>
      <c r="Y5178" t="b">
        <f t="shared" si="819"/>
        <v>0</v>
      </c>
      <c r="Z5178" t="b">
        <v>1</v>
      </c>
    </row>
    <row r="5179" spans="1:28" x14ac:dyDescent="0.25">
      <c r="A5179" t="s">
        <v>6610</v>
      </c>
      <c r="B5179">
        <v>0</v>
      </c>
      <c r="C5179">
        <v>0</v>
      </c>
      <c r="D5179" t="s">
        <v>6611</v>
      </c>
      <c r="E5179" t="s">
        <v>7</v>
      </c>
      <c r="F5179" t="s">
        <v>8</v>
      </c>
      <c r="G5179" t="b">
        <v>0</v>
      </c>
      <c r="H5179" t="s">
        <v>9</v>
      </c>
      <c r="I5179" t="s">
        <v>10</v>
      </c>
      <c r="J5179" t="s">
        <v>707</v>
      </c>
      <c r="K5179" t="s">
        <v>708</v>
      </c>
      <c r="L5179">
        <v>2</v>
      </c>
      <c r="M5179">
        <v>1</v>
      </c>
      <c r="O5179">
        <v>1</v>
      </c>
      <c r="P5179" t="b">
        <f t="shared" si="810"/>
        <v>1</v>
      </c>
      <c r="Q5179" t="b">
        <f t="shared" si="811"/>
        <v>1</v>
      </c>
      <c r="R5179" t="b">
        <f t="shared" si="812"/>
        <v>0</v>
      </c>
      <c r="S5179" t="b">
        <f t="shared" si="813"/>
        <v>1</v>
      </c>
      <c r="T5179" t="b">
        <f t="shared" si="814"/>
        <v>0</v>
      </c>
      <c r="U5179" t="b">
        <f t="shared" si="815"/>
        <v>1</v>
      </c>
      <c r="V5179" t="b">
        <f t="shared" si="816"/>
        <v>0</v>
      </c>
      <c r="W5179" t="b">
        <f t="shared" si="817"/>
        <v>0</v>
      </c>
      <c r="X5179" t="b">
        <f t="shared" si="818"/>
        <v>0</v>
      </c>
      <c r="Y5179" t="b">
        <f t="shared" si="819"/>
        <v>0</v>
      </c>
      <c r="Z5179" t="b">
        <v>1</v>
      </c>
    </row>
    <row r="5180" spans="1:28" x14ac:dyDescent="0.25">
      <c r="A5180" t="s">
        <v>5954</v>
      </c>
      <c r="B5180">
        <v>0</v>
      </c>
      <c r="C5180">
        <v>0</v>
      </c>
      <c r="D5180" t="s">
        <v>5955</v>
      </c>
      <c r="E5180" t="s">
        <v>7</v>
      </c>
      <c r="F5180" t="s">
        <v>8</v>
      </c>
      <c r="G5180" t="b">
        <v>0</v>
      </c>
      <c r="H5180" t="s">
        <v>9</v>
      </c>
      <c r="I5180" t="s">
        <v>10</v>
      </c>
      <c r="J5180" t="s">
        <v>11</v>
      </c>
      <c r="K5180" t="s">
        <v>344</v>
      </c>
      <c r="L5180">
        <v>2</v>
      </c>
      <c r="M5180">
        <v>2</v>
      </c>
      <c r="O5180">
        <v>2</v>
      </c>
      <c r="P5180" t="b">
        <f t="shared" si="810"/>
        <v>1</v>
      </c>
      <c r="Q5180" t="b">
        <f t="shared" si="811"/>
        <v>1</v>
      </c>
      <c r="R5180" t="b">
        <f t="shared" si="812"/>
        <v>0</v>
      </c>
      <c r="S5180" t="b">
        <f t="shared" si="813"/>
        <v>1</v>
      </c>
      <c r="T5180" t="b">
        <f t="shared" si="814"/>
        <v>0</v>
      </c>
      <c r="U5180" t="b">
        <f t="shared" si="815"/>
        <v>1</v>
      </c>
      <c r="V5180" t="b">
        <f t="shared" si="816"/>
        <v>0</v>
      </c>
      <c r="W5180" t="b">
        <f t="shared" si="817"/>
        <v>0</v>
      </c>
      <c r="X5180" t="b">
        <f t="shared" si="818"/>
        <v>0</v>
      </c>
      <c r="Y5180" t="b">
        <f t="shared" si="819"/>
        <v>0</v>
      </c>
      <c r="Z5180" t="b">
        <v>1</v>
      </c>
      <c r="AB5180" t="s">
        <v>16425</v>
      </c>
    </row>
    <row r="5181" spans="1:28" x14ac:dyDescent="0.25">
      <c r="A5181" t="s">
        <v>8959</v>
      </c>
      <c r="B5181">
        <v>0</v>
      </c>
      <c r="C5181">
        <v>0</v>
      </c>
      <c r="D5181" t="s">
        <v>8960</v>
      </c>
      <c r="E5181" t="s">
        <v>7</v>
      </c>
      <c r="F5181" t="s">
        <v>8</v>
      </c>
      <c r="G5181" t="b">
        <v>0</v>
      </c>
      <c r="H5181" t="s">
        <v>9</v>
      </c>
      <c r="I5181" t="s">
        <v>10</v>
      </c>
      <c r="J5181" t="s">
        <v>11</v>
      </c>
      <c r="K5181" t="s">
        <v>344</v>
      </c>
      <c r="M5181">
        <v>1</v>
      </c>
      <c r="P5181" t="b">
        <f t="shared" si="810"/>
        <v>0</v>
      </c>
      <c r="Q5181" t="b">
        <f t="shared" si="811"/>
        <v>1</v>
      </c>
      <c r="R5181" t="b">
        <f t="shared" si="812"/>
        <v>0</v>
      </c>
      <c r="S5181" t="b">
        <f t="shared" si="813"/>
        <v>0</v>
      </c>
      <c r="T5181" t="b">
        <f t="shared" si="814"/>
        <v>0</v>
      </c>
      <c r="U5181" t="b">
        <f t="shared" si="815"/>
        <v>1</v>
      </c>
      <c r="V5181" t="b">
        <f t="shared" si="816"/>
        <v>0</v>
      </c>
      <c r="W5181" t="b">
        <f t="shared" si="817"/>
        <v>1</v>
      </c>
      <c r="X5181" t="b">
        <f t="shared" si="818"/>
        <v>0</v>
      </c>
      <c r="Y5181" t="b">
        <f t="shared" si="819"/>
        <v>0</v>
      </c>
      <c r="Z5181" t="b">
        <v>1</v>
      </c>
      <c r="AB5181" t="s">
        <v>16425</v>
      </c>
    </row>
    <row r="5182" spans="1:28" x14ac:dyDescent="0.25">
      <c r="A5182" t="s">
        <v>3871</v>
      </c>
      <c r="B5182">
        <v>0</v>
      </c>
      <c r="C5182">
        <v>0</v>
      </c>
      <c r="D5182" t="s">
        <v>3872</v>
      </c>
      <c r="E5182" t="s">
        <v>7</v>
      </c>
      <c r="F5182" t="s">
        <v>8</v>
      </c>
      <c r="G5182" t="b">
        <v>0</v>
      </c>
      <c r="H5182" t="s">
        <v>9</v>
      </c>
      <c r="I5182" t="s">
        <v>10</v>
      </c>
      <c r="J5182" t="s">
        <v>11</v>
      </c>
      <c r="K5182" t="s">
        <v>344</v>
      </c>
      <c r="L5182">
        <v>1</v>
      </c>
      <c r="M5182">
        <v>4</v>
      </c>
      <c r="P5182" t="b">
        <f t="shared" si="810"/>
        <v>1</v>
      </c>
      <c r="Q5182" t="b">
        <f t="shared" si="811"/>
        <v>1</v>
      </c>
      <c r="R5182" t="b">
        <f t="shared" si="812"/>
        <v>0</v>
      </c>
      <c r="S5182" t="b">
        <f t="shared" si="813"/>
        <v>0</v>
      </c>
      <c r="T5182" t="b">
        <f t="shared" si="814"/>
        <v>0</v>
      </c>
      <c r="U5182" t="b">
        <f t="shared" si="815"/>
        <v>1</v>
      </c>
      <c r="V5182" t="b">
        <f t="shared" si="816"/>
        <v>0</v>
      </c>
      <c r="W5182" t="b">
        <f t="shared" si="817"/>
        <v>1</v>
      </c>
      <c r="X5182" t="b">
        <f t="shared" si="818"/>
        <v>0</v>
      </c>
      <c r="Y5182" t="b">
        <f t="shared" si="819"/>
        <v>0</v>
      </c>
      <c r="Z5182" t="b">
        <v>0</v>
      </c>
      <c r="AA5182" t="s">
        <v>16425</v>
      </c>
      <c r="AB5182" t="s">
        <v>16425</v>
      </c>
    </row>
    <row r="5183" spans="1:28" x14ac:dyDescent="0.25">
      <c r="A5183" t="s">
        <v>3881</v>
      </c>
      <c r="B5183">
        <v>0</v>
      </c>
      <c r="C5183">
        <v>0</v>
      </c>
      <c r="D5183" t="s">
        <v>3882</v>
      </c>
      <c r="E5183" t="s">
        <v>7</v>
      </c>
      <c r="F5183" t="s">
        <v>8</v>
      </c>
      <c r="G5183" t="b">
        <v>0</v>
      </c>
      <c r="H5183" t="s">
        <v>9</v>
      </c>
      <c r="I5183" t="s">
        <v>10</v>
      </c>
      <c r="J5183" t="s">
        <v>11</v>
      </c>
      <c r="K5183" t="s">
        <v>1057</v>
      </c>
      <c r="L5183">
        <v>1</v>
      </c>
      <c r="M5183">
        <v>3</v>
      </c>
      <c r="P5183" t="b">
        <f t="shared" si="810"/>
        <v>1</v>
      </c>
      <c r="Q5183" t="b">
        <f t="shared" si="811"/>
        <v>1</v>
      </c>
      <c r="R5183" t="b">
        <f t="shared" si="812"/>
        <v>0</v>
      </c>
      <c r="S5183" t="b">
        <f t="shared" si="813"/>
        <v>0</v>
      </c>
      <c r="T5183" t="b">
        <f t="shared" si="814"/>
        <v>0</v>
      </c>
      <c r="U5183" t="b">
        <f t="shared" si="815"/>
        <v>1</v>
      </c>
      <c r="V5183" t="b">
        <f t="shared" si="816"/>
        <v>0</v>
      </c>
      <c r="W5183" t="b">
        <f t="shared" si="817"/>
        <v>1</v>
      </c>
      <c r="X5183" t="b">
        <f t="shared" si="818"/>
        <v>0</v>
      </c>
      <c r="Y5183" t="b">
        <f t="shared" si="819"/>
        <v>0</v>
      </c>
      <c r="Z5183" t="b">
        <v>0</v>
      </c>
      <c r="AA5183" t="s">
        <v>16425</v>
      </c>
      <c r="AB5183" t="s">
        <v>16425</v>
      </c>
    </row>
    <row r="5184" spans="1:28" x14ac:dyDescent="0.25">
      <c r="A5184" t="s">
        <v>3202</v>
      </c>
      <c r="B5184">
        <v>0</v>
      </c>
      <c r="C5184">
        <v>0</v>
      </c>
      <c r="D5184" t="s">
        <v>3203</v>
      </c>
      <c r="E5184" t="s">
        <v>15</v>
      </c>
      <c r="F5184" t="s">
        <v>8</v>
      </c>
      <c r="G5184" t="b">
        <v>0</v>
      </c>
      <c r="H5184" t="s">
        <v>9</v>
      </c>
      <c r="I5184" t="s">
        <v>10</v>
      </c>
      <c r="J5184" t="s">
        <v>11</v>
      </c>
      <c r="K5184" t="s">
        <v>344</v>
      </c>
      <c r="L5184">
        <v>1</v>
      </c>
      <c r="M5184">
        <v>10</v>
      </c>
      <c r="P5184" t="b">
        <f t="shared" si="810"/>
        <v>1</v>
      </c>
      <c r="Q5184" t="b">
        <f t="shared" si="811"/>
        <v>1</v>
      </c>
      <c r="R5184" t="b">
        <f t="shared" si="812"/>
        <v>0</v>
      </c>
      <c r="S5184" t="b">
        <f t="shared" si="813"/>
        <v>0</v>
      </c>
      <c r="T5184" t="b">
        <f t="shared" si="814"/>
        <v>0</v>
      </c>
      <c r="U5184" t="b">
        <f t="shared" si="815"/>
        <v>1</v>
      </c>
      <c r="V5184" t="b">
        <f t="shared" si="816"/>
        <v>0</v>
      </c>
      <c r="W5184" t="b">
        <f t="shared" si="817"/>
        <v>1</v>
      </c>
      <c r="X5184" t="b">
        <f t="shared" si="818"/>
        <v>0</v>
      </c>
      <c r="Y5184" t="b">
        <f t="shared" si="819"/>
        <v>0</v>
      </c>
      <c r="Z5184" t="b">
        <v>1</v>
      </c>
      <c r="AB5184" t="s">
        <v>16425</v>
      </c>
    </row>
    <row r="5185" spans="1:32" x14ac:dyDescent="0.25">
      <c r="A5185" t="s">
        <v>9152</v>
      </c>
      <c r="B5185">
        <v>1</v>
      </c>
      <c r="C5185">
        <v>0</v>
      </c>
      <c r="D5185" t="s">
        <v>9153</v>
      </c>
      <c r="E5185" t="s">
        <v>27</v>
      </c>
      <c r="F5185" t="s">
        <v>8</v>
      </c>
      <c r="G5185" t="b">
        <v>0</v>
      </c>
      <c r="H5185" t="s">
        <v>9</v>
      </c>
      <c r="I5185" t="s">
        <v>10</v>
      </c>
      <c r="J5185" t="s">
        <v>11</v>
      </c>
      <c r="K5185" t="s">
        <v>344</v>
      </c>
      <c r="P5185" t="b">
        <f t="shared" si="810"/>
        <v>0</v>
      </c>
      <c r="Q5185" t="b">
        <f t="shared" si="811"/>
        <v>0</v>
      </c>
      <c r="R5185" t="b">
        <f t="shared" si="812"/>
        <v>0</v>
      </c>
      <c r="S5185" t="b">
        <f t="shared" si="813"/>
        <v>0</v>
      </c>
      <c r="T5185" t="b">
        <f t="shared" si="814"/>
        <v>1</v>
      </c>
      <c r="U5185" t="b">
        <f t="shared" si="815"/>
        <v>0</v>
      </c>
      <c r="V5185" t="b">
        <f t="shared" si="816"/>
        <v>0</v>
      </c>
      <c r="W5185" t="b">
        <f t="shared" si="817"/>
        <v>0</v>
      </c>
      <c r="X5185" t="b">
        <f t="shared" si="818"/>
        <v>0</v>
      </c>
      <c r="Y5185" t="b">
        <f t="shared" si="819"/>
        <v>0</v>
      </c>
      <c r="Z5185" t="b">
        <v>0</v>
      </c>
      <c r="AB5185" t="s">
        <v>16425</v>
      </c>
    </row>
    <row r="5186" spans="1:32" x14ac:dyDescent="0.25">
      <c r="A5186" t="s">
        <v>9539</v>
      </c>
      <c r="B5186">
        <v>1</v>
      </c>
      <c r="C5186">
        <v>0</v>
      </c>
      <c r="D5186" t="s">
        <v>9540</v>
      </c>
      <c r="E5186" t="s">
        <v>7</v>
      </c>
      <c r="F5186" t="s">
        <v>8</v>
      </c>
      <c r="G5186" t="b">
        <v>0</v>
      </c>
      <c r="H5186" t="s">
        <v>9</v>
      </c>
      <c r="I5186" t="s">
        <v>10</v>
      </c>
      <c r="J5186" t="s">
        <v>11</v>
      </c>
      <c r="K5186" t="s">
        <v>344</v>
      </c>
      <c r="M5186">
        <v>1</v>
      </c>
      <c r="P5186" t="b">
        <f t="shared" si="810"/>
        <v>0</v>
      </c>
      <c r="Q5186" t="b">
        <f t="shared" si="811"/>
        <v>1</v>
      </c>
      <c r="R5186" t="b">
        <f t="shared" si="812"/>
        <v>0</v>
      </c>
      <c r="S5186" t="b">
        <f t="shared" si="813"/>
        <v>0</v>
      </c>
      <c r="T5186" t="b">
        <f t="shared" si="814"/>
        <v>0</v>
      </c>
      <c r="U5186" t="b">
        <f t="shared" si="815"/>
        <v>1</v>
      </c>
      <c r="V5186" t="b">
        <f t="shared" si="816"/>
        <v>0</v>
      </c>
      <c r="W5186" t="b">
        <f t="shared" si="817"/>
        <v>1</v>
      </c>
      <c r="X5186" t="b">
        <f t="shared" si="818"/>
        <v>0</v>
      </c>
      <c r="Y5186" t="b">
        <f t="shared" si="819"/>
        <v>0</v>
      </c>
      <c r="Z5186" t="b">
        <v>1</v>
      </c>
      <c r="AB5186" t="s">
        <v>16425</v>
      </c>
    </row>
    <row r="5187" spans="1:32" x14ac:dyDescent="0.25">
      <c r="A5187" t="s">
        <v>12997</v>
      </c>
      <c r="B5187">
        <v>1</v>
      </c>
      <c r="C5187">
        <v>0</v>
      </c>
      <c r="D5187" t="s">
        <v>12998</v>
      </c>
      <c r="E5187" t="s">
        <v>7</v>
      </c>
      <c r="F5187" t="s">
        <v>8</v>
      </c>
      <c r="G5187" t="b">
        <v>0</v>
      </c>
      <c r="H5187" t="s">
        <v>9</v>
      </c>
      <c r="I5187" t="s">
        <v>10</v>
      </c>
      <c r="J5187" t="s">
        <v>11</v>
      </c>
      <c r="K5187" t="s">
        <v>1057</v>
      </c>
      <c r="N5187">
        <v>1</v>
      </c>
      <c r="O5187">
        <v>1</v>
      </c>
      <c r="P5187" t="b">
        <f t="shared" si="810"/>
        <v>0</v>
      </c>
      <c r="Q5187" t="b">
        <f t="shared" si="811"/>
        <v>0</v>
      </c>
      <c r="R5187" t="b">
        <f t="shared" si="812"/>
        <v>1</v>
      </c>
      <c r="S5187" t="b">
        <f t="shared" si="813"/>
        <v>1</v>
      </c>
      <c r="T5187" t="b">
        <f t="shared" si="814"/>
        <v>0</v>
      </c>
      <c r="U5187" t="b">
        <f t="shared" si="815"/>
        <v>1</v>
      </c>
      <c r="V5187" t="b">
        <f t="shared" si="816"/>
        <v>0</v>
      </c>
      <c r="W5187" t="b">
        <f t="shared" si="817"/>
        <v>0</v>
      </c>
      <c r="X5187" t="b">
        <f t="shared" si="818"/>
        <v>0</v>
      </c>
      <c r="Y5187" t="b">
        <f t="shared" si="819"/>
        <v>0</v>
      </c>
      <c r="Z5187" t="b">
        <v>1</v>
      </c>
    </row>
    <row r="5188" spans="1:32" x14ac:dyDescent="0.25">
      <c r="A5188" t="s">
        <v>7873</v>
      </c>
      <c r="B5188">
        <v>0</v>
      </c>
      <c r="C5188">
        <v>0</v>
      </c>
      <c r="D5188" t="s">
        <v>7874</v>
      </c>
      <c r="E5188" t="s">
        <v>7</v>
      </c>
      <c r="F5188" t="s">
        <v>8</v>
      </c>
      <c r="G5188" t="b">
        <v>0</v>
      </c>
      <c r="H5188" t="s">
        <v>9</v>
      </c>
      <c r="I5188" t="s">
        <v>10</v>
      </c>
      <c r="J5188" t="s">
        <v>11</v>
      </c>
      <c r="K5188" t="s">
        <v>344</v>
      </c>
      <c r="M5188">
        <v>4</v>
      </c>
      <c r="N5188">
        <v>1</v>
      </c>
      <c r="P5188" t="b">
        <f t="shared" si="810"/>
        <v>0</v>
      </c>
      <c r="Q5188" t="b">
        <f t="shared" si="811"/>
        <v>1</v>
      </c>
      <c r="R5188" t="b">
        <f t="shared" si="812"/>
        <v>1</v>
      </c>
      <c r="S5188" t="b">
        <f t="shared" si="813"/>
        <v>0</v>
      </c>
      <c r="T5188" t="b">
        <f t="shared" si="814"/>
        <v>0</v>
      </c>
      <c r="U5188" t="b">
        <f t="shared" si="815"/>
        <v>1</v>
      </c>
      <c r="V5188" t="b">
        <f t="shared" si="816"/>
        <v>0</v>
      </c>
      <c r="W5188" t="b">
        <f t="shared" si="817"/>
        <v>0</v>
      </c>
      <c r="X5188" t="b">
        <f t="shared" si="818"/>
        <v>1</v>
      </c>
      <c r="Y5188" t="b">
        <f t="shared" si="819"/>
        <v>0</v>
      </c>
      <c r="Z5188" t="b">
        <v>1</v>
      </c>
      <c r="AB5188" t="s">
        <v>16425</v>
      </c>
    </row>
    <row r="5189" spans="1:32" x14ac:dyDescent="0.25">
      <c r="A5189" t="s">
        <v>7003</v>
      </c>
      <c r="B5189">
        <v>0</v>
      </c>
      <c r="C5189">
        <v>0</v>
      </c>
      <c r="D5189" t="s">
        <v>7004</v>
      </c>
      <c r="E5189" t="s">
        <v>15</v>
      </c>
      <c r="F5189" t="s">
        <v>52</v>
      </c>
      <c r="G5189" t="b">
        <v>0</v>
      </c>
      <c r="H5189" t="s">
        <v>16</v>
      </c>
      <c r="I5189" t="s">
        <v>47</v>
      </c>
      <c r="J5189" t="s">
        <v>1922</v>
      </c>
      <c r="K5189" t="s">
        <v>1966</v>
      </c>
      <c r="L5189">
        <v>2</v>
      </c>
      <c r="P5189" t="b">
        <f t="shared" si="810"/>
        <v>1</v>
      </c>
      <c r="Q5189" t="b">
        <f t="shared" si="811"/>
        <v>0</v>
      </c>
      <c r="R5189" t="b">
        <f t="shared" si="812"/>
        <v>0</v>
      </c>
      <c r="S5189" t="b">
        <f t="shared" si="813"/>
        <v>0</v>
      </c>
      <c r="T5189" t="b">
        <f t="shared" si="814"/>
        <v>0</v>
      </c>
      <c r="U5189" t="b">
        <f t="shared" si="815"/>
        <v>1</v>
      </c>
      <c r="V5189" t="b">
        <f t="shared" si="816"/>
        <v>1</v>
      </c>
      <c r="W5189" t="b">
        <f t="shared" si="817"/>
        <v>0</v>
      </c>
      <c r="X5189" t="b">
        <f t="shared" si="818"/>
        <v>0</v>
      </c>
      <c r="Y5189" t="b">
        <f t="shared" si="819"/>
        <v>0</v>
      </c>
      <c r="Z5189" t="b">
        <v>0</v>
      </c>
      <c r="AA5189" t="s">
        <v>16425</v>
      </c>
    </row>
    <row r="5190" spans="1:32" x14ac:dyDescent="0.25">
      <c r="A5190" t="s">
        <v>7084</v>
      </c>
      <c r="B5190">
        <v>0</v>
      </c>
      <c r="C5190">
        <v>0</v>
      </c>
      <c r="D5190" t="s">
        <v>7085</v>
      </c>
      <c r="E5190" t="s">
        <v>37</v>
      </c>
      <c r="F5190" t="s">
        <v>8</v>
      </c>
      <c r="G5190" t="b">
        <v>0</v>
      </c>
      <c r="H5190" t="s">
        <v>16</v>
      </c>
      <c r="I5190" t="s">
        <v>17</v>
      </c>
      <c r="J5190" t="s">
        <v>148</v>
      </c>
      <c r="K5190" t="s">
        <v>242</v>
      </c>
      <c r="M5190">
        <v>1</v>
      </c>
      <c r="P5190" t="b">
        <f t="shared" si="810"/>
        <v>0</v>
      </c>
      <c r="Q5190" t="b">
        <f t="shared" si="811"/>
        <v>1</v>
      </c>
      <c r="R5190" t="b">
        <f t="shared" si="812"/>
        <v>0</v>
      </c>
      <c r="S5190" t="b">
        <f t="shared" si="813"/>
        <v>0</v>
      </c>
      <c r="T5190" t="b">
        <f t="shared" si="814"/>
        <v>0</v>
      </c>
      <c r="U5190" t="b">
        <f t="shared" si="815"/>
        <v>1</v>
      </c>
      <c r="V5190" t="b">
        <f t="shared" si="816"/>
        <v>0</v>
      </c>
      <c r="W5190" t="b">
        <f t="shared" si="817"/>
        <v>1</v>
      </c>
      <c r="X5190" t="b">
        <f t="shared" si="818"/>
        <v>0</v>
      </c>
      <c r="Y5190" t="b">
        <f t="shared" si="819"/>
        <v>0</v>
      </c>
      <c r="Z5190" t="b">
        <v>0</v>
      </c>
      <c r="AD5190" t="s">
        <v>16490</v>
      </c>
      <c r="AE5190" t="s">
        <v>16492</v>
      </c>
      <c r="AF5190" t="s">
        <v>16491</v>
      </c>
    </row>
    <row r="5191" spans="1:32" x14ac:dyDescent="0.25">
      <c r="A5191" t="s">
        <v>16384</v>
      </c>
      <c r="B5191">
        <v>0</v>
      </c>
      <c r="C5191">
        <v>0</v>
      </c>
      <c r="D5191" t="s">
        <v>16385</v>
      </c>
      <c r="E5191" t="s">
        <v>52</v>
      </c>
      <c r="F5191" t="s">
        <v>8</v>
      </c>
      <c r="G5191" t="b">
        <v>0</v>
      </c>
      <c r="H5191" t="s">
        <v>9</v>
      </c>
      <c r="I5191" t="s">
        <v>10</v>
      </c>
      <c r="J5191" t="s">
        <v>11</v>
      </c>
      <c r="K5191" t="s">
        <v>1057</v>
      </c>
      <c r="P5191" t="b">
        <f t="shared" si="810"/>
        <v>0</v>
      </c>
      <c r="Q5191" t="b">
        <f t="shared" si="811"/>
        <v>0</v>
      </c>
      <c r="R5191" t="b">
        <f t="shared" si="812"/>
        <v>0</v>
      </c>
      <c r="S5191" t="b">
        <f t="shared" si="813"/>
        <v>0</v>
      </c>
      <c r="T5191" t="b">
        <f t="shared" si="814"/>
        <v>1</v>
      </c>
      <c r="U5191" t="b">
        <f t="shared" si="815"/>
        <v>0</v>
      </c>
      <c r="V5191" t="b">
        <f t="shared" si="816"/>
        <v>0</v>
      </c>
      <c r="W5191" t="b">
        <f t="shared" si="817"/>
        <v>0</v>
      </c>
      <c r="X5191" t="b">
        <f t="shared" si="818"/>
        <v>0</v>
      </c>
      <c r="Y5191" t="b">
        <f t="shared" si="819"/>
        <v>0</v>
      </c>
      <c r="Z5191" t="b">
        <v>0</v>
      </c>
    </row>
    <row r="5192" spans="1:32" x14ac:dyDescent="0.25">
      <c r="A5192" t="s">
        <v>5574</v>
      </c>
      <c r="B5192">
        <v>0</v>
      </c>
      <c r="C5192">
        <v>0</v>
      </c>
      <c r="D5192" t="s">
        <v>5575</v>
      </c>
      <c r="E5192" t="s">
        <v>7</v>
      </c>
      <c r="F5192" t="s">
        <v>8</v>
      </c>
      <c r="G5192" t="b">
        <v>0</v>
      </c>
      <c r="H5192" t="s">
        <v>16</v>
      </c>
      <c r="I5192" t="s">
        <v>38</v>
      </c>
      <c r="J5192" t="s">
        <v>39</v>
      </c>
      <c r="K5192" t="s">
        <v>114</v>
      </c>
      <c r="L5192">
        <v>1</v>
      </c>
      <c r="M5192">
        <v>9</v>
      </c>
      <c r="N5192">
        <v>6</v>
      </c>
      <c r="O5192">
        <v>1</v>
      </c>
      <c r="P5192" t="b">
        <f t="shared" si="810"/>
        <v>1</v>
      </c>
      <c r="Q5192" t="b">
        <f t="shared" si="811"/>
        <v>1</v>
      </c>
      <c r="R5192" t="b">
        <f t="shared" si="812"/>
        <v>1</v>
      </c>
      <c r="S5192" t="b">
        <f t="shared" si="813"/>
        <v>1</v>
      </c>
      <c r="T5192" t="b">
        <f t="shared" si="814"/>
        <v>0</v>
      </c>
      <c r="U5192" t="b">
        <f t="shared" si="815"/>
        <v>1</v>
      </c>
      <c r="V5192" t="b">
        <f t="shared" si="816"/>
        <v>0</v>
      </c>
      <c r="W5192" t="b">
        <f t="shared" si="817"/>
        <v>0</v>
      </c>
      <c r="X5192" t="b">
        <f t="shared" si="818"/>
        <v>0</v>
      </c>
      <c r="Y5192" t="b">
        <f t="shared" si="819"/>
        <v>0</v>
      </c>
      <c r="Z5192" t="b">
        <v>1</v>
      </c>
      <c r="AA5192" t="s">
        <v>16425</v>
      </c>
    </row>
    <row r="5193" spans="1:32" x14ac:dyDescent="0.25">
      <c r="A5193" t="s">
        <v>4007</v>
      </c>
      <c r="B5193">
        <v>0</v>
      </c>
      <c r="C5193">
        <v>0</v>
      </c>
      <c r="D5193" t="s">
        <v>4008</v>
      </c>
      <c r="E5193" t="s">
        <v>15</v>
      </c>
      <c r="F5193" t="s">
        <v>8</v>
      </c>
      <c r="G5193" t="b">
        <v>0</v>
      </c>
      <c r="H5193" t="s">
        <v>16</v>
      </c>
      <c r="I5193" t="s">
        <v>38</v>
      </c>
      <c r="J5193" t="s">
        <v>39</v>
      </c>
      <c r="K5193" t="s">
        <v>114</v>
      </c>
      <c r="M5193">
        <v>1</v>
      </c>
      <c r="P5193" t="b">
        <f t="shared" si="810"/>
        <v>0</v>
      </c>
      <c r="Q5193" t="b">
        <f t="shared" si="811"/>
        <v>1</v>
      </c>
      <c r="R5193" t="b">
        <f t="shared" si="812"/>
        <v>0</v>
      </c>
      <c r="S5193" t="b">
        <f t="shared" si="813"/>
        <v>0</v>
      </c>
      <c r="T5193" t="b">
        <f t="shared" si="814"/>
        <v>0</v>
      </c>
      <c r="U5193" t="b">
        <f t="shared" si="815"/>
        <v>1</v>
      </c>
      <c r="V5193" t="b">
        <f t="shared" si="816"/>
        <v>0</v>
      </c>
      <c r="W5193" t="b">
        <f t="shared" si="817"/>
        <v>1</v>
      </c>
      <c r="X5193" t="b">
        <f t="shared" si="818"/>
        <v>0</v>
      </c>
      <c r="Y5193" t="b">
        <f t="shared" si="819"/>
        <v>0</v>
      </c>
      <c r="Z5193" t="b">
        <v>0</v>
      </c>
      <c r="AA5193" t="s">
        <v>16425</v>
      </c>
    </row>
    <row r="5194" spans="1:32" x14ac:dyDescent="0.25">
      <c r="A5194" t="s">
        <v>12937</v>
      </c>
      <c r="B5194">
        <v>0</v>
      </c>
      <c r="C5194">
        <v>0</v>
      </c>
      <c r="D5194" t="s">
        <v>12938</v>
      </c>
      <c r="E5194" t="s">
        <v>15</v>
      </c>
      <c r="F5194" t="s">
        <v>8</v>
      </c>
      <c r="G5194" t="b">
        <v>0</v>
      </c>
      <c r="H5194" t="s">
        <v>16</v>
      </c>
      <c r="I5194" t="s">
        <v>38</v>
      </c>
      <c r="J5194" t="s">
        <v>39</v>
      </c>
      <c r="K5194" t="s">
        <v>114</v>
      </c>
      <c r="L5194">
        <v>1</v>
      </c>
      <c r="M5194">
        <v>16</v>
      </c>
      <c r="N5194">
        <v>3</v>
      </c>
      <c r="O5194">
        <v>4</v>
      </c>
      <c r="P5194" t="b">
        <f t="shared" si="810"/>
        <v>1</v>
      </c>
      <c r="Q5194" t="b">
        <f t="shared" si="811"/>
        <v>1</v>
      </c>
      <c r="R5194" t="b">
        <f t="shared" si="812"/>
        <v>1</v>
      </c>
      <c r="S5194" t="b">
        <f t="shared" si="813"/>
        <v>1</v>
      </c>
      <c r="T5194" t="b">
        <f t="shared" si="814"/>
        <v>0</v>
      </c>
      <c r="U5194" t="b">
        <f t="shared" si="815"/>
        <v>1</v>
      </c>
      <c r="V5194" t="b">
        <f t="shared" si="816"/>
        <v>0</v>
      </c>
      <c r="W5194" t="b">
        <f t="shared" si="817"/>
        <v>0</v>
      </c>
      <c r="X5194" t="b">
        <f t="shared" si="818"/>
        <v>0</v>
      </c>
      <c r="Y5194" t="b">
        <f t="shared" si="819"/>
        <v>0</v>
      </c>
      <c r="Z5194" t="b">
        <v>1</v>
      </c>
    </row>
    <row r="5195" spans="1:32" x14ac:dyDescent="0.25">
      <c r="A5195" t="s">
        <v>12939</v>
      </c>
      <c r="B5195">
        <v>0</v>
      </c>
      <c r="C5195">
        <v>0</v>
      </c>
      <c r="D5195" t="s">
        <v>12940</v>
      </c>
      <c r="E5195" t="s">
        <v>15</v>
      </c>
      <c r="F5195" t="s">
        <v>8</v>
      </c>
      <c r="G5195" t="b">
        <v>0</v>
      </c>
      <c r="H5195" t="s">
        <v>16</v>
      </c>
      <c r="I5195" t="s">
        <v>38</v>
      </c>
      <c r="J5195" t="s">
        <v>39</v>
      </c>
      <c r="K5195" t="s">
        <v>114</v>
      </c>
      <c r="M5195">
        <v>5</v>
      </c>
      <c r="N5195">
        <v>2</v>
      </c>
      <c r="O5195">
        <v>1</v>
      </c>
      <c r="P5195" t="b">
        <f t="shared" si="810"/>
        <v>0</v>
      </c>
      <c r="Q5195" t="b">
        <f t="shared" si="811"/>
        <v>1</v>
      </c>
      <c r="R5195" t="b">
        <f t="shared" si="812"/>
        <v>1</v>
      </c>
      <c r="S5195" t="b">
        <f t="shared" si="813"/>
        <v>1</v>
      </c>
      <c r="T5195" t="b">
        <f t="shared" si="814"/>
        <v>0</v>
      </c>
      <c r="U5195" t="b">
        <f t="shared" si="815"/>
        <v>1</v>
      </c>
      <c r="V5195" t="b">
        <f t="shared" si="816"/>
        <v>0</v>
      </c>
      <c r="W5195" t="b">
        <f t="shared" si="817"/>
        <v>0</v>
      </c>
      <c r="X5195" t="b">
        <f t="shared" si="818"/>
        <v>0</v>
      </c>
      <c r="Y5195" t="b">
        <f t="shared" si="819"/>
        <v>0</v>
      </c>
      <c r="Z5195" t="b">
        <v>1</v>
      </c>
    </row>
    <row r="5196" spans="1:32" x14ac:dyDescent="0.25">
      <c r="A5196" t="s">
        <v>7090</v>
      </c>
      <c r="B5196">
        <v>0</v>
      </c>
      <c r="C5196">
        <v>0</v>
      </c>
      <c r="D5196" t="s">
        <v>7091</v>
      </c>
      <c r="E5196" t="s">
        <v>15</v>
      </c>
      <c r="F5196" t="s">
        <v>52</v>
      </c>
      <c r="G5196" t="b">
        <v>0</v>
      </c>
      <c r="H5196" t="s">
        <v>16</v>
      </c>
      <c r="I5196" t="s">
        <v>38</v>
      </c>
      <c r="J5196" t="s">
        <v>39</v>
      </c>
      <c r="K5196" t="s">
        <v>114</v>
      </c>
      <c r="M5196">
        <v>8</v>
      </c>
      <c r="N5196">
        <v>4</v>
      </c>
      <c r="O5196">
        <v>1</v>
      </c>
      <c r="P5196" t="b">
        <f t="shared" si="810"/>
        <v>0</v>
      </c>
      <c r="Q5196" t="b">
        <f t="shared" si="811"/>
        <v>1</v>
      </c>
      <c r="R5196" t="b">
        <f t="shared" si="812"/>
        <v>1</v>
      </c>
      <c r="S5196" t="b">
        <f t="shared" si="813"/>
        <v>1</v>
      </c>
      <c r="T5196" t="b">
        <f t="shared" si="814"/>
        <v>0</v>
      </c>
      <c r="U5196" t="b">
        <f t="shared" si="815"/>
        <v>1</v>
      </c>
      <c r="V5196" t="b">
        <f t="shared" si="816"/>
        <v>0</v>
      </c>
      <c r="W5196" t="b">
        <f t="shared" si="817"/>
        <v>0</v>
      </c>
      <c r="X5196" t="b">
        <f t="shared" si="818"/>
        <v>0</v>
      </c>
      <c r="Y5196" t="b">
        <f t="shared" si="819"/>
        <v>0</v>
      </c>
      <c r="Z5196" t="b">
        <v>1</v>
      </c>
    </row>
    <row r="5197" spans="1:32" x14ac:dyDescent="0.25">
      <c r="A5197" t="s">
        <v>14595</v>
      </c>
      <c r="B5197">
        <v>0</v>
      </c>
      <c r="C5197">
        <v>0</v>
      </c>
      <c r="D5197" t="s">
        <v>14596</v>
      </c>
      <c r="E5197" t="s">
        <v>52</v>
      </c>
      <c r="F5197" t="s">
        <v>8</v>
      </c>
      <c r="G5197" t="b">
        <v>0</v>
      </c>
      <c r="H5197" t="s">
        <v>16</v>
      </c>
      <c r="I5197" t="s">
        <v>17</v>
      </c>
      <c r="J5197" t="s">
        <v>12290</v>
      </c>
      <c r="K5197" t="s">
        <v>12291</v>
      </c>
      <c r="L5197">
        <v>11</v>
      </c>
      <c r="M5197">
        <v>7</v>
      </c>
      <c r="P5197" t="b">
        <f t="shared" si="810"/>
        <v>1</v>
      </c>
      <c r="Q5197" t="b">
        <f t="shared" si="811"/>
        <v>1</v>
      </c>
      <c r="R5197" t="b">
        <f t="shared" si="812"/>
        <v>0</v>
      </c>
      <c r="S5197" t="b">
        <f t="shared" si="813"/>
        <v>0</v>
      </c>
      <c r="T5197" t="b">
        <f t="shared" si="814"/>
        <v>0</v>
      </c>
      <c r="U5197" t="b">
        <f t="shared" si="815"/>
        <v>1</v>
      </c>
      <c r="V5197" t="b">
        <f t="shared" si="816"/>
        <v>0</v>
      </c>
      <c r="W5197" t="b">
        <f t="shared" si="817"/>
        <v>1</v>
      </c>
      <c r="X5197" t="b">
        <f t="shared" si="818"/>
        <v>0</v>
      </c>
      <c r="Y5197" t="b">
        <f t="shared" si="819"/>
        <v>0</v>
      </c>
      <c r="Z5197" t="b">
        <v>1</v>
      </c>
    </row>
    <row r="5198" spans="1:32" x14ac:dyDescent="0.25">
      <c r="A5198" t="s">
        <v>12541</v>
      </c>
      <c r="B5198">
        <v>0</v>
      </c>
      <c r="C5198">
        <v>0</v>
      </c>
      <c r="D5198" t="s">
        <v>12542</v>
      </c>
      <c r="E5198" t="s">
        <v>15</v>
      </c>
      <c r="F5198" t="s">
        <v>8</v>
      </c>
      <c r="G5198" t="b">
        <v>0</v>
      </c>
      <c r="H5198" t="s">
        <v>16</v>
      </c>
      <c r="I5198" t="s">
        <v>17</v>
      </c>
      <c r="J5198" t="s">
        <v>12290</v>
      </c>
      <c r="K5198" t="s">
        <v>12291</v>
      </c>
      <c r="P5198" t="b">
        <f t="shared" si="810"/>
        <v>0</v>
      </c>
      <c r="Q5198" t="b">
        <f t="shared" si="811"/>
        <v>0</v>
      </c>
      <c r="R5198" t="b">
        <f t="shared" si="812"/>
        <v>0</v>
      </c>
      <c r="S5198" t="b">
        <f t="shared" si="813"/>
        <v>0</v>
      </c>
      <c r="T5198" t="b">
        <f t="shared" si="814"/>
        <v>1</v>
      </c>
      <c r="U5198" t="b">
        <f t="shared" si="815"/>
        <v>0</v>
      </c>
      <c r="V5198" t="b">
        <f t="shared" si="816"/>
        <v>0</v>
      </c>
      <c r="W5198" t="b">
        <f t="shared" si="817"/>
        <v>0</v>
      </c>
      <c r="X5198" t="b">
        <f t="shared" si="818"/>
        <v>0</v>
      </c>
      <c r="Y5198" t="b">
        <f t="shared" si="819"/>
        <v>0</v>
      </c>
      <c r="Z5198" t="b">
        <v>0</v>
      </c>
      <c r="AE5198" t="s">
        <v>16492</v>
      </c>
      <c r="AF5198" t="s">
        <v>16491</v>
      </c>
    </row>
    <row r="5199" spans="1:32" x14ac:dyDescent="0.25">
      <c r="A5199" t="s">
        <v>13898</v>
      </c>
      <c r="B5199">
        <v>0</v>
      </c>
      <c r="C5199">
        <v>0</v>
      </c>
      <c r="D5199" t="s">
        <v>13899</v>
      </c>
      <c r="E5199" t="s">
        <v>37</v>
      </c>
      <c r="F5199" t="s">
        <v>8</v>
      </c>
      <c r="G5199" t="b">
        <v>0</v>
      </c>
      <c r="H5199" t="s">
        <v>9</v>
      </c>
      <c r="I5199" t="s">
        <v>10</v>
      </c>
      <c r="J5199" t="s">
        <v>28</v>
      </c>
      <c r="K5199" t="s">
        <v>3822</v>
      </c>
      <c r="M5199">
        <v>4</v>
      </c>
      <c r="P5199" t="b">
        <f t="shared" si="810"/>
        <v>0</v>
      </c>
      <c r="Q5199" t="b">
        <f t="shared" si="811"/>
        <v>1</v>
      </c>
      <c r="R5199" t="b">
        <f t="shared" si="812"/>
        <v>0</v>
      </c>
      <c r="S5199" t="b">
        <f t="shared" si="813"/>
        <v>0</v>
      </c>
      <c r="T5199" t="b">
        <f t="shared" si="814"/>
        <v>0</v>
      </c>
      <c r="U5199" t="b">
        <f t="shared" si="815"/>
        <v>1</v>
      </c>
      <c r="V5199" t="b">
        <f t="shared" si="816"/>
        <v>0</v>
      </c>
      <c r="W5199" t="b">
        <f t="shared" si="817"/>
        <v>1</v>
      </c>
      <c r="X5199" t="b">
        <f t="shared" si="818"/>
        <v>0</v>
      </c>
      <c r="Y5199" t="b">
        <f t="shared" si="819"/>
        <v>0</v>
      </c>
      <c r="Z5199" t="b">
        <v>0</v>
      </c>
    </row>
    <row r="5200" spans="1:32" x14ac:dyDescent="0.25">
      <c r="A5200" t="s">
        <v>3820</v>
      </c>
      <c r="B5200">
        <v>0</v>
      </c>
      <c r="C5200">
        <v>1</v>
      </c>
      <c r="D5200" t="s">
        <v>3821</v>
      </c>
      <c r="E5200" t="s">
        <v>27</v>
      </c>
      <c r="F5200" t="s">
        <v>8</v>
      </c>
      <c r="G5200" t="b">
        <v>0</v>
      </c>
      <c r="H5200" t="s">
        <v>9</v>
      </c>
      <c r="I5200" t="s">
        <v>10</v>
      </c>
      <c r="J5200" t="s">
        <v>28</v>
      </c>
      <c r="K5200" t="s">
        <v>3822</v>
      </c>
      <c r="L5200">
        <v>2</v>
      </c>
      <c r="M5200">
        <v>1</v>
      </c>
      <c r="P5200" t="b">
        <f t="shared" si="810"/>
        <v>1</v>
      </c>
      <c r="Q5200" t="b">
        <f t="shared" si="811"/>
        <v>1</v>
      </c>
      <c r="R5200" t="b">
        <f t="shared" si="812"/>
        <v>0</v>
      </c>
      <c r="S5200" t="b">
        <f t="shared" si="813"/>
        <v>0</v>
      </c>
      <c r="T5200" t="b">
        <f t="shared" si="814"/>
        <v>0</v>
      </c>
      <c r="U5200" t="b">
        <f t="shared" si="815"/>
        <v>1</v>
      </c>
      <c r="V5200" t="b">
        <f t="shared" si="816"/>
        <v>0</v>
      </c>
      <c r="W5200" t="b">
        <f t="shared" si="817"/>
        <v>1</v>
      </c>
      <c r="X5200" t="b">
        <f t="shared" si="818"/>
        <v>0</v>
      </c>
      <c r="Y5200" t="b">
        <f t="shared" si="819"/>
        <v>0</v>
      </c>
      <c r="Z5200" t="b">
        <v>1</v>
      </c>
    </row>
    <row r="5201" spans="1:28" x14ac:dyDescent="0.25">
      <c r="A5201" t="s">
        <v>5742</v>
      </c>
      <c r="B5201">
        <v>0</v>
      </c>
      <c r="C5201">
        <v>0</v>
      </c>
      <c r="D5201" t="s">
        <v>5743</v>
      </c>
      <c r="E5201" t="s">
        <v>7</v>
      </c>
      <c r="F5201" t="s">
        <v>8</v>
      </c>
      <c r="G5201" t="b">
        <v>0</v>
      </c>
      <c r="H5201" t="s">
        <v>9</v>
      </c>
      <c r="I5201" t="s">
        <v>10</v>
      </c>
      <c r="J5201" t="s">
        <v>11</v>
      </c>
      <c r="K5201" t="s">
        <v>355</v>
      </c>
      <c r="M5201">
        <v>1</v>
      </c>
      <c r="N5201">
        <v>1</v>
      </c>
      <c r="P5201" t="b">
        <f t="shared" si="810"/>
        <v>0</v>
      </c>
      <c r="Q5201" t="b">
        <f t="shared" si="811"/>
        <v>1</v>
      </c>
      <c r="R5201" t="b">
        <f t="shared" si="812"/>
        <v>1</v>
      </c>
      <c r="S5201" t="b">
        <f t="shared" si="813"/>
        <v>0</v>
      </c>
      <c r="T5201" t="b">
        <f t="shared" si="814"/>
        <v>0</v>
      </c>
      <c r="U5201" t="b">
        <f t="shared" si="815"/>
        <v>1</v>
      </c>
      <c r="V5201" t="b">
        <f t="shared" si="816"/>
        <v>0</v>
      </c>
      <c r="W5201" t="b">
        <f t="shared" si="817"/>
        <v>0</v>
      </c>
      <c r="X5201" t="b">
        <f t="shared" si="818"/>
        <v>1</v>
      </c>
      <c r="Y5201" t="b">
        <f t="shared" si="819"/>
        <v>0</v>
      </c>
      <c r="Z5201" t="b">
        <v>1</v>
      </c>
      <c r="AB5201" t="s">
        <v>16425</v>
      </c>
    </row>
    <row r="5202" spans="1:28" x14ac:dyDescent="0.25">
      <c r="A5202" t="s">
        <v>12177</v>
      </c>
      <c r="B5202">
        <v>0</v>
      </c>
      <c r="C5202">
        <v>0</v>
      </c>
      <c r="D5202" t="s">
        <v>12178</v>
      </c>
      <c r="E5202" t="s">
        <v>37</v>
      </c>
      <c r="F5202" t="s">
        <v>8</v>
      </c>
      <c r="G5202" t="b">
        <v>0</v>
      </c>
      <c r="H5202" t="s">
        <v>16</v>
      </c>
      <c r="I5202" t="s">
        <v>53</v>
      </c>
      <c r="J5202" t="s">
        <v>11323</v>
      </c>
      <c r="K5202" t="s">
        <v>11324</v>
      </c>
      <c r="P5202" t="b">
        <f t="shared" si="810"/>
        <v>0</v>
      </c>
      <c r="Q5202" t="b">
        <f t="shared" si="811"/>
        <v>0</v>
      </c>
      <c r="R5202" t="b">
        <f t="shared" si="812"/>
        <v>0</v>
      </c>
      <c r="S5202" t="b">
        <f t="shared" si="813"/>
        <v>0</v>
      </c>
      <c r="T5202" t="b">
        <f t="shared" si="814"/>
        <v>1</v>
      </c>
      <c r="U5202" t="b">
        <f t="shared" si="815"/>
        <v>0</v>
      </c>
      <c r="V5202" t="b">
        <f t="shared" si="816"/>
        <v>0</v>
      </c>
      <c r="W5202" t="b">
        <f t="shared" si="817"/>
        <v>0</v>
      </c>
      <c r="X5202" t="b">
        <f t="shared" si="818"/>
        <v>0</v>
      </c>
      <c r="Y5202" t="b">
        <f t="shared" si="819"/>
        <v>0</v>
      </c>
      <c r="Z5202" t="b">
        <v>1</v>
      </c>
    </row>
    <row r="5203" spans="1:28" x14ac:dyDescent="0.25">
      <c r="A5203" t="s">
        <v>15185</v>
      </c>
      <c r="B5203">
        <v>0</v>
      </c>
      <c r="C5203">
        <v>0</v>
      </c>
      <c r="D5203" t="s">
        <v>15186</v>
      </c>
      <c r="E5203" t="s">
        <v>7</v>
      </c>
      <c r="F5203" t="s">
        <v>8</v>
      </c>
      <c r="G5203" t="b">
        <v>0</v>
      </c>
      <c r="H5203" t="s">
        <v>9</v>
      </c>
      <c r="I5203" t="s">
        <v>10</v>
      </c>
      <c r="J5203" t="s">
        <v>11</v>
      </c>
      <c r="P5203" t="b">
        <f t="shared" ref="P5203:P5266" si="820">IF(L5203&gt;0, TRUE, FALSE)</f>
        <v>0</v>
      </c>
      <c r="Q5203" t="b">
        <f t="shared" ref="Q5203:Q5266" si="821">IF(M5203&gt;0, TRUE, FALSE)</f>
        <v>0</v>
      </c>
      <c r="R5203" t="b">
        <f t="shared" ref="R5203:R5266" si="822">IF(N5203&gt;0, TRUE, FALSE)</f>
        <v>0</v>
      </c>
      <c r="S5203" t="b">
        <f t="shared" ref="S5203:S5266" si="823">IF(O5203&gt;0, TRUE, FALSE)</f>
        <v>0</v>
      </c>
      <c r="T5203" t="b">
        <f t="shared" ref="T5203:T5266" si="824">AND(NOT(P5203), NOT(Q5203), NOT(R5203), NOT(S5203))</f>
        <v>1</v>
      </c>
      <c r="U5203" t="b">
        <f t="shared" ref="U5203:U5266" si="825">OR(P5203, Q5203, R5203, S5203)</f>
        <v>0</v>
      </c>
      <c r="V5203" t="b">
        <f t="shared" ref="V5203:V5266" si="826">AND(P5203, NOT(Q5203), NOT(R5203), NOT(S5203))</f>
        <v>0</v>
      </c>
      <c r="W5203" t="b">
        <f t="shared" ref="W5203:W5266" si="827">AND(Q5203, NOT(R5203), NOT(S5203))</f>
        <v>0</v>
      </c>
      <c r="X5203" t="b">
        <f t="shared" ref="X5203:X5266" si="828">AND(R5203, NOT(S5203))</f>
        <v>0</v>
      </c>
      <c r="Y5203" t="b">
        <f t="shared" ref="Y5203:Y5266" si="829">AND(P5203, NOT(Q5203),OR(R5203,S5203))</f>
        <v>0</v>
      </c>
      <c r="Z5203" t="b">
        <v>0</v>
      </c>
      <c r="AA5203" t="s">
        <v>16425</v>
      </c>
    </row>
    <row r="5204" spans="1:28" x14ac:dyDescent="0.25">
      <c r="A5204" t="s">
        <v>12844</v>
      </c>
      <c r="B5204">
        <v>0</v>
      </c>
      <c r="C5204">
        <v>0</v>
      </c>
      <c r="D5204" t="s">
        <v>12845</v>
      </c>
      <c r="E5204" t="s">
        <v>37</v>
      </c>
      <c r="F5204" t="s">
        <v>8</v>
      </c>
      <c r="G5204" t="b">
        <v>0</v>
      </c>
      <c r="H5204" t="s">
        <v>9</v>
      </c>
      <c r="I5204" t="s">
        <v>10</v>
      </c>
      <c r="J5204" t="s">
        <v>28</v>
      </c>
      <c r="K5204" t="s">
        <v>1544</v>
      </c>
      <c r="L5204">
        <v>10</v>
      </c>
      <c r="M5204">
        <v>3</v>
      </c>
      <c r="O5204">
        <v>1</v>
      </c>
      <c r="P5204" t="b">
        <f t="shared" si="820"/>
        <v>1</v>
      </c>
      <c r="Q5204" t="b">
        <f t="shared" si="821"/>
        <v>1</v>
      </c>
      <c r="R5204" t="b">
        <f t="shared" si="822"/>
        <v>0</v>
      </c>
      <c r="S5204" t="b">
        <f t="shared" si="823"/>
        <v>1</v>
      </c>
      <c r="T5204" t="b">
        <f t="shared" si="824"/>
        <v>0</v>
      </c>
      <c r="U5204" t="b">
        <f t="shared" si="825"/>
        <v>1</v>
      </c>
      <c r="V5204" t="b">
        <f t="shared" si="826"/>
        <v>0</v>
      </c>
      <c r="W5204" t="b">
        <f t="shared" si="827"/>
        <v>0</v>
      </c>
      <c r="X5204" t="b">
        <f t="shared" si="828"/>
        <v>0</v>
      </c>
      <c r="Y5204" t="b">
        <f t="shared" si="829"/>
        <v>0</v>
      </c>
      <c r="Z5204" t="b">
        <v>1</v>
      </c>
    </row>
    <row r="5205" spans="1:28" x14ac:dyDescent="0.25">
      <c r="A5205" t="s">
        <v>7124</v>
      </c>
      <c r="B5205">
        <v>0</v>
      </c>
      <c r="C5205">
        <v>0</v>
      </c>
      <c r="D5205" t="s">
        <v>7125</v>
      </c>
      <c r="E5205" t="s">
        <v>37</v>
      </c>
      <c r="F5205" t="s">
        <v>8</v>
      </c>
      <c r="G5205" t="b">
        <v>0</v>
      </c>
      <c r="H5205" t="s">
        <v>16</v>
      </c>
      <c r="I5205" t="s">
        <v>47</v>
      </c>
      <c r="J5205" t="s">
        <v>99</v>
      </c>
      <c r="K5205" t="s">
        <v>100</v>
      </c>
      <c r="P5205" t="b">
        <f t="shared" si="820"/>
        <v>0</v>
      </c>
      <c r="Q5205" t="b">
        <f t="shared" si="821"/>
        <v>0</v>
      </c>
      <c r="R5205" t="b">
        <f t="shared" si="822"/>
        <v>0</v>
      </c>
      <c r="S5205" t="b">
        <f t="shared" si="823"/>
        <v>0</v>
      </c>
      <c r="T5205" t="b">
        <f t="shared" si="824"/>
        <v>1</v>
      </c>
      <c r="U5205" t="b">
        <f t="shared" si="825"/>
        <v>0</v>
      </c>
      <c r="V5205" t="b">
        <f t="shared" si="826"/>
        <v>0</v>
      </c>
      <c r="W5205" t="b">
        <f t="shared" si="827"/>
        <v>0</v>
      </c>
      <c r="X5205" t="b">
        <f t="shared" si="828"/>
        <v>0</v>
      </c>
      <c r="Y5205" t="b">
        <f t="shared" si="829"/>
        <v>0</v>
      </c>
      <c r="Z5205" t="b">
        <v>1</v>
      </c>
    </row>
    <row r="5206" spans="1:28" x14ac:dyDescent="0.25">
      <c r="A5206" t="s">
        <v>15122</v>
      </c>
      <c r="B5206">
        <v>1</v>
      </c>
      <c r="C5206">
        <v>0</v>
      </c>
      <c r="D5206" t="s">
        <v>15123</v>
      </c>
      <c r="E5206" t="s">
        <v>27</v>
      </c>
      <c r="F5206" t="s">
        <v>8</v>
      </c>
      <c r="G5206" t="b">
        <v>0</v>
      </c>
      <c r="H5206" t="s">
        <v>9</v>
      </c>
      <c r="I5206" t="s">
        <v>10</v>
      </c>
      <c r="J5206" t="s">
        <v>11</v>
      </c>
      <c r="K5206" t="s">
        <v>10900</v>
      </c>
      <c r="N5206">
        <v>1</v>
      </c>
      <c r="P5206" t="b">
        <f t="shared" si="820"/>
        <v>0</v>
      </c>
      <c r="Q5206" t="b">
        <f t="shared" si="821"/>
        <v>0</v>
      </c>
      <c r="R5206" t="b">
        <f t="shared" si="822"/>
        <v>1</v>
      </c>
      <c r="S5206" t="b">
        <f t="shared" si="823"/>
        <v>0</v>
      </c>
      <c r="T5206" t="b">
        <f t="shared" si="824"/>
        <v>0</v>
      </c>
      <c r="U5206" t="b">
        <f t="shared" si="825"/>
        <v>1</v>
      </c>
      <c r="V5206" t="b">
        <f t="shared" si="826"/>
        <v>0</v>
      </c>
      <c r="W5206" t="b">
        <f t="shared" si="827"/>
        <v>0</v>
      </c>
      <c r="X5206" t="b">
        <f t="shared" si="828"/>
        <v>1</v>
      </c>
      <c r="Y5206" t="b">
        <f t="shared" si="829"/>
        <v>0</v>
      </c>
      <c r="Z5206" t="b">
        <v>1</v>
      </c>
    </row>
    <row r="5207" spans="1:28" x14ac:dyDescent="0.25">
      <c r="A5207" t="s">
        <v>168</v>
      </c>
      <c r="B5207">
        <v>0</v>
      </c>
      <c r="C5207">
        <v>0</v>
      </c>
      <c r="D5207" t="s">
        <v>169</v>
      </c>
      <c r="E5207" t="s">
        <v>15</v>
      </c>
      <c r="F5207" t="s">
        <v>8</v>
      </c>
      <c r="G5207" t="b">
        <v>0</v>
      </c>
      <c r="H5207" t="s">
        <v>16</v>
      </c>
      <c r="I5207" t="s">
        <v>38</v>
      </c>
      <c r="J5207" t="s">
        <v>39</v>
      </c>
      <c r="K5207" t="s">
        <v>170</v>
      </c>
      <c r="M5207">
        <v>5</v>
      </c>
      <c r="P5207" t="b">
        <f t="shared" si="820"/>
        <v>0</v>
      </c>
      <c r="Q5207" t="b">
        <f t="shared" si="821"/>
        <v>1</v>
      </c>
      <c r="R5207" t="b">
        <f t="shared" si="822"/>
        <v>0</v>
      </c>
      <c r="S5207" t="b">
        <f t="shared" si="823"/>
        <v>0</v>
      </c>
      <c r="T5207" t="b">
        <f t="shared" si="824"/>
        <v>0</v>
      </c>
      <c r="U5207" t="b">
        <f t="shared" si="825"/>
        <v>1</v>
      </c>
      <c r="V5207" t="b">
        <f t="shared" si="826"/>
        <v>0</v>
      </c>
      <c r="W5207" t="b">
        <f t="shared" si="827"/>
        <v>1</v>
      </c>
      <c r="X5207" t="b">
        <f t="shared" si="828"/>
        <v>0</v>
      </c>
      <c r="Y5207" t="b">
        <f t="shared" si="829"/>
        <v>0</v>
      </c>
      <c r="Z5207" t="b">
        <v>0</v>
      </c>
    </row>
    <row r="5208" spans="1:28" x14ac:dyDescent="0.25">
      <c r="A5208" t="s">
        <v>10839</v>
      </c>
      <c r="B5208">
        <v>0</v>
      </c>
      <c r="C5208">
        <v>0</v>
      </c>
      <c r="D5208" t="s">
        <v>10840</v>
      </c>
      <c r="E5208" t="s">
        <v>15</v>
      </c>
      <c r="F5208" t="s">
        <v>8</v>
      </c>
      <c r="G5208" t="b">
        <v>0</v>
      </c>
      <c r="H5208" t="s">
        <v>9</v>
      </c>
      <c r="I5208" t="s">
        <v>10</v>
      </c>
      <c r="J5208" t="s">
        <v>11</v>
      </c>
      <c r="K5208" t="s">
        <v>355</v>
      </c>
      <c r="L5208">
        <v>18</v>
      </c>
      <c r="M5208">
        <v>2</v>
      </c>
      <c r="P5208" t="b">
        <f t="shared" si="820"/>
        <v>1</v>
      </c>
      <c r="Q5208" t="b">
        <f t="shared" si="821"/>
        <v>1</v>
      </c>
      <c r="R5208" t="b">
        <f t="shared" si="822"/>
        <v>0</v>
      </c>
      <c r="S5208" t="b">
        <f t="shared" si="823"/>
        <v>0</v>
      </c>
      <c r="T5208" t="b">
        <f t="shared" si="824"/>
        <v>0</v>
      </c>
      <c r="U5208" t="b">
        <f t="shared" si="825"/>
        <v>1</v>
      </c>
      <c r="V5208" t="b">
        <f t="shared" si="826"/>
        <v>0</v>
      </c>
      <c r="W5208" t="b">
        <f t="shared" si="827"/>
        <v>1</v>
      </c>
      <c r="X5208" t="b">
        <f t="shared" si="828"/>
        <v>0</v>
      </c>
      <c r="Y5208" t="b">
        <f t="shared" si="829"/>
        <v>0</v>
      </c>
      <c r="Z5208" t="b">
        <v>1</v>
      </c>
      <c r="AB5208" t="s">
        <v>16426</v>
      </c>
    </row>
    <row r="5209" spans="1:28" x14ac:dyDescent="0.25">
      <c r="A5209" t="s">
        <v>11994</v>
      </c>
      <c r="B5209">
        <v>0</v>
      </c>
      <c r="C5209">
        <v>0</v>
      </c>
      <c r="D5209" t="s">
        <v>11995</v>
      </c>
      <c r="E5209" t="s">
        <v>7</v>
      </c>
      <c r="F5209" t="s">
        <v>8</v>
      </c>
      <c r="G5209" t="b">
        <v>0</v>
      </c>
      <c r="H5209" t="s">
        <v>16</v>
      </c>
      <c r="I5209" t="s">
        <v>47</v>
      </c>
      <c r="J5209" t="s">
        <v>76</v>
      </c>
      <c r="K5209" t="s">
        <v>381</v>
      </c>
      <c r="P5209" t="b">
        <f t="shared" si="820"/>
        <v>0</v>
      </c>
      <c r="Q5209" t="b">
        <f t="shared" si="821"/>
        <v>0</v>
      </c>
      <c r="R5209" t="b">
        <f t="shared" si="822"/>
        <v>0</v>
      </c>
      <c r="S5209" t="b">
        <f t="shared" si="823"/>
        <v>0</v>
      </c>
      <c r="T5209" t="b">
        <f t="shared" si="824"/>
        <v>1</v>
      </c>
      <c r="U5209" t="b">
        <f t="shared" si="825"/>
        <v>0</v>
      </c>
      <c r="V5209" t="b">
        <f t="shared" si="826"/>
        <v>0</v>
      </c>
      <c r="W5209" t="b">
        <f t="shared" si="827"/>
        <v>0</v>
      </c>
      <c r="X5209" t="b">
        <f t="shared" si="828"/>
        <v>0</v>
      </c>
      <c r="Y5209" t="b">
        <f t="shared" si="829"/>
        <v>0</v>
      </c>
      <c r="Z5209" t="b">
        <v>1</v>
      </c>
    </row>
    <row r="5210" spans="1:28" x14ac:dyDescent="0.25">
      <c r="A5210" t="s">
        <v>3695</v>
      </c>
      <c r="B5210">
        <v>0</v>
      </c>
      <c r="C5210">
        <v>0</v>
      </c>
      <c r="D5210" t="s">
        <v>3696</v>
      </c>
      <c r="E5210" t="s">
        <v>37</v>
      </c>
      <c r="F5210" t="s">
        <v>8</v>
      </c>
      <c r="G5210" t="b">
        <v>0</v>
      </c>
      <c r="H5210" t="s">
        <v>16</v>
      </c>
      <c r="I5210" t="s">
        <v>47</v>
      </c>
      <c r="J5210" t="s">
        <v>76</v>
      </c>
      <c r="K5210" t="s">
        <v>381</v>
      </c>
      <c r="M5210">
        <v>4</v>
      </c>
      <c r="P5210" t="b">
        <f t="shared" si="820"/>
        <v>0</v>
      </c>
      <c r="Q5210" t="b">
        <f t="shared" si="821"/>
        <v>1</v>
      </c>
      <c r="R5210" t="b">
        <f t="shared" si="822"/>
        <v>0</v>
      </c>
      <c r="S5210" t="b">
        <f t="shared" si="823"/>
        <v>0</v>
      </c>
      <c r="T5210" t="b">
        <f t="shared" si="824"/>
        <v>0</v>
      </c>
      <c r="U5210" t="b">
        <f t="shared" si="825"/>
        <v>1</v>
      </c>
      <c r="V5210" t="b">
        <f t="shared" si="826"/>
        <v>0</v>
      </c>
      <c r="W5210" t="b">
        <f t="shared" si="827"/>
        <v>1</v>
      </c>
      <c r="X5210" t="b">
        <f t="shared" si="828"/>
        <v>0</v>
      </c>
      <c r="Y5210" t="b">
        <f t="shared" si="829"/>
        <v>0</v>
      </c>
      <c r="Z5210" t="b">
        <v>0</v>
      </c>
    </row>
    <row r="5211" spans="1:28" x14ac:dyDescent="0.25">
      <c r="A5211" t="s">
        <v>3480</v>
      </c>
      <c r="B5211">
        <v>0</v>
      </c>
      <c r="C5211">
        <v>0</v>
      </c>
      <c r="D5211" t="s">
        <v>3481</v>
      </c>
      <c r="E5211" t="s">
        <v>37</v>
      </c>
      <c r="F5211" t="s">
        <v>8</v>
      </c>
      <c r="G5211" t="b">
        <v>0</v>
      </c>
      <c r="H5211" t="s">
        <v>16</v>
      </c>
      <c r="I5211" t="s">
        <v>47</v>
      </c>
      <c r="J5211" t="s">
        <v>76</v>
      </c>
      <c r="K5211" t="s">
        <v>381</v>
      </c>
      <c r="M5211">
        <v>3</v>
      </c>
      <c r="P5211" t="b">
        <f t="shared" si="820"/>
        <v>0</v>
      </c>
      <c r="Q5211" t="b">
        <f t="shared" si="821"/>
        <v>1</v>
      </c>
      <c r="R5211" t="b">
        <f t="shared" si="822"/>
        <v>0</v>
      </c>
      <c r="S5211" t="b">
        <f t="shared" si="823"/>
        <v>0</v>
      </c>
      <c r="T5211" t="b">
        <f t="shared" si="824"/>
        <v>0</v>
      </c>
      <c r="U5211" t="b">
        <f t="shared" si="825"/>
        <v>1</v>
      </c>
      <c r="V5211" t="b">
        <f t="shared" si="826"/>
        <v>0</v>
      </c>
      <c r="W5211" t="b">
        <f t="shared" si="827"/>
        <v>1</v>
      </c>
      <c r="X5211" t="b">
        <f t="shared" si="828"/>
        <v>0</v>
      </c>
      <c r="Y5211" t="b">
        <f t="shared" si="829"/>
        <v>0</v>
      </c>
      <c r="Z5211" t="b">
        <v>0</v>
      </c>
    </row>
    <row r="5212" spans="1:28" x14ac:dyDescent="0.25">
      <c r="A5212" t="s">
        <v>4942</v>
      </c>
      <c r="B5212">
        <v>0</v>
      </c>
      <c r="C5212">
        <v>0</v>
      </c>
      <c r="D5212" t="s">
        <v>4943</v>
      </c>
      <c r="E5212" t="s">
        <v>37</v>
      </c>
      <c r="F5212" t="s">
        <v>8</v>
      </c>
      <c r="G5212" t="b">
        <v>0</v>
      </c>
      <c r="H5212" t="s">
        <v>16</v>
      </c>
      <c r="I5212" t="s">
        <v>47</v>
      </c>
      <c r="J5212" t="s">
        <v>76</v>
      </c>
      <c r="K5212" t="s">
        <v>381</v>
      </c>
      <c r="M5212">
        <v>1</v>
      </c>
      <c r="P5212" t="b">
        <f t="shared" si="820"/>
        <v>0</v>
      </c>
      <c r="Q5212" t="b">
        <f t="shared" si="821"/>
        <v>1</v>
      </c>
      <c r="R5212" t="b">
        <f t="shared" si="822"/>
        <v>0</v>
      </c>
      <c r="S5212" t="b">
        <f t="shared" si="823"/>
        <v>0</v>
      </c>
      <c r="T5212" t="b">
        <f t="shared" si="824"/>
        <v>0</v>
      </c>
      <c r="U5212" t="b">
        <f t="shared" si="825"/>
        <v>1</v>
      </c>
      <c r="V5212" t="b">
        <f t="shared" si="826"/>
        <v>0</v>
      </c>
      <c r="W5212" t="b">
        <f t="shared" si="827"/>
        <v>1</v>
      </c>
      <c r="X5212" t="b">
        <f t="shared" si="828"/>
        <v>0</v>
      </c>
      <c r="Y5212" t="b">
        <f t="shared" si="829"/>
        <v>0</v>
      </c>
      <c r="Z5212" t="b">
        <v>0</v>
      </c>
    </row>
    <row r="5213" spans="1:28" x14ac:dyDescent="0.25">
      <c r="A5213" t="s">
        <v>7429</v>
      </c>
      <c r="B5213">
        <v>0</v>
      </c>
      <c r="C5213">
        <v>0</v>
      </c>
      <c r="D5213" t="s">
        <v>7430</v>
      </c>
      <c r="E5213" t="s">
        <v>15</v>
      </c>
      <c r="F5213" t="s">
        <v>8</v>
      </c>
      <c r="G5213" t="b">
        <v>0</v>
      </c>
      <c r="H5213" t="s">
        <v>16</v>
      </c>
      <c r="I5213" t="s">
        <v>47</v>
      </c>
      <c r="J5213" t="s">
        <v>76</v>
      </c>
      <c r="K5213" t="s">
        <v>381</v>
      </c>
      <c r="P5213" t="b">
        <f t="shared" si="820"/>
        <v>0</v>
      </c>
      <c r="Q5213" t="b">
        <f t="shared" si="821"/>
        <v>0</v>
      </c>
      <c r="R5213" t="b">
        <f t="shared" si="822"/>
        <v>0</v>
      </c>
      <c r="S5213" t="b">
        <f t="shared" si="823"/>
        <v>0</v>
      </c>
      <c r="T5213" t="b">
        <f t="shared" si="824"/>
        <v>1</v>
      </c>
      <c r="U5213" t="b">
        <f t="shared" si="825"/>
        <v>0</v>
      </c>
      <c r="V5213" t="b">
        <f t="shared" si="826"/>
        <v>0</v>
      </c>
      <c r="W5213" t="b">
        <f t="shared" si="827"/>
        <v>0</v>
      </c>
      <c r="X5213" t="b">
        <f t="shared" si="828"/>
        <v>0</v>
      </c>
      <c r="Y5213" t="b">
        <f t="shared" si="829"/>
        <v>0</v>
      </c>
      <c r="Z5213" t="b">
        <v>0</v>
      </c>
    </row>
    <row r="5214" spans="1:28" x14ac:dyDescent="0.25">
      <c r="A5214" t="s">
        <v>3380</v>
      </c>
      <c r="B5214">
        <v>0</v>
      </c>
      <c r="C5214">
        <v>0</v>
      </c>
      <c r="D5214" t="s">
        <v>3381</v>
      </c>
      <c r="E5214" t="s">
        <v>7</v>
      </c>
      <c r="F5214" t="s">
        <v>8</v>
      </c>
      <c r="G5214" t="b">
        <v>0</v>
      </c>
      <c r="H5214" t="s">
        <v>16</v>
      </c>
      <c r="I5214" t="s">
        <v>47</v>
      </c>
      <c r="J5214" t="s">
        <v>76</v>
      </c>
      <c r="K5214" t="s">
        <v>381</v>
      </c>
      <c r="M5214">
        <v>2</v>
      </c>
      <c r="P5214" t="b">
        <f t="shared" si="820"/>
        <v>0</v>
      </c>
      <c r="Q5214" t="b">
        <f t="shared" si="821"/>
        <v>1</v>
      </c>
      <c r="R5214" t="b">
        <f t="shared" si="822"/>
        <v>0</v>
      </c>
      <c r="S5214" t="b">
        <f t="shared" si="823"/>
        <v>0</v>
      </c>
      <c r="T5214" t="b">
        <f t="shared" si="824"/>
        <v>0</v>
      </c>
      <c r="U5214" t="b">
        <f t="shared" si="825"/>
        <v>1</v>
      </c>
      <c r="V5214" t="b">
        <f t="shared" si="826"/>
        <v>0</v>
      </c>
      <c r="W5214" t="b">
        <f t="shared" si="827"/>
        <v>1</v>
      </c>
      <c r="X5214" t="b">
        <f t="shared" si="828"/>
        <v>0</v>
      </c>
      <c r="Y5214" t="b">
        <f t="shared" si="829"/>
        <v>0</v>
      </c>
      <c r="Z5214" t="b">
        <v>0</v>
      </c>
      <c r="AA5214" t="s">
        <v>16425</v>
      </c>
    </row>
    <row r="5215" spans="1:28" x14ac:dyDescent="0.25">
      <c r="A5215" t="s">
        <v>12005</v>
      </c>
      <c r="B5215">
        <v>0</v>
      </c>
      <c r="C5215">
        <v>0</v>
      </c>
      <c r="D5215" t="s">
        <v>12006</v>
      </c>
      <c r="E5215" t="s">
        <v>37</v>
      </c>
      <c r="F5215" t="s">
        <v>8</v>
      </c>
      <c r="G5215" t="b">
        <v>0</v>
      </c>
      <c r="H5215" t="s">
        <v>16</v>
      </c>
      <c r="I5215" t="s">
        <v>47</v>
      </c>
      <c r="J5215" t="s">
        <v>76</v>
      </c>
      <c r="K5215" t="s">
        <v>381</v>
      </c>
      <c r="M5215">
        <v>4</v>
      </c>
      <c r="P5215" t="b">
        <f t="shared" si="820"/>
        <v>0</v>
      </c>
      <c r="Q5215" t="b">
        <f t="shared" si="821"/>
        <v>1</v>
      </c>
      <c r="R5215" t="b">
        <f t="shared" si="822"/>
        <v>0</v>
      </c>
      <c r="S5215" t="b">
        <f t="shared" si="823"/>
        <v>0</v>
      </c>
      <c r="T5215" t="b">
        <f t="shared" si="824"/>
        <v>0</v>
      </c>
      <c r="U5215" t="b">
        <f t="shared" si="825"/>
        <v>1</v>
      </c>
      <c r="V5215" t="b">
        <f t="shared" si="826"/>
        <v>0</v>
      </c>
      <c r="W5215" t="b">
        <f t="shared" si="827"/>
        <v>1</v>
      </c>
      <c r="X5215" t="b">
        <f t="shared" si="828"/>
        <v>0</v>
      </c>
      <c r="Y5215" t="b">
        <f t="shared" si="829"/>
        <v>0</v>
      </c>
      <c r="Z5215" t="b">
        <v>0</v>
      </c>
    </row>
    <row r="5216" spans="1:28" x14ac:dyDescent="0.25">
      <c r="A5216" t="s">
        <v>4855</v>
      </c>
      <c r="B5216">
        <v>0</v>
      </c>
      <c r="C5216">
        <v>0</v>
      </c>
      <c r="D5216" t="s">
        <v>4856</v>
      </c>
      <c r="E5216" t="s">
        <v>37</v>
      </c>
      <c r="F5216" t="s">
        <v>8</v>
      </c>
      <c r="G5216" t="b">
        <v>0</v>
      </c>
      <c r="H5216" t="s">
        <v>16</v>
      </c>
      <c r="I5216" t="s">
        <v>47</v>
      </c>
      <c r="J5216" t="s">
        <v>76</v>
      </c>
      <c r="K5216" t="s">
        <v>381</v>
      </c>
      <c r="L5216">
        <v>1</v>
      </c>
      <c r="M5216">
        <v>4</v>
      </c>
      <c r="P5216" t="b">
        <f t="shared" si="820"/>
        <v>1</v>
      </c>
      <c r="Q5216" t="b">
        <f t="shared" si="821"/>
        <v>1</v>
      </c>
      <c r="R5216" t="b">
        <f t="shared" si="822"/>
        <v>0</v>
      </c>
      <c r="S5216" t="b">
        <f t="shared" si="823"/>
        <v>0</v>
      </c>
      <c r="T5216" t="b">
        <f t="shared" si="824"/>
        <v>0</v>
      </c>
      <c r="U5216" t="b">
        <f t="shared" si="825"/>
        <v>1</v>
      </c>
      <c r="V5216" t="b">
        <f t="shared" si="826"/>
        <v>0</v>
      </c>
      <c r="W5216" t="b">
        <f t="shared" si="827"/>
        <v>1</v>
      </c>
      <c r="X5216" t="b">
        <f t="shared" si="828"/>
        <v>0</v>
      </c>
      <c r="Y5216" t="b">
        <f t="shared" si="829"/>
        <v>0</v>
      </c>
      <c r="Z5216" t="b">
        <v>0</v>
      </c>
    </row>
    <row r="5217" spans="1:32" x14ac:dyDescent="0.25">
      <c r="A5217" t="s">
        <v>3788</v>
      </c>
      <c r="B5217">
        <v>0</v>
      </c>
      <c r="C5217">
        <v>0</v>
      </c>
      <c r="D5217" t="s">
        <v>3789</v>
      </c>
      <c r="E5217" t="s">
        <v>37</v>
      </c>
      <c r="F5217" t="s">
        <v>8</v>
      </c>
      <c r="G5217" t="b">
        <v>0</v>
      </c>
      <c r="H5217" t="s">
        <v>16</v>
      </c>
      <c r="I5217" t="s">
        <v>47</v>
      </c>
      <c r="J5217" t="s">
        <v>76</v>
      </c>
      <c r="K5217" t="s">
        <v>381</v>
      </c>
      <c r="M5217">
        <v>1</v>
      </c>
      <c r="P5217" t="b">
        <f t="shared" si="820"/>
        <v>0</v>
      </c>
      <c r="Q5217" t="b">
        <f t="shared" si="821"/>
        <v>1</v>
      </c>
      <c r="R5217" t="b">
        <f t="shared" si="822"/>
        <v>0</v>
      </c>
      <c r="S5217" t="b">
        <f t="shared" si="823"/>
        <v>0</v>
      </c>
      <c r="T5217" t="b">
        <f t="shared" si="824"/>
        <v>0</v>
      </c>
      <c r="U5217" t="b">
        <f t="shared" si="825"/>
        <v>1</v>
      </c>
      <c r="V5217" t="b">
        <f t="shared" si="826"/>
        <v>0</v>
      </c>
      <c r="W5217" t="b">
        <f t="shared" si="827"/>
        <v>1</v>
      </c>
      <c r="X5217" t="b">
        <f t="shared" si="828"/>
        <v>0</v>
      </c>
      <c r="Y5217" t="b">
        <f t="shared" si="829"/>
        <v>0</v>
      </c>
      <c r="Z5217" t="b">
        <v>0</v>
      </c>
    </row>
    <row r="5218" spans="1:32" x14ac:dyDescent="0.25">
      <c r="A5218" t="s">
        <v>11748</v>
      </c>
      <c r="B5218">
        <v>0</v>
      </c>
      <c r="C5218">
        <v>0</v>
      </c>
      <c r="D5218" t="s">
        <v>11749</v>
      </c>
      <c r="E5218" t="s">
        <v>37</v>
      </c>
      <c r="F5218" t="s">
        <v>8</v>
      </c>
      <c r="G5218" t="b">
        <v>0</v>
      </c>
      <c r="H5218" t="s">
        <v>16</v>
      </c>
      <c r="I5218" t="s">
        <v>47</v>
      </c>
      <c r="J5218" t="s">
        <v>76</v>
      </c>
      <c r="K5218" t="s">
        <v>381</v>
      </c>
      <c r="P5218" t="b">
        <f t="shared" si="820"/>
        <v>0</v>
      </c>
      <c r="Q5218" t="b">
        <f t="shared" si="821"/>
        <v>0</v>
      </c>
      <c r="R5218" t="b">
        <f t="shared" si="822"/>
        <v>0</v>
      </c>
      <c r="S5218" t="b">
        <f t="shared" si="823"/>
        <v>0</v>
      </c>
      <c r="T5218" t="b">
        <f t="shared" si="824"/>
        <v>1</v>
      </c>
      <c r="U5218" t="b">
        <f t="shared" si="825"/>
        <v>0</v>
      </c>
      <c r="V5218" t="b">
        <f t="shared" si="826"/>
        <v>0</v>
      </c>
      <c r="W5218" t="b">
        <f t="shared" si="827"/>
        <v>0</v>
      </c>
      <c r="X5218" t="b">
        <f t="shared" si="828"/>
        <v>0</v>
      </c>
      <c r="Y5218" t="b">
        <f t="shared" si="829"/>
        <v>0</v>
      </c>
      <c r="Z5218" t="b">
        <v>1</v>
      </c>
    </row>
    <row r="5219" spans="1:32" x14ac:dyDescent="0.25">
      <c r="A5219" t="s">
        <v>12801</v>
      </c>
      <c r="B5219">
        <v>0</v>
      </c>
      <c r="C5219">
        <v>0</v>
      </c>
      <c r="D5219" t="s">
        <v>12802</v>
      </c>
      <c r="E5219" t="s">
        <v>52</v>
      </c>
      <c r="F5219" t="s">
        <v>8</v>
      </c>
      <c r="G5219" t="b">
        <v>0</v>
      </c>
      <c r="H5219" t="s">
        <v>16</v>
      </c>
      <c r="I5219" t="s">
        <v>47</v>
      </c>
      <c r="J5219" t="s">
        <v>76</v>
      </c>
      <c r="K5219" t="s">
        <v>381</v>
      </c>
      <c r="P5219" t="b">
        <f t="shared" si="820"/>
        <v>0</v>
      </c>
      <c r="Q5219" t="b">
        <f t="shared" si="821"/>
        <v>0</v>
      </c>
      <c r="R5219" t="b">
        <f t="shared" si="822"/>
        <v>0</v>
      </c>
      <c r="S5219" t="b">
        <f t="shared" si="823"/>
        <v>0</v>
      </c>
      <c r="T5219" t="b">
        <f t="shared" si="824"/>
        <v>1</v>
      </c>
      <c r="U5219" t="b">
        <f t="shared" si="825"/>
        <v>0</v>
      </c>
      <c r="V5219" t="b">
        <f t="shared" si="826"/>
        <v>0</v>
      </c>
      <c r="W5219" t="b">
        <f t="shared" si="827"/>
        <v>0</v>
      </c>
      <c r="X5219" t="b">
        <f t="shared" si="828"/>
        <v>0</v>
      </c>
      <c r="Y5219" t="b">
        <f t="shared" si="829"/>
        <v>0</v>
      </c>
      <c r="Z5219" t="b">
        <v>0</v>
      </c>
    </row>
    <row r="5220" spans="1:32" x14ac:dyDescent="0.25">
      <c r="A5220" t="s">
        <v>4150</v>
      </c>
      <c r="B5220">
        <v>0</v>
      </c>
      <c r="C5220">
        <v>0</v>
      </c>
      <c r="D5220" t="s">
        <v>4151</v>
      </c>
      <c r="E5220" t="s">
        <v>37</v>
      </c>
      <c r="F5220" t="s">
        <v>8</v>
      </c>
      <c r="G5220" t="b">
        <v>0</v>
      </c>
      <c r="H5220" t="s">
        <v>16</v>
      </c>
      <c r="I5220" t="s">
        <v>47</v>
      </c>
      <c r="J5220" t="s">
        <v>76</v>
      </c>
      <c r="K5220" t="s">
        <v>381</v>
      </c>
      <c r="M5220">
        <v>1</v>
      </c>
      <c r="P5220" t="b">
        <f t="shared" si="820"/>
        <v>0</v>
      </c>
      <c r="Q5220" t="b">
        <f t="shared" si="821"/>
        <v>1</v>
      </c>
      <c r="R5220" t="b">
        <f t="shared" si="822"/>
        <v>0</v>
      </c>
      <c r="S5220" t="b">
        <f t="shared" si="823"/>
        <v>0</v>
      </c>
      <c r="T5220" t="b">
        <f t="shared" si="824"/>
        <v>0</v>
      </c>
      <c r="U5220" t="b">
        <f t="shared" si="825"/>
        <v>1</v>
      </c>
      <c r="V5220" t="b">
        <f t="shared" si="826"/>
        <v>0</v>
      </c>
      <c r="W5220" t="b">
        <f t="shared" si="827"/>
        <v>1</v>
      </c>
      <c r="X5220" t="b">
        <f t="shared" si="828"/>
        <v>0</v>
      </c>
      <c r="Y5220" t="b">
        <f t="shared" si="829"/>
        <v>0</v>
      </c>
      <c r="Z5220" t="b">
        <v>0</v>
      </c>
    </row>
    <row r="5221" spans="1:32" x14ac:dyDescent="0.25">
      <c r="A5221" t="s">
        <v>8562</v>
      </c>
      <c r="B5221">
        <v>0</v>
      </c>
      <c r="C5221">
        <v>0</v>
      </c>
      <c r="D5221" t="s">
        <v>8563</v>
      </c>
      <c r="E5221" t="s">
        <v>15</v>
      </c>
      <c r="F5221" t="s">
        <v>8</v>
      </c>
      <c r="G5221" t="b">
        <v>0</v>
      </c>
      <c r="H5221" t="s">
        <v>16</v>
      </c>
      <c r="I5221" t="s">
        <v>47</v>
      </c>
      <c r="J5221" t="s">
        <v>76</v>
      </c>
      <c r="K5221" t="s">
        <v>381</v>
      </c>
      <c r="L5221">
        <v>2</v>
      </c>
      <c r="M5221">
        <v>1</v>
      </c>
      <c r="P5221" t="b">
        <f t="shared" si="820"/>
        <v>1</v>
      </c>
      <c r="Q5221" t="b">
        <f t="shared" si="821"/>
        <v>1</v>
      </c>
      <c r="R5221" t="b">
        <f t="shared" si="822"/>
        <v>0</v>
      </c>
      <c r="S5221" t="b">
        <f t="shared" si="823"/>
        <v>0</v>
      </c>
      <c r="T5221" t="b">
        <f t="shared" si="824"/>
        <v>0</v>
      </c>
      <c r="U5221" t="b">
        <f t="shared" si="825"/>
        <v>1</v>
      </c>
      <c r="V5221" t="b">
        <f t="shared" si="826"/>
        <v>0</v>
      </c>
      <c r="W5221" t="b">
        <f t="shared" si="827"/>
        <v>1</v>
      </c>
      <c r="X5221" t="b">
        <f t="shared" si="828"/>
        <v>0</v>
      </c>
      <c r="Y5221" t="b">
        <f t="shared" si="829"/>
        <v>0</v>
      </c>
      <c r="Z5221" t="b">
        <v>0</v>
      </c>
    </row>
    <row r="5222" spans="1:32" x14ac:dyDescent="0.25">
      <c r="A5222" t="s">
        <v>5031</v>
      </c>
      <c r="B5222">
        <v>0</v>
      </c>
      <c r="C5222">
        <v>0</v>
      </c>
      <c r="D5222" t="s">
        <v>5032</v>
      </c>
      <c r="E5222" t="s">
        <v>37</v>
      </c>
      <c r="F5222" t="s">
        <v>8</v>
      </c>
      <c r="G5222" t="b">
        <v>0</v>
      </c>
      <c r="H5222" t="s">
        <v>16</v>
      </c>
      <c r="I5222" t="s">
        <v>47</v>
      </c>
      <c r="J5222" t="s">
        <v>76</v>
      </c>
      <c r="K5222" t="s">
        <v>381</v>
      </c>
      <c r="L5222">
        <v>1</v>
      </c>
      <c r="M5222">
        <v>1</v>
      </c>
      <c r="P5222" t="b">
        <f t="shared" si="820"/>
        <v>1</v>
      </c>
      <c r="Q5222" t="b">
        <f t="shared" si="821"/>
        <v>1</v>
      </c>
      <c r="R5222" t="b">
        <f t="shared" si="822"/>
        <v>0</v>
      </c>
      <c r="S5222" t="b">
        <f t="shared" si="823"/>
        <v>0</v>
      </c>
      <c r="T5222" t="b">
        <f t="shared" si="824"/>
        <v>0</v>
      </c>
      <c r="U5222" t="b">
        <f t="shared" si="825"/>
        <v>1</v>
      </c>
      <c r="V5222" t="b">
        <f t="shared" si="826"/>
        <v>0</v>
      </c>
      <c r="W5222" t="b">
        <f t="shared" si="827"/>
        <v>1</v>
      </c>
      <c r="X5222" t="b">
        <f t="shared" si="828"/>
        <v>0</v>
      </c>
      <c r="Y5222" t="b">
        <f t="shared" si="829"/>
        <v>0</v>
      </c>
      <c r="Z5222" t="b">
        <v>0</v>
      </c>
      <c r="AA5222" t="s">
        <v>16425</v>
      </c>
    </row>
    <row r="5223" spans="1:32" x14ac:dyDescent="0.25">
      <c r="A5223" t="s">
        <v>4361</v>
      </c>
      <c r="B5223">
        <v>0</v>
      </c>
      <c r="C5223">
        <v>0</v>
      </c>
      <c r="D5223" t="s">
        <v>4362</v>
      </c>
      <c r="E5223" t="s">
        <v>37</v>
      </c>
      <c r="F5223" t="s">
        <v>8</v>
      </c>
      <c r="G5223" t="b">
        <v>0</v>
      </c>
      <c r="H5223" t="s">
        <v>16</v>
      </c>
      <c r="I5223" t="s">
        <v>47</v>
      </c>
      <c r="J5223" t="s">
        <v>76</v>
      </c>
      <c r="K5223" t="s">
        <v>381</v>
      </c>
      <c r="L5223">
        <v>2</v>
      </c>
      <c r="M5223">
        <v>5</v>
      </c>
      <c r="P5223" t="b">
        <f t="shared" si="820"/>
        <v>1</v>
      </c>
      <c r="Q5223" t="b">
        <f t="shared" si="821"/>
        <v>1</v>
      </c>
      <c r="R5223" t="b">
        <f t="shared" si="822"/>
        <v>0</v>
      </c>
      <c r="S5223" t="b">
        <f t="shared" si="823"/>
        <v>0</v>
      </c>
      <c r="T5223" t="b">
        <f t="shared" si="824"/>
        <v>0</v>
      </c>
      <c r="U5223" t="b">
        <f t="shared" si="825"/>
        <v>1</v>
      </c>
      <c r="V5223" t="b">
        <f t="shared" si="826"/>
        <v>0</v>
      </c>
      <c r="W5223" t="b">
        <f t="shared" si="827"/>
        <v>1</v>
      </c>
      <c r="X5223" t="b">
        <f t="shared" si="828"/>
        <v>0</v>
      </c>
      <c r="Y5223" t="b">
        <f t="shared" si="829"/>
        <v>0</v>
      </c>
      <c r="Z5223" t="b">
        <v>0</v>
      </c>
    </row>
    <row r="5224" spans="1:32" x14ac:dyDescent="0.25">
      <c r="A5224" t="s">
        <v>8646</v>
      </c>
      <c r="B5224">
        <v>0</v>
      </c>
      <c r="C5224">
        <v>0</v>
      </c>
      <c r="D5224" t="s">
        <v>8647</v>
      </c>
      <c r="E5224" t="s">
        <v>37</v>
      </c>
      <c r="F5224" t="s">
        <v>8</v>
      </c>
      <c r="G5224" t="b">
        <v>0</v>
      </c>
      <c r="H5224" t="s">
        <v>16</v>
      </c>
      <c r="I5224" t="s">
        <v>47</v>
      </c>
      <c r="J5224" t="s">
        <v>76</v>
      </c>
      <c r="K5224" t="s">
        <v>381</v>
      </c>
      <c r="P5224" t="b">
        <f t="shared" si="820"/>
        <v>0</v>
      </c>
      <c r="Q5224" t="b">
        <f t="shared" si="821"/>
        <v>0</v>
      </c>
      <c r="R5224" t="b">
        <f t="shared" si="822"/>
        <v>0</v>
      </c>
      <c r="S5224" t="b">
        <f t="shared" si="823"/>
        <v>0</v>
      </c>
      <c r="T5224" t="b">
        <f t="shared" si="824"/>
        <v>1</v>
      </c>
      <c r="U5224" t="b">
        <f t="shared" si="825"/>
        <v>0</v>
      </c>
      <c r="V5224" t="b">
        <f t="shared" si="826"/>
        <v>0</v>
      </c>
      <c r="W5224" t="b">
        <f t="shared" si="827"/>
        <v>0</v>
      </c>
      <c r="X5224" t="b">
        <f t="shared" si="828"/>
        <v>0</v>
      </c>
      <c r="Y5224" t="b">
        <f t="shared" si="829"/>
        <v>0</v>
      </c>
      <c r="Z5224" t="b">
        <v>1</v>
      </c>
    </row>
    <row r="5225" spans="1:32" x14ac:dyDescent="0.25">
      <c r="A5225" t="s">
        <v>7513</v>
      </c>
      <c r="B5225">
        <v>0</v>
      </c>
      <c r="C5225">
        <v>0</v>
      </c>
      <c r="D5225" t="s">
        <v>7514</v>
      </c>
      <c r="E5225" t="s">
        <v>15</v>
      </c>
      <c r="F5225" t="s">
        <v>8</v>
      </c>
      <c r="G5225" t="b">
        <v>1</v>
      </c>
      <c r="H5225" t="s">
        <v>16</v>
      </c>
      <c r="I5225" t="s">
        <v>53</v>
      </c>
      <c r="J5225" t="s">
        <v>92</v>
      </c>
      <c r="K5225" t="s">
        <v>93</v>
      </c>
      <c r="P5225" t="b">
        <f t="shared" si="820"/>
        <v>0</v>
      </c>
      <c r="Q5225" t="b">
        <f t="shared" si="821"/>
        <v>0</v>
      </c>
      <c r="R5225" t="b">
        <f t="shared" si="822"/>
        <v>0</v>
      </c>
      <c r="S5225" t="b">
        <f t="shared" si="823"/>
        <v>0</v>
      </c>
      <c r="T5225" t="b">
        <f t="shared" si="824"/>
        <v>1</v>
      </c>
      <c r="U5225" t="b">
        <f t="shared" si="825"/>
        <v>0</v>
      </c>
      <c r="V5225" t="b">
        <f t="shared" si="826"/>
        <v>0</v>
      </c>
      <c r="W5225" t="b">
        <f t="shared" si="827"/>
        <v>0</v>
      </c>
      <c r="X5225" t="b">
        <f t="shared" si="828"/>
        <v>0</v>
      </c>
      <c r="Y5225" t="b">
        <f t="shared" si="829"/>
        <v>0</v>
      </c>
      <c r="Z5225" t="b">
        <v>0</v>
      </c>
    </row>
    <row r="5226" spans="1:32" x14ac:dyDescent="0.25">
      <c r="A5226" t="s">
        <v>15273</v>
      </c>
      <c r="B5226">
        <v>0</v>
      </c>
      <c r="C5226">
        <v>0</v>
      </c>
      <c r="D5226" t="s">
        <v>15274</v>
      </c>
      <c r="E5226" t="s">
        <v>15</v>
      </c>
      <c r="F5226" t="s">
        <v>8</v>
      </c>
      <c r="G5226" t="b">
        <v>0</v>
      </c>
      <c r="H5226" t="s">
        <v>16</v>
      </c>
      <c r="P5226" t="b">
        <f t="shared" si="820"/>
        <v>0</v>
      </c>
      <c r="Q5226" t="b">
        <f t="shared" si="821"/>
        <v>0</v>
      </c>
      <c r="R5226" t="b">
        <f t="shared" si="822"/>
        <v>0</v>
      </c>
      <c r="S5226" t="b">
        <f t="shared" si="823"/>
        <v>0</v>
      </c>
      <c r="T5226" t="b">
        <f t="shared" si="824"/>
        <v>1</v>
      </c>
      <c r="U5226" t="b">
        <f t="shared" si="825"/>
        <v>0</v>
      </c>
      <c r="V5226" t="b">
        <f t="shared" si="826"/>
        <v>0</v>
      </c>
      <c r="W5226" t="b">
        <f t="shared" si="827"/>
        <v>0</v>
      </c>
      <c r="X5226" t="b">
        <f t="shared" si="828"/>
        <v>0</v>
      </c>
      <c r="Y5226" t="b">
        <f t="shared" si="829"/>
        <v>0</v>
      </c>
      <c r="Z5226" t="b">
        <v>0</v>
      </c>
    </row>
    <row r="5227" spans="1:32" x14ac:dyDescent="0.25">
      <c r="A5227" t="s">
        <v>14297</v>
      </c>
      <c r="B5227">
        <v>0</v>
      </c>
      <c r="C5227">
        <v>0</v>
      </c>
      <c r="D5227" t="s">
        <v>14298</v>
      </c>
      <c r="E5227" t="s">
        <v>15</v>
      </c>
      <c r="F5227" t="s">
        <v>8</v>
      </c>
      <c r="G5227" t="b">
        <v>0</v>
      </c>
      <c r="H5227" t="s">
        <v>16</v>
      </c>
      <c r="L5227">
        <v>2</v>
      </c>
      <c r="P5227" t="b">
        <f t="shared" si="820"/>
        <v>1</v>
      </c>
      <c r="Q5227" t="b">
        <f t="shared" si="821"/>
        <v>0</v>
      </c>
      <c r="R5227" t="b">
        <f t="shared" si="822"/>
        <v>0</v>
      </c>
      <c r="S5227" t="b">
        <f t="shared" si="823"/>
        <v>0</v>
      </c>
      <c r="T5227" t="b">
        <f t="shared" si="824"/>
        <v>0</v>
      </c>
      <c r="U5227" t="b">
        <f t="shared" si="825"/>
        <v>1</v>
      </c>
      <c r="V5227" t="b">
        <f t="shared" si="826"/>
        <v>1</v>
      </c>
      <c r="W5227" t="b">
        <f t="shared" si="827"/>
        <v>0</v>
      </c>
      <c r="X5227" t="b">
        <f t="shared" si="828"/>
        <v>0</v>
      </c>
      <c r="Y5227" t="b">
        <f t="shared" si="829"/>
        <v>0</v>
      </c>
      <c r="Z5227" t="b">
        <v>0</v>
      </c>
      <c r="AA5227" t="s">
        <v>16425</v>
      </c>
    </row>
    <row r="5228" spans="1:32" x14ac:dyDescent="0.25">
      <c r="A5228" t="s">
        <v>14269</v>
      </c>
      <c r="B5228">
        <v>0</v>
      </c>
      <c r="C5228">
        <v>0</v>
      </c>
      <c r="D5228" t="s">
        <v>14270</v>
      </c>
      <c r="E5228" t="s">
        <v>7</v>
      </c>
      <c r="F5228" t="s">
        <v>8</v>
      </c>
      <c r="G5228" t="b">
        <v>0</v>
      </c>
      <c r="H5228" t="s">
        <v>16</v>
      </c>
      <c r="L5228">
        <v>1</v>
      </c>
      <c r="P5228" t="b">
        <f t="shared" si="820"/>
        <v>1</v>
      </c>
      <c r="Q5228" t="b">
        <f t="shared" si="821"/>
        <v>0</v>
      </c>
      <c r="R5228" t="b">
        <f t="shared" si="822"/>
        <v>0</v>
      </c>
      <c r="S5228" t="b">
        <f t="shared" si="823"/>
        <v>0</v>
      </c>
      <c r="T5228" t="b">
        <f t="shared" si="824"/>
        <v>0</v>
      </c>
      <c r="U5228" t="b">
        <f t="shared" si="825"/>
        <v>1</v>
      </c>
      <c r="V5228" t="b">
        <f t="shared" si="826"/>
        <v>1</v>
      </c>
      <c r="W5228" t="b">
        <f t="shared" si="827"/>
        <v>0</v>
      </c>
      <c r="X5228" t="b">
        <f t="shared" si="828"/>
        <v>0</v>
      </c>
      <c r="Y5228" t="b">
        <f t="shared" si="829"/>
        <v>0</v>
      </c>
      <c r="Z5228" t="b">
        <v>0</v>
      </c>
      <c r="AA5228" t="s">
        <v>16425</v>
      </c>
    </row>
    <row r="5229" spans="1:32" x14ac:dyDescent="0.25">
      <c r="A5229" t="s">
        <v>8254</v>
      </c>
      <c r="B5229">
        <v>0</v>
      </c>
      <c r="C5229">
        <v>0</v>
      </c>
      <c r="D5229" t="s">
        <v>8255</v>
      </c>
      <c r="E5229" t="s">
        <v>37</v>
      </c>
      <c r="F5229" t="s">
        <v>8</v>
      </c>
      <c r="G5229" t="b">
        <v>0</v>
      </c>
      <c r="H5229" t="s">
        <v>16</v>
      </c>
      <c r="I5229" t="s">
        <v>47</v>
      </c>
      <c r="J5229" t="s">
        <v>1767</v>
      </c>
      <c r="K5229" t="s">
        <v>1768</v>
      </c>
      <c r="P5229" t="b">
        <f t="shared" si="820"/>
        <v>0</v>
      </c>
      <c r="Q5229" t="b">
        <f t="shared" si="821"/>
        <v>0</v>
      </c>
      <c r="R5229" t="b">
        <f t="shared" si="822"/>
        <v>0</v>
      </c>
      <c r="S5229" t="b">
        <f t="shared" si="823"/>
        <v>0</v>
      </c>
      <c r="T5229" t="b">
        <f t="shared" si="824"/>
        <v>1</v>
      </c>
      <c r="U5229" t="b">
        <f t="shared" si="825"/>
        <v>0</v>
      </c>
      <c r="V5229" t="b">
        <f t="shared" si="826"/>
        <v>0</v>
      </c>
      <c r="W5229" t="b">
        <f t="shared" si="827"/>
        <v>0</v>
      </c>
      <c r="X5229" t="b">
        <f t="shared" si="828"/>
        <v>0</v>
      </c>
      <c r="Y5229" t="b">
        <f t="shared" si="829"/>
        <v>0</v>
      </c>
      <c r="Z5229" t="b">
        <v>0</v>
      </c>
    </row>
    <row r="5230" spans="1:32" x14ac:dyDescent="0.25">
      <c r="A5230" t="s">
        <v>15175</v>
      </c>
      <c r="B5230">
        <v>0</v>
      </c>
      <c r="C5230">
        <v>0</v>
      </c>
      <c r="D5230" t="s">
        <v>15176</v>
      </c>
      <c r="E5230" t="s">
        <v>52</v>
      </c>
      <c r="F5230" t="s">
        <v>8</v>
      </c>
      <c r="G5230" t="b">
        <v>0</v>
      </c>
      <c r="H5230" t="s">
        <v>16</v>
      </c>
      <c r="I5230" t="s">
        <v>17</v>
      </c>
      <c r="M5230">
        <v>1</v>
      </c>
      <c r="P5230" t="b">
        <f t="shared" si="820"/>
        <v>0</v>
      </c>
      <c r="Q5230" t="b">
        <f t="shared" si="821"/>
        <v>1</v>
      </c>
      <c r="R5230" t="b">
        <f t="shared" si="822"/>
        <v>0</v>
      </c>
      <c r="S5230" t="b">
        <f t="shared" si="823"/>
        <v>0</v>
      </c>
      <c r="T5230" t="b">
        <f t="shared" si="824"/>
        <v>0</v>
      </c>
      <c r="U5230" t="b">
        <f t="shared" si="825"/>
        <v>1</v>
      </c>
      <c r="V5230" t="b">
        <f t="shared" si="826"/>
        <v>0</v>
      </c>
      <c r="W5230" t="b">
        <f t="shared" si="827"/>
        <v>1</v>
      </c>
      <c r="X5230" t="b">
        <f t="shared" si="828"/>
        <v>0</v>
      </c>
      <c r="Y5230" t="b">
        <f t="shared" si="829"/>
        <v>0</v>
      </c>
      <c r="Z5230" t="b">
        <v>0</v>
      </c>
      <c r="AA5230" t="s">
        <v>16425</v>
      </c>
      <c r="AD5230" t="s">
        <v>16490</v>
      </c>
      <c r="AE5230" t="s">
        <v>16491</v>
      </c>
      <c r="AF5230" t="s">
        <v>16491</v>
      </c>
    </row>
    <row r="5231" spans="1:32" x14ac:dyDescent="0.25">
      <c r="A5231" t="s">
        <v>13926</v>
      </c>
      <c r="B5231">
        <v>0</v>
      </c>
      <c r="C5231">
        <v>0</v>
      </c>
      <c r="D5231" t="s">
        <v>13927</v>
      </c>
      <c r="E5231" t="s">
        <v>7</v>
      </c>
      <c r="F5231" t="s">
        <v>8</v>
      </c>
      <c r="G5231" t="b">
        <v>0</v>
      </c>
      <c r="H5231" t="s">
        <v>16</v>
      </c>
      <c r="I5231" t="s">
        <v>17</v>
      </c>
      <c r="L5231">
        <v>1</v>
      </c>
      <c r="P5231" t="b">
        <f t="shared" si="820"/>
        <v>1</v>
      </c>
      <c r="Q5231" t="b">
        <f t="shared" si="821"/>
        <v>0</v>
      </c>
      <c r="R5231" t="b">
        <f t="shared" si="822"/>
        <v>0</v>
      </c>
      <c r="S5231" t="b">
        <f t="shared" si="823"/>
        <v>0</v>
      </c>
      <c r="T5231" t="b">
        <f t="shared" si="824"/>
        <v>0</v>
      </c>
      <c r="U5231" t="b">
        <f t="shared" si="825"/>
        <v>1</v>
      </c>
      <c r="V5231" t="b">
        <f t="shared" si="826"/>
        <v>1</v>
      </c>
      <c r="W5231" t="b">
        <f t="shared" si="827"/>
        <v>0</v>
      </c>
      <c r="X5231" t="b">
        <f t="shared" si="828"/>
        <v>0</v>
      </c>
      <c r="Y5231" t="b">
        <f t="shared" si="829"/>
        <v>0</v>
      </c>
      <c r="Z5231" t="b">
        <v>0</v>
      </c>
      <c r="AA5231" t="s">
        <v>16425</v>
      </c>
    </row>
    <row r="5232" spans="1:32" x14ac:dyDescent="0.25">
      <c r="A5232" t="s">
        <v>14017</v>
      </c>
      <c r="B5232">
        <v>0</v>
      </c>
      <c r="C5232">
        <v>0</v>
      </c>
      <c r="D5232" t="s">
        <v>14018</v>
      </c>
      <c r="E5232" t="s">
        <v>15</v>
      </c>
      <c r="F5232" t="s">
        <v>8</v>
      </c>
      <c r="G5232" t="b">
        <v>0</v>
      </c>
      <c r="H5232" t="s">
        <v>16</v>
      </c>
      <c r="I5232" t="s">
        <v>17</v>
      </c>
      <c r="M5232">
        <v>1</v>
      </c>
      <c r="P5232" t="b">
        <f t="shared" si="820"/>
        <v>0</v>
      </c>
      <c r="Q5232" t="b">
        <f t="shared" si="821"/>
        <v>1</v>
      </c>
      <c r="R5232" t="b">
        <f t="shared" si="822"/>
        <v>0</v>
      </c>
      <c r="S5232" t="b">
        <f t="shared" si="823"/>
        <v>0</v>
      </c>
      <c r="T5232" t="b">
        <f t="shared" si="824"/>
        <v>0</v>
      </c>
      <c r="U5232" t="b">
        <f t="shared" si="825"/>
        <v>1</v>
      </c>
      <c r="V5232" t="b">
        <f t="shared" si="826"/>
        <v>0</v>
      </c>
      <c r="W5232" t="b">
        <f t="shared" si="827"/>
        <v>1</v>
      </c>
      <c r="X5232" t="b">
        <f t="shared" si="828"/>
        <v>0</v>
      </c>
      <c r="Y5232" t="b">
        <f t="shared" si="829"/>
        <v>0</v>
      </c>
      <c r="Z5232" t="b">
        <v>0</v>
      </c>
    </row>
    <row r="5233" spans="1:32" x14ac:dyDescent="0.25">
      <c r="A5233" t="s">
        <v>4652</v>
      </c>
      <c r="B5233">
        <v>0</v>
      </c>
      <c r="C5233">
        <v>0</v>
      </c>
      <c r="D5233" t="s">
        <v>4653</v>
      </c>
      <c r="E5233" t="s">
        <v>15</v>
      </c>
      <c r="F5233" t="s">
        <v>8</v>
      </c>
      <c r="G5233" t="b">
        <v>0</v>
      </c>
      <c r="H5233" t="s">
        <v>9</v>
      </c>
      <c r="I5233" t="s">
        <v>439</v>
      </c>
      <c r="J5233" t="s">
        <v>2238</v>
      </c>
      <c r="K5233" t="s">
        <v>2239</v>
      </c>
      <c r="P5233" t="b">
        <f t="shared" si="820"/>
        <v>0</v>
      </c>
      <c r="Q5233" t="b">
        <f t="shared" si="821"/>
        <v>0</v>
      </c>
      <c r="R5233" t="b">
        <f t="shared" si="822"/>
        <v>0</v>
      </c>
      <c r="S5233" t="b">
        <f t="shared" si="823"/>
        <v>0</v>
      </c>
      <c r="T5233" t="b">
        <f t="shared" si="824"/>
        <v>1</v>
      </c>
      <c r="U5233" t="b">
        <f t="shared" si="825"/>
        <v>0</v>
      </c>
      <c r="V5233" t="b">
        <f t="shared" si="826"/>
        <v>0</v>
      </c>
      <c r="W5233" t="b">
        <f t="shared" si="827"/>
        <v>0</v>
      </c>
      <c r="X5233" t="b">
        <f t="shared" si="828"/>
        <v>0</v>
      </c>
      <c r="Y5233" t="b">
        <f t="shared" si="829"/>
        <v>0</v>
      </c>
      <c r="Z5233" t="b">
        <v>0</v>
      </c>
    </row>
    <row r="5234" spans="1:32" x14ac:dyDescent="0.25">
      <c r="A5234" t="s">
        <v>12742</v>
      </c>
      <c r="B5234">
        <v>0</v>
      </c>
      <c r="C5234">
        <v>0</v>
      </c>
      <c r="D5234" t="s">
        <v>12743</v>
      </c>
      <c r="E5234" t="s">
        <v>37</v>
      </c>
      <c r="F5234" t="s">
        <v>8</v>
      </c>
      <c r="G5234" t="b">
        <v>0</v>
      </c>
      <c r="H5234" t="s">
        <v>9</v>
      </c>
      <c r="I5234" t="s">
        <v>141</v>
      </c>
      <c r="J5234" t="s">
        <v>142</v>
      </c>
      <c r="K5234" t="s">
        <v>10971</v>
      </c>
      <c r="M5234">
        <v>16</v>
      </c>
      <c r="N5234">
        <v>1</v>
      </c>
      <c r="O5234">
        <v>5</v>
      </c>
      <c r="P5234" t="b">
        <f t="shared" si="820"/>
        <v>0</v>
      </c>
      <c r="Q5234" t="b">
        <f t="shared" si="821"/>
        <v>1</v>
      </c>
      <c r="R5234" t="b">
        <f t="shared" si="822"/>
        <v>1</v>
      </c>
      <c r="S5234" t="b">
        <f t="shared" si="823"/>
        <v>1</v>
      </c>
      <c r="T5234" t="b">
        <f t="shared" si="824"/>
        <v>0</v>
      </c>
      <c r="U5234" t="b">
        <f t="shared" si="825"/>
        <v>1</v>
      </c>
      <c r="V5234" t="b">
        <f t="shared" si="826"/>
        <v>0</v>
      </c>
      <c r="W5234" t="b">
        <f t="shared" si="827"/>
        <v>0</v>
      </c>
      <c r="X5234" t="b">
        <f t="shared" si="828"/>
        <v>0</v>
      </c>
      <c r="Y5234" t="b">
        <f t="shared" si="829"/>
        <v>0</v>
      </c>
      <c r="Z5234" t="b">
        <v>1</v>
      </c>
      <c r="AD5234" t="s">
        <v>16490</v>
      </c>
      <c r="AE5234" t="s">
        <v>16492</v>
      </c>
      <c r="AF5234" t="s">
        <v>16491</v>
      </c>
    </row>
    <row r="5235" spans="1:32" x14ac:dyDescent="0.25">
      <c r="A5235" t="s">
        <v>3638</v>
      </c>
      <c r="B5235">
        <v>0</v>
      </c>
      <c r="C5235">
        <v>0</v>
      </c>
      <c r="D5235" t="s">
        <v>3639</v>
      </c>
      <c r="E5235" t="s">
        <v>7</v>
      </c>
      <c r="F5235" t="s">
        <v>8</v>
      </c>
      <c r="G5235" t="b">
        <v>0</v>
      </c>
      <c r="H5235" t="s">
        <v>9</v>
      </c>
      <c r="I5235" t="s">
        <v>10</v>
      </c>
      <c r="J5235" t="s">
        <v>334</v>
      </c>
      <c r="K5235" t="s">
        <v>3640</v>
      </c>
      <c r="L5235">
        <v>1</v>
      </c>
      <c r="M5235">
        <v>8</v>
      </c>
      <c r="O5235">
        <v>1</v>
      </c>
      <c r="P5235" t="b">
        <f t="shared" si="820"/>
        <v>1</v>
      </c>
      <c r="Q5235" t="b">
        <f t="shared" si="821"/>
        <v>1</v>
      </c>
      <c r="R5235" t="b">
        <f t="shared" si="822"/>
        <v>0</v>
      </c>
      <c r="S5235" t="b">
        <f t="shared" si="823"/>
        <v>1</v>
      </c>
      <c r="T5235" t="b">
        <f t="shared" si="824"/>
        <v>0</v>
      </c>
      <c r="U5235" t="b">
        <f t="shared" si="825"/>
        <v>1</v>
      </c>
      <c r="V5235" t="b">
        <f t="shared" si="826"/>
        <v>0</v>
      </c>
      <c r="W5235" t="b">
        <f t="shared" si="827"/>
        <v>0</v>
      </c>
      <c r="X5235" t="b">
        <f t="shared" si="828"/>
        <v>0</v>
      </c>
      <c r="Y5235" t="b">
        <f t="shared" si="829"/>
        <v>0</v>
      </c>
      <c r="Z5235" t="b">
        <v>1</v>
      </c>
      <c r="AA5235" t="s">
        <v>16424</v>
      </c>
    </row>
    <row r="5236" spans="1:32" x14ac:dyDescent="0.25">
      <c r="A5236" t="s">
        <v>1494</v>
      </c>
      <c r="B5236">
        <v>0</v>
      </c>
      <c r="C5236">
        <v>0</v>
      </c>
      <c r="D5236" t="s">
        <v>1495</v>
      </c>
      <c r="E5236" t="s">
        <v>27</v>
      </c>
      <c r="F5236" t="s">
        <v>8</v>
      </c>
      <c r="G5236" t="b">
        <v>0</v>
      </c>
      <c r="H5236" t="s">
        <v>9</v>
      </c>
      <c r="I5236" t="s">
        <v>10</v>
      </c>
      <c r="J5236" t="s">
        <v>1496</v>
      </c>
      <c r="K5236" t="s">
        <v>1497</v>
      </c>
      <c r="P5236" t="b">
        <f t="shared" si="820"/>
        <v>0</v>
      </c>
      <c r="Q5236" t="b">
        <f t="shared" si="821"/>
        <v>0</v>
      </c>
      <c r="R5236" t="b">
        <f t="shared" si="822"/>
        <v>0</v>
      </c>
      <c r="S5236" t="b">
        <f t="shared" si="823"/>
        <v>0</v>
      </c>
      <c r="T5236" t="b">
        <f t="shared" si="824"/>
        <v>1</v>
      </c>
      <c r="U5236" t="b">
        <f t="shared" si="825"/>
        <v>0</v>
      </c>
      <c r="V5236" t="b">
        <f t="shared" si="826"/>
        <v>0</v>
      </c>
      <c r="W5236" t="b">
        <f t="shared" si="827"/>
        <v>0</v>
      </c>
      <c r="X5236" t="b">
        <f t="shared" si="828"/>
        <v>0</v>
      </c>
      <c r="Y5236" t="b">
        <f t="shared" si="829"/>
        <v>0</v>
      </c>
      <c r="Z5236" t="b">
        <v>0</v>
      </c>
    </row>
    <row r="5237" spans="1:32" x14ac:dyDescent="0.25">
      <c r="A5237" t="s">
        <v>15053</v>
      </c>
      <c r="B5237">
        <v>0</v>
      </c>
      <c r="C5237">
        <v>0</v>
      </c>
      <c r="D5237" t="s">
        <v>15054</v>
      </c>
      <c r="E5237" t="s">
        <v>52</v>
      </c>
      <c r="F5237" t="s">
        <v>8</v>
      </c>
      <c r="G5237" t="b">
        <v>0</v>
      </c>
      <c r="H5237" t="s">
        <v>9</v>
      </c>
      <c r="I5237" t="s">
        <v>10</v>
      </c>
      <c r="J5237" t="s">
        <v>28</v>
      </c>
      <c r="K5237" t="s">
        <v>1544</v>
      </c>
      <c r="P5237" t="b">
        <f t="shared" si="820"/>
        <v>0</v>
      </c>
      <c r="Q5237" t="b">
        <f t="shared" si="821"/>
        <v>0</v>
      </c>
      <c r="R5237" t="b">
        <f t="shared" si="822"/>
        <v>0</v>
      </c>
      <c r="S5237" t="b">
        <f t="shared" si="823"/>
        <v>0</v>
      </c>
      <c r="T5237" t="b">
        <f t="shared" si="824"/>
        <v>1</v>
      </c>
      <c r="U5237" t="b">
        <f t="shared" si="825"/>
        <v>0</v>
      </c>
      <c r="V5237" t="b">
        <f t="shared" si="826"/>
        <v>0</v>
      </c>
      <c r="W5237" t="b">
        <f t="shared" si="827"/>
        <v>0</v>
      </c>
      <c r="X5237" t="b">
        <f t="shared" si="828"/>
        <v>0</v>
      </c>
      <c r="Y5237" t="b">
        <f t="shared" si="829"/>
        <v>0</v>
      </c>
      <c r="Z5237" t="b">
        <v>1</v>
      </c>
    </row>
    <row r="5238" spans="1:32" x14ac:dyDescent="0.25">
      <c r="A5238" t="s">
        <v>10713</v>
      </c>
      <c r="B5238">
        <v>0</v>
      </c>
      <c r="C5238">
        <v>0</v>
      </c>
      <c r="D5238" t="s">
        <v>10714</v>
      </c>
      <c r="E5238" t="s">
        <v>7</v>
      </c>
      <c r="F5238" t="s">
        <v>8</v>
      </c>
      <c r="G5238" t="b">
        <v>0</v>
      </c>
      <c r="H5238" t="s">
        <v>9</v>
      </c>
      <c r="I5238" t="s">
        <v>10</v>
      </c>
      <c r="J5238" t="s">
        <v>28</v>
      </c>
      <c r="K5238" t="s">
        <v>1544</v>
      </c>
      <c r="L5238">
        <v>9</v>
      </c>
      <c r="M5238">
        <v>4</v>
      </c>
      <c r="P5238" t="b">
        <f t="shared" si="820"/>
        <v>1</v>
      </c>
      <c r="Q5238" t="b">
        <f t="shared" si="821"/>
        <v>1</v>
      </c>
      <c r="R5238" t="b">
        <f t="shared" si="822"/>
        <v>0</v>
      </c>
      <c r="S5238" t="b">
        <f t="shared" si="823"/>
        <v>0</v>
      </c>
      <c r="T5238" t="b">
        <f t="shared" si="824"/>
        <v>0</v>
      </c>
      <c r="U5238" t="b">
        <f t="shared" si="825"/>
        <v>1</v>
      </c>
      <c r="V5238" t="b">
        <f t="shared" si="826"/>
        <v>0</v>
      </c>
      <c r="W5238" t="b">
        <f t="shared" si="827"/>
        <v>1</v>
      </c>
      <c r="X5238" t="b">
        <f t="shared" si="828"/>
        <v>0</v>
      </c>
      <c r="Y5238" t="b">
        <f t="shared" si="829"/>
        <v>0</v>
      </c>
      <c r="Z5238" t="b">
        <v>0</v>
      </c>
    </row>
    <row r="5239" spans="1:32" x14ac:dyDescent="0.25">
      <c r="A5239" t="s">
        <v>11135</v>
      </c>
      <c r="B5239">
        <v>0</v>
      </c>
      <c r="C5239">
        <v>0</v>
      </c>
      <c r="D5239" t="s">
        <v>11136</v>
      </c>
      <c r="E5239" t="s">
        <v>7</v>
      </c>
      <c r="F5239" t="s">
        <v>8</v>
      </c>
      <c r="G5239" t="b">
        <v>0</v>
      </c>
      <c r="H5239" t="s">
        <v>9</v>
      </c>
      <c r="I5239" t="s">
        <v>10</v>
      </c>
      <c r="J5239" t="s">
        <v>28</v>
      </c>
      <c r="K5239" t="s">
        <v>1544</v>
      </c>
      <c r="L5239">
        <v>6</v>
      </c>
      <c r="M5239">
        <v>32</v>
      </c>
      <c r="P5239" t="b">
        <f t="shared" si="820"/>
        <v>1</v>
      </c>
      <c r="Q5239" t="b">
        <f t="shared" si="821"/>
        <v>1</v>
      </c>
      <c r="R5239" t="b">
        <f t="shared" si="822"/>
        <v>0</v>
      </c>
      <c r="S5239" t="b">
        <f t="shared" si="823"/>
        <v>0</v>
      </c>
      <c r="T5239" t="b">
        <f t="shared" si="824"/>
        <v>0</v>
      </c>
      <c r="U5239" t="b">
        <f t="shared" si="825"/>
        <v>1</v>
      </c>
      <c r="V5239" t="b">
        <f t="shared" si="826"/>
        <v>0</v>
      </c>
      <c r="W5239" t="b">
        <f t="shared" si="827"/>
        <v>1</v>
      </c>
      <c r="X5239" t="b">
        <f t="shared" si="828"/>
        <v>0</v>
      </c>
      <c r="Y5239" t="b">
        <f t="shared" si="829"/>
        <v>0</v>
      </c>
      <c r="Z5239" t="b">
        <v>1</v>
      </c>
      <c r="AD5239" t="s">
        <v>16490</v>
      </c>
      <c r="AE5239" t="s">
        <v>16491</v>
      </c>
      <c r="AF5239" t="s">
        <v>16491</v>
      </c>
    </row>
    <row r="5240" spans="1:32" x14ac:dyDescent="0.25">
      <c r="A5240" t="s">
        <v>9984</v>
      </c>
      <c r="B5240">
        <v>0</v>
      </c>
      <c r="C5240">
        <v>0</v>
      </c>
      <c r="D5240" t="s">
        <v>9985</v>
      </c>
      <c r="E5240" t="s">
        <v>15</v>
      </c>
      <c r="F5240" t="s">
        <v>8</v>
      </c>
      <c r="G5240" t="b">
        <v>0</v>
      </c>
      <c r="H5240" t="s">
        <v>9</v>
      </c>
      <c r="I5240" t="s">
        <v>10</v>
      </c>
      <c r="J5240" t="s">
        <v>28</v>
      </c>
      <c r="K5240" t="s">
        <v>1544</v>
      </c>
      <c r="L5240">
        <v>1</v>
      </c>
      <c r="M5240">
        <v>1</v>
      </c>
      <c r="P5240" t="b">
        <f t="shared" si="820"/>
        <v>1</v>
      </c>
      <c r="Q5240" t="b">
        <f t="shared" si="821"/>
        <v>1</v>
      </c>
      <c r="R5240" t="b">
        <f t="shared" si="822"/>
        <v>0</v>
      </c>
      <c r="S5240" t="b">
        <f t="shared" si="823"/>
        <v>0</v>
      </c>
      <c r="T5240" t="b">
        <f t="shared" si="824"/>
        <v>0</v>
      </c>
      <c r="U5240" t="b">
        <f t="shared" si="825"/>
        <v>1</v>
      </c>
      <c r="V5240" t="b">
        <f t="shared" si="826"/>
        <v>0</v>
      </c>
      <c r="W5240" t="b">
        <f t="shared" si="827"/>
        <v>1</v>
      </c>
      <c r="X5240" t="b">
        <f t="shared" si="828"/>
        <v>0</v>
      </c>
      <c r="Y5240" t="b">
        <f t="shared" si="829"/>
        <v>0</v>
      </c>
      <c r="Z5240" t="b">
        <v>0</v>
      </c>
      <c r="AA5240" t="s">
        <v>16424</v>
      </c>
    </row>
    <row r="5241" spans="1:32" x14ac:dyDescent="0.25">
      <c r="A5241" t="s">
        <v>10711</v>
      </c>
      <c r="B5241">
        <v>0</v>
      </c>
      <c r="C5241">
        <v>0</v>
      </c>
      <c r="D5241" t="s">
        <v>10712</v>
      </c>
      <c r="E5241" t="s">
        <v>7</v>
      </c>
      <c r="F5241" t="s">
        <v>8</v>
      </c>
      <c r="G5241" t="b">
        <v>0</v>
      </c>
      <c r="H5241" t="s">
        <v>9</v>
      </c>
      <c r="I5241" t="s">
        <v>10</v>
      </c>
      <c r="J5241" t="s">
        <v>28</v>
      </c>
      <c r="K5241" t="s">
        <v>1544</v>
      </c>
      <c r="L5241">
        <v>1</v>
      </c>
      <c r="P5241" t="b">
        <f t="shared" si="820"/>
        <v>1</v>
      </c>
      <c r="Q5241" t="b">
        <f t="shared" si="821"/>
        <v>0</v>
      </c>
      <c r="R5241" t="b">
        <f t="shared" si="822"/>
        <v>0</v>
      </c>
      <c r="S5241" t="b">
        <f t="shared" si="823"/>
        <v>0</v>
      </c>
      <c r="T5241" t="b">
        <f t="shared" si="824"/>
        <v>0</v>
      </c>
      <c r="U5241" t="b">
        <f t="shared" si="825"/>
        <v>1</v>
      </c>
      <c r="V5241" t="b">
        <f t="shared" si="826"/>
        <v>1</v>
      </c>
      <c r="W5241" t="b">
        <f t="shared" si="827"/>
        <v>0</v>
      </c>
      <c r="X5241" t="b">
        <f t="shared" si="828"/>
        <v>0</v>
      </c>
      <c r="Y5241" t="b">
        <f t="shared" si="829"/>
        <v>0</v>
      </c>
      <c r="Z5241" t="b">
        <v>0</v>
      </c>
      <c r="AA5241" t="s">
        <v>16424</v>
      </c>
    </row>
    <row r="5242" spans="1:32" x14ac:dyDescent="0.25">
      <c r="A5242" t="s">
        <v>13457</v>
      </c>
      <c r="B5242">
        <v>1</v>
      </c>
      <c r="C5242">
        <v>0</v>
      </c>
      <c r="D5242" t="s">
        <v>13458</v>
      </c>
      <c r="E5242" t="s">
        <v>7</v>
      </c>
      <c r="F5242" t="s">
        <v>8</v>
      </c>
      <c r="G5242" t="b">
        <v>0</v>
      </c>
      <c r="H5242" t="s">
        <v>9</v>
      </c>
      <c r="I5242" t="s">
        <v>10</v>
      </c>
      <c r="J5242" t="s">
        <v>28</v>
      </c>
      <c r="K5242" t="s">
        <v>661</v>
      </c>
      <c r="M5242">
        <v>3</v>
      </c>
      <c r="P5242" t="b">
        <f t="shared" si="820"/>
        <v>0</v>
      </c>
      <c r="Q5242" t="b">
        <f t="shared" si="821"/>
        <v>1</v>
      </c>
      <c r="R5242" t="b">
        <f t="shared" si="822"/>
        <v>0</v>
      </c>
      <c r="S5242" t="b">
        <f t="shared" si="823"/>
        <v>0</v>
      </c>
      <c r="T5242" t="b">
        <f t="shared" si="824"/>
        <v>0</v>
      </c>
      <c r="U5242" t="b">
        <f t="shared" si="825"/>
        <v>1</v>
      </c>
      <c r="V5242" t="b">
        <f t="shared" si="826"/>
        <v>0</v>
      </c>
      <c r="W5242" t="b">
        <f t="shared" si="827"/>
        <v>1</v>
      </c>
      <c r="X5242" t="b">
        <f t="shared" si="828"/>
        <v>0</v>
      </c>
      <c r="Y5242" t="b">
        <f t="shared" si="829"/>
        <v>0</v>
      </c>
      <c r="Z5242" t="b">
        <v>1</v>
      </c>
    </row>
    <row r="5243" spans="1:32" x14ac:dyDescent="0.25">
      <c r="A5243" t="s">
        <v>5471</v>
      </c>
      <c r="B5243">
        <v>0</v>
      </c>
      <c r="C5243">
        <v>1</v>
      </c>
      <c r="D5243" t="s">
        <v>5472</v>
      </c>
      <c r="E5243" t="s">
        <v>7</v>
      </c>
      <c r="F5243" t="s">
        <v>8</v>
      </c>
      <c r="G5243" t="b">
        <v>0</v>
      </c>
      <c r="H5243" t="s">
        <v>9</v>
      </c>
      <c r="I5243" t="s">
        <v>10</v>
      </c>
      <c r="J5243" t="s">
        <v>271</v>
      </c>
      <c r="K5243" t="s">
        <v>272</v>
      </c>
      <c r="L5243">
        <v>1</v>
      </c>
      <c r="P5243" t="b">
        <f t="shared" si="820"/>
        <v>1</v>
      </c>
      <c r="Q5243" t="b">
        <f t="shared" si="821"/>
        <v>0</v>
      </c>
      <c r="R5243" t="b">
        <f t="shared" si="822"/>
        <v>0</v>
      </c>
      <c r="S5243" t="b">
        <f t="shared" si="823"/>
        <v>0</v>
      </c>
      <c r="T5243" t="b">
        <f t="shared" si="824"/>
        <v>0</v>
      </c>
      <c r="U5243" t="b">
        <f t="shared" si="825"/>
        <v>1</v>
      </c>
      <c r="V5243" t="b">
        <f t="shared" si="826"/>
        <v>1</v>
      </c>
      <c r="W5243" t="b">
        <f t="shared" si="827"/>
        <v>0</v>
      </c>
      <c r="X5243" t="b">
        <f t="shared" si="828"/>
        <v>0</v>
      </c>
      <c r="Y5243" t="b">
        <f t="shared" si="829"/>
        <v>0</v>
      </c>
      <c r="Z5243" t="b">
        <v>0</v>
      </c>
    </row>
    <row r="5244" spans="1:32" x14ac:dyDescent="0.25">
      <c r="A5244" t="s">
        <v>8003</v>
      </c>
      <c r="B5244">
        <v>0</v>
      </c>
      <c r="C5244">
        <v>0</v>
      </c>
      <c r="D5244" t="s">
        <v>8004</v>
      </c>
      <c r="E5244" t="s">
        <v>15</v>
      </c>
      <c r="F5244" t="s">
        <v>8</v>
      </c>
      <c r="G5244" t="b">
        <v>0</v>
      </c>
      <c r="H5244" t="s">
        <v>9</v>
      </c>
      <c r="I5244" t="s">
        <v>10</v>
      </c>
      <c r="J5244" t="s">
        <v>271</v>
      </c>
      <c r="K5244" t="s">
        <v>272</v>
      </c>
      <c r="L5244">
        <v>1</v>
      </c>
      <c r="P5244" t="b">
        <f t="shared" si="820"/>
        <v>1</v>
      </c>
      <c r="Q5244" t="b">
        <f t="shared" si="821"/>
        <v>0</v>
      </c>
      <c r="R5244" t="b">
        <f t="shared" si="822"/>
        <v>0</v>
      </c>
      <c r="S5244" t="b">
        <f t="shared" si="823"/>
        <v>0</v>
      </c>
      <c r="T5244" t="b">
        <f t="shared" si="824"/>
        <v>0</v>
      </c>
      <c r="U5244" t="b">
        <f t="shared" si="825"/>
        <v>1</v>
      </c>
      <c r="V5244" t="b">
        <f t="shared" si="826"/>
        <v>1</v>
      </c>
      <c r="W5244" t="b">
        <f t="shared" si="827"/>
        <v>0</v>
      </c>
      <c r="X5244" t="b">
        <f t="shared" si="828"/>
        <v>0</v>
      </c>
      <c r="Y5244" t="b">
        <f t="shared" si="829"/>
        <v>0</v>
      </c>
      <c r="Z5244" t="b">
        <v>0</v>
      </c>
    </row>
    <row r="5245" spans="1:32" x14ac:dyDescent="0.25">
      <c r="A5245" t="s">
        <v>347</v>
      </c>
      <c r="B5245">
        <v>0</v>
      </c>
      <c r="C5245">
        <v>0</v>
      </c>
      <c r="D5245" t="s">
        <v>348</v>
      </c>
      <c r="E5245" t="s">
        <v>7</v>
      </c>
      <c r="F5245" t="s">
        <v>8</v>
      </c>
      <c r="G5245" t="b">
        <v>0</v>
      </c>
      <c r="H5245" t="s">
        <v>9</v>
      </c>
      <c r="I5245" t="s">
        <v>10</v>
      </c>
      <c r="J5245" t="s">
        <v>271</v>
      </c>
      <c r="K5245" t="s">
        <v>272</v>
      </c>
      <c r="L5245">
        <v>26</v>
      </c>
      <c r="M5245">
        <v>3</v>
      </c>
      <c r="P5245" t="b">
        <f t="shared" si="820"/>
        <v>1</v>
      </c>
      <c r="Q5245" t="b">
        <f t="shared" si="821"/>
        <v>1</v>
      </c>
      <c r="R5245" t="b">
        <f t="shared" si="822"/>
        <v>0</v>
      </c>
      <c r="S5245" t="b">
        <f t="shared" si="823"/>
        <v>0</v>
      </c>
      <c r="T5245" t="b">
        <f t="shared" si="824"/>
        <v>0</v>
      </c>
      <c r="U5245" t="b">
        <f t="shared" si="825"/>
        <v>1</v>
      </c>
      <c r="V5245" t="b">
        <f t="shared" si="826"/>
        <v>0</v>
      </c>
      <c r="W5245" t="b">
        <f t="shared" si="827"/>
        <v>1</v>
      </c>
      <c r="X5245" t="b">
        <f t="shared" si="828"/>
        <v>0</v>
      </c>
      <c r="Y5245" t="b">
        <f t="shared" si="829"/>
        <v>0</v>
      </c>
      <c r="Z5245" t="b">
        <v>0</v>
      </c>
    </row>
    <row r="5246" spans="1:32" x14ac:dyDescent="0.25">
      <c r="A5246" t="s">
        <v>1808</v>
      </c>
      <c r="B5246">
        <v>0</v>
      </c>
      <c r="C5246">
        <v>0</v>
      </c>
      <c r="D5246" t="s">
        <v>1809</v>
      </c>
      <c r="E5246" t="s">
        <v>7</v>
      </c>
      <c r="F5246" t="s">
        <v>8</v>
      </c>
      <c r="G5246" t="b">
        <v>0</v>
      </c>
      <c r="H5246" t="s">
        <v>9</v>
      </c>
      <c r="I5246" t="s">
        <v>10</v>
      </c>
      <c r="J5246" t="s">
        <v>613</v>
      </c>
      <c r="K5246" t="s">
        <v>614</v>
      </c>
      <c r="L5246">
        <v>13</v>
      </c>
      <c r="M5246">
        <v>24</v>
      </c>
      <c r="N5246">
        <v>11</v>
      </c>
      <c r="O5246">
        <v>1</v>
      </c>
      <c r="P5246" t="b">
        <f t="shared" si="820"/>
        <v>1</v>
      </c>
      <c r="Q5246" t="b">
        <f t="shared" si="821"/>
        <v>1</v>
      </c>
      <c r="R5246" t="b">
        <f t="shared" si="822"/>
        <v>1</v>
      </c>
      <c r="S5246" t="b">
        <f t="shared" si="823"/>
        <v>1</v>
      </c>
      <c r="T5246" t="b">
        <f t="shared" si="824"/>
        <v>0</v>
      </c>
      <c r="U5246" t="b">
        <f t="shared" si="825"/>
        <v>1</v>
      </c>
      <c r="V5246" t="b">
        <f t="shared" si="826"/>
        <v>0</v>
      </c>
      <c r="W5246" t="b">
        <f t="shared" si="827"/>
        <v>0</v>
      </c>
      <c r="X5246" t="b">
        <f t="shared" si="828"/>
        <v>0</v>
      </c>
      <c r="Y5246" t="b">
        <f t="shared" si="829"/>
        <v>0</v>
      </c>
      <c r="Z5246" t="b">
        <v>1</v>
      </c>
    </row>
    <row r="5247" spans="1:32" x14ac:dyDescent="0.25">
      <c r="A5247" t="s">
        <v>611</v>
      </c>
      <c r="B5247">
        <v>0</v>
      </c>
      <c r="C5247">
        <v>0</v>
      </c>
      <c r="D5247" t="s">
        <v>612</v>
      </c>
      <c r="E5247" t="s">
        <v>7</v>
      </c>
      <c r="F5247" t="s">
        <v>8</v>
      </c>
      <c r="G5247" t="b">
        <v>0</v>
      </c>
      <c r="H5247" t="s">
        <v>9</v>
      </c>
      <c r="I5247" t="s">
        <v>10</v>
      </c>
      <c r="J5247" t="s">
        <v>613</v>
      </c>
      <c r="K5247" t="s">
        <v>614</v>
      </c>
      <c r="L5247">
        <v>24</v>
      </c>
      <c r="M5247">
        <v>35</v>
      </c>
      <c r="N5247">
        <v>8</v>
      </c>
      <c r="O5247">
        <v>4</v>
      </c>
      <c r="P5247" t="b">
        <f t="shared" si="820"/>
        <v>1</v>
      </c>
      <c r="Q5247" t="b">
        <f t="shared" si="821"/>
        <v>1</v>
      </c>
      <c r="R5247" t="b">
        <f t="shared" si="822"/>
        <v>1</v>
      </c>
      <c r="S5247" t="b">
        <f t="shared" si="823"/>
        <v>1</v>
      </c>
      <c r="T5247" t="b">
        <f t="shared" si="824"/>
        <v>0</v>
      </c>
      <c r="U5247" t="b">
        <f t="shared" si="825"/>
        <v>1</v>
      </c>
      <c r="V5247" t="b">
        <f t="shared" si="826"/>
        <v>0</v>
      </c>
      <c r="W5247" t="b">
        <f t="shared" si="827"/>
        <v>0</v>
      </c>
      <c r="X5247" t="b">
        <f t="shared" si="828"/>
        <v>0</v>
      </c>
      <c r="Y5247" t="b">
        <f t="shared" si="829"/>
        <v>0</v>
      </c>
      <c r="Z5247" t="b">
        <v>1</v>
      </c>
    </row>
    <row r="5248" spans="1:32" x14ac:dyDescent="0.25">
      <c r="A5248" t="s">
        <v>14035</v>
      </c>
      <c r="B5248">
        <v>1</v>
      </c>
      <c r="C5248">
        <v>0</v>
      </c>
      <c r="D5248" t="s">
        <v>14036</v>
      </c>
      <c r="E5248" t="s">
        <v>27</v>
      </c>
      <c r="F5248" t="s">
        <v>8</v>
      </c>
      <c r="G5248" t="b">
        <v>0</v>
      </c>
      <c r="H5248" t="s">
        <v>16</v>
      </c>
      <c r="I5248" t="s">
        <v>38</v>
      </c>
      <c r="J5248" t="s">
        <v>39</v>
      </c>
      <c r="L5248">
        <v>2</v>
      </c>
      <c r="P5248" t="b">
        <f t="shared" si="820"/>
        <v>1</v>
      </c>
      <c r="Q5248" t="b">
        <f t="shared" si="821"/>
        <v>0</v>
      </c>
      <c r="R5248" t="b">
        <f t="shared" si="822"/>
        <v>0</v>
      </c>
      <c r="S5248" t="b">
        <f t="shared" si="823"/>
        <v>0</v>
      </c>
      <c r="T5248" t="b">
        <f t="shared" si="824"/>
        <v>0</v>
      </c>
      <c r="U5248" t="b">
        <f t="shared" si="825"/>
        <v>1</v>
      </c>
      <c r="V5248" t="b">
        <f t="shared" si="826"/>
        <v>1</v>
      </c>
      <c r="W5248" t="b">
        <f t="shared" si="827"/>
        <v>0</v>
      </c>
      <c r="X5248" t="b">
        <f t="shared" si="828"/>
        <v>0</v>
      </c>
      <c r="Y5248" t="b">
        <f t="shared" si="829"/>
        <v>0</v>
      </c>
      <c r="Z5248" t="b">
        <v>0</v>
      </c>
    </row>
    <row r="5249" spans="1:27" x14ac:dyDescent="0.25">
      <c r="A5249" t="s">
        <v>12543</v>
      </c>
      <c r="B5249">
        <v>0</v>
      </c>
      <c r="C5249">
        <v>0</v>
      </c>
      <c r="D5249" t="s">
        <v>12544</v>
      </c>
      <c r="E5249" t="s">
        <v>37</v>
      </c>
      <c r="F5249" t="s">
        <v>8</v>
      </c>
      <c r="G5249" t="b">
        <v>0</v>
      </c>
      <c r="H5249" t="s">
        <v>16</v>
      </c>
      <c r="I5249" t="s">
        <v>17</v>
      </c>
      <c r="J5249" t="s">
        <v>12545</v>
      </c>
      <c r="K5249" t="s">
        <v>12546</v>
      </c>
      <c r="P5249" t="b">
        <f t="shared" si="820"/>
        <v>0</v>
      </c>
      <c r="Q5249" t="b">
        <f t="shared" si="821"/>
        <v>0</v>
      </c>
      <c r="R5249" t="b">
        <f t="shared" si="822"/>
        <v>0</v>
      </c>
      <c r="S5249" t="b">
        <f t="shared" si="823"/>
        <v>0</v>
      </c>
      <c r="T5249" t="b">
        <f t="shared" si="824"/>
        <v>1</v>
      </c>
      <c r="U5249" t="b">
        <f t="shared" si="825"/>
        <v>0</v>
      </c>
      <c r="V5249" t="b">
        <f t="shared" si="826"/>
        <v>0</v>
      </c>
      <c r="W5249" t="b">
        <f t="shared" si="827"/>
        <v>0</v>
      </c>
      <c r="X5249" t="b">
        <f t="shared" si="828"/>
        <v>0</v>
      </c>
      <c r="Y5249" t="b">
        <f t="shared" si="829"/>
        <v>0</v>
      </c>
      <c r="Z5249" t="b">
        <v>0</v>
      </c>
    </row>
    <row r="5250" spans="1:27" x14ac:dyDescent="0.25">
      <c r="A5250" t="s">
        <v>8624</v>
      </c>
      <c r="B5250">
        <v>0</v>
      </c>
      <c r="C5250">
        <v>0</v>
      </c>
      <c r="D5250" t="s">
        <v>8625</v>
      </c>
      <c r="E5250" t="s">
        <v>37</v>
      </c>
      <c r="F5250" t="s">
        <v>8</v>
      </c>
      <c r="G5250" t="b">
        <v>0</v>
      </c>
      <c r="H5250" t="s">
        <v>16</v>
      </c>
      <c r="I5250" t="s">
        <v>38</v>
      </c>
      <c r="J5250" t="s">
        <v>39</v>
      </c>
      <c r="K5250" t="s">
        <v>8621</v>
      </c>
      <c r="M5250">
        <v>2</v>
      </c>
      <c r="P5250" t="b">
        <f t="shared" si="820"/>
        <v>0</v>
      </c>
      <c r="Q5250" t="b">
        <f t="shared" si="821"/>
        <v>1</v>
      </c>
      <c r="R5250" t="b">
        <f t="shared" si="822"/>
        <v>0</v>
      </c>
      <c r="S5250" t="b">
        <f t="shared" si="823"/>
        <v>0</v>
      </c>
      <c r="T5250" t="b">
        <f t="shared" si="824"/>
        <v>0</v>
      </c>
      <c r="U5250" t="b">
        <f t="shared" si="825"/>
        <v>1</v>
      </c>
      <c r="V5250" t="b">
        <f t="shared" si="826"/>
        <v>0</v>
      </c>
      <c r="W5250" t="b">
        <f t="shared" si="827"/>
        <v>1</v>
      </c>
      <c r="X5250" t="b">
        <f t="shared" si="828"/>
        <v>0</v>
      </c>
      <c r="Y5250" t="b">
        <f t="shared" si="829"/>
        <v>0</v>
      </c>
      <c r="Z5250" t="b">
        <v>1</v>
      </c>
    </row>
    <row r="5251" spans="1:27" x14ac:dyDescent="0.25">
      <c r="A5251" t="s">
        <v>11726</v>
      </c>
      <c r="B5251">
        <v>0</v>
      </c>
      <c r="C5251">
        <v>0</v>
      </c>
      <c r="D5251" t="s">
        <v>11727</v>
      </c>
      <c r="E5251" t="s">
        <v>52</v>
      </c>
      <c r="F5251" t="s">
        <v>8</v>
      </c>
      <c r="G5251" t="b">
        <v>0</v>
      </c>
      <c r="H5251" t="s">
        <v>16</v>
      </c>
      <c r="I5251" t="s">
        <v>38</v>
      </c>
      <c r="J5251" t="s">
        <v>39</v>
      </c>
      <c r="K5251" t="s">
        <v>8621</v>
      </c>
      <c r="P5251" t="b">
        <f t="shared" si="820"/>
        <v>0</v>
      </c>
      <c r="Q5251" t="b">
        <f t="shared" si="821"/>
        <v>0</v>
      </c>
      <c r="R5251" t="b">
        <f t="shared" si="822"/>
        <v>0</v>
      </c>
      <c r="S5251" t="b">
        <f t="shared" si="823"/>
        <v>0</v>
      </c>
      <c r="T5251" t="b">
        <f t="shared" si="824"/>
        <v>1</v>
      </c>
      <c r="U5251" t="b">
        <f t="shared" si="825"/>
        <v>0</v>
      </c>
      <c r="V5251" t="b">
        <f t="shared" si="826"/>
        <v>0</v>
      </c>
      <c r="W5251" t="b">
        <f t="shared" si="827"/>
        <v>0</v>
      </c>
      <c r="X5251" t="b">
        <f t="shared" si="828"/>
        <v>0</v>
      </c>
      <c r="Y5251" t="b">
        <f t="shared" si="829"/>
        <v>0</v>
      </c>
      <c r="Z5251" t="b">
        <v>0</v>
      </c>
    </row>
    <row r="5252" spans="1:27" x14ac:dyDescent="0.25">
      <c r="A5252" t="s">
        <v>8619</v>
      </c>
      <c r="B5252">
        <v>0</v>
      </c>
      <c r="C5252">
        <v>0</v>
      </c>
      <c r="D5252" t="s">
        <v>8620</v>
      </c>
      <c r="E5252" t="s">
        <v>52</v>
      </c>
      <c r="F5252" t="s">
        <v>8</v>
      </c>
      <c r="G5252" t="b">
        <v>0</v>
      </c>
      <c r="H5252" t="s">
        <v>16</v>
      </c>
      <c r="I5252" t="s">
        <v>38</v>
      </c>
      <c r="J5252" t="s">
        <v>39</v>
      </c>
      <c r="K5252" t="s">
        <v>8621</v>
      </c>
      <c r="P5252" t="b">
        <f t="shared" si="820"/>
        <v>0</v>
      </c>
      <c r="Q5252" t="b">
        <f t="shared" si="821"/>
        <v>0</v>
      </c>
      <c r="R5252" t="b">
        <f t="shared" si="822"/>
        <v>0</v>
      </c>
      <c r="S5252" t="b">
        <f t="shared" si="823"/>
        <v>0</v>
      </c>
      <c r="T5252" t="b">
        <f t="shared" si="824"/>
        <v>1</v>
      </c>
      <c r="U5252" t="b">
        <f t="shared" si="825"/>
        <v>0</v>
      </c>
      <c r="V5252" t="b">
        <f t="shared" si="826"/>
        <v>0</v>
      </c>
      <c r="W5252" t="b">
        <f t="shared" si="827"/>
        <v>0</v>
      </c>
      <c r="X5252" t="b">
        <f t="shared" si="828"/>
        <v>0</v>
      </c>
      <c r="Y5252" t="b">
        <f t="shared" si="829"/>
        <v>0</v>
      </c>
      <c r="Z5252" t="b">
        <v>0</v>
      </c>
    </row>
    <row r="5253" spans="1:27" x14ac:dyDescent="0.25">
      <c r="A5253" t="s">
        <v>8622</v>
      </c>
      <c r="B5253">
        <v>0</v>
      </c>
      <c r="C5253">
        <v>0</v>
      </c>
      <c r="D5253" t="s">
        <v>8623</v>
      </c>
      <c r="E5253" t="s">
        <v>27</v>
      </c>
      <c r="F5253" t="s">
        <v>8</v>
      </c>
      <c r="G5253" t="b">
        <v>0</v>
      </c>
      <c r="H5253" t="s">
        <v>16</v>
      </c>
      <c r="I5253" t="s">
        <v>38</v>
      </c>
      <c r="J5253" t="s">
        <v>39</v>
      </c>
      <c r="K5253" t="s">
        <v>8621</v>
      </c>
      <c r="M5253">
        <v>13</v>
      </c>
      <c r="P5253" t="b">
        <f t="shared" si="820"/>
        <v>0</v>
      </c>
      <c r="Q5253" t="b">
        <f t="shared" si="821"/>
        <v>1</v>
      </c>
      <c r="R5253" t="b">
        <f t="shared" si="822"/>
        <v>0</v>
      </c>
      <c r="S5253" t="b">
        <f t="shared" si="823"/>
        <v>0</v>
      </c>
      <c r="T5253" t="b">
        <f t="shared" si="824"/>
        <v>0</v>
      </c>
      <c r="U5253" t="b">
        <f t="shared" si="825"/>
        <v>1</v>
      </c>
      <c r="V5253" t="b">
        <f t="shared" si="826"/>
        <v>0</v>
      </c>
      <c r="W5253" t="b">
        <f t="shared" si="827"/>
        <v>1</v>
      </c>
      <c r="X5253" t="b">
        <f t="shared" si="828"/>
        <v>0</v>
      </c>
      <c r="Y5253" t="b">
        <f t="shared" si="829"/>
        <v>0</v>
      </c>
      <c r="Z5253" t="b">
        <v>1</v>
      </c>
    </row>
    <row r="5254" spans="1:27" x14ac:dyDescent="0.25">
      <c r="A5254" t="s">
        <v>7683</v>
      </c>
      <c r="B5254">
        <v>0</v>
      </c>
      <c r="C5254">
        <v>0</v>
      </c>
      <c r="D5254" t="s">
        <v>7684</v>
      </c>
      <c r="E5254" t="s">
        <v>52</v>
      </c>
      <c r="F5254" t="s">
        <v>8</v>
      </c>
      <c r="G5254" t="b">
        <v>0</v>
      </c>
      <c r="H5254" t="s">
        <v>16</v>
      </c>
      <c r="I5254" t="s">
        <v>53</v>
      </c>
      <c r="J5254" t="s">
        <v>435</v>
      </c>
      <c r="K5254" t="s">
        <v>436</v>
      </c>
      <c r="P5254" t="b">
        <f t="shared" si="820"/>
        <v>0</v>
      </c>
      <c r="Q5254" t="b">
        <f t="shared" si="821"/>
        <v>0</v>
      </c>
      <c r="R5254" t="b">
        <f t="shared" si="822"/>
        <v>0</v>
      </c>
      <c r="S5254" t="b">
        <f t="shared" si="823"/>
        <v>0</v>
      </c>
      <c r="T5254" t="b">
        <f t="shared" si="824"/>
        <v>1</v>
      </c>
      <c r="U5254" t="b">
        <f t="shared" si="825"/>
        <v>0</v>
      </c>
      <c r="V5254" t="b">
        <f t="shared" si="826"/>
        <v>0</v>
      </c>
      <c r="W5254" t="b">
        <f t="shared" si="827"/>
        <v>0</v>
      </c>
      <c r="X5254" t="b">
        <f t="shared" si="828"/>
        <v>0</v>
      </c>
      <c r="Y5254" t="b">
        <f t="shared" si="829"/>
        <v>0</v>
      </c>
      <c r="Z5254" t="b">
        <v>1</v>
      </c>
      <c r="AA5254" t="s">
        <v>16425</v>
      </c>
    </row>
    <row r="5255" spans="1:27" x14ac:dyDescent="0.25">
      <c r="A5255" t="s">
        <v>4459</v>
      </c>
      <c r="B5255">
        <v>0</v>
      </c>
      <c r="C5255">
        <v>0</v>
      </c>
      <c r="D5255" t="s">
        <v>4460</v>
      </c>
      <c r="E5255" t="s">
        <v>37</v>
      </c>
      <c r="F5255" t="s">
        <v>8</v>
      </c>
      <c r="G5255" t="b">
        <v>0</v>
      </c>
      <c r="H5255" t="s">
        <v>16</v>
      </c>
      <c r="I5255" t="s">
        <v>53</v>
      </c>
      <c r="J5255" t="s">
        <v>593</v>
      </c>
      <c r="K5255" t="s">
        <v>594</v>
      </c>
      <c r="L5255">
        <v>1</v>
      </c>
      <c r="P5255" t="b">
        <f t="shared" si="820"/>
        <v>1</v>
      </c>
      <c r="Q5255" t="b">
        <f t="shared" si="821"/>
        <v>0</v>
      </c>
      <c r="R5255" t="b">
        <f t="shared" si="822"/>
        <v>0</v>
      </c>
      <c r="S5255" t="b">
        <f t="shared" si="823"/>
        <v>0</v>
      </c>
      <c r="T5255" t="b">
        <f t="shared" si="824"/>
        <v>0</v>
      </c>
      <c r="U5255" t="b">
        <f t="shared" si="825"/>
        <v>1</v>
      </c>
      <c r="V5255" t="b">
        <f t="shared" si="826"/>
        <v>1</v>
      </c>
      <c r="W5255" t="b">
        <f t="shared" si="827"/>
        <v>0</v>
      </c>
      <c r="X5255" t="b">
        <f t="shared" si="828"/>
        <v>0</v>
      </c>
      <c r="Y5255" t="b">
        <f t="shared" si="829"/>
        <v>0</v>
      </c>
      <c r="Z5255" t="b">
        <v>0</v>
      </c>
    </row>
    <row r="5256" spans="1:27" x14ac:dyDescent="0.25">
      <c r="A5256" t="s">
        <v>4139</v>
      </c>
      <c r="B5256">
        <v>0</v>
      </c>
      <c r="C5256">
        <v>0</v>
      </c>
      <c r="D5256" t="s">
        <v>4140</v>
      </c>
      <c r="E5256" t="s">
        <v>37</v>
      </c>
      <c r="F5256" t="s">
        <v>8</v>
      </c>
      <c r="G5256" t="b">
        <v>0</v>
      </c>
      <c r="H5256" t="s">
        <v>16</v>
      </c>
      <c r="I5256" t="s">
        <v>53</v>
      </c>
      <c r="J5256" t="s">
        <v>593</v>
      </c>
      <c r="K5256" t="s">
        <v>594</v>
      </c>
      <c r="P5256" t="b">
        <f t="shared" si="820"/>
        <v>0</v>
      </c>
      <c r="Q5256" t="b">
        <f t="shared" si="821"/>
        <v>0</v>
      </c>
      <c r="R5256" t="b">
        <f t="shared" si="822"/>
        <v>0</v>
      </c>
      <c r="S5256" t="b">
        <f t="shared" si="823"/>
        <v>0</v>
      </c>
      <c r="T5256" t="b">
        <f t="shared" si="824"/>
        <v>1</v>
      </c>
      <c r="U5256" t="b">
        <f t="shared" si="825"/>
        <v>0</v>
      </c>
      <c r="V5256" t="b">
        <f t="shared" si="826"/>
        <v>0</v>
      </c>
      <c r="W5256" t="b">
        <f t="shared" si="827"/>
        <v>0</v>
      </c>
      <c r="X5256" t="b">
        <f t="shared" si="828"/>
        <v>0</v>
      </c>
      <c r="Y5256" t="b">
        <f t="shared" si="829"/>
        <v>0</v>
      </c>
      <c r="Z5256" t="b">
        <v>0</v>
      </c>
    </row>
    <row r="5257" spans="1:27" x14ac:dyDescent="0.25">
      <c r="A5257" t="s">
        <v>5210</v>
      </c>
      <c r="B5257">
        <v>0</v>
      </c>
      <c r="C5257">
        <v>0</v>
      </c>
      <c r="D5257" t="s">
        <v>5211</v>
      </c>
      <c r="E5257" t="s">
        <v>37</v>
      </c>
      <c r="F5257" t="s">
        <v>8</v>
      </c>
      <c r="G5257" t="b">
        <v>0</v>
      </c>
      <c r="H5257" t="s">
        <v>16</v>
      </c>
      <c r="I5257" t="s">
        <v>53</v>
      </c>
      <c r="J5257" t="s">
        <v>593</v>
      </c>
      <c r="K5257" t="s">
        <v>594</v>
      </c>
      <c r="P5257" t="b">
        <f t="shared" si="820"/>
        <v>0</v>
      </c>
      <c r="Q5257" t="b">
        <f t="shared" si="821"/>
        <v>0</v>
      </c>
      <c r="R5257" t="b">
        <f t="shared" si="822"/>
        <v>0</v>
      </c>
      <c r="S5257" t="b">
        <f t="shared" si="823"/>
        <v>0</v>
      </c>
      <c r="T5257" t="b">
        <f t="shared" si="824"/>
        <v>1</v>
      </c>
      <c r="U5257" t="b">
        <f t="shared" si="825"/>
        <v>0</v>
      </c>
      <c r="V5257" t="b">
        <f t="shared" si="826"/>
        <v>0</v>
      </c>
      <c r="W5257" t="b">
        <f t="shared" si="827"/>
        <v>0</v>
      </c>
      <c r="X5257" t="b">
        <f t="shared" si="828"/>
        <v>0</v>
      </c>
      <c r="Y5257" t="b">
        <f t="shared" si="829"/>
        <v>0</v>
      </c>
      <c r="Z5257" t="b">
        <v>0</v>
      </c>
    </row>
    <row r="5258" spans="1:27" x14ac:dyDescent="0.25">
      <c r="A5258" t="s">
        <v>591</v>
      </c>
      <c r="B5258">
        <v>0</v>
      </c>
      <c r="C5258">
        <v>0</v>
      </c>
      <c r="D5258" t="s">
        <v>592</v>
      </c>
      <c r="E5258" t="s">
        <v>37</v>
      </c>
      <c r="F5258" t="s">
        <v>8</v>
      </c>
      <c r="G5258" t="b">
        <v>0</v>
      </c>
      <c r="H5258" t="s">
        <v>16</v>
      </c>
      <c r="I5258" t="s">
        <v>53</v>
      </c>
      <c r="J5258" t="s">
        <v>593</v>
      </c>
      <c r="K5258" t="s">
        <v>594</v>
      </c>
      <c r="M5258">
        <v>1</v>
      </c>
      <c r="P5258" t="b">
        <f t="shared" si="820"/>
        <v>0</v>
      </c>
      <c r="Q5258" t="b">
        <f t="shared" si="821"/>
        <v>1</v>
      </c>
      <c r="R5258" t="b">
        <f t="shared" si="822"/>
        <v>0</v>
      </c>
      <c r="S5258" t="b">
        <f t="shared" si="823"/>
        <v>0</v>
      </c>
      <c r="T5258" t="b">
        <f t="shared" si="824"/>
        <v>0</v>
      </c>
      <c r="U5258" t="b">
        <f t="shared" si="825"/>
        <v>1</v>
      </c>
      <c r="V5258" t="b">
        <f t="shared" si="826"/>
        <v>0</v>
      </c>
      <c r="W5258" t="b">
        <f t="shared" si="827"/>
        <v>1</v>
      </c>
      <c r="X5258" t="b">
        <f t="shared" si="828"/>
        <v>0</v>
      </c>
      <c r="Y5258" t="b">
        <f t="shared" si="829"/>
        <v>0</v>
      </c>
      <c r="Z5258" t="b">
        <v>0</v>
      </c>
    </row>
    <row r="5259" spans="1:27" x14ac:dyDescent="0.25">
      <c r="A5259" t="s">
        <v>12864</v>
      </c>
      <c r="B5259">
        <v>0</v>
      </c>
      <c r="C5259">
        <v>0</v>
      </c>
      <c r="D5259" t="s">
        <v>12865</v>
      </c>
      <c r="E5259" t="s">
        <v>7</v>
      </c>
      <c r="F5259" t="s">
        <v>8</v>
      </c>
      <c r="G5259" t="b">
        <v>0</v>
      </c>
      <c r="H5259" t="s">
        <v>16</v>
      </c>
      <c r="I5259" t="s">
        <v>17</v>
      </c>
      <c r="J5259" t="s">
        <v>105</v>
      </c>
      <c r="K5259" t="s">
        <v>106</v>
      </c>
      <c r="M5259">
        <v>2</v>
      </c>
      <c r="P5259" t="b">
        <f t="shared" si="820"/>
        <v>0</v>
      </c>
      <c r="Q5259" t="b">
        <f t="shared" si="821"/>
        <v>1</v>
      </c>
      <c r="R5259" t="b">
        <f t="shared" si="822"/>
        <v>0</v>
      </c>
      <c r="S5259" t="b">
        <f t="shared" si="823"/>
        <v>0</v>
      </c>
      <c r="T5259" t="b">
        <f t="shared" si="824"/>
        <v>0</v>
      </c>
      <c r="U5259" t="b">
        <f t="shared" si="825"/>
        <v>1</v>
      </c>
      <c r="V5259" t="b">
        <f t="shared" si="826"/>
        <v>0</v>
      </c>
      <c r="W5259" t="b">
        <f t="shared" si="827"/>
        <v>1</v>
      </c>
      <c r="X5259" t="b">
        <f t="shared" si="828"/>
        <v>0</v>
      </c>
      <c r="Y5259" t="b">
        <f t="shared" si="829"/>
        <v>0</v>
      </c>
      <c r="Z5259" t="b">
        <v>1</v>
      </c>
    </row>
    <row r="5260" spans="1:27" x14ac:dyDescent="0.25">
      <c r="A5260" t="s">
        <v>9392</v>
      </c>
      <c r="B5260">
        <v>0</v>
      </c>
      <c r="C5260">
        <v>0</v>
      </c>
      <c r="D5260" t="s">
        <v>9393</v>
      </c>
      <c r="E5260" t="s">
        <v>27</v>
      </c>
      <c r="F5260" t="s">
        <v>52</v>
      </c>
      <c r="G5260" t="b">
        <v>0</v>
      </c>
      <c r="H5260" t="s">
        <v>16</v>
      </c>
      <c r="I5260" t="s">
        <v>32</v>
      </c>
      <c r="J5260" t="s">
        <v>33</v>
      </c>
      <c r="K5260" t="s">
        <v>3492</v>
      </c>
      <c r="P5260" t="b">
        <f t="shared" si="820"/>
        <v>0</v>
      </c>
      <c r="Q5260" t="b">
        <f t="shared" si="821"/>
        <v>0</v>
      </c>
      <c r="R5260" t="b">
        <f t="shared" si="822"/>
        <v>0</v>
      </c>
      <c r="S5260" t="b">
        <f t="shared" si="823"/>
        <v>0</v>
      </c>
      <c r="T5260" t="b">
        <f t="shared" si="824"/>
        <v>1</v>
      </c>
      <c r="U5260" t="b">
        <f t="shared" si="825"/>
        <v>0</v>
      </c>
      <c r="V5260" t="b">
        <f t="shared" si="826"/>
        <v>0</v>
      </c>
      <c r="W5260" t="b">
        <f t="shared" si="827"/>
        <v>0</v>
      </c>
      <c r="X5260" t="b">
        <f t="shared" si="828"/>
        <v>0</v>
      </c>
      <c r="Y5260" t="b">
        <f t="shared" si="829"/>
        <v>0</v>
      </c>
      <c r="Z5260" t="b">
        <v>0</v>
      </c>
    </row>
    <row r="5261" spans="1:27" x14ac:dyDescent="0.25">
      <c r="A5261" t="s">
        <v>12362</v>
      </c>
      <c r="B5261">
        <v>0</v>
      </c>
      <c r="C5261">
        <v>0</v>
      </c>
      <c r="D5261" t="s">
        <v>12363</v>
      </c>
      <c r="E5261" t="s">
        <v>7</v>
      </c>
      <c r="F5261" t="s">
        <v>8</v>
      </c>
      <c r="G5261" t="b">
        <v>0</v>
      </c>
      <c r="H5261" t="s">
        <v>9</v>
      </c>
      <c r="I5261" t="s">
        <v>10</v>
      </c>
      <c r="J5261" t="s">
        <v>28</v>
      </c>
      <c r="K5261" t="s">
        <v>296</v>
      </c>
      <c r="L5261">
        <v>5</v>
      </c>
      <c r="M5261">
        <v>11</v>
      </c>
      <c r="P5261" t="b">
        <f t="shared" si="820"/>
        <v>1</v>
      </c>
      <c r="Q5261" t="b">
        <f t="shared" si="821"/>
        <v>1</v>
      </c>
      <c r="R5261" t="b">
        <f t="shared" si="822"/>
        <v>0</v>
      </c>
      <c r="S5261" t="b">
        <f t="shared" si="823"/>
        <v>0</v>
      </c>
      <c r="T5261" t="b">
        <f t="shared" si="824"/>
        <v>0</v>
      </c>
      <c r="U5261" t="b">
        <f t="shared" si="825"/>
        <v>1</v>
      </c>
      <c r="V5261" t="b">
        <f t="shared" si="826"/>
        <v>0</v>
      </c>
      <c r="W5261" t="b">
        <f t="shared" si="827"/>
        <v>1</v>
      </c>
      <c r="X5261" t="b">
        <f t="shared" si="828"/>
        <v>0</v>
      </c>
      <c r="Y5261" t="b">
        <f t="shared" si="829"/>
        <v>0</v>
      </c>
      <c r="Z5261" t="b">
        <v>1</v>
      </c>
    </row>
    <row r="5262" spans="1:27" x14ac:dyDescent="0.25">
      <c r="A5262" t="s">
        <v>9990</v>
      </c>
      <c r="B5262">
        <v>0</v>
      </c>
      <c r="C5262">
        <v>0</v>
      </c>
      <c r="D5262" t="s">
        <v>9991</v>
      </c>
      <c r="E5262" t="s">
        <v>15</v>
      </c>
      <c r="F5262" t="s">
        <v>8</v>
      </c>
      <c r="G5262" t="b">
        <v>0</v>
      </c>
      <c r="H5262" t="s">
        <v>9</v>
      </c>
      <c r="I5262" t="s">
        <v>10</v>
      </c>
      <c r="J5262" t="s">
        <v>28</v>
      </c>
      <c r="K5262" t="s">
        <v>296</v>
      </c>
      <c r="L5262">
        <v>4</v>
      </c>
      <c r="M5262">
        <v>4</v>
      </c>
      <c r="P5262" t="b">
        <f t="shared" si="820"/>
        <v>1</v>
      </c>
      <c r="Q5262" t="b">
        <f t="shared" si="821"/>
        <v>1</v>
      </c>
      <c r="R5262" t="b">
        <f t="shared" si="822"/>
        <v>0</v>
      </c>
      <c r="S5262" t="b">
        <f t="shared" si="823"/>
        <v>0</v>
      </c>
      <c r="T5262" t="b">
        <f t="shared" si="824"/>
        <v>0</v>
      </c>
      <c r="U5262" t="b">
        <f t="shared" si="825"/>
        <v>1</v>
      </c>
      <c r="V5262" t="b">
        <f t="shared" si="826"/>
        <v>0</v>
      </c>
      <c r="W5262" t="b">
        <f t="shared" si="827"/>
        <v>1</v>
      </c>
      <c r="X5262" t="b">
        <f t="shared" si="828"/>
        <v>0</v>
      </c>
      <c r="Y5262" t="b">
        <f t="shared" si="829"/>
        <v>0</v>
      </c>
      <c r="Z5262" t="b">
        <v>0</v>
      </c>
    </row>
    <row r="5263" spans="1:27" x14ac:dyDescent="0.25">
      <c r="A5263" t="s">
        <v>13765</v>
      </c>
      <c r="B5263">
        <v>0</v>
      </c>
      <c r="C5263">
        <v>0</v>
      </c>
      <c r="D5263" t="s">
        <v>13766</v>
      </c>
      <c r="E5263" t="s">
        <v>7</v>
      </c>
      <c r="F5263" t="s">
        <v>8</v>
      </c>
      <c r="G5263" t="b">
        <v>0</v>
      </c>
      <c r="H5263" t="s">
        <v>9</v>
      </c>
      <c r="I5263" t="s">
        <v>10</v>
      </c>
      <c r="J5263" t="s">
        <v>28</v>
      </c>
      <c r="K5263" t="s">
        <v>296</v>
      </c>
      <c r="L5263">
        <v>1</v>
      </c>
      <c r="M5263">
        <v>11</v>
      </c>
      <c r="N5263">
        <v>2</v>
      </c>
      <c r="O5263">
        <v>5</v>
      </c>
      <c r="P5263" t="b">
        <f t="shared" si="820"/>
        <v>1</v>
      </c>
      <c r="Q5263" t="b">
        <f t="shared" si="821"/>
        <v>1</v>
      </c>
      <c r="R5263" t="b">
        <f t="shared" si="822"/>
        <v>1</v>
      </c>
      <c r="S5263" t="b">
        <f t="shared" si="823"/>
        <v>1</v>
      </c>
      <c r="T5263" t="b">
        <f t="shared" si="824"/>
        <v>0</v>
      </c>
      <c r="U5263" t="b">
        <f t="shared" si="825"/>
        <v>1</v>
      </c>
      <c r="V5263" t="b">
        <f t="shared" si="826"/>
        <v>0</v>
      </c>
      <c r="W5263" t="b">
        <f t="shared" si="827"/>
        <v>0</v>
      </c>
      <c r="X5263" t="b">
        <f t="shared" si="828"/>
        <v>0</v>
      </c>
      <c r="Y5263" t="b">
        <f t="shared" si="829"/>
        <v>0</v>
      </c>
      <c r="Z5263" t="b">
        <v>1</v>
      </c>
    </row>
    <row r="5264" spans="1:27" x14ac:dyDescent="0.25">
      <c r="A5264" t="s">
        <v>15695</v>
      </c>
      <c r="B5264">
        <v>1</v>
      </c>
      <c r="C5264">
        <v>0</v>
      </c>
      <c r="D5264" t="s">
        <v>15696</v>
      </c>
      <c r="E5264" t="s">
        <v>27</v>
      </c>
      <c r="F5264" t="s">
        <v>8</v>
      </c>
      <c r="G5264" t="b">
        <v>0</v>
      </c>
      <c r="H5264" t="s">
        <v>9</v>
      </c>
      <c r="I5264" t="s">
        <v>10</v>
      </c>
      <c r="J5264" t="s">
        <v>28</v>
      </c>
      <c r="K5264" t="s">
        <v>296</v>
      </c>
      <c r="L5264">
        <v>20</v>
      </c>
      <c r="M5264">
        <v>15</v>
      </c>
      <c r="O5264">
        <v>2</v>
      </c>
      <c r="P5264" t="b">
        <f t="shared" si="820"/>
        <v>1</v>
      </c>
      <c r="Q5264" t="b">
        <f t="shared" si="821"/>
        <v>1</v>
      </c>
      <c r="R5264" t="b">
        <f t="shared" si="822"/>
        <v>0</v>
      </c>
      <c r="S5264" t="b">
        <f t="shared" si="823"/>
        <v>1</v>
      </c>
      <c r="T5264" t="b">
        <f t="shared" si="824"/>
        <v>0</v>
      </c>
      <c r="U5264" t="b">
        <f t="shared" si="825"/>
        <v>1</v>
      </c>
      <c r="V5264" t="b">
        <f t="shared" si="826"/>
        <v>0</v>
      </c>
      <c r="W5264" t="b">
        <f t="shared" si="827"/>
        <v>0</v>
      </c>
      <c r="X5264" t="b">
        <f t="shared" si="828"/>
        <v>0</v>
      </c>
      <c r="Y5264" t="b">
        <f t="shared" si="829"/>
        <v>0</v>
      </c>
      <c r="Z5264" t="b">
        <v>1</v>
      </c>
    </row>
    <row r="5265" spans="1:27" x14ac:dyDescent="0.25">
      <c r="A5265" t="s">
        <v>9988</v>
      </c>
      <c r="B5265">
        <v>0</v>
      </c>
      <c r="C5265">
        <v>0</v>
      </c>
      <c r="D5265" t="s">
        <v>9989</v>
      </c>
      <c r="E5265" t="s">
        <v>15</v>
      </c>
      <c r="F5265" t="s">
        <v>8</v>
      </c>
      <c r="G5265" t="b">
        <v>0</v>
      </c>
      <c r="H5265" t="s">
        <v>9</v>
      </c>
      <c r="I5265" t="s">
        <v>10</v>
      </c>
      <c r="J5265" t="s">
        <v>28</v>
      </c>
      <c r="K5265" t="s">
        <v>296</v>
      </c>
      <c r="M5265">
        <v>11</v>
      </c>
      <c r="N5265">
        <v>2</v>
      </c>
      <c r="O5265">
        <v>2</v>
      </c>
      <c r="P5265" t="b">
        <f t="shared" si="820"/>
        <v>0</v>
      </c>
      <c r="Q5265" t="b">
        <f t="shared" si="821"/>
        <v>1</v>
      </c>
      <c r="R5265" t="b">
        <f t="shared" si="822"/>
        <v>1</v>
      </c>
      <c r="S5265" t="b">
        <f t="shared" si="823"/>
        <v>1</v>
      </c>
      <c r="T5265" t="b">
        <f t="shared" si="824"/>
        <v>0</v>
      </c>
      <c r="U5265" t="b">
        <f t="shared" si="825"/>
        <v>1</v>
      </c>
      <c r="V5265" t="b">
        <f t="shared" si="826"/>
        <v>0</v>
      </c>
      <c r="W5265" t="b">
        <f t="shared" si="827"/>
        <v>0</v>
      </c>
      <c r="X5265" t="b">
        <f t="shared" si="828"/>
        <v>0</v>
      </c>
      <c r="Y5265" t="b">
        <f t="shared" si="829"/>
        <v>0</v>
      </c>
      <c r="Z5265" t="b">
        <v>1</v>
      </c>
    </row>
    <row r="5266" spans="1:27" x14ac:dyDescent="0.25">
      <c r="A5266" t="s">
        <v>9986</v>
      </c>
      <c r="B5266">
        <v>0</v>
      </c>
      <c r="C5266">
        <v>0</v>
      </c>
      <c r="D5266" t="s">
        <v>9987</v>
      </c>
      <c r="E5266" t="s">
        <v>7</v>
      </c>
      <c r="F5266" t="s">
        <v>8</v>
      </c>
      <c r="G5266" t="b">
        <v>0</v>
      </c>
      <c r="H5266" t="s">
        <v>9</v>
      </c>
      <c r="I5266" t="s">
        <v>10</v>
      </c>
      <c r="J5266" t="s">
        <v>28</v>
      </c>
      <c r="K5266" t="s">
        <v>296</v>
      </c>
      <c r="L5266">
        <v>12</v>
      </c>
      <c r="M5266">
        <v>4</v>
      </c>
      <c r="P5266" t="b">
        <f t="shared" si="820"/>
        <v>1</v>
      </c>
      <c r="Q5266" t="b">
        <f t="shared" si="821"/>
        <v>1</v>
      </c>
      <c r="R5266" t="b">
        <f t="shared" si="822"/>
        <v>0</v>
      </c>
      <c r="S5266" t="b">
        <f t="shared" si="823"/>
        <v>0</v>
      </c>
      <c r="T5266" t="b">
        <f t="shared" si="824"/>
        <v>0</v>
      </c>
      <c r="U5266" t="b">
        <f t="shared" si="825"/>
        <v>1</v>
      </c>
      <c r="V5266" t="b">
        <f t="shared" si="826"/>
        <v>0</v>
      </c>
      <c r="W5266" t="b">
        <f t="shared" si="827"/>
        <v>1</v>
      </c>
      <c r="X5266" t="b">
        <f t="shared" si="828"/>
        <v>0</v>
      </c>
      <c r="Y5266" t="b">
        <f t="shared" si="829"/>
        <v>0</v>
      </c>
      <c r="Z5266" t="b">
        <v>0</v>
      </c>
    </row>
    <row r="5267" spans="1:27" x14ac:dyDescent="0.25">
      <c r="A5267" t="s">
        <v>1542</v>
      </c>
      <c r="B5267">
        <v>0</v>
      </c>
      <c r="C5267">
        <v>0</v>
      </c>
      <c r="D5267" t="s">
        <v>1543</v>
      </c>
      <c r="E5267" t="s">
        <v>37</v>
      </c>
      <c r="F5267" t="s">
        <v>8</v>
      </c>
      <c r="G5267" t="b">
        <v>0</v>
      </c>
      <c r="H5267" t="s">
        <v>9</v>
      </c>
      <c r="I5267" t="s">
        <v>10</v>
      </c>
      <c r="J5267" t="s">
        <v>28</v>
      </c>
      <c r="K5267" t="s">
        <v>1544</v>
      </c>
      <c r="L5267">
        <v>1</v>
      </c>
      <c r="M5267">
        <v>10</v>
      </c>
      <c r="P5267" t="b">
        <f t="shared" ref="P5267:P5330" si="830">IF(L5267&gt;0, TRUE, FALSE)</f>
        <v>1</v>
      </c>
      <c r="Q5267" t="b">
        <f t="shared" ref="Q5267:Q5330" si="831">IF(M5267&gt;0, TRUE, FALSE)</f>
        <v>1</v>
      </c>
      <c r="R5267" t="b">
        <f t="shared" ref="R5267:R5330" si="832">IF(N5267&gt;0, TRUE, FALSE)</f>
        <v>0</v>
      </c>
      <c r="S5267" t="b">
        <f t="shared" ref="S5267:S5330" si="833">IF(O5267&gt;0, TRUE, FALSE)</f>
        <v>0</v>
      </c>
      <c r="T5267" t="b">
        <f t="shared" ref="T5267:T5330" si="834">AND(NOT(P5267), NOT(Q5267), NOT(R5267), NOT(S5267))</f>
        <v>0</v>
      </c>
      <c r="U5267" t="b">
        <f t="shared" ref="U5267:U5330" si="835">OR(P5267, Q5267, R5267, S5267)</f>
        <v>1</v>
      </c>
      <c r="V5267" t="b">
        <f t="shared" ref="V5267:V5330" si="836">AND(P5267, NOT(Q5267), NOT(R5267), NOT(S5267))</f>
        <v>0</v>
      </c>
      <c r="W5267" t="b">
        <f t="shared" ref="W5267:W5330" si="837">AND(Q5267, NOT(R5267), NOT(S5267))</f>
        <v>1</v>
      </c>
      <c r="X5267" t="b">
        <f t="shared" ref="X5267:X5330" si="838">AND(R5267, NOT(S5267))</f>
        <v>0</v>
      </c>
      <c r="Y5267" t="b">
        <f t="shared" ref="Y5267:Y5330" si="839">AND(P5267, NOT(Q5267),OR(R5267,S5267))</f>
        <v>0</v>
      </c>
      <c r="Z5267" t="b">
        <v>1</v>
      </c>
    </row>
    <row r="5268" spans="1:27" x14ac:dyDescent="0.25">
      <c r="A5268" t="s">
        <v>4701</v>
      </c>
      <c r="B5268">
        <v>0</v>
      </c>
      <c r="C5268">
        <v>0</v>
      </c>
      <c r="D5268" t="s">
        <v>4702</v>
      </c>
      <c r="E5268" t="s">
        <v>52</v>
      </c>
      <c r="F5268" t="s">
        <v>8</v>
      </c>
      <c r="G5268" t="b">
        <v>0</v>
      </c>
      <c r="H5268" t="s">
        <v>9</v>
      </c>
      <c r="I5268" t="s">
        <v>10</v>
      </c>
      <c r="J5268" t="s">
        <v>269</v>
      </c>
      <c r="K5268" t="s">
        <v>4703</v>
      </c>
      <c r="P5268" t="b">
        <f t="shared" si="830"/>
        <v>0</v>
      </c>
      <c r="Q5268" t="b">
        <f t="shared" si="831"/>
        <v>0</v>
      </c>
      <c r="R5268" t="b">
        <f t="shared" si="832"/>
        <v>0</v>
      </c>
      <c r="S5268" t="b">
        <f t="shared" si="833"/>
        <v>0</v>
      </c>
      <c r="T5268" t="b">
        <f t="shared" si="834"/>
        <v>1</v>
      </c>
      <c r="U5268" t="b">
        <f t="shared" si="835"/>
        <v>0</v>
      </c>
      <c r="V5268" t="b">
        <f t="shared" si="836"/>
        <v>0</v>
      </c>
      <c r="W5268" t="b">
        <f t="shared" si="837"/>
        <v>0</v>
      </c>
      <c r="X5268" t="b">
        <f t="shared" si="838"/>
        <v>0</v>
      </c>
      <c r="Y5268" t="b">
        <f t="shared" si="839"/>
        <v>0</v>
      </c>
      <c r="Z5268" t="b">
        <v>1</v>
      </c>
    </row>
    <row r="5269" spans="1:27" x14ac:dyDescent="0.25">
      <c r="A5269" t="s">
        <v>13379</v>
      </c>
      <c r="B5269">
        <v>1</v>
      </c>
      <c r="C5269">
        <v>0</v>
      </c>
      <c r="D5269" t="s">
        <v>13380</v>
      </c>
      <c r="E5269" t="s">
        <v>7</v>
      </c>
      <c r="F5269" t="s">
        <v>8</v>
      </c>
      <c r="G5269" t="b">
        <v>0</v>
      </c>
      <c r="H5269" t="s">
        <v>9</v>
      </c>
      <c r="I5269" t="s">
        <v>10</v>
      </c>
      <c r="J5269" t="s">
        <v>269</v>
      </c>
      <c r="K5269" t="s">
        <v>4703</v>
      </c>
      <c r="L5269">
        <v>12</v>
      </c>
      <c r="M5269">
        <v>16</v>
      </c>
      <c r="N5269">
        <v>3</v>
      </c>
      <c r="O5269">
        <v>2</v>
      </c>
      <c r="P5269" t="b">
        <f t="shared" si="830"/>
        <v>1</v>
      </c>
      <c r="Q5269" t="b">
        <f t="shared" si="831"/>
        <v>1</v>
      </c>
      <c r="R5269" t="b">
        <f t="shared" si="832"/>
        <v>1</v>
      </c>
      <c r="S5269" t="b">
        <f t="shared" si="833"/>
        <v>1</v>
      </c>
      <c r="T5269" t="b">
        <f t="shared" si="834"/>
        <v>0</v>
      </c>
      <c r="U5269" t="b">
        <f t="shared" si="835"/>
        <v>1</v>
      </c>
      <c r="V5269" t="b">
        <f t="shared" si="836"/>
        <v>0</v>
      </c>
      <c r="W5269" t="b">
        <f t="shared" si="837"/>
        <v>0</v>
      </c>
      <c r="X5269" t="b">
        <f t="shared" si="838"/>
        <v>0</v>
      </c>
      <c r="Y5269" t="b">
        <f t="shared" si="839"/>
        <v>0</v>
      </c>
      <c r="Z5269" t="b">
        <v>1</v>
      </c>
    </row>
    <row r="5270" spans="1:27" x14ac:dyDescent="0.25">
      <c r="A5270" t="s">
        <v>15842</v>
      </c>
      <c r="B5270">
        <v>0</v>
      </c>
      <c r="C5270">
        <v>0</v>
      </c>
      <c r="D5270" t="s">
        <v>15843</v>
      </c>
      <c r="E5270" t="s">
        <v>7</v>
      </c>
      <c r="F5270" t="s">
        <v>8</v>
      </c>
      <c r="G5270" t="b">
        <v>0</v>
      </c>
      <c r="H5270" t="s">
        <v>9</v>
      </c>
      <c r="I5270" t="s">
        <v>10</v>
      </c>
      <c r="J5270" t="s">
        <v>11</v>
      </c>
      <c r="K5270" t="s">
        <v>85</v>
      </c>
      <c r="L5270">
        <v>1</v>
      </c>
      <c r="O5270">
        <v>1</v>
      </c>
      <c r="P5270" t="b">
        <f t="shared" si="830"/>
        <v>1</v>
      </c>
      <c r="Q5270" t="b">
        <f t="shared" si="831"/>
        <v>0</v>
      </c>
      <c r="R5270" t="b">
        <f t="shared" si="832"/>
        <v>0</v>
      </c>
      <c r="S5270" t="b">
        <f t="shared" si="833"/>
        <v>1</v>
      </c>
      <c r="T5270" t="b">
        <f t="shared" si="834"/>
        <v>0</v>
      </c>
      <c r="U5270" t="b">
        <f t="shared" si="835"/>
        <v>1</v>
      </c>
      <c r="V5270" t="b">
        <f t="shared" si="836"/>
        <v>0</v>
      </c>
      <c r="W5270" t="b">
        <f t="shared" si="837"/>
        <v>0</v>
      </c>
      <c r="X5270" t="b">
        <f t="shared" si="838"/>
        <v>0</v>
      </c>
      <c r="Y5270" t="b">
        <f t="shared" si="839"/>
        <v>1</v>
      </c>
      <c r="Z5270" t="b">
        <v>1</v>
      </c>
    </row>
    <row r="5271" spans="1:27" x14ac:dyDescent="0.25">
      <c r="A5271" t="s">
        <v>14537</v>
      </c>
      <c r="B5271">
        <v>0</v>
      </c>
      <c r="C5271">
        <v>0</v>
      </c>
      <c r="D5271" t="s">
        <v>14538</v>
      </c>
      <c r="E5271" t="s">
        <v>7</v>
      </c>
      <c r="F5271" t="s">
        <v>8</v>
      </c>
      <c r="G5271" t="b">
        <v>0</v>
      </c>
      <c r="H5271" t="s">
        <v>9</v>
      </c>
      <c r="I5271" t="s">
        <v>10</v>
      </c>
      <c r="J5271" t="s">
        <v>11</v>
      </c>
      <c r="K5271" t="s">
        <v>85</v>
      </c>
      <c r="M5271">
        <v>6</v>
      </c>
      <c r="P5271" t="b">
        <f t="shared" si="830"/>
        <v>0</v>
      </c>
      <c r="Q5271" t="b">
        <f t="shared" si="831"/>
        <v>1</v>
      </c>
      <c r="R5271" t="b">
        <f t="shared" si="832"/>
        <v>0</v>
      </c>
      <c r="S5271" t="b">
        <f t="shared" si="833"/>
        <v>0</v>
      </c>
      <c r="T5271" t="b">
        <f t="shared" si="834"/>
        <v>0</v>
      </c>
      <c r="U5271" t="b">
        <f t="shared" si="835"/>
        <v>1</v>
      </c>
      <c r="V5271" t="b">
        <f t="shared" si="836"/>
        <v>0</v>
      </c>
      <c r="W5271" t="b">
        <f t="shared" si="837"/>
        <v>1</v>
      </c>
      <c r="X5271" t="b">
        <f t="shared" si="838"/>
        <v>0</v>
      </c>
      <c r="Y5271" t="b">
        <f t="shared" si="839"/>
        <v>0</v>
      </c>
      <c r="Z5271" t="b">
        <v>1</v>
      </c>
      <c r="AA5271" t="s">
        <v>16425</v>
      </c>
    </row>
    <row r="5272" spans="1:27" x14ac:dyDescent="0.25">
      <c r="A5272" t="s">
        <v>14557</v>
      </c>
      <c r="B5272">
        <v>0</v>
      </c>
      <c r="C5272">
        <v>0</v>
      </c>
      <c r="D5272" t="s">
        <v>14558</v>
      </c>
      <c r="E5272" t="s">
        <v>7</v>
      </c>
      <c r="F5272" t="s">
        <v>8</v>
      </c>
      <c r="G5272" t="b">
        <v>0</v>
      </c>
      <c r="H5272" t="s">
        <v>9</v>
      </c>
      <c r="I5272" t="s">
        <v>10</v>
      </c>
      <c r="J5272" t="s">
        <v>11</v>
      </c>
      <c r="K5272" t="s">
        <v>85</v>
      </c>
      <c r="L5272">
        <v>1</v>
      </c>
      <c r="M5272">
        <v>7</v>
      </c>
      <c r="N5272">
        <v>8</v>
      </c>
      <c r="P5272" t="b">
        <f t="shared" si="830"/>
        <v>1</v>
      </c>
      <c r="Q5272" t="b">
        <f t="shared" si="831"/>
        <v>1</v>
      </c>
      <c r="R5272" t="b">
        <f t="shared" si="832"/>
        <v>1</v>
      </c>
      <c r="S5272" t="b">
        <f t="shared" si="833"/>
        <v>0</v>
      </c>
      <c r="T5272" t="b">
        <f t="shared" si="834"/>
        <v>0</v>
      </c>
      <c r="U5272" t="b">
        <f t="shared" si="835"/>
        <v>1</v>
      </c>
      <c r="V5272" t="b">
        <f t="shared" si="836"/>
        <v>0</v>
      </c>
      <c r="W5272" t="b">
        <f t="shared" si="837"/>
        <v>0</v>
      </c>
      <c r="X5272" t="b">
        <f t="shared" si="838"/>
        <v>1</v>
      </c>
      <c r="Y5272" t="b">
        <f t="shared" si="839"/>
        <v>0</v>
      </c>
      <c r="Z5272" t="b">
        <v>1</v>
      </c>
      <c r="AA5272" t="s">
        <v>16425</v>
      </c>
    </row>
    <row r="5273" spans="1:27" x14ac:dyDescent="0.25">
      <c r="A5273" t="s">
        <v>15858</v>
      </c>
      <c r="B5273">
        <v>0</v>
      </c>
      <c r="C5273">
        <v>0</v>
      </c>
      <c r="D5273" t="s">
        <v>15859</v>
      </c>
      <c r="E5273" t="s">
        <v>7</v>
      </c>
      <c r="F5273" t="s">
        <v>8</v>
      </c>
      <c r="G5273" t="b">
        <v>0</v>
      </c>
      <c r="H5273" t="s">
        <v>9</v>
      </c>
      <c r="I5273" t="s">
        <v>10</v>
      </c>
      <c r="J5273" t="s">
        <v>11</v>
      </c>
      <c r="K5273" t="s">
        <v>85</v>
      </c>
      <c r="M5273">
        <v>3</v>
      </c>
      <c r="N5273">
        <v>1</v>
      </c>
      <c r="P5273" t="b">
        <f t="shared" si="830"/>
        <v>0</v>
      </c>
      <c r="Q5273" t="b">
        <f t="shared" si="831"/>
        <v>1</v>
      </c>
      <c r="R5273" t="b">
        <f t="shared" si="832"/>
        <v>1</v>
      </c>
      <c r="S5273" t="b">
        <f t="shared" si="833"/>
        <v>0</v>
      </c>
      <c r="T5273" t="b">
        <f t="shared" si="834"/>
        <v>0</v>
      </c>
      <c r="U5273" t="b">
        <f t="shared" si="835"/>
        <v>1</v>
      </c>
      <c r="V5273" t="b">
        <f t="shared" si="836"/>
        <v>0</v>
      </c>
      <c r="W5273" t="b">
        <f t="shared" si="837"/>
        <v>0</v>
      </c>
      <c r="X5273" t="b">
        <f t="shared" si="838"/>
        <v>1</v>
      </c>
      <c r="Y5273" t="b">
        <f t="shared" si="839"/>
        <v>0</v>
      </c>
      <c r="Z5273" t="b">
        <v>1</v>
      </c>
      <c r="AA5273" t="s">
        <v>16425</v>
      </c>
    </row>
    <row r="5274" spans="1:27" x14ac:dyDescent="0.25">
      <c r="A5274" t="s">
        <v>13580</v>
      </c>
      <c r="B5274">
        <v>0</v>
      </c>
      <c r="C5274">
        <v>0</v>
      </c>
      <c r="D5274" t="s">
        <v>13581</v>
      </c>
      <c r="E5274" t="s">
        <v>37</v>
      </c>
      <c r="F5274" t="s">
        <v>52</v>
      </c>
      <c r="G5274" t="b">
        <v>0</v>
      </c>
      <c r="H5274" t="s">
        <v>9</v>
      </c>
      <c r="I5274" t="s">
        <v>10</v>
      </c>
      <c r="J5274" t="s">
        <v>11</v>
      </c>
      <c r="K5274" t="s">
        <v>85</v>
      </c>
      <c r="L5274">
        <v>2</v>
      </c>
      <c r="O5274">
        <v>1</v>
      </c>
      <c r="P5274" t="b">
        <f t="shared" si="830"/>
        <v>1</v>
      </c>
      <c r="Q5274" t="b">
        <f t="shared" si="831"/>
        <v>0</v>
      </c>
      <c r="R5274" t="b">
        <f t="shared" si="832"/>
        <v>0</v>
      </c>
      <c r="S5274" t="b">
        <f t="shared" si="833"/>
        <v>1</v>
      </c>
      <c r="T5274" t="b">
        <f t="shared" si="834"/>
        <v>0</v>
      </c>
      <c r="U5274" t="b">
        <f t="shared" si="835"/>
        <v>1</v>
      </c>
      <c r="V5274" t="b">
        <f t="shared" si="836"/>
        <v>0</v>
      </c>
      <c r="W5274" t="b">
        <f t="shared" si="837"/>
        <v>0</v>
      </c>
      <c r="X5274" t="b">
        <f t="shared" si="838"/>
        <v>0</v>
      </c>
      <c r="Y5274" t="b">
        <f t="shared" si="839"/>
        <v>1</v>
      </c>
      <c r="Z5274" t="b">
        <v>1</v>
      </c>
    </row>
    <row r="5275" spans="1:27" x14ac:dyDescent="0.25">
      <c r="A5275" t="s">
        <v>14856</v>
      </c>
      <c r="B5275">
        <v>0</v>
      </c>
      <c r="C5275">
        <v>0</v>
      </c>
      <c r="D5275" t="s">
        <v>14857</v>
      </c>
      <c r="E5275" t="s">
        <v>7</v>
      </c>
      <c r="F5275" t="s">
        <v>8</v>
      </c>
      <c r="G5275" t="b">
        <v>0</v>
      </c>
      <c r="H5275" t="s">
        <v>9</v>
      </c>
      <c r="I5275" t="s">
        <v>10</v>
      </c>
      <c r="J5275" t="s">
        <v>11</v>
      </c>
      <c r="K5275" t="s">
        <v>85</v>
      </c>
      <c r="M5275">
        <v>2</v>
      </c>
      <c r="N5275">
        <v>1</v>
      </c>
      <c r="P5275" t="b">
        <f t="shared" si="830"/>
        <v>0</v>
      </c>
      <c r="Q5275" t="b">
        <f t="shared" si="831"/>
        <v>1</v>
      </c>
      <c r="R5275" t="b">
        <f t="shared" si="832"/>
        <v>1</v>
      </c>
      <c r="S5275" t="b">
        <f t="shared" si="833"/>
        <v>0</v>
      </c>
      <c r="T5275" t="b">
        <f t="shared" si="834"/>
        <v>0</v>
      </c>
      <c r="U5275" t="b">
        <f t="shared" si="835"/>
        <v>1</v>
      </c>
      <c r="V5275" t="b">
        <f t="shared" si="836"/>
        <v>0</v>
      </c>
      <c r="W5275" t="b">
        <f t="shared" si="837"/>
        <v>0</v>
      </c>
      <c r="X5275" t="b">
        <f t="shared" si="838"/>
        <v>1</v>
      </c>
      <c r="Y5275" t="b">
        <f t="shared" si="839"/>
        <v>0</v>
      </c>
      <c r="Z5275" t="b">
        <v>1</v>
      </c>
    </row>
    <row r="5276" spans="1:27" x14ac:dyDescent="0.25">
      <c r="A5276" t="s">
        <v>13582</v>
      </c>
      <c r="B5276">
        <v>0</v>
      </c>
      <c r="C5276">
        <v>0</v>
      </c>
      <c r="D5276" t="s">
        <v>13583</v>
      </c>
      <c r="E5276" t="s">
        <v>15</v>
      </c>
      <c r="F5276" t="s">
        <v>8</v>
      </c>
      <c r="G5276" t="b">
        <v>0</v>
      </c>
      <c r="H5276" t="s">
        <v>9</v>
      </c>
      <c r="I5276" t="s">
        <v>10</v>
      </c>
      <c r="J5276" t="s">
        <v>11</v>
      </c>
      <c r="K5276" t="s">
        <v>85</v>
      </c>
      <c r="M5276">
        <v>5</v>
      </c>
      <c r="N5276">
        <v>1</v>
      </c>
      <c r="P5276" t="b">
        <f t="shared" si="830"/>
        <v>0</v>
      </c>
      <c r="Q5276" t="b">
        <f t="shared" si="831"/>
        <v>1</v>
      </c>
      <c r="R5276" t="b">
        <f t="shared" si="832"/>
        <v>1</v>
      </c>
      <c r="S5276" t="b">
        <f t="shared" si="833"/>
        <v>0</v>
      </c>
      <c r="T5276" t="b">
        <f t="shared" si="834"/>
        <v>0</v>
      </c>
      <c r="U5276" t="b">
        <f t="shared" si="835"/>
        <v>1</v>
      </c>
      <c r="V5276" t="b">
        <f t="shared" si="836"/>
        <v>0</v>
      </c>
      <c r="W5276" t="b">
        <f t="shared" si="837"/>
        <v>0</v>
      </c>
      <c r="X5276" t="b">
        <f t="shared" si="838"/>
        <v>1</v>
      </c>
      <c r="Y5276" t="b">
        <f t="shared" si="839"/>
        <v>0</v>
      </c>
      <c r="Z5276" t="b">
        <v>1</v>
      </c>
    </row>
    <row r="5277" spans="1:27" x14ac:dyDescent="0.25">
      <c r="A5277" t="s">
        <v>14559</v>
      </c>
      <c r="B5277">
        <v>0</v>
      </c>
      <c r="C5277">
        <v>0</v>
      </c>
      <c r="D5277" t="s">
        <v>14560</v>
      </c>
      <c r="E5277" t="s">
        <v>7</v>
      </c>
      <c r="F5277" t="s">
        <v>8</v>
      </c>
      <c r="G5277" t="b">
        <v>0</v>
      </c>
      <c r="H5277" t="s">
        <v>9</v>
      </c>
      <c r="I5277" t="s">
        <v>10</v>
      </c>
      <c r="J5277" t="s">
        <v>11</v>
      </c>
      <c r="K5277" t="s">
        <v>85</v>
      </c>
      <c r="M5277">
        <v>3</v>
      </c>
      <c r="N5277">
        <v>2</v>
      </c>
      <c r="O5277">
        <v>1</v>
      </c>
      <c r="P5277" t="b">
        <f t="shared" si="830"/>
        <v>0</v>
      </c>
      <c r="Q5277" t="b">
        <f t="shared" si="831"/>
        <v>1</v>
      </c>
      <c r="R5277" t="b">
        <f t="shared" si="832"/>
        <v>1</v>
      </c>
      <c r="S5277" t="b">
        <f t="shared" si="833"/>
        <v>1</v>
      </c>
      <c r="T5277" t="b">
        <f t="shared" si="834"/>
        <v>0</v>
      </c>
      <c r="U5277" t="b">
        <f t="shared" si="835"/>
        <v>1</v>
      </c>
      <c r="V5277" t="b">
        <f t="shared" si="836"/>
        <v>0</v>
      </c>
      <c r="W5277" t="b">
        <f t="shared" si="837"/>
        <v>0</v>
      </c>
      <c r="X5277" t="b">
        <f t="shared" si="838"/>
        <v>0</v>
      </c>
      <c r="Y5277" t="b">
        <f t="shared" si="839"/>
        <v>0</v>
      </c>
      <c r="Z5277" t="b">
        <v>1</v>
      </c>
    </row>
    <row r="5278" spans="1:27" x14ac:dyDescent="0.25">
      <c r="A5278" t="s">
        <v>13584</v>
      </c>
      <c r="B5278">
        <v>0</v>
      </c>
      <c r="C5278">
        <v>0</v>
      </c>
      <c r="D5278" t="s">
        <v>13585</v>
      </c>
      <c r="E5278" t="s">
        <v>7</v>
      </c>
      <c r="F5278" t="s">
        <v>8</v>
      </c>
      <c r="G5278" t="b">
        <v>0</v>
      </c>
      <c r="H5278" t="s">
        <v>9</v>
      </c>
      <c r="I5278" t="s">
        <v>10</v>
      </c>
      <c r="J5278" t="s">
        <v>11</v>
      </c>
      <c r="K5278" t="s">
        <v>85</v>
      </c>
      <c r="M5278">
        <v>4</v>
      </c>
      <c r="N5278">
        <v>2</v>
      </c>
      <c r="P5278" t="b">
        <f t="shared" si="830"/>
        <v>0</v>
      </c>
      <c r="Q5278" t="b">
        <f t="shared" si="831"/>
        <v>1</v>
      </c>
      <c r="R5278" t="b">
        <f t="shared" si="832"/>
        <v>1</v>
      </c>
      <c r="S5278" t="b">
        <f t="shared" si="833"/>
        <v>0</v>
      </c>
      <c r="T5278" t="b">
        <f t="shared" si="834"/>
        <v>0</v>
      </c>
      <c r="U5278" t="b">
        <f t="shared" si="835"/>
        <v>1</v>
      </c>
      <c r="V5278" t="b">
        <f t="shared" si="836"/>
        <v>0</v>
      </c>
      <c r="W5278" t="b">
        <f t="shared" si="837"/>
        <v>0</v>
      </c>
      <c r="X5278" t="b">
        <f t="shared" si="838"/>
        <v>1</v>
      </c>
      <c r="Y5278" t="b">
        <f t="shared" si="839"/>
        <v>0</v>
      </c>
      <c r="Z5278" t="b">
        <v>1</v>
      </c>
      <c r="AA5278" t="s">
        <v>16425</v>
      </c>
    </row>
    <row r="5279" spans="1:27" x14ac:dyDescent="0.25">
      <c r="A5279" t="s">
        <v>15957</v>
      </c>
      <c r="B5279">
        <v>1</v>
      </c>
      <c r="C5279">
        <v>0</v>
      </c>
      <c r="D5279" t="s">
        <v>15958</v>
      </c>
      <c r="E5279" t="s">
        <v>37</v>
      </c>
      <c r="F5279" t="s">
        <v>8</v>
      </c>
      <c r="G5279" t="b">
        <v>0</v>
      </c>
      <c r="H5279" t="s">
        <v>9</v>
      </c>
      <c r="I5279" t="s">
        <v>10</v>
      </c>
      <c r="J5279" t="s">
        <v>11</v>
      </c>
      <c r="K5279" t="s">
        <v>85</v>
      </c>
      <c r="M5279">
        <v>2</v>
      </c>
      <c r="O5279">
        <v>1</v>
      </c>
      <c r="P5279" t="b">
        <f t="shared" si="830"/>
        <v>0</v>
      </c>
      <c r="Q5279" t="b">
        <f t="shared" si="831"/>
        <v>1</v>
      </c>
      <c r="R5279" t="b">
        <f t="shared" si="832"/>
        <v>0</v>
      </c>
      <c r="S5279" t="b">
        <f t="shared" si="833"/>
        <v>1</v>
      </c>
      <c r="T5279" t="b">
        <f t="shared" si="834"/>
        <v>0</v>
      </c>
      <c r="U5279" t="b">
        <f t="shared" si="835"/>
        <v>1</v>
      </c>
      <c r="V5279" t="b">
        <f t="shared" si="836"/>
        <v>0</v>
      </c>
      <c r="W5279" t="b">
        <f t="shared" si="837"/>
        <v>0</v>
      </c>
      <c r="X5279" t="b">
        <f t="shared" si="838"/>
        <v>0</v>
      </c>
      <c r="Y5279" t="b">
        <f t="shared" si="839"/>
        <v>0</v>
      </c>
      <c r="Z5279" t="b">
        <v>1</v>
      </c>
    </row>
    <row r="5280" spans="1:27" x14ac:dyDescent="0.25">
      <c r="A5280" t="s">
        <v>13166</v>
      </c>
      <c r="B5280">
        <v>1</v>
      </c>
      <c r="C5280">
        <v>0</v>
      </c>
      <c r="D5280" t="s">
        <v>13167</v>
      </c>
      <c r="E5280" t="s">
        <v>7</v>
      </c>
      <c r="F5280" t="s">
        <v>8</v>
      </c>
      <c r="G5280" t="b">
        <v>0</v>
      </c>
      <c r="H5280" t="s">
        <v>9</v>
      </c>
      <c r="I5280" t="s">
        <v>10</v>
      </c>
      <c r="J5280" t="s">
        <v>11</v>
      </c>
      <c r="K5280" t="s">
        <v>85</v>
      </c>
      <c r="N5280">
        <v>2</v>
      </c>
      <c r="O5280">
        <v>1</v>
      </c>
      <c r="P5280" t="b">
        <f t="shared" si="830"/>
        <v>0</v>
      </c>
      <c r="Q5280" t="b">
        <f t="shared" si="831"/>
        <v>0</v>
      </c>
      <c r="R5280" t="b">
        <f t="shared" si="832"/>
        <v>1</v>
      </c>
      <c r="S5280" t="b">
        <f t="shared" si="833"/>
        <v>1</v>
      </c>
      <c r="T5280" t="b">
        <f t="shared" si="834"/>
        <v>0</v>
      </c>
      <c r="U5280" t="b">
        <f t="shared" si="835"/>
        <v>1</v>
      </c>
      <c r="V5280" t="b">
        <f t="shared" si="836"/>
        <v>0</v>
      </c>
      <c r="W5280" t="b">
        <f t="shared" si="837"/>
        <v>0</v>
      </c>
      <c r="X5280" t="b">
        <f t="shared" si="838"/>
        <v>0</v>
      </c>
      <c r="Y5280" t="b">
        <f t="shared" si="839"/>
        <v>0</v>
      </c>
      <c r="Z5280" t="b">
        <v>1</v>
      </c>
    </row>
    <row r="5281" spans="1:32" x14ac:dyDescent="0.25">
      <c r="A5281" t="s">
        <v>13649</v>
      </c>
      <c r="B5281">
        <v>1</v>
      </c>
      <c r="C5281">
        <v>0</v>
      </c>
      <c r="D5281" t="s">
        <v>13650</v>
      </c>
      <c r="E5281" t="s">
        <v>7</v>
      </c>
      <c r="F5281" t="s">
        <v>8</v>
      </c>
      <c r="G5281" t="b">
        <v>0</v>
      </c>
      <c r="H5281" t="s">
        <v>9</v>
      </c>
      <c r="I5281" t="s">
        <v>10</v>
      </c>
      <c r="J5281" t="s">
        <v>11</v>
      </c>
      <c r="K5281" t="s">
        <v>85</v>
      </c>
      <c r="N5281">
        <v>1</v>
      </c>
      <c r="O5281">
        <v>1</v>
      </c>
      <c r="P5281" t="b">
        <f t="shared" si="830"/>
        <v>0</v>
      </c>
      <c r="Q5281" t="b">
        <f t="shared" si="831"/>
        <v>0</v>
      </c>
      <c r="R5281" t="b">
        <f t="shared" si="832"/>
        <v>1</v>
      </c>
      <c r="S5281" t="b">
        <f t="shared" si="833"/>
        <v>1</v>
      </c>
      <c r="T5281" t="b">
        <f t="shared" si="834"/>
        <v>0</v>
      </c>
      <c r="U5281" t="b">
        <f t="shared" si="835"/>
        <v>1</v>
      </c>
      <c r="V5281" t="b">
        <f t="shared" si="836"/>
        <v>0</v>
      </c>
      <c r="W5281" t="b">
        <f t="shared" si="837"/>
        <v>0</v>
      </c>
      <c r="X5281" t="b">
        <f t="shared" si="838"/>
        <v>0</v>
      </c>
      <c r="Y5281" t="b">
        <f t="shared" si="839"/>
        <v>0</v>
      </c>
      <c r="Z5281" t="b">
        <v>1</v>
      </c>
    </row>
    <row r="5282" spans="1:32" x14ac:dyDescent="0.25">
      <c r="A5282" t="s">
        <v>12969</v>
      </c>
      <c r="B5282">
        <v>0</v>
      </c>
      <c r="C5282">
        <v>0</v>
      </c>
      <c r="D5282" t="s">
        <v>12970</v>
      </c>
      <c r="E5282" t="s">
        <v>7</v>
      </c>
      <c r="F5282" t="s">
        <v>8</v>
      </c>
      <c r="G5282" t="b">
        <v>0</v>
      </c>
      <c r="H5282" t="s">
        <v>9</v>
      </c>
      <c r="I5282" t="s">
        <v>10</v>
      </c>
      <c r="J5282" t="s">
        <v>11</v>
      </c>
      <c r="K5282" t="s">
        <v>85</v>
      </c>
      <c r="N5282">
        <v>2</v>
      </c>
      <c r="O5282">
        <v>1</v>
      </c>
      <c r="P5282" t="b">
        <f t="shared" si="830"/>
        <v>0</v>
      </c>
      <c r="Q5282" t="b">
        <f t="shared" si="831"/>
        <v>0</v>
      </c>
      <c r="R5282" t="b">
        <f t="shared" si="832"/>
        <v>1</v>
      </c>
      <c r="S5282" t="b">
        <f t="shared" si="833"/>
        <v>1</v>
      </c>
      <c r="T5282" t="b">
        <f t="shared" si="834"/>
        <v>0</v>
      </c>
      <c r="U5282" t="b">
        <f t="shared" si="835"/>
        <v>1</v>
      </c>
      <c r="V5282" t="b">
        <f t="shared" si="836"/>
        <v>0</v>
      </c>
      <c r="W5282" t="b">
        <f t="shared" si="837"/>
        <v>0</v>
      </c>
      <c r="X5282" t="b">
        <f t="shared" si="838"/>
        <v>0</v>
      </c>
      <c r="Y5282" t="b">
        <f t="shared" si="839"/>
        <v>0</v>
      </c>
      <c r="Z5282" t="b">
        <v>1</v>
      </c>
    </row>
    <row r="5283" spans="1:32" x14ac:dyDescent="0.25">
      <c r="A5283" t="s">
        <v>13235</v>
      </c>
      <c r="B5283">
        <v>0</v>
      </c>
      <c r="C5283">
        <v>0</v>
      </c>
      <c r="D5283" t="s">
        <v>13236</v>
      </c>
      <c r="E5283" t="s">
        <v>7</v>
      </c>
      <c r="F5283" t="s">
        <v>8</v>
      </c>
      <c r="G5283" t="b">
        <v>0</v>
      </c>
      <c r="H5283" t="s">
        <v>9</v>
      </c>
      <c r="I5283" t="s">
        <v>10</v>
      </c>
      <c r="J5283" t="s">
        <v>11</v>
      </c>
      <c r="K5283" t="s">
        <v>85</v>
      </c>
      <c r="M5283">
        <v>2</v>
      </c>
      <c r="P5283" t="b">
        <f t="shared" si="830"/>
        <v>0</v>
      </c>
      <c r="Q5283" t="b">
        <f t="shared" si="831"/>
        <v>1</v>
      </c>
      <c r="R5283" t="b">
        <f t="shared" si="832"/>
        <v>0</v>
      </c>
      <c r="S5283" t="b">
        <f t="shared" si="833"/>
        <v>0</v>
      </c>
      <c r="T5283" t="b">
        <f t="shared" si="834"/>
        <v>0</v>
      </c>
      <c r="U5283" t="b">
        <f t="shared" si="835"/>
        <v>1</v>
      </c>
      <c r="V5283" t="b">
        <f t="shared" si="836"/>
        <v>0</v>
      </c>
      <c r="W5283" t="b">
        <f t="shared" si="837"/>
        <v>1</v>
      </c>
      <c r="X5283" t="b">
        <f t="shared" si="838"/>
        <v>0</v>
      </c>
      <c r="Y5283" t="b">
        <f t="shared" si="839"/>
        <v>0</v>
      </c>
      <c r="Z5283" t="b">
        <v>1</v>
      </c>
    </row>
    <row r="5284" spans="1:32" x14ac:dyDescent="0.25">
      <c r="A5284" t="s">
        <v>2550</v>
      </c>
      <c r="B5284">
        <v>0</v>
      </c>
      <c r="C5284">
        <v>0</v>
      </c>
      <c r="D5284" t="s">
        <v>2551</v>
      </c>
      <c r="E5284" t="s">
        <v>15</v>
      </c>
      <c r="F5284" t="s">
        <v>8</v>
      </c>
      <c r="G5284" t="b">
        <v>0</v>
      </c>
      <c r="H5284" t="s">
        <v>9</v>
      </c>
      <c r="I5284" t="s">
        <v>2552</v>
      </c>
      <c r="J5284" t="s">
        <v>2553</v>
      </c>
      <c r="K5284" t="s">
        <v>2554</v>
      </c>
      <c r="L5284">
        <v>5</v>
      </c>
      <c r="M5284">
        <v>1</v>
      </c>
      <c r="P5284" t="b">
        <f t="shared" si="830"/>
        <v>1</v>
      </c>
      <c r="Q5284" t="b">
        <f t="shared" si="831"/>
        <v>1</v>
      </c>
      <c r="R5284" t="b">
        <f t="shared" si="832"/>
        <v>0</v>
      </c>
      <c r="S5284" t="b">
        <f t="shared" si="833"/>
        <v>0</v>
      </c>
      <c r="T5284" t="b">
        <f t="shared" si="834"/>
        <v>0</v>
      </c>
      <c r="U5284" t="b">
        <f t="shared" si="835"/>
        <v>1</v>
      </c>
      <c r="V5284" t="b">
        <f t="shared" si="836"/>
        <v>0</v>
      </c>
      <c r="W5284" t="b">
        <f t="shared" si="837"/>
        <v>1</v>
      </c>
      <c r="X5284" t="b">
        <f t="shared" si="838"/>
        <v>0</v>
      </c>
      <c r="Y5284" t="b">
        <f t="shared" si="839"/>
        <v>0</v>
      </c>
      <c r="Z5284" t="b">
        <v>0</v>
      </c>
    </row>
    <row r="5285" spans="1:32" x14ac:dyDescent="0.25">
      <c r="A5285" t="s">
        <v>11256</v>
      </c>
      <c r="B5285">
        <v>0</v>
      </c>
      <c r="C5285">
        <v>0</v>
      </c>
      <c r="D5285" t="s">
        <v>11257</v>
      </c>
      <c r="E5285" t="s">
        <v>52</v>
      </c>
      <c r="F5285" t="s">
        <v>8</v>
      </c>
      <c r="G5285" t="b">
        <v>0</v>
      </c>
      <c r="H5285" t="s">
        <v>9</v>
      </c>
      <c r="I5285" t="s">
        <v>10</v>
      </c>
      <c r="J5285" t="s">
        <v>11</v>
      </c>
      <c r="K5285" t="s">
        <v>1330</v>
      </c>
      <c r="M5285">
        <v>6</v>
      </c>
      <c r="N5285">
        <v>4</v>
      </c>
      <c r="P5285" t="b">
        <f t="shared" si="830"/>
        <v>0</v>
      </c>
      <c r="Q5285" t="b">
        <f t="shared" si="831"/>
        <v>1</v>
      </c>
      <c r="R5285" t="b">
        <f t="shared" si="832"/>
        <v>1</v>
      </c>
      <c r="S5285" t="b">
        <f t="shared" si="833"/>
        <v>0</v>
      </c>
      <c r="T5285" t="b">
        <f t="shared" si="834"/>
        <v>0</v>
      </c>
      <c r="U5285" t="b">
        <f t="shared" si="835"/>
        <v>1</v>
      </c>
      <c r="V5285" t="b">
        <f t="shared" si="836"/>
        <v>0</v>
      </c>
      <c r="W5285" t="b">
        <f t="shared" si="837"/>
        <v>0</v>
      </c>
      <c r="X5285" t="b">
        <f t="shared" si="838"/>
        <v>1</v>
      </c>
      <c r="Y5285" t="b">
        <f t="shared" si="839"/>
        <v>0</v>
      </c>
      <c r="Z5285" t="b">
        <v>1</v>
      </c>
    </row>
    <row r="5286" spans="1:32" x14ac:dyDescent="0.25">
      <c r="A5286" t="s">
        <v>10098</v>
      </c>
      <c r="B5286">
        <v>1</v>
      </c>
      <c r="C5286">
        <v>0</v>
      </c>
      <c r="D5286" t="s">
        <v>10099</v>
      </c>
      <c r="E5286" t="s">
        <v>27</v>
      </c>
      <c r="F5286" t="s">
        <v>8</v>
      </c>
      <c r="G5286" t="b">
        <v>0</v>
      </c>
      <c r="H5286" t="s">
        <v>9</v>
      </c>
      <c r="I5286" t="s">
        <v>10</v>
      </c>
      <c r="J5286" t="s">
        <v>11</v>
      </c>
      <c r="K5286" t="s">
        <v>1330</v>
      </c>
      <c r="N5286">
        <v>2</v>
      </c>
      <c r="P5286" t="b">
        <f t="shared" si="830"/>
        <v>0</v>
      </c>
      <c r="Q5286" t="b">
        <f t="shared" si="831"/>
        <v>0</v>
      </c>
      <c r="R5286" t="b">
        <f t="shared" si="832"/>
        <v>1</v>
      </c>
      <c r="S5286" t="b">
        <f t="shared" si="833"/>
        <v>0</v>
      </c>
      <c r="T5286" t="b">
        <f t="shared" si="834"/>
        <v>0</v>
      </c>
      <c r="U5286" t="b">
        <f t="shared" si="835"/>
        <v>1</v>
      </c>
      <c r="V5286" t="b">
        <f t="shared" si="836"/>
        <v>0</v>
      </c>
      <c r="W5286" t="b">
        <f t="shared" si="837"/>
        <v>0</v>
      </c>
      <c r="X5286" t="b">
        <f t="shared" si="838"/>
        <v>1</v>
      </c>
      <c r="Y5286" t="b">
        <f t="shared" si="839"/>
        <v>0</v>
      </c>
      <c r="Z5286" t="b">
        <v>1</v>
      </c>
      <c r="AB5286" t="s">
        <v>16425</v>
      </c>
    </row>
    <row r="5287" spans="1:32" x14ac:dyDescent="0.25">
      <c r="A5287" t="s">
        <v>11744</v>
      </c>
      <c r="B5287">
        <v>1</v>
      </c>
      <c r="C5287">
        <v>0</v>
      </c>
      <c r="D5287" t="s">
        <v>11745</v>
      </c>
      <c r="E5287" t="s">
        <v>7</v>
      </c>
      <c r="F5287" t="s">
        <v>8</v>
      </c>
      <c r="G5287" t="b">
        <v>0</v>
      </c>
      <c r="H5287" t="s">
        <v>9</v>
      </c>
      <c r="I5287" t="s">
        <v>10</v>
      </c>
      <c r="J5287" t="s">
        <v>11</v>
      </c>
      <c r="K5287" t="s">
        <v>1330</v>
      </c>
      <c r="M5287">
        <v>2</v>
      </c>
      <c r="P5287" t="b">
        <f t="shared" si="830"/>
        <v>0</v>
      </c>
      <c r="Q5287" t="b">
        <f t="shared" si="831"/>
        <v>1</v>
      </c>
      <c r="R5287" t="b">
        <f t="shared" si="832"/>
        <v>0</v>
      </c>
      <c r="S5287" t="b">
        <f t="shared" si="833"/>
        <v>0</v>
      </c>
      <c r="T5287" t="b">
        <f t="shared" si="834"/>
        <v>0</v>
      </c>
      <c r="U5287" t="b">
        <f t="shared" si="835"/>
        <v>1</v>
      </c>
      <c r="V5287" t="b">
        <f t="shared" si="836"/>
        <v>0</v>
      </c>
      <c r="W5287" t="b">
        <f t="shared" si="837"/>
        <v>1</v>
      </c>
      <c r="X5287" t="b">
        <f t="shared" si="838"/>
        <v>0</v>
      </c>
      <c r="Y5287" t="b">
        <f t="shared" si="839"/>
        <v>0</v>
      </c>
      <c r="Z5287" t="b">
        <v>1</v>
      </c>
    </row>
    <row r="5288" spans="1:32" x14ac:dyDescent="0.25">
      <c r="A5288" t="s">
        <v>11254</v>
      </c>
      <c r="B5288">
        <v>0</v>
      </c>
      <c r="C5288">
        <v>0</v>
      </c>
      <c r="D5288" t="s">
        <v>11255</v>
      </c>
      <c r="E5288" t="s">
        <v>37</v>
      </c>
      <c r="F5288" t="s">
        <v>8</v>
      </c>
      <c r="G5288" t="b">
        <v>0</v>
      </c>
      <c r="H5288" t="s">
        <v>9</v>
      </c>
      <c r="I5288" t="s">
        <v>10</v>
      </c>
      <c r="J5288" t="s">
        <v>11</v>
      </c>
      <c r="K5288" t="s">
        <v>1330</v>
      </c>
      <c r="M5288">
        <v>1</v>
      </c>
      <c r="O5288">
        <v>3</v>
      </c>
      <c r="P5288" t="b">
        <f t="shared" si="830"/>
        <v>0</v>
      </c>
      <c r="Q5288" t="b">
        <f t="shared" si="831"/>
        <v>1</v>
      </c>
      <c r="R5288" t="b">
        <f t="shared" si="832"/>
        <v>0</v>
      </c>
      <c r="S5288" t="b">
        <f t="shared" si="833"/>
        <v>1</v>
      </c>
      <c r="T5288" t="b">
        <f t="shared" si="834"/>
        <v>0</v>
      </c>
      <c r="U5288" t="b">
        <f t="shared" si="835"/>
        <v>1</v>
      </c>
      <c r="V5288" t="b">
        <f t="shared" si="836"/>
        <v>0</v>
      </c>
      <c r="W5288" t="b">
        <f t="shared" si="837"/>
        <v>0</v>
      </c>
      <c r="X5288" t="b">
        <f t="shared" si="838"/>
        <v>0</v>
      </c>
      <c r="Y5288" t="b">
        <f t="shared" si="839"/>
        <v>0</v>
      </c>
      <c r="Z5288" t="b">
        <v>1</v>
      </c>
    </row>
    <row r="5289" spans="1:32" x14ac:dyDescent="0.25">
      <c r="A5289" t="s">
        <v>916</v>
      </c>
      <c r="B5289">
        <v>0</v>
      </c>
      <c r="C5289">
        <v>0</v>
      </c>
      <c r="D5289" t="s">
        <v>917</v>
      </c>
      <c r="E5289" t="s">
        <v>37</v>
      </c>
      <c r="F5289" t="s">
        <v>8</v>
      </c>
      <c r="G5289" t="b">
        <v>0</v>
      </c>
      <c r="H5289" t="s">
        <v>16</v>
      </c>
      <c r="I5289" t="s">
        <v>47</v>
      </c>
      <c r="J5289" t="s">
        <v>99</v>
      </c>
      <c r="K5289" t="s">
        <v>100</v>
      </c>
      <c r="L5289">
        <v>4</v>
      </c>
      <c r="M5289">
        <v>2</v>
      </c>
      <c r="N5289">
        <v>1</v>
      </c>
      <c r="O5289">
        <v>1</v>
      </c>
      <c r="P5289" t="b">
        <f t="shared" si="830"/>
        <v>1</v>
      </c>
      <c r="Q5289" t="b">
        <f t="shared" si="831"/>
        <v>1</v>
      </c>
      <c r="R5289" t="b">
        <f t="shared" si="832"/>
        <v>1</v>
      </c>
      <c r="S5289" t="b">
        <f t="shared" si="833"/>
        <v>1</v>
      </c>
      <c r="T5289" t="b">
        <f t="shared" si="834"/>
        <v>0</v>
      </c>
      <c r="U5289" t="b">
        <f t="shared" si="835"/>
        <v>1</v>
      </c>
      <c r="V5289" t="b">
        <f t="shared" si="836"/>
        <v>0</v>
      </c>
      <c r="W5289" t="b">
        <f t="shared" si="837"/>
        <v>0</v>
      </c>
      <c r="X5289" t="b">
        <f t="shared" si="838"/>
        <v>0</v>
      </c>
      <c r="Y5289" t="b">
        <f t="shared" si="839"/>
        <v>0</v>
      </c>
      <c r="Z5289" t="b">
        <v>1</v>
      </c>
    </row>
    <row r="5290" spans="1:32" x14ac:dyDescent="0.25">
      <c r="A5290" t="s">
        <v>2649</v>
      </c>
      <c r="B5290">
        <v>0</v>
      </c>
      <c r="C5290">
        <v>0</v>
      </c>
      <c r="D5290" t="s">
        <v>2650</v>
      </c>
      <c r="E5290" t="s">
        <v>37</v>
      </c>
      <c r="F5290" t="s">
        <v>8</v>
      </c>
      <c r="G5290" t="b">
        <v>0</v>
      </c>
      <c r="H5290" t="s">
        <v>16</v>
      </c>
      <c r="I5290" t="s">
        <v>47</v>
      </c>
      <c r="J5290" t="s">
        <v>99</v>
      </c>
      <c r="K5290" t="s">
        <v>100</v>
      </c>
      <c r="L5290">
        <v>2</v>
      </c>
      <c r="M5290">
        <v>3</v>
      </c>
      <c r="P5290" t="b">
        <f t="shared" si="830"/>
        <v>1</v>
      </c>
      <c r="Q5290" t="b">
        <f t="shared" si="831"/>
        <v>1</v>
      </c>
      <c r="R5290" t="b">
        <f t="shared" si="832"/>
        <v>0</v>
      </c>
      <c r="S5290" t="b">
        <f t="shared" si="833"/>
        <v>0</v>
      </c>
      <c r="T5290" t="b">
        <f t="shared" si="834"/>
        <v>0</v>
      </c>
      <c r="U5290" t="b">
        <f t="shared" si="835"/>
        <v>1</v>
      </c>
      <c r="V5290" t="b">
        <f t="shared" si="836"/>
        <v>0</v>
      </c>
      <c r="W5290" t="b">
        <f t="shared" si="837"/>
        <v>1</v>
      </c>
      <c r="X5290" t="b">
        <f t="shared" si="838"/>
        <v>0</v>
      </c>
      <c r="Y5290" t="b">
        <f t="shared" si="839"/>
        <v>0</v>
      </c>
      <c r="Z5290" t="b">
        <v>0</v>
      </c>
    </row>
    <row r="5291" spans="1:32" x14ac:dyDescent="0.25">
      <c r="A5291" t="s">
        <v>2143</v>
      </c>
      <c r="B5291">
        <v>0</v>
      </c>
      <c r="C5291">
        <v>0</v>
      </c>
      <c r="D5291" t="s">
        <v>2144</v>
      </c>
      <c r="E5291" t="s">
        <v>37</v>
      </c>
      <c r="F5291" t="s">
        <v>8</v>
      </c>
      <c r="G5291" t="b">
        <v>0</v>
      </c>
      <c r="H5291" t="s">
        <v>16</v>
      </c>
      <c r="I5291" t="s">
        <v>47</v>
      </c>
      <c r="J5291" t="s">
        <v>99</v>
      </c>
      <c r="K5291" t="s">
        <v>100</v>
      </c>
      <c r="L5291">
        <v>8</v>
      </c>
      <c r="M5291">
        <v>4</v>
      </c>
      <c r="N5291">
        <v>1</v>
      </c>
      <c r="O5291">
        <v>2</v>
      </c>
      <c r="P5291" t="b">
        <f t="shared" si="830"/>
        <v>1</v>
      </c>
      <c r="Q5291" t="b">
        <f t="shared" si="831"/>
        <v>1</v>
      </c>
      <c r="R5291" t="b">
        <f t="shared" si="832"/>
        <v>1</v>
      </c>
      <c r="S5291" t="b">
        <f t="shared" si="833"/>
        <v>1</v>
      </c>
      <c r="T5291" t="b">
        <f t="shared" si="834"/>
        <v>0</v>
      </c>
      <c r="U5291" t="b">
        <f t="shared" si="835"/>
        <v>1</v>
      </c>
      <c r="V5291" t="b">
        <f t="shared" si="836"/>
        <v>0</v>
      </c>
      <c r="W5291" t="b">
        <f t="shared" si="837"/>
        <v>0</v>
      </c>
      <c r="X5291" t="b">
        <f t="shared" si="838"/>
        <v>0</v>
      </c>
      <c r="Y5291" t="b">
        <f t="shared" si="839"/>
        <v>0</v>
      </c>
      <c r="Z5291" t="b">
        <v>0</v>
      </c>
    </row>
    <row r="5292" spans="1:32" x14ac:dyDescent="0.25">
      <c r="A5292" t="s">
        <v>1723</v>
      </c>
      <c r="B5292">
        <v>0</v>
      </c>
      <c r="C5292">
        <v>0</v>
      </c>
      <c r="D5292" t="s">
        <v>1724</v>
      </c>
      <c r="E5292" t="s">
        <v>37</v>
      </c>
      <c r="F5292" t="s">
        <v>8</v>
      </c>
      <c r="G5292" t="b">
        <v>0</v>
      </c>
      <c r="H5292" t="s">
        <v>16</v>
      </c>
      <c r="I5292" t="s">
        <v>38</v>
      </c>
      <c r="J5292" t="s">
        <v>39</v>
      </c>
      <c r="K5292" t="s">
        <v>40</v>
      </c>
      <c r="L5292">
        <v>1</v>
      </c>
      <c r="P5292" t="b">
        <f t="shared" si="830"/>
        <v>1</v>
      </c>
      <c r="Q5292" t="b">
        <f t="shared" si="831"/>
        <v>0</v>
      </c>
      <c r="R5292" t="b">
        <f t="shared" si="832"/>
        <v>0</v>
      </c>
      <c r="S5292" t="b">
        <f t="shared" si="833"/>
        <v>0</v>
      </c>
      <c r="T5292" t="b">
        <f t="shared" si="834"/>
        <v>0</v>
      </c>
      <c r="U5292" t="b">
        <f t="shared" si="835"/>
        <v>1</v>
      </c>
      <c r="V5292" t="b">
        <f t="shared" si="836"/>
        <v>1</v>
      </c>
      <c r="W5292" t="b">
        <f t="shared" si="837"/>
        <v>0</v>
      </c>
      <c r="X5292" t="b">
        <f t="shared" si="838"/>
        <v>0</v>
      </c>
      <c r="Y5292" t="b">
        <f t="shared" si="839"/>
        <v>0</v>
      </c>
      <c r="Z5292" t="b">
        <v>0</v>
      </c>
    </row>
    <row r="5293" spans="1:32" x14ac:dyDescent="0.25">
      <c r="A5293" t="s">
        <v>5713</v>
      </c>
      <c r="B5293">
        <v>0</v>
      </c>
      <c r="C5293">
        <v>0</v>
      </c>
      <c r="D5293" t="s">
        <v>5714</v>
      </c>
      <c r="E5293" t="s">
        <v>37</v>
      </c>
      <c r="F5293" t="s">
        <v>8</v>
      </c>
      <c r="G5293" t="b">
        <v>0</v>
      </c>
      <c r="H5293" t="s">
        <v>16</v>
      </c>
      <c r="I5293" t="s">
        <v>38</v>
      </c>
      <c r="J5293" t="s">
        <v>39</v>
      </c>
      <c r="K5293" t="s">
        <v>40</v>
      </c>
      <c r="P5293" t="b">
        <f t="shared" si="830"/>
        <v>0</v>
      </c>
      <c r="Q5293" t="b">
        <f t="shared" si="831"/>
        <v>0</v>
      </c>
      <c r="R5293" t="b">
        <f t="shared" si="832"/>
        <v>0</v>
      </c>
      <c r="S5293" t="b">
        <f t="shared" si="833"/>
        <v>0</v>
      </c>
      <c r="T5293" t="b">
        <f t="shared" si="834"/>
        <v>1</v>
      </c>
      <c r="U5293" t="b">
        <f t="shared" si="835"/>
        <v>0</v>
      </c>
      <c r="V5293" t="b">
        <f t="shared" si="836"/>
        <v>0</v>
      </c>
      <c r="W5293" t="b">
        <f t="shared" si="837"/>
        <v>0</v>
      </c>
      <c r="X5293" t="b">
        <f t="shared" si="838"/>
        <v>0</v>
      </c>
      <c r="Y5293" t="b">
        <f t="shared" si="839"/>
        <v>0</v>
      </c>
      <c r="Z5293" t="b">
        <v>1</v>
      </c>
    </row>
    <row r="5294" spans="1:32" x14ac:dyDescent="0.25">
      <c r="A5294" t="s">
        <v>35</v>
      </c>
      <c r="B5294">
        <v>0</v>
      </c>
      <c r="C5294">
        <v>0</v>
      </c>
      <c r="D5294" t="s">
        <v>36</v>
      </c>
      <c r="E5294" t="s">
        <v>37</v>
      </c>
      <c r="F5294" t="s">
        <v>8</v>
      </c>
      <c r="G5294" t="b">
        <v>0</v>
      </c>
      <c r="H5294" t="s">
        <v>16</v>
      </c>
      <c r="I5294" t="s">
        <v>38</v>
      </c>
      <c r="J5294" t="s">
        <v>39</v>
      </c>
      <c r="K5294" t="s">
        <v>40</v>
      </c>
      <c r="L5294">
        <v>8</v>
      </c>
      <c r="M5294">
        <v>2</v>
      </c>
      <c r="P5294" t="b">
        <f t="shared" si="830"/>
        <v>1</v>
      </c>
      <c r="Q5294" t="b">
        <f t="shared" si="831"/>
        <v>1</v>
      </c>
      <c r="R5294" t="b">
        <f t="shared" si="832"/>
        <v>0</v>
      </c>
      <c r="S5294" t="b">
        <f t="shared" si="833"/>
        <v>0</v>
      </c>
      <c r="T5294" t="b">
        <f t="shared" si="834"/>
        <v>0</v>
      </c>
      <c r="U5294" t="b">
        <f t="shared" si="835"/>
        <v>1</v>
      </c>
      <c r="V5294" t="b">
        <f t="shared" si="836"/>
        <v>0</v>
      </c>
      <c r="W5294" t="b">
        <f t="shared" si="837"/>
        <v>1</v>
      </c>
      <c r="X5294" t="b">
        <f t="shared" si="838"/>
        <v>0</v>
      </c>
      <c r="Y5294" t="b">
        <f t="shared" si="839"/>
        <v>0</v>
      </c>
      <c r="Z5294" t="b">
        <v>1</v>
      </c>
      <c r="AD5294" t="s">
        <v>16490</v>
      </c>
      <c r="AE5294" t="s">
        <v>16491</v>
      </c>
      <c r="AF5294" t="s">
        <v>16491</v>
      </c>
    </row>
    <row r="5295" spans="1:32" x14ac:dyDescent="0.25">
      <c r="A5295" t="s">
        <v>15066</v>
      </c>
      <c r="B5295">
        <v>0</v>
      </c>
      <c r="C5295">
        <v>0</v>
      </c>
      <c r="D5295" t="s">
        <v>15067</v>
      </c>
      <c r="E5295" t="s">
        <v>37</v>
      </c>
      <c r="F5295" t="s">
        <v>8</v>
      </c>
      <c r="G5295" t="b">
        <v>0</v>
      </c>
      <c r="H5295" t="s">
        <v>16</v>
      </c>
      <c r="I5295" t="s">
        <v>38</v>
      </c>
      <c r="J5295" t="s">
        <v>39</v>
      </c>
      <c r="K5295" t="s">
        <v>40</v>
      </c>
      <c r="P5295" t="b">
        <f t="shared" si="830"/>
        <v>0</v>
      </c>
      <c r="Q5295" t="b">
        <f t="shared" si="831"/>
        <v>0</v>
      </c>
      <c r="R5295" t="b">
        <f t="shared" si="832"/>
        <v>0</v>
      </c>
      <c r="S5295" t="b">
        <f t="shared" si="833"/>
        <v>0</v>
      </c>
      <c r="T5295" t="b">
        <f t="shared" si="834"/>
        <v>1</v>
      </c>
      <c r="U5295" t="b">
        <f t="shared" si="835"/>
        <v>0</v>
      </c>
      <c r="V5295" t="b">
        <f t="shared" si="836"/>
        <v>0</v>
      </c>
      <c r="W5295" t="b">
        <f t="shared" si="837"/>
        <v>0</v>
      </c>
      <c r="X5295" t="b">
        <f t="shared" si="838"/>
        <v>0</v>
      </c>
      <c r="Y5295" t="b">
        <f t="shared" si="839"/>
        <v>0</v>
      </c>
      <c r="Z5295" t="b">
        <v>0</v>
      </c>
    </row>
    <row r="5296" spans="1:32" x14ac:dyDescent="0.25">
      <c r="A5296" t="s">
        <v>14327</v>
      </c>
      <c r="B5296">
        <v>1</v>
      </c>
      <c r="C5296">
        <v>0</v>
      </c>
      <c r="D5296" t="s">
        <v>14328</v>
      </c>
      <c r="E5296" t="s">
        <v>27</v>
      </c>
      <c r="F5296" t="s">
        <v>8</v>
      </c>
      <c r="G5296" t="b">
        <v>0</v>
      </c>
      <c r="H5296" t="s">
        <v>9</v>
      </c>
      <c r="I5296" t="s">
        <v>10</v>
      </c>
      <c r="L5296">
        <v>5</v>
      </c>
      <c r="M5296">
        <v>5</v>
      </c>
      <c r="O5296">
        <v>1</v>
      </c>
      <c r="P5296" t="b">
        <f t="shared" si="830"/>
        <v>1</v>
      </c>
      <c r="Q5296" t="b">
        <f t="shared" si="831"/>
        <v>1</v>
      </c>
      <c r="R5296" t="b">
        <f t="shared" si="832"/>
        <v>0</v>
      </c>
      <c r="S5296" t="b">
        <f t="shared" si="833"/>
        <v>1</v>
      </c>
      <c r="T5296" t="b">
        <f t="shared" si="834"/>
        <v>0</v>
      </c>
      <c r="U5296" t="b">
        <f t="shared" si="835"/>
        <v>1</v>
      </c>
      <c r="V5296" t="b">
        <f t="shared" si="836"/>
        <v>0</v>
      </c>
      <c r="W5296" t="b">
        <f t="shared" si="837"/>
        <v>0</v>
      </c>
      <c r="X5296" t="b">
        <f t="shared" si="838"/>
        <v>0</v>
      </c>
      <c r="Y5296" t="b">
        <f t="shared" si="839"/>
        <v>0</v>
      </c>
      <c r="Z5296" t="b">
        <v>1</v>
      </c>
    </row>
    <row r="5297" spans="1:28" x14ac:dyDescent="0.25">
      <c r="A5297" t="s">
        <v>10912</v>
      </c>
      <c r="B5297">
        <v>0</v>
      </c>
      <c r="C5297">
        <v>0</v>
      </c>
      <c r="D5297" t="s">
        <v>10913</v>
      </c>
      <c r="E5297" t="s">
        <v>52</v>
      </c>
      <c r="F5297" t="s">
        <v>8</v>
      </c>
      <c r="G5297" t="b">
        <v>0</v>
      </c>
      <c r="H5297" t="s">
        <v>61</v>
      </c>
      <c r="I5297" t="s">
        <v>62</v>
      </c>
      <c r="J5297" t="s">
        <v>470</v>
      </c>
      <c r="K5297" t="s">
        <v>10907</v>
      </c>
      <c r="P5297" t="b">
        <f t="shared" si="830"/>
        <v>0</v>
      </c>
      <c r="Q5297" t="b">
        <f t="shared" si="831"/>
        <v>0</v>
      </c>
      <c r="R5297" t="b">
        <f t="shared" si="832"/>
        <v>0</v>
      </c>
      <c r="S5297" t="b">
        <f t="shared" si="833"/>
        <v>0</v>
      </c>
      <c r="T5297" t="b">
        <f t="shared" si="834"/>
        <v>1</v>
      </c>
      <c r="U5297" t="b">
        <f t="shared" si="835"/>
        <v>0</v>
      </c>
      <c r="V5297" t="b">
        <f t="shared" si="836"/>
        <v>0</v>
      </c>
      <c r="W5297" t="b">
        <f t="shared" si="837"/>
        <v>0</v>
      </c>
      <c r="X5297" t="b">
        <f t="shared" si="838"/>
        <v>0</v>
      </c>
      <c r="Y5297" t="b">
        <f t="shared" si="839"/>
        <v>0</v>
      </c>
      <c r="Z5297" t="b">
        <v>0</v>
      </c>
    </row>
    <row r="5298" spans="1:28" x14ac:dyDescent="0.25">
      <c r="A5298" t="s">
        <v>12562</v>
      </c>
      <c r="B5298">
        <v>0</v>
      </c>
      <c r="C5298">
        <v>0</v>
      </c>
      <c r="D5298" t="s">
        <v>12563</v>
      </c>
      <c r="E5298" t="s">
        <v>52</v>
      </c>
      <c r="F5298" t="s">
        <v>8</v>
      </c>
      <c r="G5298" t="b">
        <v>0</v>
      </c>
      <c r="H5298" t="s">
        <v>61</v>
      </c>
      <c r="I5298" t="s">
        <v>62</v>
      </c>
      <c r="J5298" t="s">
        <v>470</v>
      </c>
      <c r="K5298" t="s">
        <v>10907</v>
      </c>
      <c r="P5298" t="b">
        <f t="shared" si="830"/>
        <v>0</v>
      </c>
      <c r="Q5298" t="b">
        <f t="shared" si="831"/>
        <v>0</v>
      </c>
      <c r="R5298" t="b">
        <f t="shared" si="832"/>
        <v>0</v>
      </c>
      <c r="S5298" t="b">
        <f t="shared" si="833"/>
        <v>0</v>
      </c>
      <c r="T5298" t="b">
        <f t="shared" si="834"/>
        <v>1</v>
      </c>
      <c r="U5298" t="b">
        <f t="shared" si="835"/>
        <v>0</v>
      </c>
      <c r="V5298" t="b">
        <f t="shared" si="836"/>
        <v>0</v>
      </c>
      <c r="W5298" t="b">
        <f t="shared" si="837"/>
        <v>0</v>
      </c>
      <c r="X5298" t="b">
        <f t="shared" si="838"/>
        <v>0</v>
      </c>
      <c r="Y5298" t="b">
        <f t="shared" si="839"/>
        <v>0</v>
      </c>
      <c r="Z5298" t="b">
        <v>0</v>
      </c>
    </row>
    <row r="5299" spans="1:28" x14ac:dyDescent="0.25">
      <c r="A5299" t="s">
        <v>12564</v>
      </c>
      <c r="B5299">
        <v>0</v>
      </c>
      <c r="C5299">
        <v>0</v>
      </c>
      <c r="D5299" t="s">
        <v>12565</v>
      </c>
      <c r="E5299" t="s">
        <v>52</v>
      </c>
      <c r="F5299" t="s">
        <v>8</v>
      </c>
      <c r="G5299" t="b">
        <v>0</v>
      </c>
      <c r="H5299" t="s">
        <v>61</v>
      </c>
      <c r="I5299" t="s">
        <v>62</v>
      </c>
      <c r="J5299" t="s">
        <v>470</v>
      </c>
      <c r="K5299" t="s">
        <v>10907</v>
      </c>
      <c r="P5299" t="b">
        <f t="shared" si="830"/>
        <v>0</v>
      </c>
      <c r="Q5299" t="b">
        <f t="shared" si="831"/>
        <v>0</v>
      </c>
      <c r="R5299" t="b">
        <f t="shared" si="832"/>
        <v>0</v>
      </c>
      <c r="S5299" t="b">
        <f t="shared" si="833"/>
        <v>0</v>
      </c>
      <c r="T5299" t="b">
        <f t="shared" si="834"/>
        <v>1</v>
      </c>
      <c r="U5299" t="b">
        <f t="shared" si="835"/>
        <v>0</v>
      </c>
      <c r="V5299" t="b">
        <f t="shared" si="836"/>
        <v>0</v>
      </c>
      <c r="W5299" t="b">
        <f t="shared" si="837"/>
        <v>0</v>
      </c>
      <c r="X5299" t="b">
        <f t="shared" si="838"/>
        <v>0</v>
      </c>
      <c r="Y5299" t="b">
        <f t="shared" si="839"/>
        <v>0</v>
      </c>
      <c r="Z5299" t="b">
        <v>0</v>
      </c>
    </row>
    <row r="5300" spans="1:28" x14ac:dyDescent="0.25">
      <c r="A5300" t="s">
        <v>12644</v>
      </c>
      <c r="B5300">
        <v>0</v>
      </c>
      <c r="C5300">
        <v>0</v>
      </c>
      <c r="D5300" t="s">
        <v>12645</v>
      </c>
      <c r="E5300" t="s">
        <v>52</v>
      </c>
      <c r="F5300" t="s">
        <v>8</v>
      </c>
      <c r="G5300" t="b">
        <v>0</v>
      </c>
      <c r="H5300" t="s">
        <v>61</v>
      </c>
      <c r="I5300" t="s">
        <v>62</v>
      </c>
      <c r="J5300" t="s">
        <v>470</v>
      </c>
      <c r="K5300" t="s">
        <v>10907</v>
      </c>
      <c r="P5300" t="b">
        <f t="shared" si="830"/>
        <v>0</v>
      </c>
      <c r="Q5300" t="b">
        <f t="shared" si="831"/>
        <v>0</v>
      </c>
      <c r="R5300" t="b">
        <f t="shared" si="832"/>
        <v>0</v>
      </c>
      <c r="S5300" t="b">
        <f t="shared" si="833"/>
        <v>0</v>
      </c>
      <c r="T5300" t="b">
        <f t="shared" si="834"/>
        <v>1</v>
      </c>
      <c r="U5300" t="b">
        <f t="shared" si="835"/>
        <v>0</v>
      </c>
      <c r="V5300" t="b">
        <f t="shared" si="836"/>
        <v>0</v>
      </c>
      <c r="W5300" t="b">
        <f t="shared" si="837"/>
        <v>0</v>
      </c>
      <c r="X5300" t="b">
        <f t="shared" si="838"/>
        <v>0</v>
      </c>
      <c r="Y5300" t="b">
        <f t="shared" si="839"/>
        <v>0</v>
      </c>
      <c r="Z5300" t="b">
        <v>0</v>
      </c>
    </row>
    <row r="5301" spans="1:28" x14ac:dyDescent="0.25">
      <c r="A5301" t="s">
        <v>10905</v>
      </c>
      <c r="B5301">
        <v>0</v>
      </c>
      <c r="C5301">
        <v>0</v>
      </c>
      <c r="D5301" t="s">
        <v>10906</v>
      </c>
      <c r="E5301" t="s">
        <v>52</v>
      </c>
      <c r="F5301" t="s">
        <v>8</v>
      </c>
      <c r="G5301" t="b">
        <v>0</v>
      </c>
      <c r="H5301" t="s">
        <v>61</v>
      </c>
      <c r="I5301" t="s">
        <v>62</v>
      </c>
      <c r="J5301" t="s">
        <v>470</v>
      </c>
      <c r="K5301" t="s">
        <v>10907</v>
      </c>
      <c r="P5301" t="b">
        <f t="shared" si="830"/>
        <v>0</v>
      </c>
      <c r="Q5301" t="b">
        <f t="shared" si="831"/>
        <v>0</v>
      </c>
      <c r="R5301" t="b">
        <f t="shared" si="832"/>
        <v>0</v>
      </c>
      <c r="S5301" t="b">
        <f t="shared" si="833"/>
        <v>0</v>
      </c>
      <c r="T5301" t="b">
        <f t="shared" si="834"/>
        <v>1</v>
      </c>
      <c r="U5301" t="b">
        <f t="shared" si="835"/>
        <v>0</v>
      </c>
      <c r="V5301" t="b">
        <f t="shared" si="836"/>
        <v>0</v>
      </c>
      <c r="W5301" t="b">
        <f t="shared" si="837"/>
        <v>0</v>
      </c>
      <c r="X5301" t="b">
        <f t="shared" si="838"/>
        <v>0</v>
      </c>
      <c r="Y5301" t="b">
        <f t="shared" si="839"/>
        <v>0</v>
      </c>
      <c r="Z5301" t="b">
        <v>0</v>
      </c>
    </row>
    <row r="5302" spans="1:28" x14ac:dyDescent="0.25">
      <c r="A5302" t="s">
        <v>12646</v>
      </c>
      <c r="B5302">
        <v>0</v>
      </c>
      <c r="C5302">
        <v>0</v>
      </c>
      <c r="D5302" t="s">
        <v>12647</v>
      </c>
      <c r="E5302" t="s">
        <v>52</v>
      </c>
      <c r="F5302" t="s">
        <v>8</v>
      </c>
      <c r="G5302" t="b">
        <v>0</v>
      </c>
      <c r="H5302" t="s">
        <v>61</v>
      </c>
      <c r="I5302" t="s">
        <v>62</v>
      </c>
      <c r="J5302" t="s">
        <v>470</v>
      </c>
      <c r="K5302" t="s">
        <v>10907</v>
      </c>
      <c r="P5302" t="b">
        <f t="shared" si="830"/>
        <v>0</v>
      </c>
      <c r="Q5302" t="b">
        <f t="shared" si="831"/>
        <v>0</v>
      </c>
      <c r="R5302" t="b">
        <f t="shared" si="832"/>
        <v>0</v>
      </c>
      <c r="S5302" t="b">
        <f t="shared" si="833"/>
        <v>0</v>
      </c>
      <c r="T5302" t="b">
        <f t="shared" si="834"/>
        <v>1</v>
      </c>
      <c r="U5302" t="b">
        <f t="shared" si="835"/>
        <v>0</v>
      </c>
      <c r="V5302" t="b">
        <f t="shared" si="836"/>
        <v>0</v>
      </c>
      <c r="W5302" t="b">
        <f t="shared" si="837"/>
        <v>0</v>
      </c>
      <c r="X5302" t="b">
        <f t="shared" si="838"/>
        <v>0</v>
      </c>
      <c r="Y5302" t="b">
        <f t="shared" si="839"/>
        <v>0</v>
      </c>
      <c r="Z5302" t="b">
        <v>0</v>
      </c>
    </row>
    <row r="5303" spans="1:28" x14ac:dyDescent="0.25">
      <c r="A5303" t="s">
        <v>10908</v>
      </c>
      <c r="B5303">
        <v>0</v>
      </c>
      <c r="C5303">
        <v>0</v>
      </c>
      <c r="D5303" t="s">
        <v>10909</v>
      </c>
      <c r="E5303" t="s">
        <v>52</v>
      </c>
      <c r="F5303" t="s">
        <v>8</v>
      </c>
      <c r="G5303" t="b">
        <v>0</v>
      </c>
      <c r="H5303" t="s">
        <v>61</v>
      </c>
      <c r="I5303" t="s">
        <v>62</v>
      </c>
      <c r="J5303" t="s">
        <v>470</v>
      </c>
      <c r="K5303" t="s">
        <v>10907</v>
      </c>
      <c r="P5303" t="b">
        <f t="shared" si="830"/>
        <v>0</v>
      </c>
      <c r="Q5303" t="b">
        <f t="shared" si="831"/>
        <v>0</v>
      </c>
      <c r="R5303" t="b">
        <f t="shared" si="832"/>
        <v>0</v>
      </c>
      <c r="S5303" t="b">
        <f t="shared" si="833"/>
        <v>0</v>
      </c>
      <c r="T5303" t="b">
        <f t="shared" si="834"/>
        <v>1</v>
      </c>
      <c r="U5303" t="b">
        <f t="shared" si="835"/>
        <v>0</v>
      </c>
      <c r="V5303" t="b">
        <f t="shared" si="836"/>
        <v>0</v>
      </c>
      <c r="W5303" t="b">
        <f t="shared" si="837"/>
        <v>0</v>
      </c>
      <c r="X5303" t="b">
        <f t="shared" si="838"/>
        <v>0</v>
      </c>
      <c r="Y5303" t="b">
        <f t="shared" si="839"/>
        <v>0</v>
      </c>
      <c r="Z5303" t="b">
        <v>0</v>
      </c>
    </row>
    <row r="5304" spans="1:28" x14ac:dyDescent="0.25">
      <c r="A5304" t="s">
        <v>12566</v>
      </c>
      <c r="B5304">
        <v>0</v>
      </c>
      <c r="C5304">
        <v>0</v>
      </c>
      <c r="D5304" t="s">
        <v>12567</v>
      </c>
      <c r="E5304" t="s">
        <v>52</v>
      </c>
      <c r="F5304" t="s">
        <v>8</v>
      </c>
      <c r="G5304" t="b">
        <v>0</v>
      </c>
      <c r="H5304" t="s">
        <v>61</v>
      </c>
      <c r="I5304" t="s">
        <v>62</v>
      </c>
      <c r="J5304" t="s">
        <v>470</v>
      </c>
      <c r="K5304" t="s">
        <v>10907</v>
      </c>
      <c r="P5304" t="b">
        <f t="shared" si="830"/>
        <v>0</v>
      </c>
      <c r="Q5304" t="b">
        <f t="shared" si="831"/>
        <v>0</v>
      </c>
      <c r="R5304" t="b">
        <f t="shared" si="832"/>
        <v>0</v>
      </c>
      <c r="S5304" t="b">
        <f t="shared" si="833"/>
        <v>0</v>
      </c>
      <c r="T5304" t="b">
        <f t="shared" si="834"/>
        <v>1</v>
      </c>
      <c r="U5304" t="b">
        <f t="shared" si="835"/>
        <v>0</v>
      </c>
      <c r="V5304" t="b">
        <f t="shared" si="836"/>
        <v>0</v>
      </c>
      <c r="W5304" t="b">
        <f t="shared" si="837"/>
        <v>0</v>
      </c>
      <c r="X5304" t="b">
        <f t="shared" si="838"/>
        <v>0</v>
      </c>
      <c r="Y5304" t="b">
        <f t="shared" si="839"/>
        <v>0</v>
      </c>
      <c r="Z5304" t="b">
        <v>0</v>
      </c>
    </row>
    <row r="5305" spans="1:28" x14ac:dyDescent="0.25">
      <c r="A5305" t="s">
        <v>15555</v>
      </c>
      <c r="B5305">
        <v>0</v>
      </c>
      <c r="C5305">
        <v>0</v>
      </c>
      <c r="D5305" t="s">
        <v>15556</v>
      </c>
      <c r="E5305" t="s">
        <v>52</v>
      </c>
      <c r="F5305" t="s">
        <v>8</v>
      </c>
      <c r="G5305" t="b">
        <v>0</v>
      </c>
      <c r="H5305" t="s">
        <v>61</v>
      </c>
      <c r="I5305" t="s">
        <v>62</v>
      </c>
      <c r="J5305" t="s">
        <v>470</v>
      </c>
      <c r="K5305" t="s">
        <v>10907</v>
      </c>
      <c r="P5305" t="b">
        <f t="shared" si="830"/>
        <v>0</v>
      </c>
      <c r="Q5305" t="b">
        <f t="shared" si="831"/>
        <v>0</v>
      </c>
      <c r="R5305" t="b">
        <f t="shared" si="832"/>
        <v>0</v>
      </c>
      <c r="S5305" t="b">
        <f t="shared" si="833"/>
        <v>0</v>
      </c>
      <c r="T5305" t="b">
        <f t="shared" si="834"/>
        <v>1</v>
      </c>
      <c r="U5305" t="b">
        <f t="shared" si="835"/>
        <v>0</v>
      </c>
      <c r="V5305" t="b">
        <f t="shared" si="836"/>
        <v>0</v>
      </c>
      <c r="W5305" t="b">
        <f t="shared" si="837"/>
        <v>0</v>
      </c>
      <c r="X5305" t="b">
        <f t="shared" si="838"/>
        <v>0</v>
      </c>
      <c r="Y5305" t="b">
        <f t="shared" si="839"/>
        <v>0</v>
      </c>
      <c r="Z5305" t="b">
        <v>0</v>
      </c>
    </row>
    <row r="5306" spans="1:28" x14ac:dyDescent="0.25">
      <c r="A5306" t="s">
        <v>15557</v>
      </c>
      <c r="B5306">
        <v>0</v>
      </c>
      <c r="C5306">
        <v>0</v>
      </c>
      <c r="D5306" t="s">
        <v>15558</v>
      </c>
      <c r="E5306" t="s">
        <v>52</v>
      </c>
      <c r="F5306" t="s">
        <v>8</v>
      </c>
      <c r="G5306" t="b">
        <v>0</v>
      </c>
      <c r="H5306" t="s">
        <v>61</v>
      </c>
      <c r="I5306" t="s">
        <v>62</v>
      </c>
      <c r="J5306" t="s">
        <v>470</v>
      </c>
      <c r="K5306" t="s">
        <v>10907</v>
      </c>
      <c r="P5306" t="b">
        <f t="shared" si="830"/>
        <v>0</v>
      </c>
      <c r="Q5306" t="b">
        <f t="shared" si="831"/>
        <v>0</v>
      </c>
      <c r="R5306" t="b">
        <f t="shared" si="832"/>
        <v>0</v>
      </c>
      <c r="S5306" t="b">
        <f t="shared" si="833"/>
        <v>0</v>
      </c>
      <c r="T5306" t="b">
        <f t="shared" si="834"/>
        <v>1</v>
      </c>
      <c r="U5306" t="b">
        <f t="shared" si="835"/>
        <v>0</v>
      </c>
      <c r="V5306" t="b">
        <f t="shared" si="836"/>
        <v>0</v>
      </c>
      <c r="W5306" t="b">
        <f t="shared" si="837"/>
        <v>0</v>
      </c>
      <c r="X5306" t="b">
        <f t="shared" si="838"/>
        <v>0</v>
      </c>
      <c r="Y5306" t="b">
        <f t="shared" si="839"/>
        <v>0</v>
      </c>
      <c r="Z5306" t="b">
        <v>0</v>
      </c>
    </row>
    <row r="5307" spans="1:28" x14ac:dyDescent="0.25">
      <c r="A5307" t="s">
        <v>12715</v>
      </c>
      <c r="B5307">
        <v>0</v>
      </c>
      <c r="C5307">
        <v>0</v>
      </c>
      <c r="D5307" t="s">
        <v>12716</v>
      </c>
      <c r="E5307" t="s">
        <v>52</v>
      </c>
      <c r="F5307" t="s">
        <v>8</v>
      </c>
      <c r="G5307" t="b">
        <v>0</v>
      </c>
      <c r="H5307" t="s">
        <v>61</v>
      </c>
      <c r="I5307" t="s">
        <v>62</v>
      </c>
      <c r="J5307" t="s">
        <v>470</v>
      </c>
      <c r="K5307" t="s">
        <v>10907</v>
      </c>
      <c r="P5307" t="b">
        <f t="shared" si="830"/>
        <v>0</v>
      </c>
      <c r="Q5307" t="b">
        <f t="shared" si="831"/>
        <v>0</v>
      </c>
      <c r="R5307" t="b">
        <f t="shared" si="832"/>
        <v>0</v>
      </c>
      <c r="S5307" t="b">
        <f t="shared" si="833"/>
        <v>0</v>
      </c>
      <c r="T5307" t="b">
        <f t="shared" si="834"/>
        <v>1</v>
      </c>
      <c r="U5307" t="b">
        <f t="shared" si="835"/>
        <v>0</v>
      </c>
      <c r="V5307" t="b">
        <f t="shared" si="836"/>
        <v>0</v>
      </c>
      <c r="W5307" t="b">
        <f t="shared" si="837"/>
        <v>0</v>
      </c>
      <c r="X5307" t="b">
        <f t="shared" si="838"/>
        <v>0</v>
      </c>
      <c r="Y5307" t="b">
        <f t="shared" si="839"/>
        <v>0</v>
      </c>
      <c r="Z5307" t="b">
        <v>0</v>
      </c>
    </row>
    <row r="5308" spans="1:28" x14ac:dyDescent="0.25">
      <c r="A5308" t="s">
        <v>10910</v>
      </c>
      <c r="B5308">
        <v>0</v>
      </c>
      <c r="C5308">
        <v>0</v>
      </c>
      <c r="D5308" t="s">
        <v>10911</v>
      </c>
      <c r="E5308" t="s">
        <v>52</v>
      </c>
      <c r="F5308" t="s">
        <v>8</v>
      </c>
      <c r="G5308" t="b">
        <v>0</v>
      </c>
      <c r="H5308" t="s">
        <v>61</v>
      </c>
      <c r="I5308" t="s">
        <v>62</v>
      </c>
      <c r="J5308" t="s">
        <v>470</v>
      </c>
      <c r="K5308" t="s">
        <v>10907</v>
      </c>
      <c r="P5308" t="b">
        <f t="shared" si="830"/>
        <v>0</v>
      </c>
      <c r="Q5308" t="b">
        <f t="shared" si="831"/>
        <v>0</v>
      </c>
      <c r="R5308" t="b">
        <f t="shared" si="832"/>
        <v>0</v>
      </c>
      <c r="S5308" t="b">
        <f t="shared" si="833"/>
        <v>0</v>
      </c>
      <c r="T5308" t="b">
        <f t="shared" si="834"/>
        <v>1</v>
      </c>
      <c r="U5308" t="b">
        <f t="shared" si="835"/>
        <v>0</v>
      </c>
      <c r="V5308" t="b">
        <f t="shared" si="836"/>
        <v>0</v>
      </c>
      <c r="W5308" t="b">
        <f t="shared" si="837"/>
        <v>0</v>
      </c>
      <c r="X5308" t="b">
        <f t="shared" si="838"/>
        <v>0</v>
      </c>
      <c r="Y5308" t="b">
        <f t="shared" si="839"/>
        <v>0</v>
      </c>
      <c r="Z5308" t="b">
        <v>0</v>
      </c>
    </row>
    <row r="5309" spans="1:28" x14ac:dyDescent="0.25">
      <c r="A5309" t="s">
        <v>13145</v>
      </c>
      <c r="B5309">
        <v>0</v>
      </c>
      <c r="C5309">
        <v>0</v>
      </c>
      <c r="D5309" t="s">
        <v>13146</v>
      </c>
      <c r="E5309" t="s">
        <v>37</v>
      </c>
      <c r="F5309" t="s">
        <v>8</v>
      </c>
      <c r="G5309" t="b">
        <v>0</v>
      </c>
      <c r="H5309" t="s">
        <v>9</v>
      </c>
      <c r="I5309" t="s">
        <v>10</v>
      </c>
      <c r="J5309" t="s">
        <v>11</v>
      </c>
      <c r="K5309" t="s">
        <v>199</v>
      </c>
      <c r="M5309">
        <v>1</v>
      </c>
      <c r="P5309" t="b">
        <f t="shared" si="830"/>
        <v>0</v>
      </c>
      <c r="Q5309" t="b">
        <f t="shared" si="831"/>
        <v>1</v>
      </c>
      <c r="R5309" t="b">
        <f t="shared" si="832"/>
        <v>0</v>
      </c>
      <c r="S5309" t="b">
        <f t="shared" si="833"/>
        <v>0</v>
      </c>
      <c r="T5309" t="b">
        <f t="shared" si="834"/>
        <v>0</v>
      </c>
      <c r="U5309" t="b">
        <f t="shared" si="835"/>
        <v>1</v>
      </c>
      <c r="V5309" t="b">
        <f t="shared" si="836"/>
        <v>0</v>
      </c>
      <c r="W5309" t="b">
        <f t="shared" si="837"/>
        <v>1</v>
      </c>
      <c r="X5309" t="b">
        <f t="shared" si="838"/>
        <v>0</v>
      </c>
      <c r="Y5309" t="b">
        <f t="shared" si="839"/>
        <v>0</v>
      </c>
      <c r="Z5309" t="b">
        <v>1</v>
      </c>
    </row>
    <row r="5310" spans="1:28" x14ac:dyDescent="0.25">
      <c r="A5310" t="s">
        <v>4845</v>
      </c>
      <c r="B5310">
        <v>1</v>
      </c>
      <c r="C5310">
        <v>0</v>
      </c>
      <c r="D5310" t="s">
        <v>4846</v>
      </c>
      <c r="E5310" t="s">
        <v>7</v>
      </c>
      <c r="F5310" t="s">
        <v>8</v>
      </c>
      <c r="G5310" t="b">
        <v>0</v>
      </c>
      <c r="H5310" t="s">
        <v>9</v>
      </c>
      <c r="I5310" t="s">
        <v>10</v>
      </c>
      <c r="J5310" t="s">
        <v>11</v>
      </c>
      <c r="K5310" t="s">
        <v>199</v>
      </c>
      <c r="M5310">
        <v>2</v>
      </c>
      <c r="N5310">
        <v>1</v>
      </c>
      <c r="P5310" t="b">
        <f t="shared" si="830"/>
        <v>0</v>
      </c>
      <c r="Q5310" t="b">
        <f t="shared" si="831"/>
        <v>1</v>
      </c>
      <c r="R5310" t="b">
        <f t="shared" si="832"/>
        <v>1</v>
      </c>
      <c r="S5310" t="b">
        <f t="shared" si="833"/>
        <v>0</v>
      </c>
      <c r="T5310" t="b">
        <f t="shared" si="834"/>
        <v>0</v>
      </c>
      <c r="U5310" t="b">
        <f t="shared" si="835"/>
        <v>1</v>
      </c>
      <c r="V5310" t="b">
        <f t="shared" si="836"/>
        <v>0</v>
      </c>
      <c r="W5310" t="b">
        <f t="shared" si="837"/>
        <v>0</v>
      </c>
      <c r="X5310" t="b">
        <f t="shared" si="838"/>
        <v>1</v>
      </c>
      <c r="Y5310" t="b">
        <f t="shared" si="839"/>
        <v>0</v>
      </c>
      <c r="Z5310" t="b">
        <v>1</v>
      </c>
      <c r="AB5310" t="s">
        <v>16426</v>
      </c>
    </row>
    <row r="5311" spans="1:28" x14ac:dyDescent="0.25">
      <c r="A5311" t="s">
        <v>943</v>
      </c>
      <c r="B5311">
        <v>0</v>
      </c>
      <c r="C5311">
        <v>0</v>
      </c>
      <c r="D5311" t="s">
        <v>944</v>
      </c>
      <c r="E5311" t="s">
        <v>7</v>
      </c>
      <c r="F5311" t="s">
        <v>8</v>
      </c>
      <c r="G5311" t="b">
        <v>0</v>
      </c>
      <c r="H5311" t="s">
        <v>9</v>
      </c>
      <c r="I5311" t="s">
        <v>10</v>
      </c>
      <c r="J5311" t="s">
        <v>11</v>
      </c>
      <c r="K5311" t="s">
        <v>199</v>
      </c>
      <c r="M5311">
        <v>5</v>
      </c>
      <c r="N5311">
        <v>4</v>
      </c>
      <c r="O5311">
        <v>4</v>
      </c>
      <c r="P5311" t="b">
        <f t="shared" si="830"/>
        <v>0</v>
      </c>
      <c r="Q5311" t="b">
        <f t="shared" si="831"/>
        <v>1</v>
      </c>
      <c r="R5311" t="b">
        <f t="shared" si="832"/>
        <v>1</v>
      </c>
      <c r="S5311" t="b">
        <f t="shared" si="833"/>
        <v>1</v>
      </c>
      <c r="T5311" t="b">
        <f t="shared" si="834"/>
        <v>0</v>
      </c>
      <c r="U5311" t="b">
        <f t="shared" si="835"/>
        <v>1</v>
      </c>
      <c r="V5311" t="b">
        <f t="shared" si="836"/>
        <v>0</v>
      </c>
      <c r="W5311" t="b">
        <f t="shared" si="837"/>
        <v>0</v>
      </c>
      <c r="X5311" t="b">
        <f t="shared" si="838"/>
        <v>0</v>
      </c>
      <c r="Y5311" t="b">
        <f t="shared" si="839"/>
        <v>0</v>
      </c>
      <c r="Z5311" t="b">
        <v>1</v>
      </c>
      <c r="AA5311" t="s">
        <v>16425</v>
      </c>
      <c r="AB5311" t="s">
        <v>16425</v>
      </c>
    </row>
    <row r="5312" spans="1:28" x14ac:dyDescent="0.25">
      <c r="A5312" t="s">
        <v>349</v>
      </c>
      <c r="B5312">
        <v>0</v>
      </c>
      <c r="C5312">
        <v>0</v>
      </c>
      <c r="D5312" t="s">
        <v>350</v>
      </c>
      <c r="E5312" t="s">
        <v>7</v>
      </c>
      <c r="F5312" t="s">
        <v>8</v>
      </c>
      <c r="G5312" t="b">
        <v>0</v>
      </c>
      <c r="H5312" t="s">
        <v>9</v>
      </c>
      <c r="I5312" t="s">
        <v>10</v>
      </c>
      <c r="J5312" t="s">
        <v>11</v>
      </c>
      <c r="K5312" t="s">
        <v>199</v>
      </c>
      <c r="L5312">
        <v>5</v>
      </c>
      <c r="M5312">
        <v>12</v>
      </c>
      <c r="N5312">
        <v>4</v>
      </c>
      <c r="O5312">
        <v>1</v>
      </c>
      <c r="P5312" t="b">
        <f t="shared" si="830"/>
        <v>1</v>
      </c>
      <c r="Q5312" t="b">
        <f t="shared" si="831"/>
        <v>1</v>
      </c>
      <c r="R5312" t="b">
        <f t="shared" si="832"/>
        <v>1</v>
      </c>
      <c r="S5312" t="b">
        <f t="shared" si="833"/>
        <v>1</v>
      </c>
      <c r="T5312" t="b">
        <f t="shared" si="834"/>
        <v>0</v>
      </c>
      <c r="U5312" t="b">
        <f t="shared" si="835"/>
        <v>1</v>
      </c>
      <c r="V5312" t="b">
        <f t="shared" si="836"/>
        <v>0</v>
      </c>
      <c r="W5312" t="b">
        <f t="shared" si="837"/>
        <v>0</v>
      </c>
      <c r="X5312" t="b">
        <f t="shared" si="838"/>
        <v>0</v>
      </c>
      <c r="Y5312" t="b">
        <f t="shared" si="839"/>
        <v>0</v>
      </c>
      <c r="Z5312" t="b">
        <v>1</v>
      </c>
      <c r="AA5312" t="s">
        <v>16425</v>
      </c>
      <c r="AB5312" t="s">
        <v>16425</v>
      </c>
    </row>
    <row r="5313" spans="1:28" x14ac:dyDescent="0.25">
      <c r="A5313" t="s">
        <v>2309</v>
      </c>
      <c r="B5313">
        <v>0</v>
      </c>
      <c r="C5313">
        <v>0</v>
      </c>
      <c r="D5313" t="s">
        <v>2310</v>
      </c>
      <c r="E5313" t="s">
        <v>37</v>
      </c>
      <c r="F5313" t="s">
        <v>8</v>
      </c>
      <c r="G5313" t="b">
        <v>0</v>
      </c>
      <c r="H5313" t="s">
        <v>9</v>
      </c>
      <c r="I5313" t="s">
        <v>10</v>
      </c>
      <c r="J5313" t="s">
        <v>11</v>
      </c>
      <c r="K5313" t="s">
        <v>199</v>
      </c>
      <c r="L5313">
        <v>1</v>
      </c>
      <c r="M5313">
        <v>3</v>
      </c>
      <c r="N5313">
        <v>4</v>
      </c>
      <c r="O5313">
        <v>1</v>
      </c>
      <c r="P5313" t="b">
        <f t="shared" si="830"/>
        <v>1</v>
      </c>
      <c r="Q5313" t="b">
        <f t="shared" si="831"/>
        <v>1</v>
      </c>
      <c r="R5313" t="b">
        <f t="shared" si="832"/>
        <v>1</v>
      </c>
      <c r="S5313" t="b">
        <f t="shared" si="833"/>
        <v>1</v>
      </c>
      <c r="T5313" t="b">
        <f t="shared" si="834"/>
        <v>0</v>
      </c>
      <c r="U5313" t="b">
        <f t="shared" si="835"/>
        <v>1</v>
      </c>
      <c r="V5313" t="b">
        <f t="shared" si="836"/>
        <v>0</v>
      </c>
      <c r="W5313" t="b">
        <f t="shared" si="837"/>
        <v>0</v>
      </c>
      <c r="X5313" t="b">
        <f t="shared" si="838"/>
        <v>0</v>
      </c>
      <c r="Y5313" t="b">
        <f t="shared" si="839"/>
        <v>0</v>
      </c>
      <c r="Z5313" t="b">
        <v>1</v>
      </c>
    </row>
    <row r="5314" spans="1:28" x14ac:dyDescent="0.25">
      <c r="A5314" t="s">
        <v>4710</v>
      </c>
      <c r="B5314">
        <v>0</v>
      </c>
      <c r="C5314">
        <v>1</v>
      </c>
      <c r="D5314" t="s">
        <v>4711</v>
      </c>
      <c r="E5314" t="s">
        <v>52</v>
      </c>
      <c r="F5314" t="s">
        <v>8</v>
      </c>
      <c r="G5314" t="b">
        <v>0</v>
      </c>
      <c r="H5314" t="s">
        <v>9</v>
      </c>
      <c r="I5314" t="s">
        <v>10</v>
      </c>
      <c r="J5314" t="s">
        <v>11</v>
      </c>
      <c r="K5314" t="s">
        <v>199</v>
      </c>
      <c r="P5314" t="b">
        <f t="shared" si="830"/>
        <v>0</v>
      </c>
      <c r="Q5314" t="b">
        <f t="shared" si="831"/>
        <v>0</v>
      </c>
      <c r="R5314" t="b">
        <f t="shared" si="832"/>
        <v>0</v>
      </c>
      <c r="S5314" t="b">
        <f t="shared" si="833"/>
        <v>0</v>
      </c>
      <c r="T5314" t="b">
        <f t="shared" si="834"/>
        <v>1</v>
      </c>
      <c r="U5314" t="b">
        <f t="shared" si="835"/>
        <v>0</v>
      </c>
      <c r="V5314" t="b">
        <f t="shared" si="836"/>
        <v>0</v>
      </c>
      <c r="W5314" t="b">
        <f t="shared" si="837"/>
        <v>0</v>
      </c>
      <c r="X5314" t="b">
        <f t="shared" si="838"/>
        <v>0</v>
      </c>
      <c r="Y5314" t="b">
        <f t="shared" si="839"/>
        <v>0</v>
      </c>
      <c r="Z5314" t="b">
        <v>0</v>
      </c>
    </row>
    <row r="5315" spans="1:28" x14ac:dyDescent="0.25">
      <c r="A5315" t="s">
        <v>5918</v>
      </c>
      <c r="B5315">
        <v>0</v>
      </c>
      <c r="C5315">
        <v>0</v>
      </c>
      <c r="D5315" t="s">
        <v>5919</v>
      </c>
      <c r="E5315" t="s">
        <v>37</v>
      </c>
      <c r="F5315" t="s">
        <v>8</v>
      </c>
      <c r="G5315" t="b">
        <v>0</v>
      </c>
      <c r="H5315" t="s">
        <v>9</v>
      </c>
      <c r="I5315" t="s">
        <v>10</v>
      </c>
      <c r="J5315" t="s">
        <v>11</v>
      </c>
      <c r="K5315" t="s">
        <v>199</v>
      </c>
      <c r="L5315">
        <v>1</v>
      </c>
      <c r="M5315">
        <v>2</v>
      </c>
      <c r="P5315" t="b">
        <f t="shared" si="830"/>
        <v>1</v>
      </c>
      <c r="Q5315" t="b">
        <f t="shared" si="831"/>
        <v>1</v>
      </c>
      <c r="R5315" t="b">
        <f t="shared" si="832"/>
        <v>0</v>
      </c>
      <c r="S5315" t="b">
        <f t="shared" si="833"/>
        <v>0</v>
      </c>
      <c r="T5315" t="b">
        <f t="shared" si="834"/>
        <v>0</v>
      </c>
      <c r="U5315" t="b">
        <f t="shared" si="835"/>
        <v>1</v>
      </c>
      <c r="V5315" t="b">
        <f t="shared" si="836"/>
        <v>0</v>
      </c>
      <c r="W5315" t="b">
        <f t="shared" si="837"/>
        <v>1</v>
      </c>
      <c r="X5315" t="b">
        <f t="shared" si="838"/>
        <v>0</v>
      </c>
      <c r="Y5315" t="b">
        <f t="shared" si="839"/>
        <v>0</v>
      </c>
      <c r="Z5315" t="b">
        <v>1</v>
      </c>
    </row>
    <row r="5316" spans="1:28" x14ac:dyDescent="0.25">
      <c r="A5316" t="s">
        <v>1887</v>
      </c>
      <c r="B5316">
        <v>0</v>
      </c>
      <c r="C5316">
        <v>0</v>
      </c>
      <c r="D5316" t="s">
        <v>1888</v>
      </c>
      <c r="E5316" t="s">
        <v>15</v>
      </c>
      <c r="F5316" t="s">
        <v>8</v>
      </c>
      <c r="G5316" t="b">
        <v>0</v>
      </c>
      <c r="H5316" t="s">
        <v>9</v>
      </c>
      <c r="I5316" t="s">
        <v>10</v>
      </c>
      <c r="J5316" t="s">
        <v>11</v>
      </c>
      <c r="K5316" t="s">
        <v>199</v>
      </c>
      <c r="L5316">
        <v>3</v>
      </c>
      <c r="M5316">
        <v>30</v>
      </c>
      <c r="N5316">
        <v>7</v>
      </c>
      <c r="O5316">
        <v>2</v>
      </c>
      <c r="P5316" t="b">
        <f t="shared" si="830"/>
        <v>1</v>
      </c>
      <c r="Q5316" t="b">
        <f t="shared" si="831"/>
        <v>1</v>
      </c>
      <c r="R5316" t="b">
        <f t="shared" si="832"/>
        <v>1</v>
      </c>
      <c r="S5316" t="b">
        <f t="shared" si="833"/>
        <v>1</v>
      </c>
      <c r="T5316" t="b">
        <f t="shared" si="834"/>
        <v>0</v>
      </c>
      <c r="U5316" t="b">
        <f t="shared" si="835"/>
        <v>1</v>
      </c>
      <c r="V5316" t="b">
        <f t="shared" si="836"/>
        <v>0</v>
      </c>
      <c r="W5316" t="b">
        <f t="shared" si="837"/>
        <v>0</v>
      </c>
      <c r="X5316" t="b">
        <f t="shared" si="838"/>
        <v>0</v>
      </c>
      <c r="Y5316" t="b">
        <f t="shared" si="839"/>
        <v>0</v>
      </c>
      <c r="Z5316" t="b">
        <v>1</v>
      </c>
      <c r="AA5316" t="s">
        <v>16425</v>
      </c>
      <c r="AB5316" t="s">
        <v>16426</v>
      </c>
    </row>
    <row r="5317" spans="1:28" x14ac:dyDescent="0.25">
      <c r="A5317" t="s">
        <v>656</v>
      </c>
      <c r="B5317">
        <v>0</v>
      </c>
      <c r="C5317">
        <v>0</v>
      </c>
      <c r="D5317" t="s">
        <v>657</v>
      </c>
      <c r="E5317" t="s">
        <v>7</v>
      </c>
      <c r="F5317" t="s">
        <v>8</v>
      </c>
      <c r="G5317" t="b">
        <v>0</v>
      </c>
      <c r="H5317" t="s">
        <v>9</v>
      </c>
      <c r="I5317" t="s">
        <v>10</v>
      </c>
      <c r="J5317" t="s">
        <v>11</v>
      </c>
      <c r="K5317" t="s">
        <v>199</v>
      </c>
      <c r="M5317">
        <v>2</v>
      </c>
      <c r="P5317" t="b">
        <f t="shared" si="830"/>
        <v>0</v>
      </c>
      <c r="Q5317" t="b">
        <f t="shared" si="831"/>
        <v>1</v>
      </c>
      <c r="R5317" t="b">
        <f t="shared" si="832"/>
        <v>0</v>
      </c>
      <c r="S5317" t="b">
        <f t="shared" si="833"/>
        <v>0</v>
      </c>
      <c r="T5317" t="b">
        <f t="shared" si="834"/>
        <v>0</v>
      </c>
      <c r="U5317" t="b">
        <f t="shared" si="835"/>
        <v>1</v>
      </c>
      <c r="V5317" t="b">
        <f t="shared" si="836"/>
        <v>0</v>
      </c>
      <c r="W5317" t="b">
        <f t="shared" si="837"/>
        <v>1</v>
      </c>
      <c r="X5317" t="b">
        <f t="shared" si="838"/>
        <v>0</v>
      </c>
      <c r="Y5317" t="b">
        <f t="shared" si="839"/>
        <v>0</v>
      </c>
      <c r="Z5317" t="b">
        <v>1</v>
      </c>
      <c r="AA5317" t="s">
        <v>16425</v>
      </c>
    </row>
    <row r="5318" spans="1:28" x14ac:dyDescent="0.25">
      <c r="A5318" t="s">
        <v>1870</v>
      </c>
      <c r="B5318">
        <v>0</v>
      </c>
      <c r="C5318">
        <v>1</v>
      </c>
      <c r="D5318" t="s">
        <v>1871</v>
      </c>
      <c r="E5318" t="s">
        <v>52</v>
      </c>
      <c r="F5318" t="s">
        <v>8</v>
      </c>
      <c r="G5318" t="b">
        <v>0</v>
      </c>
      <c r="H5318" t="s">
        <v>9</v>
      </c>
      <c r="I5318" t="s">
        <v>10</v>
      </c>
      <c r="J5318" t="s">
        <v>11</v>
      </c>
      <c r="K5318" t="s">
        <v>199</v>
      </c>
      <c r="P5318" t="b">
        <f t="shared" si="830"/>
        <v>0</v>
      </c>
      <c r="Q5318" t="b">
        <f t="shared" si="831"/>
        <v>0</v>
      </c>
      <c r="R5318" t="b">
        <f t="shared" si="832"/>
        <v>0</v>
      </c>
      <c r="S5318" t="b">
        <f t="shared" si="833"/>
        <v>0</v>
      </c>
      <c r="T5318" t="b">
        <f t="shared" si="834"/>
        <v>1</v>
      </c>
      <c r="U5318" t="b">
        <f t="shared" si="835"/>
        <v>0</v>
      </c>
      <c r="V5318" t="b">
        <f t="shared" si="836"/>
        <v>0</v>
      </c>
      <c r="W5318" t="b">
        <f t="shared" si="837"/>
        <v>0</v>
      </c>
      <c r="X5318" t="b">
        <f t="shared" si="838"/>
        <v>0</v>
      </c>
      <c r="Y5318" t="b">
        <f t="shared" si="839"/>
        <v>0</v>
      </c>
      <c r="Z5318" t="b">
        <v>0</v>
      </c>
    </row>
    <row r="5319" spans="1:28" x14ac:dyDescent="0.25">
      <c r="A5319" t="s">
        <v>11069</v>
      </c>
      <c r="B5319">
        <v>0</v>
      </c>
      <c r="C5319">
        <v>0</v>
      </c>
      <c r="D5319" t="s">
        <v>11070</v>
      </c>
      <c r="E5319" t="s">
        <v>27</v>
      </c>
      <c r="F5319" t="s">
        <v>8</v>
      </c>
      <c r="G5319" t="b">
        <v>0</v>
      </c>
      <c r="H5319" t="s">
        <v>9</v>
      </c>
      <c r="I5319" t="s">
        <v>10</v>
      </c>
      <c r="J5319" t="s">
        <v>11</v>
      </c>
      <c r="K5319" t="s">
        <v>199</v>
      </c>
      <c r="L5319">
        <v>1</v>
      </c>
      <c r="M5319">
        <v>9</v>
      </c>
      <c r="N5319">
        <v>8</v>
      </c>
      <c r="O5319">
        <v>1</v>
      </c>
      <c r="P5319" t="b">
        <f t="shared" si="830"/>
        <v>1</v>
      </c>
      <c r="Q5319" t="b">
        <f t="shared" si="831"/>
        <v>1</v>
      </c>
      <c r="R5319" t="b">
        <f t="shared" si="832"/>
        <v>1</v>
      </c>
      <c r="S5319" t="b">
        <f t="shared" si="833"/>
        <v>1</v>
      </c>
      <c r="T5319" t="b">
        <f t="shared" si="834"/>
        <v>0</v>
      </c>
      <c r="U5319" t="b">
        <f t="shared" si="835"/>
        <v>1</v>
      </c>
      <c r="V5319" t="b">
        <f t="shared" si="836"/>
        <v>0</v>
      </c>
      <c r="W5319" t="b">
        <f t="shared" si="837"/>
        <v>0</v>
      </c>
      <c r="X5319" t="b">
        <f t="shared" si="838"/>
        <v>0</v>
      </c>
      <c r="Y5319" t="b">
        <f t="shared" si="839"/>
        <v>0</v>
      </c>
      <c r="Z5319" t="b">
        <v>1</v>
      </c>
    </row>
    <row r="5320" spans="1:28" x14ac:dyDescent="0.25">
      <c r="A5320" t="s">
        <v>1049</v>
      </c>
      <c r="B5320">
        <v>0</v>
      </c>
      <c r="C5320">
        <v>1</v>
      </c>
      <c r="D5320" t="s">
        <v>1050</v>
      </c>
      <c r="E5320" t="s">
        <v>52</v>
      </c>
      <c r="F5320" t="s">
        <v>8</v>
      </c>
      <c r="G5320" t="b">
        <v>0</v>
      </c>
      <c r="H5320" t="s">
        <v>9</v>
      </c>
      <c r="I5320" t="s">
        <v>10</v>
      </c>
      <c r="J5320" t="s">
        <v>11</v>
      </c>
      <c r="K5320" t="s">
        <v>199</v>
      </c>
      <c r="P5320" t="b">
        <f t="shared" si="830"/>
        <v>0</v>
      </c>
      <c r="Q5320" t="b">
        <f t="shared" si="831"/>
        <v>0</v>
      </c>
      <c r="R5320" t="b">
        <f t="shared" si="832"/>
        <v>0</v>
      </c>
      <c r="S5320" t="b">
        <f t="shared" si="833"/>
        <v>0</v>
      </c>
      <c r="T5320" t="b">
        <f t="shared" si="834"/>
        <v>1</v>
      </c>
      <c r="U5320" t="b">
        <f t="shared" si="835"/>
        <v>0</v>
      </c>
      <c r="V5320" t="b">
        <f t="shared" si="836"/>
        <v>0</v>
      </c>
      <c r="W5320" t="b">
        <f t="shared" si="837"/>
        <v>0</v>
      </c>
      <c r="X5320" t="b">
        <f t="shared" si="838"/>
        <v>0</v>
      </c>
      <c r="Y5320" t="b">
        <f t="shared" si="839"/>
        <v>0</v>
      </c>
      <c r="Z5320" t="b">
        <v>0</v>
      </c>
    </row>
    <row r="5321" spans="1:28" x14ac:dyDescent="0.25">
      <c r="A5321" t="s">
        <v>6473</v>
      </c>
      <c r="B5321">
        <v>1</v>
      </c>
      <c r="C5321">
        <v>0</v>
      </c>
      <c r="D5321" t="s">
        <v>6474</v>
      </c>
      <c r="E5321" t="s">
        <v>27</v>
      </c>
      <c r="F5321" t="s">
        <v>8</v>
      </c>
      <c r="G5321" t="b">
        <v>0</v>
      </c>
      <c r="H5321" t="s">
        <v>9</v>
      </c>
      <c r="I5321" t="s">
        <v>10</v>
      </c>
      <c r="J5321" t="s">
        <v>11</v>
      </c>
      <c r="K5321" t="s">
        <v>199</v>
      </c>
      <c r="M5321">
        <v>3</v>
      </c>
      <c r="N5321">
        <v>2</v>
      </c>
      <c r="P5321" t="b">
        <f t="shared" si="830"/>
        <v>0</v>
      </c>
      <c r="Q5321" t="b">
        <f t="shared" si="831"/>
        <v>1</v>
      </c>
      <c r="R5321" t="b">
        <f t="shared" si="832"/>
        <v>1</v>
      </c>
      <c r="S5321" t="b">
        <f t="shared" si="833"/>
        <v>0</v>
      </c>
      <c r="T5321" t="b">
        <f t="shared" si="834"/>
        <v>0</v>
      </c>
      <c r="U5321" t="b">
        <f t="shared" si="835"/>
        <v>1</v>
      </c>
      <c r="V5321" t="b">
        <f t="shared" si="836"/>
        <v>0</v>
      </c>
      <c r="W5321" t="b">
        <f t="shared" si="837"/>
        <v>0</v>
      </c>
      <c r="X5321" t="b">
        <f t="shared" si="838"/>
        <v>1</v>
      </c>
      <c r="Y5321" t="b">
        <f t="shared" si="839"/>
        <v>0</v>
      </c>
      <c r="Z5321" t="b">
        <v>1</v>
      </c>
      <c r="AB5321" t="s">
        <v>16425</v>
      </c>
    </row>
    <row r="5322" spans="1:28" x14ac:dyDescent="0.25">
      <c r="A5322" t="s">
        <v>8991</v>
      </c>
      <c r="B5322">
        <v>1</v>
      </c>
      <c r="C5322">
        <v>0</v>
      </c>
      <c r="D5322" t="s">
        <v>8992</v>
      </c>
      <c r="E5322" t="s">
        <v>27</v>
      </c>
      <c r="F5322" t="s">
        <v>8</v>
      </c>
      <c r="G5322" t="b">
        <v>0</v>
      </c>
      <c r="H5322" t="s">
        <v>9</v>
      </c>
      <c r="I5322" t="s">
        <v>10</v>
      </c>
      <c r="J5322" t="s">
        <v>11</v>
      </c>
      <c r="K5322" t="s">
        <v>199</v>
      </c>
      <c r="L5322">
        <v>3</v>
      </c>
      <c r="M5322">
        <v>15</v>
      </c>
      <c r="N5322">
        <v>5</v>
      </c>
      <c r="P5322" t="b">
        <f t="shared" si="830"/>
        <v>1</v>
      </c>
      <c r="Q5322" t="b">
        <f t="shared" si="831"/>
        <v>1</v>
      </c>
      <c r="R5322" t="b">
        <f t="shared" si="832"/>
        <v>1</v>
      </c>
      <c r="S5322" t="b">
        <f t="shared" si="833"/>
        <v>0</v>
      </c>
      <c r="T5322" t="b">
        <f t="shared" si="834"/>
        <v>0</v>
      </c>
      <c r="U5322" t="b">
        <f t="shared" si="835"/>
        <v>1</v>
      </c>
      <c r="V5322" t="b">
        <f t="shared" si="836"/>
        <v>0</v>
      </c>
      <c r="W5322" t="b">
        <f t="shared" si="837"/>
        <v>0</v>
      </c>
      <c r="X5322" t="b">
        <f t="shared" si="838"/>
        <v>1</v>
      </c>
      <c r="Y5322" t="b">
        <f t="shared" si="839"/>
        <v>0</v>
      </c>
      <c r="Z5322" t="b">
        <v>1</v>
      </c>
      <c r="AB5322" t="s">
        <v>16425</v>
      </c>
    </row>
    <row r="5323" spans="1:28" x14ac:dyDescent="0.25">
      <c r="A5323" t="s">
        <v>13645</v>
      </c>
      <c r="B5323">
        <v>1</v>
      </c>
      <c r="C5323">
        <v>0</v>
      </c>
      <c r="D5323" t="s">
        <v>13646</v>
      </c>
      <c r="E5323" t="s">
        <v>7</v>
      </c>
      <c r="F5323" t="s">
        <v>8</v>
      </c>
      <c r="G5323" t="b">
        <v>0</v>
      </c>
      <c r="H5323" t="s">
        <v>9</v>
      </c>
      <c r="I5323" t="s">
        <v>10</v>
      </c>
      <c r="J5323" t="s">
        <v>11</v>
      </c>
      <c r="K5323" t="s">
        <v>199</v>
      </c>
      <c r="M5323">
        <v>1</v>
      </c>
      <c r="N5323">
        <v>1</v>
      </c>
      <c r="P5323" t="b">
        <f t="shared" si="830"/>
        <v>0</v>
      </c>
      <c r="Q5323" t="b">
        <f t="shared" si="831"/>
        <v>1</v>
      </c>
      <c r="R5323" t="b">
        <f t="shared" si="832"/>
        <v>1</v>
      </c>
      <c r="S5323" t="b">
        <f t="shared" si="833"/>
        <v>0</v>
      </c>
      <c r="T5323" t="b">
        <f t="shared" si="834"/>
        <v>0</v>
      </c>
      <c r="U5323" t="b">
        <f t="shared" si="835"/>
        <v>1</v>
      </c>
      <c r="V5323" t="b">
        <f t="shared" si="836"/>
        <v>0</v>
      </c>
      <c r="W5323" t="b">
        <f t="shared" si="837"/>
        <v>0</v>
      </c>
      <c r="X5323" t="b">
        <f t="shared" si="838"/>
        <v>1</v>
      </c>
      <c r="Y5323" t="b">
        <f t="shared" si="839"/>
        <v>0</v>
      </c>
      <c r="Z5323" t="b">
        <v>1</v>
      </c>
    </row>
    <row r="5324" spans="1:28" x14ac:dyDescent="0.25">
      <c r="A5324" t="s">
        <v>13643</v>
      </c>
      <c r="B5324">
        <v>1</v>
      </c>
      <c r="C5324">
        <v>0</v>
      </c>
      <c r="D5324" t="s">
        <v>13644</v>
      </c>
      <c r="E5324" t="s">
        <v>7</v>
      </c>
      <c r="F5324" t="s">
        <v>8</v>
      </c>
      <c r="G5324" t="b">
        <v>0</v>
      </c>
      <c r="H5324" t="s">
        <v>9</v>
      </c>
      <c r="I5324" t="s">
        <v>10</v>
      </c>
      <c r="J5324" t="s">
        <v>11</v>
      </c>
      <c r="K5324" t="s">
        <v>199</v>
      </c>
      <c r="M5324">
        <v>1</v>
      </c>
      <c r="N5324">
        <v>2</v>
      </c>
      <c r="O5324">
        <v>1</v>
      </c>
      <c r="P5324" t="b">
        <f t="shared" si="830"/>
        <v>0</v>
      </c>
      <c r="Q5324" t="b">
        <f t="shared" si="831"/>
        <v>1</v>
      </c>
      <c r="R5324" t="b">
        <f t="shared" si="832"/>
        <v>1</v>
      </c>
      <c r="S5324" t="b">
        <f t="shared" si="833"/>
        <v>1</v>
      </c>
      <c r="T5324" t="b">
        <f t="shared" si="834"/>
        <v>0</v>
      </c>
      <c r="U5324" t="b">
        <f t="shared" si="835"/>
        <v>1</v>
      </c>
      <c r="V5324" t="b">
        <f t="shared" si="836"/>
        <v>0</v>
      </c>
      <c r="W5324" t="b">
        <f t="shared" si="837"/>
        <v>0</v>
      </c>
      <c r="X5324" t="b">
        <f t="shared" si="838"/>
        <v>0</v>
      </c>
      <c r="Y5324" t="b">
        <f t="shared" si="839"/>
        <v>0</v>
      </c>
      <c r="Z5324" t="b">
        <v>1</v>
      </c>
    </row>
    <row r="5325" spans="1:28" x14ac:dyDescent="0.25">
      <c r="A5325" t="s">
        <v>284</v>
      </c>
      <c r="B5325">
        <v>0</v>
      </c>
      <c r="C5325">
        <v>1</v>
      </c>
      <c r="D5325" t="s">
        <v>285</v>
      </c>
      <c r="E5325" t="s">
        <v>52</v>
      </c>
      <c r="F5325" t="s">
        <v>8</v>
      </c>
      <c r="G5325" t="b">
        <v>0</v>
      </c>
      <c r="H5325" t="s">
        <v>9</v>
      </c>
      <c r="I5325" t="s">
        <v>10</v>
      </c>
      <c r="J5325" t="s">
        <v>11</v>
      </c>
      <c r="K5325" t="s">
        <v>199</v>
      </c>
      <c r="P5325" t="b">
        <f t="shared" si="830"/>
        <v>0</v>
      </c>
      <c r="Q5325" t="b">
        <f t="shared" si="831"/>
        <v>0</v>
      </c>
      <c r="R5325" t="b">
        <f t="shared" si="832"/>
        <v>0</v>
      </c>
      <c r="S5325" t="b">
        <f t="shared" si="833"/>
        <v>0</v>
      </c>
      <c r="T5325" t="b">
        <f t="shared" si="834"/>
        <v>1</v>
      </c>
      <c r="U5325" t="b">
        <f t="shared" si="835"/>
        <v>0</v>
      </c>
      <c r="V5325" t="b">
        <f t="shared" si="836"/>
        <v>0</v>
      </c>
      <c r="W5325" t="b">
        <f t="shared" si="837"/>
        <v>0</v>
      </c>
      <c r="X5325" t="b">
        <f t="shared" si="838"/>
        <v>0</v>
      </c>
      <c r="Y5325" t="b">
        <f t="shared" si="839"/>
        <v>0</v>
      </c>
      <c r="Z5325" t="b">
        <v>0</v>
      </c>
    </row>
    <row r="5326" spans="1:28" x14ac:dyDescent="0.25">
      <c r="A5326" t="s">
        <v>197</v>
      </c>
      <c r="B5326">
        <v>0</v>
      </c>
      <c r="C5326">
        <v>0</v>
      </c>
      <c r="D5326" t="s">
        <v>198</v>
      </c>
      <c r="E5326" t="s">
        <v>15</v>
      </c>
      <c r="F5326" t="s">
        <v>8</v>
      </c>
      <c r="G5326" t="b">
        <v>0</v>
      </c>
      <c r="H5326" t="s">
        <v>9</v>
      </c>
      <c r="I5326" t="s">
        <v>10</v>
      </c>
      <c r="J5326" t="s">
        <v>11</v>
      </c>
      <c r="K5326" t="s">
        <v>199</v>
      </c>
      <c r="L5326">
        <v>1</v>
      </c>
      <c r="M5326">
        <v>23</v>
      </c>
      <c r="N5326">
        <v>8</v>
      </c>
      <c r="O5326">
        <v>5</v>
      </c>
      <c r="P5326" t="b">
        <f t="shared" si="830"/>
        <v>1</v>
      </c>
      <c r="Q5326" t="b">
        <f t="shared" si="831"/>
        <v>1</v>
      </c>
      <c r="R5326" t="b">
        <f t="shared" si="832"/>
        <v>1</v>
      </c>
      <c r="S5326" t="b">
        <f t="shared" si="833"/>
        <v>1</v>
      </c>
      <c r="T5326" t="b">
        <f t="shared" si="834"/>
        <v>0</v>
      </c>
      <c r="U5326" t="b">
        <f t="shared" si="835"/>
        <v>1</v>
      </c>
      <c r="V5326" t="b">
        <f t="shared" si="836"/>
        <v>0</v>
      </c>
      <c r="W5326" t="b">
        <f t="shared" si="837"/>
        <v>0</v>
      </c>
      <c r="X5326" t="b">
        <f t="shared" si="838"/>
        <v>0</v>
      </c>
      <c r="Y5326" t="b">
        <f t="shared" si="839"/>
        <v>0</v>
      </c>
      <c r="Z5326" t="b">
        <v>1</v>
      </c>
      <c r="AB5326" t="s">
        <v>16426</v>
      </c>
    </row>
    <row r="5327" spans="1:28" x14ac:dyDescent="0.25">
      <c r="A5327" t="s">
        <v>8159</v>
      </c>
      <c r="B5327">
        <v>0</v>
      </c>
      <c r="C5327">
        <v>0</v>
      </c>
      <c r="D5327" t="s">
        <v>8160</v>
      </c>
      <c r="E5327" t="s">
        <v>7</v>
      </c>
      <c r="F5327" t="s">
        <v>8</v>
      </c>
      <c r="G5327" t="b">
        <v>0</v>
      </c>
      <c r="H5327" t="s">
        <v>9</v>
      </c>
      <c r="I5327" t="s">
        <v>10</v>
      </c>
      <c r="J5327" t="s">
        <v>11</v>
      </c>
      <c r="K5327" t="s">
        <v>2457</v>
      </c>
      <c r="M5327">
        <v>6</v>
      </c>
      <c r="N5327">
        <v>3</v>
      </c>
      <c r="P5327" t="b">
        <f t="shared" si="830"/>
        <v>0</v>
      </c>
      <c r="Q5327" t="b">
        <f t="shared" si="831"/>
        <v>1</v>
      </c>
      <c r="R5327" t="b">
        <f t="shared" si="832"/>
        <v>1</v>
      </c>
      <c r="S5327" t="b">
        <f t="shared" si="833"/>
        <v>0</v>
      </c>
      <c r="T5327" t="b">
        <f t="shared" si="834"/>
        <v>0</v>
      </c>
      <c r="U5327" t="b">
        <f t="shared" si="835"/>
        <v>1</v>
      </c>
      <c r="V5327" t="b">
        <f t="shared" si="836"/>
        <v>0</v>
      </c>
      <c r="W5327" t="b">
        <f t="shared" si="837"/>
        <v>0</v>
      </c>
      <c r="X5327" t="b">
        <f t="shared" si="838"/>
        <v>1</v>
      </c>
      <c r="Y5327" t="b">
        <f t="shared" si="839"/>
        <v>0</v>
      </c>
      <c r="Z5327" t="b">
        <v>1</v>
      </c>
      <c r="AA5327" t="s">
        <v>16425</v>
      </c>
      <c r="AB5327" t="s">
        <v>16426</v>
      </c>
    </row>
    <row r="5328" spans="1:28" x14ac:dyDescent="0.25">
      <c r="A5328" t="s">
        <v>8211</v>
      </c>
      <c r="B5328">
        <v>0</v>
      </c>
      <c r="C5328">
        <v>0</v>
      </c>
      <c r="D5328" t="s">
        <v>8212</v>
      </c>
      <c r="E5328" t="s">
        <v>7</v>
      </c>
      <c r="F5328" t="s">
        <v>8</v>
      </c>
      <c r="G5328" t="b">
        <v>0</v>
      </c>
      <c r="H5328" t="s">
        <v>9</v>
      </c>
      <c r="I5328" t="s">
        <v>10</v>
      </c>
      <c r="J5328" t="s">
        <v>11</v>
      </c>
      <c r="K5328" t="s">
        <v>2457</v>
      </c>
      <c r="L5328">
        <v>1</v>
      </c>
      <c r="M5328">
        <v>1</v>
      </c>
      <c r="P5328" t="b">
        <f t="shared" si="830"/>
        <v>1</v>
      </c>
      <c r="Q5328" t="b">
        <f t="shared" si="831"/>
        <v>1</v>
      </c>
      <c r="R5328" t="b">
        <f t="shared" si="832"/>
        <v>0</v>
      </c>
      <c r="S5328" t="b">
        <f t="shared" si="833"/>
        <v>0</v>
      </c>
      <c r="T5328" t="b">
        <f t="shared" si="834"/>
        <v>0</v>
      </c>
      <c r="U5328" t="b">
        <f t="shared" si="835"/>
        <v>1</v>
      </c>
      <c r="V5328" t="b">
        <f t="shared" si="836"/>
        <v>0</v>
      </c>
      <c r="W5328" t="b">
        <f t="shared" si="837"/>
        <v>1</v>
      </c>
      <c r="X5328" t="b">
        <f t="shared" si="838"/>
        <v>0</v>
      </c>
      <c r="Y5328" t="b">
        <f t="shared" si="839"/>
        <v>0</v>
      </c>
      <c r="Z5328" t="b">
        <v>1</v>
      </c>
      <c r="AA5328" t="s">
        <v>16425</v>
      </c>
      <c r="AB5328" t="s">
        <v>16425</v>
      </c>
    </row>
    <row r="5329" spans="1:32" x14ac:dyDescent="0.25">
      <c r="A5329" t="s">
        <v>8514</v>
      </c>
      <c r="B5329">
        <v>0</v>
      </c>
      <c r="C5329">
        <v>0</v>
      </c>
      <c r="D5329" t="s">
        <v>8515</v>
      </c>
      <c r="E5329" t="s">
        <v>37</v>
      </c>
      <c r="F5329" t="s">
        <v>8</v>
      </c>
      <c r="G5329" t="b">
        <v>0</v>
      </c>
      <c r="H5329" t="s">
        <v>9</v>
      </c>
      <c r="I5329" t="s">
        <v>10</v>
      </c>
      <c r="J5329" t="s">
        <v>11</v>
      </c>
      <c r="K5329" t="s">
        <v>2457</v>
      </c>
      <c r="M5329">
        <v>2</v>
      </c>
      <c r="P5329" t="b">
        <f t="shared" si="830"/>
        <v>0</v>
      </c>
      <c r="Q5329" t="b">
        <f t="shared" si="831"/>
        <v>1</v>
      </c>
      <c r="R5329" t="b">
        <f t="shared" si="832"/>
        <v>0</v>
      </c>
      <c r="S5329" t="b">
        <f t="shared" si="833"/>
        <v>0</v>
      </c>
      <c r="T5329" t="b">
        <f t="shared" si="834"/>
        <v>0</v>
      </c>
      <c r="U5329" t="b">
        <f t="shared" si="835"/>
        <v>1</v>
      </c>
      <c r="V5329" t="b">
        <f t="shared" si="836"/>
        <v>0</v>
      </c>
      <c r="W5329" t="b">
        <f t="shared" si="837"/>
        <v>1</v>
      </c>
      <c r="X5329" t="b">
        <f t="shared" si="838"/>
        <v>0</v>
      </c>
      <c r="Y5329" t="b">
        <f t="shared" si="839"/>
        <v>0</v>
      </c>
      <c r="Z5329" t="b">
        <v>1</v>
      </c>
    </row>
    <row r="5330" spans="1:32" x14ac:dyDescent="0.25">
      <c r="A5330" t="s">
        <v>7772</v>
      </c>
      <c r="B5330">
        <v>0</v>
      </c>
      <c r="C5330">
        <v>0</v>
      </c>
      <c r="D5330" t="s">
        <v>7773</v>
      </c>
      <c r="E5330" t="s">
        <v>37</v>
      </c>
      <c r="F5330" t="s">
        <v>8</v>
      </c>
      <c r="G5330" t="b">
        <v>0</v>
      </c>
      <c r="H5330" t="s">
        <v>16</v>
      </c>
      <c r="I5330" t="s">
        <v>47</v>
      </c>
      <c r="J5330" t="s">
        <v>76</v>
      </c>
      <c r="K5330" t="s">
        <v>77</v>
      </c>
      <c r="P5330" t="b">
        <f t="shared" si="830"/>
        <v>0</v>
      </c>
      <c r="Q5330" t="b">
        <f t="shared" si="831"/>
        <v>0</v>
      </c>
      <c r="R5330" t="b">
        <f t="shared" si="832"/>
        <v>0</v>
      </c>
      <c r="S5330" t="b">
        <f t="shared" si="833"/>
        <v>0</v>
      </c>
      <c r="T5330" t="b">
        <f t="shared" si="834"/>
        <v>1</v>
      </c>
      <c r="U5330" t="b">
        <f t="shared" si="835"/>
        <v>0</v>
      </c>
      <c r="V5330" t="b">
        <f t="shared" si="836"/>
        <v>0</v>
      </c>
      <c r="W5330" t="b">
        <f t="shared" si="837"/>
        <v>0</v>
      </c>
      <c r="X5330" t="b">
        <f t="shared" si="838"/>
        <v>0</v>
      </c>
      <c r="Y5330" t="b">
        <f t="shared" si="839"/>
        <v>0</v>
      </c>
      <c r="Z5330" t="b">
        <v>0</v>
      </c>
    </row>
    <row r="5331" spans="1:32" x14ac:dyDescent="0.25">
      <c r="A5331" t="s">
        <v>5323</v>
      </c>
      <c r="B5331">
        <v>0</v>
      </c>
      <c r="C5331">
        <v>0</v>
      </c>
      <c r="D5331" t="s">
        <v>5324</v>
      </c>
      <c r="E5331" t="s">
        <v>37</v>
      </c>
      <c r="F5331" t="s">
        <v>8</v>
      </c>
      <c r="G5331" t="b">
        <v>0</v>
      </c>
      <c r="H5331" t="s">
        <v>16</v>
      </c>
      <c r="I5331" t="s">
        <v>47</v>
      </c>
      <c r="J5331" t="s">
        <v>76</v>
      </c>
      <c r="K5331" t="s">
        <v>77</v>
      </c>
      <c r="P5331" t="b">
        <f t="shared" ref="P5331:P5394" si="840">IF(L5331&gt;0, TRUE, FALSE)</f>
        <v>0</v>
      </c>
      <c r="Q5331" t="b">
        <f t="shared" ref="Q5331:Q5394" si="841">IF(M5331&gt;0, TRUE, FALSE)</f>
        <v>0</v>
      </c>
      <c r="R5331" t="b">
        <f t="shared" ref="R5331:R5394" si="842">IF(N5331&gt;0, TRUE, FALSE)</f>
        <v>0</v>
      </c>
      <c r="S5331" t="b">
        <f t="shared" ref="S5331:S5394" si="843">IF(O5331&gt;0, TRUE, FALSE)</f>
        <v>0</v>
      </c>
      <c r="T5331" t="b">
        <f t="shared" ref="T5331:T5394" si="844">AND(NOT(P5331), NOT(Q5331), NOT(R5331), NOT(S5331))</f>
        <v>1</v>
      </c>
      <c r="U5331" t="b">
        <f t="shared" ref="U5331:U5394" si="845">OR(P5331, Q5331, R5331, S5331)</f>
        <v>0</v>
      </c>
      <c r="V5331" t="b">
        <f t="shared" ref="V5331:V5394" si="846">AND(P5331, NOT(Q5331), NOT(R5331), NOT(S5331))</f>
        <v>0</v>
      </c>
      <c r="W5331" t="b">
        <f t="shared" ref="W5331:W5394" si="847">AND(Q5331, NOT(R5331), NOT(S5331))</f>
        <v>0</v>
      </c>
      <c r="X5331" t="b">
        <f t="shared" ref="X5331:X5394" si="848">AND(R5331, NOT(S5331))</f>
        <v>0</v>
      </c>
      <c r="Y5331" t="b">
        <f t="shared" ref="Y5331:Y5394" si="849">AND(P5331, NOT(Q5331),OR(R5331,S5331))</f>
        <v>0</v>
      </c>
      <c r="Z5331" t="b">
        <v>0</v>
      </c>
    </row>
    <row r="5332" spans="1:32" x14ac:dyDescent="0.25">
      <c r="A5332" t="s">
        <v>8663</v>
      </c>
      <c r="B5332">
        <v>0</v>
      </c>
      <c r="C5332">
        <v>0</v>
      </c>
      <c r="D5332" t="s">
        <v>8664</v>
      </c>
      <c r="E5332" t="s">
        <v>37</v>
      </c>
      <c r="F5332" t="s">
        <v>8</v>
      </c>
      <c r="G5332" t="b">
        <v>0</v>
      </c>
      <c r="H5332" t="s">
        <v>16</v>
      </c>
      <c r="I5332" t="s">
        <v>47</v>
      </c>
      <c r="J5332" t="s">
        <v>76</v>
      </c>
      <c r="K5332" t="s">
        <v>77</v>
      </c>
      <c r="P5332" t="b">
        <f t="shared" si="840"/>
        <v>0</v>
      </c>
      <c r="Q5332" t="b">
        <f t="shared" si="841"/>
        <v>0</v>
      </c>
      <c r="R5332" t="b">
        <f t="shared" si="842"/>
        <v>0</v>
      </c>
      <c r="S5332" t="b">
        <f t="shared" si="843"/>
        <v>0</v>
      </c>
      <c r="T5332" t="b">
        <f t="shared" si="844"/>
        <v>1</v>
      </c>
      <c r="U5332" t="b">
        <f t="shared" si="845"/>
        <v>0</v>
      </c>
      <c r="V5332" t="b">
        <f t="shared" si="846"/>
        <v>0</v>
      </c>
      <c r="W5332" t="b">
        <f t="shared" si="847"/>
        <v>0</v>
      </c>
      <c r="X5332" t="b">
        <f t="shared" si="848"/>
        <v>0</v>
      </c>
      <c r="Y5332" t="b">
        <f t="shared" si="849"/>
        <v>0</v>
      </c>
      <c r="Z5332" t="b">
        <v>0</v>
      </c>
    </row>
    <row r="5333" spans="1:32" x14ac:dyDescent="0.25">
      <c r="A5333" t="s">
        <v>7903</v>
      </c>
      <c r="B5333">
        <v>0</v>
      </c>
      <c r="C5333">
        <v>0</v>
      </c>
      <c r="D5333" t="s">
        <v>7904</v>
      </c>
      <c r="E5333" t="s">
        <v>37</v>
      </c>
      <c r="F5333" t="s">
        <v>8</v>
      </c>
      <c r="G5333" t="b">
        <v>0</v>
      </c>
      <c r="H5333" t="s">
        <v>16</v>
      </c>
      <c r="I5333" t="s">
        <v>47</v>
      </c>
      <c r="J5333" t="s">
        <v>76</v>
      </c>
      <c r="K5333" t="s">
        <v>77</v>
      </c>
      <c r="P5333" t="b">
        <f t="shared" si="840"/>
        <v>0</v>
      </c>
      <c r="Q5333" t="b">
        <f t="shared" si="841"/>
        <v>0</v>
      </c>
      <c r="R5333" t="b">
        <f t="shared" si="842"/>
        <v>0</v>
      </c>
      <c r="S5333" t="b">
        <f t="shared" si="843"/>
        <v>0</v>
      </c>
      <c r="T5333" t="b">
        <f t="shared" si="844"/>
        <v>1</v>
      </c>
      <c r="U5333" t="b">
        <f t="shared" si="845"/>
        <v>0</v>
      </c>
      <c r="V5333" t="b">
        <f t="shared" si="846"/>
        <v>0</v>
      </c>
      <c r="W5333" t="b">
        <f t="shared" si="847"/>
        <v>0</v>
      </c>
      <c r="X5333" t="b">
        <f t="shared" si="848"/>
        <v>0</v>
      </c>
      <c r="Y5333" t="b">
        <f t="shared" si="849"/>
        <v>0</v>
      </c>
      <c r="Z5333" t="b">
        <v>0</v>
      </c>
      <c r="AD5333" t="s">
        <v>16490</v>
      </c>
      <c r="AE5333" t="s">
        <v>16491</v>
      </c>
      <c r="AF5333" t="s">
        <v>16491</v>
      </c>
    </row>
    <row r="5334" spans="1:32" x14ac:dyDescent="0.25">
      <c r="A5334" t="s">
        <v>7228</v>
      </c>
      <c r="B5334">
        <v>0</v>
      </c>
      <c r="C5334">
        <v>0</v>
      </c>
      <c r="D5334" t="s">
        <v>7229</v>
      </c>
      <c r="E5334" t="s">
        <v>37</v>
      </c>
      <c r="F5334" t="s">
        <v>8</v>
      </c>
      <c r="G5334" t="b">
        <v>0</v>
      </c>
      <c r="H5334" t="s">
        <v>16</v>
      </c>
      <c r="I5334" t="s">
        <v>47</v>
      </c>
      <c r="J5334" t="s">
        <v>76</v>
      </c>
      <c r="K5334" t="s">
        <v>77</v>
      </c>
      <c r="P5334" t="b">
        <f t="shared" si="840"/>
        <v>0</v>
      </c>
      <c r="Q5334" t="b">
        <f t="shared" si="841"/>
        <v>0</v>
      </c>
      <c r="R5334" t="b">
        <f t="shared" si="842"/>
        <v>0</v>
      </c>
      <c r="S5334" t="b">
        <f t="shared" si="843"/>
        <v>0</v>
      </c>
      <c r="T5334" t="b">
        <f t="shared" si="844"/>
        <v>1</v>
      </c>
      <c r="U5334" t="b">
        <f t="shared" si="845"/>
        <v>0</v>
      </c>
      <c r="V5334" t="b">
        <f t="shared" si="846"/>
        <v>0</v>
      </c>
      <c r="W5334" t="b">
        <f t="shared" si="847"/>
        <v>0</v>
      </c>
      <c r="X5334" t="b">
        <f t="shared" si="848"/>
        <v>0</v>
      </c>
      <c r="Y5334" t="b">
        <f t="shared" si="849"/>
        <v>0</v>
      </c>
      <c r="Z5334" t="b">
        <v>0</v>
      </c>
    </row>
    <row r="5335" spans="1:32" x14ac:dyDescent="0.25">
      <c r="A5335" t="s">
        <v>695</v>
      </c>
      <c r="B5335">
        <v>0</v>
      </c>
      <c r="C5335">
        <v>0</v>
      </c>
      <c r="D5335" t="s">
        <v>696</v>
      </c>
      <c r="E5335" t="s">
        <v>7</v>
      </c>
      <c r="F5335" t="s">
        <v>8</v>
      </c>
      <c r="G5335" t="b">
        <v>0</v>
      </c>
      <c r="H5335" t="s">
        <v>16</v>
      </c>
      <c r="I5335" t="s">
        <v>47</v>
      </c>
      <c r="J5335" t="s">
        <v>76</v>
      </c>
      <c r="K5335" t="s">
        <v>77</v>
      </c>
      <c r="P5335" t="b">
        <f t="shared" si="840"/>
        <v>0</v>
      </c>
      <c r="Q5335" t="b">
        <f t="shared" si="841"/>
        <v>0</v>
      </c>
      <c r="R5335" t="b">
        <f t="shared" si="842"/>
        <v>0</v>
      </c>
      <c r="S5335" t="b">
        <f t="shared" si="843"/>
        <v>0</v>
      </c>
      <c r="T5335" t="b">
        <f t="shared" si="844"/>
        <v>1</v>
      </c>
      <c r="U5335" t="b">
        <f t="shared" si="845"/>
        <v>0</v>
      </c>
      <c r="V5335" t="b">
        <f t="shared" si="846"/>
        <v>0</v>
      </c>
      <c r="W5335" t="b">
        <f t="shared" si="847"/>
        <v>0</v>
      </c>
      <c r="X5335" t="b">
        <f t="shared" si="848"/>
        <v>0</v>
      </c>
      <c r="Y5335" t="b">
        <f t="shared" si="849"/>
        <v>0</v>
      </c>
      <c r="Z5335" t="b">
        <v>0</v>
      </c>
      <c r="AA5335" t="s">
        <v>16425</v>
      </c>
    </row>
    <row r="5336" spans="1:32" x14ac:dyDescent="0.25">
      <c r="A5336" t="s">
        <v>8747</v>
      </c>
      <c r="B5336">
        <v>0</v>
      </c>
      <c r="C5336">
        <v>0</v>
      </c>
      <c r="D5336" t="s">
        <v>8748</v>
      </c>
      <c r="E5336" t="s">
        <v>37</v>
      </c>
      <c r="F5336" t="s">
        <v>8</v>
      </c>
      <c r="G5336" t="b">
        <v>0</v>
      </c>
      <c r="H5336" t="s">
        <v>16</v>
      </c>
      <c r="I5336" t="s">
        <v>47</v>
      </c>
      <c r="J5336" t="s">
        <v>76</v>
      </c>
      <c r="K5336" t="s">
        <v>77</v>
      </c>
      <c r="P5336" t="b">
        <f t="shared" si="840"/>
        <v>0</v>
      </c>
      <c r="Q5336" t="b">
        <f t="shared" si="841"/>
        <v>0</v>
      </c>
      <c r="R5336" t="b">
        <f t="shared" si="842"/>
        <v>0</v>
      </c>
      <c r="S5336" t="b">
        <f t="shared" si="843"/>
        <v>0</v>
      </c>
      <c r="T5336" t="b">
        <f t="shared" si="844"/>
        <v>1</v>
      </c>
      <c r="U5336" t="b">
        <f t="shared" si="845"/>
        <v>0</v>
      </c>
      <c r="V5336" t="b">
        <f t="shared" si="846"/>
        <v>0</v>
      </c>
      <c r="W5336" t="b">
        <f t="shared" si="847"/>
        <v>0</v>
      </c>
      <c r="X5336" t="b">
        <f t="shared" si="848"/>
        <v>0</v>
      </c>
      <c r="Y5336" t="b">
        <f t="shared" si="849"/>
        <v>0</v>
      </c>
      <c r="Z5336" t="b">
        <v>0</v>
      </c>
    </row>
    <row r="5337" spans="1:32" x14ac:dyDescent="0.25">
      <c r="A5337" t="s">
        <v>629</v>
      </c>
      <c r="B5337">
        <v>0</v>
      </c>
      <c r="C5337">
        <v>0</v>
      </c>
      <c r="D5337" t="s">
        <v>630</v>
      </c>
      <c r="E5337" t="s">
        <v>7</v>
      </c>
      <c r="F5337" t="s">
        <v>8</v>
      </c>
      <c r="G5337" t="b">
        <v>0</v>
      </c>
      <c r="H5337" t="s">
        <v>16</v>
      </c>
      <c r="I5337" t="s">
        <v>47</v>
      </c>
      <c r="J5337" t="s">
        <v>76</v>
      </c>
      <c r="K5337" t="s">
        <v>77</v>
      </c>
      <c r="P5337" t="b">
        <f t="shared" si="840"/>
        <v>0</v>
      </c>
      <c r="Q5337" t="b">
        <f t="shared" si="841"/>
        <v>0</v>
      </c>
      <c r="R5337" t="b">
        <f t="shared" si="842"/>
        <v>0</v>
      </c>
      <c r="S5337" t="b">
        <f t="shared" si="843"/>
        <v>0</v>
      </c>
      <c r="T5337" t="b">
        <f t="shared" si="844"/>
        <v>1</v>
      </c>
      <c r="U5337" t="b">
        <f t="shared" si="845"/>
        <v>0</v>
      </c>
      <c r="V5337" t="b">
        <f t="shared" si="846"/>
        <v>0</v>
      </c>
      <c r="W5337" t="b">
        <f t="shared" si="847"/>
        <v>0</v>
      </c>
      <c r="X5337" t="b">
        <f t="shared" si="848"/>
        <v>0</v>
      </c>
      <c r="Y5337" t="b">
        <f t="shared" si="849"/>
        <v>0</v>
      </c>
      <c r="Z5337" t="b">
        <v>0</v>
      </c>
      <c r="AA5337" t="s">
        <v>16425</v>
      </c>
    </row>
    <row r="5338" spans="1:32" x14ac:dyDescent="0.25">
      <c r="A5338" t="s">
        <v>3149</v>
      </c>
      <c r="B5338">
        <v>0</v>
      </c>
      <c r="C5338">
        <v>0</v>
      </c>
      <c r="D5338" t="s">
        <v>3150</v>
      </c>
      <c r="E5338" t="s">
        <v>37</v>
      </c>
      <c r="F5338" t="s">
        <v>8</v>
      </c>
      <c r="G5338" t="b">
        <v>0</v>
      </c>
      <c r="H5338" t="s">
        <v>16</v>
      </c>
      <c r="I5338" t="s">
        <v>47</v>
      </c>
      <c r="J5338" t="s">
        <v>76</v>
      </c>
      <c r="K5338" t="s">
        <v>77</v>
      </c>
      <c r="L5338">
        <v>1</v>
      </c>
      <c r="P5338" t="b">
        <f t="shared" si="840"/>
        <v>1</v>
      </c>
      <c r="Q5338" t="b">
        <f t="shared" si="841"/>
        <v>0</v>
      </c>
      <c r="R5338" t="b">
        <f t="shared" si="842"/>
        <v>0</v>
      </c>
      <c r="S5338" t="b">
        <f t="shared" si="843"/>
        <v>0</v>
      </c>
      <c r="T5338" t="b">
        <f t="shared" si="844"/>
        <v>0</v>
      </c>
      <c r="U5338" t="b">
        <f t="shared" si="845"/>
        <v>1</v>
      </c>
      <c r="V5338" t="b">
        <f t="shared" si="846"/>
        <v>1</v>
      </c>
      <c r="W5338" t="b">
        <f t="shared" si="847"/>
        <v>0</v>
      </c>
      <c r="X5338" t="b">
        <f t="shared" si="848"/>
        <v>0</v>
      </c>
      <c r="Y5338" t="b">
        <f t="shared" si="849"/>
        <v>0</v>
      </c>
      <c r="Z5338" t="b">
        <v>0</v>
      </c>
    </row>
    <row r="5339" spans="1:32" x14ac:dyDescent="0.25">
      <c r="A5339" t="s">
        <v>5454</v>
      </c>
      <c r="B5339">
        <v>0</v>
      </c>
      <c r="C5339">
        <v>0</v>
      </c>
      <c r="D5339" t="s">
        <v>5455</v>
      </c>
      <c r="E5339" t="s">
        <v>7</v>
      </c>
      <c r="F5339" t="s">
        <v>8</v>
      </c>
      <c r="G5339" t="b">
        <v>0</v>
      </c>
      <c r="H5339" t="s">
        <v>16</v>
      </c>
      <c r="I5339" t="s">
        <v>47</v>
      </c>
      <c r="J5339" t="s">
        <v>76</v>
      </c>
      <c r="K5339" t="s">
        <v>77</v>
      </c>
      <c r="P5339" t="b">
        <f t="shared" si="840"/>
        <v>0</v>
      </c>
      <c r="Q5339" t="b">
        <f t="shared" si="841"/>
        <v>0</v>
      </c>
      <c r="R5339" t="b">
        <f t="shared" si="842"/>
        <v>0</v>
      </c>
      <c r="S5339" t="b">
        <f t="shared" si="843"/>
        <v>0</v>
      </c>
      <c r="T5339" t="b">
        <f t="shared" si="844"/>
        <v>1</v>
      </c>
      <c r="U5339" t="b">
        <f t="shared" si="845"/>
        <v>0</v>
      </c>
      <c r="V5339" t="b">
        <f t="shared" si="846"/>
        <v>0</v>
      </c>
      <c r="W5339" t="b">
        <f t="shared" si="847"/>
        <v>0</v>
      </c>
      <c r="X5339" t="b">
        <f t="shared" si="848"/>
        <v>0</v>
      </c>
      <c r="Y5339" t="b">
        <f t="shared" si="849"/>
        <v>0</v>
      </c>
      <c r="Z5339" t="b">
        <v>1</v>
      </c>
    </row>
    <row r="5340" spans="1:32" x14ac:dyDescent="0.25">
      <c r="A5340" t="s">
        <v>3845</v>
      </c>
      <c r="B5340">
        <v>0</v>
      </c>
      <c r="C5340">
        <v>0</v>
      </c>
      <c r="D5340" t="s">
        <v>3846</v>
      </c>
      <c r="E5340" t="s">
        <v>37</v>
      </c>
      <c r="F5340" t="s">
        <v>8</v>
      </c>
      <c r="G5340" t="b">
        <v>0</v>
      </c>
      <c r="H5340" t="s">
        <v>16</v>
      </c>
      <c r="I5340" t="s">
        <v>47</v>
      </c>
      <c r="J5340" t="s">
        <v>76</v>
      </c>
      <c r="K5340" t="s">
        <v>77</v>
      </c>
      <c r="L5340">
        <v>4</v>
      </c>
      <c r="M5340">
        <v>4</v>
      </c>
      <c r="P5340" t="b">
        <f t="shared" si="840"/>
        <v>1</v>
      </c>
      <c r="Q5340" t="b">
        <f t="shared" si="841"/>
        <v>1</v>
      </c>
      <c r="R5340" t="b">
        <f t="shared" si="842"/>
        <v>0</v>
      </c>
      <c r="S5340" t="b">
        <f t="shared" si="843"/>
        <v>0</v>
      </c>
      <c r="T5340" t="b">
        <f t="shared" si="844"/>
        <v>0</v>
      </c>
      <c r="U5340" t="b">
        <f t="shared" si="845"/>
        <v>1</v>
      </c>
      <c r="V5340" t="b">
        <f t="shared" si="846"/>
        <v>0</v>
      </c>
      <c r="W5340" t="b">
        <f t="shared" si="847"/>
        <v>1</v>
      </c>
      <c r="X5340" t="b">
        <f t="shared" si="848"/>
        <v>0</v>
      </c>
      <c r="Y5340" t="b">
        <f t="shared" si="849"/>
        <v>0</v>
      </c>
      <c r="Z5340" t="b">
        <v>1</v>
      </c>
    </row>
    <row r="5341" spans="1:32" x14ac:dyDescent="0.25">
      <c r="A5341" t="s">
        <v>6309</v>
      </c>
      <c r="B5341">
        <v>0</v>
      </c>
      <c r="C5341">
        <v>0</v>
      </c>
      <c r="D5341" t="s">
        <v>6310</v>
      </c>
      <c r="E5341" t="s">
        <v>37</v>
      </c>
      <c r="F5341" t="s">
        <v>8</v>
      </c>
      <c r="G5341" t="b">
        <v>0</v>
      </c>
      <c r="H5341" t="s">
        <v>16</v>
      </c>
      <c r="I5341" t="s">
        <v>47</v>
      </c>
      <c r="J5341" t="s">
        <v>76</v>
      </c>
      <c r="K5341" t="s">
        <v>77</v>
      </c>
      <c r="P5341" t="b">
        <f t="shared" si="840"/>
        <v>0</v>
      </c>
      <c r="Q5341" t="b">
        <f t="shared" si="841"/>
        <v>0</v>
      </c>
      <c r="R5341" t="b">
        <f t="shared" si="842"/>
        <v>0</v>
      </c>
      <c r="S5341" t="b">
        <f t="shared" si="843"/>
        <v>0</v>
      </c>
      <c r="T5341" t="b">
        <f t="shared" si="844"/>
        <v>1</v>
      </c>
      <c r="U5341" t="b">
        <f t="shared" si="845"/>
        <v>0</v>
      </c>
      <c r="V5341" t="b">
        <f t="shared" si="846"/>
        <v>0</v>
      </c>
      <c r="W5341" t="b">
        <f t="shared" si="847"/>
        <v>0</v>
      </c>
      <c r="X5341" t="b">
        <f t="shared" si="848"/>
        <v>0</v>
      </c>
      <c r="Y5341" t="b">
        <f t="shared" si="849"/>
        <v>0</v>
      </c>
      <c r="Z5341" t="b">
        <v>1</v>
      </c>
    </row>
    <row r="5342" spans="1:32" x14ac:dyDescent="0.25">
      <c r="A5342" t="s">
        <v>2484</v>
      </c>
      <c r="B5342">
        <v>0</v>
      </c>
      <c r="C5342">
        <v>0</v>
      </c>
      <c r="D5342" t="s">
        <v>2485</v>
      </c>
      <c r="E5342" t="s">
        <v>37</v>
      </c>
      <c r="F5342" t="s">
        <v>8</v>
      </c>
      <c r="G5342" t="b">
        <v>0</v>
      </c>
      <c r="H5342" t="s">
        <v>16</v>
      </c>
      <c r="I5342" t="s">
        <v>47</v>
      </c>
      <c r="J5342" t="s">
        <v>76</v>
      </c>
      <c r="K5342" t="s">
        <v>77</v>
      </c>
      <c r="L5342">
        <v>1</v>
      </c>
      <c r="P5342" t="b">
        <f t="shared" si="840"/>
        <v>1</v>
      </c>
      <c r="Q5342" t="b">
        <f t="shared" si="841"/>
        <v>0</v>
      </c>
      <c r="R5342" t="b">
        <f t="shared" si="842"/>
        <v>0</v>
      </c>
      <c r="S5342" t="b">
        <f t="shared" si="843"/>
        <v>0</v>
      </c>
      <c r="T5342" t="b">
        <f t="shared" si="844"/>
        <v>0</v>
      </c>
      <c r="U5342" t="b">
        <f t="shared" si="845"/>
        <v>1</v>
      </c>
      <c r="V5342" t="b">
        <f t="shared" si="846"/>
        <v>1</v>
      </c>
      <c r="W5342" t="b">
        <f t="shared" si="847"/>
        <v>0</v>
      </c>
      <c r="X5342" t="b">
        <f t="shared" si="848"/>
        <v>0</v>
      </c>
      <c r="Y5342" t="b">
        <f t="shared" si="849"/>
        <v>0</v>
      </c>
      <c r="Z5342" t="b">
        <v>0</v>
      </c>
    </row>
    <row r="5343" spans="1:32" x14ac:dyDescent="0.25">
      <c r="A5343" t="s">
        <v>1962</v>
      </c>
      <c r="B5343">
        <v>0</v>
      </c>
      <c r="C5343">
        <v>0</v>
      </c>
      <c r="D5343" t="s">
        <v>1963</v>
      </c>
      <c r="E5343" t="s">
        <v>7</v>
      </c>
      <c r="F5343" t="s">
        <v>8</v>
      </c>
      <c r="G5343" t="b">
        <v>0</v>
      </c>
      <c r="H5343" t="s">
        <v>16</v>
      </c>
      <c r="I5343" t="s">
        <v>47</v>
      </c>
      <c r="J5343" t="s">
        <v>76</v>
      </c>
      <c r="K5343" t="s">
        <v>77</v>
      </c>
      <c r="P5343" t="b">
        <f t="shared" si="840"/>
        <v>0</v>
      </c>
      <c r="Q5343" t="b">
        <f t="shared" si="841"/>
        <v>0</v>
      </c>
      <c r="R5343" t="b">
        <f t="shared" si="842"/>
        <v>0</v>
      </c>
      <c r="S5343" t="b">
        <f t="shared" si="843"/>
        <v>0</v>
      </c>
      <c r="T5343" t="b">
        <f t="shared" si="844"/>
        <v>1</v>
      </c>
      <c r="U5343" t="b">
        <f t="shared" si="845"/>
        <v>0</v>
      </c>
      <c r="V5343" t="b">
        <f t="shared" si="846"/>
        <v>0</v>
      </c>
      <c r="W5343" t="b">
        <f t="shared" si="847"/>
        <v>0</v>
      </c>
      <c r="X5343" t="b">
        <f t="shared" si="848"/>
        <v>0</v>
      </c>
      <c r="Y5343" t="b">
        <f t="shared" si="849"/>
        <v>0</v>
      </c>
      <c r="Z5343" t="b">
        <v>0</v>
      </c>
      <c r="AA5343" t="s">
        <v>16425</v>
      </c>
    </row>
    <row r="5344" spans="1:32" x14ac:dyDescent="0.25">
      <c r="A5344" t="s">
        <v>4337</v>
      </c>
      <c r="B5344">
        <v>0</v>
      </c>
      <c r="C5344">
        <v>0</v>
      </c>
      <c r="D5344" t="s">
        <v>4338</v>
      </c>
      <c r="E5344" t="s">
        <v>37</v>
      </c>
      <c r="F5344" t="s">
        <v>8</v>
      </c>
      <c r="G5344" t="b">
        <v>0</v>
      </c>
      <c r="H5344" t="s">
        <v>16</v>
      </c>
      <c r="I5344" t="s">
        <v>47</v>
      </c>
      <c r="J5344" t="s">
        <v>76</v>
      </c>
      <c r="K5344" t="s">
        <v>77</v>
      </c>
      <c r="L5344">
        <v>1</v>
      </c>
      <c r="P5344" t="b">
        <f t="shared" si="840"/>
        <v>1</v>
      </c>
      <c r="Q5344" t="b">
        <f t="shared" si="841"/>
        <v>0</v>
      </c>
      <c r="R5344" t="b">
        <f t="shared" si="842"/>
        <v>0</v>
      </c>
      <c r="S5344" t="b">
        <f t="shared" si="843"/>
        <v>0</v>
      </c>
      <c r="T5344" t="b">
        <f t="shared" si="844"/>
        <v>0</v>
      </c>
      <c r="U5344" t="b">
        <f t="shared" si="845"/>
        <v>1</v>
      </c>
      <c r="V5344" t="b">
        <f t="shared" si="846"/>
        <v>1</v>
      </c>
      <c r="W5344" t="b">
        <f t="shared" si="847"/>
        <v>0</v>
      </c>
      <c r="X5344" t="b">
        <f t="shared" si="848"/>
        <v>0</v>
      </c>
      <c r="Y5344" t="b">
        <f t="shared" si="849"/>
        <v>0</v>
      </c>
      <c r="Z5344" t="b">
        <v>0</v>
      </c>
      <c r="AE5344" t="s">
        <v>16492</v>
      </c>
      <c r="AF5344" t="s">
        <v>16491</v>
      </c>
    </row>
    <row r="5345" spans="1:32" x14ac:dyDescent="0.25">
      <c r="A5345" t="s">
        <v>6098</v>
      </c>
      <c r="B5345">
        <v>0</v>
      </c>
      <c r="C5345">
        <v>0</v>
      </c>
      <c r="D5345" t="s">
        <v>6099</v>
      </c>
      <c r="E5345" t="s">
        <v>37</v>
      </c>
      <c r="F5345" t="s">
        <v>8</v>
      </c>
      <c r="G5345" t="b">
        <v>0</v>
      </c>
      <c r="H5345" t="s">
        <v>16</v>
      </c>
      <c r="I5345" t="s">
        <v>47</v>
      </c>
      <c r="J5345" t="s">
        <v>76</v>
      </c>
      <c r="K5345" t="s">
        <v>77</v>
      </c>
      <c r="P5345" t="b">
        <f t="shared" si="840"/>
        <v>0</v>
      </c>
      <c r="Q5345" t="b">
        <f t="shared" si="841"/>
        <v>0</v>
      </c>
      <c r="R5345" t="b">
        <f t="shared" si="842"/>
        <v>0</v>
      </c>
      <c r="S5345" t="b">
        <f t="shared" si="843"/>
        <v>0</v>
      </c>
      <c r="T5345" t="b">
        <f t="shared" si="844"/>
        <v>1</v>
      </c>
      <c r="U5345" t="b">
        <f t="shared" si="845"/>
        <v>0</v>
      </c>
      <c r="V5345" t="b">
        <f t="shared" si="846"/>
        <v>0</v>
      </c>
      <c r="W5345" t="b">
        <f t="shared" si="847"/>
        <v>0</v>
      </c>
      <c r="X5345" t="b">
        <f t="shared" si="848"/>
        <v>0</v>
      </c>
      <c r="Y5345" t="b">
        <f t="shared" si="849"/>
        <v>0</v>
      </c>
      <c r="Z5345" t="b">
        <v>0</v>
      </c>
    </row>
    <row r="5346" spans="1:32" x14ac:dyDescent="0.25">
      <c r="A5346" t="s">
        <v>12184</v>
      </c>
      <c r="B5346">
        <v>0</v>
      </c>
      <c r="C5346">
        <v>0</v>
      </c>
      <c r="D5346" t="s">
        <v>12185</v>
      </c>
      <c r="E5346" t="s">
        <v>37</v>
      </c>
      <c r="F5346" t="s">
        <v>8</v>
      </c>
      <c r="G5346" t="b">
        <v>0</v>
      </c>
      <c r="H5346" t="s">
        <v>16</v>
      </c>
      <c r="I5346" t="s">
        <v>17</v>
      </c>
      <c r="J5346" t="s">
        <v>12186</v>
      </c>
      <c r="K5346" t="s">
        <v>12187</v>
      </c>
      <c r="M5346">
        <v>1</v>
      </c>
      <c r="P5346" t="b">
        <f t="shared" si="840"/>
        <v>0</v>
      </c>
      <c r="Q5346" t="b">
        <f t="shared" si="841"/>
        <v>1</v>
      </c>
      <c r="R5346" t="b">
        <f t="shared" si="842"/>
        <v>0</v>
      </c>
      <c r="S5346" t="b">
        <f t="shared" si="843"/>
        <v>0</v>
      </c>
      <c r="T5346" t="b">
        <f t="shared" si="844"/>
        <v>0</v>
      </c>
      <c r="U5346" t="b">
        <f t="shared" si="845"/>
        <v>1</v>
      </c>
      <c r="V5346" t="b">
        <f t="shared" si="846"/>
        <v>0</v>
      </c>
      <c r="W5346" t="b">
        <f t="shared" si="847"/>
        <v>1</v>
      </c>
      <c r="X5346" t="b">
        <f t="shared" si="848"/>
        <v>0</v>
      </c>
      <c r="Y5346" t="b">
        <f t="shared" si="849"/>
        <v>0</v>
      </c>
      <c r="Z5346" t="b">
        <v>0</v>
      </c>
    </row>
    <row r="5347" spans="1:32" x14ac:dyDescent="0.25">
      <c r="A5347" t="s">
        <v>7568</v>
      </c>
      <c r="B5347">
        <v>0</v>
      </c>
      <c r="C5347">
        <v>0</v>
      </c>
      <c r="D5347" t="s">
        <v>7569</v>
      </c>
      <c r="E5347" t="s">
        <v>37</v>
      </c>
      <c r="F5347" t="s">
        <v>8</v>
      </c>
      <c r="G5347" t="b">
        <v>0</v>
      </c>
      <c r="H5347" t="s">
        <v>16</v>
      </c>
      <c r="I5347" t="s">
        <v>17</v>
      </c>
      <c r="J5347" t="s">
        <v>148</v>
      </c>
      <c r="K5347" t="s">
        <v>242</v>
      </c>
      <c r="P5347" t="b">
        <f t="shared" si="840"/>
        <v>0</v>
      </c>
      <c r="Q5347" t="b">
        <f t="shared" si="841"/>
        <v>0</v>
      </c>
      <c r="R5347" t="b">
        <f t="shared" si="842"/>
        <v>0</v>
      </c>
      <c r="S5347" t="b">
        <f t="shared" si="843"/>
        <v>0</v>
      </c>
      <c r="T5347" t="b">
        <f t="shared" si="844"/>
        <v>1</v>
      </c>
      <c r="U5347" t="b">
        <f t="shared" si="845"/>
        <v>0</v>
      </c>
      <c r="V5347" t="b">
        <f t="shared" si="846"/>
        <v>0</v>
      </c>
      <c r="W5347" t="b">
        <f t="shared" si="847"/>
        <v>0</v>
      </c>
      <c r="X5347" t="b">
        <f t="shared" si="848"/>
        <v>0</v>
      </c>
      <c r="Y5347" t="b">
        <f t="shared" si="849"/>
        <v>0</v>
      </c>
      <c r="Z5347" t="b">
        <v>0</v>
      </c>
    </row>
    <row r="5348" spans="1:32" x14ac:dyDescent="0.25">
      <c r="A5348" t="s">
        <v>240</v>
      </c>
      <c r="B5348">
        <v>0</v>
      </c>
      <c r="C5348">
        <v>0</v>
      </c>
      <c r="D5348" t="s">
        <v>241</v>
      </c>
      <c r="E5348" t="s">
        <v>7</v>
      </c>
      <c r="F5348" t="s">
        <v>8</v>
      </c>
      <c r="G5348" t="b">
        <v>0</v>
      </c>
      <c r="H5348" t="s">
        <v>16</v>
      </c>
      <c r="I5348" t="s">
        <v>17</v>
      </c>
      <c r="J5348" t="s">
        <v>148</v>
      </c>
      <c r="K5348" t="s">
        <v>242</v>
      </c>
      <c r="P5348" t="b">
        <f t="shared" si="840"/>
        <v>0</v>
      </c>
      <c r="Q5348" t="b">
        <f t="shared" si="841"/>
        <v>0</v>
      </c>
      <c r="R5348" t="b">
        <f t="shared" si="842"/>
        <v>0</v>
      </c>
      <c r="S5348" t="b">
        <f t="shared" si="843"/>
        <v>0</v>
      </c>
      <c r="T5348" t="b">
        <f t="shared" si="844"/>
        <v>1</v>
      </c>
      <c r="U5348" t="b">
        <f t="shared" si="845"/>
        <v>0</v>
      </c>
      <c r="V5348" t="b">
        <f t="shared" si="846"/>
        <v>0</v>
      </c>
      <c r="W5348" t="b">
        <f t="shared" si="847"/>
        <v>0</v>
      </c>
      <c r="X5348" t="b">
        <f t="shared" si="848"/>
        <v>0</v>
      </c>
      <c r="Y5348" t="b">
        <f t="shared" si="849"/>
        <v>0</v>
      </c>
      <c r="Z5348" t="b">
        <v>0</v>
      </c>
      <c r="AA5348" t="s">
        <v>16425</v>
      </c>
    </row>
    <row r="5349" spans="1:32" x14ac:dyDescent="0.25">
      <c r="A5349" t="s">
        <v>4865</v>
      </c>
      <c r="B5349">
        <v>0</v>
      </c>
      <c r="C5349">
        <v>0</v>
      </c>
      <c r="D5349" t="s">
        <v>4866</v>
      </c>
      <c r="E5349" t="s">
        <v>7</v>
      </c>
      <c r="F5349" t="s">
        <v>8</v>
      </c>
      <c r="G5349" t="b">
        <v>0</v>
      </c>
      <c r="H5349" t="s">
        <v>16</v>
      </c>
      <c r="I5349" t="s">
        <v>17</v>
      </c>
      <c r="J5349" t="s">
        <v>148</v>
      </c>
      <c r="K5349" t="s">
        <v>242</v>
      </c>
      <c r="L5349">
        <v>2</v>
      </c>
      <c r="M5349">
        <v>1</v>
      </c>
      <c r="P5349" t="b">
        <f t="shared" si="840"/>
        <v>1</v>
      </c>
      <c r="Q5349" t="b">
        <f t="shared" si="841"/>
        <v>1</v>
      </c>
      <c r="R5349" t="b">
        <f t="shared" si="842"/>
        <v>0</v>
      </c>
      <c r="S5349" t="b">
        <f t="shared" si="843"/>
        <v>0</v>
      </c>
      <c r="T5349" t="b">
        <f t="shared" si="844"/>
        <v>0</v>
      </c>
      <c r="U5349" t="b">
        <f t="shared" si="845"/>
        <v>1</v>
      </c>
      <c r="V5349" t="b">
        <f t="shared" si="846"/>
        <v>0</v>
      </c>
      <c r="W5349" t="b">
        <f t="shared" si="847"/>
        <v>1</v>
      </c>
      <c r="X5349" t="b">
        <f t="shared" si="848"/>
        <v>0</v>
      </c>
      <c r="Y5349" t="b">
        <f t="shared" si="849"/>
        <v>0</v>
      </c>
      <c r="Z5349" t="b">
        <v>1</v>
      </c>
      <c r="AA5349" t="s">
        <v>16425</v>
      </c>
    </row>
    <row r="5350" spans="1:32" x14ac:dyDescent="0.25">
      <c r="A5350" t="s">
        <v>5015</v>
      </c>
      <c r="B5350">
        <v>0</v>
      </c>
      <c r="C5350">
        <v>0</v>
      </c>
      <c r="D5350" t="s">
        <v>5016</v>
      </c>
      <c r="E5350" t="s">
        <v>37</v>
      </c>
      <c r="F5350" t="s">
        <v>8</v>
      </c>
      <c r="G5350" t="b">
        <v>0</v>
      </c>
      <c r="H5350" t="s">
        <v>16</v>
      </c>
      <c r="I5350" t="s">
        <v>17</v>
      </c>
      <c r="J5350" t="s">
        <v>148</v>
      </c>
      <c r="K5350" t="s">
        <v>242</v>
      </c>
      <c r="L5350">
        <v>1</v>
      </c>
      <c r="P5350" t="b">
        <f t="shared" si="840"/>
        <v>1</v>
      </c>
      <c r="Q5350" t="b">
        <f t="shared" si="841"/>
        <v>0</v>
      </c>
      <c r="R5350" t="b">
        <f t="shared" si="842"/>
        <v>0</v>
      </c>
      <c r="S5350" t="b">
        <f t="shared" si="843"/>
        <v>0</v>
      </c>
      <c r="T5350" t="b">
        <f t="shared" si="844"/>
        <v>0</v>
      </c>
      <c r="U5350" t="b">
        <f t="shared" si="845"/>
        <v>1</v>
      </c>
      <c r="V5350" t="b">
        <f t="shared" si="846"/>
        <v>1</v>
      </c>
      <c r="W5350" t="b">
        <f t="shared" si="847"/>
        <v>0</v>
      </c>
      <c r="X5350" t="b">
        <f t="shared" si="848"/>
        <v>0</v>
      </c>
      <c r="Y5350" t="b">
        <f t="shared" si="849"/>
        <v>0</v>
      </c>
      <c r="Z5350" t="b">
        <v>0</v>
      </c>
    </row>
    <row r="5351" spans="1:32" x14ac:dyDescent="0.25">
      <c r="A5351" t="s">
        <v>5139</v>
      </c>
      <c r="B5351">
        <v>0</v>
      </c>
      <c r="C5351">
        <v>0</v>
      </c>
      <c r="D5351" t="s">
        <v>5140</v>
      </c>
      <c r="E5351" t="s">
        <v>37</v>
      </c>
      <c r="F5351" t="s">
        <v>8</v>
      </c>
      <c r="G5351" t="b">
        <v>0</v>
      </c>
      <c r="H5351" t="s">
        <v>16</v>
      </c>
      <c r="I5351" t="s">
        <v>17</v>
      </c>
      <c r="J5351" t="s">
        <v>148</v>
      </c>
      <c r="K5351" t="s">
        <v>242</v>
      </c>
      <c r="M5351">
        <v>1</v>
      </c>
      <c r="P5351" t="b">
        <f t="shared" si="840"/>
        <v>0</v>
      </c>
      <c r="Q5351" t="b">
        <f t="shared" si="841"/>
        <v>1</v>
      </c>
      <c r="R5351" t="b">
        <f t="shared" si="842"/>
        <v>0</v>
      </c>
      <c r="S5351" t="b">
        <f t="shared" si="843"/>
        <v>0</v>
      </c>
      <c r="T5351" t="b">
        <f t="shared" si="844"/>
        <v>0</v>
      </c>
      <c r="U5351" t="b">
        <f t="shared" si="845"/>
        <v>1</v>
      </c>
      <c r="V5351" t="b">
        <f t="shared" si="846"/>
        <v>0</v>
      </c>
      <c r="W5351" t="b">
        <f t="shared" si="847"/>
        <v>1</v>
      </c>
      <c r="X5351" t="b">
        <f t="shared" si="848"/>
        <v>0</v>
      </c>
      <c r="Y5351" t="b">
        <f t="shared" si="849"/>
        <v>0</v>
      </c>
      <c r="Z5351" t="b">
        <v>1</v>
      </c>
    </row>
    <row r="5352" spans="1:32" x14ac:dyDescent="0.25">
      <c r="A5352" t="s">
        <v>7188</v>
      </c>
      <c r="B5352">
        <v>1</v>
      </c>
      <c r="C5352">
        <v>0</v>
      </c>
      <c r="D5352" t="s">
        <v>7189</v>
      </c>
      <c r="E5352" t="s">
        <v>7</v>
      </c>
      <c r="F5352" t="s">
        <v>8</v>
      </c>
      <c r="G5352" t="b">
        <v>0</v>
      </c>
      <c r="H5352" t="s">
        <v>16</v>
      </c>
      <c r="I5352" t="s">
        <v>17</v>
      </c>
      <c r="J5352" t="s">
        <v>148</v>
      </c>
      <c r="K5352" t="s">
        <v>242</v>
      </c>
      <c r="P5352" t="b">
        <f t="shared" si="840"/>
        <v>0</v>
      </c>
      <c r="Q5352" t="b">
        <f t="shared" si="841"/>
        <v>0</v>
      </c>
      <c r="R5352" t="b">
        <f t="shared" si="842"/>
        <v>0</v>
      </c>
      <c r="S5352" t="b">
        <f t="shared" si="843"/>
        <v>0</v>
      </c>
      <c r="T5352" t="b">
        <f t="shared" si="844"/>
        <v>1</v>
      </c>
      <c r="U5352" t="b">
        <f t="shared" si="845"/>
        <v>0</v>
      </c>
      <c r="V5352" t="b">
        <f t="shared" si="846"/>
        <v>0</v>
      </c>
      <c r="W5352" t="b">
        <f t="shared" si="847"/>
        <v>0</v>
      </c>
      <c r="X5352" t="b">
        <f t="shared" si="848"/>
        <v>0</v>
      </c>
      <c r="Y5352" t="b">
        <f t="shared" si="849"/>
        <v>0</v>
      </c>
      <c r="Z5352" t="b">
        <v>0</v>
      </c>
    </row>
    <row r="5353" spans="1:32" x14ac:dyDescent="0.25">
      <c r="A5353" t="s">
        <v>7665</v>
      </c>
      <c r="B5353">
        <v>0</v>
      </c>
      <c r="C5353">
        <v>0</v>
      </c>
      <c r="D5353" t="s">
        <v>7666</v>
      </c>
      <c r="E5353" t="s">
        <v>7</v>
      </c>
      <c r="F5353" t="s">
        <v>8</v>
      </c>
      <c r="G5353" t="b">
        <v>0</v>
      </c>
      <c r="H5353" t="s">
        <v>9</v>
      </c>
      <c r="I5353" t="s">
        <v>141</v>
      </c>
      <c r="J5353" t="s">
        <v>142</v>
      </c>
      <c r="K5353" t="s">
        <v>235</v>
      </c>
      <c r="L5353">
        <v>11</v>
      </c>
      <c r="M5353">
        <v>10</v>
      </c>
      <c r="N5353">
        <v>3</v>
      </c>
      <c r="P5353" t="b">
        <f t="shared" si="840"/>
        <v>1</v>
      </c>
      <c r="Q5353" t="b">
        <f t="shared" si="841"/>
        <v>1</v>
      </c>
      <c r="R5353" t="b">
        <f t="shared" si="842"/>
        <v>1</v>
      </c>
      <c r="S5353" t="b">
        <f t="shared" si="843"/>
        <v>0</v>
      </c>
      <c r="T5353" t="b">
        <f t="shared" si="844"/>
        <v>0</v>
      </c>
      <c r="U5353" t="b">
        <f t="shared" si="845"/>
        <v>1</v>
      </c>
      <c r="V5353" t="b">
        <f t="shared" si="846"/>
        <v>0</v>
      </c>
      <c r="W5353" t="b">
        <f t="shared" si="847"/>
        <v>0</v>
      </c>
      <c r="X5353" t="b">
        <f t="shared" si="848"/>
        <v>1</v>
      </c>
      <c r="Y5353" t="b">
        <f t="shared" si="849"/>
        <v>0</v>
      </c>
      <c r="Z5353" t="b">
        <v>0</v>
      </c>
      <c r="AD5353" t="s">
        <v>16490</v>
      </c>
      <c r="AE5353" t="s">
        <v>16492</v>
      </c>
      <c r="AF5353" t="s">
        <v>16491</v>
      </c>
    </row>
    <row r="5354" spans="1:32" x14ac:dyDescent="0.25">
      <c r="A5354" t="s">
        <v>7800</v>
      </c>
      <c r="B5354">
        <v>0</v>
      </c>
      <c r="C5354">
        <v>0</v>
      </c>
      <c r="D5354" t="s">
        <v>7801</v>
      </c>
      <c r="E5354" t="s">
        <v>7</v>
      </c>
      <c r="F5354" t="s">
        <v>8</v>
      </c>
      <c r="G5354" t="b">
        <v>0</v>
      </c>
      <c r="H5354" t="s">
        <v>9</v>
      </c>
      <c r="I5354" t="s">
        <v>141</v>
      </c>
      <c r="J5354" t="s">
        <v>142</v>
      </c>
      <c r="K5354" t="s">
        <v>235</v>
      </c>
      <c r="L5354">
        <v>3</v>
      </c>
      <c r="M5354">
        <v>1</v>
      </c>
      <c r="P5354" t="b">
        <f t="shared" si="840"/>
        <v>1</v>
      </c>
      <c r="Q5354" t="b">
        <f t="shared" si="841"/>
        <v>1</v>
      </c>
      <c r="R5354" t="b">
        <f t="shared" si="842"/>
        <v>0</v>
      </c>
      <c r="S5354" t="b">
        <f t="shared" si="843"/>
        <v>0</v>
      </c>
      <c r="T5354" t="b">
        <f t="shared" si="844"/>
        <v>0</v>
      </c>
      <c r="U5354" t="b">
        <f t="shared" si="845"/>
        <v>1</v>
      </c>
      <c r="V5354" t="b">
        <f t="shared" si="846"/>
        <v>0</v>
      </c>
      <c r="W5354" t="b">
        <f t="shared" si="847"/>
        <v>1</v>
      </c>
      <c r="X5354" t="b">
        <f t="shared" si="848"/>
        <v>0</v>
      </c>
      <c r="Y5354" t="b">
        <f t="shared" si="849"/>
        <v>0</v>
      </c>
      <c r="Z5354" t="b">
        <v>0</v>
      </c>
      <c r="AD5354" t="s">
        <v>16490</v>
      </c>
      <c r="AE5354" t="s">
        <v>16492</v>
      </c>
      <c r="AF5354" t="s">
        <v>16491</v>
      </c>
    </row>
    <row r="5355" spans="1:32" x14ac:dyDescent="0.25">
      <c r="A5355" t="s">
        <v>5659</v>
      </c>
      <c r="B5355">
        <v>0</v>
      </c>
      <c r="C5355">
        <v>0</v>
      </c>
      <c r="D5355" t="s">
        <v>5660</v>
      </c>
      <c r="E5355" t="s">
        <v>37</v>
      </c>
      <c r="F5355" t="s">
        <v>8</v>
      </c>
      <c r="G5355" t="b">
        <v>0</v>
      </c>
      <c r="H5355" t="s">
        <v>9</v>
      </c>
      <c r="I5355" t="s">
        <v>141</v>
      </c>
      <c r="J5355" t="s">
        <v>142</v>
      </c>
      <c r="K5355" t="s">
        <v>235</v>
      </c>
      <c r="M5355">
        <v>26</v>
      </c>
      <c r="N5355">
        <v>3</v>
      </c>
      <c r="O5355">
        <v>2</v>
      </c>
      <c r="P5355" t="b">
        <f t="shared" si="840"/>
        <v>0</v>
      </c>
      <c r="Q5355" t="b">
        <f t="shared" si="841"/>
        <v>1</v>
      </c>
      <c r="R5355" t="b">
        <f t="shared" si="842"/>
        <v>1</v>
      </c>
      <c r="S5355" t="b">
        <f t="shared" si="843"/>
        <v>1</v>
      </c>
      <c r="T5355" t="b">
        <f t="shared" si="844"/>
        <v>0</v>
      </c>
      <c r="U5355" t="b">
        <f t="shared" si="845"/>
        <v>1</v>
      </c>
      <c r="V5355" t="b">
        <f t="shared" si="846"/>
        <v>0</v>
      </c>
      <c r="W5355" t="b">
        <f t="shared" si="847"/>
        <v>0</v>
      </c>
      <c r="X5355" t="b">
        <f t="shared" si="848"/>
        <v>0</v>
      </c>
      <c r="Y5355" t="b">
        <f t="shared" si="849"/>
        <v>0</v>
      </c>
      <c r="Z5355" t="b">
        <v>1</v>
      </c>
    </row>
    <row r="5356" spans="1:32" x14ac:dyDescent="0.25">
      <c r="A5356" t="s">
        <v>367</v>
      </c>
      <c r="B5356">
        <v>0</v>
      </c>
      <c r="C5356">
        <v>0</v>
      </c>
      <c r="D5356" t="s">
        <v>368</v>
      </c>
      <c r="E5356" t="s">
        <v>37</v>
      </c>
      <c r="F5356" t="s">
        <v>8</v>
      </c>
      <c r="G5356" t="b">
        <v>0</v>
      </c>
      <c r="H5356" t="s">
        <v>9</v>
      </c>
      <c r="I5356" t="s">
        <v>141</v>
      </c>
      <c r="J5356" t="s">
        <v>142</v>
      </c>
      <c r="K5356" t="s">
        <v>235</v>
      </c>
      <c r="L5356">
        <v>19</v>
      </c>
      <c r="M5356">
        <v>13</v>
      </c>
      <c r="N5356">
        <v>1</v>
      </c>
      <c r="O5356">
        <v>2</v>
      </c>
      <c r="P5356" t="b">
        <f t="shared" si="840"/>
        <v>1</v>
      </c>
      <c r="Q5356" t="b">
        <f t="shared" si="841"/>
        <v>1</v>
      </c>
      <c r="R5356" t="b">
        <f t="shared" si="842"/>
        <v>1</v>
      </c>
      <c r="S5356" t="b">
        <f t="shared" si="843"/>
        <v>1</v>
      </c>
      <c r="T5356" t="b">
        <f t="shared" si="844"/>
        <v>0</v>
      </c>
      <c r="U5356" t="b">
        <f t="shared" si="845"/>
        <v>1</v>
      </c>
      <c r="V5356" t="b">
        <f t="shared" si="846"/>
        <v>0</v>
      </c>
      <c r="W5356" t="b">
        <f t="shared" si="847"/>
        <v>0</v>
      </c>
      <c r="X5356" t="b">
        <f t="shared" si="848"/>
        <v>0</v>
      </c>
      <c r="Y5356" t="b">
        <f t="shared" si="849"/>
        <v>0</v>
      </c>
      <c r="Z5356" t="b">
        <v>0</v>
      </c>
    </row>
    <row r="5357" spans="1:32" x14ac:dyDescent="0.25">
      <c r="A5357" t="s">
        <v>1062</v>
      </c>
      <c r="B5357">
        <v>0</v>
      </c>
      <c r="C5357">
        <v>0</v>
      </c>
      <c r="D5357" t="s">
        <v>1063</v>
      </c>
      <c r="E5357" t="s">
        <v>7</v>
      </c>
      <c r="F5357" t="s">
        <v>8</v>
      </c>
      <c r="G5357" t="b">
        <v>0</v>
      </c>
      <c r="H5357" t="s">
        <v>9</v>
      </c>
      <c r="I5357" t="s">
        <v>141</v>
      </c>
      <c r="J5357" t="s">
        <v>142</v>
      </c>
      <c r="K5357" t="s">
        <v>235</v>
      </c>
      <c r="L5357">
        <v>6</v>
      </c>
      <c r="N5357">
        <v>1</v>
      </c>
      <c r="P5357" t="b">
        <f t="shared" si="840"/>
        <v>1</v>
      </c>
      <c r="Q5357" t="b">
        <f t="shared" si="841"/>
        <v>0</v>
      </c>
      <c r="R5357" t="b">
        <f t="shared" si="842"/>
        <v>1</v>
      </c>
      <c r="S5357" t="b">
        <f t="shared" si="843"/>
        <v>0</v>
      </c>
      <c r="T5357" t="b">
        <f t="shared" si="844"/>
        <v>0</v>
      </c>
      <c r="U5357" t="b">
        <f t="shared" si="845"/>
        <v>1</v>
      </c>
      <c r="V5357" t="b">
        <f t="shared" si="846"/>
        <v>0</v>
      </c>
      <c r="W5357" t="b">
        <f t="shared" si="847"/>
        <v>0</v>
      </c>
      <c r="X5357" t="b">
        <f t="shared" si="848"/>
        <v>1</v>
      </c>
      <c r="Y5357" t="b">
        <f t="shared" si="849"/>
        <v>1</v>
      </c>
      <c r="Z5357" t="b">
        <v>0</v>
      </c>
    </row>
    <row r="5358" spans="1:32" x14ac:dyDescent="0.25">
      <c r="A5358" t="s">
        <v>746</v>
      </c>
      <c r="B5358">
        <v>0</v>
      </c>
      <c r="C5358">
        <v>0</v>
      </c>
      <c r="D5358" t="s">
        <v>747</v>
      </c>
      <c r="E5358" t="s">
        <v>37</v>
      </c>
      <c r="F5358" t="s">
        <v>8</v>
      </c>
      <c r="G5358" t="b">
        <v>0</v>
      </c>
      <c r="H5358" t="s">
        <v>9</v>
      </c>
      <c r="I5358" t="s">
        <v>141</v>
      </c>
      <c r="J5358" t="s">
        <v>142</v>
      </c>
      <c r="K5358" t="s">
        <v>235</v>
      </c>
      <c r="L5358">
        <v>19</v>
      </c>
      <c r="M5358">
        <v>9</v>
      </c>
      <c r="O5358">
        <v>1</v>
      </c>
      <c r="P5358" t="b">
        <f t="shared" si="840"/>
        <v>1</v>
      </c>
      <c r="Q5358" t="b">
        <f t="shared" si="841"/>
        <v>1</v>
      </c>
      <c r="R5358" t="b">
        <f t="shared" si="842"/>
        <v>0</v>
      </c>
      <c r="S5358" t="b">
        <f t="shared" si="843"/>
        <v>1</v>
      </c>
      <c r="T5358" t="b">
        <f t="shared" si="844"/>
        <v>0</v>
      </c>
      <c r="U5358" t="b">
        <f t="shared" si="845"/>
        <v>1</v>
      </c>
      <c r="V5358" t="b">
        <f t="shared" si="846"/>
        <v>0</v>
      </c>
      <c r="W5358" t="b">
        <f t="shared" si="847"/>
        <v>0</v>
      </c>
      <c r="X5358" t="b">
        <f t="shared" si="848"/>
        <v>0</v>
      </c>
      <c r="Y5358" t="b">
        <f t="shared" si="849"/>
        <v>0</v>
      </c>
      <c r="Z5358" t="b">
        <v>0</v>
      </c>
    </row>
    <row r="5359" spans="1:32" x14ac:dyDescent="0.25">
      <c r="A5359" t="s">
        <v>1089</v>
      </c>
      <c r="B5359">
        <v>0</v>
      </c>
      <c r="C5359">
        <v>0</v>
      </c>
      <c r="D5359" t="s">
        <v>1090</v>
      </c>
      <c r="E5359" t="s">
        <v>7</v>
      </c>
      <c r="F5359" t="s">
        <v>8</v>
      </c>
      <c r="G5359" t="b">
        <v>0</v>
      </c>
      <c r="H5359" t="s">
        <v>9</v>
      </c>
      <c r="I5359" t="s">
        <v>141</v>
      </c>
      <c r="J5359" t="s">
        <v>142</v>
      </c>
      <c r="K5359" t="s">
        <v>235</v>
      </c>
      <c r="L5359">
        <v>9</v>
      </c>
      <c r="M5359">
        <v>4</v>
      </c>
      <c r="P5359" t="b">
        <f t="shared" si="840"/>
        <v>1</v>
      </c>
      <c r="Q5359" t="b">
        <f t="shared" si="841"/>
        <v>1</v>
      </c>
      <c r="R5359" t="b">
        <f t="shared" si="842"/>
        <v>0</v>
      </c>
      <c r="S5359" t="b">
        <f t="shared" si="843"/>
        <v>0</v>
      </c>
      <c r="T5359" t="b">
        <f t="shared" si="844"/>
        <v>0</v>
      </c>
      <c r="U5359" t="b">
        <f t="shared" si="845"/>
        <v>1</v>
      </c>
      <c r="V5359" t="b">
        <f t="shared" si="846"/>
        <v>0</v>
      </c>
      <c r="W5359" t="b">
        <f t="shared" si="847"/>
        <v>1</v>
      </c>
      <c r="X5359" t="b">
        <f t="shared" si="848"/>
        <v>0</v>
      </c>
      <c r="Y5359" t="b">
        <f t="shared" si="849"/>
        <v>0</v>
      </c>
      <c r="Z5359" t="b">
        <v>0</v>
      </c>
    </row>
    <row r="5360" spans="1:32" x14ac:dyDescent="0.25">
      <c r="A5360" t="s">
        <v>1733</v>
      </c>
      <c r="B5360">
        <v>0</v>
      </c>
      <c r="C5360">
        <v>0</v>
      </c>
      <c r="D5360" t="s">
        <v>1734</v>
      </c>
      <c r="E5360" t="s">
        <v>37</v>
      </c>
      <c r="F5360" t="s">
        <v>8</v>
      </c>
      <c r="G5360" t="b">
        <v>0</v>
      </c>
      <c r="H5360" t="s">
        <v>9</v>
      </c>
      <c r="I5360" t="s">
        <v>141</v>
      </c>
      <c r="J5360" t="s">
        <v>142</v>
      </c>
      <c r="K5360" t="s">
        <v>235</v>
      </c>
      <c r="M5360">
        <v>1</v>
      </c>
      <c r="P5360" t="b">
        <f t="shared" si="840"/>
        <v>0</v>
      </c>
      <c r="Q5360" t="b">
        <f t="shared" si="841"/>
        <v>1</v>
      </c>
      <c r="R5360" t="b">
        <f t="shared" si="842"/>
        <v>0</v>
      </c>
      <c r="S5360" t="b">
        <f t="shared" si="843"/>
        <v>0</v>
      </c>
      <c r="T5360" t="b">
        <f t="shared" si="844"/>
        <v>0</v>
      </c>
      <c r="U5360" t="b">
        <f t="shared" si="845"/>
        <v>1</v>
      </c>
      <c r="V5360" t="b">
        <f t="shared" si="846"/>
        <v>0</v>
      </c>
      <c r="W5360" t="b">
        <f t="shared" si="847"/>
        <v>1</v>
      </c>
      <c r="X5360" t="b">
        <f t="shared" si="848"/>
        <v>0</v>
      </c>
      <c r="Y5360" t="b">
        <f t="shared" si="849"/>
        <v>0</v>
      </c>
      <c r="Z5360" t="b">
        <v>0</v>
      </c>
    </row>
    <row r="5361" spans="1:27" x14ac:dyDescent="0.25">
      <c r="A5361" t="s">
        <v>233</v>
      </c>
      <c r="B5361">
        <v>0</v>
      </c>
      <c r="C5361">
        <v>0</v>
      </c>
      <c r="D5361" t="s">
        <v>234</v>
      </c>
      <c r="E5361" t="s">
        <v>37</v>
      </c>
      <c r="F5361" t="s">
        <v>8</v>
      </c>
      <c r="G5361" t="b">
        <v>0</v>
      </c>
      <c r="H5361" t="s">
        <v>9</v>
      </c>
      <c r="I5361" t="s">
        <v>141</v>
      </c>
      <c r="J5361" t="s">
        <v>142</v>
      </c>
      <c r="K5361" t="s">
        <v>235</v>
      </c>
      <c r="L5361">
        <v>3</v>
      </c>
      <c r="M5361">
        <v>7</v>
      </c>
      <c r="N5361">
        <v>6</v>
      </c>
      <c r="O5361">
        <v>4</v>
      </c>
      <c r="P5361" t="b">
        <f t="shared" si="840"/>
        <v>1</v>
      </c>
      <c r="Q5361" t="b">
        <f t="shared" si="841"/>
        <v>1</v>
      </c>
      <c r="R5361" t="b">
        <f t="shared" si="842"/>
        <v>1</v>
      </c>
      <c r="S5361" t="b">
        <f t="shared" si="843"/>
        <v>1</v>
      </c>
      <c r="T5361" t="b">
        <f t="shared" si="844"/>
        <v>0</v>
      </c>
      <c r="U5361" t="b">
        <f t="shared" si="845"/>
        <v>1</v>
      </c>
      <c r="V5361" t="b">
        <f t="shared" si="846"/>
        <v>0</v>
      </c>
      <c r="W5361" t="b">
        <f t="shared" si="847"/>
        <v>0</v>
      </c>
      <c r="X5361" t="b">
        <f t="shared" si="848"/>
        <v>0</v>
      </c>
      <c r="Y5361" t="b">
        <f t="shared" si="849"/>
        <v>0</v>
      </c>
      <c r="Z5361" t="b">
        <v>0</v>
      </c>
    </row>
    <row r="5362" spans="1:27" x14ac:dyDescent="0.25">
      <c r="A5362" t="s">
        <v>680</v>
      </c>
      <c r="B5362">
        <v>0</v>
      </c>
      <c r="C5362">
        <v>0</v>
      </c>
      <c r="D5362" t="s">
        <v>681</v>
      </c>
      <c r="E5362" t="s">
        <v>37</v>
      </c>
      <c r="F5362" t="s">
        <v>8</v>
      </c>
      <c r="G5362" t="b">
        <v>0</v>
      </c>
      <c r="H5362" t="s">
        <v>9</v>
      </c>
      <c r="I5362" t="s">
        <v>141</v>
      </c>
      <c r="J5362" t="s">
        <v>142</v>
      </c>
      <c r="K5362" t="s">
        <v>235</v>
      </c>
      <c r="M5362">
        <v>155</v>
      </c>
      <c r="N5362">
        <v>7</v>
      </c>
      <c r="P5362" t="b">
        <f t="shared" si="840"/>
        <v>0</v>
      </c>
      <c r="Q5362" t="b">
        <f t="shared" si="841"/>
        <v>1</v>
      </c>
      <c r="R5362" t="b">
        <f t="shared" si="842"/>
        <v>1</v>
      </c>
      <c r="S5362" t="b">
        <f t="shared" si="843"/>
        <v>0</v>
      </c>
      <c r="T5362" t="b">
        <f t="shared" si="844"/>
        <v>0</v>
      </c>
      <c r="U5362" t="b">
        <f t="shared" si="845"/>
        <v>1</v>
      </c>
      <c r="V5362" t="b">
        <f t="shared" si="846"/>
        <v>0</v>
      </c>
      <c r="W5362" t="b">
        <f t="shared" si="847"/>
        <v>0</v>
      </c>
      <c r="X5362" t="b">
        <f t="shared" si="848"/>
        <v>1</v>
      </c>
      <c r="Y5362" t="b">
        <f t="shared" si="849"/>
        <v>0</v>
      </c>
      <c r="Z5362" t="b">
        <v>1</v>
      </c>
    </row>
    <row r="5363" spans="1:27" x14ac:dyDescent="0.25">
      <c r="A5363" t="s">
        <v>1628</v>
      </c>
      <c r="B5363">
        <v>0</v>
      </c>
      <c r="C5363">
        <v>0</v>
      </c>
      <c r="D5363" t="s">
        <v>1629</v>
      </c>
      <c r="E5363" t="s">
        <v>52</v>
      </c>
      <c r="F5363" t="s">
        <v>8</v>
      </c>
      <c r="G5363" t="b">
        <v>0</v>
      </c>
      <c r="H5363" t="s">
        <v>16</v>
      </c>
      <c r="I5363" t="s">
        <v>47</v>
      </c>
      <c r="J5363" t="s">
        <v>76</v>
      </c>
      <c r="K5363" t="s">
        <v>515</v>
      </c>
      <c r="P5363" t="b">
        <f t="shared" si="840"/>
        <v>0</v>
      </c>
      <c r="Q5363" t="b">
        <f t="shared" si="841"/>
        <v>0</v>
      </c>
      <c r="R5363" t="b">
        <f t="shared" si="842"/>
        <v>0</v>
      </c>
      <c r="S5363" t="b">
        <f t="shared" si="843"/>
        <v>0</v>
      </c>
      <c r="T5363" t="b">
        <f t="shared" si="844"/>
        <v>1</v>
      </c>
      <c r="U5363" t="b">
        <f t="shared" si="845"/>
        <v>0</v>
      </c>
      <c r="V5363" t="b">
        <f t="shared" si="846"/>
        <v>0</v>
      </c>
      <c r="W5363" t="b">
        <f t="shared" si="847"/>
        <v>0</v>
      </c>
      <c r="X5363" t="b">
        <f t="shared" si="848"/>
        <v>0</v>
      </c>
      <c r="Y5363" t="b">
        <f t="shared" si="849"/>
        <v>0</v>
      </c>
      <c r="Z5363" t="b">
        <v>0</v>
      </c>
    </row>
    <row r="5364" spans="1:27" x14ac:dyDescent="0.25">
      <c r="A5364" t="s">
        <v>1176</v>
      </c>
      <c r="B5364">
        <v>0</v>
      </c>
      <c r="C5364">
        <v>0</v>
      </c>
      <c r="D5364" t="s">
        <v>1177</v>
      </c>
      <c r="E5364" t="s">
        <v>15</v>
      </c>
      <c r="F5364" t="s">
        <v>8</v>
      </c>
      <c r="G5364" t="b">
        <v>0</v>
      </c>
      <c r="H5364" t="s">
        <v>16</v>
      </c>
      <c r="I5364" t="s">
        <v>47</v>
      </c>
      <c r="J5364" t="s">
        <v>76</v>
      </c>
      <c r="K5364" t="s">
        <v>515</v>
      </c>
      <c r="L5364">
        <v>1</v>
      </c>
      <c r="M5364">
        <v>3</v>
      </c>
      <c r="P5364" t="b">
        <f t="shared" si="840"/>
        <v>1</v>
      </c>
      <c r="Q5364" t="b">
        <f t="shared" si="841"/>
        <v>1</v>
      </c>
      <c r="R5364" t="b">
        <f t="shared" si="842"/>
        <v>0</v>
      </c>
      <c r="S5364" t="b">
        <f t="shared" si="843"/>
        <v>0</v>
      </c>
      <c r="T5364" t="b">
        <f t="shared" si="844"/>
        <v>0</v>
      </c>
      <c r="U5364" t="b">
        <f t="shared" si="845"/>
        <v>1</v>
      </c>
      <c r="V5364" t="b">
        <f t="shared" si="846"/>
        <v>0</v>
      </c>
      <c r="W5364" t="b">
        <f t="shared" si="847"/>
        <v>1</v>
      </c>
      <c r="X5364" t="b">
        <f t="shared" si="848"/>
        <v>0</v>
      </c>
      <c r="Y5364" t="b">
        <f t="shared" si="849"/>
        <v>0</v>
      </c>
      <c r="Z5364" t="b">
        <v>1</v>
      </c>
      <c r="AA5364" t="s">
        <v>16425</v>
      </c>
    </row>
    <row r="5365" spans="1:27" x14ac:dyDescent="0.25">
      <c r="A5365" t="s">
        <v>8727</v>
      </c>
      <c r="B5365">
        <v>0</v>
      </c>
      <c r="C5365">
        <v>0</v>
      </c>
      <c r="D5365" t="s">
        <v>8728</v>
      </c>
      <c r="E5365" t="s">
        <v>52</v>
      </c>
      <c r="F5365" t="s">
        <v>8</v>
      </c>
      <c r="G5365" t="b">
        <v>0</v>
      </c>
      <c r="H5365" t="s">
        <v>16</v>
      </c>
      <c r="I5365" t="s">
        <v>47</v>
      </c>
      <c r="J5365" t="s">
        <v>76</v>
      </c>
      <c r="K5365" t="s">
        <v>515</v>
      </c>
      <c r="M5365">
        <v>1</v>
      </c>
      <c r="P5365" t="b">
        <f t="shared" si="840"/>
        <v>0</v>
      </c>
      <c r="Q5365" t="b">
        <f t="shared" si="841"/>
        <v>1</v>
      </c>
      <c r="R5365" t="b">
        <f t="shared" si="842"/>
        <v>0</v>
      </c>
      <c r="S5365" t="b">
        <f t="shared" si="843"/>
        <v>0</v>
      </c>
      <c r="T5365" t="b">
        <f t="shared" si="844"/>
        <v>0</v>
      </c>
      <c r="U5365" t="b">
        <f t="shared" si="845"/>
        <v>1</v>
      </c>
      <c r="V5365" t="b">
        <f t="shared" si="846"/>
        <v>0</v>
      </c>
      <c r="W5365" t="b">
        <f t="shared" si="847"/>
        <v>1</v>
      </c>
      <c r="X5365" t="b">
        <f t="shared" si="848"/>
        <v>0</v>
      </c>
      <c r="Y5365" t="b">
        <f t="shared" si="849"/>
        <v>0</v>
      </c>
      <c r="Z5365" t="b">
        <v>0</v>
      </c>
    </row>
    <row r="5366" spans="1:27" x14ac:dyDescent="0.25">
      <c r="A5366" t="s">
        <v>1846</v>
      </c>
      <c r="B5366">
        <v>0</v>
      </c>
      <c r="C5366">
        <v>0</v>
      </c>
      <c r="D5366" t="s">
        <v>1847</v>
      </c>
      <c r="E5366" t="s">
        <v>15</v>
      </c>
      <c r="F5366" t="s">
        <v>8</v>
      </c>
      <c r="G5366" t="b">
        <v>0</v>
      </c>
      <c r="H5366" t="s">
        <v>16</v>
      </c>
      <c r="I5366" t="s">
        <v>47</v>
      </c>
      <c r="J5366" t="s">
        <v>76</v>
      </c>
      <c r="K5366" t="s">
        <v>515</v>
      </c>
      <c r="M5366">
        <v>3</v>
      </c>
      <c r="P5366" t="b">
        <f t="shared" si="840"/>
        <v>0</v>
      </c>
      <c r="Q5366" t="b">
        <f t="shared" si="841"/>
        <v>1</v>
      </c>
      <c r="R5366" t="b">
        <f t="shared" si="842"/>
        <v>0</v>
      </c>
      <c r="S5366" t="b">
        <f t="shared" si="843"/>
        <v>0</v>
      </c>
      <c r="T5366" t="b">
        <f t="shared" si="844"/>
        <v>0</v>
      </c>
      <c r="U5366" t="b">
        <f t="shared" si="845"/>
        <v>1</v>
      </c>
      <c r="V5366" t="b">
        <f t="shared" si="846"/>
        <v>0</v>
      </c>
      <c r="W5366" t="b">
        <f t="shared" si="847"/>
        <v>1</v>
      </c>
      <c r="X5366" t="b">
        <f t="shared" si="848"/>
        <v>0</v>
      </c>
      <c r="Y5366" t="b">
        <f t="shared" si="849"/>
        <v>0</v>
      </c>
      <c r="Z5366" t="b">
        <v>0</v>
      </c>
      <c r="AA5366" t="s">
        <v>16425</v>
      </c>
    </row>
    <row r="5367" spans="1:27" x14ac:dyDescent="0.25">
      <c r="A5367" t="s">
        <v>513</v>
      </c>
      <c r="B5367">
        <v>0</v>
      </c>
      <c r="C5367">
        <v>0</v>
      </c>
      <c r="D5367" t="s">
        <v>514</v>
      </c>
      <c r="E5367" t="s">
        <v>37</v>
      </c>
      <c r="F5367" t="s">
        <v>8</v>
      </c>
      <c r="G5367" t="b">
        <v>0</v>
      </c>
      <c r="H5367" t="s">
        <v>16</v>
      </c>
      <c r="I5367" t="s">
        <v>47</v>
      </c>
      <c r="J5367" t="s">
        <v>76</v>
      </c>
      <c r="K5367" t="s">
        <v>515</v>
      </c>
      <c r="M5367">
        <v>1</v>
      </c>
      <c r="P5367" t="b">
        <f t="shared" si="840"/>
        <v>0</v>
      </c>
      <c r="Q5367" t="b">
        <f t="shared" si="841"/>
        <v>1</v>
      </c>
      <c r="R5367" t="b">
        <f t="shared" si="842"/>
        <v>0</v>
      </c>
      <c r="S5367" t="b">
        <f t="shared" si="843"/>
        <v>0</v>
      </c>
      <c r="T5367" t="b">
        <f t="shared" si="844"/>
        <v>0</v>
      </c>
      <c r="U5367" t="b">
        <f t="shared" si="845"/>
        <v>1</v>
      </c>
      <c r="V5367" t="b">
        <f t="shared" si="846"/>
        <v>0</v>
      </c>
      <c r="W5367" t="b">
        <f t="shared" si="847"/>
        <v>1</v>
      </c>
      <c r="X5367" t="b">
        <f t="shared" si="848"/>
        <v>0</v>
      </c>
      <c r="Y5367" t="b">
        <f t="shared" si="849"/>
        <v>0</v>
      </c>
      <c r="Z5367" t="b">
        <v>0</v>
      </c>
    </row>
    <row r="5368" spans="1:27" x14ac:dyDescent="0.25">
      <c r="A5368" t="s">
        <v>1111</v>
      </c>
      <c r="B5368">
        <v>0</v>
      </c>
      <c r="C5368">
        <v>0</v>
      </c>
      <c r="D5368" t="s">
        <v>1112</v>
      </c>
      <c r="E5368" t="s">
        <v>37</v>
      </c>
      <c r="F5368" t="s">
        <v>8</v>
      </c>
      <c r="G5368" t="b">
        <v>0</v>
      </c>
      <c r="H5368" t="s">
        <v>252</v>
      </c>
      <c r="I5368" t="s">
        <v>253</v>
      </c>
      <c r="J5368" t="s">
        <v>254</v>
      </c>
      <c r="K5368" t="s">
        <v>467</v>
      </c>
      <c r="M5368">
        <v>1</v>
      </c>
      <c r="P5368" t="b">
        <f t="shared" si="840"/>
        <v>0</v>
      </c>
      <c r="Q5368" t="b">
        <f t="shared" si="841"/>
        <v>1</v>
      </c>
      <c r="R5368" t="b">
        <f t="shared" si="842"/>
        <v>0</v>
      </c>
      <c r="S5368" t="b">
        <f t="shared" si="843"/>
        <v>0</v>
      </c>
      <c r="T5368" t="b">
        <f t="shared" si="844"/>
        <v>0</v>
      </c>
      <c r="U5368" t="b">
        <f t="shared" si="845"/>
        <v>1</v>
      </c>
      <c r="V5368" t="b">
        <f t="shared" si="846"/>
        <v>0</v>
      </c>
      <c r="W5368" t="b">
        <f t="shared" si="847"/>
        <v>1</v>
      </c>
      <c r="X5368" t="b">
        <f t="shared" si="848"/>
        <v>0</v>
      </c>
      <c r="Y5368" t="b">
        <f t="shared" si="849"/>
        <v>0</v>
      </c>
      <c r="Z5368" t="b">
        <v>0</v>
      </c>
    </row>
    <row r="5369" spans="1:27" x14ac:dyDescent="0.25">
      <c r="A5369" t="s">
        <v>465</v>
      </c>
      <c r="B5369">
        <v>0</v>
      </c>
      <c r="C5369">
        <v>0</v>
      </c>
      <c r="D5369" t="s">
        <v>466</v>
      </c>
      <c r="E5369" t="s">
        <v>37</v>
      </c>
      <c r="F5369" t="s">
        <v>8</v>
      </c>
      <c r="G5369" t="b">
        <v>0</v>
      </c>
      <c r="H5369" t="s">
        <v>252</v>
      </c>
      <c r="I5369" t="s">
        <v>253</v>
      </c>
      <c r="J5369" t="s">
        <v>254</v>
      </c>
      <c r="K5369" t="s">
        <v>467</v>
      </c>
      <c r="L5369">
        <v>5</v>
      </c>
      <c r="M5369">
        <v>3</v>
      </c>
      <c r="O5369">
        <v>1</v>
      </c>
      <c r="P5369" t="b">
        <f t="shared" si="840"/>
        <v>1</v>
      </c>
      <c r="Q5369" t="b">
        <f t="shared" si="841"/>
        <v>1</v>
      </c>
      <c r="R5369" t="b">
        <f t="shared" si="842"/>
        <v>0</v>
      </c>
      <c r="S5369" t="b">
        <f t="shared" si="843"/>
        <v>1</v>
      </c>
      <c r="T5369" t="b">
        <f t="shared" si="844"/>
        <v>0</v>
      </c>
      <c r="U5369" t="b">
        <f t="shared" si="845"/>
        <v>1</v>
      </c>
      <c r="V5369" t="b">
        <f t="shared" si="846"/>
        <v>0</v>
      </c>
      <c r="W5369" t="b">
        <f t="shared" si="847"/>
        <v>0</v>
      </c>
      <c r="X5369" t="b">
        <f t="shared" si="848"/>
        <v>0</v>
      </c>
      <c r="Y5369" t="b">
        <f t="shared" si="849"/>
        <v>0</v>
      </c>
      <c r="Z5369" t="b">
        <v>0</v>
      </c>
    </row>
    <row r="5370" spans="1:27" x14ac:dyDescent="0.25">
      <c r="A5370" t="s">
        <v>1123</v>
      </c>
      <c r="B5370">
        <v>0</v>
      </c>
      <c r="C5370">
        <v>0</v>
      </c>
      <c r="D5370" t="s">
        <v>1124</v>
      </c>
      <c r="E5370" t="s">
        <v>27</v>
      </c>
      <c r="F5370" t="s">
        <v>8</v>
      </c>
      <c r="G5370" t="b">
        <v>0</v>
      </c>
      <c r="H5370" t="s">
        <v>16</v>
      </c>
      <c r="I5370" t="s">
        <v>17</v>
      </c>
      <c r="J5370" t="s">
        <v>899</v>
      </c>
      <c r="K5370" t="s">
        <v>900</v>
      </c>
      <c r="L5370">
        <v>7</v>
      </c>
      <c r="M5370">
        <v>2</v>
      </c>
      <c r="P5370" t="b">
        <f t="shared" si="840"/>
        <v>1</v>
      </c>
      <c r="Q5370" t="b">
        <f t="shared" si="841"/>
        <v>1</v>
      </c>
      <c r="R5370" t="b">
        <f t="shared" si="842"/>
        <v>0</v>
      </c>
      <c r="S5370" t="b">
        <f t="shared" si="843"/>
        <v>0</v>
      </c>
      <c r="T5370" t="b">
        <f t="shared" si="844"/>
        <v>0</v>
      </c>
      <c r="U5370" t="b">
        <f t="shared" si="845"/>
        <v>1</v>
      </c>
      <c r="V5370" t="b">
        <f t="shared" si="846"/>
        <v>0</v>
      </c>
      <c r="W5370" t="b">
        <f t="shared" si="847"/>
        <v>1</v>
      </c>
      <c r="X5370" t="b">
        <f t="shared" si="848"/>
        <v>0</v>
      </c>
      <c r="Y5370" t="b">
        <f t="shared" si="849"/>
        <v>0</v>
      </c>
      <c r="Z5370" t="b">
        <v>0</v>
      </c>
    </row>
    <row r="5371" spans="1:27" x14ac:dyDescent="0.25">
      <c r="A5371" t="s">
        <v>1384</v>
      </c>
      <c r="B5371">
        <v>0</v>
      </c>
      <c r="C5371">
        <v>0</v>
      </c>
      <c r="D5371" t="s">
        <v>1385</v>
      </c>
      <c r="E5371" t="s">
        <v>15</v>
      </c>
      <c r="F5371" t="s">
        <v>8</v>
      </c>
      <c r="G5371" t="b">
        <v>0</v>
      </c>
      <c r="H5371" t="s">
        <v>16</v>
      </c>
      <c r="I5371" t="s">
        <v>17</v>
      </c>
      <c r="J5371" t="s">
        <v>899</v>
      </c>
      <c r="K5371" t="s">
        <v>900</v>
      </c>
      <c r="L5371">
        <v>1</v>
      </c>
      <c r="M5371">
        <v>2</v>
      </c>
      <c r="P5371" t="b">
        <f t="shared" si="840"/>
        <v>1</v>
      </c>
      <c r="Q5371" t="b">
        <f t="shared" si="841"/>
        <v>1</v>
      </c>
      <c r="R5371" t="b">
        <f t="shared" si="842"/>
        <v>0</v>
      </c>
      <c r="S5371" t="b">
        <f t="shared" si="843"/>
        <v>0</v>
      </c>
      <c r="T5371" t="b">
        <f t="shared" si="844"/>
        <v>0</v>
      </c>
      <c r="U5371" t="b">
        <f t="shared" si="845"/>
        <v>1</v>
      </c>
      <c r="V5371" t="b">
        <f t="shared" si="846"/>
        <v>0</v>
      </c>
      <c r="W5371" t="b">
        <f t="shared" si="847"/>
        <v>1</v>
      </c>
      <c r="X5371" t="b">
        <f t="shared" si="848"/>
        <v>0</v>
      </c>
      <c r="Y5371" t="b">
        <f t="shared" si="849"/>
        <v>0</v>
      </c>
      <c r="Z5371" t="b">
        <v>0</v>
      </c>
      <c r="AA5371" t="s">
        <v>16425</v>
      </c>
    </row>
    <row r="5372" spans="1:27" x14ac:dyDescent="0.25">
      <c r="A5372" t="s">
        <v>957</v>
      </c>
      <c r="B5372">
        <v>0</v>
      </c>
      <c r="C5372">
        <v>0</v>
      </c>
      <c r="D5372" t="s">
        <v>958</v>
      </c>
      <c r="E5372" t="s">
        <v>52</v>
      </c>
      <c r="F5372" t="s">
        <v>8</v>
      </c>
      <c r="G5372" t="b">
        <v>0</v>
      </c>
      <c r="H5372" t="s">
        <v>16</v>
      </c>
      <c r="I5372" t="s">
        <v>17</v>
      </c>
      <c r="J5372" t="s">
        <v>899</v>
      </c>
      <c r="K5372" t="s">
        <v>900</v>
      </c>
      <c r="L5372">
        <v>9</v>
      </c>
      <c r="M5372">
        <v>4</v>
      </c>
      <c r="N5372">
        <v>2</v>
      </c>
      <c r="O5372">
        <v>1</v>
      </c>
      <c r="P5372" t="b">
        <f t="shared" si="840"/>
        <v>1</v>
      </c>
      <c r="Q5372" t="b">
        <f t="shared" si="841"/>
        <v>1</v>
      </c>
      <c r="R5372" t="b">
        <f t="shared" si="842"/>
        <v>1</v>
      </c>
      <c r="S5372" t="b">
        <f t="shared" si="843"/>
        <v>1</v>
      </c>
      <c r="T5372" t="b">
        <f t="shared" si="844"/>
        <v>0</v>
      </c>
      <c r="U5372" t="b">
        <f t="shared" si="845"/>
        <v>1</v>
      </c>
      <c r="V5372" t="b">
        <f t="shared" si="846"/>
        <v>0</v>
      </c>
      <c r="W5372" t="b">
        <f t="shared" si="847"/>
        <v>0</v>
      </c>
      <c r="X5372" t="b">
        <f t="shared" si="848"/>
        <v>0</v>
      </c>
      <c r="Y5372" t="b">
        <f t="shared" si="849"/>
        <v>0</v>
      </c>
      <c r="Z5372" t="b">
        <v>0</v>
      </c>
    </row>
    <row r="5373" spans="1:27" x14ac:dyDescent="0.25">
      <c r="A5373" t="s">
        <v>897</v>
      </c>
      <c r="B5373">
        <v>0</v>
      </c>
      <c r="C5373">
        <v>0</v>
      </c>
      <c r="D5373" t="s">
        <v>898</v>
      </c>
      <c r="E5373" t="s">
        <v>37</v>
      </c>
      <c r="F5373" t="s">
        <v>8</v>
      </c>
      <c r="G5373" t="b">
        <v>0</v>
      </c>
      <c r="H5373" t="s">
        <v>16</v>
      </c>
      <c r="I5373" t="s">
        <v>17</v>
      </c>
      <c r="J5373" t="s">
        <v>899</v>
      </c>
      <c r="K5373" t="s">
        <v>900</v>
      </c>
      <c r="L5373">
        <v>3</v>
      </c>
      <c r="M5373">
        <v>2</v>
      </c>
      <c r="P5373" t="b">
        <f t="shared" si="840"/>
        <v>1</v>
      </c>
      <c r="Q5373" t="b">
        <f t="shared" si="841"/>
        <v>1</v>
      </c>
      <c r="R5373" t="b">
        <f t="shared" si="842"/>
        <v>0</v>
      </c>
      <c r="S5373" t="b">
        <f t="shared" si="843"/>
        <v>0</v>
      </c>
      <c r="T5373" t="b">
        <f t="shared" si="844"/>
        <v>0</v>
      </c>
      <c r="U5373" t="b">
        <f t="shared" si="845"/>
        <v>1</v>
      </c>
      <c r="V5373" t="b">
        <f t="shared" si="846"/>
        <v>0</v>
      </c>
      <c r="W5373" t="b">
        <f t="shared" si="847"/>
        <v>1</v>
      </c>
      <c r="X5373" t="b">
        <f t="shared" si="848"/>
        <v>0</v>
      </c>
      <c r="Y5373" t="b">
        <f t="shared" si="849"/>
        <v>0</v>
      </c>
      <c r="Z5373" t="b">
        <v>0</v>
      </c>
    </row>
    <row r="5374" spans="1:27" x14ac:dyDescent="0.25">
      <c r="A5374" t="s">
        <v>5814</v>
      </c>
      <c r="B5374">
        <v>0</v>
      </c>
      <c r="C5374">
        <v>0</v>
      </c>
      <c r="D5374" t="s">
        <v>5815</v>
      </c>
      <c r="E5374" t="s">
        <v>7</v>
      </c>
      <c r="F5374" t="s">
        <v>8</v>
      </c>
      <c r="G5374" t="b">
        <v>0</v>
      </c>
      <c r="H5374" t="s">
        <v>16</v>
      </c>
      <c r="I5374" t="s">
        <v>17</v>
      </c>
      <c r="J5374" t="s">
        <v>899</v>
      </c>
      <c r="K5374" t="s">
        <v>900</v>
      </c>
      <c r="P5374" t="b">
        <f t="shared" si="840"/>
        <v>0</v>
      </c>
      <c r="Q5374" t="b">
        <f t="shared" si="841"/>
        <v>0</v>
      </c>
      <c r="R5374" t="b">
        <f t="shared" si="842"/>
        <v>0</v>
      </c>
      <c r="S5374" t="b">
        <f t="shared" si="843"/>
        <v>0</v>
      </c>
      <c r="T5374" t="b">
        <f t="shared" si="844"/>
        <v>1</v>
      </c>
      <c r="U5374" t="b">
        <f t="shared" si="845"/>
        <v>0</v>
      </c>
      <c r="V5374" t="b">
        <f t="shared" si="846"/>
        <v>0</v>
      </c>
      <c r="W5374" t="b">
        <f t="shared" si="847"/>
        <v>0</v>
      </c>
      <c r="X5374" t="b">
        <f t="shared" si="848"/>
        <v>0</v>
      </c>
      <c r="Y5374" t="b">
        <f t="shared" si="849"/>
        <v>0</v>
      </c>
      <c r="Z5374" t="b">
        <v>0</v>
      </c>
    </row>
    <row r="5375" spans="1:27" x14ac:dyDescent="0.25">
      <c r="A5375" t="s">
        <v>5620</v>
      </c>
      <c r="B5375">
        <v>0</v>
      </c>
      <c r="C5375">
        <v>0</v>
      </c>
      <c r="D5375" t="s">
        <v>5621</v>
      </c>
      <c r="E5375" t="s">
        <v>7</v>
      </c>
      <c r="F5375" t="s">
        <v>8</v>
      </c>
      <c r="G5375" t="b">
        <v>0</v>
      </c>
      <c r="H5375" t="s">
        <v>16</v>
      </c>
      <c r="I5375" t="s">
        <v>17</v>
      </c>
      <c r="J5375" t="s">
        <v>899</v>
      </c>
      <c r="K5375" t="s">
        <v>900</v>
      </c>
      <c r="M5375">
        <v>4</v>
      </c>
      <c r="P5375" t="b">
        <f t="shared" si="840"/>
        <v>0</v>
      </c>
      <c r="Q5375" t="b">
        <f t="shared" si="841"/>
        <v>1</v>
      </c>
      <c r="R5375" t="b">
        <f t="shared" si="842"/>
        <v>0</v>
      </c>
      <c r="S5375" t="b">
        <f t="shared" si="843"/>
        <v>0</v>
      </c>
      <c r="T5375" t="b">
        <f t="shared" si="844"/>
        <v>0</v>
      </c>
      <c r="U5375" t="b">
        <f t="shared" si="845"/>
        <v>1</v>
      </c>
      <c r="V5375" t="b">
        <f t="shared" si="846"/>
        <v>0</v>
      </c>
      <c r="W5375" t="b">
        <f t="shared" si="847"/>
        <v>1</v>
      </c>
      <c r="X5375" t="b">
        <f t="shared" si="848"/>
        <v>0</v>
      </c>
      <c r="Y5375" t="b">
        <f t="shared" si="849"/>
        <v>0</v>
      </c>
      <c r="Z5375" t="b">
        <v>0</v>
      </c>
    </row>
    <row r="5376" spans="1:27" x14ac:dyDescent="0.25">
      <c r="A5376" t="s">
        <v>6465</v>
      </c>
      <c r="B5376">
        <v>0</v>
      </c>
      <c r="C5376">
        <v>0</v>
      </c>
      <c r="D5376" t="s">
        <v>6466</v>
      </c>
      <c r="E5376" t="s">
        <v>7</v>
      </c>
      <c r="F5376" t="s">
        <v>8</v>
      </c>
      <c r="G5376" t="b">
        <v>0</v>
      </c>
      <c r="H5376" t="s">
        <v>16</v>
      </c>
      <c r="I5376" t="s">
        <v>17</v>
      </c>
      <c r="J5376" t="s">
        <v>899</v>
      </c>
      <c r="K5376" t="s">
        <v>900</v>
      </c>
      <c r="M5376">
        <v>3</v>
      </c>
      <c r="O5376">
        <v>2</v>
      </c>
      <c r="P5376" t="b">
        <f t="shared" si="840"/>
        <v>0</v>
      </c>
      <c r="Q5376" t="b">
        <f t="shared" si="841"/>
        <v>1</v>
      </c>
      <c r="R5376" t="b">
        <f t="shared" si="842"/>
        <v>0</v>
      </c>
      <c r="S5376" t="b">
        <f t="shared" si="843"/>
        <v>1</v>
      </c>
      <c r="T5376" t="b">
        <f t="shared" si="844"/>
        <v>0</v>
      </c>
      <c r="U5376" t="b">
        <f t="shared" si="845"/>
        <v>1</v>
      </c>
      <c r="V5376" t="b">
        <f t="shared" si="846"/>
        <v>0</v>
      </c>
      <c r="W5376" t="b">
        <f t="shared" si="847"/>
        <v>0</v>
      </c>
      <c r="X5376" t="b">
        <f t="shared" si="848"/>
        <v>0</v>
      </c>
      <c r="Y5376" t="b">
        <f t="shared" si="849"/>
        <v>0</v>
      </c>
      <c r="Z5376" t="b">
        <v>0</v>
      </c>
    </row>
    <row r="5377" spans="1:32" x14ac:dyDescent="0.25">
      <c r="A5377" t="s">
        <v>8548</v>
      </c>
      <c r="B5377">
        <v>0</v>
      </c>
      <c r="C5377">
        <v>0</v>
      </c>
      <c r="D5377" t="s">
        <v>8549</v>
      </c>
      <c r="E5377" t="s">
        <v>7</v>
      </c>
      <c r="F5377" t="s">
        <v>8</v>
      </c>
      <c r="G5377" t="b">
        <v>0</v>
      </c>
      <c r="H5377" t="s">
        <v>16</v>
      </c>
      <c r="I5377" t="s">
        <v>17</v>
      </c>
      <c r="J5377" t="s">
        <v>899</v>
      </c>
      <c r="K5377" t="s">
        <v>900</v>
      </c>
      <c r="L5377">
        <v>1</v>
      </c>
      <c r="M5377">
        <v>8</v>
      </c>
      <c r="P5377" t="b">
        <f t="shared" si="840"/>
        <v>1</v>
      </c>
      <c r="Q5377" t="b">
        <f t="shared" si="841"/>
        <v>1</v>
      </c>
      <c r="R5377" t="b">
        <f t="shared" si="842"/>
        <v>0</v>
      </c>
      <c r="S5377" t="b">
        <f t="shared" si="843"/>
        <v>0</v>
      </c>
      <c r="T5377" t="b">
        <f t="shared" si="844"/>
        <v>0</v>
      </c>
      <c r="U5377" t="b">
        <f t="shared" si="845"/>
        <v>1</v>
      </c>
      <c r="V5377" t="b">
        <f t="shared" si="846"/>
        <v>0</v>
      </c>
      <c r="W5377" t="b">
        <f t="shared" si="847"/>
        <v>1</v>
      </c>
      <c r="X5377" t="b">
        <f t="shared" si="848"/>
        <v>0</v>
      </c>
      <c r="Y5377" t="b">
        <f t="shared" si="849"/>
        <v>0</v>
      </c>
      <c r="Z5377" t="b">
        <v>0</v>
      </c>
    </row>
    <row r="5378" spans="1:32" x14ac:dyDescent="0.25">
      <c r="A5378" t="s">
        <v>8115</v>
      </c>
      <c r="B5378">
        <v>0</v>
      </c>
      <c r="C5378">
        <v>0</v>
      </c>
      <c r="D5378" t="s">
        <v>8116</v>
      </c>
      <c r="E5378" t="s">
        <v>7</v>
      </c>
      <c r="F5378" t="s">
        <v>8</v>
      </c>
      <c r="G5378" t="b">
        <v>0</v>
      </c>
      <c r="H5378" t="s">
        <v>16</v>
      </c>
      <c r="I5378" t="s">
        <v>17</v>
      </c>
      <c r="J5378" t="s">
        <v>899</v>
      </c>
      <c r="K5378" t="s">
        <v>900</v>
      </c>
      <c r="M5378">
        <v>2</v>
      </c>
      <c r="P5378" t="b">
        <f t="shared" si="840"/>
        <v>0</v>
      </c>
      <c r="Q5378" t="b">
        <f t="shared" si="841"/>
        <v>1</v>
      </c>
      <c r="R5378" t="b">
        <f t="shared" si="842"/>
        <v>0</v>
      </c>
      <c r="S5378" t="b">
        <f t="shared" si="843"/>
        <v>0</v>
      </c>
      <c r="T5378" t="b">
        <f t="shared" si="844"/>
        <v>0</v>
      </c>
      <c r="U5378" t="b">
        <f t="shared" si="845"/>
        <v>1</v>
      </c>
      <c r="V5378" t="b">
        <f t="shared" si="846"/>
        <v>0</v>
      </c>
      <c r="W5378" t="b">
        <f t="shared" si="847"/>
        <v>1</v>
      </c>
      <c r="X5378" t="b">
        <f t="shared" si="848"/>
        <v>0</v>
      </c>
      <c r="Y5378" t="b">
        <f t="shared" si="849"/>
        <v>0</v>
      </c>
      <c r="Z5378" t="b">
        <v>0</v>
      </c>
    </row>
    <row r="5379" spans="1:32" x14ac:dyDescent="0.25">
      <c r="A5379" t="s">
        <v>2328</v>
      </c>
      <c r="B5379">
        <v>0</v>
      </c>
      <c r="C5379">
        <v>0</v>
      </c>
      <c r="D5379" t="s">
        <v>2329</v>
      </c>
      <c r="E5379" t="s">
        <v>37</v>
      </c>
      <c r="F5379" t="s">
        <v>8</v>
      </c>
      <c r="G5379" t="b">
        <v>0</v>
      </c>
      <c r="H5379" t="s">
        <v>16</v>
      </c>
      <c r="I5379" t="s">
        <v>17</v>
      </c>
      <c r="J5379" t="s">
        <v>899</v>
      </c>
      <c r="K5379" t="s">
        <v>900</v>
      </c>
      <c r="L5379">
        <v>10</v>
      </c>
      <c r="M5379">
        <v>5</v>
      </c>
      <c r="P5379" t="b">
        <f t="shared" si="840"/>
        <v>1</v>
      </c>
      <c r="Q5379" t="b">
        <f t="shared" si="841"/>
        <v>1</v>
      </c>
      <c r="R5379" t="b">
        <f t="shared" si="842"/>
        <v>0</v>
      </c>
      <c r="S5379" t="b">
        <f t="shared" si="843"/>
        <v>0</v>
      </c>
      <c r="T5379" t="b">
        <f t="shared" si="844"/>
        <v>0</v>
      </c>
      <c r="U5379" t="b">
        <f t="shared" si="845"/>
        <v>1</v>
      </c>
      <c r="V5379" t="b">
        <f t="shared" si="846"/>
        <v>0</v>
      </c>
      <c r="W5379" t="b">
        <f t="shared" si="847"/>
        <v>1</v>
      </c>
      <c r="X5379" t="b">
        <f t="shared" si="848"/>
        <v>0</v>
      </c>
      <c r="Y5379" t="b">
        <f t="shared" si="849"/>
        <v>0</v>
      </c>
      <c r="Z5379" t="b">
        <v>0</v>
      </c>
    </row>
    <row r="5380" spans="1:32" x14ac:dyDescent="0.25">
      <c r="A5380" t="s">
        <v>2745</v>
      </c>
      <c r="B5380">
        <v>0</v>
      </c>
      <c r="C5380">
        <v>0</v>
      </c>
      <c r="D5380" t="s">
        <v>2746</v>
      </c>
      <c r="E5380" t="s">
        <v>37</v>
      </c>
      <c r="F5380" t="s">
        <v>8</v>
      </c>
      <c r="G5380" t="b">
        <v>0</v>
      </c>
      <c r="H5380" t="s">
        <v>16</v>
      </c>
      <c r="I5380" t="s">
        <v>17</v>
      </c>
      <c r="J5380" t="s">
        <v>899</v>
      </c>
      <c r="K5380" t="s">
        <v>900</v>
      </c>
      <c r="L5380">
        <v>1</v>
      </c>
      <c r="P5380" t="b">
        <f t="shared" si="840"/>
        <v>1</v>
      </c>
      <c r="Q5380" t="b">
        <f t="shared" si="841"/>
        <v>0</v>
      </c>
      <c r="R5380" t="b">
        <f t="shared" si="842"/>
        <v>0</v>
      </c>
      <c r="S5380" t="b">
        <f t="shared" si="843"/>
        <v>0</v>
      </c>
      <c r="T5380" t="b">
        <f t="shared" si="844"/>
        <v>0</v>
      </c>
      <c r="U5380" t="b">
        <f t="shared" si="845"/>
        <v>1</v>
      </c>
      <c r="V5380" t="b">
        <f t="shared" si="846"/>
        <v>1</v>
      </c>
      <c r="W5380" t="b">
        <f t="shared" si="847"/>
        <v>0</v>
      </c>
      <c r="X5380" t="b">
        <f t="shared" si="848"/>
        <v>0</v>
      </c>
      <c r="Y5380" t="b">
        <f t="shared" si="849"/>
        <v>0</v>
      </c>
      <c r="Z5380" t="b">
        <v>0</v>
      </c>
      <c r="AD5380" t="s">
        <v>16490</v>
      </c>
      <c r="AE5380" t="s">
        <v>16491</v>
      </c>
      <c r="AF5380" t="s">
        <v>16491</v>
      </c>
    </row>
    <row r="5381" spans="1:32" x14ac:dyDescent="0.25">
      <c r="A5381" t="s">
        <v>13353</v>
      </c>
      <c r="B5381">
        <v>0</v>
      </c>
      <c r="C5381">
        <v>0</v>
      </c>
      <c r="D5381" t="s">
        <v>13354</v>
      </c>
      <c r="E5381" t="s">
        <v>37</v>
      </c>
      <c r="F5381" t="s">
        <v>8</v>
      </c>
      <c r="G5381" t="b">
        <v>0</v>
      </c>
      <c r="H5381" t="s">
        <v>16</v>
      </c>
      <c r="I5381" t="s">
        <v>38</v>
      </c>
      <c r="J5381" t="s">
        <v>39</v>
      </c>
      <c r="K5381" t="s">
        <v>584</v>
      </c>
      <c r="L5381">
        <v>2</v>
      </c>
      <c r="M5381">
        <v>7</v>
      </c>
      <c r="P5381" t="b">
        <f t="shared" si="840"/>
        <v>1</v>
      </c>
      <c r="Q5381" t="b">
        <f t="shared" si="841"/>
        <v>1</v>
      </c>
      <c r="R5381" t="b">
        <f t="shared" si="842"/>
        <v>0</v>
      </c>
      <c r="S5381" t="b">
        <f t="shared" si="843"/>
        <v>0</v>
      </c>
      <c r="T5381" t="b">
        <f t="shared" si="844"/>
        <v>0</v>
      </c>
      <c r="U5381" t="b">
        <f t="shared" si="845"/>
        <v>1</v>
      </c>
      <c r="V5381" t="b">
        <f t="shared" si="846"/>
        <v>0</v>
      </c>
      <c r="W5381" t="b">
        <f t="shared" si="847"/>
        <v>1</v>
      </c>
      <c r="X5381" t="b">
        <f t="shared" si="848"/>
        <v>0</v>
      </c>
      <c r="Y5381" t="b">
        <f t="shared" si="849"/>
        <v>0</v>
      </c>
      <c r="Z5381" t="b">
        <v>0</v>
      </c>
    </row>
    <row r="5382" spans="1:32" x14ac:dyDescent="0.25">
      <c r="A5382" t="s">
        <v>13363</v>
      </c>
      <c r="B5382">
        <v>0</v>
      </c>
      <c r="C5382">
        <v>0</v>
      </c>
      <c r="D5382" t="s">
        <v>13364</v>
      </c>
      <c r="E5382" t="s">
        <v>37</v>
      </c>
      <c r="F5382" t="s">
        <v>52</v>
      </c>
      <c r="G5382" t="b">
        <v>0</v>
      </c>
      <c r="H5382" t="s">
        <v>16</v>
      </c>
      <c r="I5382" t="s">
        <v>38</v>
      </c>
      <c r="J5382" t="s">
        <v>39</v>
      </c>
      <c r="K5382" t="s">
        <v>584</v>
      </c>
      <c r="P5382" t="b">
        <f t="shared" si="840"/>
        <v>0</v>
      </c>
      <c r="Q5382" t="b">
        <f t="shared" si="841"/>
        <v>0</v>
      </c>
      <c r="R5382" t="b">
        <f t="shared" si="842"/>
        <v>0</v>
      </c>
      <c r="S5382" t="b">
        <f t="shared" si="843"/>
        <v>0</v>
      </c>
      <c r="T5382" t="b">
        <f t="shared" si="844"/>
        <v>1</v>
      </c>
      <c r="U5382" t="b">
        <f t="shared" si="845"/>
        <v>0</v>
      </c>
      <c r="V5382" t="b">
        <f t="shared" si="846"/>
        <v>0</v>
      </c>
      <c r="W5382" t="b">
        <f t="shared" si="847"/>
        <v>0</v>
      </c>
      <c r="X5382" t="b">
        <f t="shared" si="848"/>
        <v>0</v>
      </c>
      <c r="Y5382" t="b">
        <f t="shared" si="849"/>
        <v>0</v>
      </c>
      <c r="Z5382" t="b">
        <v>0</v>
      </c>
      <c r="AD5382" t="s">
        <v>16490</v>
      </c>
      <c r="AE5382" t="s">
        <v>16492</v>
      </c>
      <c r="AF5382" t="s">
        <v>16491</v>
      </c>
    </row>
    <row r="5383" spans="1:32" x14ac:dyDescent="0.25">
      <c r="A5383" t="s">
        <v>2540</v>
      </c>
      <c r="B5383">
        <v>0</v>
      </c>
      <c r="C5383">
        <v>0</v>
      </c>
      <c r="D5383" t="s">
        <v>2541</v>
      </c>
      <c r="E5383" t="s">
        <v>7</v>
      </c>
      <c r="F5383" t="s">
        <v>8</v>
      </c>
      <c r="G5383" t="b">
        <v>0</v>
      </c>
      <c r="H5383" t="s">
        <v>9</v>
      </c>
      <c r="I5383" t="s">
        <v>10</v>
      </c>
      <c r="J5383" t="s">
        <v>269</v>
      </c>
      <c r="K5383" t="s">
        <v>270</v>
      </c>
      <c r="L5383">
        <v>13</v>
      </c>
      <c r="M5383">
        <v>9</v>
      </c>
      <c r="N5383">
        <v>2</v>
      </c>
      <c r="O5383">
        <v>4</v>
      </c>
      <c r="P5383" t="b">
        <f t="shared" si="840"/>
        <v>1</v>
      </c>
      <c r="Q5383" t="b">
        <f t="shared" si="841"/>
        <v>1</v>
      </c>
      <c r="R5383" t="b">
        <f t="shared" si="842"/>
        <v>1</v>
      </c>
      <c r="S5383" t="b">
        <f t="shared" si="843"/>
        <v>1</v>
      </c>
      <c r="T5383" t="b">
        <f t="shared" si="844"/>
        <v>0</v>
      </c>
      <c r="U5383" t="b">
        <f t="shared" si="845"/>
        <v>1</v>
      </c>
      <c r="V5383" t="b">
        <f t="shared" si="846"/>
        <v>0</v>
      </c>
      <c r="W5383" t="b">
        <f t="shared" si="847"/>
        <v>0</v>
      </c>
      <c r="X5383" t="b">
        <f t="shared" si="848"/>
        <v>0</v>
      </c>
      <c r="Y5383" t="b">
        <f t="shared" si="849"/>
        <v>0</v>
      </c>
      <c r="Z5383" t="b">
        <v>1</v>
      </c>
      <c r="AB5383" t="s">
        <v>16426</v>
      </c>
    </row>
    <row r="5384" spans="1:32" x14ac:dyDescent="0.25">
      <c r="A5384" t="s">
        <v>13908</v>
      </c>
      <c r="B5384">
        <v>0</v>
      </c>
      <c r="C5384">
        <v>0</v>
      </c>
      <c r="D5384" t="s">
        <v>13909</v>
      </c>
      <c r="E5384" t="s">
        <v>27</v>
      </c>
      <c r="F5384" t="s">
        <v>8</v>
      </c>
      <c r="G5384" t="b">
        <v>0</v>
      </c>
      <c r="H5384" t="s">
        <v>16</v>
      </c>
      <c r="I5384" t="s">
        <v>32</v>
      </c>
      <c r="J5384" t="s">
        <v>33</v>
      </c>
      <c r="K5384" t="s">
        <v>1515</v>
      </c>
      <c r="P5384" t="b">
        <f t="shared" si="840"/>
        <v>0</v>
      </c>
      <c r="Q5384" t="b">
        <f t="shared" si="841"/>
        <v>0</v>
      </c>
      <c r="R5384" t="b">
        <f t="shared" si="842"/>
        <v>0</v>
      </c>
      <c r="S5384" t="b">
        <f t="shared" si="843"/>
        <v>0</v>
      </c>
      <c r="T5384" t="b">
        <f t="shared" si="844"/>
        <v>1</v>
      </c>
      <c r="U5384" t="b">
        <f t="shared" si="845"/>
        <v>0</v>
      </c>
      <c r="V5384" t="b">
        <f t="shared" si="846"/>
        <v>0</v>
      </c>
      <c r="W5384" t="b">
        <f t="shared" si="847"/>
        <v>0</v>
      </c>
      <c r="X5384" t="b">
        <f t="shared" si="848"/>
        <v>0</v>
      </c>
      <c r="Y5384" t="b">
        <f t="shared" si="849"/>
        <v>0</v>
      </c>
      <c r="Z5384" t="b">
        <v>0</v>
      </c>
    </row>
    <row r="5385" spans="1:32" x14ac:dyDescent="0.25">
      <c r="A5385" t="s">
        <v>5898</v>
      </c>
      <c r="B5385">
        <v>0</v>
      </c>
      <c r="C5385">
        <v>0</v>
      </c>
      <c r="D5385" t="s">
        <v>5899</v>
      </c>
      <c r="E5385" t="s">
        <v>37</v>
      </c>
      <c r="F5385" t="s">
        <v>8</v>
      </c>
      <c r="G5385" t="b">
        <v>0</v>
      </c>
      <c r="H5385" t="s">
        <v>16</v>
      </c>
      <c r="I5385" t="s">
        <v>47</v>
      </c>
      <c r="J5385" t="s">
        <v>119</v>
      </c>
      <c r="K5385" t="s">
        <v>185</v>
      </c>
      <c r="P5385" t="b">
        <f t="shared" si="840"/>
        <v>0</v>
      </c>
      <c r="Q5385" t="b">
        <f t="shared" si="841"/>
        <v>0</v>
      </c>
      <c r="R5385" t="b">
        <f t="shared" si="842"/>
        <v>0</v>
      </c>
      <c r="S5385" t="b">
        <f t="shared" si="843"/>
        <v>0</v>
      </c>
      <c r="T5385" t="b">
        <f t="shared" si="844"/>
        <v>1</v>
      </c>
      <c r="U5385" t="b">
        <f t="shared" si="845"/>
        <v>0</v>
      </c>
      <c r="V5385" t="b">
        <f t="shared" si="846"/>
        <v>0</v>
      </c>
      <c r="W5385" t="b">
        <f t="shared" si="847"/>
        <v>0</v>
      </c>
      <c r="X5385" t="b">
        <f t="shared" si="848"/>
        <v>0</v>
      </c>
      <c r="Y5385" t="b">
        <f t="shared" si="849"/>
        <v>0</v>
      </c>
      <c r="Z5385" t="b">
        <v>0</v>
      </c>
    </row>
    <row r="5386" spans="1:32" x14ac:dyDescent="0.25">
      <c r="A5386" t="s">
        <v>3407</v>
      </c>
      <c r="B5386">
        <v>0</v>
      </c>
      <c r="C5386">
        <v>0</v>
      </c>
      <c r="D5386" t="s">
        <v>3408</v>
      </c>
      <c r="E5386" t="s">
        <v>37</v>
      </c>
      <c r="F5386" t="s">
        <v>8</v>
      </c>
      <c r="G5386" t="b">
        <v>0</v>
      </c>
      <c r="H5386" t="s">
        <v>16</v>
      </c>
      <c r="I5386" t="s">
        <v>47</v>
      </c>
      <c r="J5386" t="s">
        <v>119</v>
      </c>
      <c r="K5386" t="s">
        <v>185</v>
      </c>
      <c r="L5386">
        <v>1</v>
      </c>
      <c r="P5386" t="b">
        <f t="shared" si="840"/>
        <v>1</v>
      </c>
      <c r="Q5386" t="b">
        <f t="shared" si="841"/>
        <v>0</v>
      </c>
      <c r="R5386" t="b">
        <f t="shared" si="842"/>
        <v>0</v>
      </c>
      <c r="S5386" t="b">
        <f t="shared" si="843"/>
        <v>0</v>
      </c>
      <c r="T5386" t="b">
        <f t="shared" si="844"/>
        <v>0</v>
      </c>
      <c r="U5386" t="b">
        <f t="shared" si="845"/>
        <v>1</v>
      </c>
      <c r="V5386" t="b">
        <f t="shared" si="846"/>
        <v>1</v>
      </c>
      <c r="W5386" t="b">
        <f t="shared" si="847"/>
        <v>0</v>
      </c>
      <c r="X5386" t="b">
        <f t="shared" si="848"/>
        <v>0</v>
      </c>
      <c r="Y5386" t="b">
        <f t="shared" si="849"/>
        <v>0</v>
      </c>
      <c r="Z5386" t="b">
        <v>0</v>
      </c>
    </row>
    <row r="5387" spans="1:32" x14ac:dyDescent="0.25">
      <c r="A5387" t="s">
        <v>6008</v>
      </c>
      <c r="B5387">
        <v>0</v>
      </c>
      <c r="C5387">
        <v>0</v>
      </c>
      <c r="D5387" t="s">
        <v>6009</v>
      </c>
      <c r="E5387" t="s">
        <v>52</v>
      </c>
      <c r="F5387" t="s">
        <v>8</v>
      </c>
      <c r="G5387" t="b">
        <v>0</v>
      </c>
      <c r="H5387" t="s">
        <v>16</v>
      </c>
      <c r="I5387" t="s">
        <v>47</v>
      </c>
      <c r="J5387" t="s">
        <v>119</v>
      </c>
      <c r="K5387" t="s">
        <v>185</v>
      </c>
      <c r="P5387" t="b">
        <f t="shared" si="840"/>
        <v>0</v>
      </c>
      <c r="Q5387" t="b">
        <f t="shared" si="841"/>
        <v>0</v>
      </c>
      <c r="R5387" t="b">
        <f t="shared" si="842"/>
        <v>0</v>
      </c>
      <c r="S5387" t="b">
        <f t="shared" si="843"/>
        <v>0</v>
      </c>
      <c r="T5387" t="b">
        <f t="shared" si="844"/>
        <v>1</v>
      </c>
      <c r="U5387" t="b">
        <f t="shared" si="845"/>
        <v>0</v>
      </c>
      <c r="V5387" t="b">
        <f t="shared" si="846"/>
        <v>0</v>
      </c>
      <c r="W5387" t="b">
        <f t="shared" si="847"/>
        <v>0</v>
      </c>
      <c r="X5387" t="b">
        <f t="shared" si="848"/>
        <v>0</v>
      </c>
      <c r="Y5387" t="b">
        <f t="shared" si="849"/>
        <v>0</v>
      </c>
      <c r="Z5387" t="b">
        <v>1</v>
      </c>
    </row>
    <row r="5388" spans="1:32" x14ac:dyDescent="0.25">
      <c r="A5388" t="s">
        <v>774</v>
      </c>
      <c r="B5388">
        <v>0</v>
      </c>
      <c r="C5388">
        <v>0</v>
      </c>
      <c r="D5388" t="s">
        <v>775</v>
      </c>
      <c r="E5388" t="s">
        <v>52</v>
      </c>
      <c r="F5388" t="s">
        <v>8</v>
      </c>
      <c r="G5388" t="b">
        <v>0</v>
      </c>
      <c r="H5388" t="s">
        <v>16</v>
      </c>
      <c r="I5388" t="s">
        <v>47</v>
      </c>
      <c r="J5388" t="s">
        <v>119</v>
      </c>
      <c r="K5388" t="s">
        <v>185</v>
      </c>
      <c r="P5388" t="b">
        <f t="shared" si="840"/>
        <v>0</v>
      </c>
      <c r="Q5388" t="b">
        <f t="shared" si="841"/>
        <v>0</v>
      </c>
      <c r="R5388" t="b">
        <f t="shared" si="842"/>
        <v>0</v>
      </c>
      <c r="S5388" t="b">
        <f t="shared" si="843"/>
        <v>0</v>
      </c>
      <c r="T5388" t="b">
        <f t="shared" si="844"/>
        <v>1</v>
      </c>
      <c r="U5388" t="b">
        <f t="shared" si="845"/>
        <v>0</v>
      </c>
      <c r="V5388" t="b">
        <f t="shared" si="846"/>
        <v>0</v>
      </c>
      <c r="W5388" t="b">
        <f t="shared" si="847"/>
        <v>0</v>
      </c>
      <c r="X5388" t="b">
        <f t="shared" si="848"/>
        <v>0</v>
      </c>
      <c r="Y5388" t="b">
        <f t="shared" si="849"/>
        <v>0</v>
      </c>
      <c r="Z5388" t="b">
        <v>0</v>
      </c>
    </row>
    <row r="5389" spans="1:32" x14ac:dyDescent="0.25">
      <c r="A5389" t="s">
        <v>7825</v>
      </c>
      <c r="B5389">
        <v>0</v>
      </c>
      <c r="C5389">
        <v>0</v>
      </c>
      <c r="D5389" t="s">
        <v>7826</v>
      </c>
      <c r="E5389" t="s">
        <v>27</v>
      </c>
      <c r="F5389" t="s">
        <v>52</v>
      </c>
      <c r="G5389" t="b">
        <v>0</v>
      </c>
      <c r="H5389" t="s">
        <v>16</v>
      </c>
      <c r="I5389" t="s">
        <v>47</v>
      </c>
      <c r="J5389" t="s">
        <v>119</v>
      </c>
      <c r="K5389" t="s">
        <v>185</v>
      </c>
      <c r="P5389" t="b">
        <f t="shared" si="840"/>
        <v>0</v>
      </c>
      <c r="Q5389" t="b">
        <f t="shared" si="841"/>
        <v>0</v>
      </c>
      <c r="R5389" t="b">
        <f t="shared" si="842"/>
        <v>0</v>
      </c>
      <c r="S5389" t="b">
        <f t="shared" si="843"/>
        <v>0</v>
      </c>
      <c r="T5389" t="b">
        <f t="shared" si="844"/>
        <v>1</v>
      </c>
      <c r="U5389" t="b">
        <f t="shared" si="845"/>
        <v>0</v>
      </c>
      <c r="V5389" t="b">
        <f t="shared" si="846"/>
        <v>0</v>
      </c>
      <c r="W5389" t="b">
        <f t="shared" si="847"/>
        <v>0</v>
      </c>
      <c r="X5389" t="b">
        <f t="shared" si="848"/>
        <v>0</v>
      </c>
      <c r="Y5389" t="b">
        <f t="shared" si="849"/>
        <v>0</v>
      </c>
      <c r="Z5389" t="b">
        <v>0</v>
      </c>
    </row>
    <row r="5390" spans="1:32" x14ac:dyDescent="0.25">
      <c r="A5390" t="s">
        <v>6204</v>
      </c>
      <c r="B5390">
        <v>0</v>
      </c>
      <c r="C5390">
        <v>0</v>
      </c>
      <c r="D5390" t="s">
        <v>6205</v>
      </c>
      <c r="E5390" t="s">
        <v>15</v>
      </c>
      <c r="F5390" t="s">
        <v>8</v>
      </c>
      <c r="G5390" t="b">
        <v>0</v>
      </c>
      <c r="H5390" t="s">
        <v>16</v>
      </c>
      <c r="I5390" t="s">
        <v>47</v>
      </c>
      <c r="J5390" t="s">
        <v>119</v>
      </c>
      <c r="K5390" t="s">
        <v>185</v>
      </c>
      <c r="M5390">
        <v>3</v>
      </c>
      <c r="P5390" t="b">
        <f t="shared" si="840"/>
        <v>0</v>
      </c>
      <c r="Q5390" t="b">
        <f t="shared" si="841"/>
        <v>1</v>
      </c>
      <c r="R5390" t="b">
        <f t="shared" si="842"/>
        <v>0</v>
      </c>
      <c r="S5390" t="b">
        <f t="shared" si="843"/>
        <v>0</v>
      </c>
      <c r="T5390" t="b">
        <f t="shared" si="844"/>
        <v>0</v>
      </c>
      <c r="U5390" t="b">
        <f t="shared" si="845"/>
        <v>1</v>
      </c>
      <c r="V5390" t="b">
        <f t="shared" si="846"/>
        <v>0</v>
      </c>
      <c r="W5390" t="b">
        <f t="shared" si="847"/>
        <v>1</v>
      </c>
      <c r="X5390" t="b">
        <f t="shared" si="848"/>
        <v>0</v>
      </c>
      <c r="Y5390" t="b">
        <f t="shared" si="849"/>
        <v>0</v>
      </c>
      <c r="Z5390" t="b">
        <v>0</v>
      </c>
      <c r="AD5390" t="s">
        <v>16490</v>
      </c>
      <c r="AE5390" t="s">
        <v>16491</v>
      </c>
      <c r="AF5390" t="s">
        <v>16491</v>
      </c>
    </row>
    <row r="5391" spans="1:32" x14ac:dyDescent="0.25">
      <c r="A5391" t="s">
        <v>4799</v>
      </c>
      <c r="B5391">
        <v>0</v>
      </c>
      <c r="C5391">
        <v>0</v>
      </c>
      <c r="D5391" t="s">
        <v>4800</v>
      </c>
      <c r="E5391" t="s">
        <v>37</v>
      </c>
      <c r="F5391" t="s">
        <v>8</v>
      </c>
      <c r="G5391" t="b">
        <v>0</v>
      </c>
      <c r="H5391" t="s">
        <v>16</v>
      </c>
      <c r="I5391" t="s">
        <v>47</v>
      </c>
      <c r="J5391" t="s">
        <v>119</v>
      </c>
      <c r="K5391" t="s">
        <v>185</v>
      </c>
      <c r="P5391" t="b">
        <f t="shared" si="840"/>
        <v>0</v>
      </c>
      <c r="Q5391" t="b">
        <f t="shared" si="841"/>
        <v>0</v>
      </c>
      <c r="R5391" t="b">
        <f t="shared" si="842"/>
        <v>0</v>
      </c>
      <c r="S5391" t="b">
        <f t="shared" si="843"/>
        <v>0</v>
      </c>
      <c r="T5391" t="b">
        <f t="shared" si="844"/>
        <v>1</v>
      </c>
      <c r="U5391" t="b">
        <f t="shared" si="845"/>
        <v>0</v>
      </c>
      <c r="V5391" t="b">
        <f t="shared" si="846"/>
        <v>0</v>
      </c>
      <c r="W5391" t="b">
        <f t="shared" si="847"/>
        <v>0</v>
      </c>
      <c r="X5391" t="b">
        <f t="shared" si="848"/>
        <v>0</v>
      </c>
      <c r="Y5391" t="b">
        <f t="shared" si="849"/>
        <v>0</v>
      </c>
      <c r="Z5391" t="b">
        <v>0</v>
      </c>
    </row>
    <row r="5392" spans="1:32" x14ac:dyDescent="0.25">
      <c r="A5392" t="s">
        <v>3358</v>
      </c>
      <c r="B5392">
        <v>0</v>
      </c>
      <c r="C5392">
        <v>0</v>
      </c>
      <c r="D5392" t="s">
        <v>3359</v>
      </c>
      <c r="E5392" t="s">
        <v>37</v>
      </c>
      <c r="F5392" t="s">
        <v>8</v>
      </c>
      <c r="G5392" t="b">
        <v>0</v>
      </c>
      <c r="H5392" t="s">
        <v>16</v>
      </c>
      <c r="I5392" t="s">
        <v>47</v>
      </c>
      <c r="J5392" t="s">
        <v>119</v>
      </c>
      <c r="K5392" t="s">
        <v>185</v>
      </c>
      <c r="L5392">
        <v>1</v>
      </c>
      <c r="P5392" t="b">
        <f t="shared" si="840"/>
        <v>1</v>
      </c>
      <c r="Q5392" t="b">
        <f t="shared" si="841"/>
        <v>0</v>
      </c>
      <c r="R5392" t="b">
        <f t="shared" si="842"/>
        <v>0</v>
      </c>
      <c r="S5392" t="b">
        <f t="shared" si="843"/>
        <v>0</v>
      </c>
      <c r="T5392" t="b">
        <f t="shared" si="844"/>
        <v>0</v>
      </c>
      <c r="U5392" t="b">
        <f t="shared" si="845"/>
        <v>1</v>
      </c>
      <c r="V5392" t="b">
        <f t="shared" si="846"/>
        <v>1</v>
      </c>
      <c r="W5392" t="b">
        <f t="shared" si="847"/>
        <v>0</v>
      </c>
      <c r="X5392" t="b">
        <f t="shared" si="848"/>
        <v>0</v>
      </c>
      <c r="Y5392" t="b">
        <f t="shared" si="849"/>
        <v>0</v>
      </c>
      <c r="Z5392" t="b">
        <v>0</v>
      </c>
    </row>
    <row r="5393" spans="1:32" x14ac:dyDescent="0.25">
      <c r="A5393" t="s">
        <v>4979</v>
      </c>
      <c r="B5393">
        <v>0</v>
      </c>
      <c r="C5393">
        <v>0</v>
      </c>
      <c r="D5393" t="s">
        <v>4980</v>
      </c>
      <c r="E5393" t="s">
        <v>37</v>
      </c>
      <c r="F5393" t="s">
        <v>8</v>
      </c>
      <c r="G5393" t="b">
        <v>0</v>
      </c>
      <c r="H5393" t="s">
        <v>16</v>
      </c>
      <c r="I5393" t="s">
        <v>47</v>
      </c>
      <c r="J5393" t="s">
        <v>119</v>
      </c>
      <c r="K5393" t="s">
        <v>185</v>
      </c>
      <c r="L5393">
        <v>1</v>
      </c>
      <c r="P5393" t="b">
        <f t="shared" si="840"/>
        <v>1</v>
      </c>
      <c r="Q5393" t="b">
        <f t="shared" si="841"/>
        <v>0</v>
      </c>
      <c r="R5393" t="b">
        <f t="shared" si="842"/>
        <v>0</v>
      </c>
      <c r="S5393" t="b">
        <f t="shared" si="843"/>
        <v>0</v>
      </c>
      <c r="T5393" t="b">
        <f t="shared" si="844"/>
        <v>0</v>
      </c>
      <c r="U5393" t="b">
        <f t="shared" si="845"/>
        <v>1</v>
      </c>
      <c r="V5393" t="b">
        <f t="shared" si="846"/>
        <v>1</v>
      </c>
      <c r="W5393" t="b">
        <f t="shared" si="847"/>
        <v>0</v>
      </c>
      <c r="X5393" t="b">
        <f t="shared" si="848"/>
        <v>0</v>
      </c>
      <c r="Y5393" t="b">
        <f t="shared" si="849"/>
        <v>0</v>
      </c>
      <c r="Z5393" t="b">
        <v>0</v>
      </c>
    </row>
    <row r="5394" spans="1:32" x14ac:dyDescent="0.25">
      <c r="A5394" t="s">
        <v>8087</v>
      </c>
      <c r="B5394">
        <v>0</v>
      </c>
      <c r="C5394">
        <v>0</v>
      </c>
      <c r="D5394" t="s">
        <v>8088</v>
      </c>
      <c r="E5394" t="s">
        <v>37</v>
      </c>
      <c r="F5394" t="s">
        <v>8</v>
      </c>
      <c r="G5394" t="b">
        <v>0</v>
      </c>
      <c r="H5394" t="s">
        <v>16</v>
      </c>
      <c r="I5394" t="s">
        <v>47</v>
      </c>
      <c r="J5394" t="s">
        <v>119</v>
      </c>
      <c r="K5394" t="s">
        <v>185</v>
      </c>
      <c r="P5394" t="b">
        <f t="shared" si="840"/>
        <v>0</v>
      </c>
      <c r="Q5394" t="b">
        <f t="shared" si="841"/>
        <v>0</v>
      </c>
      <c r="R5394" t="b">
        <f t="shared" si="842"/>
        <v>0</v>
      </c>
      <c r="S5394" t="b">
        <f t="shared" si="843"/>
        <v>0</v>
      </c>
      <c r="T5394" t="b">
        <f t="shared" si="844"/>
        <v>1</v>
      </c>
      <c r="U5394" t="b">
        <f t="shared" si="845"/>
        <v>0</v>
      </c>
      <c r="V5394" t="b">
        <f t="shared" si="846"/>
        <v>0</v>
      </c>
      <c r="W5394" t="b">
        <f t="shared" si="847"/>
        <v>0</v>
      </c>
      <c r="X5394" t="b">
        <f t="shared" si="848"/>
        <v>0</v>
      </c>
      <c r="Y5394" t="b">
        <f t="shared" si="849"/>
        <v>0</v>
      </c>
      <c r="Z5394" t="b">
        <v>0</v>
      </c>
    </row>
    <row r="5395" spans="1:32" x14ac:dyDescent="0.25">
      <c r="A5395" t="s">
        <v>4359</v>
      </c>
      <c r="B5395">
        <v>0</v>
      </c>
      <c r="C5395">
        <v>0</v>
      </c>
      <c r="D5395" t="s">
        <v>4360</v>
      </c>
      <c r="E5395" t="s">
        <v>37</v>
      </c>
      <c r="F5395" t="s">
        <v>8</v>
      </c>
      <c r="G5395" t="b">
        <v>0</v>
      </c>
      <c r="H5395" t="s">
        <v>16</v>
      </c>
      <c r="I5395" t="s">
        <v>47</v>
      </c>
      <c r="J5395" t="s">
        <v>119</v>
      </c>
      <c r="K5395" t="s">
        <v>185</v>
      </c>
      <c r="L5395">
        <v>1</v>
      </c>
      <c r="P5395" t="b">
        <f t="shared" ref="P5395:P5458" si="850">IF(L5395&gt;0, TRUE, FALSE)</f>
        <v>1</v>
      </c>
      <c r="Q5395" t="b">
        <f t="shared" ref="Q5395:Q5458" si="851">IF(M5395&gt;0, TRUE, FALSE)</f>
        <v>0</v>
      </c>
      <c r="R5395" t="b">
        <f t="shared" ref="R5395:R5458" si="852">IF(N5395&gt;0, TRUE, FALSE)</f>
        <v>0</v>
      </c>
      <c r="S5395" t="b">
        <f t="shared" ref="S5395:S5458" si="853">IF(O5395&gt;0, TRUE, FALSE)</f>
        <v>0</v>
      </c>
      <c r="T5395" t="b">
        <f t="shared" ref="T5395:T5458" si="854">AND(NOT(P5395), NOT(Q5395), NOT(R5395), NOT(S5395))</f>
        <v>0</v>
      </c>
      <c r="U5395" t="b">
        <f t="shared" ref="U5395:U5458" si="855">OR(P5395, Q5395, R5395, S5395)</f>
        <v>1</v>
      </c>
      <c r="V5395" t="b">
        <f t="shared" ref="V5395:V5458" si="856">AND(P5395, NOT(Q5395), NOT(R5395), NOT(S5395))</f>
        <v>1</v>
      </c>
      <c r="W5395" t="b">
        <f t="shared" ref="W5395:W5458" si="857">AND(Q5395, NOT(R5395), NOT(S5395))</f>
        <v>0</v>
      </c>
      <c r="X5395" t="b">
        <f t="shared" ref="X5395:X5458" si="858">AND(R5395, NOT(S5395))</f>
        <v>0</v>
      </c>
      <c r="Y5395" t="b">
        <f t="shared" ref="Y5395:Y5458" si="859">AND(P5395, NOT(Q5395),OR(R5395,S5395))</f>
        <v>0</v>
      </c>
      <c r="Z5395" t="b">
        <v>0</v>
      </c>
    </row>
    <row r="5396" spans="1:32" x14ac:dyDescent="0.25">
      <c r="A5396" t="s">
        <v>3587</v>
      </c>
      <c r="B5396">
        <v>0</v>
      </c>
      <c r="C5396">
        <v>0</v>
      </c>
      <c r="D5396" t="s">
        <v>3588</v>
      </c>
      <c r="E5396" t="s">
        <v>37</v>
      </c>
      <c r="F5396" t="s">
        <v>8</v>
      </c>
      <c r="G5396" t="b">
        <v>0</v>
      </c>
      <c r="H5396" t="s">
        <v>16</v>
      </c>
      <c r="I5396" t="s">
        <v>47</v>
      </c>
      <c r="J5396" t="s">
        <v>119</v>
      </c>
      <c r="K5396" t="s">
        <v>185</v>
      </c>
      <c r="L5396">
        <v>1</v>
      </c>
      <c r="P5396" t="b">
        <f t="shared" si="850"/>
        <v>1</v>
      </c>
      <c r="Q5396" t="b">
        <f t="shared" si="851"/>
        <v>0</v>
      </c>
      <c r="R5396" t="b">
        <f t="shared" si="852"/>
        <v>0</v>
      </c>
      <c r="S5396" t="b">
        <f t="shared" si="853"/>
        <v>0</v>
      </c>
      <c r="T5396" t="b">
        <f t="shared" si="854"/>
        <v>0</v>
      </c>
      <c r="U5396" t="b">
        <f t="shared" si="855"/>
        <v>1</v>
      </c>
      <c r="V5396" t="b">
        <f t="shared" si="856"/>
        <v>1</v>
      </c>
      <c r="W5396" t="b">
        <f t="shared" si="857"/>
        <v>0</v>
      </c>
      <c r="X5396" t="b">
        <f t="shared" si="858"/>
        <v>0</v>
      </c>
      <c r="Y5396" t="b">
        <f t="shared" si="859"/>
        <v>0</v>
      </c>
      <c r="Z5396" t="b">
        <v>0</v>
      </c>
    </row>
    <row r="5397" spans="1:32" x14ac:dyDescent="0.25">
      <c r="A5397" t="s">
        <v>3703</v>
      </c>
      <c r="B5397">
        <v>0</v>
      </c>
      <c r="C5397">
        <v>0</v>
      </c>
      <c r="D5397" t="s">
        <v>3704</v>
      </c>
      <c r="E5397" t="s">
        <v>37</v>
      </c>
      <c r="F5397" t="s">
        <v>8</v>
      </c>
      <c r="G5397" t="b">
        <v>0</v>
      </c>
      <c r="H5397" t="s">
        <v>16</v>
      </c>
      <c r="I5397" t="s">
        <v>47</v>
      </c>
      <c r="J5397" t="s">
        <v>119</v>
      </c>
      <c r="K5397" t="s">
        <v>185</v>
      </c>
      <c r="L5397">
        <v>1</v>
      </c>
      <c r="P5397" t="b">
        <f t="shared" si="850"/>
        <v>1</v>
      </c>
      <c r="Q5397" t="b">
        <f t="shared" si="851"/>
        <v>0</v>
      </c>
      <c r="R5397" t="b">
        <f t="shared" si="852"/>
        <v>0</v>
      </c>
      <c r="S5397" t="b">
        <f t="shared" si="853"/>
        <v>0</v>
      </c>
      <c r="T5397" t="b">
        <f t="shared" si="854"/>
        <v>0</v>
      </c>
      <c r="U5397" t="b">
        <f t="shared" si="855"/>
        <v>1</v>
      </c>
      <c r="V5397" t="b">
        <f t="shared" si="856"/>
        <v>1</v>
      </c>
      <c r="W5397" t="b">
        <f t="shared" si="857"/>
        <v>0</v>
      </c>
      <c r="X5397" t="b">
        <f t="shared" si="858"/>
        <v>0</v>
      </c>
      <c r="Y5397" t="b">
        <f t="shared" si="859"/>
        <v>0</v>
      </c>
      <c r="Z5397" t="b">
        <v>0</v>
      </c>
    </row>
    <row r="5398" spans="1:32" x14ac:dyDescent="0.25">
      <c r="A5398" t="s">
        <v>4375</v>
      </c>
      <c r="B5398">
        <v>0</v>
      </c>
      <c r="C5398">
        <v>0</v>
      </c>
      <c r="D5398" t="s">
        <v>4376</v>
      </c>
      <c r="E5398" t="s">
        <v>37</v>
      </c>
      <c r="F5398" t="s">
        <v>8</v>
      </c>
      <c r="G5398" t="b">
        <v>0</v>
      </c>
      <c r="H5398" t="s">
        <v>16</v>
      </c>
      <c r="I5398" t="s">
        <v>47</v>
      </c>
      <c r="J5398" t="s">
        <v>119</v>
      </c>
      <c r="K5398" t="s">
        <v>185</v>
      </c>
      <c r="L5398">
        <v>1</v>
      </c>
      <c r="P5398" t="b">
        <f t="shared" si="850"/>
        <v>1</v>
      </c>
      <c r="Q5398" t="b">
        <f t="shared" si="851"/>
        <v>0</v>
      </c>
      <c r="R5398" t="b">
        <f t="shared" si="852"/>
        <v>0</v>
      </c>
      <c r="S5398" t="b">
        <f t="shared" si="853"/>
        <v>0</v>
      </c>
      <c r="T5398" t="b">
        <f t="shared" si="854"/>
        <v>0</v>
      </c>
      <c r="U5398" t="b">
        <f t="shared" si="855"/>
        <v>1</v>
      </c>
      <c r="V5398" t="b">
        <f t="shared" si="856"/>
        <v>1</v>
      </c>
      <c r="W5398" t="b">
        <f t="shared" si="857"/>
        <v>0</v>
      </c>
      <c r="X5398" t="b">
        <f t="shared" si="858"/>
        <v>0</v>
      </c>
      <c r="Y5398" t="b">
        <f t="shared" si="859"/>
        <v>0</v>
      </c>
      <c r="Z5398" t="b">
        <v>0</v>
      </c>
    </row>
    <row r="5399" spans="1:32" x14ac:dyDescent="0.25">
      <c r="A5399" t="s">
        <v>6108</v>
      </c>
      <c r="B5399">
        <v>0</v>
      </c>
      <c r="C5399">
        <v>0</v>
      </c>
      <c r="D5399" t="s">
        <v>6109</v>
      </c>
      <c r="E5399" t="s">
        <v>37</v>
      </c>
      <c r="F5399" t="s">
        <v>8</v>
      </c>
      <c r="G5399" t="b">
        <v>0</v>
      </c>
      <c r="H5399" t="s">
        <v>16</v>
      </c>
      <c r="I5399" t="s">
        <v>47</v>
      </c>
      <c r="J5399" t="s">
        <v>119</v>
      </c>
      <c r="K5399" t="s">
        <v>185</v>
      </c>
      <c r="L5399">
        <v>1</v>
      </c>
      <c r="P5399" t="b">
        <f t="shared" si="850"/>
        <v>1</v>
      </c>
      <c r="Q5399" t="b">
        <f t="shared" si="851"/>
        <v>0</v>
      </c>
      <c r="R5399" t="b">
        <f t="shared" si="852"/>
        <v>0</v>
      </c>
      <c r="S5399" t="b">
        <f t="shared" si="853"/>
        <v>0</v>
      </c>
      <c r="T5399" t="b">
        <f t="shared" si="854"/>
        <v>0</v>
      </c>
      <c r="U5399" t="b">
        <f t="shared" si="855"/>
        <v>1</v>
      </c>
      <c r="V5399" t="b">
        <f t="shared" si="856"/>
        <v>1</v>
      </c>
      <c r="W5399" t="b">
        <f t="shared" si="857"/>
        <v>0</v>
      </c>
      <c r="X5399" t="b">
        <f t="shared" si="858"/>
        <v>0</v>
      </c>
      <c r="Y5399" t="b">
        <f t="shared" si="859"/>
        <v>0</v>
      </c>
      <c r="Z5399" t="b">
        <v>0</v>
      </c>
      <c r="AE5399" t="s">
        <v>16492</v>
      </c>
      <c r="AF5399" t="s">
        <v>16491</v>
      </c>
    </row>
    <row r="5400" spans="1:32" x14ac:dyDescent="0.25">
      <c r="A5400" t="s">
        <v>5170</v>
      </c>
      <c r="B5400">
        <v>0</v>
      </c>
      <c r="C5400">
        <v>0</v>
      </c>
      <c r="D5400" t="s">
        <v>5171</v>
      </c>
      <c r="E5400" t="s">
        <v>37</v>
      </c>
      <c r="F5400" t="s">
        <v>8</v>
      </c>
      <c r="G5400" t="b">
        <v>0</v>
      </c>
      <c r="H5400" t="s">
        <v>16</v>
      </c>
      <c r="I5400" t="s">
        <v>47</v>
      </c>
      <c r="J5400" t="s">
        <v>119</v>
      </c>
      <c r="K5400" t="s">
        <v>185</v>
      </c>
      <c r="L5400">
        <v>1</v>
      </c>
      <c r="P5400" t="b">
        <f t="shared" si="850"/>
        <v>1</v>
      </c>
      <c r="Q5400" t="b">
        <f t="shared" si="851"/>
        <v>0</v>
      </c>
      <c r="R5400" t="b">
        <f t="shared" si="852"/>
        <v>0</v>
      </c>
      <c r="S5400" t="b">
        <f t="shared" si="853"/>
        <v>0</v>
      </c>
      <c r="T5400" t="b">
        <f t="shared" si="854"/>
        <v>0</v>
      </c>
      <c r="U5400" t="b">
        <f t="shared" si="855"/>
        <v>1</v>
      </c>
      <c r="V5400" t="b">
        <f t="shared" si="856"/>
        <v>1</v>
      </c>
      <c r="W5400" t="b">
        <f t="shared" si="857"/>
        <v>0</v>
      </c>
      <c r="X5400" t="b">
        <f t="shared" si="858"/>
        <v>0</v>
      </c>
      <c r="Y5400" t="b">
        <f t="shared" si="859"/>
        <v>0</v>
      </c>
      <c r="Z5400" t="b">
        <v>0</v>
      </c>
    </row>
    <row r="5401" spans="1:32" x14ac:dyDescent="0.25">
      <c r="A5401" t="s">
        <v>4413</v>
      </c>
      <c r="B5401">
        <v>0</v>
      </c>
      <c r="C5401">
        <v>0</v>
      </c>
      <c r="D5401" t="s">
        <v>4414</v>
      </c>
      <c r="E5401" t="s">
        <v>15</v>
      </c>
      <c r="F5401" t="s">
        <v>52</v>
      </c>
      <c r="G5401" t="b">
        <v>0</v>
      </c>
      <c r="H5401" t="s">
        <v>16</v>
      </c>
      <c r="I5401" t="s">
        <v>47</v>
      </c>
      <c r="J5401" t="s">
        <v>119</v>
      </c>
      <c r="K5401" t="s">
        <v>185</v>
      </c>
      <c r="L5401">
        <v>11</v>
      </c>
      <c r="P5401" t="b">
        <f t="shared" si="850"/>
        <v>1</v>
      </c>
      <c r="Q5401" t="b">
        <f t="shared" si="851"/>
        <v>0</v>
      </c>
      <c r="R5401" t="b">
        <f t="shared" si="852"/>
        <v>0</v>
      </c>
      <c r="S5401" t="b">
        <f t="shared" si="853"/>
        <v>0</v>
      </c>
      <c r="T5401" t="b">
        <f t="shared" si="854"/>
        <v>0</v>
      </c>
      <c r="U5401" t="b">
        <f t="shared" si="855"/>
        <v>1</v>
      </c>
      <c r="V5401" t="b">
        <f t="shared" si="856"/>
        <v>1</v>
      </c>
      <c r="W5401" t="b">
        <f t="shared" si="857"/>
        <v>0</v>
      </c>
      <c r="X5401" t="b">
        <f t="shared" si="858"/>
        <v>0</v>
      </c>
      <c r="Y5401" t="b">
        <f t="shared" si="859"/>
        <v>0</v>
      </c>
      <c r="Z5401" t="b">
        <v>0</v>
      </c>
    </row>
    <row r="5402" spans="1:32" x14ac:dyDescent="0.25">
      <c r="A5402" t="s">
        <v>5460</v>
      </c>
      <c r="B5402">
        <v>0</v>
      </c>
      <c r="C5402">
        <v>0</v>
      </c>
      <c r="D5402" t="s">
        <v>5461</v>
      </c>
      <c r="E5402" t="s">
        <v>37</v>
      </c>
      <c r="F5402" t="s">
        <v>8</v>
      </c>
      <c r="G5402" t="b">
        <v>0</v>
      </c>
      <c r="H5402" t="s">
        <v>16</v>
      </c>
      <c r="I5402" t="s">
        <v>47</v>
      </c>
      <c r="J5402" t="s">
        <v>119</v>
      </c>
      <c r="K5402" t="s">
        <v>185</v>
      </c>
      <c r="P5402" t="b">
        <f t="shared" si="850"/>
        <v>0</v>
      </c>
      <c r="Q5402" t="b">
        <f t="shared" si="851"/>
        <v>0</v>
      </c>
      <c r="R5402" t="b">
        <f t="shared" si="852"/>
        <v>0</v>
      </c>
      <c r="S5402" t="b">
        <f t="shared" si="853"/>
        <v>0</v>
      </c>
      <c r="T5402" t="b">
        <f t="shared" si="854"/>
        <v>1</v>
      </c>
      <c r="U5402" t="b">
        <f t="shared" si="855"/>
        <v>0</v>
      </c>
      <c r="V5402" t="b">
        <f t="shared" si="856"/>
        <v>0</v>
      </c>
      <c r="W5402" t="b">
        <f t="shared" si="857"/>
        <v>0</v>
      </c>
      <c r="X5402" t="b">
        <f t="shared" si="858"/>
        <v>0</v>
      </c>
      <c r="Y5402" t="b">
        <f t="shared" si="859"/>
        <v>0</v>
      </c>
      <c r="Z5402" t="b">
        <v>0</v>
      </c>
    </row>
    <row r="5403" spans="1:32" x14ac:dyDescent="0.25">
      <c r="A5403" t="s">
        <v>5291</v>
      </c>
      <c r="B5403">
        <v>0</v>
      </c>
      <c r="C5403">
        <v>0</v>
      </c>
      <c r="D5403" t="s">
        <v>5292</v>
      </c>
      <c r="E5403" t="s">
        <v>37</v>
      </c>
      <c r="F5403" t="s">
        <v>8</v>
      </c>
      <c r="G5403" t="b">
        <v>0</v>
      </c>
      <c r="H5403" t="s">
        <v>16</v>
      </c>
      <c r="I5403" t="s">
        <v>47</v>
      </c>
      <c r="J5403" t="s">
        <v>119</v>
      </c>
      <c r="K5403" t="s">
        <v>185</v>
      </c>
      <c r="M5403">
        <v>1</v>
      </c>
      <c r="P5403" t="b">
        <f t="shared" si="850"/>
        <v>0</v>
      </c>
      <c r="Q5403" t="b">
        <f t="shared" si="851"/>
        <v>1</v>
      </c>
      <c r="R5403" t="b">
        <f t="shared" si="852"/>
        <v>0</v>
      </c>
      <c r="S5403" t="b">
        <f t="shared" si="853"/>
        <v>0</v>
      </c>
      <c r="T5403" t="b">
        <f t="shared" si="854"/>
        <v>0</v>
      </c>
      <c r="U5403" t="b">
        <f t="shared" si="855"/>
        <v>1</v>
      </c>
      <c r="V5403" t="b">
        <f t="shared" si="856"/>
        <v>0</v>
      </c>
      <c r="W5403" t="b">
        <f t="shared" si="857"/>
        <v>1</v>
      </c>
      <c r="X5403" t="b">
        <f t="shared" si="858"/>
        <v>0</v>
      </c>
      <c r="Y5403" t="b">
        <f t="shared" si="859"/>
        <v>0</v>
      </c>
      <c r="Z5403" t="b">
        <v>1</v>
      </c>
    </row>
    <row r="5404" spans="1:32" x14ac:dyDescent="0.25">
      <c r="A5404" t="s">
        <v>15585</v>
      </c>
      <c r="B5404">
        <v>0</v>
      </c>
      <c r="C5404">
        <v>0</v>
      </c>
      <c r="D5404" t="s">
        <v>15586</v>
      </c>
      <c r="E5404" t="s">
        <v>27</v>
      </c>
      <c r="F5404" t="s">
        <v>8</v>
      </c>
      <c r="G5404" t="b">
        <v>0</v>
      </c>
      <c r="H5404" t="s">
        <v>9</v>
      </c>
      <c r="I5404" t="s">
        <v>5192</v>
      </c>
      <c r="J5404" t="s">
        <v>5193</v>
      </c>
      <c r="K5404" t="s">
        <v>5194</v>
      </c>
      <c r="P5404" t="b">
        <f t="shared" si="850"/>
        <v>0</v>
      </c>
      <c r="Q5404" t="b">
        <f t="shared" si="851"/>
        <v>0</v>
      </c>
      <c r="R5404" t="b">
        <f t="shared" si="852"/>
        <v>0</v>
      </c>
      <c r="S5404" t="b">
        <f t="shared" si="853"/>
        <v>0</v>
      </c>
      <c r="T5404" t="b">
        <f t="shared" si="854"/>
        <v>1</v>
      </c>
      <c r="U5404" t="b">
        <f t="shared" si="855"/>
        <v>0</v>
      </c>
      <c r="V5404" t="b">
        <f t="shared" si="856"/>
        <v>0</v>
      </c>
      <c r="W5404" t="b">
        <f t="shared" si="857"/>
        <v>0</v>
      </c>
      <c r="X5404" t="b">
        <f t="shared" si="858"/>
        <v>0</v>
      </c>
      <c r="Y5404" t="b">
        <f t="shared" si="859"/>
        <v>0</v>
      </c>
      <c r="Z5404" t="b">
        <v>1</v>
      </c>
    </row>
    <row r="5405" spans="1:32" x14ac:dyDescent="0.25">
      <c r="A5405" t="s">
        <v>12828</v>
      </c>
      <c r="B5405">
        <v>0</v>
      </c>
      <c r="C5405">
        <v>0</v>
      </c>
      <c r="D5405" t="s">
        <v>12829</v>
      </c>
      <c r="E5405" t="s">
        <v>27</v>
      </c>
      <c r="F5405" t="s">
        <v>8</v>
      </c>
      <c r="G5405" t="b">
        <v>0</v>
      </c>
      <c r="H5405" t="s">
        <v>9</v>
      </c>
      <c r="I5405" t="s">
        <v>5192</v>
      </c>
      <c r="J5405" t="s">
        <v>5193</v>
      </c>
      <c r="K5405" t="s">
        <v>5194</v>
      </c>
      <c r="P5405" t="b">
        <f t="shared" si="850"/>
        <v>0</v>
      </c>
      <c r="Q5405" t="b">
        <f t="shared" si="851"/>
        <v>0</v>
      </c>
      <c r="R5405" t="b">
        <f t="shared" si="852"/>
        <v>0</v>
      </c>
      <c r="S5405" t="b">
        <f t="shared" si="853"/>
        <v>0</v>
      </c>
      <c r="T5405" t="b">
        <f t="shared" si="854"/>
        <v>1</v>
      </c>
      <c r="U5405" t="b">
        <f t="shared" si="855"/>
        <v>0</v>
      </c>
      <c r="V5405" t="b">
        <f t="shared" si="856"/>
        <v>0</v>
      </c>
      <c r="W5405" t="b">
        <f t="shared" si="857"/>
        <v>0</v>
      </c>
      <c r="X5405" t="b">
        <f t="shared" si="858"/>
        <v>0</v>
      </c>
      <c r="Y5405" t="b">
        <f t="shared" si="859"/>
        <v>0</v>
      </c>
      <c r="Z5405" t="b">
        <v>1</v>
      </c>
    </row>
    <row r="5406" spans="1:32" x14ac:dyDescent="0.25">
      <c r="A5406" t="s">
        <v>5190</v>
      </c>
      <c r="B5406">
        <v>0</v>
      </c>
      <c r="C5406">
        <v>0</v>
      </c>
      <c r="D5406" t="s">
        <v>5191</v>
      </c>
      <c r="E5406" t="s">
        <v>27</v>
      </c>
      <c r="F5406" t="s">
        <v>8</v>
      </c>
      <c r="G5406" t="b">
        <v>0</v>
      </c>
      <c r="H5406" t="s">
        <v>9</v>
      </c>
      <c r="I5406" t="s">
        <v>5192</v>
      </c>
      <c r="J5406" t="s">
        <v>5193</v>
      </c>
      <c r="K5406" t="s">
        <v>5194</v>
      </c>
      <c r="P5406" t="b">
        <f t="shared" si="850"/>
        <v>0</v>
      </c>
      <c r="Q5406" t="b">
        <f t="shared" si="851"/>
        <v>0</v>
      </c>
      <c r="R5406" t="b">
        <f t="shared" si="852"/>
        <v>0</v>
      </c>
      <c r="S5406" t="b">
        <f t="shared" si="853"/>
        <v>0</v>
      </c>
      <c r="T5406" t="b">
        <f t="shared" si="854"/>
        <v>1</v>
      </c>
      <c r="U5406" t="b">
        <f t="shared" si="855"/>
        <v>0</v>
      </c>
      <c r="V5406" t="b">
        <f t="shared" si="856"/>
        <v>0</v>
      </c>
      <c r="W5406" t="b">
        <f t="shared" si="857"/>
        <v>0</v>
      </c>
      <c r="X5406" t="b">
        <f t="shared" si="858"/>
        <v>0</v>
      </c>
      <c r="Y5406" t="b">
        <f t="shared" si="859"/>
        <v>0</v>
      </c>
      <c r="Z5406" t="b">
        <v>0</v>
      </c>
    </row>
    <row r="5407" spans="1:32" x14ac:dyDescent="0.25">
      <c r="A5407" t="s">
        <v>10741</v>
      </c>
      <c r="B5407">
        <v>0</v>
      </c>
      <c r="C5407">
        <v>0</v>
      </c>
      <c r="D5407" t="s">
        <v>10742</v>
      </c>
      <c r="E5407" t="s">
        <v>37</v>
      </c>
      <c r="F5407" t="s">
        <v>8</v>
      </c>
      <c r="G5407" t="b">
        <v>0</v>
      </c>
      <c r="H5407" t="s">
        <v>9</v>
      </c>
      <c r="I5407" t="s">
        <v>10</v>
      </c>
      <c r="J5407" t="s">
        <v>11</v>
      </c>
      <c r="K5407" t="s">
        <v>328</v>
      </c>
      <c r="L5407">
        <v>1</v>
      </c>
      <c r="P5407" t="b">
        <f t="shared" si="850"/>
        <v>1</v>
      </c>
      <c r="Q5407" t="b">
        <f t="shared" si="851"/>
        <v>0</v>
      </c>
      <c r="R5407" t="b">
        <f t="shared" si="852"/>
        <v>0</v>
      </c>
      <c r="S5407" t="b">
        <f t="shared" si="853"/>
        <v>0</v>
      </c>
      <c r="T5407" t="b">
        <f t="shared" si="854"/>
        <v>0</v>
      </c>
      <c r="U5407" t="b">
        <f t="shared" si="855"/>
        <v>1</v>
      </c>
      <c r="V5407" t="b">
        <f t="shared" si="856"/>
        <v>1</v>
      </c>
      <c r="W5407" t="b">
        <f t="shared" si="857"/>
        <v>0</v>
      </c>
      <c r="X5407" t="b">
        <f t="shared" si="858"/>
        <v>0</v>
      </c>
      <c r="Y5407" t="b">
        <f t="shared" si="859"/>
        <v>0</v>
      </c>
      <c r="Z5407" t="b">
        <v>0</v>
      </c>
    </row>
    <row r="5408" spans="1:32" x14ac:dyDescent="0.25">
      <c r="A5408" t="s">
        <v>1993</v>
      </c>
      <c r="B5408">
        <v>0</v>
      </c>
      <c r="C5408">
        <v>0</v>
      </c>
      <c r="D5408" t="s">
        <v>1994</v>
      </c>
      <c r="E5408" t="s">
        <v>7</v>
      </c>
      <c r="F5408" t="s">
        <v>8</v>
      </c>
      <c r="G5408" t="b">
        <v>0</v>
      </c>
      <c r="H5408" t="s">
        <v>9</v>
      </c>
      <c r="I5408" t="s">
        <v>10</v>
      </c>
      <c r="J5408" t="s">
        <v>11</v>
      </c>
      <c r="K5408" t="s">
        <v>328</v>
      </c>
      <c r="M5408">
        <v>2</v>
      </c>
      <c r="N5408">
        <v>2</v>
      </c>
      <c r="P5408" t="b">
        <f t="shared" si="850"/>
        <v>0</v>
      </c>
      <c r="Q5408" t="b">
        <f t="shared" si="851"/>
        <v>1</v>
      </c>
      <c r="R5408" t="b">
        <f t="shared" si="852"/>
        <v>1</v>
      </c>
      <c r="S5408" t="b">
        <f t="shared" si="853"/>
        <v>0</v>
      </c>
      <c r="T5408" t="b">
        <f t="shared" si="854"/>
        <v>0</v>
      </c>
      <c r="U5408" t="b">
        <f t="shared" si="855"/>
        <v>1</v>
      </c>
      <c r="V5408" t="b">
        <f t="shared" si="856"/>
        <v>0</v>
      </c>
      <c r="W5408" t="b">
        <f t="shared" si="857"/>
        <v>0</v>
      </c>
      <c r="X5408" t="b">
        <f t="shared" si="858"/>
        <v>1</v>
      </c>
      <c r="Y5408" t="b">
        <f t="shared" si="859"/>
        <v>0</v>
      </c>
      <c r="Z5408" t="b">
        <v>1</v>
      </c>
      <c r="AA5408" t="s">
        <v>16425</v>
      </c>
      <c r="AB5408" t="s">
        <v>16425</v>
      </c>
    </row>
    <row r="5409" spans="1:32" x14ac:dyDescent="0.25">
      <c r="A5409" t="s">
        <v>13834</v>
      </c>
      <c r="B5409">
        <v>1</v>
      </c>
      <c r="C5409">
        <v>0</v>
      </c>
      <c r="D5409" t="s">
        <v>13835</v>
      </c>
      <c r="E5409" t="s">
        <v>7</v>
      </c>
      <c r="F5409" t="s">
        <v>8</v>
      </c>
      <c r="G5409" t="b">
        <v>0</v>
      </c>
      <c r="H5409" t="s">
        <v>9</v>
      </c>
      <c r="I5409" t="s">
        <v>10</v>
      </c>
      <c r="J5409" t="s">
        <v>11</v>
      </c>
      <c r="K5409" t="s">
        <v>328</v>
      </c>
      <c r="M5409">
        <v>2</v>
      </c>
      <c r="P5409" t="b">
        <f t="shared" si="850"/>
        <v>0</v>
      </c>
      <c r="Q5409" t="b">
        <f t="shared" si="851"/>
        <v>1</v>
      </c>
      <c r="R5409" t="b">
        <f t="shared" si="852"/>
        <v>0</v>
      </c>
      <c r="S5409" t="b">
        <f t="shared" si="853"/>
        <v>0</v>
      </c>
      <c r="T5409" t="b">
        <f t="shared" si="854"/>
        <v>0</v>
      </c>
      <c r="U5409" t="b">
        <f t="shared" si="855"/>
        <v>1</v>
      </c>
      <c r="V5409" t="b">
        <f t="shared" si="856"/>
        <v>0</v>
      </c>
      <c r="W5409" t="b">
        <f t="shared" si="857"/>
        <v>1</v>
      </c>
      <c r="X5409" t="b">
        <f t="shared" si="858"/>
        <v>0</v>
      </c>
      <c r="Y5409" t="b">
        <f t="shared" si="859"/>
        <v>0</v>
      </c>
      <c r="Z5409" t="b">
        <v>1</v>
      </c>
    </row>
    <row r="5410" spans="1:32" x14ac:dyDescent="0.25">
      <c r="A5410" t="s">
        <v>3782</v>
      </c>
      <c r="B5410">
        <v>0</v>
      </c>
      <c r="C5410">
        <v>0</v>
      </c>
      <c r="D5410" t="s">
        <v>3783</v>
      </c>
      <c r="E5410" t="s">
        <v>15</v>
      </c>
      <c r="F5410" t="s">
        <v>8</v>
      </c>
      <c r="G5410" t="b">
        <v>0</v>
      </c>
      <c r="H5410" t="s">
        <v>9</v>
      </c>
      <c r="I5410" t="s">
        <v>10</v>
      </c>
      <c r="J5410" t="s">
        <v>11</v>
      </c>
      <c r="K5410" t="s">
        <v>328</v>
      </c>
      <c r="L5410">
        <v>4</v>
      </c>
      <c r="M5410">
        <v>25</v>
      </c>
      <c r="N5410">
        <v>4</v>
      </c>
      <c r="O5410">
        <v>1</v>
      </c>
      <c r="P5410" t="b">
        <f t="shared" si="850"/>
        <v>1</v>
      </c>
      <c r="Q5410" t="b">
        <f t="shared" si="851"/>
        <v>1</v>
      </c>
      <c r="R5410" t="b">
        <f t="shared" si="852"/>
        <v>1</v>
      </c>
      <c r="S5410" t="b">
        <f t="shared" si="853"/>
        <v>1</v>
      </c>
      <c r="T5410" t="b">
        <f t="shared" si="854"/>
        <v>0</v>
      </c>
      <c r="U5410" t="b">
        <f t="shared" si="855"/>
        <v>1</v>
      </c>
      <c r="V5410" t="b">
        <f t="shared" si="856"/>
        <v>0</v>
      </c>
      <c r="W5410" t="b">
        <f t="shared" si="857"/>
        <v>0</v>
      </c>
      <c r="X5410" t="b">
        <f t="shared" si="858"/>
        <v>0</v>
      </c>
      <c r="Y5410" t="b">
        <f t="shared" si="859"/>
        <v>0</v>
      </c>
      <c r="Z5410" t="b">
        <v>1</v>
      </c>
      <c r="AB5410" t="s">
        <v>16426</v>
      </c>
    </row>
    <row r="5411" spans="1:32" x14ac:dyDescent="0.25">
      <c r="A5411" t="s">
        <v>11946</v>
      </c>
      <c r="B5411">
        <v>0</v>
      </c>
      <c r="C5411">
        <v>0</v>
      </c>
      <c r="D5411" t="s">
        <v>11947</v>
      </c>
      <c r="E5411" t="s">
        <v>37</v>
      </c>
      <c r="F5411" t="s">
        <v>8</v>
      </c>
      <c r="G5411" t="b">
        <v>0</v>
      </c>
      <c r="H5411" t="s">
        <v>16</v>
      </c>
      <c r="I5411" t="s">
        <v>17</v>
      </c>
      <c r="J5411" t="s">
        <v>10286</v>
      </c>
      <c r="K5411" t="s">
        <v>11948</v>
      </c>
      <c r="L5411">
        <v>1</v>
      </c>
      <c r="P5411" t="b">
        <f t="shared" si="850"/>
        <v>1</v>
      </c>
      <c r="Q5411" t="b">
        <f t="shared" si="851"/>
        <v>0</v>
      </c>
      <c r="R5411" t="b">
        <f t="shared" si="852"/>
        <v>0</v>
      </c>
      <c r="S5411" t="b">
        <f t="shared" si="853"/>
        <v>0</v>
      </c>
      <c r="T5411" t="b">
        <f t="shared" si="854"/>
        <v>0</v>
      </c>
      <c r="U5411" t="b">
        <f t="shared" si="855"/>
        <v>1</v>
      </c>
      <c r="V5411" t="b">
        <f t="shared" si="856"/>
        <v>1</v>
      </c>
      <c r="W5411" t="b">
        <f t="shared" si="857"/>
        <v>0</v>
      </c>
      <c r="X5411" t="b">
        <f t="shared" si="858"/>
        <v>0</v>
      </c>
      <c r="Y5411" t="b">
        <f t="shared" si="859"/>
        <v>0</v>
      </c>
      <c r="Z5411" t="b">
        <v>0</v>
      </c>
    </row>
    <row r="5412" spans="1:32" x14ac:dyDescent="0.25">
      <c r="A5412" t="s">
        <v>15359</v>
      </c>
      <c r="B5412">
        <v>0</v>
      </c>
      <c r="C5412">
        <v>0</v>
      </c>
      <c r="D5412" t="s">
        <v>15360</v>
      </c>
      <c r="E5412" t="s">
        <v>37</v>
      </c>
      <c r="F5412" t="s">
        <v>8</v>
      </c>
      <c r="G5412" t="b">
        <v>0</v>
      </c>
      <c r="H5412" t="s">
        <v>16</v>
      </c>
      <c r="I5412" t="s">
        <v>17</v>
      </c>
      <c r="J5412" t="s">
        <v>10286</v>
      </c>
      <c r="K5412" t="s">
        <v>11948</v>
      </c>
      <c r="P5412" t="b">
        <f t="shared" si="850"/>
        <v>0</v>
      </c>
      <c r="Q5412" t="b">
        <f t="shared" si="851"/>
        <v>0</v>
      </c>
      <c r="R5412" t="b">
        <f t="shared" si="852"/>
        <v>0</v>
      </c>
      <c r="S5412" t="b">
        <f t="shared" si="853"/>
        <v>0</v>
      </c>
      <c r="T5412" t="b">
        <f t="shared" si="854"/>
        <v>1</v>
      </c>
      <c r="U5412" t="b">
        <f t="shared" si="855"/>
        <v>0</v>
      </c>
      <c r="V5412" t="b">
        <f t="shared" si="856"/>
        <v>0</v>
      </c>
      <c r="W5412" t="b">
        <f t="shared" si="857"/>
        <v>0</v>
      </c>
      <c r="X5412" t="b">
        <f t="shared" si="858"/>
        <v>0</v>
      </c>
      <c r="Y5412" t="b">
        <f t="shared" si="859"/>
        <v>0</v>
      </c>
      <c r="Z5412" t="b">
        <v>0</v>
      </c>
    </row>
    <row r="5413" spans="1:32" x14ac:dyDescent="0.25">
      <c r="A5413" t="s">
        <v>15553</v>
      </c>
      <c r="B5413">
        <v>0</v>
      </c>
      <c r="C5413">
        <v>0</v>
      </c>
      <c r="D5413" t="s">
        <v>15554</v>
      </c>
      <c r="E5413" t="s">
        <v>37</v>
      </c>
      <c r="F5413" t="s">
        <v>8</v>
      </c>
      <c r="G5413" t="b">
        <v>0</v>
      </c>
      <c r="H5413" t="s">
        <v>202</v>
      </c>
      <c r="I5413" t="s">
        <v>10903</v>
      </c>
      <c r="K5413" t="s">
        <v>10904</v>
      </c>
      <c r="L5413">
        <v>13</v>
      </c>
      <c r="M5413">
        <v>3</v>
      </c>
      <c r="P5413" t="b">
        <f t="shared" si="850"/>
        <v>1</v>
      </c>
      <c r="Q5413" t="b">
        <f t="shared" si="851"/>
        <v>1</v>
      </c>
      <c r="R5413" t="b">
        <f t="shared" si="852"/>
        <v>0</v>
      </c>
      <c r="S5413" t="b">
        <f t="shared" si="853"/>
        <v>0</v>
      </c>
      <c r="T5413" t="b">
        <f t="shared" si="854"/>
        <v>0</v>
      </c>
      <c r="U5413" t="b">
        <f t="shared" si="855"/>
        <v>1</v>
      </c>
      <c r="V5413" t="b">
        <f t="shared" si="856"/>
        <v>0</v>
      </c>
      <c r="W5413" t="b">
        <f t="shared" si="857"/>
        <v>1</v>
      </c>
      <c r="X5413" t="b">
        <f t="shared" si="858"/>
        <v>0</v>
      </c>
      <c r="Y5413" t="b">
        <f t="shared" si="859"/>
        <v>0</v>
      </c>
      <c r="Z5413" t="b">
        <v>0</v>
      </c>
    </row>
    <row r="5414" spans="1:32" x14ac:dyDescent="0.25">
      <c r="A5414" t="s">
        <v>12557</v>
      </c>
      <c r="B5414">
        <v>0</v>
      </c>
      <c r="C5414">
        <v>0</v>
      </c>
      <c r="D5414" t="s">
        <v>12558</v>
      </c>
      <c r="E5414" t="s">
        <v>37</v>
      </c>
      <c r="F5414" t="s">
        <v>8</v>
      </c>
      <c r="G5414" t="b">
        <v>0</v>
      </c>
      <c r="H5414" t="s">
        <v>202</v>
      </c>
      <c r="I5414" t="s">
        <v>10903</v>
      </c>
      <c r="K5414" t="s">
        <v>10904</v>
      </c>
      <c r="L5414">
        <v>4</v>
      </c>
      <c r="M5414">
        <v>4</v>
      </c>
      <c r="P5414" t="b">
        <f t="shared" si="850"/>
        <v>1</v>
      </c>
      <c r="Q5414" t="b">
        <f t="shared" si="851"/>
        <v>1</v>
      </c>
      <c r="R5414" t="b">
        <f t="shared" si="852"/>
        <v>0</v>
      </c>
      <c r="S5414" t="b">
        <f t="shared" si="853"/>
        <v>0</v>
      </c>
      <c r="T5414" t="b">
        <f t="shared" si="854"/>
        <v>0</v>
      </c>
      <c r="U5414" t="b">
        <f t="shared" si="855"/>
        <v>1</v>
      </c>
      <c r="V5414" t="b">
        <f t="shared" si="856"/>
        <v>0</v>
      </c>
      <c r="W5414" t="b">
        <f t="shared" si="857"/>
        <v>1</v>
      </c>
      <c r="X5414" t="b">
        <f t="shared" si="858"/>
        <v>0</v>
      </c>
      <c r="Y5414" t="b">
        <f t="shared" si="859"/>
        <v>0</v>
      </c>
      <c r="Z5414" t="b">
        <v>0</v>
      </c>
    </row>
    <row r="5415" spans="1:32" x14ac:dyDescent="0.25">
      <c r="A5415" t="s">
        <v>10901</v>
      </c>
      <c r="B5415">
        <v>0</v>
      </c>
      <c r="C5415">
        <v>0</v>
      </c>
      <c r="D5415" t="s">
        <v>10902</v>
      </c>
      <c r="E5415" t="s">
        <v>37</v>
      </c>
      <c r="F5415" t="s">
        <v>8</v>
      </c>
      <c r="G5415" t="b">
        <v>0</v>
      </c>
      <c r="H5415" t="s">
        <v>202</v>
      </c>
      <c r="I5415" t="s">
        <v>10903</v>
      </c>
      <c r="K5415" t="s">
        <v>10904</v>
      </c>
      <c r="L5415">
        <v>1</v>
      </c>
      <c r="P5415" t="b">
        <f t="shared" si="850"/>
        <v>1</v>
      </c>
      <c r="Q5415" t="b">
        <f t="shared" si="851"/>
        <v>0</v>
      </c>
      <c r="R5415" t="b">
        <f t="shared" si="852"/>
        <v>0</v>
      </c>
      <c r="S5415" t="b">
        <f t="shared" si="853"/>
        <v>0</v>
      </c>
      <c r="T5415" t="b">
        <f t="shared" si="854"/>
        <v>0</v>
      </c>
      <c r="U5415" t="b">
        <f t="shared" si="855"/>
        <v>1</v>
      </c>
      <c r="V5415" t="b">
        <f t="shared" si="856"/>
        <v>1</v>
      </c>
      <c r="W5415" t="b">
        <f t="shared" si="857"/>
        <v>0</v>
      </c>
      <c r="X5415" t="b">
        <f t="shared" si="858"/>
        <v>0</v>
      </c>
      <c r="Y5415" t="b">
        <f t="shared" si="859"/>
        <v>0</v>
      </c>
      <c r="Z5415" t="b">
        <v>0</v>
      </c>
    </row>
    <row r="5416" spans="1:32" x14ac:dyDescent="0.25">
      <c r="A5416" t="s">
        <v>12555</v>
      </c>
      <c r="B5416">
        <v>0</v>
      </c>
      <c r="C5416">
        <v>0</v>
      </c>
      <c r="D5416" t="s">
        <v>12556</v>
      </c>
      <c r="E5416" t="s">
        <v>37</v>
      </c>
      <c r="F5416" t="s">
        <v>8</v>
      </c>
      <c r="G5416" t="b">
        <v>0</v>
      </c>
      <c r="H5416" t="s">
        <v>202</v>
      </c>
      <c r="I5416" t="s">
        <v>10903</v>
      </c>
      <c r="K5416" t="s">
        <v>10904</v>
      </c>
      <c r="P5416" t="b">
        <f t="shared" si="850"/>
        <v>0</v>
      </c>
      <c r="Q5416" t="b">
        <f t="shared" si="851"/>
        <v>0</v>
      </c>
      <c r="R5416" t="b">
        <f t="shared" si="852"/>
        <v>0</v>
      </c>
      <c r="S5416" t="b">
        <f t="shared" si="853"/>
        <v>0</v>
      </c>
      <c r="T5416" t="b">
        <f t="shared" si="854"/>
        <v>1</v>
      </c>
      <c r="U5416" t="b">
        <f t="shared" si="855"/>
        <v>0</v>
      </c>
      <c r="V5416" t="b">
        <f t="shared" si="856"/>
        <v>0</v>
      </c>
      <c r="W5416" t="b">
        <f t="shared" si="857"/>
        <v>0</v>
      </c>
      <c r="X5416" t="b">
        <f t="shared" si="858"/>
        <v>0</v>
      </c>
      <c r="Y5416" t="b">
        <f t="shared" si="859"/>
        <v>0</v>
      </c>
      <c r="Z5416" t="b">
        <v>0</v>
      </c>
    </row>
    <row r="5417" spans="1:32" x14ac:dyDescent="0.25">
      <c r="A5417" t="s">
        <v>967</v>
      </c>
      <c r="B5417">
        <v>0</v>
      </c>
      <c r="C5417">
        <v>0</v>
      </c>
      <c r="D5417" t="s">
        <v>968</v>
      </c>
      <c r="E5417" t="s">
        <v>52</v>
      </c>
      <c r="F5417" t="s">
        <v>8</v>
      </c>
      <c r="G5417" t="b">
        <v>0</v>
      </c>
      <c r="H5417" t="s">
        <v>16</v>
      </c>
      <c r="I5417" t="s">
        <v>226</v>
      </c>
      <c r="J5417" t="s">
        <v>227</v>
      </c>
      <c r="K5417" t="s">
        <v>969</v>
      </c>
      <c r="P5417" t="b">
        <f t="shared" si="850"/>
        <v>0</v>
      </c>
      <c r="Q5417" t="b">
        <f t="shared" si="851"/>
        <v>0</v>
      </c>
      <c r="R5417" t="b">
        <f t="shared" si="852"/>
        <v>0</v>
      </c>
      <c r="S5417" t="b">
        <f t="shared" si="853"/>
        <v>0</v>
      </c>
      <c r="T5417" t="b">
        <f t="shared" si="854"/>
        <v>1</v>
      </c>
      <c r="U5417" t="b">
        <f t="shared" si="855"/>
        <v>0</v>
      </c>
      <c r="V5417" t="b">
        <f t="shared" si="856"/>
        <v>0</v>
      </c>
      <c r="W5417" t="b">
        <f t="shared" si="857"/>
        <v>0</v>
      </c>
      <c r="X5417" t="b">
        <f t="shared" si="858"/>
        <v>0</v>
      </c>
      <c r="Y5417" t="b">
        <f t="shared" si="859"/>
        <v>0</v>
      </c>
      <c r="Z5417" t="b">
        <v>0</v>
      </c>
    </row>
    <row r="5418" spans="1:32" x14ac:dyDescent="0.25">
      <c r="A5418" t="s">
        <v>7721</v>
      </c>
      <c r="B5418">
        <v>1</v>
      </c>
      <c r="C5418">
        <v>0</v>
      </c>
      <c r="D5418" t="s">
        <v>7722</v>
      </c>
      <c r="E5418" t="s">
        <v>52</v>
      </c>
      <c r="F5418" t="s">
        <v>8</v>
      </c>
      <c r="G5418" t="b">
        <v>0</v>
      </c>
      <c r="H5418" t="s">
        <v>16</v>
      </c>
      <c r="I5418" t="s">
        <v>226</v>
      </c>
      <c r="J5418" t="s">
        <v>227</v>
      </c>
      <c r="K5418" t="s">
        <v>969</v>
      </c>
      <c r="P5418" t="b">
        <f t="shared" si="850"/>
        <v>0</v>
      </c>
      <c r="Q5418" t="b">
        <f t="shared" si="851"/>
        <v>0</v>
      </c>
      <c r="R5418" t="b">
        <f t="shared" si="852"/>
        <v>0</v>
      </c>
      <c r="S5418" t="b">
        <f t="shared" si="853"/>
        <v>0</v>
      </c>
      <c r="T5418" t="b">
        <f t="shared" si="854"/>
        <v>1</v>
      </c>
      <c r="U5418" t="b">
        <f t="shared" si="855"/>
        <v>0</v>
      </c>
      <c r="V5418" t="b">
        <f t="shared" si="856"/>
        <v>0</v>
      </c>
      <c r="W5418" t="b">
        <f t="shared" si="857"/>
        <v>0</v>
      </c>
      <c r="X5418" t="b">
        <f t="shared" si="858"/>
        <v>0</v>
      </c>
      <c r="Y5418" t="b">
        <f t="shared" si="859"/>
        <v>0</v>
      </c>
      <c r="Z5418" t="b">
        <v>0</v>
      </c>
    </row>
    <row r="5419" spans="1:32" x14ac:dyDescent="0.25">
      <c r="A5419" t="s">
        <v>8581</v>
      </c>
      <c r="B5419">
        <v>0</v>
      </c>
      <c r="C5419">
        <v>0</v>
      </c>
      <c r="D5419" t="s">
        <v>8582</v>
      </c>
      <c r="E5419" t="s">
        <v>15</v>
      </c>
      <c r="F5419" t="s">
        <v>8</v>
      </c>
      <c r="G5419" t="b">
        <v>0</v>
      </c>
      <c r="H5419" t="s">
        <v>16</v>
      </c>
      <c r="I5419" t="s">
        <v>226</v>
      </c>
      <c r="J5419" t="s">
        <v>227</v>
      </c>
      <c r="K5419" t="s">
        <v>969</v>
      </c>
      <c r="P5419" t="b">
        <f t="shared" si="850"/>
        <v>0</v>
      </c>
      <c r="Q5419" t="b">
        <f t="shared" si="851"/>
        <v>0</v>
      </c>
      <c r="R5419" t="b">
        <f t="shared" si="852"/>
        <v>0</v>
      </c>
      <c r="S5419" t="b">
        <f t="shared" si="853"/>
        <v>0</v>
      </c>
      <c r="T5419" t="b">
        <f t="shared" si="854"/>
        <v>1</v>
      </c>
      <c r="U5419" t="b">
        <f t="shared" si="855"/>
        <v>0</v>
      </c>
      <c r="V5419" t="b">
        <f t="shared" si="856"/>
        <v>0</v>
      </c>
      <c r="W5419" t="b">
        <f t="shared" si="857"/>
        <v>0</v>
      </c>
      <c r="X5419" t="b">
        <f t="shared" si="858"/>
        <v>0</v>
      </c>
      <c r="Y5419" t="b">
        <f t="shared" si="859"/>
        <v>0</v>
      </c>
      <c r="Z5419" t="b">
        <v>0</v>
      </c>
      <c r="AD5419" t="s">
        <v>16490</v>
      </c>
      <c r="AE5419" t="s">
        <v>16492</v>
      </c>
      <c r="AF5419" t="s">
        <v>16491</v>
      </c>
    </row>
    <row r="5420" spans="1:32" x14ac:dyDescent="0.25">
      <c r="A5420" t="s">
        <v>8033</v>
      </c>
      <c r="B5420">
        <v>0</v>
      </c>
      <c r="C5420">
        <v>0</v>
      </c>
      <c r="D5420" t="s">
        <v>8034</v>
      </c>
      <c r="E5420" t="s">
        <v>37</v>
      </c>
      <c r="F5420" t="s">
        <v>8</v>
      </c>
      <c r="G5420" t="b">
        <v>0</v>
      </c>
      <c r="H5420" t="s">
        <v>16</v>
      </c>
      <c r="I5420" t="s">
        <v>226</v>
      </c>
      <c r="J5420" t="s">
        <v>227</v>
      </c>
      <c r="K5420" t="s">
        <v>969</v>
      </c>
      <c r="P5420" t="b">
        <f t="shared" si="850"/>
        <v>0</v>
      </c>
      <c r="Q5420" t="b">
        <f t="shared" si="851"/>
        <v>0</v>
      </c>
      <c r="R5420" t="b">
        <f t="shared" si="852"/>
        <v>0</v>
      </c>
      <c r="S5420" t="b">
        <f t="shared" si="853"/>
        <v>0</v>
      </c>
      <c r="T5420" t="b">
        <f t="shared" si="854"/>
        <v>1</v>
      </c>
      <c r="U5420" t="b">
        <f t="shared" si="855"/>
        <v>0</v>
      </c>
      <c r="V5420" t="b">
        <f t="shared" si="856"/>
        <v>0</v>
      </c>
      <c r="W5420" t="b">
        <f t="shared" si="857"/>
        <v>0</v>
      </c>
      <c r="X5420" t="b">
        <f t="shared" si="858"/>
        <v>0</v>
      </c>
      <c r="Y5420" t="b">
        <f t="shared" si="859"/>
        <v>0</v>
      </c>
      <c r="Z5420" t="b">
        <v>1</v>
      </c>
    </row>
    <row r="5421" spans="1:32" x14ac:dyDescent="0.25">
      <c r="A5421" t="s">
        <v>1547</v>
      </c>
      <c r="B5421">
        <v>0</v>
      </c>
      <c r="C5421">
        <v>0</v>
      </c>
      <c r="D5421" t="s">
        <v>1548</v>
      </c>
      <c r="E5421" t="s">
        <v>52</v>
      </c>
      <c r="F5421" t="s">
        <v>8</v>
      </c>
      <c r="G5421" t="b">
        <v>0</v>
      </c>
      <c r="H5421" t="s">
        <v>16</v>
      </c>
      <c r="I5421" t="s">
        <v>226</v>
      </c>
      <c r="J5421" t="s">
        <v>227</v>
      </c>
      <c r="K5421" t="s">
        <v>969</v>
      </c>
      <c r="O5421">
        <v>1</v>
      </c>
      <c r="P5421" t="b">
        <f t="shared" si="850"/>
        <v>0</v>
      </c>
      <c r="Q5421" t="b">
        <f t="shared" si="851"/>
        <v>0</v>
      </c>
      <c r="R5421" t="b">
        <f t="shared" si="852"/>
        <v>0</v>
      </c>
      <c r="S5421" t="b">
        <f t="shared" si="853"/>
        <v>1</v>
      </c>
      <c r="T5421" t="b">
        <f t="shared" si="854"/>
        <v>0</v>
      </c>
      <c r="U5421" t="b">
        <f t="shared" si="855"/>
        <v>1</v>
      </c>
      <c r="V5421" t="b">
        <f t="shared" si="856"/>
        <v>0</v>
      </c>
      <c r="W5421" t="b">
        <f t="shared" si="857"/>
        <v>0</v>
      </c>
      <c r="X5421" t="b">
        <f t="shared" si="858"/>
        <v>0</v>
      </c>
      <c r="Y5421" t="b">
        <f t="shared" si="859"/>
        <v>0</v>
      </c>
      <c r="Z5421" t="b">
        <v>1</v>
      </c>
    </row>
    <row r="5422" spans="1:32" x14ac:dyDescent="0.25">
      <c r="A5422" t="s">
        <v>1475</v>
      </c>
      <c r="B5422">
        <v>0</v>
      </c>
      <c r="C5422">
        <v>0</v>
      </c>
      <c r="D5422" t="s">
        <v>1476</v>
      </c>
      <c r="E5422" t="s">
        <v>52</v>
      </c>
      <c r="F5422" t="s">
        <v>8</v>
      </c>
      <c r="G5422" t="b">
        <v>0</v>
      </c>
      <c r="H5422" t="s">
        <v>16</v>
      </c>
      <c r="I5422" t="s">
        <v>226</v>
      </c>
      <c r="J5422" t="s">
        <v>227</v>
      </c>
      <c r="K5422" t="s">
        <v>969</v>
      </c>
      <c r="P5422" t="b">
        <f t="shared" si="850"/>
        <v>0</v>
      </c>
      <c r="Q5422" t="b">
        <f t="shared" si="851"/>
        <v>0</v>
      </c>
      <c r="R5422" t="b">
        <f t="shared" si="852"/>
        <v>0</v>
      </c>
      <c r="S5422" t="b">
        <f t="shared" si="853"/>
        <v>0</v>
      </c>
      <c r="T5422" t="b">
        <f t="shared" si="854"/>
        <v>1</v>
      </c>
      <c r="U5422" t="b">
        <f t="shared" si="855"/>
        <v>0</v>
      </c>
      <c r="V5422" t="b">
        <f t="shared" si="856"/>
        <v>0</v>
      </c>
      <c r="W5422" t="b">
        <f t="shared" si="857"/>
        <v>0</v>
      </c>
      <c r="X5422" t="b">
        <f t="shared" si="858"/>
        <v>0</v>
      </c>
      <c r="Y5422" t="b">
        <f t="shared" si="859"/>
        <v>0</v>
      </c>
      <c r="Z5422" t="b">
        <v>0</v>
      </c>
    </row>
    <row r="5423" spans="1:32" x14ac:dyDescent="0.25">
      <c r="A5423" t="s">
        <v>7490</v>
      </c>
      <c r="B5423">
        <v>0</v>
      </c>
      <c r="C5423">
        <v>0</v>
      </c>
      <c r="D5423" t="s">
        <v>7491</v>
      </c>
      <c r="E5423" t="s">
        <v>52</v>
      </c>
      <c r="F5423" t="s">
        <v>8</v>
      </c>
      <c r="G5423" t="b">
        <v>0</v>
      </c>
      <c r="H5423" t="s">
        <v>16</v>
      </c>
      <c r="I5423" t="s">
        <v>226</v>
      </c>
      <c r="J5423" t="s">
        <v>227</v>
      </c>
      <c r="K5423" t="s">
        <v>969</v>
      </c>
      <c r="P5423" t="b">
        <f t="shared" si="850"/>
        <v>0</v>
      </c>
      <c r="Q5423" t="b">
        <f t="shared" si="851"/>
        <v>0</v>
      </c>
      <c r="R5423" t="b">
        <f t="shared" si="852"/>
        <v>0</v>
      </c>
      <c r="S5423" t="b">
        <f t="shared" si="853"/>
        <v>0</v>
      </c>
      <c r="T5423" t="b">
        <f t="shared" si="854"/>
        <v>1</v>
      </c>
      <c r="U5423" t="b">
        <f t="shared" si="855"/>
        <v>0</v>
      </c>
      <c r="V5423" t="b">
        <f t="shared" si="856"/>
        <v>0</v>
      </c>
      <c r="W5423" t="b">
        <f t="shared" si="857"/>
        <v>0</v>
      </c>
      <c r="X5423" t="b">
        <f t="shared" si="858"/>
        <v>0</v>
      </c>
      <c r="Y5423" t="b">
        <f t="shared" si="859"/>
        <v>0</v>
      </c>
      <c r="Z5423" t="b">
        <v>0</v>
      </c>
    </row>
    <row r="5424" spans="1:32" x14ac:dyDescent="0.25">
      <c r="A5424" t="s">
        <v>4923</v>
      </c>
      <c r="B5424">
        <v>0</v>
      </c>
      <c r="C5424">
        <v>1</v>
      </c>
      <c r="D5424" t="s">
        <v>4924</v>
      </c>
      <c r="E5424" t="s">
        <v>52</v>
      </c>
      <c r="F5424" t="s">
        <v>8</v>
      </c>
      <c r="G5424" t="b">
        <v>0</v>
      </c>
      <c r="H5424" t="s">
        <v>16</v>
      </c>
      <c r="I5424" t="s">
        <v>226</v>
      </c>
      <c r="J5424" t="s">
        <v>227</v>
      </c>
      <c r="K5424" t="s">
        <v>969</v>
      </c>
      <c r="P5424" t="b">
        <f t="shared" si="850"/>
        <v>0</v>
      </c>
      <c r="Q5424" t="b">
        <f t="shared" si="851"/>
        <v>0</v>
      </c>
      <c r="R5424" t="b">
        <f t="shared" si="852"/>
        <v>0</v>
      </c>
      <c r="S5424" t="b">
        <f t="shared" si="853"/>
        <v>0</v>
      </c>
      <c r="T5424" t="b">
        <f t="shared" si="854"/>
        <v>1</v>
      </c>
      <c r="U5424" t="b">
        <f t="shared" si="855"/>
        <v>0</v>
      </c>
      <c r="V5424" t="b">
        <f t="shared" si="856"/>
        <v>0</v>
      </c>
      <c r="W5424" t="b">
        <f t="shared" si="857"/>
        <v>0</v>
      </c>
      <c r="X5424" t="b">
        <f t="shared" si="858"/>
        <v>0</v>
      </c>
      <c r="Y5424" t="b">
        <f t="shared" si="859"/>
        <v>0</v>
      </c>
      <c r="Z5424" t="b">
        <v>0</v>
      </c>
    </row>
    <row r="5425" spans="1:32" x14ac:dyDescent="0.25">
      <c r="A5425" t="s">
        <v>8601</v>
      </c>
      <c r="B5425">
        <v>0</v>
      </c>
      <c r="C5425">
        <v>0</v>
      </c>
      <c r="D5425" t="s">
        <v>8602</v>
      </c>
      <c r="E5425" t="s">
        <v>37</v>
      </c>
      <c r="F5425" t="s">
        <v>8</v>
      </c>
      <c r="G5425" t="b">
        <v>0</v>
      </c>
      <c r="H5425" t="s">
        <v>9</v>
      </c>
      <c r="I5425" t="s">
        <v>10</v>
      </c>
      <c r="J5425" t="s">
        <v>28</v>
      </c>
      <c r="K5425" t="s">
        <v>29</v>
      </c>
      <c r="M5425">
        <v>1</v>
      </c>
      <c r="N5425">
        <v>1</v>
      </c>
      <c r="P5425" t="b">
        <f t="shared" si="850"/>
        <v>0</v>
      </c>
      <c r="Q5425" t="b">
        <f t="shared" si="851"/>
        <v>1</v>
      </c>
      <c r="R5425" t="b">
        <f t="shared" si="852"/>
        <v>1</v>
      </c>
      <c r="S5425" t="b">
        <f t="shared" si="853"/>
        <v>0</v>
      </c>
      <c r="T5425" t="b">
        <f t="shared" si="854"/>
        <v>0</v>
      </c>
      <c r="U5425" t="b">
        <f t="shared" si="855"/>
        <v>1</v>
      </c>
      <c r="V5425" t="b">
        <f t="shared" si="856"/>
        <v>0</v>
      </c>
      <c r="W5425" t="b">
        <f t="shared" si="857"/>
        <v>0</v>
      </c>
      <c r="X5425" t="b">
        <f t="shared" si="858"/>
        <v>1</v>
      </c>
      <c r="Y5425" t="b">
        <f t="shared" si="859"/>
        <v>0</v>
      </c>
      <c r="Z5425" t="b">
        <v>1</v>
      </c>
      <c r="AD5425" t="s">
        <v>16490</v>
      </c>
      <c r="AE5425" t="s">
        <v>16492</v>
      </c>
      <c r="AF5425" t="s">
        <v>16491</v>
      </c>
    </row>
    <row r="5426" spans="1:32" x14ac:dyDescent="0.25">
      <c r="A5426" t="s">
        <v>15255</v>
      </c>
      <c r="B5426">
        <v>0</v>
      </c>
      <c r="C5426">
        <v>0</v>
      </c>
      <c r="D5426" t="s">
        <v>15256</v>
      </c>
      <c r="E5426" t="s">
        <v>7</v>
      </c>
      <c r="F5426" t="s">
        <v>8</v>
      </c>
      <c r="G5426" t="b">
        <v>0</v>
      </c>
      <c r="H5426" t="s">
        <v>16</v>
      </c>
      <c r="M5426">
        <v>3</v>
      </c>
      <c r="N5426">
        <v>1</v>
      </c>
      <c r="P5426" t="b">
        <f t="shared" si="850"/>
        <v>0</v>
      </c>
      <c r="Q5426" t="b">
        <f t="shared" si="851"/>
        <v>1</v>
      </c>
      <c r="R5426" t="b">
        <f t="shared" si="852"/>
        <v>1</v>
      </c>
      <c r="S5426" t="b">
        <f t="shared" si="853"/>
        <v>0</v>
      </c>
      <c r="T5426" t="b">
        <f t="shared" si="854"/>
        <v>0</v>
      </c>
      <c r="U5426" t="b">
        <f t="shared" si="855"/>
        <v>1</v>
      </c>
      <c r="V5426" t="b">
        <f t="shared" si="856"/>
        <v>0</v>
      </c>
      <c r="W5426" t="b">
        <f t="shared" si="857"/>
        <v>0</v>
      </c>
      <c r="X5426" t="b">
        <f t="shared" si="858"/>
        <v>1</v>
      </c>
      <c r="Y5426" t="b">
        <f t="shared" si="859"/>
        <v>0</v>
      </c>
      <c r="Z5426" t="b">
        <v>0</v>
      </c>
      <c r="AA5426" t="s">
        <v>16425</v>
      </c>
    </row>
    <row r="5427" spans="1:32" x14ac:dyDescent="0.25">
      <c r="A5427" t="s">
        <v>8905</v>
      </c>
      <c r="B5427">
        <v>0</v>
      </c>
      <c r="C5427">
        <v>0</v>
      </c>
      <c r="D5427" t="s">
        <v>8906</v>
      </c>
      <c r="E5427" t="s">
        <v>52</v>
      </c>
      <c r="F5427" t="s">
        <v>8</v>
      </c>
      <c r="G5427" t="b">
        <v>0</v>
      </c>
      <c r="H5427" t="s">
        <v>252</v>
      </c>
      <c r="I5427" t="s">
        <v>253</v>
      </c>
      <c r="J5427" t="s">
        <v>254</v>
      </c>
      <c r="K5427" t="s">
        <v>6686</v>
      </c>
      <c r="M5427">
        <v>1</v>
      </c>
      <c r="N5427">
        <v>1</v>
      </c>
      <c r="P5427" t="b">
        <f t="shared" si="850"/>
        <v>0</v>
      </c>
      <c r="Q5427" t="b">
        <f t="shared" si="851"/>
        <v>1</v>
      </c>
      <c r="R5427" t="b">
        <f t="shared" si="852"/>
        <v>1</v>
      </c>
      <c r="S5427" t="b">
        <f t="shared" si="853"/>
        <v>0</v>
      </c>
      <c r="T5427" t="b">
        <f t="shared" si="854"/>
        <v>0</v>
      </c>
      <c r="U5427" t="b">
        <f t="shared" si="855"/>
        <v>1</v>
      </c>
      <c r="V5427" t="b">
        <f t="shared" si="856"/>
        <v>0</v>
      </c>
      <c r="W5427" t="b">
        <f t="shared" si="857"/>
        <v>0</v>
      </c>
      <c r="X5427" t="b">
        <f t="shared" si="858"/>
        <v>1</v>
      </c>
      <c r="Y5427" t="b">
        <f t="shared" si="859"/>
        <v>0</v>
      </c>
      <c r="Z5427" t="b">
        <v>0</v>
      </c>
    </row>
    <row r="5428" spans="1:32" x14ac:dyDescent="0.25">
      <c r="A5428" t="s">
        <v>11734</v>
      </c>
      <c r="B5428">
        <v>0</v>
      </c>
      <c r="C5428">
        <v>0</v>
      </c>
      <c r="D5428" t="s">
        <v>11735</v>
      </c>
      <c r="E5428" t="s">
        <v>52</v>
      </c>
      <c r="F5428" t="s">
        <v>8</v>
      </c>
      <c r="G5428" t="b">
        <v>0</v>
      </c>
      <c r="H5428" t="s">
        <v>16</v>
      </c>
      <c r="I5428" t="s">
        <v>38</v>
      </c>
      <c r="J5428" t="s">
        <v>9761</v>
      </c>
      <c r="K5428" t="s">
        <v>9762</v>
      </c>
      <c r="P5428" t="b">
        <f t="shared" si="850"/>
        <v>0</v>
      </c>
      <c r="Q5428" t="b">
        <f t="shared" si="851"/>
        <v>0</v>
      </c>
      <c r="R5428" t="b">
        <f t="shared" si="852"/>
        <v>0</v>
      </c>
      <c r="S5428" t="b">
        <f t="shared" si="853"/>
        <v>0</v>
      </c>
      <c r="T5428" t="b">
        <f t="shared" si="854"/>
        <v>1</v>
      </c>
      <c r="U5428" t="b">
        <f t="shared" si="855"/>
        <v>0</v>
      </c>
      <c r="V5428" t="b">
        <f t="shared" si="856"/>
        <v>0</v>
      </c>
      <c r="W5428" t="b">
        <f t="shared" si="857"/>
        <v>0</v>
      </c>
      <c r="X5428" t="b">
        <f t="shared" si="858"/>
        <v>0</v>
      </c>
      <c r="Y5428" t="b">
        <f t="shared" si="859"/>
        <v>0</v>
      </c>
      <c r="Z5428" t="b">
        <v>0</v>
      </c>
      <c r="AD5428" t="s">
        <v>16490</v>
      </c>
      <c r="AE5428" t="s">
        <v>16492</v>
      </c>
      <c r="AF5428" t="s">
        <v>16491</v>
      </c>
    </row>
    <row r="5429" spans="1:32" x14ac:dyDescent="0.25">
      <c r="A5429" t="s">
        <v>14995</v>
      </c>
      <c r="B5429">
        <v>0</v>
      </c>
      <c r="C5429">
        <v>0</v>
      </c>
      <c r="D5429" t="s">
        <v>14996</v>
      </c>
      <c r="E5429" t="s">
        <v>52</v>
      </c>
      <c r="F5429" t="s">
        <v>8</v>
      </c>
      <c r="G5429" t="b">
        <v>0</v>
      </c>
      <c r="H5429" t="s">
        <v>16</v>
      </c>
      <c r="I5429" t="s">
        <v>38</v>
      </c>
      <c r="J5429" t="s">
        <v>9761</v>
      </c>
      <c r="K5429" t="s">
        <v>9762</v>
      </c>
      <c r="P5429" t="b">
        <f t="shared" si="850"/>
        <v>0</v>
      </c>
      <c r="Q5429" t="b">
        <f t="shared" si="851"/>
        <v>0</v>
      </c>
      <c r="R5429" t="b">
        <f t="shared" si="852"/>
        <v>0</v>
      </c>
      <c r="S5429" t="b">
        <f t="shared" si="853"/>
        <v>0</v>
      </c>
      <c r="T5429" t="b">
        <f t="shared" si="854"/>
        <v>1</v>
      </c>
      <c r="U5429" t="b">
        <f t="shared" si="855"/>
        <v>0</v>
      </c>
      <c r="V5429" t="b">
        <f t="shared" si="856"/>
        <v>0</v>
      </c>
      <c r="W5429" t="b">
        <f t="shared" si="857"/>
        <v>0</v>
      </c>
      <c r="X5429" t="b">
        <f t="shared" si="858"/>
        <v>0</v>
      </c>
      <c r="Y5429" t="b">
        <f t="shared" si="859"/>
        <v>0</v>
      </c>
      <c r="Z5429" t="b">
        <v>0</v>
      </c>
    </row>
    <row r="5430" spans="1:32" x14ac:dyDescent="0.25">
      <c r="A5430" t="s">
        <v>9763</v>
      </c>
      <c r="B5430">
        <v>0</v>
      </c>
      <c r="C5430">
        <v>0</v>
      </c>
      <c r="D5430" t="s">
        <v>9764</v>
      </c>
      <c r="E5430" t="s">
        <v>37</v>
      </c>
      <c r="F5430" t="s">
        <v>8</v>
      </c>
      <c r="G5430" t="b">
        <v>0</v>
      </c>
      <c r="H5430" t="s">
        <v>16</v>
      </c>
      <c r="I5430" t="s">
        <v>38</v>
      </c>
      <c r="J5430" t="s">
        <v>9761</v>
      </c>
      <c r="K5430" t="s">
        <v>9762</v>
      </c>
      <c r="L5430">
        <v>2</v>
      </c>
      <c r="M5430">
        <v>1</v>
      </c>
      <c r="P5430" t="b">
        <f t="shared" si="850"/>
        <v>1</v>
      </c>
      <c r="Q5430" t="b">
        <f t="shared" si="851"/>
        <v>1</v>
      </c>
      <c r="R5430" t="b">
        <f t="shared" si="852"/>
        <v>0</v>
      </c>
      <c r="S5430" t="b">
        <f t="shared" si="853"/>
        <v>0</v>
      </c>
      <c r="T5430" t="b">
        <f t="shared" si="854"/>
        <v>0</v>
      </c>
      <c r="U5430" t="b">
        <f t="shared" si="855"/>
        <v>1</v>
      </c>
      <c r="V5430" t="b">
        <f t="shared" si="856"/>
        <v>0</v>
      </c>
      <c r="W5430" t="b">
        <f t="shared" si="857"/>
        <v>1</v>
      </c>
      <c r="X5430" t="b">
        <f t="shared" si="858"/>
        <v>0</v>
      </c>
      <c r="Y5430" t="b">
        <f t="shared" si="859"/>
        <v>0</v>
      </c>
      <c r="Z5430" t="b">
        <v>1</v>
      </c>
      <c r="AD5430" t="s">
        <v>16490</v>
      </c>
      <c r="AE5430" t="s">
        <v>16492</v>
      </c>
      <c r="AF5430" t="s">
        <v>16491</v>
      </c>
    </row>
    <row r="5431" spans="1:32" x14ac:dyDescent="0.25">
      <c r="A5431" t="s">
        <v>9799</v>
      </c>
      <c r="B5431">
        <v>0</v>
      </c>
      <c r="C5431">
        <v>0</v>
      </c>
      <c r="D5431" t="s">
        <v>9800</v>
      </c>
      <c r="E5431" t="s">
        <v>37</v>
      </c>
      <c r="F5431" t="s">
        <v>8</v>
      </c>
      <c r="G5431" t="b">
        <v>0</v>
      </c>
      <c r="H5431" t="s">
        <v>16</v>
      </c>
      <c r="I5431" t="s">
        <v>38</v>
      </c>
      <c r="J5431" t="s">
        <v>9761</v>
      </c>
      <c r="K5431" t="s">
        <v>9762</v>
      </c>
      <c r="P5431" t="b">
        <f t="shared" si="850"/>
        <v>0</v>
      </c>
      <c r="Q5431" t="b">
        <f t="shared" si="851"/>
        <v>0</v>
      </c>
      <c r="R5431" t="b">
        <f t="shared" si="852"/>
        <v>0</v>
      </c>
      <c r="S5431" t="b">
        <f t="shared" si="853"/>
        <v>0</v>
      </c>
      <c r="T5431" t="b">
        <f t="shared" si="854"/>
        <v>1</v>
      </c>
      <c r="U5431" t="b">
        <f t="shared" si="855"/>
        <v>0</v>
      </c>
      <c r="V5431" t="b">
        <f t="shared" si="856"/>
        <v>0</v>
      </c>
      <c r="W5431" t="b">
        <f t="shared" si="857"/>
        <v>0</v>
      </c>
      <c r="X5431" t="b">
        <f t="shared" si="858"/>
        <v>0</v>
      </c>
      <c r="Y5431" t="b">
        <f t="shared" si="859"/>
        <v>0</v>
      </c>
      <c r="Z5431" t="b">
        <v>1</v>
      </c>
    </row>
    <row r="5432" spans="1:32" x14ac:dyDescent="0.25">
      <c r="A5432" t="s">
        <v>787</v>
      </c>
      <c r="B5432">
        <v>0</v>
      </c>
      <c r="C5432">
        <v>0</v>
      </c>
      <c r="D5432" t="s">
        <v>788</v>
      </c>
      <c r="E5432" t="s">
        <v>37</v>
      </c>
      <c r="F5432" t="s">
        <v>8</v>
      </c>
      <c r="G5432" t="b">
        <v>0</v>
      </c>
      <c r="H5432" t="s">
        <v>252</v>
      </c>
      <c r="I5432" t="s">
        <v>253</v>
      </c>
      <c r="J5432" t="s">
        <v>254</v>
      </c>
      <c r="K5432" t="s">
        <v>789</v>
      </c>
      <c r="M5432">
        <v>3</v>
      </c>
      <c r="P5432" t="b">
        <f t="shared" si="850"/>
        <v>0</v>
      </c>
      <c r="Q5432" t="b">
        <f t="shared" si="851"/>
        <v>1</v>
      </c>
      <c r="R5432" t="b">
        <f t="shared" si="852"/>
        <v>0</v>
      </c>
      <c r="S5432" t="b">
        <f t="shared" si="853"/>
        <v>0</v>
      </c>
      <c r="T5432" t="b">
        <f t="shared" si="854"/>
        <v>0</v>
      </c>
      <c r="U5432" t="b">
        <f t="shared" si="855"/>
        <v>1</v>
      </c>
      <c r="V5432" t="b">
        <f t="shared" si="856"/>
        <v>0</v>
      </c>
      <c r="W5432" t="b">
        <f t="shared" si="857"/>
        <v>1</v>
      </c>
      <c r="X5432" t="b">
        <f t="shared" si="858"/>
        <v>0</v>
      </c>
      <c r="Y5432" t="b">
        <f t="shared" si="859"/>
        <v>0</v>
      </c>
      <c r="Z5432" t="b">
        <v>0</v>
      </c>
    </row>
    <row r="5433" spans="1:32" x14ac:dyDescent="0.25">
      <c r="A5433" t="s">
        <v>2500</v>
      </c>
      <c r="B5433">
        <v>0</v>
      </c>
      <c r="C5433">
        <v>0</v>
      </c>
      <c r="D5433" t="s">
        <v>2501</v>
      </c>
      <c r="E5433" t="s">
        <v>37</v>
      </c>
      <c r="F5433" t="s">
        <v>8</v>
      </c>
      <c r="G5433" t="b">
        <v>0</v>
      </c>
      <c r="H5433" t="s">
        <v>252</v>
      </c>
      <c r="I5433" t="s">
        <v>253</v>
      </c>
      <c r="J5433" t="s">
        <v>254</v>
      </c>
      <c r="K5433" t="s">
        <v>789</v>
      </c>
      <c r="M5433">
        <v>1</v>
      </c>
      <c r="P5433" t="b">
        <f t="shared" si="850"/>
        <v>0</v>
      </c>
      <c r="Q5433" t="b">
        <f t="shared" si="851"/>
        <v>1</v>
      </c>
      <c r="R5433" t="b">
        <f t="shared" si="852"/>
        <v>0</v>
      </c>
      <c r="S5433" t="b">
        <f t="shared" si="853"/>
        <v>0</v>
      </c>
      <c r="T5433" t="b">
        <f t="shared" si="854"/>
        <v>0</v>
      </c>
      <c r="U5433" t="b">
        <f t="shared" si="855"/>
        <v>1</v>
      </c>
      <c r="V5433" t="b">
        <f t="shared" si="856"/>
        <v>0</v>
      </c>
      <c r="W5433" t="b">
        <f t="shared" si="857"/>
        <v>1</v>
      </c>
      <c r="X5433" t="b">
        <f t="shared" si="858"/>
        <v>0</v>
      </c>
      <c r="Y5433" t="b">
        <f t="shared" si="859"/>
        <v>0</v>
      </c>
      <c r="Z5433" t="b">
        <v>0</v>
      </c>
    </row>
    <row r="5434" spans="1:32" x14ac:dyDescent="0.25">
      <c r="A5434" t="s">
        <v>13267</v>
      </c>
      <c r="B5434">
        <v>0</v>
      </c>
      <c r="C5434">
        <v>0</v>
      </c>
      <c r="D5434" t="s">
        <v>13268</v>
      </c>
      <c r="E5434" t="s">
        <v>37</v>
      </c>
      <c r="F5434" t="s">
        <v>52</v>
      </c>
      <c r="G5434" t="b">
        <v>0</v>
      </c>
      <c r="H5434" t="s">
        <v>12357</v>
      </c>
      <c r="J5434" t="s">
        <v>12358</v>
      </c>
      <c r="K5434" t="s">
        <v>13269</v>
      </c>
      <c r="P5434" t="b">
        <f t="shared" si="850"/>
        <v>0</v>
      </c>
      <c r="Q5434" t="b">
        <f t="shared" si="851"/>
        <v>0</v>
      </c>
      <c r="R5434" t="b">
        <f t="shared" si="852"/>
        <v>0</v>
      </c>
      <c r="S5434" t="b">
        <f t="shared" si="853"/>
        <v>0</v>
      </c>
      <c r="T5434" t="b">
        <f t="shared" si="854"/>
        <v>1</v>
      </c>
      <c r="U5434" t="b">
        <f t="shared" si="855"/>
        <v>0</v>
      </c>
      <c r="V5434" t="b">
        <f t="shared" si="856"/>
        <v>0</v>
      </c>
      <c r="W5434" t="b">
        <f t="shared" si="857"/>
        <v>0</v>
      </c>
      <c r="X5434" t="b">
        <f t="shared" si="858"/>
        <v>0</v>
      </c>
      <c r="Y5434" t="b">
        <f t="shared" si="859"/>
        <v>0</v>
      </c>
      <c r="Z5434" t="b">
        <v>1</v>
      </c>
    </row>
    <row r="5435" spans="1:32" x14ac:dyDescent="0.25">
      <c r="A5435" t="s">
        <v>13476</v>
      </c>
      <c r="B5435">
        <v>0</v>
      </c>
      <c r="C5435">
        <v>0</v>
      </c>
      <c r="D5435" t="s">
        <v>13477</v>
      </c>
      <c r="E5435" t="s">
        <v>37</v>
      </c>
      <c r="F5435" t="s">
        <v>8</v>
      </c>
      <c r="G5435" t="b">
        <v>0</v>
      </c>
      <c r="H5435" t="s">
        <v>12357</v>
      </c>
      <c r="J5435" t="s">
        <v>12358</v>
      </c>
      <c r="K5435" t="s">
        <v>13269</v>
      </c>
      <c r="P5435" t="b">
        <f t="shared" si="850"/>
        <v>0</v>
      </c>
      <c r="Q5435" t="b">
        <f t="shared" si="851"/>
        <v>0</v>
      </c>
      <c r="R5435" t="b">
        <f t="shared" si="852"/>
        <v>0</v>
      </c>
      <c r="S5435" t="b">
        <f t="shared" si="853"/>
        <v>0</v>
      </c>
      <c r="T5435" t="b">
        <f t="shared" si="854"/>
        <v>1</v>
      </c>
      <c r="U5435" t="b">
        <f t="shared" si="855"/>
        <v>0</v>
      </c>
      <c r="V5435" t="b">
        <f t="shared" si="856"/>
        <v>0</v>
      </c>
      <c r="W5435" t="b">
        <f t="shared" si="857"/>
        <v>0</v>
      </c>
      <c r="X5435" t="b">
        <f t="shared" si="858"/>
        <v>0</v>
      </c>
      <c r="Y5435" t="b">
        <f t="shared" si="859"/>
        <v>0</v>
      </c>
      <c r="Z5435" t="b">
        <v>0</v>
      </c>
    </row>
    <row r="5436" spans="1:32" x14ac:dyDescent="0.25">
      <c r="A5436" t="s">
        <v>13474</v>
      </c>
      <c r="B5436">
        <v>0</v>
      </c>
      <c r="C5436">
        <v>0</v>
      </c>
      <c r="D5436" t="s">
        <v>13475</v>
      </c>
      <c r="E5436" t="s">
        <v>37</v>
      </c>
      <c r="F5436" t="s">
        <v>8</v>
      </c>
      <c r="G5436" t="b">
        <v>0</v>
      </c>
      <c r="H5436" t="s">
        <v>12357</v>
      </c>
      <c r="J5436" t="s">
        <v>12358</v>
      </c>
      <c r="K5436" t="s">
        <v>13269</v>
      </c>
      <c r="P5436" t="b">
        <f t="shared" si="850"/>
        <v>0</v>
      </c>
      <c r="Q5436" t="b">
        <f t="shared" si="851"/>
        <v>0</v>
      </c>
      <c r="R5436" t="b">
        <f t="shared" si="852"/>
        <v>0</v>
      </c>
      <c r="S5436" t="b">
        <f t="shared" si="853"/>
        <v>0</v>
      </c>
      <c r="T5436" t="b">
        <f t="shared" si="854"/>
        <v>1</v>
      </c>
      <c r="U5436" t="b">
        <f t="shared" si="855"/>
        <v>0</v>
      </c>
      <c r="V5436" t="b">
        <f t="shared" si="856"/>
        <v>0</v>
      </c>
      <c r="W5436" t="b">
        <f t="shared" si="857"/>
        <v>0</v>
      </c>
      <c r="X5436" t="b">
        <f t="shared" si="858"/>
        <v>0</v>
      </c>
      <c r="Y5436" t="b">
        <f t="shared" si="859"/>
        <v>0</v>
      </c>
      <c r="Z5436" t="b">
        <v>0</v>
      </c>
    </row>
    <row r="5437" spans="1:32" x14ac:dyDescent="0.25">
      <c r="A5437" t="s">
        <v>8431</v>
      </c>
      <c r="B5437">
        <v>0</v>
      </c>
      <c r="C5437">
        <v>0</v>
      </c>
      <c r="D5437" t="s">
        <v>8432</v>
      </c>
      <c r="E5437" t="s">
        <v>52</v>
      </c>
      <c r="F5437" t="s">
        <v>8</v>
      </c>
      <c r="G5437" t="b">
        <v>0</v>
      </c>
      <c r="H5437" t="s">
        <v>306</v>
      </c>
      <c r="I5437" t="s">
        <v>307</v>
      </c>
      <c r="J5437" t="s">
        <v>308</v>
      </c>
      <c r="K5437" t="s">
        <v>8433</v>
      </c>
      <c r="P5437" t="b">
        <f t="shared" si="850"/>
        <v>0</v>
      </c>
      <c r="Q5437" t="b">
        <f t="shared" si="851"/>
        <v>0</v>
      </c>
      <c r="R5437" t="b">
        <f t="shared" si="852"/>
        <v>0</v>
      </c>
      <c r="S5437" t="b">
        <f t="shared" si="853"/>
        <v>0</v>
      </c>
      <c r="T5437" t="b">
        <f t="shared" si="854"/>
        <v>1</v>
      </c>
      <c r="U5437" t="b">
        <f t="shared" si="855"/>
        <v>0</v>
      </c>
      <c r="V5437" t="b">
        <f t="shared" si="856"/>
        <v>0</v>
      </c>
      <c r="W5437" t="b">
        <f t="shared" si="857"/>
        <v>0</v>
      </c>
      <c r="X5437" t="b">
        <f t="shared" si="858"/>
        <v>0</v>
      </c>
      <c r="Y5437" t="b">
        <f t="shared" si="859"/>
        <v>0</v>
      </c>
      <c r="Z5437" t="b">
        <v>0</v>
      </c>
    </row>
    <row r="5438" spans="1:32" x14ac:dyDescent="0.25">
      <c r="A5438" t="s">
        <v>8745</v>
      </c>
      <c r="B5438">
        <v>0</v>
      </c>
      <c r="C5438">
        <v>0</v>
      </c>
      <c r="D5438" t="s">
        <v>8746</v>
      </c>
      <c r="E5438" t="s">
        <v>52</v>
      </c>
      <c r="F5438" t="s">
        <v>8</v>
      </c>
      <c r="G5438" t="b">
        <v>0</v>
      </c>
      <c r="H5438" t="s">
        <v>306</v>
      </c>
      <c r="I5438" t="s">
        <v>307</v>
      </c>
      <c r="J5438" t="s">
        <v>308</v>
      </c>
      <c r="K5438" t="s">
        <v>8433</v>
      </c>
      <c r="P5438" t="b">
        <f t="shared" si="850"/>
        <v>0</v>
      </c>
      <c r="Q5438" t="b">
        <f t="shared" si="851"/>
        <v>0</v>
      </c>
      <c r="R5438" t="b">
        <f t="shared" si="852"/>
        <v>0</v>
      </c>
      <c r="S5438" t="b">
        <f t="shared" si="853"/>
        <v>0</v>
      </c>
      <c r="T5438" t="b">
        <f t="shared" si="854"/>
        <v>1</v>
      </c>
      <c r="U5438" t="b">
        <f t="shared" si="855"/>
        <v>0</v>
      </c>
      <c r="V5438" t="b">
        <f t="shared" si="856"/>
        <v>0</v>
      </c>
      <c r="W5438" t="b">
        <f t="shared" si="857"/>
        <v>0</v>
      </c>
      <c r="X5438" t="b">
        <f t="shared" si="858"/>
        <v>0</v>
      </c>
      <c r="Y5438" t="b">
        <f t="shared" si="859"/>
        <v>0</v>
      </c>
      <c r="Z5438" t="b">
        <v>0</v>
      </c>
    </row>
    <row r="5439" spans="1:32" x14ac:dyDescent="0.25">
      <c r="A5439" t="s">
        <v>4514</v>
      </c>
      <c r="B5439">
        <v>0</v>
      </c>
      <c r="C5439">
        <v>0</v>
      </c>
      <c r="D5439" t="s">
        <v>4515</v>
      </c>
      <c r="E5439" t="s">
        <v>52</v>
      </c>
      <c r="F5439" t="s">
        <v>8</v>
      </c>
      <c r="G5439" t="b">
        <v>0</v>
      </c>
      <c r="H5439" t="s">
        <v>306</v>
      </c>
      <c r="I5439" t="s">
        <v>307</v>
      </c>
      <c r="J5439" t="s">
        <v>308</v>
      </c>
      <c r="K5439" t="s">
        <v>309</v>
      </c>
      <c r="P5439" t="b">
        <f t="shared" si="850"/>
        <v>0</v>
      </c>
      <c r="Q5439" t="b">
        <f t="shared" si="851"/>
        <v>0</v>
      </c>
      <c r="R5439" t="b">
        <f t="shared" si="852"/>
        <v>0</v>
      </c>
      <c r="S5439" t="b">
        <f t="shared" si="853"/>
        <v>0</v>
      </c>
      <c r="T5439" t="b">
        <f t="shared" si="854"/>
        <v>1</v>
      </c>
      <c r="U5439" t="b">
        <f t="shared" si="855"/>
        <v>0</v>
      </c>
      <c r="V5439" t="b">
        <f t="shared" si="856"/>
        <v>0</v>
      </c>
      <c r="W5439" t="b">
        <f t="shared" si="857"/>
        <v>0</v>
      </c>
      <c r="X5439" t="b">
        <f t="shared" si="858"/>
        <v>0</v>
      </c>
      <c r="Y5439" t="b">
        <f t="shared" si="859"/>
        <v>0</v>
      </c>
      <c r="Z5439" t="b">
        <v>0</v>
      </c>
    </row>
    <row r="5440" spans="1:32" x14ac:dyDescent="0.25">
      <c r="A5440" t="s">
        <v>16386</v>
      </c>
      <c r="B5440">
        <v>0</v>
      </c>
      <c r="C5440">
        <v>0</v>
      </c>
      <c r="D5440" t="s">
        <v>16387</v>
      </c>
      <c r="E5440" t="s">
        <v>37</v>
      </c>
      <c r="F5440" t="s">
        <v>8</v>
      </c>
      <c r="G5440" t="b">
        <v>0</v>
      </c>
      <c r="H5440" t="s">
        <v>306</v>
      </c>
      <c r="I5440" t="s">
        <v>307</v>
      </c>
      <c r="J5440" t="s">
        <v>308</v>
      </c>
      <c r="K5440" t="s">
        <v>309</v>
      </c>
      <c r="P5440" t="b">
        <f t="shared" si="850"/>
        <v>0</v>
      </c>
      <c r="Q5440" t="b">
        <f t="shared" si="851"/>
        <v>0</v>
      </c>
      <c r="R5440" t="b">
        <f t="shared" si="852"/>
        <v>0</v>
      </c>
      <c r="S5440" t="b">
        <f t="shared" si="853"/>
        <v>0</v>
      </c>
      <c r="T5440" t="b">
        <f t="shared" si="854"/>
        <v>1</v>
      </c>
      <c r="U5440" t="b">
        <f t="shared" si="855"/>
        <v>0</v>
      </c>
      <c r="V5440" t="b">
        <f t="shared" si="856"/>
        <v>0</v>
      </c>
      <c r="W5440" t="b">
        <f t="shared" si="857"/>
        <v>0</v>
      </c>
      <c r="X5440" t="b">
        <f t="shared" si="858"/>
        <v>0</v>
      </c>
      <c r="Y5440" t="b">
        <f t="shared" si="859"/>
        <v>0</v>
      </c>
      <c r="Z5440" t="b">
        <v>0</v>
      </c>
    </row>
    <row r="5441" spans="1:32" x14ac:dyDescent="0.25">
      <c r="A5441" t="s">
        <v>16388</v>
      </c>
      <c r="B5441">
        <v>0</v>
      </c>
      <c r="C5441">
        <v>0</v>
      </c>
      <c r="D5441" t="s">
        <v>16389</v>
      </c>
      <c r="E5441" t="s">
        <v>37</v>
      </c>
      <c r="F5441" t="s">
        <v>8</v>
      </c>
      <c r="G5441" t="b">
        <v>0</v>
      </c>
      <c r="H5441" t="s">
        <v>306</v>
      </c>
      <c r="I5441" t="s">
        <v>307</v>
      </c>
      <c r="J5441" t="s">
        <v>308</v>
      </c>
      <c r="K5441" t="s">
        <v>309</v>
      </c>
      <c r="P5441" t="b">
        <f t="shared" si="850"/>
        <v>0</v>
      </c>
      <c r="Q5441" t="b">
        <f t="shared" si="851"/>
        <v>0</v>
      </c>
      <c r="R5441" t="b">
        <f t="shared" si="852"/>
        <v>0</v>
      </c>
      <c r="S5441" t="b">
        <f t="shared" si="853"/>
        <v>0</v>
      </c>
      <c r="T5441" t="b">
        <f t="shared" si="854"/>
        <v>1</v>
      </c>
      <c r="U5441" t="b">
        <f t="shared" si="855"/>
        <v>0</v>
      </c>
      <c r="V5441" t="b">
        <f t="shared" si="856"/>
        <v>0</v>
      </c>
      <c r="W5441" t="b">
        <f t="shared" si="857"/>
        <v>0</v>
      </c>
      <c r="X5441" t="b">
        <f t="shared" si="858"/>
        <v>0</v>
      </c>
      <c r="Y5441" t="b">
        <f t="shared" si="859"/>
        <v>0</v>
      </c>
      <c r="Z5441" t="b">
        <v>0</v>
      </c>
    </row>
    <row r="5442" spans="1:32" x14ac:dyDescent="0.25">
      <c r="A5442" t="s">
        <v>15183</v>
      </c>
      <c r="B5442">
        <v>0</v>
      </c>
      <c r="C5442">
        <v>0</v>
      </c>
      <c r="D5442" t="s">
        <v>15184</v>
      </c>
      <c r="E5442" t="s">
        <v>15</v>
      </c>
      <c r="F5442" t="s">
        <v>8</v>
      </c>
      <c r="G5442" t="b">
        <v>0</v>
      </c>
      <c r="H5442" t="s">
        <v>16</v>
      </c>
      <c r="L5442">
        <v>1</v>
      </c>
      <c r="M5442">
        <v>2</v>
      </c>
      <c r="P5442" t="b">
        <f t="shared" si="850"/>
        <v>1</v>
      </c>
      <c r="Q5442" t="b">
        <f t="shared" si="851"/>
        <v>1</v>
      </c>
      <c r="R5442" t="b">
        <f t="shared" si="852"/>
        <v>0</v>
      </c>
      <c r="S5442" t="b">
        <f t="shared" si="853"/>
        <v>0</v>
      </c>
      <c r="T5442" t="b">
        <f t="shared" si="854"/>
        <v>0</v>
      </c>
      <c r="U5442" t="b">
        <f t="shared" si="855"/>
        <v>1</v>
      </c>
      <c r="V5442" t="b">
        <f t="shared" si="856"/>
        <v>0</v>
      </c>
      <c r="W5442" t="b">
        <f t="shared" si="857"/>
        <v>1</v>
      </c>
      <c r="X5442" t="b">
        <f t="shared" si="858"/>
        <v>0</v>
      </c>
      <c r="Y5442" t="b">
        <f t="shared" si="859"/>
        <v>0</v>
      </c>
      <c r="Z5442" t="b">
        <v>0</v>
      </c>
      <c r="AA5442" t="s">
        <v>16425</v>
      </c>
    </row>
    <row r="5443" spans="1:32" x14ac:dyDescent="0.25">
      <c r="A5443" t="s">
        <v>10717</v>
      </c>
      <c r="B5443">
        <v>1</v>
      </c>
      <c r="C5443">
        <v>0</v>
      </c>
      <c r="D5443" t="s">
        <v>10718</v>
      </c>
      <c r="E5443" t="s">
        <v>27</v>
      </c>
      <c r="F5443" t="s">
        <v>8</v>
      </c>
      <c r="G5443" t="b">
        <v>0</v>
      </c>
      <c r="H5443" t="s">
        <v>9</v>
      </c>
      <c r="I5443" t="s">
        <v>10</v>
      </c>
      <c r="J5443" t="s">
        <v>269</v>
      </c>
      <c r="K5443" t="s">
        <v>9994</v>
      </c>
      <c r="M5443">
        <v>3</v>
      </c>
      <c r="P5443" t="b">
        <f t="shared" si="850"/>
        <v>0</v>
      </c>
      <c r="Q5443" t="b">
        <f t="shared" si="851"/>
        <v>1</v>
      </c>
      <c r="R5443" t="b">
        <f t="shared" si="852"/>
        <v>0</v>
      </c>
      <c r="S5443" t="b">
        <f t="shared" si="853"/>
        <v>0</v>
      </c>
      <c r="T5443" t="b">
        <f t="shared" si="854"/>
        <v>0</v>
      </c>
      <c r="U5443" t="b">
        <f t="shared" si="855"/>
        <v>1</v>
      </c>
      <c r="V5443" t="b">
        <f t="shared" si="856"/>
        <v>0</v>
      </c>
      <c r="W5443" t="b">
        <f t="shared" si="857"/>
        <v>1</v>
      </c>
      <c r="X5443" t="b">
        <f t="shared" si="858"/>
        <v>0</v>
      </c>
      <c r="Y5443" t="b">
        <f t="shared" si="859"/>
        <v>0</v>
      </c>
      <c r="Z5443" t="b">
        <v>1</v>
      </c>
      <c r="AB5443" t="s">
        <v>16427</v>
      </c>
    </row>
    <row r="5444" spans="1:32" x14ac:dyDescent="0.25">
      <c r="A5444" t="s">
        <v>12364</v>
      </c>
      <c r="B5444">
        <v>0</v>
      </c>
      <c r="C5444">
        <v>0</v>
      </c>
      <c r="D5444" t="s">
        <v>12365</v>
      </c>
      <c r="E5444" t="s">
        <v>15</v>
      </c>
      <c r="F5444" t="s">
        <v>8</v>
      </c>
      <c r="G5444" t="b">
        <v>0</v>
      </c>
      <c r="H5444" t="s">
        <v>9</v>
      </c>
      <c r="I5444" t="s">
        <v>10</v>
      </c>
      <c r="J5444" t="s">
        <v>269</v>
      </c>
      <c r="K5444" t="s">
        <v>9994</v>
      </c>
      <c r="M5444">
        <v>6</v>
      </c>
      <c r="P5444" t="b">
        <f t="shared" si="850"/>
        <v>0</v>
      </c>
      <c r="Q5444" t="b">
        <f t="shared" si="851"/>
        <v>1</v>
      </c>
      <c r="R5444" t="b">
        <f t="shared" si="852"/>
        <v>0</v>
      </c>
      <c r="S5444" t="b">
        <f t="shared" si="853"/>
        <v>0</v>
      </c>
      <c r="T5444" t="b">
        <f t="shared" si="854"/>
        <v>0</v>
      </c>
      <c r="U5444" t="b">
        <f t="shared" si="855"/>
        <v>1</v>
      </c>
      <c r="V5444" t="b">
        <f t="shared" si="856"/>
        <v>0</v>
      </c>
      <c r="W5444" t="b">
        <f t="shared" si="857"/>
        <v>1</v>
      </c>
      <c r="X5444" t="b">
        <f t="shared" si="858"/>
        <v>0</v>
      </c>
      <c r="Y5444" t="b">
        <f t="shared" si="859"/>
        <v>0</v>
      </c>
      <c r="Z5444" t="b">
        <v>1</v>
      </c>
      <c r="AB5444" t="s">
        <v>16427</v>
      </c>
    </row>
    <row r="5445" spans="1:32" x14ac:dyDescent="0.25">
      <c r="A5445" t="s">
        <v>9995</v>
      </c>
      <c r="B5445">
        <v>0</v>
      </c>
      <c r="C5445">
        <v>0</v>
      </c>
      <c r="D5445" t="s">
        <v>9996</v>
      </c>
      <c r="E5445" t="s">
        <v>15</v>
      </c>
      <c r="F5445" t="s">
        <v>8</v>
      </c>
      <c r="G5445" t="b">
        <v>0</v>
      </c>
      <c r="H5445" t="s">
        <v>9</v>
      </c>
      <c r="I5445" t="s">
        <v>10</v>
      </c>
      <c r="J5445" t="s">
        <v>269</v>
      </c>
      <c r="K5445" t="s">
        <v>9994</v>
      </c>
      <c r="M5445">
        <v>5</v>
      </c>
      <c r="N5445">
        <v>1</v>
      </c>
      <c r="P5445" t="b">
        <f t="shared" si="850"/>
        <v>0</v>
      </c>
      <c r="Q5445" t="b">
        <f t="shared" si="851"/>
        <v>1</v>
      </c>
      <c r="R5445" t="b">
        <f t="shared" si="852"/>
        <v>1</v>
      </c>
      <c r="S5445" t="b">
        <f t="shared" si="853"/>
        <v>0</v>
      </c>
      <c r="T5445" t="b">
        <f t="shared" si="854"/>
        <v>0</v>
      </c>
      <c r="U5445" t="b">
        <f t="shared" si="855"/>
        <v>1</v>
      </c>
      <c r="V5445" t="b">
        <f t="shared" si="856"/>
        <v>0</v>
      </c>
      <c r="W5445" t="b">
        <f t="shared" si="857"/>
        <v>0</v>
      </c>
      <c r="X5445" t="b">
        <f t="shared" si="858"/>
        <v>1</v>
      </c>
      <c r="Y5445" t="b">
        <f t="shared" si="859"/>
        <v>0</v>
      </c>
      <c r="Z5445" t="b">
        <v>1</v>
      </c>
      <c r="AB5445" t="s">
        <v>16427</v>
      </c>
    </row>
    <row r="5446" spans="1:32" x14ac:dyDescent="0.25">
      <c r="A5446" t="s">
        <v>10715</v>
      </c>
      <c r="B5446">
        <v>0</v>
      </c>
      <c r="C5446">
        <v>0</v>
      </c>
      <c r="D5446" t="s">
        <v>10716</v>
      </c>
      <c r="E5446" t="s">
        <v>15</v>
      </c>
      <c r="F5446" t="s">
        <v>8</v>
      </c>
      <c r="G5446" t="b">
        <v>0</v>
      </c>
      <c r="H5446" t="s">
        <v>9</v>
      </c>
      <c r="I5446" t="s">
        <v>10</v>
      </c>
      <c r="J5446" t="s">
        <v>269</v>
      </c>
      <c r="K5446" t="s">
        <v>9994</v>
      </c>
      <c r="M5446">
        <v>7</v>
      </c>
      <c r="P5446" t="b">
        <f t="shared" si="850"/>
        <v>0</v>
      </c>
      <c r="Q5446" t="b">
        <f t="shared" si="851"/>
        <v>1</v>
      </c>
      <c r="R5446" t="b">
        <f t="shared" si="852"/>
        <v>0</v>
      </c>
      <c r="S5446" t="b">
        <f t="shared" si="853"/>
        <v>0</v>
      </c>
      <c r="T5446" t="b">
        <f t="shared" si="854"/>
        <v>0</v>
      </c>
      <c r="U5446" t="b">
        <f t="shared" si="855"/>
        <v>1</v>
      </c>
      <c r="V5446" t="b">
        <f t="shared" si="856"/>
        <v>0</v>
      </c>
      <c r="W5446" t="b">
        <f t="shared" si="857"/>
        <v>1</v>
      </c>
      <c r="X5446" t="b">
        <f t="shared" si="858"/>
        <v>0</v>
      </c>
      <c r="Y5446" t="b">
        <f t="shared" si="859"/>
        <v>0</v>
      </c>
      <c r="Z5446" t="b">
        <v>1</v>
      </c>
      <c r="AB5446" t="s">
        <v>16427</v>
      </c>
    </row>
    <row r="5447" spans="1:32" x14ac:dyDescent="0.25">
      <c r="A5447" t="s">
        <v>11137</v>
      </c>
      <c r="B5447">
        <v>0</v>
      </c>
      <c r="C5447">
        <v>0</v>
      </c>
      <c r="D5447" t="s">
        <v>11138</v>
      </c>
      <c r="E5447" t="s">
        <v>7</v>
      </c>
      <c r="F5447" t="s">
        <v>8</v>
      </c>
      <c r="G5447" t="b">
        <v>0</v>
      </c>
      <c r="H5447" t="s">
        <v>9</v>
      </c>
      <c r="I5447" t="s">
        <v>10</v>
      </c>
      <c r="J5447" t="s">
        <v>269</v>
      </c>
      <c r="K5447" t="s">
        <v>9994</v>
      </c>
      <c r="M5447">
        <v>16</v>
      </c>
      <c r="N5447">
        <v>3</v>
      </c>
      <c r="P5447" t="b">
        <f t="shared" si="850"/>
        <v>0</v>
      </c>
      <c r="Q5447" t="b">
        <f t="shared" si="851"/>
        <v>1</v>
      </c>
      <c r="R5447" t="b">
        <f t="shared" si="852"/>
        <v>1</v>
      </c>
      <c r="S5447" t="b">
        <f t="shared" si="853"/>
        <v>0</v>
      </c>
      <c r="T5447" t="b">
        <f t="shared" si="854"/>
        <v>0</v>
      </c>
      <c r="U5447" t="b">
        <f t="shared" si="855"/>
        <v>1</v>
      </c>
      <c r="V5447" t="b">
        <f t="shared" si="856"/>
        <v>0</v>
      </c>
      <c r="W5447" t="b">
        <f t="shared" si="857"/>
        <v>0</v>
      </c>
      <c r="X5447" t="b">
        <f t="shared" si="858"/>
        <v>1</v>
      </c>
      <c r="Y5447" t="b">
        <f t="shared" si="859"/>
        <v>0</v>
      </c>
      <c r="Z5447" t="b">
        <v>1</v>
      </c>
      <c r="AB5447" t="s">
        <v>16427</v>
      </c>
    </row>
    <row r="5448" spans="1:32" x14ac:dyDescent="0.25">
      <c r="A5448" t="s">
        <v>9992</v>
      </c>
      <c r="B5448">
        <v>0</v>
      </c>
      <c r="C5448">
        <v>1</v>
      </c>
      <c r="D5448" t="s">
        <v>9993</v>
      </c>
      <c r="E5448" t="s">
        <v>15</v>
      </c>
      <c r="F5448" t="s">
        <v>8</v>
      </c>
      <c r="G5448" t="b">
        <v>0</v>
      </c>
      <c r="H5448" t="s">
        <v>9</v>
      </c>
      <c r="I5448" t="s">
        <v>10</v>
      </c>
      <c r="J5448" t="s">
        <v>269</v>
      </c>
      <c r="K5448" t="s">
        <v>9994</v>
      </c>
      <c r="L5448">
        <v>7</v>
      </c>
      <c r="M5448">
        <v>14</v>
      </c>
      <c r="P5448" t="b">
        <f t="shared" si="850"/>
        <v>1</v>
      </c>
      <c r="Q5448" t="b">
        <f t="shared" si="851"/>
        <v>1</v>
      </c>
      <c r="R5448" t="b">
        <f t="shared" si="852"/>
        <v>0</v>
      </c>
      <c r="S5448" t="b">
        <f t="shared" si="853"/>
        <v>0</v>
      </c>
      <c r="T5448" t="b">
        <f t="shared" si="854"/>
        <v>0</v>
      </c>
      <c r="U5448" t="b">
        <f t="shared" si="855"/>
        <v>1</v>
      </c>
      <c r="V5448" t="b">
        <f t="shared" si="856"/>
        <v>0</v>
      </c>
      <c r="W5448" t="b">
        <f t="shared" si="857"/>
        <v>1</v>
      </c>
      <c r="X5448" t="b">
        <f t="shared" si="858"/>
        <v>0</v>
      </c>
      <c r="Y5448" t="b">
        <f t="shared" si="859"/>
        <v>0</v>
      </c>
      <c r="Z5448" t="b">
        <v>0</v>
      </c>
      <c r="AB5448" t="s">
        <v>16427</v>
      </c>
    </row>
    <row r="5449" spans="1:32" x14ac:dyDescent="0.25">
      <c r="A5449" t="s">
        <v>15327</v>
      </c>
      <c r="B5449">
        <v>0</v>
      </c>
      <c r="C5449">
        <v>0</v>
      </c>
      <c r="D5449" t="s">
        <v>15328</v>
      </c>
      <c r="E5449" t="s">
        <v>37</v>
      </c>
      <c r="F5449" t="s">
        <v>8</v>
      </c>
      <c r="G5449" t="b">
        <v>0</v>
      </c>
      <c r="H5449" t="s">
        <v>16</v>
      </c>
      <c r="I5449" t="s">
        <v>47</v>
      </c>
      <c r="J5449" t="s">
        <v>76</v>
      </c>
      <c r="K5449" t="s">
        <v>9334</v>
      </c>
      <c r="P5449" t="b">
        <f t="shared" si="850"/>
        <v>0</v>
      </c>
      <c r="Q5449" t="b">
        <f t="shared" si="851"/>
        <v>0</v>
      </c>
      <c r="R5449" t="b">
        <f t="shared" si="852"/>
        <v>0</v>
      </c>
      <c r="S5449" t="b">
        <f t="shared" si="853"/>
        <v>0</v>
      </c>
      <c r="T5449" t="b">
        <f t="shared" si="854"/>
        <v>1</v>
      </c>
      <c r="U5449" t="b">
        <f t="shared" si="855"/>
        <v>0</v>
      </c>
      <c r="V5449" t="b">
        <f t="shared" si="856"/>
        <v>0</v>
      </c>
      <c r="W5449" t="b">
        <f t="shared" si="857"/>
        <v>0</v>
      </c>
      <c r="X5449" t="b">
        <f t="shared" si="858"/>
        <v>0</v>
      </c>
      <c r="Y5449" t="b">
        <f t="shared" si="859"/>
        <v>0</v>
      </c>
      <c r="Z5449" t="b">
        <v>0</v>
      </c>
    </row>
    <row r="5450" spans="1:32" x14ac:dyDescent="0.25">
      <c r="A5450" t="s">
        <v>9282</v>
      </c>
      <c r="B5450">
        <v>0</v>
      </c>
      <c r="C5450">
        <v>0</v>
      </c>
      <c r="D5450" t="s">
        <v>9283</v>
      </c>
      <c r="E5450" t="s">
        <v>37</v>
      </c>
      <c r="F5450" t="s">
        <v>8</v>
      </c>
      <c r="G5450" t="b">
        <v>0</v>
      </c>
      <c r="H5450" t="s">
        <v>16</v>
      </c>
      <c r="I5450" t="s">
        <v>47</v>
      </c>
      <c r="J5450" t="s">
        <v>9280</v>
      </c>
      <c r="K5450" t="s">
        <v>9281</v>
      </c>
      <c r="L5450">
        <v>4</v>
      </c>
      <c r="P5450" t="b">
        <f t="shared" si="850"/>
        <v>1</v>
      </c>
      <c r="Q5450" t="b">
        <f t="shared" si="851"/>
        <v>0</v>
      </c>
      <c r="R5450" t="b">
        <f t="shared" si="852"/>
        <v>0</v>
      </c>
      <c r="S5450" t="b">
        <f t="shared" si="853"/>
        <v>0</v>
      </c>
      <c r="T5450" t="b">
        <f t="shared" si="854"/>
        <v>0</v>
      </c>
      <c r="U5450" t="b">
        <f t="shared" si="855"/>
        <v>1</v>
      </c>
      <c r="V5450" t="b">
        <f t="shared" si="856"/>
        <v>1</v>
      </c>
      <c r="W5450" t="b">
        <f t="shared" si="857"/>
        <v>0</v>
      </c>
      <c r="X5450" t="b">
        <f t="shared" si="858"/>
        <v>0</v>
      </c>
      <c r="Y5450" t="b">
        <f t="shared" si="859"/>
        <v>0</v>
      </c>
      <c r="Z5450" t="b">
        <v>0</v>
      </c>
    </row>
    <row r="5451" spans="1:32" x14ac:dyDescent="0.25">
      <c r="A5451" t="s">
        <v>13695</v>
      </c>
      <c r="B5451">
        <v>0</v>
      </c>
      <c r="C5451">
        <v>0</v>
      </c>
      <c r="D5451" t="s">
        <v>13696</v>
      </c>
      <c r="E5451" t="s">
        <v>27</v>
      </c>
      <c r="F5451" t="s">
        <v>8</v>
      </c>
      <c r="G5451" t="b">
        <v>1</v>
      </c>
      <c r="H5451" t="s">
        <v>16</v>
      </c>
      <c r="I5451" t="s">
        <v>71</v>
      </c>
      <c r="J5451" t="s">
        <v>7441</v>
      </c>
      <c r="K5451" t="s">
        <v>13697</v>
      </c>
      <c r="P5451" t="b">
        <f t="shared" si="850"/>
        <v>0</v>
      </c>
      <c r="Q5451" t="b">
        <f t="shared" si="851"/>
        <v>0</v>
      </c>
      <c r="R5451" t="b">
        <f t="shared" si="852"/>
        <v>0</v>
      </c>
      <c r="S5451" t="b">
        <f t="shared" si="853"/>
        <v>0</v>
      </c>
      <c r="T5451" t="b">
        <f t="shared" si="854"/>
        <v>1</v>
      </c>
      <c r="U5451" t="b">
        <f t="shared" si="855"/>
        <v>0</v>
      </c>
      <c r="V5451" t="b">
        <f t="shared" si="856"/>
        <v>0</v>
      </c>
      <c r="W5451" t="b">
        <f t="shared" si="857"/>
        <v>0</v>
      </c>
      <c r="X5451" t="b">
        <f t="shared" si="858"/>
        <v>0</v>
      </c>
      <c r="Y5451" t="b">
        <f t="shared" si="859"/>
        <v>0</v>
      </c>
      <c r="Z5451" t="b">
        <v>0</v>
      </c>
    </row>
    <row r="5452" spans="1:32" x14ac:dyDescent="0.25">
      <c r="A5452" t="s">
        <v>15314</v>
      </c>
      <c r="B5452">
        <v>0</v>
      </c>
      <c r="C5452">
        <v>0</v>
      </c>
      <c r="D5452" t="s">
        <v>15315</v>
      </c>
      <c r="E5452" t="s">
        <v>7</v>
      </c>
      <c r="F5452" t="s">
        <v>8</v>
      </c>
      <c r="G5452" t="b">
        <v>0</v>
      </c>
      <c r="H5452" t="s">
        <v>16</v>
      </c>
      <c r="I5452" t="s">
        <v>47</v>
      </c>
      <c r="J5452" t="s">
        <v>9280</v>
      </c>
      <c r="K5452" t="s">
        <v>9281</v>
      </c>
      <c r="L5452">
        <v>27</v>
      </c>
      <c r="M5452">
        <v>8</v>
      </c>
      <c r="N5452">
        <v>3</v>
      </c>
      <c r="O5452">
        <v>1</v>
      </c>
      <c r="P5452" t="b">
        <f t="shared" si="850"/>
        <v>1</v>
      </c>
      <c r="Q5452" t="b">
        <f t="shared" si="851"/>
        <v>1</v>
      </c>
      <c r="R5452" t="b">
        <f t="shared" si="852"/>
        <v>1</v>
      </c>
      <c r="S5452" t="b">
        <f t="shared" si="853"/>
        <v>1</v>
      </c>
      <c r="T5452" t="b">
        <f t="shared" si="854"/>
        <v>0</v>
      </c>
      <c r="U5452" t="b">
        <f t="shared" si="855"/>
        <v>1</v>
      </c>
      <c r="V5452" t="b">
        <f t="shared" si="856"/>
        <v>0</v>
      </c>
      <c r="W5452" t="b">
        <f t="shared" si="857"/>
        <v>0</v>
      </c>
      <c r="X5452" t="b">
        <f t="shared" si="858"/>
        <v>0</v>
      </c>
      <c r="Y5452" t="b">
        <f t="shared" si="859"/>
        <v>0</v>
      </c>
      <c r="Z5452" t="b">
        <v>1</v>
      </c>
    </row>
    <row r="5453" spans="1:32" x14ac:dyDescent="0.25">
      <c r="A5453" t="s">
        <v>6342</v>
      </c>
      <c r="B5453">
        <v>0</v>
      </c>
      <c r="C5453">
        <v>0</v>
      </c>
      <c r="D5453" t="s">
        <v>6343</v>
      </c>
      <c r="E5453" t="s">
        <v>37</v>
      </c>
      <c r="F5453" t="s">
        <v>8</v>
      </c>
      <c r="G5453" t="b">
        <v>0</v>
      </c>
      <c r="H5453" t="s">
        <v>16</v>
      </c>
      <c r="I5453" t="s">
        <v>17</v>
      </c>
      <c r="J5453" t="s">
        <v>148</v>
      </c>
      <c r="K5453" t="s">
        <v>149</v>
      </c>
      <c r="P5453" t="b">
        <f t="shared" si="850"/>
        <v>0</v>
      </c>
      <c r="Q5453" t="b">
        <f t="shared" si="851"/>
        <v>0</v>
      </c>
      <c r="R5453" t="b">
        <f t="shared" si="852"/>
        <v>0</v>
      </c>
      <c r="S5453" t="b">
        <f t="shared" si="853"/>
        <v>0</v>
      </c>
      <c r="T5453" t="b">
        <f t="shared" si="854"/>
        <v>1</v>
      </c>
      <c r="U5453" t="b">
        <f t="shared" si="855"/>
        <v>0</v>
      </c>
      <c r="V5453" t="b">
        <f t="shared" si="856"/>
        <v>0</v>
      </c>
      <c r="W5453" t="b">
        <f t="shared" si="857"/>
        <v>0</v>
      </c>
      <c r="X5453" t="b">
        <f t="shared" si="858"/>
        <v>0</v>
      </c>
      <c r="Y5453" t="b">
        <f t="shared" si="859"/>
        <v>0</v>
      </c>
      <c r="Z5453" t="b">
        <v>1</v>
      </c>
    </row>
    <row r="5454" spans="1:32" x14ac:dyDescent="0.25">
      <c r="A5454" t="s">
        <v>9624</v>
      </c>
      <c r="B5454">
        <v>0</v>
      </c>
      <c r="C5454">
        <v>0</v>
      </c>
      <c r="D5454" t="s">
        <v>9625</v>
      </c>
      <c r="E5454" t="s">
        <v>37</v>
      </c>
      <c r="F5454" t="s">
        <v>8</v>
      </c>
      <c r="G5454" t="b">
        <v>0</v>
      </c>
      <c r="H5454" t="s">
        <v>16</v>
      </c>
      <c r="I5454" t="s">
        <v>17</v>
      </c>
      <c r="J5454" t="s">
        <v>148</v>
      </c>
      <c r="K5454" t="s">
        <v>149</v>
      </c>
      <c r="L5454">
        <v>3</v>
      </c>
      <c r="P5454" t="b">
        <f t="shared" si="850"/>
        <v>1</v>
      </c>
      <c r="Q5454" t="b">
        <f t="shared" si="851"/>
        <v>0</v>
      </c>
      <c r="R5454" t="b">
        <f t="shared" si="852"/>
        <v>0</v>
      </c>
      <c r="S5454" t="b">
        <f t="shared" si="853"/>
        <v>0</v>
      </c>
      <c r="T5454" t="b">
        <f t="shared" si="854"/>
        <v>0</v>
      </c>
      <c r="U5454" t="b">
        <f t="shared" si="855"/>
        <v>1</v>
      </c>
      <c r="V5454" t="b">
        <f t="shared" si="856"/>
        <v>1</v>
      </c>
      <c r="W5454" t="b">
        <f t="shared" si="857"/>
        <v>0</v>
      </c>
      <c r="X5454" t="b">
        <f t="shared" si="858"/>
        <v>0</v>
      </c>
      <c r="Y5454" t="b">
        <f t="shared" si="859"/>
        <v>0</v>
      </c>
      <c r="Z5454" t="b">
        <v>0</v>
      </c>
      <c r="AD5454" t="s">
        <v>16490</v>
      </c>
      <c r="AE5454" t="s">
        <v>16492</v>
      </c>
      <c r="AF5454" t="s">
        <v>16491</v>
      </c>
    </row>
    <row r="5455" spans="1:32" x14ac:dyDescent="0.25">
      <c r="A5455" t="s">
        <v>9626</v>
      </c>
      <c r="B5455">
        <v>0</v>
      </c>
      <c r="C5455">
        <v>0</v>
      </c>
      <c r="D5455" t="s">
        <v>9627</v>
      </c>
      <c r="E5455" t="s">
        <v>37</v>
      </c>
      <c r="F5455" t="s">
        <v>8</v>
      </c>
      <c r="G5455" t="b">
        <v>0</v>
      </c>
      <c r="H5455" t="s">
        <v>16</v>
      </c>
      <c r="I5455" t="s">
        <v>17</v>
      </c>
      <c r="J5455" t="s">
        <v>148</v>
      </c>
      <c r="K5455" t="s">
        <v>149</v>
      </c>
      <c r="L5455">
        <v>1</v>
      </c>
      <c r="P5455" t="b">
        <f t="shared" si="850"/>
        <v>1</v>
      </c>
      <c r="Q5455" t="b">
        <f t="shared" si="851"/>
        <v>0</v>
      </c>
      <c r="R5455" t="b">
        <f t="shared" si="852"/>
        <v>0</v>
      </c>
      <c r="S5455" t="b">
        <f t="shared" si="853"/>
        <v>0</v>
      </c>
      <c r="T5455" t="b">
        <f t="shared" si="854"/>
        <v>0</v>
      </c>
      <c r="U5455" t="b">
        <f t="shared" si="855"/>
        <v>1</v>
      </c>
      <c r="V5455" t="b">
        <f t="shared" si="856"/>
        <v>1</v>
      </c>
      <c r="W5455" t="b">
        <f t="shared" si="857"/>
        <v>0</v>
      </c>
      <c r="X5455" t="b">
        <f t="shared" si="858"/>
        <v>0</v>
      </c>
      <c r="Y5455" t="b">
        <f t="shared" si="859"/>
        <v>0</v>
      </c>
      <c r="Z5455" t="b">
        <v>0</v>
      </c>
    </row>
    <row r="5456" spans="1:32" x14ac:dyDescent="0.25">
      <c r="A5456" t="s">
        <v>15033</v>
      </c>
      <c r="B5456">
        <v>0</v>
      </c>
      <c r="C5456">
        <v>0</v>
      </c>
      <c r="D5456" t="s">
        <v>15034</v>
      </c>
      <c r="E5456" t="s">
        <v>37</v>
      </c>
      <c r="F5456" t="s">
        <v>8</v>
      </c>
      <c r="G5456" t="b">
        <v>0</v>
      </c>
      <c r="H5456" t="s">
        <v>16</v>
      </c>
      <c r="I5456" t="s">
        <v>17</v>
      </c>
      <c r="J5456" t="s">
        <v>148</v>
      </c>
      <c r="K5456" t="s">
        <v>149</v>
      </c>
      <c r="P5456" t="b">
        <f t="shared" si="850"/>
        <v>0</v>
      </c>
      <c r="Q5456" t="b">
        <f t="shared" si="851"/>
        <v>0</v>
      </c>
      <c r="R5456" t="b">
        <f t="shared" si="852"/>
        <v>0</v>
      </c>
      <c r="S5456" t="b">
        <f t="shared" si="853"/>
        <v>0</v>
      </c>
      <c r="T5456" t="b">
        <f t="shared" si="854"/>
        <v>1</v>
      </c>
      <c r="U5456" t="b">
        <f t="shared" si="855"/>
        <v>0</v>
      </c>
      <c r="V5456" t="b">
        <f t="shared" si="856"/>
        <v>0</v>
      </c>
      <c r="W5456" t="b">
        <f t="shared" si="857"/>
        <v>0</v>
      </c>
      <c r="X5456" t="b">
        <f t="shared" si="858"/>
        <v>0</v>
      </c>
      <c r="Y5456" t="b">
        <f t="shared" si="859"/>
        <v>0</v>
      </c>
      <c r="Z5456" t="b">
        <v>0</v>
      </c>
    </row>
    <row r="5457" spans="1:27" x14ac:dyDescent="0.25">
      <c r="A5457" t="s">
        <v>5203</v>
      </c>
      <c r="B5457">
        <v>0</v>
      </c>
      <c r="C5457">
        <v>0</v>
      </c>
      <c r="D5457" t="s">
        <v>5204</v>
      </c>
      <c r="E5457" t="s">
        <v>27</v>
      </c>
      <c r="F5457" t="s">
        <v>8</v>
      </c>
      <c r="G5457" t="b">
        <v>0</v>
      </c>
      <c r="H5457" t="s">
        <v>16</v>
      </c>
      <c r="I5457" t="s">
        <v>47</v>
      </c>
      <c r="J5457" t="s">
        <v>119</v>
      </c>
      <c r="K5457" t="s">
        <v>5205</v>
      </c>
      <c r="P5457" t="b">
        <f t="shared" si="850"/>
        <v>0</v>
      </c>
      <c r="Q5457" t="b">
        <f t="shared" si="851"/>
        <v>0</v>
      </c>
      <c r="R5457" t="b">
        <f t="shared" si="852"/>
        <v>0</v>
      </c>
      <c r="S5457" t="b">
        <f t="shared" si="853"/>
        <v>0</v>
      </c>
      <c r="T5457" t="b">
        <f t="shared" si="854"/>
        <v>1</v>
      </c>
      <c r="U5457" t="b">
        <f t="shared" si="855"/>
        <v>0</v>
      </c>
      <c r="V5457" t="b">
        <f t="shared" si="856"/>
        <v>0</v>
      </c>
      <c r="W5457" t="b">
        <f t="shared" si="857"/>
        <v>0</v>
      </c>
      <c r="X5457" t="b">
        <f t="shared" si="858"/>
        <v>0</v>
      </c>
      <c r="Y5457" t="b">
        <f t="shared" si="859"/>
        <v>0</v>
      </c>
      <c r="Z5457" t="b">
        <v>0</v>
      </c>
    </row>
    <row r="5458" spans="1:27" x14ac:dyDescent="0.25">
      <c r="A5458" t="s">
        <v>14124</v>
      </c>
      <c r="B5458">
        <v>0</v>
      </c>
      <c r="C5458">
        <v>0</v>
      </c>
      <c r="D5458" t="s">
        <v>14125</v>
      </c>
      <c r="E5458" t="s">
        <v>52</v>
      </c>
      <c r="F5458" t="s">
        <v>8</v>
      </c>
      <c r="G5458" t="b">
        <v>0</v>
      </c>
      <c r="H5458" t="s">
        <v>252</v>
      </c>
      <c r="L5458">
        <v>1</v>
      </c>
      <c r="P5458" t="b">
        <f t="shared" si="850"/>
        <v>1</v>
      </c>
      <c r="Q5458" t="b">
        <f t="shared" si="851"/>
        <v>0</v>
      </c>
      <c r="R5458" t="b">
        <f t="shared" si="852"/>
        <v>0</v>
      </c>
      <c r="S5458" t="b">
        <f t="shared" si="853"/>
        <v>0</v>
      </c>
      <c r="T5458" t="b">
        <f t="shared" si="854"/>
        <v>0</v>
      </c>
      <c r="U5458" t="b">
        <f t="shared" si="855"/>
        <v>1</v>
      </c>
      <c r="V5458" t="b">
        <f t="shared" si="856"/>
        <v>1</v>
      </c>
      <c r="W5458" t="b">
        <f t="shared" si="857"/>
        <v>0</v>
      </c>
      <c r="X5458" t="b">
        <f t="shared" si="858"/>
        <v>0</v>
      </c>
      <c r="Y5458" t="b">
        <f t="shared" si="859"/>
        <v>0</v>
      </c>
      <c r="Z5458" t="b">
        <v>0</v>
      </c>
    </row>
    <row r="5459" spans="1:27" x14ac:dyDescent="0.25">
      <c r="A5459" t="s">
        <v>15415</v>
      </c>
      <c r="B5459">
        <v>0</v>
      </c>
      <c r="C5459">
        <v>0</v>
      </c>
      <c r="D5459" t="s">
        <v>15416</v>
      </c>
      <c r="E5459" t="s">
        <v>15</v>
      </c>
      <c r="F5459" t="s">
        <v>8</v>
      </c>
      <c r="G5459" t="b">
        <v>1</v>
      </c>
      <c r="H5459" t="s">
        <v>16</v>
      </c>
      <c r="I5459" t="s">
        <v>71</v>
      </c>
      <c r="J5459" t="s">
        <v>10077</v>
      </c>
      <c r="K5459" t="s">
        <v>15417</v>
      </c>
      <c r="P5459" t="b">
        <f t="shared" ref="P5459:P5522" si="860">IF(L5459&gt;0, TRUE, FALSE)</f>
        <v>0</v>
      </c>
      <c r="Q5459" t="b">
        <f t="shared" ref="Q5459:Q5522" si="861">IF(M5459&gt;0, TRUE, FALSE)</f>
        <v>0</v>
      </c>
      <c r="R5459" t="b">
        <f t="shared" ref="R5459:R5522" si="862">IF(N5459&gt;0, TRUE, FALSE)</f>
        <v>0</v>
      </c>
      <c r="S5459" t="b">
        <f t="shared" ref="S5459:S5522" si="863">IF(O5459&gt;0, TRUE, FALSE)</f>
        <v>0</v>
      </c>
      <c r="T5459" t="b">
        <f t="shared" ref="T5459:T5522" si="864">AND(NOT(P5459), NOT(Q5459), NOT(R5459), NOT(S5459))</f>
        <v>1</v>
      </c>
      <c r="U5459" t="b">
        <f t="shared" ref="U5459:U5522" si="865">OR(P5459, Q5459, R5459, S5459)</f>
        <v>0</v>
      </c>
      <c r="V5459" t="b">
        <f t="shared" ref="V5459:V5522" si="866">AND(P5459, NOT(Q5459), NOT(R5459), NOT(S5459))</f>
        <v>0</v>
      </c>
      <c r="W5459" t="b">
        <f t="shared" ref="W5459:W5522" si="867">AND(Q5459, NOT(R5459), NOT(S5459))</f>
        <v>0</v>
      </c>
      <c r="X5459" t="b">
        <f t="shared" ref="X5459:X5522" si="868">AND(R5459, NOT(S5459))</f>
        <v>0</v>
      </c>
      <c r="Y5459" t="b">
        <f t="shared" ref="Y5459:Y5522" si="869">AND(P5459, NOT(Q5459),OR(R5459,S5459))</f>
        <v>0</v>
      </c>
      <c r="Z5459" t="b">
        <v>0</v>
      </c>
    </row>
    <row r="5460" spans="1:27" x14ac:dyDescent="0.25">
      <c r="A5460" t="s">
        <v>4409</v>
      </c>
      <c r="B5460">
        <v>0</v>
      </c>
      <c r="C5460">
        <v>0</v>
      </c>
      <c r="D5460" t="s">
        <v>4410</v>
      </c>
      <c r="E5460" t="s">
        <v>15</v>
      </c>
      <c r="F5460" t="s">
        <v>8</v>
      </c>
      <c r="G5460" t="b">
        <v>0</v>
      </c>
      <c r="H5460" t="s">
        <v>16</v>
      </c>
      <c r="I5460" t="s">
        <v>32</v>
      </c>
      <c r="J5460" t="s">
        <v>33</v>
      </c>
      <c r="K5460" t="s">
        <v>3686</v>
      </c>
      <c r="L5460">
        <v>2</v>
      </c>
      <c r="P5460" t="b">
        <f t="shared" si="860"/>
        <v>1</v>
      </c>
      <c r="Q5460" t="b">
        <f t="shared" si="861"/>
        <v>0</v>
      </c>
      <c r="R5460" t="b">
        <f t="shared" si="862"/>
        <v>0</v>
      </c>
      <c r="S5460" t="b">
        <f t="shared" si="863"/>
        <v>0</v>
      </c>
      <c r="T5460" t="b">
        <f t="shared" si="864"/>
        <v>0</v>
      </c>
      <c r="U5460" t="b">
        <f t="shared" si="865"/>
        <v>1</v>
      </c>
      <c r="V5460" t="b">
        <f t="shared" si="866"/>
        <v>1</v>
      </c>
      <c r="W5460" t="b">
        <f t="shared" si="867"/>
        <v>0</v>
      </c>
      <c r="X5460" t="b">
        <f t="shared" si="868"/>
        <v>0</v>
      </c>
      <c r="Y5460" t="b">
        <f t="shared" si="869"/>
        <v>0</v>
      </c>
      <c r="Z5460" t="b">
        <v>0</v>
      </c>
    </row>
    <row r="5461" spans="1:27" x14ac:dyDescent="0.25">
      <c r="A5461" t="s">
        <v>4666</v>
      </c>
      <c r="B5461">
        <v>0</v>
      </c>
      <c r="C5461">
        <v>0</v>
      </c>
      <c r="D5461" t="s">
        <v>4667</v>
      </c>
      <c r="E5461" t="s">
        <v>15</v>
      </c>
      <c r="F5461" t="s">
        <v>8</v>
      </c>
      <c r="G5461" t="b">
        <v>0</v>
      </c>
      <c r="H5461" t="s">
        <v>16</v>
      </c>
      <c r="I5461" t="s">
        <v>32</v>
      </c>
      <c r="J5461" t="s">
        <v>33</v>
      </c>
      <c r="K5461" t="s">
        <v>3686</v>
      </c>
      <c r="M5461">
        <v>1</v>
      </c>
      <c r="P5461" t="b">
        <f t="shared" si="860"/>
        <v>0</v>
      </c>
      <c r="Q5461" t="b">
        <f t="shared" si="861"/>
        <v>1</v>
      </c>
      <c r="R5461" t="b">
        <f t="shared" si="862"/>
        <v>0</v>
      </c>
      <c r="S5461" t="b">
        <f t="shared" si="863"/>
        <v>0</v>
      </c>
      <c r="T5461" t="b">
        <f t="shared" si="864"/>
        <v>0</v>
      </c>
      <c r="U5461" t="b">
        <f t="shared" si="865"/>
        <v>1</v>
      </c>
      <c r="V5461" t="b">
        <f t="shared" si="866"/>
        <v>0</v>
      </c>
      <c r="W5461" t="b">
        <f t="shared" si="867"/>
        <v>1</v>
      </c>
      <c r="X5461" t="b">
        <f t="shared" si="868"/>
        <v>0</v>
      </c>
      <c r="Y5461" t="b">
        <f t="shared" si="869"/>
        <v>0</v>
      </c>
      <c r="Z5461" t="b">
        <v>0</v>
      </c>
      <c r="AA5461" t="s">
        <v>16425</v>
      </c>
    </row>
    <row r="5462" spans="1:27" x14ac:dyDescent="0.25">
      <c r="A5462" t="s">
        <v>4668</v>
      </c>
      <c r="B5462">
        <v>0</v>
      </c>
      <c r="C5462">
        <v>0</v>
      </c>
      <c r="D5462" t="s">
        <v>4669</v>
      </c>
      <c r="E5462" t="s">
        <v>15</v>
      </c>
      <c r="F5462" t="s">
        <v>8</v>
      </c>
      <c r="G5462" t="b">
        <v>0</v>
      </c>
      <c r="H5462" t="s">
        <v>16</v>
      </c>
      <c r="I5462" t="s">
        <v>32</v>
      </c>
      <c r="J5462" t="s">
        <v>33</v>
      </c>
      <c r="K5462" t="s">
        <v>3686</v>
      </c>
      <c r="L5462">
        <v>19</v>
      </c>
      <c r="M5462">
        <v>15</v>
      </c>
      <c r="N5462">
        <v>4</v>
      </c>
      <c r="O5462">
        <v>3</v>
      </c>
      <c r="P5462" t="b">
        <f t="shared" si="860"/>
        <v>1</v>
      </c>
      <c r="Q5462" t="b">
        <f t="shared" si="861"/>
        <v>1</v>
      </c>
      <c r="R5462" t="b">
        <f t="shared" si="862"/>
        <v>1</v>
      </c>
      <c r="S5462" t="b">
        <f t="shared" si="863"/>
        <v>1</v>
      </c>
      <c r="T5462" t="b">
        <f t="shared" si="864"/>
        <v>0</v>
      </c>
      <c r="U5462" t="b">
        <f t="shared" si="865"/>
        <v>1</v>
      </c>
      <c r="V5462" t="b">
        <f t="shared" si="866"/>
        <v>0</v>
      </c>
      <c r="W5462" t="b">
        <f t="shared" si="867"/>
        <v>0</v>
      </c>
      <c r="X5462" t="b">
        <f t="shared" si="868"/>
        <v>0</v>
      </c>
      <c r="Y5462" t="b">
        <f t="shared" si="869"/>
        <v>0</v>
      </c>
      <c r="Z5462" t="b">
        <v>1</v>
      </c>
    </row>
    <row r="5463" spans="1:27" x14ac:dyDescent="0.25">
      <c r="A5463" t="s">
        <v>10049</v>
      </c>
      <c r="B5463">
        <v>0</v>
      </c>
      <c r="C5463">
        <v>0</v>
      </c>
      <c r="D5463" t="s">
        <v>10050</v>
      </c>
      <c r="E5463" t="s">
        <v>15</v>
      </c>
      <c r="F5463" t="s">
        <v>8</v>
      </c>
      <c r="G5463" t="b">
        <v>1</v>
      </c>
      <c r="H5463" t="s">
        <v>16</v>
      </c>
      <c r="I5463" t="s">
        <v>4584</v>
      </c>
      <c r="J5463" t="s">
        <v>4585</v>
      </c>
      <c r="K5463" t="s">
        <v>10051</v>
      </c>
      <c r="P5463" t="b">
        <f t="shared" si="860"/>
        <v>0</v>
      </c>
      <c r="Q5463" t="b">
        <f t="shared" si="861"/>
        <v>0</v>
      </c>
      <c r="R5463" t="b">
        <f t="shared" si="862"/>
        <v>0</v>
      </c>
      <c r="S5463" t="b">
        <f t="shared" si="863"/>
        <v>0</v>
      </c>
      <c r="T5463" t="b">
        <f t="shared" si="864"/>
        <v>1</v>
      </c>
      <c r="U5463" t="b">
        <f t="shared" si="865"/>
        <v>0</v>
      </c>
      <c r="V5463" t="b">
        <f t="shared" si="866"/>
        <v>0</v>
      </c>
      <c r="W5463" t="b">
        <f t="shared" si="867"/>
        <v>0</v>
      </c>
      <c r="X5463" t="b">
        <f t="shared" si="868"/>
        <v>0</v>
      </c>
      <c r="Y5463" t="b">
        <f t="shared" si="869"/>
        <v>0</v>
      </c>
      <c r="Z5463" t="b">
        <v>0</v>
      </c>
    </row>
    <row r="5464" spans="1:27" x14ac:dyDescent="0.25">
      <c r="A5464" t="s">
        <v>12103</v>
      </c>
      <c r="B5464">
        <v>0</v>
      </c>
      <c r="C5464">
        <v>0</v>
      </c>
      <c r="D5464" t="s">
        <v>12104</v>
      </c>
      <c r="E5464" t="s">
        <v>52</v>
      </c>
      <c r="F5464" t="s">
        <v>8</v>
      </c>
      <c r="G5464" t="b">
        <v>1</v>
      </c>
      <c r="H5464" t="s">
        <v>16</v>
      </c>
      <c r="I5464" t="s">
        <v>4584</v>
      </c>
      <c r="J5464" t="s">
        <v>4585</v>
      </c>
      <c r="K5464" t="s">
        <v>10051</v>
      </c>
      <c r="P5464" t="b">
        <f t="shared" si="860"/>
        <v>0</v>
      </c>
      <c r="Q5464" t="b">
        <f t="shared" si="861"/>
        <v>0</v>
      </c>
      <c r="R5464" t="b">
        <f t="shared" si="862"/>
        <v>0</v>
      </c>
      <c r="S5464" t="b">
        <f t="shared" si="863"/>
        <v>0</v>
      </c>
      <c r="T5464" t="b">
        <f t="shared" si="864"/>
        <v>1</v>
      </c>
      <c r="U5464" t="b">
        <f t="shared" si="865"/>
        <v>0</v>
      </c>
      <c r="V5464" t="b">
        <f t="shared" si="866"/>
        <v>0</v>
      </c>
      <c r="W5464" t="b">
        <f t="shared" si="867"/>
        <v>0</v>
      </c>
      <c r="X5464" t="b">
        <f t="shared" si="868"/>
        <v>0</v>
      </c>
      <c r="Y5464" t="b">
        <f t="shared" si="869"/>
        <v>0</v>
      </c>
      <c r="Z5464" t="b">
        <v>0</v>
      </c>
    </row>
    <row r="5465" spans="1:27" x14ac:dyDescent="0.25">
      <c r="A5465" t="s">
        <v>15404</v>
      </c>
      <c r="B5465">
        <v>0</v>
      </c>
      <c r="C5465">
        <v>0</v>
      </c>
      <c r="D5465" t="s">
        <v>15405</v>
      </c>
      <c r="E5465" t="s">
        <v>52</v>
      </c>
      <c r="F5465" t="s">
        <v>8</v>
      </c>
      <c r="G5465" t="b">
        <v>1</v>
      </c>
      <c r="H5465" t="s">
        <v>16</v>
      </c>
      <c r="I5465" t="s">
        <v>4584</v>
      </c>
      <c r="J5465" t="s">
        <v>4585</v>
      </c>
      <c r="K5465" t="s">
        <v>10051</v>
      </c>
      <c r="P5465" t="b">
        <f t="shared" si="860"/>
        <v>0</v>
      </c>
      <c r="Q5465" t="b">
        <f t="shared" si="861"/>
        <v>0</v>
      </c>
      <c r="R5465" t="b">
        <f t="shared" si="862"/>
        <v>0</v>
      </c>
      <c r="S5465" t="b">
        <f t="shared" si="863"/>
        <v>0</v>
      </c>
      <c r="T5465" t="b">
        <f t="shared" si="864"/>
        <v>1</v>
      </c>
      <c r="U5465" t="b">
        <f t="shared" si="865"/>
        <v>0</v>
      </c>
      <c r="V5465" t="b">
        <f t="shared" si="866"/>
        <v>0</v>
      </c>
      <c r="W5465" t="b">
        <f t="shared" si="867"/>
        <v>0</v>
      </c>
      <c r="X5465" t="b">
        <f t="shared" si="868"/>
        <v>0</v>
      </c>
      <c r="Y5465" t="b">
        <f t="shared" si="869"/>
        <v>0</v>
      </c>
      <c r="Z5465" t="b">
        <v>0</v>
      </c>
    </row>
    <row r="5466" spans="1:27" x14ac:dyDescent="0.25">
      <c r="A5466" t="s">
        <v>6333</v>
      </c>
      <c r="B5466">
        <v>0</v>
      </c>
      <c r="C5466">
        <v>0</v>
      </c>
      <c r="D5466" t="s">
        <v>6334</v>
      </c>
      <c r="E5466" t="s">
        <v>37</v>
      </c>
      <c r="F5466" t="s">
        <v>8</v>
      </c>
      <c r="G5466" t="b">
        <v>0</v>
      </c>
      <c r="H5466" t="s">
        <v>16</v>
      </c>
      <c r="I5466" t="s">
        <v>17</v>
      </c>
      <c r="J5466" t="s">
        <v>134</v>
      </c>
      <c r="K5466" t="s">
        <v>1553</v>
      </c>
      <c r="M5466">
        <v>2</v>
      </c>
      <c r="P5466" t="b">
        <f t="shared" si="860"/>
        <v>0</v>
      </c>
      <c r="Q5466" t="b">
        <f t="shared" si="861"/>
        <v>1</v>
      </c>
      <c r="R5466" t="b">
        <f t="shared" si="862"/>
        <v>0</v>
      </c>
      <c r="S5466" t="b">
        <f t="shared" si="863"/>
        <v>0</v>
      </c>
      <c r="T5466" t="b">
        <f t="shared" si="864"/>
        <v>0</v>
      </c>
      <c r="U5466" t="b">
        <f t="shared" si="865"/>
        <v>1</v>
      </c>
      <c r="V5466" t="b">
        <f t="shared" si="866"/>
        <v>0</v>
      </c>
      <c r="W5466" t="b">
        <f t="shared" si="867"/>
        <v>1</v>
      </c>
      <c r="X5466" t="b">
        <f t="shared" si="868"/>
        <v>0</v>
      </c>
      <c r="Y5466" t="b">
        <f t="shared" si="869"/>
        <v>0</v>
      </c>
      <c r="Z5466" t="b">
        <v>0</v>
      </c>
    </row>
    <row r="5467" spans="1:27" x14ac:dyDescent="0.25">
      <c r="A5467" t="s">
        <v>1551</v>
      </c>
      <c r="B5467">
        <v>0</v>
      </c>
      <c r="C5467">
        <v>0</v>
      </c>
      <c r="D5467" t="s">
        <v>1552</v>
      </c>
      <c r="E5467" t="s">
        <v>37</v>
      </c>
      <c r="F5467" t="s">
        <v>8</v>
      </c>
      <c r="G5467" t="b">
        <v>0</v>
      </c>
      <c r="H5467" t="s">
        <v>16</v>
      </c>
      <c r="I5467" t="s">
        <v>17</v>
      </c>
      <c r="J5467" t="s">
        <v>134</v>
      </c>
      <c r="K5467" t="s">
        <v>1553</v>
      </c>
      <c r="M5467">
        <v>2</v>
      </c>
      <c r="P5467" t="b">
        <f t="shared" si="860"/>
        <v>0</v>
      </c>
      <c r="Q5467" t="b">
        <f t="shared" si="861"/>
        <v>1</v>
      </c>
      <c r="R5467" t="b">
        <f t="shared" si="862"/>
        <v>0</v>
      </c>
      <c r="S5467" t="b">
        <f t="shared" si="863"/>
        <v>0</v>
      </c>
      <c r="T5467" t="b">
        <f t="shared" si="864"/>
        <v>0</v>
      </c>
      <c r="U5467" t="b">
        <f t="shared" si="865"/>
        <v>1</v>
      </c>
      <c r="V5467" t="b">
        <f t="shared" si="866"/>
        <v>0</v>
      </c>
      <c r="W5467" t="b">
        <f t="shared" si="867"/>
        <v>1</v>
      </c>
      <c r="X5467" t="b">
        <f t="shared" si="868"/>
        <v>0</v>
      </c>
      <c r="Y5467" t="b">
        <f t="shared" si="869"/>
        <v>0</v>
      </c>
      <c r="Z5467" t="b">
        <v>1</v>
      </c>
    </row>
    <row r="5468" spans="1:27" x14ac:dyDescent="0.25">
      <c r="A5468" t="s">
        <v>15792</v>
      </c>
      <c r="B5468">
        <v>0</v>
      </c>
      <c r="C5468">
        <v>0</v>
      </c>
      <c r="D5468" t="s">
        <v>15793</v>
      </c>
      <c r="E5468" t="s">
        <v>37</v>
      </c>
      <c r="F5468" t="s">
        <v>8</v>
      </c>
      <c r="G5468" t="b">
        <v>0</v>
      </c>
      <c r="H5468" t="s">
        <v>16</v>
      </c>
      <c r="I5468" t="s">
        <v>17</v>
      </c>
      <c r="J5468" t="s">
        <v>134</v>
      </c>
      <c r="K5468" t="s">
        <v>1553</v>
      </c>
      <c r="P5468" t="b">
        <f t="shared" si="860"/>
        <v>0</v>
      </c>
      <c r="Q5468" t="b">
        <f t="shared" si="861"/>
        <v>0</v>
      </c>
      <c r="R5468" t="b">
        <f t="shared" si="862"/>
        <v>0</v>
      </c>
      <c r="S5468" t="b">
        <f t="shared" si="863"/>
        <v>0</v>
      </c>
      <c r="T5468" t="b">
        <f t="shared" si="864"/>
        <v>1</v>
      </c>
      <c r="U5468" t="b">
        <f t="shared" si="865"/>
        <v>0</v>
      </c>
      <c r="V5468" t="b">
        <f t="shared" si="866"/>
        <v>0</v>
      </c>
      <c r="W5468" t="b">
        <f t="shared" si="867"/>
        <v>0</v>
      </c>
      <c r="X5468" t="b">
        <f t="shared" si="868"/>
        <v>0</v>
      </c>
      <c r="Y5468" t="b">
        <f t="shared" si="869"/>
        <v>0</v>
      </c>
      <c r="Z5468" t="b">
        <v>0</v>
      </c>
    </row>
    <row r="5469" spans="1:27" x14ac:dyDescent="0.25">
      <c r="A5469" t="s">
        <v>11983</v>
      </c>
      <c r="B5469">
        <v>0</v>
      </c>
      <c r="C5469">
        <v>0</v>
      </c>
      <c r="D5469" t="s">
        <v>11984</v>
      </c>
      <c r="E5469" t="s">
        <v>37</v>
      </c>
      <c r="F5469" t="s">
        <v>8</v>
      </c>
      <c r="G5469" t="b">
        <v>0</v>
      </c>
      <c r="H5469" t="s">
        <v>16</v>
      </c>
      <c r="I5469" t="s">
        <v>17</v>
      </c>
      <c r="J5469" t="s">
        <v>134</v>
      </c>
      <c r="K5469" t="s">
        <v>1553</v>
      </c>
      <c r="P5469" t="b">
        <f t="shared" si="860"/>
        <v>0</v>
      </c>
      <c r="Q5469" t="b">
        <f t="shared" si="861"/>
        <v>0</v>
      </c>
      <c r="R5469" t="b">
        <f t="shared" si="862"/>
        <v>0</v>
      </c>
      <c r="S5469" t="b">
        <f t="shared" si="863"/>
        <v>0</v>
      </c>
      <c r="T5469" t="b">
        <f t="shared" si="864"/>
        <v>1</v>
      </c>
      <c r="U5469" t="b">
        <f t="shared" si="865"/>
        <v>0</v>
      </c>
      <c r="V5469" t="b">
        <f t="shared" si="866"/>
        <v>0</v>
      </c>
      <c r="W5469" t="b">
        <f t="shared" si="867"/>
        <v>0</v>
      </c>
      <c r="X5469" t="b">
        <f t="shared" si="868"/>
        <v>0</v>
      </c>
      <c r="Y5469" t="b">
        <f t="shared" si="869"/>
        <v>0</v>
      </c>
      <c r="Z5469" t="b">
        <v>0</v>
      </c>
    </row>
    <row r="5470" spans="1:27" x14ac:dyDescent="0.25">
      <c r="A5470" t="s">
        <v>5412</v>
      </c>
      <c r="B5470">
        <v>0</v>
      </c>
      <c r="C5470">
        <v>0</v>
      </c>
      <c r="D5470" t="s">
        <v>5413</v>
      </c>
      <c r="E5470" t="s">
        <v>37</v>
      </c>
      <c r="F5470" t="s">
        <v>8</v>
      </c>
      <c r="G5470" t="b">
        <v>0</v>
      </c>
      <c r="H5470" t="s">
        <v>16</v>
      </c>
      <c r="I5470" t="s">
        <v>17</v>
      </c>
      <c r="J5470" t="s">
        <v>134</v>
      </c>
      <c r="K5470" t="s">
        <v>1553</v>
      </c>
      <c r="P5470" t="b">
        <f t="shared" si="860"/>
        <v>0</v>
      </c>
      <c r="Q5470" t="b">
        <f t="shared" si="861"/>
        <v>0</v>
      </c>
      <c r="R5470" t="b">
        <f t="shared" si="862"/>
        <v>0</v>
      </c>
      <c r="S5470" t="b">
        <f t="shared" si="863"/>
        <v>0</v>
      </c>
      <c r="T5470" t="b">
        <f t="shared" si="864"/>
        <v>1</v>
      </c>
      <c r="U5470" t="b">
        <f t="shared" si="865"/>
        <v>0</v>
      </c>
      <c r="V5470" t="b">
        <f t="shared" si="866"/>
        <v>0</v>
      </c>
      <c r="W5470" t="b">
        <f t="shared" si="867"/>
        <v>0</v>
      </c>
      <c r="X5470" t="b">
        <f t="shared" si="868"/>
        <v>0</v>
      </c>
      <c r="Y5470" t="b">
        <f t="shared" si="869"/>
        <v>0</v>
      </c>
      <c r="Z5470" t="b">
        <v>0</v>
      </c>
    </row>
    <row r="5471" spans="1:27" x14ac:dyDescent="0.25">
      <c r="A5471" t="s">
        <v>14481</v>
      </c>
      <c r="B5471">
        <v>0</v>
      </c>
      <c r="C5471">
        <v>0</v>
      </c>
      <c r="D5471" t="s">
        <v>14482</v>
      </c>
      <c r="E5471" t="s">
        <v>37</v>
      </c>
      <c r="F5471" t="s">
        <v>8</v>
      </c>
      <c r="G5471" t="b">
        <v>0</v>
      </c>
      <c r="H5471" t="s">
        <v>16</v>
      </c>
      <c r="I5471" t="s">
        <v>17</v>
      </c>
      <c r="J5471" t="s">
        <v>134</v>
      </c>
      <c r="K5471" t="s">
        <v>1553</v>
      </c>
      <c r="P5471" t="b">
        <f t="shared" si="860"/>
        <v>0</v>
      </c>
      <c r="Q5471" t="b">
        <f t="shared" si="861"/>
        <v>0</v>
      </c>
      <c r="R5471" t="b">
        <f t="shared" si="862"/>
        <v>0</v>
      </c>
      <c r="S5471" t="b">
        <f t="shared" si="863"/>
        <v>0</v>
      </c>
      <c r="T5471" t="b">
        <f t="shared" si="864"/>
        <v>1</v>
      </c>
      <c r="U5471" t="b">
        <f t="shared" si="865"/>
        <v>0</v>
      </c>
      <c r="V5471" t="b">
        <f t="shared" si="866"/>
        <v>0</v>
      </c>
      <c r="W5471" t="b">
        <f t="shared" si="867"/>
        <v>0</v>
      </c>
      <c r="X5471" t="b">
        <f t="shared" si="868"/>
        <v>0</v>
      </c>
      <c r="Y5471" t="b">
        <f t="shared" si="869"/>
        <v>0</v>
      </c>
      <c r="Z5471" t="b">
        <v>0</v>
      </c>
    </row>
    <row r="5472" spans="1:27" x14ac:dyDescent="0.25">
      <c r="A5472" t="s">
        <v>6040</v>
      </c>
      <c r="B5472">
        <v>0</v>
      </c>
      <c r="C5472">
        <v>0</v>
      </c>
      <c r="D5472" t="s">
        <v>6041</v>
      </c>
      <c r="E5472" t="s">
        <v>37</v>
      </c>
      <c r="F5472" t="s">
        <v>8</v>
      </c>
      <c r="G5472" t="b">
        <v>0</v>
      </c>
      <c r="H5472" t="s">
        <v>16</v>
      </c>
      <c r="I5472" t="s">
        <v>17</v>
      </c>
      <c r="J5472" t="s">
        <v>134</v>
      </c>
      <c r="K5472" t="s">
        <v>1553</v>
      </c>
      <c r="M5472">
        <v>1</v>
      </c>
      <c r="N5472">
        <v>1</v>
      </c>
      <c r="P5472" t="b">
        <f t="shared" si="860"/>
        <v>0</v>
      </c>
      <c r="Q5472" t="b">
        <f t="shared" si="861"/>
        <v>1</v>
      </c>
      <c r="R5472" t="b">
        <f t="shared" si="862"/>
        <v>1</v>
      </c>
      <c r="S5472" t="b">
        <f t="shared" si="863"/>
        <v>0</v>
      </c>
      <c r="T5472" t="b">
        <f t="shared" si="864"/>
        <v>0</v>
      </c>
      <c r="U5472" t="b">
        <f t="shared" si="865"/>
        <v>1</v>
      </c>
      <c r="V5472" t="b">
        <f t="shared" si="866"/>
        <v>0</v>
      </c>
      <c r="W5472" t="b">
        <f t="shared" si="867"/>
        <v>0</v>
      </c>
      <c r="X5472" t="b">
        <f t="shared" si="868"/>
        <v>1</v>
      </c>
      <c r="Y5472" t="b">
        <f t="shared" si="869"/>
        <v>0</v>
      </c>
      <c r="Z5472" t="b">
        <v>1</v>
      </c>
    </row>
    <row r="5473" spans="1:32" x14ac:dyDescent="0.25">
      <c r="A5473" t="s">
        <v>10884</v>
      </c>
      <c r="B5473">
        <v>0</v>
      </c>
      <c r="C5473">
        <v>0</v>
      </c>
      <c r="D5473" t="s">
        <v>10885</v>
      </c>
      <c r="E5473" t="s">
        <v>37</v>
      </c>
      <c r="F5473" t="s">
        <v>8</v>
      </c>
      <c r="G5473" t="b">
        <v>0</v>
      </c>
      <c r="H5473" t="s">
        <v>16</v>
      </c>
      <c r="I5473" t="s">
        <v>47</v>
      </c>
      <c r="J5473" t="s">
        <v>76</v>
      </c>
      <c r="K5473" t="s">
        <v>10759</v>
      </c>
      <c r="L5473">
        <v>11</v>
      </c>
      <c r="M5473">
        <v>1</v>
      </c>
      <c r="P5473" t="b">
        <f t="shared" si="860"/>
        <v>1</v>
      </c>
      <c r="Q5473" t="b">
        <f t="shared" si="861"/>
        <v>1</v>
      </c>
      <c r="R5473" t="b">
        <f t="shared" si="862"/>
        <v>0</v>
      </c>
      <c r="S5473" t="b">
        <f t="shared" si="863"/>
        <v>0</v>
      </c>
      <c r="T5473" t="b">
        <f t="shared" si="864"/>
        <v>0</v>
      </c>
      <c r="U5473" t="b">
        <f t="shared" si="865"/>
        <v>1</v>
      </c>
      <c r="V5473" t="b">
        <f t="shared" si="866"/>
        <v>0</v>
      </c>
      <c r="W5473" t="b">
        <f t="shared" si="867"/>
        <v>1</v>
      </c>
      <c r="X5473" t="b">
        <f t="shared" si="868"/>
        <v>0</v>
      </c>
      <c r="Y5473" t="b">
        <f t="shared" si="869"/>
        <v>0</v>
      </c>
      <c r="Z5473" t="b">
        <v>0</v>
      </c>
    </row>
    <row r="5474" spans="1:32" x14ac:dyDescent="0.25">
      <c r="A5474" t="s">
        <v>7515</v>
      </c>
      <c r="B5474">
        <v>0</v>
      </c>
      <c r="C5474">
        <v>0</v>
      </c>
      <c r="D5474" t="s">
        <v>7516</v>
      </c>
      <c r="E5474" t="s">
        <v>37</v>
      </c>
      <c r="F5474" t="s">
        <v>8</v>
      </c>
      <c r="G5474" t="b">
        <v>0</v>
      </c>
      <c r="H5474" t="s">
        <v>16</v>
      </c>
      <c r="I5474" t="s">
        <v>47</v>
      </c>
      <c r="J5474" t="s">
        <v>76</v>
      </c>
      <c r="K5474" t="s">
        <v>724</v>
      </c>
      <c r="P5474" t="b">
        <f t="shared" si="860"/>
        <v>0</v>
      </c>
      <c r="Q5474" t="b">
        <f t="shared" si="861"/>
        <v>0</v>
      </c>
      <c r="R5474" t="b">
        <f t="shared" si="862"/>
        <v>0</v>
      </c>
      <c r="S5474" t="b">
        <f t="shared" si="863"/>
        <v>0</v>
      </c>
      <c r="T5474" t="b">
        <f t="shared" si="864"/>
        <v>1</v>
      </c>
      <c r="U5474" t="b">
        <f t="shared" si="865"/>
        <v>0</v>
      </c>
      <c r="V5474" t="b">
        <f t="shared" si="866"/>
        <v>0</v>
      </c>
      <c r="W5474" t="b">
        <f t="shared" si="867"/>
        <v>0</v>
      </c>
      <c r="X5474" t="b">
        <f t="shared" si="868"/>
        <v>0</v>
      </c>
      <c r="Y5474" t="b">
        <f t="shared" si="869"/>
        <v>0</v>
      </c>
      <c r="Z5474" t="b">
        <v>1</v>
      </c>
    </row>
    <row r="5475" spans="1:32" x14ac:dyDescent="0.25">
      <c r="A5475" t="s">
        <v>722</v>
      </c>
      <c r="B5475">
        <v>0</v>
      </c>
      <c r="C5475">
        <v>0</v>
      </c>
      <c r="D5475" t="s">
        <v>723</v>
      </c>
      <c r="E5475" t="s">
        <v>37</v>
      </c>
      <c r="F5475" t="s">
        <v>8</v>
      </c>
      <c r="G5475" t="b">
        <v>0</v>
      </c>
      <c r="H5475" t="s">
        <v>16</v>
      </c>
      <c r="I5475" t="s">
        <v>47</v>
      </c>
      <c r="J5475" t="s">
        <v>76</v>
      </c>
      <c r="K5475" t="s">
        <v>724</v>
      </c>
      <c r="P5475" t="b">
        <f t="shared" si="860"/>
        <v>0</v>
      </c>
      <c r="Q5475" t="b">
        <f t="shared" si="861"/>
        <v>0</v>
      </c>
      <c r="R5475" t="b">
        <f t="shared" si="862"/>
        <v>0</v>
      </c>
      <c r="S5475" t="b">
        <f t="shared" si="863"/>
        <v>0</v>
      </c>
      <c r="T5475" t="b">
        <f t="shared" si="864"/>
        <v>1</v>
      </c>
      <c r="U5475" t="b">
        <f t="shared" si="865"/>
        <v>0</v>
      </c>
      <c r="V5475" t="b">
        <f t="shared" si="866"/>
        <v>0</v>
      </c>
      <c r="W5475" t="b">
        <f t="shared" si="867"/>
        <v>0</v>
      </c>
      <c r="X5475" t="b">
        <f t="shared" si="868"/>
        <v>0</v>
      </c>
      <c r="Y5475" t="b">
        <f t="shared" si="869"/>
        <v>0</v>
      </c>
      <c r="Z5475" t="b">
        <v>0</v>
      </c>
    </row>
    <row r="5476" spans="1:32" x14ac:dyDescent="0.25">
      <c r="A5476" t="s">
        <v>3780</v>
      </c>
      <c r="B5476">
        <v>0</v>
      </c>
      <c r="C5476">
        <v>0</v>
      </c>
      <c r="D5476" t="s">
        <v>3781</v>
      </c>
      <c r="E5476" t="s">
        <v>37</v>
      </c>
      <c r="F5476" t="s">
        <v>8</v>
      </c>
      <c r="G5476" t="b">
        <v>0</v>
      </c>
      <c r="H5476" t="s">
        <v>16</v>
      </c>
      <c r="I5476" t="s">
        <v>47</v>
      </c>
      <c r="J5476" t="s">
        <v>76</v>
      </c>
      <c r="K5476" t="s">
        <v>724</v>
      </c>
      <c r="P5476" t="b">
        <f t="shared" si="860"/>
        <v>0</v>
      </c>
      <c r="Q5476" t="b">
        <f t="shared" si="861"/>
        <v>0</v>
      </c>
      <c r="R5476" t="b">
        <f t="shared" si="862"/>
        <v>0</v>
      </c>
      <c r="S5476" t="b">
        <f t="shared" si="863"/>
        <v>0</v>
      </c>
      <c r="T5476" t="b">
        <f t="shared" si="864"/>
        <v>1</v>
      </c>
      <c r="U5476" t="b">
        <f t="shared" si="865"/>
        <v>0</v>
      </c>
      <c r="V5476" t="b">
        <f t="shared" si="866"/>
        <v>0</v>
      </c>
      <c r="W5476" t="b">
        <f t="shared" si="867"/>
        <v>0</v>
      </c>
      <c r="X5476" t="b">
        <f t="shared" si="868"/>
        <v>0</v>
      </c>
      <c r="Y5476" t="b">
        <f t="shared" si="869"/>
        <v>0</v>
      </c>
      <c r="Z5476" t="b">
        <v>0</v>
      </c>
    </row>
    <row r="5477" spans="1:32" x14ac:dyDescent="0.25">
      <c r="A5477" t="s">
        <v>8444</v>
      </c>
      <c r="B5477">
        <v>0</v>
      </c>
      <c r="C5477">
        <v>0</v>
      </c>
      <c r="D5477" t="s">
        <v>8445</v>
      </c>
      <c r="E5477" t="s">
        <v>37</v>
      </c>
      <c r="F5477" t="s">
        <v>8</v>
      </c>
      <c r="G5477" t="b">
        <v>0</v>
      </c>
      <c r="H5477" t="s">
        <v>16</v>
      </c>
      <c r="I5477" t="s">
        <v>47</v>
      </c>
      <c r="J5477" t="s">
        <v>76</v>
      </c>
      <c r="K5477" t="s">
        <v>724</v>
      </c>
      <c r="P5477" t="b">
        <f t="shared" si="860"/>
        <v>0</v>
      </c>
      <c r="Q5477" t="b">
        <f t="shared" si="861"/>
        <v>0</v>
      </c>
      <c r="R5477" t="b">
        <f t="shared" si="862"/>
        <v>0</v>
      </c>
      <c r="S5477" t="b">
        <f t="shared" si="863"/>
        <v>0</v>
      </c>
      <c r="T5477" t="b">
        <f t="shared" si="864"/>
        <v>1</v>
      </c>
      <c r="U5477" t="b">
        <f t="shared" si="865"/>
        <v>0</v>
      </c>
      <c r="V5477" t="b">
        <f t="shared" si="866"/>
        <v>0</v>
      </c>
      <c r="W5477" t="b">
        <f t="shared" si="867"/>
        <v>0</v>
      </c>
      <c r="X5477" t="b">
        <f t="shared" si="868"/>
        <v>0</v>
      </c>
      <c r="Y5477" t="b">
        <f t="shared" si="869"/>
        <v>0</v>
      </c>
      <c r="Z5477" t="b">
        <v>0</v>
      </c>
    </row>
    <row r="5478" spans="1:32" x14ac:dyDescent="0.25">
      <c r="A5478" t="s">
        <v>4927</v>
      </c>
      <c r="B5478">
        <v>0</v>
      </c>
      <c r="C5478">
        <v>0</v>
      </c>
      <c r="D5478" t="s">
        <v>4928</v>
      </c>
      <c r="E5478" t="s">
        <v>37</v>
      </c>
      <c r="F5478" t="s">
        <v>8</v>
      </c>
      <c r="G5478" t="b">
        <v>0</v>
      </c>
      <c r="H5478" t="s">
        <v>16</v>
      </c>
      <c r="I5478" t="s">
        <v>47</v>
      </c>
      <c r="J5478" t="s">
        <v>76</v>
      </c>
      <c r="K5478" t="s">
        <v>724</v>
      </c>
      <c r="L5478">
        <v>211</v>
      </c>
      <c r="M5478">
        <v>1</v>
      </c>
      <c r="P5478" t="b">
        <f t="shared" si="860"/>
        <v>1</v>
      </c>
      <c r="Q5478" t="b">
        <f t="shared" si="861"/>
        <v>1</v>
      </c>
      <c r="R5478" t="b">
        <f t="shared" si="862"/>
        <v>0</v>
      </c>
      <c r="S5478" t="b">
        <f t="shared" si="863"/>
        <v>0</v>
      </c>
      <c r="T5478" t="b">
        <f t="shared" si="864"/>
        <v>0</v>
      </c>
      <c r="U5478" t="b">
        <f t="shared" si="865"/>
        <v>1</v>
      </c>
      <c r="V5478" t="b">
        <f t="shared" si="866"/>
        <v>0</v>
      </c>
      <c r="W5478" t="b">
        <f t="shared" si="867"/>
        <v>1</v>
      </c>
      <c r="X5478" t="b">
        <f t="shared" si="868"/>
        <v>0</v>
      </c>
      <c r="Y5478" t="b">
        <f t="shared" si="869"/>
        <v>0</v>
      </c>
      <c r="Z5478" t="b">
        <v>1</v>
      </c>
    </row>
    <row r="5479" spans="1:32" x14ac:dyDescent="0.25">
      <c r="A5479" t="s">
        <v>5970</v>
      </c>
      <c r="B5479">
        <v>0</v>
      </c>
      <c r="C5479">
        <v>0</v>
      </c>
      <c r="D5479" t="s">
        <v>5971</v>
      </c>
      <c r="E5479" t="s">
        <v>37</v>
      </c>
      <c r="F5479" t="s">
        <v>8</v>
      </c>
      <c r="G5479" t="b">
        <v>0</v>
      </c>
      <c r="H5479" t="s">
        <v>16</v>
      </c>
      <c r="I5479" t="s">
        <v>47</v>
      </c>
      <c r="J5479" t="s">
        <v>76</v>
      </c>
      <c r="K5479" t="s">
        <v>724</v>
      </c>
      <c r="P5479" t="b">
        <f t="shared" si="860"/>
        <v>0</v>
      </c>
      <c r="Q5479" t="b">
        <f t="shared" si="861"/>
        <v>0</v>
      </c>
      <c r="R5479" t="b">
        <f t="shared" si="862"/>
        <v>0</v>
      </c>
      <c r="S5479" t="b">
        <f t="shared" si="863"/>
        <v>0</v>
      </c>
      <c r="T5479" t="b">
        <f t="shared" si="864"/>
        <v>1</v>
      </c>
      <c r="U5479" t="b">
        <f t="shared" si="865"/>
        <v>0</v>
      </c>
      <c r="V5479" t="b">
        <f t="shared" si="866"/>
        <v>0</v>
      </c>
      <c r="W5479" t="b">
        <f t="shared" si="867"/>
        <v>0</v>
      </c>
      <c r="X5479" t="b">
        <f t="shared" si="868"/>
        <v>0</v>
      </c>
      <c r="Y5479" t="b">
        <f t="shared" si="869"/>
        <v>0</v>
      </c>
      <c r="Z5479" t="b">
        <v>1</v>
      </c>
      <c r="AD5479" t="s">
        <v>16490</v>
      </c>
      <c r="AE5479" t="s">
        <v>16492</v>
      </c>
      <c r="AF5479" t="s">
        <v>16491</v>
      </c>
    </row>
    <row r="5480" spans="1:32" x14ac:dyDescent="0.25">
      <c r="A5480" t="s">
        <v>12686</v>
      </c>
      <c r="B5480">
        <v>0</v>
      </c>
      <c r="C5480">
        <v>0</v>
      </c>
      <c r="D5480" t="s">
        <v>12687</v>
      </c>
      <c r="E5480" t="s">
        <v>37</v>
      </c>
      <c r="F5480" t="s">
        <v>8</v>
      </c>
      <c r="G5480" t="b">
        <v>0</v>
      </c>
      <c r="H5480" t="s">
        <v>16</v>
      </c>
      <c r="I5480" t="s">
        <v>47</v>
      </c>
      <c r="J5480" t="s">
        <v>76</v>
      </c>
      <c r="K5480" t="s">
        <v>12688</v>
      </c>
      <c r="M5480">
        <v>2</v>
      </c>
      <c r="P5480" t="b">
        <f t="shared" si="860"/>
        <v>0</v>
      </c>
      <c r="Q5480" t="b">
        <f t="shared" si="861"/>
        <v>1</v>
      </c>
      <c r="R5480" t="b">
        <f t="shared" si="862"/>
        <v>0</v>
      </c>
      <c r="S5480" t="b">
        <f t="shared" si="863"/>
        <v>0</v>
      </c>
      <c r="T5480" t="b">
        <f t="shared" si="864"/>
        <v>0</v>
      </c>
      <c r="U5480" t="b">
        <f t="shared" si="865"/>
        <v>1</v>
      </c>
      <c r="V5480" t="b">
        <f t="shared" si="866"/>
        <v>0</v>
      </c>
      <c r="W5480" t="b">
        <f t="shared" si="867"/>
        <v>1</v>
      </c>
      <c r="X5480" t="b">
        <f t="shared" si="868"/>
        <v>0</v>
      </c>
      <c r="Y5480" t="b">
        <f t="shared" si="869"/>
        <v>0</v>
      </c>
      <c r="Z5480" t="b">
        <v>1</v>
      </c>
    </row>
    <row r="5481" spans="1:32" x14ac:dyDescent="0.25">
      <c r="A5481" t="s">
        <v>4520</v>
      </c>
      <c r="B5481">
        <v>0</v>
      </c>
      <c r="C5481">
        <v>0</v>
      </c>
      <c r="D5481" t="s">
        <v>4521</v>
      </c>
      <c r="E5481" t="s">
        <v>37</v>
      </c>
      <c r="F5481" t="s">
        <v>8</v>
      </c>
      <c r="G5481" t="b">
        <v>0</v>
      </c>
      <c r="H5481" t="s">
        <v>16</v>
      </c>
      <c r="I5481" t="s">
        <v>47</v>
      </c>
      <c r="J5481" t="s">
        <v>76</v>
      </c>
      <c r="K5481" t="s">
        <v>109</v>
      </c>
      <c r="L5481">
        <v>1</v>
      </c>
      <c r="P5481" t="b">
        <f t="shared" si="860"/>
        <v>1</v>
      </c>
      <c r="Q5481" t="b">
        <f t="shared" si="861"/>
        <v>0</v>
      </c>
      <c r="R5481" t="b">
        <f t="shared" si="862"/>
        <v>0</v>
      </c>
      <c r="S5481" t="b">
        <f t="shared" si="863"/>
        <v>0</v>
      </c>
      <c r="T5481" t="b">
        <f t="shared" si="864"/>
        <v>0</v>
      </c>
      <c r="U5481" t="b">
        <f t="shared" si="865"/>
        <v>1</v>
      </c>
      <c r="V5481" t="b">
        <f t="shared" si="866"/>
        <v>1</v>
      </c>
      <c r="W5481" t="b">
        <f t="shared" si="867"/>
        <v>0</v>
      </c>
      <c r="X5481" t="b">
        <f t="shared" si="868"/>
        <v>0</v>
      </c>
      <c r="Y5481" t="b">
        <f t="shared" si="869"/>
        <v>0</v>
      </c>
      <c r="Z5481" t="b">
        <v>0</v>
      </c>
    </row>
    <row r="5482" spans="1:32" x14ac:dyDescent="0.25">
      <c r="A5482" t="s">
        <v>4152</v>
      </c>
      <c r="B5482">
        <v>0</v>
      </c>
      <c r="C5482">
        <v>0</v>
      </c>
      <c r="D5482" t="s">
        <v>4153</v>
      </c>
      <c r="E5482" t="s">
        <v>37</v>
      </c>
      <c r="F5482" t="s">
        <v>8</v>
      </c>
      <c r="G5482" t="b">
        <v>0</v>
      </c>
      <c r="H5482" t="s">
        <v>16</v>
      </c>
      <c r="I5482" t="s">
        <v>47</v>
      </c>
      <c r="J5482" t="s">
        <v>76</v>
      </c>
      <c r="K5482" t="s">
        <v>109</v>
      </c>
      <c r="L5482">
        <v>60</v>
      </c>
      <c r="M5482">
        <v>15</v>
      </c>
      <c r="N5482">
        <v>1</v>
      </c>
      <c r="P5482" t="b">
        <f t="shared" si="860"/>
        <v>1</v>
      </c>
      <c r="Q5482" t="b">
        <f t="shared" si="861"/>
        <v>1</v>
      </c>
      <c r="R5482" t="b">
        <f t="shared" si="862"/>
        <v>1</v>
      </c>
      <c r="S5482" t="b">
        <f t="shared" si="863"/>
        <v>0</v>
      </c>
      <c r="T5482" t="b">
        <f t="shared" si="864"/>
        <v>0</v>
      </c>
      <c r="U5482" t="b">
        <f t="shared" si="865"/>
        <v>1</v>
      </c>
      <c r="V5482" t="b">
        <f t="shared" si="866"/>
        <v>0</v>
      </c>
      <c r="W5482" t="b">
        <f t="shared" si="867"/>
        <v>0</v>
      </c>
      <c r="X5482" t="b">
        <f t="shared" si="868"/>
        <v>1</v>
      </c>
      <c r="Y5482" t="b">
        <f t="shared" si="869"/>
        <v>0</v>
      </c>
      <c r="Z5482" t="b">
        <v>1</v>
      </c>
      <c r="AA5482" t="s">
        <v>16425</v>
      </c>
    </row>
    <row r="5483" spans="1:32" x14ac:dyDescent="0.25">
      <c r="A5483" t="s">
        <v>5856</v>
      </c>
      <c r="B5483">
        <v>0</v>
      </c>
      <c r="C5483">
        <v>0</v>
      </c>
      <c r="D5483" t="s">
        <v>5857</v>
      </c>
      <c r="E5483" t="s">
        <v>52</v>
      </c>
      <c r="F5483" t="s">
        <v>8</v>
      </c>
      <c r="G5483" t="b">
        <v>0</v>
      </c>
      <c r="H5483" t="s">
        <v>16</v>
      </c>
      <c r="I5483" t="s">
        <v>47</v>
      </c>
      <c r="J5483" t="s">
        <v>76</v>
      </c>
      <c r="K5483" t="s">
        <v>109</v>
      </c>
      <c r="P5483" t="b">
        <f t="shared" si="860"/>
        <v>0</v>
      </c>
      <c r="Q5483" t="b">
        <f t="shared" si="861"/>
        <v>0</v>
      </c>
      <c r="R5483" t="b">
        <f t="shared" si="862"/>
        <v>0</v>
      </c>
      <c r="S5483" t="b">
        <f t="shared" si="863"/>
        <v>0</v>
      </c>
      <c r="T5483" t="b">
        <f t="shared" si="864"/>
        <v>1</v>
      </c>
      <c r="U5483" t="b">
        <f t="shared" si="865"/>
        <v>0</v>
      </c>
      <c r="V5483" t="b">
        <f t="shared" si="866"/>
        <v>0</v>
      </c>
      <c r="W5483" t="b">
        <f t="shared" si="867"/>
        <v>0</v>
      </c>
      <c r="X5483" t="b">
        <f t="shared" si="868"/>
        <v>0</v>
      </c>
      <c r="Y5483" t="b">
        <f t="shared" si="869"/>
        <v>0</v>
      </c>
      <c r="Z5483" t="b">
        <v>0</v>
      </c>
      <c r="AD5483" t="s">
        <v>16490</v>
      </c>
      <c r="AE5483" t="s">
        <v>16492</v>
      </c>
      <c r="AF5483" t="s">
        <v>16491</v>
      </c>
    </row>
    <row r="5484" spans="1:32" x14ac:dyDescent="0.25">
      <c r="A5484" t="s">
        <v>8834</v>
      </c>
      <c r="B5484">
        <v>0</v>
      </c>
      <c r="C5484">
        <v>0</v>
      </c>
      <c r="D5484" t="s">
        <v>8835</v>
      </c>
      <c r="E5484" t="s">
        <v>37</v>
      </c>
      <c r="F5484" t="s">
        <v>8</v>
      </c>
      <c r="G5484" t="b">
        <v>0</v>
      </c>
      <c r="H5484" t="s">
        <v>16</v>
      </c>
      <c r="I5484" t="s">
        <v>47</v>
      </c>
      <c r="J5484" t="s">
        <v>76</v>
      </c>
      <c r="K5484" t="s">
        <v>109</v>
      </c>
      <c r="L5484">
        <v>1</v>
      </c>
      <c r="P5484" t="b">
        <f t="shared" si="860"/>
        <v>1</v>
      </c>
      <c r="Q5484" t="b">
        <f t="shared" si="861"/>
        <v>0</v>
      </c>
      <c r="R5484" t="b">
        <f t="shared" si="862"/>
        <v>0</v>
      </c>
      <c r="S5484" t="b">
        <f t="shared" si="863"/>
        <v>0</v>
      </c>
      <c r="T5484" t="b">
        <f t="shared" si="864"/>
        <v>0</v>
      </c>
      <c r="U5484" t="b">
        <f t="shared" si="865"/>
        <v>1</v>
      </c>
      <c r="V5484" t="b">
        <f t="shared" si="866"/>
        <v>1</v>
      </c>
      <c r="W5484" t="b">
        <f t="shared" si="867"/>
        <v>0</v>
      </c>
      <c r="X5484" t="b">
        <f t="shared" si="868"/>
        <v>0</v>
      </c>
      <c r="Y5484" t="b">
        <f t="shared" si="869"/>
        <v>0</v>
      </c>
      <c r="Z5484" t="b">
        <v>0</v>
      </c>
    </row>
    <row r="5485" spans="1:32" x14ac:dyDescent="0.25">
      <c r="A5485" t="s">
        <v>2566</v>
      </c>
      <c r="B5485">
        <v>0</v>
      </c>
      <c r="C5485">
        <v>0</v>
      </c>
      <c r="D5485" t="s">
        <v>2567</v>
      </c>
      <c r="E5485" t="s">
        <v>52</v>
      </c>
      <c r="F5485" t="s">
        <v>8</v>
      </c>
      <c r="G5485" t="b">
        <v>0</v>
      </c>
      <c r="H5485" t="s">
        <v>16</v>
      </c>
      <c r="I5485" t="s">
        <v>47</v>
      </c>
      <c r="J5485" t="s">
        <v>76</v>
      </c>
      <c r="K5485" t="s">
        <v>109</v>
      </c>
      <c r="L5485">
        <v>5</v>
      </c>
      <c r="M5485">
        <v>7</v>
      </c>
      <c r="P5485" t="b">
        <f t="shared" si="860"/>
        <v>1</v>
      </c>
      <c r="Q5485" t="b">
        <f t="shared" si="861"/>
        <v>1</v>
      </c>
      <c r="R5485" t="b">
        <f t="shared" si="862"/>
        <v>0</v>
      </c>
      <c r="S5485" t="b">
        <f t="shared" si="863"/>
        <v>0</v>
      </c>
      <c r="T5485" t="b">
        <f t="shared" si="864"/>
        <v>0</v>
      </c>
      <c r="U5485" t="b">
        <f t="shared" si="865"/>
        <v>1</v>
      </c>
      <c r="V5485" t="b">
        <f t="shared" si="866"/>
        <v>0</v>
      </c>
      <c r="W5485" t="b">
        <f t="shared" si="867"/>
        <v>1</v>
      </c>
      <c r="X5485" t="b">
        <f t="shared" si="868"/>
        <v>0</v>
      </c>
      <c r="Y5485" t="b">
        <f t="shared" si="869"/>
        <v>0</v>
      </c>
      <c r="Z5485" t="b">
        <v>1</v>
      </c>
    </row>
    <row r="5486" spans="1:32" x14ac:dyDescent="0.25">
      <c r="A5486" t="s">
        <v>4197</v>
      </c>
      <c r="B5486">
        <v>0</v>
      </c>
      <c r="C5486">
        <v>0</v>
      </c>
      <c r="D5486" t="s">
        <v>4198</v>
      </c>
      <c r="E5486" t="s">
        <v>52</v>
      </c>
      <c r="F5486" t="s">
        <v>8</v>
      </c>
      <c r="G5486" t="b">
        <v>0</v>
      </c>
      <c r="H5486" t="s">
        <v>16</v>
      </c>
      <c r="I5486" t="s">
        <v>47</v>
      </c>
      <c r="J5486" t="s">
        <v>76</v>
      </c>
      <c r="K5486" t="s">
        <v>109</v>
      </c>
      <c r="M5486">
        <v>2</v>
      </c>
      <c r="P5486" t="b">
        <f t="shared" si="860"/>
        <v>0</v>
      </c>
      <c r="Q5486" t="b">
        <f t="shared" si="861"/>
        <v>1</v>
      </c>
      <c r="R5486" t="b">
        <f t="shared" si="862"/>
        <v>0</v>
      </c>
      <c r="S5486" t="b">
        <f t="shared" si="863"/>
        <v>0</v>
      </c>
      <c r="T5486" t="b">
        <f t="shared" si="864"/>
        <v>0</v>
      </c>
      <c r="U5486" t="b">
        <f t="shared" si="865"/>
        <v>1</v>
      </c>
      <c r="V5486" t="b">
        <f t="shared" si="866"/>
        <v>0</v>
      </c>
      <c r="W5486" t="b">
        <f t="shared" si="867"/>
        <v>1</v>
      </c>
      <c r="X5486" t="b">
        <f t="shared" si="868"/>
        <v>0</v>
      </c>
      <c r="Y5486" t="b">
        <f t="shared" si="869"/>
        <v>0</v>
      </c>
      <c r="Z5486" t="b">
        <v>0</v>
      </c>
    </row>
    <row r="5487" spans="1:32" x14ac:dyDescent="0.25">
      <c r="A5487" t="s">
        <v>10824</v>
      </c>
      <c r="B5487">
        <v>0</v>
      </c>
      <c r="C5487">
        <v>0</v>
      </c>
      <c r="D5487" t="s">
        <v>10825</v>
      </c>
      <c r="E5487" t="s">
        <v>52</v>
      </c>
      <c r="F5487" t="s">
        <v>8</v>
      </c>
      <c r="G5487" t="b">
        <v>0</v>
      </c>
      <c r="H5487" t="s">
        <v>16</v>
      </c>
      <c r="I5487" t="s">
        <v>47</v>
      </c>
      <c r="J5487" t="s">
        <v>76</v>
      </c>
      <c r="K5487" t="s">
        <v>515</v>
      </c>
      <c r="P5487" t="b">
        <f t="shared" si="860"/>
        <v>0</v>
      </c>
      <c r="Q5487" t="b">
        <f t="shared" si="861"/>
        <v>0</v>
      </c>
      <c r="R5487" t="b">
        <f t="shared" si="862"/>
        <v>0</v>
      </c>
      <c r="S5487" t="b">
        <f t="shared" si="863"/>
        <v>0</v>
      </c>
      <c r="T5487" t="b">
        <f t="shared" si="864"/>
        <v>1</v>
      </c>
      <c r="U5487" t="b">
        <f t="shared" si="865"/>
        <v>0</v>
      </c>
      <c r="V5487" t="b">
        <f t="shared" si="866"/>
        <v>0</v>
      </c>
      <c r="W5487" t="b">
        <f t="shared" si="867"/>
        <v>0</v>
      </c>
      <c r="X5487" t="b">
        <f t="shared" si="868"/>
        <v>0</v>
      </c>
      <c r="Y5487" t="b">
        <f t="shared" si="869"/>
        <v>0</v>
      </c>
      <c r="Z5487" t="b">
        <v>0</v>
      </c>
    </row>
    <row r="5488" spans="1:32" x14ac:dyDescent="0.25">
      <c r="A5488" t="s">
        <v>2149</v>
      </c>
      <c r="B5488">
        <v>0</v>
      </c>
      <c r="C5488">
        <v>0</v>
      </c>
      <c r="D5488" t="s">
        <v>2150</v>
      </c>
      <c r="E5488" t="s">
        <v>15</v>
      </c>
      <c r="F5488" t="s">
        <v>8</v>
      </c>
      <c r="G5488" t="b">
        <v>0</v>
      </c>
      <c r="H5488" t="s">
        <v>9</v>
      </c>
      <c r="I5488" t="s">
        <v>10</v>
      </c>
      <c r="J5488" t="s">
        <v>11</v>
      </c>
      <c r="K5488" t="s">
        <v>1532</v>
      </c>
      <c r="L5488">
        <v>2</v>
      </c>
      <c r="M5488">
        <v>4</v>
      </c>
      <c r="N5488">
        <v>1</v>
      </c>
      <c r="O5488">
        <v>2</v>
      </c>
      <c r="P5488" t="b">
        <f t="shared" si="860"/>
        <v>1</v>
      </c>
      <c r="Q5488" t="b">
        <f t="shared" si="861"/>
        <v>1</v>
      </c>
      <c r="R5488" t="b">
        <f t="shared" si="862"/>
        <v>1</v>
      </c>
      <c r="S5488" t="b">
        <f t="shared" si="863"/>
        <v>1</v>
      </c>
      <c r="T5488" t="b">
        <f t="shared" si="864"/>
        <v>0</v>
      </c>
      <c r="U5488" t="b">
        <f t="shared" si="865"/>
        <v>1</v>
      </c>
      <c r="V5488" t="b">
        <f t="shared" si="866"/>
        <v>0</v>
      </c>
      <c r="W5488" t="b">
        <f t="shared" si="867"/>
        <v>0</v>
      </c>
      <c r="X5488" t="b">
        <f t="shared" si="868"/>
        <v>0</v>
      </c>
      <c r="Y5488" t="b">
        <f t="shared" si="869"/>
        <v>0</v>
      </c>
      <c r="Z5488" t="b">
        <v>1</v>
      </c>
      <c r="AA5488" t="s">
        <v>16425</v>
      </c>
      <c r="AB5488" t="s">
        <v>16426</v>
      </c>
    </row>
    <row r="5489" spans="1:32" x14ac:dyDescent="0.25">
      <c r="A5489" t="s">
        <v>15301</v>
      </c>
      <c r="B5489">
        <v>0</v>
      </c>
      <c r="C5489">
        <v>0</v>
      </c>
      <c r="D5489" t="s">
        <v>15302</v>
      </c>
      <c r="E5489" t="s">
        <v>7</v>
      </c>
      <c r="F5489" t="s">
        <v>8</v>
      </c>
      <c r="G5489" t="b">
        <v>0</v>
      </c>
      <c r="H5489" t="s">
        <v>9</v>
      </c>
      <c r="I5489" t="s">
        <v>10</v>
      </c>
      <c r="J5489" t="s">
        <v>11</v>
      </c>
      <c r="K5489" t="s">
        <v>11989</v>
      </c>
      <c r="L5489">
        <v>2</v>
      </c>
      <c r="M5489">
        <v>2</v>
      </c>
      <c r="N5489">
        <v>3</v>
      </c>
      <c r="P5489" t="b">
        <f t="shared" si="860"/>
        <v>1</v>
      </c>
      <c r="Q5489" t="b">
        <f t="shared" si="861"/>
        <v>1</v>
      </c>
      <c r="R5489" t="b">
        <f t="shared" si="862"/>
        <v>1</v>
      </c>
      <c r="S5489" t="b">
        <f t="shared" si="863"/>
        <v>0</v>
      </c>
      <c r="T5489" t="b">
        <f t="shared" si="864"/>
        <v>0</v>
      </c>
      <c r="U5489" t="b">
        <f t="shared" si="865"/>
        <v>1</v>
      </c>
      <c r="V5489" t="b">
        <f t="shared" si="866"/>
        <v>0</v>
      </c>
      <c r="W5489" t="b">
        <f t="shared" si="867"/>
        <v>0</v>
      </c>
      <c r="X5489" t="b">
        <f t="shared" si="868"/>
        <v>1</v>
      </c>
      <c r="Y5489" t="b">
        <f t="shared" si="869"/>
        <v>0</v>
      </c>
      <c r="Z5489" t="b">
        <v>1</v>
      </c>
      <c r="AA5489" t="s">
        <v>16425</v>
      </c>
      <c r="AB5489" t="s">
        <v>16425</v>
      </c>
    </row>
    <row r="5490" spans="1:32" x14ac:dyDescent="0.25">
      <c r="A5490" t="s">
        <v>13305</v>
      </c>
      <c r="B5490">
        <v>0</v>
      </c>
      <c r="C5490">
        <v>0</v>
      </c>
      <c r="D5490" t="s">
        <v>13306</v>
      </c>
      <c r="E5490" t="s">
        <v>27</v>
      </c>
      <c r="F5490" t="s">
        <v>8</v>
      </c>
      <c r="G5490" t="b">
        <v>0</v>
      </c>
      <c r="H5490" t="s">
        <v>16</v>
      </c>
      <c r="I5490" t="s">
        <v>17</v>
      </c>
      <c r="J5490" t="s">
        <v>18</v>
      </c>
      <c r="K5490" t="s">
        <v>395</v>
      </c>
      <c r="N5490">
        <v>1</v>
      </c>
      <c r="P5490" t="b">
        <f t="shared" si="860"/>
        <v>0</v>
      </c>
      <c r="Q5490" t="b">
        <f t="shared" si="861"/>
        <v>0</v>
      </c>
      <c r="R5490" t="b">
        <f t="shared" si="862"/>
        <v>1</v>
      </c>
      <c r="S5490" t="b">
        <f t="shared" si="863"/>
        <v>0</v>
      </c>
      <c r="T5490" t="b">
        <f t="shared" si="864"/>
        <v>0</v>
      </c>
      <c r="U5490" t="b">
        <f t="shared" si="865"/>
        <v>1</v>
      </c>
      <c r="V5490" t="b">
        <f t="shared" si="866"/>
        <v>0</v>
      </c>
      <c r="W5490" t="b">
        <f t="shared" si="867"/>
        <v>0</v>
      </c>
      <c r="X5490" t="b">
        <f t="shared" si="868"/>
        <v>1</v>
      </c>
      <c r="Y5490" t="b">
        <f t="shared" si="869"/>
        <v>0</v>
      </c>
      <c r="Z5490" t="b">
        <v>1</v>
      </c>
    </row>
    <row r="5491" spans="1:32" x14ac:dyDescent="0.25">
      <c r="A5491" t="s">
        <v>2900</v>
      </c>
      <c r="B5491">
        <v>0</v>
      </c>
      <c r="C5491">
        <v>0</v>
      </c>
      <c r="D5491" t="s">
        <v>2901</v>
      </c>
      <c r="E5491" t="s">
        <v>15</v>
      </c>
      <c r="F5491" t="s">
        <v>8</v>
      </c>
      <c r="G5491" t="b">
        <v>0</v>
      </c>
      <c r="H5491" t="s">
        <v>9</v>
      </c>
      <c r="I5491" t="s">
        <v>10</v>
      </c>
      <c r="J5491" t="s">
        <v>11</v>
      </c>
      <c r="K5491" t="s">
        <v>602</v>
      </c>
      <c r="L5491">
        <v>1</v>
      </c>
      <c r="M5491">
        <v>16</v>
      </c>
      <c r="N5491">
        <v>2</v>
      </c>
      <c r="O5491">
        <v>2</v>
      </c>
      <c r="P5491" t="b">
        <f t="shared" si="860"/>
        <v>1</v>
      </c>
      <c r="Q5491" t="b">
        <f t="shared" si="861"/>
        <v>1</v>
      </c>
      <c r="R5491" t="b">
        <f t="shared" si="862"/>
        <v>1</v>
      </c>
      <c r="S5491" t="b">
        <f t="shared" si="863"/>
        <v>1</v>
      </c>
      <c r="T5491" t="b">
        <f t="shared" si="864"/>
        <v>0</v>
      </c>
      <c r="U5491" t="b">
        <f t="shared" si="865"/>
        <v>1</v>
      </c>
      <c r="V5491" t="b">
        <f t="shared" si="866"/>
        <v>0</v>
      </c>
      <c r="W5491" t="b">
        <f t="shared" si="867"/>
        <v>0</v>
      </c>
      <c r="X5491" t="b">
        <f t="shared" si="868"/>
        <v>0</v>
      </c>
      <c r="Y5491" t="b">
        <f t="shared" si="869"/>
        <v>0</v>
      </c>
      <c r="Z5491" t="b">
        <v>1</v>
      </c>
      <c r="AA5491" t="s">
        <v>16425</v>
      </c>
      <c r="AB5491" t="s">
        <v>16426</v>
      </c>
      <c r="AD5491" t="s">
        <v>16490</v>
      </c>
      <c r="AE5491" t="s">
        <v>16491</v>
      </c>
      <c r="AF5491" t="s">
        <v>16491</v>
      </c>
    </row>
    <row r="5492" spans="1:32" x14ac:dyDescent="0.25">
      <c r="A5492" t="s">
        <v>15141</v>
      </c>
      <c r="B5492">
        <v>0</v>
      </c>
      <c r="C5492">
        <v>0</v>
      </c>
      <c r="D5492" t="s">
        <v>15142</v>
      </c>
      <c r="E5492" t="s">
        <v>15</v>
      </c>
      <c r="F5492" t="s">
        <v>8</v>
      </c>
      <c r="G5492" t="b">
        <v>0</v>
      </c>
      <c r="H5492" t="s">
        <v>16</v>
      </c>
      <c r="P5492" t="b">
        <f t="shared" si="860"/>
        <v>0</v>
      </c>
      <c r="Q5492" t="b">
        <f t="shared" si="861"/>
        <v>0</v>
      </c>
      <c r="R5492" t="b">
        <f t="shared" si="862"/>
        <v>0</v>
      </c>
      <c r="S5492" t="b">
        <f t="shared" si="863"/>
        <v>0</v>
      </c>
      <c r="T5492" t="b">
        <f t="shared" si="864"/>
        <v>1</v>
      </c>
      <c r="U5492" t="b">
        <f t="shared" si="865"/>
        <v>0</v>
      </c>
      <c r="V5492" t="b">
        <f t="shared" si="866"/>
        <v>0</v>
      </c>
      <c r="W5492" t="b">
        <f t="shared" si="867"/>
        <v>0</v>
      </c>
      <c r="X5492" t="b">
        <f t="shared" si="868"/>
        <v>0</v>
      </c>
      <c r="Y5492" t="b">
        <f t="shared" si="869"/>
        <v>0</v>
      </c>
      <c r="Z5492" t="b">
        <v>0</v>
      </c>
    </row>
    <row r="5493" spans="1:32" x14ac:dyDescent="0.25">
      <c r="A5493" t="s">
        <v>14019</v>
      </c>
      <c r="B5493">
        <v>0</v>
      </c>
      <c r="C5493">
        <v>0</v>
      </c>
      <c r="D5493" t="s">
        <v>14020</v>
      </c>
      <c r="E5493" t="s">
        <v>37</v>
      </c>
      <c r="F5493" t="s">
        <v>8</v>
      </c>
      <c r="G5493" t="b">
        <v>0</v>
      </c>
      <c r="H5493" t="s">
        <v>16</v>
      </c>
      <c r="I5493" t="s">
        <v>17</v>
      </c>
      <c r="M5493">
        <v>1</v>
      </c>
      <c r="P5493" t="b">
        <f t="shared" si="860"/>
        <v>0</v>
      </c>
      <c r="Q5493" t="b">
        <f t="shared" si="861"/>
        <v>1</v>
      </c>
      <c r="R5493" t="b">
        <f t="shared" si="862"/>
        <v>0</v>
      </c>
      <c r="S5493" t="b">
        <f t="shared" si="863"/>
        <v>0</v>
      </c>
      <c r="T5493" t="b">
        <f t="shared" si="864"/>
        <v>0</v>
      </c>
      <c r="U5493" t="b">
        <f t="shared" si="865"/>
        <v>1</v>
      </c>
      <c r="V5493" t="b">
        <f t="shared" si="866"/>
        <v>0</v>
      </c>
      <c r="W5493" t="b">
        <f t="shared" si="867"/>
        <v>1</v>
      </c>
      <c r="X5493" t="b">
        <f t="shared" si="868"/>
        <v>0</v>
      </c>
      <c r="Y5493" t="b">
        <f t="shared" si="869"/>
        <v>0</v>
      </c>
      <c r="Z5493" t="b">
        <v>0</v>
      </c>
    </row>
    <row r="5494" spans="1:32" x14ac:dyDescent="0.25">
      <c r="A5494" t="s">
        <v>13996</v>
      </c>
      <c r="B5494">
        <v>0</v>
      </c>
      <c r="C5494">
        <v>0</v>
      </c>
      <c r="D5494" t="s">
        <v>13997</v>
      </c>
      <c r="E5494" t="s">
        <v>15</v>
      </c>
      <c r="F5494" t="s">
        <v>8</v>
      </c>
      <c r="G5494" t="b">
        <v>0</v>
      </c>
      <c r="H5494" t="s">
        <v>16</v>
      </c>
      <c r="I5494" t="s">
        <v>17</v>
      </c>
      <c r="L5494">
        <v>1</v>
      </c>
      <c r="P5494" t="b">
        <f t="shared" si="860"/>
        <v>1</v>
      </c>
      <c r="Q5494" t="b">
        <f t="shared" si="861"/>
        <v>0</v>
      </c>
      <c r="R5494" t="b">
        <f t="shared" si="862"/>
        <v>0</v>
      </c>
      <c r="S5494" t="b">
        <f t="shared" si="863"/>
        <v>0</v>
      </c>
      <c r="T5494" t="b">
        <f t="shared" si="864"/>
        <v>0</v>
      </c>
      <c r="U5494" t="b">
        <f t="shared" si="865"/>
        <v>1</v>
      </c>
      <c r="V5494" t="b">
        <f t="shared" si="866"/>
        <v>1</v>
      </c>
      <c r="W5494" t="b">
        <f t="shared" si="867"/>
        <v>0</v>
      </c>
      <c r="X5494" t="b">
        <f t="shared" si="868"/>
        <v>0</v>
      </c>
      <c r="Y5494" t="b">
        <f t="shared" si="869"/>
        <v>0</v>
      </c>
      <c r="Z5494" t="b">
        <v>0</v>
      </c>
      <c r="AA5494" t="s">
        <v>16425</v>
      </c>
    </row>
    <row r="5495" spans="1:32" x14ac:dyDescent="0.25">
      <c r="A5495" t="s">
        <v>5569</v>
      </c>
      <c r="B5495">
        <v>0</v>
      </c>
      <c r="C5495">
        <v>0</v>
      </c>
      <c r="D5495" t="s">
        <v>5570</v>
      </c>
      <c r="E5495" t="s">
        <v>37</v>
      </c>
      <c r="F5495" t="s">
        <v>52</v>
      </c>
      <c r="G5495" t="b">
        <v>0</v>
      </c>
      <c r="H5495" t="s">
        <v>16</v>
      </c>
      <c r="I5495" t="s">
        <v>17</v>
      </c>
      <c r="J5495" t="s">
        <v>4037</v>
      </c>
      <c r="K5495" t="s">
        <v>5571</v>
      </c>
      <c r="P5495" t="b">
        <f t="shared" si="860"/>
        <v>0</v>
      </c>
      <c r="Q5495" t="b">
        <f t="shared" si="861"/>
        <v>0</v>
      </c>
      <c r="R5495" t="b">
        <f t="shared" si="862"/>
        <v>0</v>
      </c>
      <c r="S5495" t="b">
        <f t="shared" si="863"/>
        <v>0</v>
      </c>
      <c r="T5495" t="b">
        <f t="shared" si="864"/>
        <v>1</v>
      </c>
      <c r="U5495" t="b">
        <f t="shared" si="865"/>
        <v>0</v>
      </c>
      <c r="V5495" t="b">
        <f t="shared" si="866"/>
        <v>0</v>
      </c>
      <c r="W5495" t="b">
        <f t="shared" si="867"/>
        <v>0</v>
      </c>
      <c r="X5495" t="b">
        <f t="shared" si="868"/>
        <v>0</v>
      </c>
      <c r="Y5495" t="b">
        <f t="shared" si="869"/>
        <v>0</v>
      </c>
      <c r="Z5495" t="b">
        <v>0</v>
      </c>
    </row>
    <row r="5496" spans="1:32" x14ac:dyDescent="0.25">
      <c r="A5496" t="s">
        <v>14015</v>
      </c>
      <c r="B5496">
        <v>0</v>
      </c>
      <c r="C5496">
        <v>0</v>
      </c>
      <c r="D5496" t="s">
        <v>14016</v>
      </c>
      <c r="E5496" t="s">
        <v>37</v>
      </c>
      <c r="F5496" t="s">
        <v>8</v>
      </c>
      <c r="G5496" t="b">
        <v>0</v>
      </c>
      <c r="H5496" t="s">
        <v>16</v>
      </c>
      <c r="M5496">
        <v>2</v>
      </c>
      <c r="P5496" t="b">
        <f t="shared" si="860"/>
        <v>0</v>
      </c>
      <c r="Q5496" t="b">
        <f t="shared" si="861"/>
        <v>1</v>
      </c>
      <c r="R5496" t="b">
        <f t="shared" si="862"/>
        <v>0</v>
      </c>
      <c r="S5496" t="b">
        <f t="shared" si="863"/>
        <v>0</v>
      </c>
      <c r="T5496" t="b">
        <f t="shared" si="864"/>
        <v>0</v>
      </c>
      <c r="U5496" t="b">
        <f t="shared" si="865"/>
        <v>1</v>
      </c>
      <c r="V5496" t="b">
        <f t="shared" si="866"/>
        <v>0</v>
      </c>
      <c r="W5496" t="b">
        <f t="shared" si="867"/>
        <v>1</v>
      </c>
      <c r="X5496" t="b">
        <f t="shared" si="868"/>
        <v>0</v>
      </c>
      <c r="Y5496" t="b">
        <f t="shared" si="869"/>
        <v>0</v>
      </c>
      <c r="Z5496" t="b">
        <v>0</v>
      </c>
    </row>
    <row r="5497" spans="1:32" x14ac:dyDescent="0.25">
      <c r="A5497" t="s">
        <v>15422</v>
      </c>
      <c r="B5497">
        <v>0</v>
      </c>
      <c r="C5497">
        <v>0</v>
      </c>
      <c r="D5497" t="s">
        <v>15423</v>
      </c>
      <c r="E5497" t="s">
        <v>7</v>
      </c>
      <c r="F5497" t="s">
        <v>8</v>
      </c>
      <c r="G5497" t="b">
        <v>0</v>
      </c>
      <c r="H5497" t="s">
        <v>16</v>
      </c>
      <c r="I5497" t="s">
        <v>17</v>
      </c>
      <c r="J5497" t="s">
        <v>12290</v>
      </c>
      <c r="K5497" t="s">
        <v>12291</v>
      </c>
      <c r="M5497">
        <v>1</v>
      </c>
      <c r="P5497" t="b">
        <f t="shared" si="860"/>
        <v>0</v>
      </c>
      <c r="Q5497" t="b">
        <f t="shared" si="861"/>
        <v>1</v>
      </c>
      <c r="R5497" t="b">
        <f t="shared" si="862"/>
        <v>0</v>
      </c>
      <c r="S5497" t="b">
        <f t="shared" si="863"/>
        <v>0</v>
      </c>
      <c r="T5497" t="b">
        <f t="shared" si="864"/>
        <v>0</v>
      </c>
      <c r="U5497" t="b">
        <f t="shared" si="865"/>
        <v>1</v>
      </c>
      <c r="V5497" t="b">
        <f t="shared" si="866"/>
        <v>0</v>
      </c>
      <c r="W5497" t="b">
        <f t="shared" si="867"/>
        <v>1</v>
      </c>
      <c r="X5497" t="b">
        <f t="shared" si="868"/>
        <v>0</v>
      </c>
      <c r="Y5497" t="b">
        <f t="shared" si="869"/>
        <v>0</v>
      </c>
      <c r="Z5497" t="b">
        <v>0</v>
      </c>
    </row>
    <row r="5498" spans="1:32" x14ac:dyDescent="0.25">
      <c r="A5498" t="s">
        <v>15424</v>
      </c>
      <c r="B5498">
        <v>0</v>
      </c>
      <c r="C5498">
        <v>0</v>
      </c>
      <c r="D5498" t="s">
        <v>15425</v>
      </c>
      <c r="E5498" t="s">
        <v>15</v>
      </c>
      <c r="F5498" t="s">
        <v>8</v>
      </c>
      <c r="G5498" t="b">
        <v>0</v>
      </c>
      <c r="H5498" t="s">
        <v>16</v>
      </c>
      <c r="I5498" t="s">
        <v>17</v>
      </c>
      <c r="J5498" t="s">
        <v>12290</v>
      </c>
      <c r="K5498" t="s">
        <v>12291</v>
      </c>
      <c r="M5498">
        <v>8</v>
      </c>
      <c r="P5498" t="b">
        <f t="shared" si="860"/>
        <v>0</v>
      </c>
      <c r="Q5498" t="b">
        <f t="shared" si="861"/>
        <v>1</v>
      </c>
      <c r="R5498" t="b">
        <f t="shared" si="862"/>
        <v>0</v>
      </c>
      <c r="S5498" t="b">
        <f t="shared" si="863"/>
        <v>0</v>
      </c>
      <c r="T5498" t="b">
        <f t="shared" si="864"/>
        <v>0</v>
      </c>
      <c r="U5498" t="b">
        <f t="shared" si="865"/>
        <v>1</v>
      </c>
      <c r="V5498" t="b">
        <f t="shared" si="866"/>
        <v>0</v>
      </c>
      <c r="W5498" t="b">
        <f t="shared" si="867"/>
        <v>1</v>
      </c>
      <c r="X5498" t="b">
        <f t="shared" si="868"/>
        <v>0</v>
      </c>
      <c r="Y5498" t="b">
        <f t="shared" si="869"/>
        <v>0</v>
      </c>
      <c r="Z5498" t="b">
        <v>0</v>
      </c>
    </row>
    <row r="5499" spans="1:32" x14ac:dyDescent="0.25">
      <c r="A5499" t="s">
        <v>7766</v>
      </c>
      <c r="B5499">
        <v>0</v>
      </c>
      <c r="C5499">
        <v>0</v>
      </c>
      <c r="D5499" t="s">
        <v>7767</v>
      </c>
      <c r="E5499" t="s">
        <v>27</v>
      </c>
      <c r="F5499" t="s">
        <v>8</v>
      </c>
      <c r="G5499" t="b">
        <v>0</v>
      </c>
      <c r="H5499" t="s">
        <v>9</v>
      </c>
      <c r="I5499" t="s">
        <v>10</v>
      </c>
      <c r="J5499" t="s">
        <v>11</v>
      </c>
      <c r="K5499" t="s">
        <v>219</v>
      </c>
      <c r="N5499">
        <v>1</v>
      </c>
      <c r="P5499" t="b">
        <f t="shared" si="860"/>
        <v>0</v>
      </c>
      <c r="Q5499" t="b">
        <f t="shared" si="861"/>
        <v>0</v>
      </c>
      <c r="R5499" t="b">
        <f t="shared" si="862"/>
        <v>1</v>
      </c>
      <c r="S5499" t="b">
        <f t="shared" si="863"/>
        <v>0</v>
      </c>
      <c r="T5499" t="b">
        <f t="shared" si="864"/>
        <v>0</v>
      </c>
      <c r="U5499" t="b">
        <f t="shared" si="865"/>
        <v>1</v>
      </c>
      <c r="V5499" t="b">
        <f t="shared" si="866"/>
        <v>0</v>
      </c>
      <c r="W5499" t="b">
        <f t="shared" si="867"/>
        <v>0</v>
      </c>
      <c r="X5499" t="b">
        <f t="shared" si="868"/>
        <v>1</v>
      </c>
      <c r="Y5499" t="b">
        <f t="shared" si="869"/>
        <v>0</v>
      </c>
      <c r="Z5499" t="b">
        <v>1</v>
      </c>
    </row>
    <row r="5500" spans="1:32" x14ac:dyDescent="0.25">
      <c r="A5500" t="s">
        <v>3132</v>
      </c>
      <c r="B5500">
        <v>0</v>
      </c>
      <c r="C5500">
        <v>1</v>
      </c>
      <c r="D5500" t="s">
        <v>3133</v>
      </c>
      <c r="E5500" t="s">
        <v>52</v>
      </c>
      <c r="F5500" t="s">
        <v>8</v>
      </c>
      <c r="G5500" t="b">
        <v>0</v>
      </c>
      <c r="H5500" t="s">
        <v>9</v>
      </c>
      <c r="I5500" t="s">
        <v>10</v>
      </c>
      <c r="J5500" t="s">
        <v>11</v>
      </c>
      <c r="K5500" t="s">
        <v>219</v>
      </c>
      <c r="P5500" t="b">
        <f t="shared" si="860"/>
        <v>0</v>
      </c>
      <c r="Q5500" t="b">
        <f t="shared" si="861"/>
        <v>0</v>
      </c>
      <c r="R5500" t="b">
        <f t="shared" si="862"/>
        <v>0</v>
      </c>
      <c r="S5500" t="b">
        <f t="shared" si="863"/>
        <v>0</v>
      </c>
      <c r="T5500" t="b">
        <f t="shared" si="864"/>
        <v>1</v>
      </c>
      <c r="U5500" t="b">
        <f t="shared" si="865"/>
        <v>0</v>
      </c>
      <c r="V5500" t="b">
        <f t="shared" si="866"/>
        <v>0</v>
      </c>
      <c r="W5500" t="b">
        <f t="shared" si="867"/>
        <v>0</v>
      </c>
      <c r="X5500" t="b">
        <f t="shared" si="868"/>
        <v>0</v>
      </c>
      <c r="Y5500" t="b">
        <f t="shared" si="869"/>
        <v>0</v>
      </c>
      <c r="Z5500" t="b">
        <v>0</v>
      </c>
    </row>
    <row r="5501" spans="1:32" x14ac:dyDescent="0.25">
      <c r="A5501" t="s">
        <v>3280</v>
      </c>
      <c r="B5501">
        <v>0</v>
      </c>
      <c r="C5501">
        <v>1</v>
      </c>
      <c r="D5501" t="s">
        <v>3281</v>
      </c>
      <c r="E5501" t="s">
        <v>52</v>
      </c>
      <c r="F5501" t="s">
        <v>8</v>
      </c>
      <c r="G5501" t="b">
        <v>0</v>
      </c>
      <c r="H5501" t="s">
        <v>9</v>
      </c>
      <c r="I5501" t="s">
        <v>10</v>
      </c>
      <c r="J5501" t="s">
        <v>11</v>
      </c>
      <c r="K5501" t="s">
        <v>219</v>
      </c>
      <c r="P5501" t="b">
        <f t="shared" si="860"/>
        <v>0</v>
      </c>
      <c r="Q5501" t="b">
        <f t="shared" si="861"/>
        <v>0</v>
      </c>
      <c r="R5501" t="b">
        <f t="shared" si="862"/>
        <v>0</v>
      </c>
      <c r="S5501" t="b">
        <f t="shared" si="863"/>
        <v>0</v>
      </c>
      <c r="T5501" t="b">
        <f t="shared" si="864"/>
        <v>1</v>
      </c>
      <c r="U5501" t="b">
        <f t="shared" si="865"/>
        <v>0</v>
      </c>
      <c r="V5501" t="b">
        <f t="shared" si="866"/>
        <v>0</v>
      </c>
      <c r="W5501" t="b">
        <f t="shared" si="867"/>
        <v>0</v>
      </c>
      <c r="X5501" t="b">
        <f t="shared" si="868"/>
        <v>0</v>
      </c>
      <c r="Y5501" t="b">
        <f t="shared" si="869"/>
        <v>0</v>
      </c>
      <c r="Z5501" t="b">
        <v>0</v>
      </c>
    </row>
    <row r="5502" spans="1:32" x14ac:dyDescent="0.25">
      <c r="A5502" t="s">
        <v>1790</v>
      </c>
      <c r="B5502">
        <v>0</v>
      </c>
      <c r="C5502">
        <v>0</v>
      </c>
      <c r="D5502" t="s">
        <v>1791</v>
      </c>
      <c r="E5502" t="s">
        <v>15</v>
      </c>
      <c r="F5502" t="s">
        <v>8</v>
      </c>
      <c r="G5502" t="b">
        <v>0</v>
      </c>
      <c r="H5502" t="s">
        <v>9</v>
      </c>
      <c r="I5502" t="s">
        <v>10</v>
      </c>
      <c r="J5502" t="s">
        <v>11</v>
      </c>
      <c r="K5502" t="s">
        <v>219</v>
      </c>
      <c r="L5502">
        <v>5</v>
      </c>
      <c r="M5502">
        <v>16</v>
      </c>
      <c r="N5502">
        <v>3</v>
      </c>
      <c r="O5502">
        <v>10</v>
      </c>
      <c r="P5502" t="b">
        <f t="shared" si="860"/>
        <v>1</v>
      </c>
      <c r="Q5502" t="b">
        <f t="shared" si="861"/>
        <v>1</v>
      </c>
      <c r="R5502" t="b">
        <f t="shared" si="862"/>
        <v>1</v>
      </c>
      <c r="S5502" t="b">
        <f t="shared" si="863"/>
        <v>1</v>
      </c>
      <c r="T5502" t="b">
        <f t="shared" si="864"/>
        <v>0</v>
      </c>
      <c r="U5502" t="b">
        <f t="shared" si="865"/>
        <v>1</v>
      </c>
      <c r="V5502" t="b">
        <f t="shared" si="866"/>
        <v>0</v>
      </c>
      <c r="W5502" t="b">
        <f t="shared" si="867"/>
        <v>0</v>
      </c>
      <c r="X5502" t="b">
        <f t="shared" si="868"/>
        <v>0</v>
      </c>
      <c r="Y5502" t="b">
        <f t="shared" si="869"/>
        <v>0</v>
      </c>
      <c r="Z5502" t="b">
        <v>1</v>
      </c>
      <c r="AB5502" t="s">
        <v>16426</v>
      </c>
    </row>
    <row r="5503" spans="1:32" x14ac:dyDescent="0.25">
      <c r="A5503" t="s">
        <v>2441</v>
      </c>
      <c r="B5503">
        <v>0</v>
      </c>
      <c r="C5503">
        <v>1</v>
      </c>
      <c r="D5503" t="s">
        <v>2442</v>
      </c>
      <c r="E5503" t="s">
        <v>52</v>
      </c>
      <c r="F5503" t="s">
        <v>8</v>
      </c>
      <c r="G5503" t="b">
        <v>0</v>
      </c>
      <c r="H5503" t="s">
        <v>9</v>
      </c>
      <c r="I5503" t="s">
        <v>10</v>
      </c>
      <c r="J5503" t="s">
        <v>11</v>
      </c>
      <c r="K5503" t="s">
        <v>219</v>
      </c>
      <c r="P5503" t="b">
        <f t="shared" si="860"/>
        <v>0</v>
      </c>
      <c r="Q5503" t="b">
        <f t="shared" si="861"/>
        <v>0</v>
      </c>
      <c r="R5503" t="b">
        <f t="shared" si="862"/>
        <v>0</v>
      </c>
      <c r="S5503" t="b">
        <f t="shared" si="863"/>
        <v>0</v>
      </c>
      <c r="T5503" t="b">
        <f t="shared" si="864"/>
        <v>1</v>
      </c>
      <c r="U5503" t="b">
        <f t="shared" si="865"/>
        <v>0</v>
      </c>
      <c r="V5503" t="b">
        <f t="shared" si="866"/>
        <v>0</v>
      </c>
      <c r="W5503" t="b">
        <f t="shared" si="867"/>
        <v>0</v>
      </c>
      <c r="X5503" t="b">
        <f t="shared" si="868"/>
        <v>0</v>
      </c>
      <c r="Y5503" t="b">
        <f t="shared" si="869"/>
        <v>0</v>
      </c>
      <c r="Z5503" t="b">
        <v>0</v>
      </c>
    </row>
    <row r="5504" spans="1:32" x14ac:dyDescent="0.25">
      <c r="A5504" t="s">
        <v>2344</v>
      </c>
      <c r="B5504">
        <v>0</v>
      </c>
      <c r="C5504">
        <v>1</v>
      </c>
      <c r="D5504" t="s">
        <v>2345</v>
      </c>
      <c r="E5504" t="s">
        <v>52</v>
      </c>
      <c r="F5504" t="s">
        <v>8</v>
      </c>
      <c r="G5504" t="b">
        <v>0</v>
      </c>
      <c r="H5504" t="s">
        <v>9</v>
      </c>
      <c r="I5504" t="s">
        <v>10</v>
      </c>
      <c r="J5504" t="s">
        <v>11</v>
      </c>
      <c r="K5504" t="s">
        <v>219</v>
      </c>
      <c r="P5504" t="b">
        <f t="shared" si="860"/>
        <v>0</v>
      </c>
      <c r="Q5504" t="b">
        <f t="shared" si="861"/>
        <v>0</v>
      </c>
      <c r="R5504" t="b">
        <f t="shared" si="862"/>
        <v>0</v>
      </c>
      <c r="S5504" t="b">
        <f t="shared" si="863"/>
        <v>0</v>
      </c>
      <c r="T5504" t="b">
        <f t="shared" si="864"/>
        <v>1</v>
      </c>
      <c r="U5504" t="b">
        <f t="shared" si="865"/>
        <v>0</v>
      </c>
      <c r="V5504" t="b">
        <f t="shared" si="866"/>
        <v>0</v>
      </c>
      <c r="W5504" t="b">
        <f t="shared" si="867"/>
        <v>0</v>
      </c>
      <c r="X5504" t="b">
        <f t="shared" si="868"/>
        <v>0</v>
      </c>
      <c r="Y5504" t="b">
        <f t="shared" si="869"/>
        <v>0</v>
      </c>
      <c r="Z5504" t="b">
        <v>0</v>
      </c>
    </row>
    <row r="5505" spans="1:32" x14ac:dyDescent="0.25">
      <c r="A5505" t="s">
        <v>2359</v>
      </c>
      <c r="B5505">
        <v>0</v>
      </c>
      <c r="C5505">
        <v>1</v>
      </c>
      <c r="D5505" t="s">
        <v>2360</v>
      </c>
      <c r="E5505" t="s">
        <v>52</v>
      </c>
      <c r="F5505" t="s">
        <v>8</v>
      </c>
      <c r="G5505" t="b">
        <v>0</v>
      </c>
      <c r="H5505" t="s">
        <v>9</v>
      </c>
      <c r="I5505" t="s">
        <v>10</v>
      </c>
      <c r="J5505" t="s">
        <v>11</v>
      </c>
      <c r="K5505" t="s">
        <v>219</v>
      </c>
      <c r="P5505" t="b">
        <f t="shared" si="860"/>
        <v>0</v>
      </c>
      <c r="Q5505" t="b">
        <f t="shared" si="861"/>
        <v>0</v>
      </c>
      <c r="R5505" t="b">
        <f t="shared" si="862"/>
        <v>0</v>
      </c>
      <c r="S5505" t="b">
        <f t="shared" si="863"/>
        <v>0</v>
      </c>
      <c r="T5505" t="b">
        <f t="shared" si="864"/>
        <v>1</v>
      </c>
      <c r="U5505" t="b">
        <f t="shared" si="865"/>
        <v>0</v>
      </c>
      <c r="V5505" t="b">
        <f t="shared" si="866"/>
        <v>0</v>
      </c>
      <c r="W5505" t="b">
        <f t="shared" si="867"/>
        <v>0</v>
      </c>
      <c r="X5505" t="b">
        <f t="shared" si="868"/>
        <v>0</v>
      </c>
      <c r="Y5505" t="b">
        <f t="shared" si="869"/>
        <v>0</v>
      </c>
      <c r="Z5505" t="b">
        <v>0</v>
      </c>
    </row>
    <row r="5506" spans="1:32" x14ac:dyDescent="0.25">
      <c r="A5506" t="s">
        <v>2843</v>
      </c>
      <c r="B5506">
        <v>0</v>
      </c>
      <c r="C5506">
        <v>0</v>
      </c>
      <c r="D5506" t="s">
        <v>2844</v>
      </c>
      <c r="E5506" t="s">
        <v>27</v>
      </c>
      <c r="F5506" t="s">
        <v>8</v>
      </c>
      <c r="G5506" t="b">
        <v>0</v>
      </c>
      <c r="H5506" t="s">
        <v>9</v>
      </c>
      <c r="I5506" t="s">
        <v>10</v>
      </c>
      <c r="J5506" t="s">
        <v>11</v>
      </c>
      <c r="K5506" t="s">
        <v>219</v>
      </c>
      <c r="P5506" t="b">
        <f t="shared" si="860"/>
        <v>0</v>
      </c>
      <c r="Q5506" t="b">
        <f t="shared" si="861"/>
        <v>0</v>
      </c>
      <c r="R5506" t="b">
        <f t="shared" si="862"/>
        <v>0</v>
      </c>
      <c r="S5506" t="b">
        <f t="shared" si="863"/>
        <v>0</v>
      </c>
      <c r="T5506" t="b">
        <f t="shared" si="864"/>
        <v>1</v>
      </c>
      <c r="U5506" t="b">
        <f t="shared" si="865"/>
        <v>0</v>
      </c>
      <c r="V5506" t="b">
        <f t="shared" si="866"/>
        <v>0</v>
      </c>
      <c r="W5506" t="b">
        <f t="shared" si="867"/>
        <v>0</v>
      </c>
      <c r="X5506" t="b">
        <f t="shared" si="868"/>
        <v>0</v>
      </c>
      <c r="Y5506" t="b">
        <f t="shared" si="869"/>
        <v>0</v>
      </c>
      <c r="Z5506" t="b">
        <v>0</v>
      </c>
      <c r="AA5506" t="s">
        <v>16425</v>
      </c>
      <c r="AB5506" t="s">
        <v>16425</v>
      </c>
    </row>
    <row r="5507" spans="1:32" x14ac:dyDescent="0.25">
      <c r="A5507" t="s">
        <v>3332</v>
      </c>
      <c r="B5507">
        <v>0</v>
      </c>
      <c r="C5507">
        <v>1</v>
      </c>
      <c r="D5507" t="s">
        <v>3333</v>
      </c>
      <c r="E5507" t="s">
        <v>52</v>
      </c>
      <c r="F5507" t="s">
        <v>8</v>
      </c>
      <c r="G5507" t="b">
        <v>0</v>
      </c>
      <c r="H5507" t="s">
        <v>9</v>
      </c>
      <c r="I5507" t="s">
        <v>10</v>
      </c>
      <c r="J5507" t="s">
        <v>11</v>
      </c>
      <c r="K5507" t="s">
        <v>219</v>
      </c>
      <c r="P5507" t="b">
        <f t="shared" si="860"/>
        <v>0</v>
      </c>
      <c r="Q5507" t="b">
        <f t="shared" si="861"/>
        <v>0</v>
      </c>
      <c r="R5507" t="b">
        <f t="shared" si="862"/>
        <v>0</v>
      </c>
      <c r="S5507" t="b">
        <f t="shared" si="863"/>
        <v>0</v>
      </c>
      <c r="T5507" t="b">
        <f t="shared" si="864"/>
        <v>1</v>
      </c>
      <c r="U5507" t="b">
        <f t="shared" si="865"/>
        <v>0</v>
      </c>
      <c r="V5507" t="b">
        <f t="shared" si="866"/>
        <v>0</v>
      </c>
      <c r="W5507" t="b">
        <f t="shared" si="867"/>
        <v>0</v>
      </c>
      <c r="X5507" t="b">
        <f t="shared" si="868"/>
        <v>0</v>
      </c>
      <c r="Y5507" t="b">
        <f t="shared" si="869"/>
        <v>0</v>
      </c>
      <c r="Z5507" t="b">
        <v>0</v>
      </c>
    </row>
    <row r="5508" spans="1:32" x14ac:dyDescent="0.25">
      <c r="A5508" t="s">
        <v>217</v>
      </c>
      <c r="B5508">
        <v>0</v>
      </c>
      <c r="C5508">
        <v>0</v>
      </c>
      <c r="D5508" t="s">
        <v>218</v>
      </c>
      <c r="E5508" t="s">
        <v>15</v>
      </c>
      <c r="F5508" t="s">
        <v>8</v>
      </c>
      <c r="G5508" t="b">
        <v>0</v>
      </c>
      <c r="H5508" t="s">
        <v>9</v>
      </c>
      <c r="I5508" t="s">
        <v>10</v>
      </c>
      <c r="J5508" t="s">
        <v>11</v>
      </c>
      <c r="K5508" t="s">
        <v>219</v>
      </c>
      <c r="L5508">
        <v>1</v>
      </c>
      <c r="M5508">
        <v>38</v>
      </c>
      <c r="N5508">
        <v>5</v>
      </c>
      <c r="O5508">
        <v>11</v>
      </c>
      <c r="P5508" t="b">
        <f t="shared" si="860"/>
        <v>1</v>
      </c>
      <c r="Q5508" t="b">
        <f t="shared" si="861"/>
        <v>1</v>
      </c>
      <c r="R5508" t="b">
        <f t="shared" si="862"/>
        <v>1</v>
      </c>
      <c r="S5508" t="b">
        <f t="shared" si="863"/>
        <v>1</v>
      </c>
      <c r="T5508" t="b">
        <f t="shared" si="864"/>
        <v>0</v>
      </c>
      <c r="U5508" t="b">
        <f t="shared" si="865"/>
        <v>1</v>
      </c>
      <c r="V5508" t="b">
        <f t="shared" si="866"/>
        <v>0</v>
      </c>
      <c r="W5508" t="b">
        <f t="shared" si="867"/>
        <v>0</v>
      </c>
      <c r="X5508" t="b">
        <f t="shared" si="868"/>
        <v>0</v>
      </c>
      <c r="Y5508" t="b">
        <f t="shared" si="869"/>
        <v>0</v>
      </c>
      <c r="Z5508" t="b">
        <v>1</v>
      </c>
      <c r="AB5508" t="s">
        <v>16426</v>
      </c>
    </row>
    <row r="5509" spans="1:32" x14ac:dyDescent="0.25">
      <c r="A5509" t="s">
        <v>3951</v>
      </c>
      <c r="B5509">
        <v>0</v>
      </c>
      <c r="C5509">
        <v>1</v>
      </c>
      <c r="D5509" t="s">
        <v>3952</v>
      </c>
      <c r="E5509" t="s">
        <v>52</v>
      </c>
      <c r="F5509" t="s">
        <v>8</v>
      </c>
      <c r="G5509" t="b">
        <v>0</v>
      </c>
      <c r="H5509" t="s">
        <v>9</v>
      </c>
      <c r="I5509" t="s">
        <v>10</v>
      </c>
      <c r="J5509" t="s">
        <v>11</v>
      </c>
      <c r="K5509" t="s">
        <v>219</v>
      </c>
      <c r="P5509" t="b">
        <f t="shared" si="860"/>
        <v>0</v>
      </c>
      <c r="Q5509" t="b">
        <f t="shared" si="861"/>
        <v>0</v>
      </c>
      <c r="R5509" t="b">
        <f t="shared" si="862"/>
        <v>0</v>
      </c>
      <c r="S5509" t="b">
        <f t="shared" si="863"/>
        <v>0</v>
      </c>
      <c r="T5509" t="b">
        <f t="shared" si="864"/>
        <v>1</v>
      </c>
      <c r="U5509" t="b">
        <f t="shared" si="865"/>
        <v>0</v>
      </c>
      <c r="V5509" t="b">
        <f t="shared" si="866"/>
        <v>0</v>
      </c>
      <c r="W5509" t="b">
        <f t="shared" si="867"/>
        <v>0</v>
      </c>
      <c r="X5509" t="b">
        <f t="shared" si="868"/>
        <v>0</v>
      </c>
      <c r="Y5509" t="b">
        <f t="shared" si="869"/>
        <v>0</v>
      </c>
      <c r="Z5509" t="b">
        <v>0</v>
      </c>
    </row>
    <row r="5510" spans="1:32" x14ac:dyDescent="0.25">
      <c r="A5510" t="s">
        <v>682</v>
      </c>
      <c r="B5510">
        <v>0</v>
      </c>
      <c r="C5510">
        <v>0</v>
      </c>
      <c r="D5510" t="s">
        <v>683</v>
      </c>
      <c r="E5510" t="s">
        <v>52</v>
      </c>
      <c r="F5510" t="s">
        <v>8</v>
      </c>
      <c r="G5510" t="b">
        <v>0</v>
      </c>
      <c r="H5510" t="s">
        <v>9</v>
      </c>
      <c r="I5510" t="s">
        <v>10</v>
      </c>
      <c r="J5510" t="s">
        <v>11</v>
      </c>
      <c r="K5510" t="s">
        <v>219</v>
      </c>
      <c r="L5510">
        <v>3</v>
      </c>
      <c r="M5510">
        <v>18</v>
      </c>
      <c r="N5510">
        <v>3</v>
      </c>
      <c r="O5510">
        <v>21</v>
      </c>
      <c r="P5510" t="b">
        <f t="shared" si="860"/>
        <v>1</v>
      </c>
      <c r="Q5510" t="b">
        <f t="shared" si="861"/>
        <v>1</v>
      </c>
      <c r="R5510" t="b">
        <f t="shared" si="862"/>
        <v>1</v>
      </c>
      <c r="S5510" t="b">
        <f t="shared" si="863"/>
        <v>1</v>
      </c>
      <c r="T5510" t="b">
        <f t="shared" si="864"/>
        <v>0</v>
      </c>
      <c r="U5510" t="b">
        <f t="shared" si="865"/>
        <v>1</v>
      </c>
      <c r="V5510" t="b">
        <f t="shared" si="866"/>
        <v>0</v>
      </c>
      <c r="W5510" t="b">
        <f t="shared" si="867"/>
        <v>0</v>
      </c>
      <c r="X5510" t="b">
        <f t="shared" si="868"/>
        <v>0</v>
      </c>
      <c r="Y5510" t="b">
        <f t="shared" si="869"/>
        <v>0</v>
      </c>
      <c r="Z5510" t="b">
        <v>1</v>
      </c>
    </row>
    <row r="5511" spans="1:32" x14ac:dyDescent="0.25">
      <c r="A5511" t="s">
        <v>8813</v>
      </c>
      <c r="B5511">
        <v>0</v>
      </c>
      <c r="C5511">
        <v>0</v>
      </c>
      <c r="D5511" t="s">
        <v>8814</v>
      </c>
      <c r="E5511" t="s">
        <v>52</v>
      </c>
      <c r="F5511" t="s">
        <v>8</v>
      </c>
      <c r="G5511" t="b">
        <v>0</v>
      </c>
      <c r="H5511" t="s">
        <v>9</v>
      </c>
      <c r="I5511" t="s">
        <v>10</v>
      </c>
      <c r="J5511" t="s">
        <v>11</v>
      </c>
      <c r="K5511" t="s">
        <v>219</v>
      </c>
      <c r="L5511">
        <v>5</v>
      </c>
      <c r="M5511">
        <v>25</v>
      </c>
      <c r="N5511">
        <v>6</v>
      </c>
      <c r="O5511">
        <v>39</v>
      </c>
      <c r="P5511" t="b">
        <f t="shared" si="860"/>
        <v>1</v>
      </c>
      <c r="Q5511" t="b">
        <f t="shared" si="861"/>
        <v>1</v>
      </c>
      <c r="R5511" t="b">
        <f t="shared" si="862"/>
        <v>1</v>
      </c>
      <c r="S5511" t="b">
        <f t="shared" si="863"/>
        <v>1</v>
      </c>
      <c r="T5511" t="b">
        <f t="shared" si="864"/>
        <v>0</v>
      </c>
      <c r="U5511" t="b">
        <f t="shared" si="865"/>
        <v>1</v>
      </c>
      <c r="V5511" t="b">
        <f t="shared" si="866"/>
        <v>0</v>
      </c>
      <c r="W5511" t="b">
        <f t="shared" si="867"/>
        <v>0</v>
      </c>
      <c r="X5511" t="b">
        <f t="shared" si="868"/>
        <v>0</v>
      </c>
      <c r="Y5511" t="b">
        <f t="shared" si="869"/>
        <v>0</v>
      </c>
      <c r="Z5511" t="b">
        <v>1</v>
      </c>
      <c r="AB5511" t="s">
        <v>16426</v>
      </c>
    </row>
    <row r="5512" spans="1:32" x14ac:dyDescent="0.25">
      <c r="A5512" t="s">
        <v>2391</v>
      </c>
      <c r="B5512">
        <v>0</v>
      </c>
      <c r="C5512">
        <v>1</v>
      </c>
      <c r="D5512" t="s">
        <v>2392</v>
      </c>
      <c r="E5512" t="s">
        <v>52</v>
      </c>
      <c r="F5512" t="s">
        <v>8</v>
      </c>
      <c r="G5512" t="b">
        <v>0</v>
      </c>
      <c r="H5512" t="s">
        <v>9</v>
      </c>
      <c r="I5512" t="s">
        <v>10</v>
      </c>
      <c r="J5512" t="s">
        <v>11</v>
      </c>
      <c r="K5512" t="s">
        <v>219</v>
      </c>
      <c r="P5512" t="b">
        <f t="shared" si="860"/>
        <v>0</v>
      </c>
      <c r="Q5512" t="b">
        <f t="shared" si="861"/>
        <v>0</v>
      </c>
      <c r="R5512" t="b">
        <f t="shared" si="862"/>
        <v>0</v>
      </c>
      <c r="S5512" t="b">
        <f t="shared" si="863"/>
        <v>0</v>
      </c>
      <c r="T5512" t="b">
        <f t="shared" si="864"/>
        <v>1</v>
      </c>
      <c r="U5512" t="b">
        <f t="shared" si="865"/>
        <v>0</v>
      </c>
      <c r="V5512" t="b">
        <f t="shared" si="866"/>
        <v>0</v>
      </c>
      <c r="W5512" t="b">
        <f t="shared" si="867"/>
        <v>0</v>
      </c>
      <c r="X5512" t="b">
        <f t="shared" si="868"/>
        <v>0</v>
      </c>
      <c r="Y5512" t="b">
        <f t="shared" si="869"/>
        <v>0</v>
      </c>
      <c r="Z5512" t="b">
        <v>0</v>
      </c>
    </row>
    <row r="5513" spans="1:32" x14ac:dyDescent="0.25">
      <c r="A5513" t="s">
        <v>573</v>
      </c>
      <c r="B5513">
        <v>0</v>
      </c>
      <c r="C5513">
        <v>0</v>
      </c>
      <c r="D5513" t="s">
        <v>574</v>
      </c>
      <c r="E5513" t="s">
        <v>7</v>
      </c>
      <c r="F5513" t="s">
        <v>8</v>
      </c>
      <c r="G5513" t="b">
        <v>0</v>
      </c>
      <c r="H5513" t="s">
        <v>9</v>
      </c>
      <c r="I5513" t="s">
        <v>10</v>
      </c>
      <c r="J5513" t="s">
        <v>11</v>
      </c>
      <c r="K5513" t="s">
        <v>219</v>
      </c>
      <c r="M5513">
        <v>1</v>
      </c>
      <c r="P5513" t="b">
        <f t="shared" si="860"/>
        <v>0</v>
      </c>
      <c r="Q5513" t="b">
        <f t="shared" si="861"/>
        <v>1</v>
      </c>
      <c r="R5513" t="b">
        <f t="shared" si="862"/>
        <v>0</v>
      </c>
      <c r="S5513" t="b">
        <f t="shared" si="863"/>
        <v>0</v>
      </c>
      <c r="T5513" t="b">
        <f t="shared" si="864"/>
        <v>0</v>
      </c>
      <c r="U5513" t="b">
        <f t="shared" si="865"/>
        <v>1</v>
      </c>
      <c r="V5513" t="b">
        <f t="shared" si="866"/>
        <v>0</v>
      </c>
      <c r="W5513" t="b">
        <f t="shared" si="867"/>
        <v>1</v>
      </c>
      <c r="X5513" t="b">
        <f t="shared" si="868"/>
        <v>0</v>
      </c>
      <c r="Y5513" t="b">
        <f t="shared" si="869"/>
        <v>0</v>
      </c>
      <c r="Z5513" t="b">
        <v>0</v>
      </c>
      <c r="AA5513" t="s">
        <v>16425</v>
      </c>
      <c r="AB5513" t="s">
        <v>16425</v>
      </c>
    </row>
    <row r="5514" spans="1:32" x14ac:dyDescent="0.25">
      <c r="A5514" t="s">
        <v>2606</v>
      </c>
      <c r="B5514">
        <v>0</v>
      </c>
      <c r="C5514">
        <v>0</v>
      </c>
      <c r="D5514" t="s">
        <v>2607</v>
      </c>
      <c r="E5514" t="s">
        <v>52</v>
      </c>
      <c r="F5514" t="s">
        <v>8</v>
      </c>
      <c r="G5514" t="b">
        <v>0</v>
      </c>
      <c r="H5514" t="s">
        <v>16</v>
      </c>
      <c r="I5514" t="s">
        <v>32</v>
      </c>
      <c r="J5514" t="s">
        <v>33</v>
      </c>
      <c r="K5514" t="s">
        <v>1515</v>
      </c>
      <c r="L5514">
        <v>1</v>
      </c>
      <c r="P5514" t="b">
        <f t="shared" si="860"/>
        <v>1</v>
      </c>
      <c r="Q5514" t="b">
        <f t="shared" si="861"/>
        <v>0</v>
      </c>
      <c r="R5514" t="b">
        <f t="shared" si="862"/>
        <v>0</v>
      </c>
      <c r="S5514" t="b">
        <f t="shared" si="863"/>
        <v>0</v>
      </c>
      <c r="T5514" t="b">
        <f t="shared" si="864"/>
        <v>0</v>
      </c>
      <c r="U5514" t="b">
        <f t="shared" si="865"/>
        <v>1</v>
      </c>
      <c r="V5514" t="b">
        <f t="shared" si="866"/>
        <v>1</v>
      </c>
      <c r="W5514" t="b">
        <f t="shared" si="867"/>
        <v>0</v>
      </c>
      <c r="X5514" t="b">
        <f t="shared" si="868"/>
        <v>0</v>
      </c>
      <c r="Y5514" t="b">
        <f t="shared" si="869"/>
        <v>0</v>
      </c>
      <c r="Z5514" t="b">
        <v>0</v>
      </c>
    </row>
    <row r="5515" spans="1:32" x14ac:dyDescent="0.25">
      <c r="A5515" t="s">
        <v>7486</v>
      </c>
      <c r="B5515">
        <v>0</v>
      </c>
      <c r="C5515">
        <v>0</v>
      </c>
      <c r="D5515" t="s">
        <v>7487</v>
      </c>
      <c r="E5515" t="s">
        <v>15</v>
      </c>
      <c r="F5515" t="s">
        <v>8</v>
      </c>
      <c r="G5515" t="b">
        <v>0</v>
      </c>
      <c r="H5515" t="s">
        <v>16</v>
      </c>
      <c r="I5515" t="s">
        <v>32</v>
      </c>
      <c r="J5515" t="s">
        <v>33</v>
      </c>
      <c r="K5515" t="s">
        <v>1515</v>
      </c>
      <c r="M5515">
        <v>1</v>
      </c>
      <c r="P5515" t="b">
        <f t="shared" si="860"/>
        <v>0</v>
      </c>
      <c r="Q5515" t="b">
        <f t="shared" si="861"/>
        <v>1</v>
      </c>
      <c r="R5515" t="b">
        <f t="shared" si="862"/>
        <v>0</v>
      </c>
      <c r="S5515" t="b">
        <f t="shared" si="863"/>
        <v>0</v>
      </c>
      <c r="T5515" t="b">
        <f t="shared" si="864"/>
        <v>0</v>
      </c>
      <c r="U5515" t="b">
        <f t="shared" si="865"/>
        <v>1</v>
      </c>
      <c r="V5515" t="b">
        <f t="shared" si="866"/>
        <v>0</v>
      </c>
      <c r="W5515" t="b">
        <f t="shared" si="867"/>
        <v>1</v>
      </c>
      <c r="X5515" t="b">
        <f t="shared" si="868"/>
        <v>0</v>
      </c>
      <c r="Y5515" t="b">
        <f t="shared" si="869"/>
        <v>0</v>
      </c>
      <c r="Z5515" t="b">
        <v>0</v>
      </c>
    </row>
    <row r="5516" spans="1:32" x14ac:dyDescent="0.25">
      <c r="A5516" t="s">
        <v>4575</v>
      </c>
      <c r="B5516">
        <v>0</v>
      </c>
      <c r="C5516">
        <v>0</v>
      </c>
      <c r="D5516" t="s">
        <v>4576</v>
      </c>
      <c r="E5516" t="s">
        <v>37</v>
      </c>
      <c r="F5516" t="s">
        <v>8</v>
      </c>
      <c r="G5516" t="b">
        <v>0</v>
      </c>
      <c r="H5516" t="s">
        <v>16</v>
      </c>
      <c r="I5516" t="s">
        <v>47</v>
      </c>
      <c r="J5516" t="s">
        <v>1922</v>
      </c>
      <c r="K5516" t="s">
        <v>1966</v>
      </c>
      <c r="P5516" t="b">
        <f t="shared" si="860"/>
        <v>0</v>
      </c>
      <c r="Q5516" t="b">
        <f t="shared" si="861"/>
        <v>0</v>
      </c>
      <c r="R5516" t="b">
        <f t="shared" si="862"/>
        <v>0</v>
      </c>
      <c r="S5516" t="b">
        <f t="shared" si="863"/>
        <v>0</v>
      </c>
      <c r="T5516" t="b">
        <f t="shared" si="864"/>
        <v>1</v>
      </c>
      <c r="U5516" t="b">
        <f t="shared" si="865"/>
        <v>0</v>
      </c>
      <c r="V5516" t="b">
        <f t="shared" si="866"/>
        <v>0</v>
      </c>
      <c r="W5516" t="b">
        <f t="shared" si="867"/>
        <v>0</v>
      </c>
      <c r="X5516" t="b">
        <f t="shared" si="868"/>
        <v>0</v>
      </c>
      <c r="Y5516" t="b">
        <f t="shared" si="869"/>
        <v>0</v>
      </c>
      <c r="Z5516" t="b">
        <v>0</v>
      </c>
      <c r="AD5516" t="s">
        <v>16490</v>
      </c>
      <c r="AE5516" t="s">
        <v>16492</v>
      </c>
      <c r="AF5516" t="s">
        <v>16491</v>
      </c>
    </row>
    <row r="5517" spans="1:32" x14ac:dyDescent="0.25">
      <c r="A5517" t="s">
        <v>1964</v>
      </c>
      <c r="B5517">
        <v>0</v>
      </c>
      <c r="C5517">
        <v>0</v>
      </c>
      <c r="D5517" t="s">
        <v>1965</v>
      </c>
      <c r="E5517" t="s">
        <v>37</v>
      </c>
      <c r="F5517" t="s">
        <v>8</v>
      </c>
      <c r="G5517" t="b">
        <v>0</v>
      </c>
      <c r="H5517" t="s">
        <v>16</v>
      </c>
      <c r="I5517" t="s">
        <v>47</v>
      </c>
      <c r="J5517" t="s">
        <v>1922</v>
      </c>
      <c r="K5517" t="s">
        <v>1966</v>
      </c>
      <c r="L5517">
        <v>1</v>
      </c>
      <c r="P5517" t="b">
        <f t="shared" si="860"/>
        <v>1</v>
      </c>
      <c r="Q5517" t="b">
        <f t="shared" si="861"/>
        <v>0</v>
      </c>
      <c r="R5517" t="b">
        <f t="shared" si="862"/>
        <v>0</v>
      </c>
      <c r="S5517" t="b">
        <f t="shared" si="863"/>
        <v>0</v>
      </c>
      <c r="T5517" t="b">
        <f t="shared" si="864"/>
        <v>0</v>
      </c>
      <c r="U5517" t="b">
        <f t="shared" si="865"/>
        <v>1</v>
      </c>
      <c r="V5517" t="b">
        <f t="shared" si="866"/>
        <v>1</v>
      </c>
      <c r="W5517" t="b">
        <f t="shared" si="867"/>
        <v>0</v>
      </c>
      <c r="X5517" t="b">
        <f t="shared" si="868"/>
        <v>0</v>
      </c>
      <c r="Y5517" t="b">
        <f t="shared" si="869"/>
        <v>0</v>
      </c>
      <c r="Z5517" t="b">
        <v>0</v>
      </c>
      <c r="AE5517" t="s">
        <v>16492</v>
      </c>
      <c r="AF5517" t="s">
        <v>16491</v>
      </c>
    </row>
    <row r="5518" spans="1:32" x14ac:dyDescent="0.25">
      <c r="A5518" t="s">
        <v>15735</v>
      </c>
      <c r="B5518">
        <v>0</v>
      </c>
      <c r="C5518">
        <v>0</v>
      </c>
      <c r="D5518" t="s">
        <v>15736</v>
      </c>
      <c r="E5518" t="s">
        <v>37</v>
      </c>
      <c r="F5518" t="s">
        <v>8</v>
      </c>
      <c r="G5518" t="b">
        <v>0</v>
      </c>
      <c r="H5518" t="s">
        <v>9</v>
      </c>
      <c r="I5518" t="s">
        <v>10</v>
      </c>
      <c r="J5518" t="s">
        <v>11</v>
      </c>
      <c r="K5518" t="s">
        <v>167</v>
      </c>
      <c r="O5518">
        <v>1</v>
      </c>
      <c r="P5518" t="b">
        <f t="shared" si="860"/>
        <v>0</v>
      </c>
      <c r="Q5518" t="b">
        <f t="shared" si="861"/>
        <v>0</v>
      </c>
      <c r="R5518" t="b">
        <f t="shared" si="862"/>
        <v>0</v>
      </c>
      <c r="S5518" t="b">
        <f t="shared" si="863"/>
        <v>1</v>
      </c>
      <c r="T5518" t="b">
        <f t="shared" si="864"/>
        <v>0</v>
      </c>
      <c r="U5518" t="b">
        <f t="shared" si="865"/>
        <v>1</v>
      </c>
      <c r="V5518" t="b">
        <f t="shared" si="866"/>
        <v>0</v>
      </c>
      <c r="W5518" t="b">
        <f t="shared" si="867"/>
        <v>0</v>
      </c>
      <c r="X5518" t="b">
        <f t="shared" si="868"/>
        <v>0</v>
      </c>
      <c r="Y5518" t="b">
        <f t="shared" si="869"/>
        <v>0</v>
      </c>
      <c r="Z5518" t="b">
        <v>1</v>
      </c>
      <c r="AD5518" t="s">
        <v>16490</v>
      </c>
      <c r="AE5518" t="s">
        <v>16492</v>
      </c>
      <c r="AF5518" t="s">
        <v>16491</v>
      </c>
    </row>
    <row r="5519" spans="1:32" x14ac:dyDescent="0.25">
      <c r="A5519" t="s">
        <v>6096</v>
      </c>
      <c r="B5519">
        <v>0</v>
      </c>
      <c r="C5519">
        <v>1</v>
      </c>
      <c r="D5519" t="s">
        <v>6097</v>
      </c>
      <c r="E5519" t="s">
        <v>37</v>
      </c>
      <c r="F5519" t="s">
        <v>8</v>
      </c>
      <c r="G5519" t="b">
        <v>0</v>
      </c>
      <c r="H5519" t="s">
        <v>9</v>
      </c>
      <c r="I5519" t="s">
        <v>10</v>
      </c>
      <c r="J5519" t="s">
        <v>11</v>
      </c>
      <c r="K5519" t="s">
        <v>167</v>
      </c>
      <c r="P5519" t="b">
        <f t="shared" si="860"/>
        <v>0</v>
      </c>
      <c r="Q5519" t="b">
        <f t="shared" si="861"/>
        <v>0</v>
      </c>
      <c r="R5519" t="b">
        <f t="shared" si="862"/>
        <v>0</v>
      </c>
      <c r="S5519" t="b">
        <f t="shared" si="863"/>
        <v>0</v>
      </c>
      <c r="T5519" t="b">
        <f t="shared" si="864"/>
        <v>1</v>
      </c>
      <c r="U5519" t="b">
        <f t="shared" si="865"/>
        <v>0</v>
      </c>
      <c r="V5519" t="b">
        <f t="shared" si="866"/>
        <v>0</v>
      </c>
      <c r="W5519" t="b">
        <f t="shared" si="867"/>
        <v>0</v>
      </c>
      <c r="X5519" t="b">
        <f t="shared" si="868"/>
        <v>0</v>
      </c>
      <c r="Y5519" t="b">
        <f t="shared" si="869"/>
        <v>0</v>
      </c>
      <c r="Z5519" t="b">
        <v>0</v>
      </c>
    </row>
    <row r="5520" spans="1:32" x14ac:dyDescent="0.25">
      <c r="A5520" t="s">
        <v>14522</v>
      </c>
      <c r="B5520">
        <v>0</v>
      </c>
      <c r="C5520">
        <v>0</v>
      </c>
      <c r="D5520" t="s">
        <v>14523</v>
      </c>
      <c r="E5520" t="s">
        <v>52</v>
      </c>
      <c r="F5520" t="s">
        <v>8</v>
      </c>
      <c r="G5520" t="b">
        <v>0</v>
      </c>
      <c r="H5520" t="s">
        <v>9</v>
      </c>
      <c r="I5520" t="s">
        <v>10</v>
      </c>
      <c r="J5520" t="s">
        <v>11</v>
      </c>
      <c r="K5520" t="s">
        <v>167</v>
      </c>
      <c r="N5520">
        <v>1</v>
      </c>
      <c r="P5520" t="b">
        <f t="shared" si="860"/>
        <v>0</v>
      </c>
      <c r="Q5520" t="b">
        <f t="shared" si="861"/>
        <v>0</v>
      </c>
      <c r="R5520" t="b">
        <f t="shared" si="862"/>
        <v>1</v>
      </c>
      <c r="S5520" t="b">
        <f t="shared" si="863"/>
        <v>0</v>
      </c>
      <c r="T5520" t="b">
        <f t="shared" si="864"/>
        <v>0</v>
      </c>
      <c r="U5520" t="b">
        <f t="shared" si="865"/>
        <v>1</v>
      </c>
      <c r="V5520" t="b">
        <f t="shared" si="866"/>
        <v>0</v>
      </c>
      <c r="W5520" t="b">
        <f t="shared" si="867"/>
        <v>0</v>
      </c>
      <c r="X5520" t="b">
        <f t="shared" si="868"/>
        <v>1</v>
      </c>
      <c r="Y5520" t="b">
        <f t="shared" si="869"/>
        <v>0</v>
      </c>
      <c r="Z5520" t="b">
        <v>1</v>
      </c>
    </row>
    <row r="5521" spans="1:28" x14ac:dyDescent="0.25">
      <c r="A5521" t="s">
        <v>165</v>
      </c>
      <c r="B5521">
        <v>0</v>
      </c>
      <c r="C5521">
        <v>0</v>
      </c>
      <c r="D5521" t="s">
        <v>166</v>
      </c>
      <c r="E5521" t="s">
        <v>7</v>
      </c>
      <c r="F5521" t="s">
        <v>8</v>
      </c>
      <c r="G5521" t="b">
        <v>0</v>
      </c>
      <c r="H5521" t="s">
        <v>9</v>
      </c>
      <c r="I5521" t="s">
        <v>10</v>
      </c>
      <c r="J5521" t="s">
        <v>11</v>
      </c>
      <c r="K5521" t="s">
        <v>167</v>
      </c>
      <c r="L5521">
        <v>3</v>
      </c>
      <c r="M5521">
        <v>18</v>
      </c>
      <c r="N5521">
        <v>5</v>
      </c>
      <c r="O5521">
        <v>1</v>
      </c>
      <c r="P5521" t="b">
        <f t="shared" si="860"/>
        <v>1</v>
      </c>
      <c r="Q5521" t="b">
        <f t="shared" si="861"/>
        <v>1</v>
      </c>
      <c r="R5521" t="b">
        <f t="shared" si="862"/>
        <v>1</v>
      </c>
      <c r="S5521" t="b">
        <f t="shared" si="863"/>
        <v>1</v>
      </c>
      <c r="T5521" t="b">
        <f t="shared" si="864"/>
        <v>0</v>
      </c>
      <c r="U5521" t="b">
        <f t="shared" si="865"/>
        <v>1</v>
      </c>
      <c r="V5521" t="b">
        <f t="shared" si="866"/>
        <v>0</v>
      </c>
      <c r="W5521" t="b">
        <f t="shared" si="867"/>
        <v>0</v>
      </c>
      <c r="X5521" t="b">
        <f t="shared" si="868"/>
        <v>0</v>
      </c>
      <c r="Y5521" t="b">
        <f t="shared" si="869"/>
        <v>0</v>
      </c>
      <c r="Z5521" t="b">
        <v>1</v>
      </c>
      <c r="AB5521" t="s">
        <v>16426</v>
      </c>
    </row>
    <row r="5522" spans="1:28" x14ac:dyDescent="0.25">
      <c r="A5522" t="s">
        <v>7455</v>
      </c>
      <c r="B5522">
        <v>0</v>
      </c>
      <c r="C5522">
        <v>0</v>
      </c>
      <c r="D5522" t="s">
        <v>7456</v>
      </c>
      <c r="E5522" t="s">
        <v>7</v>
      </c>
      <c r="F5522" t="s">
        <v>8</v>
      </c>
      <c r="G5522" t="b">
        <v>0</v>
      </c>
      <c r="H5522" t="s">
        <v>9</v>
      </c>
      <c r="I5522" t="s">
        <v>10</v>
      </c>
      <c r="J5522" t="s">
        <v>11</v>
      </c>
      <c r="K5522" t="s">
        <v>167</v>
      </c>
      <c r="L5522">
        <v>1</v>
      </c>
      <c r="M5522">
        <v>1</v>
      </c>
      <c r="N5522">
        <v>5</v>
      </c>
      <c r="P5522" t="b">
        <f t="shared" si="860"/>
        <v>1</v>
      </c>
      <c r="Q5522" t="b">
        <f t="shared" si="861"/>
        <v>1</v>
      </c>
      <c r="R5522" t="b">
        <f t="shared" si="862"/>
        <v>1</v>
      </c>
      <c r="S5522" t="b">
        <f t="shared" si="863"/>
        <v>0</v>
      </c>
      <c r="T5522" t="b">
        <f t="shared" si="864"/>
        <v>0</v>
      </c>
      <c r="U5522" t="b">
        <f t="shared" si="865"/>
        <v>1</v>
      </c>
      <c r="V5522" t="b">
        <f t="shared" si="866"/>
        <v>0</v>
      </c>
      <c r="W5522" t="b">
        <f t="shared" si="867"/>
        <v>0</v>
      </c>
      <c r="X5522" t="b">
        <f t="shared" si="868"/>
        <v>1</v>
      </c>
      <c r="Y5522" t="b">
        <f t="shared" si="869"/>
        <v>0</v>
      </c>
      <c r="Z5522" t="b">
        <v>1</v>
      </c>
      <c r="AB5522" t="s">
        <v>16425</v>
      </c>
    </row>
    <row r="5523" spans="1:28" x14ac:dyDescent="0.25">
      <c r="A5523" t="s">
        <v>6687</v>
      </c>
      <c r="B5523">
        <v>0</v>
      </c>
      <c r="C5523">
        <v>0</v>
      </c>
      <c r="D5523" t="s">
        <v>6688</v>
      </c>
      <c r="E5523" t="s">
        <v>7</v>
      </c>
      <c r="F5523" t="s">
        <v>8</v>
      </c>
      <c r="G5523" t="b">
        <v>0</v>
      </c>
      <c r="H5523" t="s">
        <v>9</v>
      </c>
      <c r="I5523" t="s">
        <v>10</v>
      </c>
      <c r="J5523" t="s">
        <v>11</v>
      </c>
      <c r="K5523" t="s">
        <v>167</v>
      </c>
      <c r="L5523">
        <v>1</v>
      </c>
      <c r="N5523">
        <v>3</v>
      </c>
      <c r="P5523" t="b">
        <f t="shared" ref="P5523:P5586" si="870">IF(L5523&gt;0, TRUE, FALSE)</f>
        <v>1</v>
      </c>
      <c r="Q5523" t="b">
        <f t="shared" ref="Q5523:Q5586" si="871">IF(M5523&gt;0, TRUE, FALSE)</f>
        <v>0</v>
      </c>
      <c r="R5523" t="b">
        <f t="shared" ref="R5523:R5586" si="872">IF(N5523&gt;0, TRUE, FALSE)</f>
        <v>1</v>
      </c>
      <c r="S5523" t="b">
        <f t="shared" ref="S5523:S5586" si="873">IF(O5523&gt;0, TRUE, FALSE)</f>
        <v>0</v>
      </c>
      <c r="T5523" t="b">
        <f t="shared" ref="T5523:T5586" si="874">AND(NOT(P5523), NOT(Q5523), NOT(R5523), NOT(S5523))</f>
        <v>0</v>
      </c>
      <c r="U5523" t="b">
        <f t="shared" ref="U5523:U5586" si="875">OR(P5523, Q5523, R5523, S5523)</f>
        <v>1</v>
      </c>
      <c r="V5523" t="b">
        <f t="shared" ref="V5523:V5586" si="876">AND(P5523, NOT(Q5523), NOT(R5523), NOT(S5523))</f>
        <v>0</v>
      </c>
      <c r="W5523" t="b">
        <f t="shared" ref="W5523:W5586" si="877">AND(Q5523, NOT(R5523), NOT(S5523))</f>
        <v>0</v>
      </c>
      <c r="X5523" t="b">
        <f t="shared" ref="X5523:X5586" si="878">AND(R5523, NOT(S5523))</f>
        <v>1</v>
      </c>
      <c r="Y5523" t="b">
        <f t="shared" ref="Y5523:Y5586" si="879">AND(P5523, NOT(Q5523),OR(R5523,S5523))</f>
        <v>1</v>
      </c>
      <c r="Z5523" t="b">
        <v>1</v>
      </c>
      <c r="AB5523" t="s">
        <v>16425</v>
      </c>
    </row>
    <row r="5524" spans="1:28" x14ac:dyDescent="0.25">
      <c r="A5524" t="s">
        <v>1776</v>
      </c>
      <c r="B5524">
        <v>0</v>
      </c>
      <c r="C5524">
        <v>0</v>
      </c>
      <c r="D5524" t="s">
        <v>1777</v>
      </c>
      <c r="E5524" t="s">
        <v>52</v>
      </c>
      <c r="F5524" t="s">
        <v>8</v>
      </c>
      <c r="G5524" t="b">
        <v>0</v>
      </c>
      <c r="H5524" t="s">
        <v>9</v>
      </c>
      <c r="I5524" t="s">
        <v>10</v>
      </c>
      <c r="J5524" t="s">
        <v>11</v>
      </c>
      <c r="K5524" t="s">
        <v>167</v>
      </c>
      <c r="L5524">
        <v>1</v>
      </c>
      <c r="M5524">
        <v>1</v>
      </c>
      <c r="O5524">
        <v>1</v>
      </c>
      <c r="P5524" t="b">
        <f t="shared" si="870"/>
        <v>1</v>
      </c>
      <c r="Q5524" t="b">
        <f t="shared" si="871"/>
        <v>1</v>
      </c>
      <c r="R5524" t="b">
        <f t="shared" si="872"/>
        <v>0</v>
      </c>
      <c r="S5524" t="b">
        <f t="shared" si="873"/>
        <v>1</v>
      </c>
      <c r="T5524" t="b">
        <f t="shared" si="874"/>
        <v>0</v>
      </c>
      <c r="U5524" t="b">
        <f t="shared" si="875"/>
        <v>1</v>
      </c>
      <c r="V5524" t="b">
        <f t="shared" si="876"/>
        <v>0</v>
      </c>
      <c r="W5524" t="b">
        <f t="shared" si="877"/>
        <v>0</v>
      </c>
      <c r="X5524" t="b">
        <f t="shared" si="878"/>
        <v>0</v>
      </c>
      <c r="Y5524" t="b">
        <f t="shared" si="879"/>
        <v>0</v>
      </c>
      <c r="Z5524" t="b">
        <v>1</v>
      </c>
    </row>
    <row r="5525" spans="1:28" x14ac:dyDescent="0.25">
      <c r="A5525" t="s">
        <v>14838</v>
      </c>
      <c r="B5525">
        <v>0</v>
      </c>
      <c r="C5525">
        <v>0</v>
      </c>
      <c r="D5525" t="s">
        <v>14839</v>
      </c>
      <c r="E5525" t="s">
        <v>37</v>
      </c>
      <c r="F5525" t="s">
        <v>8</v>
      </c>
      <c r="G5525" t="b">
        <v>0</v>
      </c>
      <c r="H5525" t="s">
        <v>9</v>
      </c>
      <c r="I5525" t="s">
        <v>10</v>
      </c>
      <c r="J5525" t="s">
        <v>11</v>
      </c>
      <c r="K5525" t="s">
        <v>167</v>
      </c>
      <c r="M5525">
        <v>1</v>
      </c>
      <c r="N5525">
        <v>1</v>
      </c>
      <c r="P5525" t="b">
        <f t="shared" si="870"/>
        <v>0</v>
      </c>
      <c r="Q5525" t="b">
        <f t="shared" si="871"/>
        <v>1</v>
      </c>
      <c r="R5525" t="b">
        <f t="shared" si="872"/>
        <v>1</v>
      </c>
      <c r="S5525" t="b">
        <f t="shared" si="873"/>
        <v>0</v>
      </c>
      <c r="T5525" t="b">
        <f t="shared" si="874"/>
        <v>0</v>
      </c>
      <c r="U5525" t="b">
        <f t="shared" si="875"/>
        <v>1</v>
      </c>
      <c r="V5525" t="b">
        <f t="shared" si="876"/>
        <v>0</v>
      </c>
      <c r="W5525" t="b">
        <f t="shared" si="877"/>
        <v>0</v>
      </c>
      <c r="X5525" t="b">
        <f t="shared" si="878"/>
        <v>1</v>
      </c>
      <c r="Y5525" t="b">
        <f t="shared" si="879"/>
        <v>0</v>
      </c>
      <c r="Z5525" t="b">
        <v>1</v>
      </c>
    </row>
    <row r="5526" spans="1:28" x14ac:dyDescent="0.25">
      <c r="A5526" t="s">
        <v>7717</v>
      </c>
      <c r="B5526">
        <v>0</v>
      </c>
      <c r="C5526">
        <v>0</v>
      </c>
      <c r="D5526" t="s">
        <v>7718</v>
      </c>
      <c r="E5526" t="s">
        <v>15</v>
      </c>
      <c r="F5526" t="s">
        <v>8</v>
      </c>
      <c r="G5526" t="b">
        <v>0</v>
      </c>
      <c r="H5526" t="s">
        <v>9</v>
      </c>
      <c r="I5526" t="s">
        <v>10</v>
      </c>
      <c r="J5526" t="s">
        <v>11</v>
      </c>
      <c r="K5526" t="s">
        <v>167</v>
      </c>
      <c r="L5526">
        <v>2</v>
      </c>
      <c r="M5526">
        <v>10</v>
      </c>
      <c r="N5526">
        <v>7</v>
      </c>
      <c r="O5526">
        <v>1</v>
      </c>
      <c r="P5526" t="b">
        <f t="shared" si="870"/>
        <v>1</v>
      </c>
      <c r="Q5526" t="b">
        <f t="shared" si="871"/>
        <v>1</v>
      </c>
      <c r="R5526" t="b">
        <f t="shared" si="872"/>
        <v>1</v>
      </c>
      <c r="S5526" t="b">
        <f t="shared" si="873"/>
        <v>1</v>
      </c>
      <c r="T5526" t="b">
        <f t="shared" si="874"/>
        <v>0</v>
      </c>
      <c r="U5526" t="b">
        <f t="shared" si="875"/>
        <v>1</v>
      </c>
      <c r="V5526" t="b">
        <f t="shared" si="876"/>
        <v>0</v>
      </c>
      <c r="W5526" t="b">
        <f t="shared" si="877"/>
        <v>0</v>
      </c>
      <c r="X5526" t="b">
        <f t="shared" si="878"/>
        <v>0</v>
      </c>
      <c r="Y5526" t="b">
        <f t="shared" si="879"/>
        <v>0</v>
      </c>
      <c r="Z5526" t="b">
        <v>1</v>
      </c>
      <c r="AB5526" t="s">
        <v>16425</v>
      </c>
    </row>
    <row r="5527" spans="1:28" x14ac:dyDescent="0.25">
      <c r="A5527" t="s">
        <v>482</v>
      </c>
      <c r="B5527">
        <v>0</v>
      </c>
      <c r="C5527">
        <v>0</v>
      </c>
      <c r="D5527" t="s">
        <v>483</v>
      </c>
      <c r="E5527" t="s">
        <v>7</v>
      </c>
      <c r="F5527" t="s">
        <v>8</v>
      </c>
      <c r="G5527" t="b">
        <v>0</v>
      </c>
      <c r="H5527" t="s">
        <v>9</v>
      </c>
      <c r="I5527" t="s">
        <v>10</v>
      </c>
      <c r="J5527" t="s">
        <v>11</v>
      </c>
      <c r="K5527" t="s">
        <v>167</v>
      </c>
      <c r="L5527">
        <v>2</v>
      </c>
      <c r="M5527">
        <v>8</v>
      </c>
      <c r="N5527">
        <v>16</v>
      </c>
      <c r="P5527" t="b">
        <f t="shared" si="870"/>
        <v>1</v>
      </c>
      <c r="Q5527" t="b">
        <f t="shared" si="871"/>
        <v>1</v>
      </c>
      <c r="R5527" t="b">
        <f t="shared" si="872"/>
        <v>1</v>
      </c>
      <c r="S5527" t="b">
        <f t="shared" si="873"/>
        <v>0</v>
      </c>
      <c r="T5527" t="b">
        <f t="shared" si="874"/>
        <v>0</v>
      </c>
      <c r="U5527" t="b">
        <f t="shared" si="875"/>
        <v>1</v>
      </c>
      <c r="V5527" t="b">
        <f t="shared" si="876"/>
        <v>0</v>
      </c>
      <c r="W5527" t="b">
        <f t="shared" si="877"/>
        <v>0</v>
      </c>
      <c r="X5527" t="b">
        <f t="shared" si="878"/>
        <v>1</v>
      </c>
      <c r="Y5527" t="b">
        <f t="shared" si="879"/>
        <v>0</v>
      </c>
      <c r="Z5527" t="b">
        <v>1</v>
      </c>
      <c r="AA5527" t="s">
        <v>16425</v>
      </c>
      <c r="AB5527" t="s">
        <v>16425</v>
      </c>
    </row>
    <row r="5528" spans="1:28" x14ac:dyDescent="0.25">
      <c r="A5528" t="s">
        <v>8739</v>
      </c>
      <c r="B5528">
        <v>0</v>
      </c>
      <c r="C5528">
        <v>0</v>
      </c>
      <c r="D5528" t="s">
        <v>8740</v>
      </c>
      <c r="E5528" t="s">
        <v>37</v>
      </c>
      <c r="F5528" t="s">
        <v>8</v>
      </c>
      <c r="G5528" t="b">
        <v>0</v>
      </c>
      <c r="H5528" t="s">
        <v>9</v>
      </c>
      <c r="I5528" t="s">
        <v>10</v>
      </c>
      <c r="J5528" t="s">
        <v>11</v>
      </c>
      <c r="K5528" t="s">
        <v>167</v>
      </c>
      <c r="M5528">
        <v>5</v>
      </c>
      <c r="N5528">
        <v>1</v>
      </c>
      <c r="P5528" t="b">
        <f t="shared" si="870"/>
        <v>0</v>
      </c>
      <c r="Q5528" t="b">
        <f t="shared" si="871"/>
        <v>1</v>
      </c>
      <c r="R5528" t="b">
        <f t="shared" si="872"/>
        <v>1</v>
      </c>
      <c r="S5528" t="b">
        <f t="shared" si="873"/>
        <v>0</v>
      </c>
      <c r="T5528" t="b">
        <f t="shared" si="874"/>
        <v>0</v>
      </c>
      <c r="U5528" t="b">
        <f t="shared" si="875"/>
        <v>1</v>
      </c>
      <c r="V5528" t="b">
        <f t="shared" si="876"/>
        <v>0</v>
      </c>
      <c r="W5528" t="b">
        <f t="shared" si="877"/>
        <v>0</v>
      </c>
      <c r="X5528" t="b">
        <f t="shared" si="878"/>
        <v>1</v>
      </c>
      <c r="Y5528" t="b">
        <f t="shared" si="879"/>
        <v>0</v>
      </c>
      <c r="Z5528" t="b">
        <v>1</v>
      </c>
    </row>
    <row r="5529" spans="1:28" x14ac:dyDescent="0.25">
      <c r="A5529" t="s">
        <v>6549</v>
      </c>
      <c r="B5529">
        <v>0</v>
      </c>
      <c r="C5529">
        <v>0</v>
      </c>
      <c r="D5529" t="s">
        <v>6550</v>
      </c>
      <c r="E5529" t="s">
        <v>7</v>
      </c>
      <c r="F5529" t="s">
        <v>8</v>
      </c>
      <c r="G5529" t="b">
        <v>0</v>
      </c>
      <c r="H5529" t="s">
        <v>9</v>
      </c>
      <c r="I5529" t="s">
        <v>10</v>
      </c>
      <c r="J5529" t="s">
        <v>11</v>
      </c>
      <c r="K5529" t="s">
        <v>167</v>
      </c>
      <c r="L5529">
        <v>2</v>
      </c>
      <c r="M5529">
        <v>5</v>
      </c>
      <c r="N5529">
        <v>2</v>
      </c>
      <c r="P5529" t="b">
        <f t="shared" si="870"/>
        <v>1</v>
      </c>
      <c r="Q5529" t="b">
        <f t="shared" si="871"/>
        <v>1</v>
      </c>
      <c r="R5529" t="b">
        <f t="shared" si="872"/>
        <v>1</v>
      </c>
      <c r="S5529" t="b">
        <f t="shared" si="873"/>
        <v>0</v>
      </c>
      <c r="T5529" t="b">
        <f t="shared" si="874"/>
        <v>0</v>
      </c>
      <c r="U5529" t="b">
        <f t="shared" si="875"/>
        <v>1</v>
      </c>
      <c r="V5529" t="b">
        <f t="shared" si="876"/>
        <v>0</v>
      </c>
      <c r="W5529" t="b">
        <f t="shared" si="877"/>
        <v>0</v>
      </c>
      <c r="X5529" t="b">
        <f t="shared" si="878"/>
        <v>1</v>
      </c>
      <c r="Y5529" t="b">
        <f t="shared" si="879"/>
        <v>0</v>
      </c>
      <c r="Z5529" t="b">
        <v>1</v>
      </c>
      <c r="AB5529" t="s">
        <v>16425</v>
      </c>
    </row>
    <row r="5530" spans="1:28" x14ac:dyDescent="0.25">
      <c r="A5530" t="s">
        <v>8550</v>
      </c>
      <c r="B5530">
        <v>0</v>
      </c>
      <c r="C5530">
        <v>0</v>
      </c>
      <c r="D5530" t="s">
        <v>8551</v>
      </c>
      <c r="E5530" t="s">
        <v>15</v>
      </c>
      <c r="F5530" t="s">
        <v>8</v>
      </c>
      <c r="G5530" t="b">
        <v>0</v>
      </c>
      <c r="H5530" t="s">
        <v>9</v>
      </c>
      <c r="I5530" t="s">
        <v>10</v>
      </c>
      <c r="J5530" t="s">
        <v>11</v>
      </c>
      <c r="K5530" t="s">
        <v>167</v>
      </c>
      <c r="L5530">
        <v>4</v>
      </c>
      <c r="M5530">
        <v>7</v>
      </c>
      <c r="N5530">
        <v>2</v>
      </c>
      <c r="O5530">
        <v>1</v>
      </c>
      <c r="P5530" t="b">
        <f t="shared" si="870"/>
        <v>1</v>
      </c>
      <c r="Q5530" t="b">
        <f t="shared" si="871"/>
        <v>1</v>
      </c>
      <c r="R5530" t="b">
        <f t="shared" si="872"/>
        <v>1</v>
      </c>
      <c r="S5530" t="b">
        <f t="shared" si="873"/>
        <v>1</v>
      </c>
      <c r="T5530" t="b">
        <f t="shared" si="874"/>
        <v>0</v>
      </c>
      <c r="U5530" t="b">
        <f t="shared" si="875"/>
        <v>1</v>
      </c>
      <c r="V5530" t="b">
        <f t="shared" si="876"/>
        <v>0</v>
      </c>
      <c r="W5530" t="b">
        <f t="shared" si="877"/>
        <v>0</v>
      </c>
      <c r="X5530" t="b">
        <f t="shared" si="878"/>
        <v>0</v>
      </c>
      <c r="Y5530" t="b">
        <f t="shared" si="879"/>
        <v>0</v>
      </c>
      <c r="Z5530" t="b">
        <v>1</v>
      </c>
      <c r="AB5530" t="s">
        <v>16426</v>
      </c>
    </row>
    <row r="5531" spans="1:28" x14ac:dyDescent="0.25">
      <c r="A5531" t="s">
        <v>861</v>
      </c>
      <c r="B5531">
        <v>0</v>
      </c>
      <c r="C5531">
        <v>0</v>
      </c>
      <c r="D5531" t="s">
        <v>862</v>
      </c>
      <c r="E5531" t="s">
        <v>15</v>
      </c>
      <c r="F5531" t="s">
        <v>8</v>
      </c>
      <c r="G5531" t="b">
        <v>0</v>
      </c>
      <c r="H5531" t="s">
        <v>9</v>
      </c>
      <c r="I5531" t="s">
        <v>10</v>
      </c>
      <c r="J5531" t="s">
        <v>11</v>
      </c>
      <c r="K5531" t="s">
        <v>167</v>
      </c>
      <c r="L5531">
        <v>9</v>
      </c>
      <c r="M5531">
        <v>13</v>
      </c>
      <c r="N5531">
        <v>4</v>
      </c>
      <c r="O5531">
        <v>2</v>
      </c>
      <c r="P5531" t="b">
        <f t="shared" si="870"/>
        <v>1</v>
      </c>
      <c r="Q5531" t="b">
        <f t="shared" si="871"/>
        <v>1</v>
      </c>
      <c r="R5531" t="b">
        <f t="shared" si="872"/>
        <v>1</v>
      </c>
      <c r="S5531" t="b">
        <f t="shared" si="873"/>
        <v>1</v>
      </c>
      <c r="T5531" t="b">
        <f t="shared" si="874"/>
        <v>0</v>
      </c>
      <c r="U5531" t="b">
        <f t="shared" si="875"/>
        <v>1</v>
      </c>
      <c r="V5531" t="b">
        <f t="shared" si="876"/>
        <v>0</v>
      </c>
      <c r="W5531" t="b">
        <f t="shared" si="877"/>
        <v>0</v>
      </c>
      <c r="X5531" t="b">
        <f t="shared" si="878"/>
        <v>0</v>
      </c>
      <c r="Y5531" t="b">
        <f t="shared" si="879"/>
        <v>0</v>
      </c>
      <c r="Z5531" t="b">
        <v>1</v>
      </c>
      <c r="AA5531" t="s">
        <v>16425</v>
      </c>
      <c r="AB5531" t="s">
        <v>16426</v>
      </c>
    </row>
    <row r="5532" spans="1:28" x14ac:dyDescent="0.25">
      <c r="A5532" t="s">
        <v>2665</v>
      </c>
      <c r="B5532">
        <v>0</v>
      </c>
      <c r="C5532">
        <v>0</v>
      </c>
      <c r="D5532" t="s">
        <v>2666</v>
      </c>
      <c r="E5532" t="s">
        <v>7</v>
      </c>
      <c r="F5532" t="s">
        <v>8</v>
      </c>
      <c r="G5532" t="b">
        <v>0</v>
      </c>
      <c r="H5532" t="s">
        <v>9</v>
      </c>
      <c r="I5532" t="s">
        <v>10</v>
      </c>
      <c r="J5532" t="s">
        <v>11</v>
      </c>
      <c r="K5532" t="s">
        <v>167</v>
      </c>
      <c r="P5532" t="b">
        <f t="shared" si="870"/>
        <v>0</v>
      </c>
      <c r="Q5532" t="b">
        <f t="shared" si="871"/>
        <v>0</v>
      </c>
      <c r="R5532" t="b">
        <f t="shared" si="872"/>
        <v>0</v>
      </c>
      <c r="S5532" t="b">
        <f t="shared" si="873"/>
        <v>0</v>
      </c>
      <c r="T5532" t="b">
        <f t="shared" si="874"/>
        <v>1</v>
      </c>
      <c r="U5532" t="b">
        <f t="shared" si="875"/>
        <v>0</v>
      </c>
      <c r="V5532" t="b">
        <f t="shared" si="876"/>
        <v>0</v>
      </c>
      <c r="W5532" t="b">
        <f t="shared" si="877"/>
        <v>0</v>
      </c>
      <c r="X5532" t="b">
        <f t="shared" si="878"/>
        <v>0</v>
      </c>
      <c r="Y5532" t="b">
        <f t="shared" si="879"/>
        <v>0</v>
      </c>
      <c r="Z5532" t="b">
        <v>0</v>
      </c>
      <c r="AB5532" t="s">
        <v>16425</v>
      </c>
    </row>
    <row r="5533" spans="1:28" x14ac:dyDescent="0.25">
      <c r="A5533" t="s">
        <v>6786</v>
      </c>
      <c r="B5533">
        <v>0</v>
      </c>
      <c r="C5533">
        <v>0</v>
      </c>
      <c r="D5533" t="s">
        <v>6787</v>
      </c>
      <c r="E5533" t="s">
        <v>37</v>
      </c>
      <c r="F5533" t="s">
        <v>8</v>
      </c>
      <c r="G5533" t="b">
        <v>0</v>
      </c>
      <c r="H5533" t="s">
        <v>9</v>
      </c>
      <c r="I5533" t="s">
        <v>10</v>
      </c>
      <c r="J5533" t="s">
        <v>11</v>
      </c>
      <c r="K5533" t="s">
        <v>167</v>
      </c>
      <c r="M5533">
        <v>3</v>
      </c>
      <c r="O5533">
        <v>1</v>
      </c>
      <c r="P5533" t="b">
        <f t="shared" si="870"/>
        <v>0</v>
      </c>
      <c r="Q5533" t="b">
        <f t="shared" si="871"/>
        <v>1</v>
      </c>
      <c r="R5533" t="b">
        <f t="shared" si="872"/>
        <v>0</v>
      </c>
      <c r="S5533" t="b">
        <f t="shared" si="873"/>
        <v>1</v>
      </c>
      <c r="T5533" t="b">
        <f t="shared" si="874"/>
        <v>0</v>
      </c>
      <c r="U5533" t="b">
        <f t="shared" si="875"/>
        <v>1</v>
      </c>
      <c r="V5533" t="b">
        <f t="shared" si="876"/>
        <v>0</v>
      </c>
      <c r="W5533" t="b">
        <f t="shared" si="877"/>
        <v>0</v>
      </c>
      <c r="X5533" t="b">
        <f t="shared" si="878"/>
        <v>0</v>
      </c>
      <c r="Y5533" t="b">
        <f t="shared" si="879"/>
        <v>0</v>
      </c>
      <c r="Z5533" t="b">
        <v>1</v>
      </c>
    </row>
    <row r="5534" spans="1:28" x14ac:dyDescent="0.25">
      <c r="A5534" t="s">
        <v>2017</v>
      </c>
      <c r="B5534">
        <v>0</v>
      </c>
      <c r="C5534">
        <v>0</v>
      </c>
      <c r="D5534" t="s">
        <v>2018</v>
      </c>
      <c r="E5534" t="s">
        <v>7</v>
      </c>
      <c r="F5534" t="s">
        <v>8</v>
      </c>
      <c r="G5534" t="b">
        <v>0</v>
      </c>
      <c r="H5534" t="s">
        <v>9</v>
      </c>
      <c r="I5534" t="s">
        <v>10</v>
      </c>
      <c r="J5534" t="s">
        <v>11</v>
      </c>
      <c r="K5534" t="s">
        <v>167</v>
      </c>
      <c r="L5534">
        <v>6</v>
      </c>
      <c r="M5534">
        <v>31</v>
      </c>
      <c r="N5534">
        <v>11</v>
      </c>
      <c r="O5534">
        <v>9</v>
      </c>
      <c r="P5534" t="b">
        <f t="shared" si="870"/>
        <v>1</v>
      </c>
      <c r="Q5534" t="b">
        <f t="shared" si="871"/>
        <v>1</v>
      </c>
      <c r="R5534" t="b">
        <f t="shared" si="872"/>
        <v>1</v>
      </c>
      <c r="S5534" t="b">
        <f t="shared" si="873"/>
        <v>1</v>
      </c>
      <c r="T5534" t="b">
        <f t="shared" si="874"/>
        <v>0</v>
      </c>
      <c r="U5534" t="b">
        <f t="shared" si="875"/>
        <v>1</v>
      </c>
      <c r="V5534" t="b">
        <f t="shared" si="876"/>
        <v>0</v>
      </c>
      <c r="W5534" t="b">
        <f t="shared" si="877"/>
        <v>0</v>
      </c>
      <c r="X5534" t="b">
        <f t="shared" si="878"/>
        <v>0</v>
      </c>
      <c r="Y5534" t="b">
        <f t="shared" si="879"/>
        <v>0</v>
      </c>
      <c r="Z5534" t="b">
        <v>1</v>
      </c>
      <c r="AB5534" t="s">
        <v>16425</v>
      </c>
    </row>
    <row r="5535" spans="1:28" x14ac:dyDescent="0.25">
      <c r="A5535" t="s">
        <v>8109</v>
      </c>
      <c r="B5535">
        <v>1</v>
      </c>
      <c r="C5535">
        <v>0</v>
      </c>
      <c r="D5535" t="s">
        <v>8110</v>
      </c>
      <c r="E5535" t="s">
        <v>7</v>
      </c>
      <c r="F5535" t="s">
        <v>8</v>
      </c>
      <c r="G5535" t="b">
        <v>0</v>
      </c>
      <c r="H5535" t="s">
        <v>9</v>
      </c>
      <c r="I5535" t="s">
        <v>10</v>
      </c>
      <c r="J5535" t="s">
        <v>11</v>
      </c>
      <c r="K5535" t="s">
        <v>167</v>
      </c>
      <c r="L5535">
        <v>3</v>
      </c>
      <c r="P5535" t="b">
        <f t="shared" si="870"/>
        <v>1</v>
      </c>
      <c r="Q5535" t="b">
        <f t="shared" si="871"/>
        <v>0</v>
      </c>
      <c r="R5535" t="b">
        <f t="shared" si="872"/>
        <v>0</v>
      </c>
      <c r="S5535" t="b">
        <f t="shared" si="873"/>
        <v>0</v>
      </c>
      <c r="T5535" t="b">
        <f t="shared" si="874"/>
        <v>0</v>
      </c>
      <c r="U5535" t="b">
        <f t="shared" si="875"/>
        <v>1</v>
      </c>
      <c r="V5535" t="b">
        <f t="shared" si="876"/>
        <v>1</v>
      </c>
      <c r="W5535" t="b">
        <f t="shared" si="877"/>
        <v>0</v>
      </c>
      <c r="X5535" t="b">
        <f t="shared" si="878"/>
        <v>0</v>
      </c>
      <c r="Y5535" t="b">
        <f t="shared" si="879"/>
        <v>0</v>
      </c>
      <c r="Z5535" t="b">
        <v>0</v>
      </c>
      <c r="AB5535" t="s">
        <v>16425</v>
      </c>
    </row>
    <row r="5536" spans="1:28" x14ac:dyDescent="0.25">
      <c r="A5536" t="s">
        <v>794</v>
      </c>
      <c r="B5536">
        <v>0</v>
      </c>
      <c r="C5536">
        <v>0</v>
      </c>
      <c r="D5536" t="s">
        <v>795</v>
      </c>
      <c r="E5536" t="s">
        <v>52</v>
      </c>
      <c r="F5536" t="s">
        <v>8</v>
      </c>
      <c r="G5536" t="b">
        <v>0</v>
      </c>
      <c r="H5536" t="s">
        <v>9</v>
      </c>
      <c r="I5536" t="s">
        <v>10</v>
      </c>
      <c r="J5536" t="s">
        <v>11</v>
      </c>
      <c r="K5536" t="s">
        <v>167</v>
      </c>
      <c r="L5536">
        <v>4</v>
      </c>
      <c r="M5536">
        <v>13</v>
      </c>
      <c r="N5536">
        <v>5</v>
      </c>
      <c r="O5536">
        <v>2</v>
      </c>
      <c r="P5536" t="b">
        <f t="shared" si="870"/>
        <v>1</v>
      </c>
      <c r="Q5536" t="b">
        <f t="shared" si="871"/>
        <v>1</v>
      </c>
      <c r="R5536" t="b">
        <f t="shared" si="872"/>
        <v>1</v>
      </c>
      <c r="S5536" t="b">
        <f t="shared" si="873"/>
        <v>1</v>
      </c>
      <c r="T5536" t="b">
        <f t="shared" si="874"/>
        <v>0</v>
      </c>
      <c r="U5536" t="b">
        <f t="shared" si="875"/>
        <v>1</v>
      </c>
      <c r="V5536" t="b">
        <f t="shared" si="876"/>
        <v>0</v>
      </c>
      <c r="W5536" t="b">
        <f t="shared" si="877"/>
        <v>0</v>
      </c>
      <c r="X5536" t="b">
        <f t="shared" si="878"/>
        <v>0</v>
      </c>
      <c r="Y5536" t="b">
        <f t="shared" si="879"/>
        <v>0</v>
      </c>
      <c r="Z5536" t="b">
        <v>1</v>
      </c>
    </row>
    <row r="5537" spans="1:28" x14ac:dyDescent="0.25">
      <c r="A5537" t="s">
        <v>15868</v>
      </c>
      <c r="B5537">
        <v>1</v>
      </c>
      <c r="C5537">
        <v>0</v>
      </c>
      <c r="D5537" t="s">
        <v>15869</v>
      </c>
      <c r="E5537" t="s">
        <v>27</v>
      </c>
      <c r="F5537" t="s">
        <v>8</v>
      </c>
      <c r="G5537" t="b">
        <v>0</v>
      </c>
      <c r="H5537" t="s">
        <v>9</v>
      </c>
      <c r="I5537" t="s">
        <v>10</v>
      </c>
      <c r="J5537" t="s">
        <v>11</v>
      </c>
      <c r="K5537" t="s">
        <v>167</v>
      </c>
      <c r="M5537">
        <v>4</v>
      </c>
      <c r="N5537">
        <v>3</v>
      </c>
      <c r="P5537" t="b">
        <f t="shared" si="870"/>
        <v>0</v>
      </c>
      <c r="Q5537" t="b">
        <f t="shared" si="871"/>
        <v>1</v>
      </c>
      <c r="R5537" t="b">
        <f t="shared" si="872"/>
        <v>1</v>
      </c>
      <c r="S5537" t="b">
        <f t="shared" si="873"/>
        <v>0</v>
      </c>
      <c r="T5537" t="b">
        <f t="shared" si="874"/>
        <v>0</v>
      </c>
      <c r="U5537" t="b">
        <f t="shared" si="875"/>
        <v>1</v>
      </c>
      <c r="V5537" t="b">
        <f t="shared" si="876"/>
        <v>0</v>
      </c>
      <c r="W5537" t="b">
        <f t="shared" si="877"/>
        <v>0</v>
      </c>
      <c r="X5537" t="b">
        <f t="shared" si="878"/>
        <v>1</v>
      </c>
      <c r="Y5537" t="b">
        <f t="shared" si="879"/>
        <v>0</v>
      </c>
      <c r="Z5537" t="b">
        <v>1</v>
      </c>
    </row>
    <row r="5538" spans="1:28" x14ac:dyDescent="0.25">
      <c r="A5538" t="s">
        <v>11248</v>
      </c>
      <c r="B5538">
        <v>1</v>
      </c>
      <c r="C5538">
        <v>0</v>
      </c>
      <c r="D5538" t="s">
        <v>11249</v>
      </c>
      <c r="E5538" t="s">
        <v>27</v>
      </c>
      <c r="F5538" t="s">
        <v>8</v>
      </c>
      <c r="G5538" t="b">
        <v>0</v>
      </c>
      <c r="H5538" t="s">
        <v>9</v>
      </c>
      <c r="I5538" t="s">
        <v>10</v>
      </c>
      <c r="J5538" t="s">
        <v>11</v>
      </c>
      <c r="K5538" t="s">
        <v>167</v>
      </c>
      <c r="M5538">
        <v>1</v>
      </c>
      <c r="N5538">
        <v>4</v>
      </c>
      <c r="O5538">
        <v>1</v>
      </c>
      <c r="P5538" t="b">
        <f t="shared" si="870"/>
        <v>0</v>
      </c>
      <c r="Q5538" t="b">
        <f t="shared" si="871"/>
        <v>1</v>
      </c>
      <c r="R5538" t="b">
        <f t="shared" si="872"/>
        <v>1</v>
      </c>
      <c r="S5538" t="b">
        <f t="shared" si="873"/>
        <v>1</v>
      </c>
      <c r="T5538" t="b">
        <f t="shared" si="874"/>
        <v>0</v>
      </c>
      <c r="U5538" t="b">
        <f t="shared" si="875"/>
        <v>1</v>
      </c>
      <c r="V5538" t="b">
        <f t="shared" si="876"/>
        <v>0</v>
      </c>
      <c r="W5538" t="b">
        <f t="shared" si="877"/>
        <v>0</v>
      </c>
      <c r="X5538" t="b">
        <f t="shared" si="878"/>
        <v>0</v>
      </c>
      <c r="Y5538" t="b">
        <f t="shared" si="879"/>
        <v>0</v>
      </c>
      <c r="Z5538" t="b">
        <v>1</v>
      </c>
      <c r="AB5538" t="s">
        <v>16425</v>
      </c>
    </row>
    <row r="5539" spans="1:28" x14ac:dyDescent="0.25">
      <c r="A5539" t="s">
        <v>14886</v>
      </c>
      <c r="B5539">
        <v>1</v>
      </c>
      <c r="C5539">
        <v>0</v>
      </c>
      <c r="D5539" t="s">
        <v>14887</v>
      </c>
      <c r="E5539" t="s">
        <v>7</v>
      </c>
      <c r="F5539" t="s">
        <v>8</v>
      </c>
      <c r="G5539" t="b">
        <v>0</v>
      </c>
      <c r="H5539" t="s">
        <v>9</v>
      </c>
      <c r="I5539" t="s">
        <v>10</v>
      </c>
      <c r="J5539" t="s">
        <v>11</v>
      </c>
      <c r="K5539" t="s">
        <v>167</v>
      </c>
      <c r="M5539">
        <v>1</v>
      </c>
      <c r="P5539" t="b">
        <f t="shared" si="870"/>
        <v>0</v>
      </c>
      <c r="Q5539" t="b">
        <f t="shared" si="871"/>
        <v>1</v>
      </c>
      <c r="R5539" t="b">
        <f t="shared" si="872"/>
        <v>0</v>
      </c>
      <c r="S5539" t="b">
        <f t="shared" si="873"/>
        <v>0</v>
      </c>
      <c r="T5539" t="b">
        <f t="shared" si="874"/>
        <v>0</v>
      </c>
      <c r="U5539" t="b">
        <f t="shared" si="875"/>
        <v>1</v>
      </c>
      <c r="V5539" t="b">
        <f t="shared" si="876"/>
        <v>0</v>
      </c>
      <c r="W5539" t="b">
        <f t="shared" si="877"/>
        <v>1</v>
      </c>
      <c r="X5539" t="b">
        <f t="shared" si="878"/>
        <v>0</v>
      </c>
      <c r="Y5539" t="b">
        <f t="shared" si="879"/>
        <v>0</v>
      </c>
      <c r="Z5539" t="b">
        <v>1</v>
      </c>
    </row>
    <row r="5540" spans="1:28" x14ac:dyDescent="0.25">
      <c r="A5540" t="s">
        <v>12983</v>
      </c>
      <c r="B5540">
        <v>1</v>
      </c>
      <c r="C5540">
        <v>0</v>
      </c>
      <c r="D5540" t="s">
        <v>12984</v>
      </c>
      <c r="E5540" t="s">
        <v>7</v>
      </c>
      <c r="F5540" t="s">
        <v>8</v>
      </c>
      <c r="G5540" t="b">
        <v>0</v>
      </c>
      <c r="H5540" t="s">
        <v>9</v>
      </c>
      <c r="I5540" t="s">
        <v>10</v>
      </c>
      <c r="J5540" t="s">
        <v>11</v>
      </c>
      <c r="K5540" t="s">
        <v>167</v>
      </c>
      <c r="N5540">
        <v>1</v>
      </c>
      <c r="P5540" t="b">
        <f t="shared" si="870"/>
        <v>0</v>
      </c>
      <c r="Q5540" t="b">
        <f t="shared" si="871"/>
        <v>0</v>
      </c>
      <c r="R5540" t="b">
        <f t="shared" si="872"/>
        <v>1</v>
      </c>
      <c r="S5540" t="b">
        <f t="shared" si="873"/>
        <v>0</v>
      </c>
      <c r="T5540" t="b">
        <f t="shared" si="874"/>
        <v>0</v>
      </c>
      <c r="U5540" t="b">
        <f t="shared" si="875"/>
        <v>1</v>
      </c>
      <c r="V5540" t="b">
        <f t="shared" si="876"/>
        <v>0</v>
      </c>
      <c r="W5540" t="b">
        <f t="shared" si="877"/>
        <v>0</v>
      </c>
      <c r="X5540" t="b">
        <f t="shared" si="878"/>
        <v>1</v>
      </c>
      <c r="Y5540" t="b">
        <f t="shared" si="879"/>
        <v>0</v>
      </c>
      <c r="Z5540" t="b">
        <v>1</v>
      </c>
    </row>
    <row r="5541" spans="1:28" x14ac:dyDescent="0.25">
      <c r="A5541" t="s">
        <v>7533</v>
      </c>
      <c r="B5541">
        <v>0</v>
      </c>
      <c r="C5541">
        <v>0</v>
      </c>
      <c r="D5541" t="s">
        <v>7534</v>
      </c>
      <c r="E5541" t="s">
        <v>7</v>
      </c>
      <c r="F5541" t="s">
        <v>8</v>
      </c>
      <c r="G5541" t="b">
        <v>0</v>
      </c>
      <c r="H5541" t="s">
        <v>9</v>
      </c>
      <c r="I5541" t="s">
        <v>10</v>
      </c>
      <c r="J5541" t="s">
        <v>11</v>
      </c>
      <c r="K5541" t="s">
        <v>167</v>
      </c>
      <c r="M5541">
        <v>1</v>
      </c>
      <c r="P5541" t="b">
        <f t="shared" si="870"/>
        <v>0</v>
      </c>
      <c r="Q5541" t="b">
        <f t="shared" si="871"/>
        <v>1</v>
      </c>
      <c r="R5541" t="b">
        <f t="shared" si="872"/>
        <v>0</v>
      </c>
      <c r="S5541" t="b">
        <f t="shared" si="873"/>
        <v>0</v>
      </c>
      <c r="T5541" t="b">
        <f t="shared" si="874"/>
        <v>0</v>
      </c>
      <c r="U5541" t="b">
        <f t="shared" si="875"/>
        <v>1</v>
      </c>
      <c r="V5541" t="b">
        <f t="shared" si="876"/>
        <v>0</v>
      </c>
      <c r="W5541" t="b">
        <f t="shared" si="877"/>
        <v>1</v>
      </c>
      <c r="X5541" t="b">
        <f t="shared" si="878"/>
        <v>0</v>
      </c>
      <c r="Y5541" t="b">
        <f t="shared" si="879"/>
        <v>0</v>
      </c>
      <c r="Z5541" t="b">
        <v>0</v>
      </c>
      <c r="AB5541" t="s">
        <v>16425</v>
      </c>
    </row>
    <row r="5542" spans="1:28" x14ac:dyDescent="0.25">
      <c r="A5542" t="s">
        <v>6593</v>
      </c>
      <c r="B5542">
        <v>0</v>
      </c>
      <c r="C5542">
        <v>0</v>
      </c>
      <c r="D5542" t="s">
        <v>6594</v>
      </c>
      <c r="E5542" t="s">
        <v>7</v>
      </c>
      <c r="F5542" t="s">
        <v>8</v>
      </c>
      <c r="G5542" t="b">
        <v>0</v>
      </c>
      <c r="H5542" t="s">
        <v>9</v>
      </c>
      <c r="I5542" t="s">
        <v>10</v>
      </c>
      <c r="J5542" t="s">
        <v>11</v>
      </c>
      <c r="K5542" t="s">
        <v>167</v>
      </c>
      <c r="L5542">
        <v>4</v>
      </c>
      <c r="N5542">
        <v>4</v>
      </c>
      <c r="O5542">
        <v>1</v>
      </c>
      <c r="P5542" t="b">
        <f t="shared" si="870"/>
        <v>1</v>
      </c>
      <c r="Q5542" t="b">
        <f t="shared" si="871"/>
        <v>0</v>
      </c>
      <c r="R5542" t="b">
        <f t="shared" si="872"/>
        <v>1</v>
      </c>
      <c r="S5542" t="b">
        <f t="shared" si="873"/>
        <v>1</v>
      </c>
      <c r="T5542" t="b">
        <f t="shared" si="874"/>
        <v>0</v>
      </c>
      <c r="U5542" t="b">
        <f t="shared" si="875"/>
        <v>1</v>
      </c>
      <c r="V5542" t="b">
        <f t="shared" si="876"/>
        <v>0</v>
      </c>
      <c r="W5542" t="b">
        <f t="shared" si="877"/>
        <v>0</v>
      </c>
      <c r="X5542" t="b">
        <f t="shared" si="878"/>
        <v>0</v>
      </c>
      <c r="Y5542" t="b">
        <f t="shared" si="879"/>
        <v>1</v>
      </c>
      <c r="Z5542" t="b">
        <v>1</v>
      </c>
      <c r="AB5542" t="s">
        <v>16425</v>
      </c>
    </row>
    <row r="5543" spans="1:28" x14ac:dyDescent="0.25">
      <c r="A5543" t="s">
        <v>1774</v>
      </c>
      <c r="B5543">
        <v>0</v>
      </c>
      <c r="C5543">
        <v>1</v>
      </c>
      <c r="D5543" t="s">
        <v>1775</v>
      </c>
      <c r="E5543" t="s">
        <v>27</v>
      </c>
      <c r="F5543" t="s">
        <v>8</v>
      </c>
      <c r="G5543" t="b">
        <v>0</v>
      </c>
      <c r="H5543" t="s">
        <v>9</v>
      </c>
      <c r="I5543" t="s">
        <v>10</v>
      </c>
      <c r="J5543" t="s">
        <v>11</v>
      </c>
      <c r="K5543" t="s">
        <v>167</v>
      </c>
      <c r="P5543" t="b">
        <f t="shared" si="870"/>
        <v>0</v>
      </c>
      <c r="Q5543" t="b">
        <f t="shared" si="871"/>
        <v>0</v>
      </c>
      <c r="R5543" t="b">
        <f t="shared" si="872"/>
        <v>0</v>
      </c>
      <c r="S5543" t="b">
        <f t="shared" si="873"/>
        <v>0</v>
      </c>
      <c r="T5543" t="b">
        <f t="shared" si="874"/>
        <v>1</v>
      </c>
      <c r="U5543" t="b">
        <f t="shared" si="875"/>
        <v>0</v>
      </c>
      <c r="V5543" t="b">
        <f t="shared" si="876"/>
        <v>0</v>
      </c>
      <c r="W5543" t="b">
        <f t="shared" si="877"/>
        <v>0</v>
      </c>
      <c r="X5543" t="b">
        <f t="shared" si="878"/>
        <v>0</v>
      </c>
      <c r="Y5543" t="b">
        <f t="shared" si="879"/>
        <v>0</v>
      </c>
      <c r="Z5543" t="b">
        <v>0</v>
      </c>
      <c r="AB5543" t="s">
        <v>16425</v>
      </c>
    </row>
    <row r="5544" spans="1:28" x14ac:dyDescent="0.25">
      <c r="A5544" t="s">
        <v>1461</v>
      </c>
      <c r="B5544">
        <v>0</v>
      </c>
      <c r="C5544">
        <v>0</v>
      </c>
      <c r="D5544" t="s">
        <v>1462</v>
      </c>
      <c r="E5544" t="s">
        <v>15</v>
      </c>
      <c r="F5544" t="s">
        <v>8</v>
      </c>
      <c r="G5544" t="b">
        <v>0</v>
      </c>
      <c r="H5544" t="s">
        <v>9</v>
      </c>
      <c r="I5544" t="s">
        <v>10</v>
      </c>
      <c r="J5544" t="s">
        <v>11</v>
      </c>
      <c r="K5544" t="s">
        <v>167</v>
      </c>
      <c r="L5544">
        <v>10</v>
      </c>
      <c r="M5544">
        <v>22</v>
      </c>
      <c r="N5544">
        <v>9</v>
      </c>
      <c r="O5544">
        <v>1</v>
      </c>
      <c r="P5544" t="b">
        <f t="shared" si="870"/>
        <v>1</v>
      </c>
      <c r="Q5544" t="b">
        <f t="shared" si="871"/>
        <v>1</v>
      </c>
      <c r="R5544" t="b">
        <f t="shared" si="872"/>
        <v>1</v>
      </c>
      <c r="S5544" t="b">
        <f t="shared" si="873"/>
        <v>1</v>
      </c>
      <c r="T5544" t="b">
        <f t="shared" si="874"/>
        <v>0</v>
      </c>
      <c r="U5544" t="b">
        <f t="shared" si="875"/>
        <v>1</v>
      </c>
      <c r="V5544" t="b">
        <f t="shared" si="876"/>
        <v>0</v>
      </c>
      <c r="W5544" t="b">
        <f t="shared" si="877"/>
        <v>0</v>
      </c>
      <c r="X5544" t="b">
        <f t="shared" si="878"/>
        <v>0</v>
      </c>
      <c r="Y5544" t="b">
        <f t="shared" si="879"/>
        <v>0</v>
      </c>
      <c r="Z5544" t="b">
        <v>1</v>
      </c>
      <c r="AB5544" t="s">
        <v>16426</v>
      </c>
    </row>
    <row r="5545" spans="1:28" x14ac:dyDescent="0.25">
      <c r="A5545" t="s">
        <v>3031</v>
      </c>
      <c r="B5545">
        <v>0</v>
      </c>
      <c r="C5545">
        <v>0</v>
      </c>
      <c r="D5545" t="s">
        <v>3032</v>
      </c>
      <c r="E5545" t="s">
        <v>37</v>
      </c>
      <c r="F5545" t="s">
        <v>8</v>
      </c>
      <c r="G5545" t="b">
        <v>0</v>
      </c>
      <c r="H5545" t="s">
        <v>16</v>
      </c>
      <c r="I5545" t="s">
        <v>3033</v>
      </c>
      <c r="J5545" t="s">
        <v>3034</v>
      </c>
      <c r="K5545" t="s">
        <v>3035</v>
      </c>
      <c r="P5545" t="b">
        <f t="shared" si="870"/>
        <v>0</v>
      </c>
      <c r="Q5545" t="b">
        <f t="shared" si="871"/>
        <v>0</v>
      </c>
      <c r="R5545" t="b">
        <f t="shared" si="872"/>
        <v>0</v>
      </c>
      <c r="S5545" t="b">
        <f t="shared" si="873"/>
        <v>0</v>
      </c>
      <c r="T5545" t="b">
        <f t="shared" si="874"/>
        <v>1</v>
      </c>
      <c r="U5545" t="b">
        <f t="shared" si="875"/>
        <v>0</v>
      </c>
      <c r="V5545" t="b">
        <f t="shared" si="876"/>
        <v>0</v>
      </c>
      <c r="W5545" t="b">
        <f t="shared" si="877"/>
        <v>0</v>
      </c>
      <c r="X5545" t="b">
        <f t="shared" si="878"/>
        <v>0</v>
      </c>
      <c r="Y5545" t="b">
        <f t="shared" si="879"/>
        <v>0</v>
      </c>
      <c r="Z5545" t="b">
        <v>0</v>
      </c>
    </row>
    <row r="5546" spans="1:28" x14ac:dyDescent="0.25">
      <c r="A5546" t="s">
        <v>6970</v>
      </c>
      <c r="B5546">
        <v>0</v>
      </c>
      <c r="C5546">
        <v>0</v>
      </c>
      <c r="D5546" t="s">
        <v>6971</v>
      </c>
      <c r="E5546" t="s">
        <v>37</v>
      </c>
      <c r="F5546" t="s">
        <v>8</v>
      </c>
      <c r="G5546" t="b">
        <v>0</v>
      </c>
      <c r="H5546" t="s">
        <v>16</v>
      </c>
      <c r="I5546" t="s">
        <v>3033</v>
      </c>
      <c r="J5546" t="s">
        <v>3034</v>
      </c>
      <c r="K5546" t="s">
        <v>3035</v>
      </c>
      <c r="P5546" t="b">
        <f t="shared" si="870"/>
        <v>0</v>
      </c>
      <c r="Q5546" t="b">
        <f t="shared" si="871"/>
        <v>0</v>
      </c>
      <c r="R5546" t="b">
        <f t="shared" si="872"/>
        <v>0</v>
      </c>
      <c r="S5546" t="b">
        <f t="shared" si="873"/>
        <v>0</v>
      </c>
      <c r="T5546" t="b">
        <f t="shared" si="874"/>
        <v>1</v>
      </c>
      <c r="U5546" t="b">
        <f t="shared" si="875"/>
        <v>0</v>
      </c>
      <c r="V5546" t="b">
        <f t="shared" si="876"/>
        <v>0</v>
      </c>
      <c r="W5546" t="b">
        <f t="shared" si="877"/>
        <v>0</v>
      </c>
      <c r="X5546" t="b">
        <f t="shared" si="878"/>
        <v>0</v>
      </c>
      <c r="Y5546" t="b">
        <f t="shared" si="879"/>
        <v>0</v>
      </c>
      <c r="Z5546" t="b">
        <v>0</v>
      </c>
    </row>
    <row r="5547" spans="1:28" x14ac:dyDescent="0.25">
      <c r="A5547" t="s">
        <v>8569</v>
      </c>
      <c r="B5547">
        <v>0</v>
      </c>
      <c r="C5547">
        <v>0</v>
      </c>
      <c r="D5547" t="s">
        <v>8570</v>
      </c>
      <c r="E5547" t="s">
        <v>37</v>
      </c>
      <c r="F5547" t="s">
        <v>8</v>
      </c>
      <c r="G5547" t="b">
        <v>0</v>
      </c>
      <c r="H5547" t="s">
        <v>16</v>
      </c>
      <c r="I5547" t="s">
        <v>17</v>
      </c>
      <c r="J5547" t="s">
        <v>18</v>
      </c>
      <c r="K5547" t="s">
        <v>403</v>
      </c>
      <c r="M5547">
        <v>3</v>
      </c>
      <c r="P5547" t="b">
        <f t="shared" si="870"/>
        <v>0</v>
      </c>
      <c r="Q5547" t="b">
        <f t="shared" si="871"/>
        <v>1</v>
      </c>
      <c r="R5547" t="b">
        <f t="shared" si="872"/>
        <v>0</v>
      </c>
      <c r="S5547" t="b">
        <f t="shared" si="873"/>
        <v>0</v>
      </c>
      <c r="T5547" t="b">
        <f t="shared" si="874"/>
        <v>0</v>
      </c>
      <c r="U5547" t="b">
        <f t="shared" si="875"/>
        <v>1</v>
      </c>
      <c r="V5547" t="b">
        <f t="shared" si="876"/>
        <v>0</v>
      </c>
      <c r="W5547" t="b">
        <f t="shared" si="877"/>
        <v>1</v>
      </c>
      <c r="X5547" t="b">
        <f t="shared" si="878"/>
        <v>0</v>
      </c>
      <c r="Y5547" t="b">
        <f t="shared" si="879"/>
        <v>0</v>
      </c>
      <c r="Z5547" t="b">
        <v>0</v>
      </c>
    </row>
    <row r="5548" spans="1:28" x14ac:dyDescent="0.25">
      <c r="A5548" t="s">
        <v>6905</v>
      </c>
      <c r="B5548">
        <v>1</v>
      </c>
      <c r="C5548">
        <v>0</v>
      </c>
      <c r="D5548" t="s">
        <v>6906</v>
      </c>
      <c r="E5548" t="s">
        <v>7</v>
      </c>
      <c r="F5548" t="s">
        <v>8</v>
      </c>
      <c r="G5548" t="b">
        <v>0</v>
      </c>
      <c r="H5548" t="s">
        <v>16</v>
      </c>
      <c r="I5548" t="s">
        <v>38</v>
      </c>
      <c r="J5548" t="s">
        <v>39</v>
      </c>
      <c r="K5548" t="s">
        <v>812</v>
      </c>
      <c r="M5548">
        <v>2</v>
      </c>
      <c r="P5548" t="b">
        <f t="shared" si="870"/>
        <v>0</v>
      </c>
      <c r="Q5548" t="b">
        <f t="shared" si="871"/>
        <v>1</v>
      </c>
      <c r="R5548" t="b">
        <f t="shared" si="872"/>
        <v>0</v>
      </c>
      <c r="S5548" t="b">
        <f t="shared" si="873"/>
        <v>0</v>
      </c>
      <c r="T5548" t="b">
        <f t="shared" si="874"/>
        <v>0</v>
      </c>
      <c r="U5548" t="b">
        <f t="shared" si="875"/>
        <v>1</v>
      </c>
      <c r="V5548" t="b">
        <f t="shared" si="876"/>
        <v>0</v>
      </c>
      <c r="W5548" t="b">
        <f t="shared" si="877"/>
        <v>1</v>
      </c>
      <c r="X5548" t="b">
        <f t="shared" si="878"/>
        <v>0</v>
      </c>
      <c r="Y5548" t="b">
        <f t="shared" si="879"/>
        <v>0</v>
      </c>
      <c r="Z5548" t="b">
        <v>0</v>
      </c>
    </row>
    <row r="5549" spans="1:28" x14ac:dyDescent="0.25">
      <c r="A5549" t="s">
        <v>4712</v>
      </c>
      <c r="B5549">
        <v>1</v>
      </c>
      <c r="C5549">
        <v>0</v>
      </c>
      <c r="D5549" t="s">
        <v>4713</v>
      </c>
      <c r="E5549" t="s">
        <v>15</v>
      </c>
      <c r="F5549" t="s">
        <v>8</v>
      </c>
      <c r="G5549" t="b">
        <v>0</v>
      </c>
      <c r="H5549" t="s">
        <v>16</v>
      </c>
      <c r="I5549" t="s">
        <v>38</v>
      </c>
      <c r="J5549" t="s">
        <v>39</v>
      </c>
      <c r="K5549" t="s">
        <v>812</v>
      </c>
      <c r="M5549">
        <v>10</v>
      </c>
      <c r="N5549">
        <v>2</v>
      </c>
      <c r="P5549" t="b">
        <f t="shared" si="870"/>
        <v>0</v>
      </c>
      <c r="Q5549" t="b">
        <f t="shared" si="871"/>
        <v>1</v>
      </c>
      <c r="R5549" t="b">
        <f t="shared" si="872"/>
        <v>1</v>
      </c>
      <c r="S5549" t="b">
        <f t="shared" si="873"/>
        <v>0</v>
      </c>
      <c r="T5549" t="b">
        <f t="shared" si="874"/>
        <v>0</v>
      </c>
      <c r="U5549" t="b">
        <f t="shared" si="875"/>
        <v>1</v>
      </c>
      <c r="V5549" t="b">
        <f t="shared" si="876"/>
        <v>0</v>
      </c>
      <c r="W5549" t="b">
        <f t="shared" si="877"/>
        <v>0</v>
      </c>
      <c r="X5549" t="b">
        <f t="shared" si="878"/>
        <v>1</v>
      </c>
      <c r="Y5549" t="b">
        <f t="shared" si="879"/>
        <v>0</v>
      </c>
      <c r="Z5549" t="b">
        <v>0</v>
      </c>
    </row>
    <row r="5550" spans="1:28" x14ac:dyDescent="0.25">
      <c r="A5550" t="s">
        <v>2124</v>
      </c>
      <c r="B5550">
        <v>0</v>
      </c>
      <c r="C5550">
        <v>0</v>
      </c>
      <c r="D5550" t="s">
        <v>2125</v>
      </c>
      <c r="E5550" t="s">
        <v>7</v>
      </c>
      <c r="F5550" t="s">
        <v>8</v>
      </c>
      <c r="G5550" t="b">
        <v>0</v>
      </c>
      <c r="H5550" t="s">
        <v>16</v>
      </c>
      <c r="I5550" t="s">
        <v>38</v>
      </c>
      <c r="J5550" t="s">
        <v>39</v>
      </c>
      <c r="K5550" t="s">
        <v>812</v>
      </c>
      <c r="L5550">
        <v>5</v>
      </c>
      <c r="M5550">
        <v>2</v>
      </c>
      <c r="P5550" t="b">
        <f t="shared" si="870"/>
        <v>1</v>
      </c>
      <c r="Q5550" t="b">
        <f t="shared" si="871"/>
        <v>1</v>
      </c>
      <c r="R5550" t="b">
        <f t="shared" si="872"/>
        <v>0</v>
      </c>
      <c r="S5550" t="b">
        <f t="shared" si="873"/>
        <v>0</v>
      </c>
      <c r="T5550" t="b">
        <f t="shared" si="874"/>
        <v>0</v>
      </c>
      <c r="U5550" t="b">
        <f t="shared" si="875"/>
        <v>1</v>
      </c>
      <c r="V5550" t="b">
        <f t="shared" si="876"/>
        <v>0</v>
      </c>
      <c r="W5550" t="b">
        <f t="shared" si="877"/>
        <v>1</v>
      </c>
      <c r="X5550" t="b">
        <f t="shared" si="878"/>
        <v>0</v>
      </c>
      <c r="Y5550" t="b">
        <f t="shared" si="879"/>
        <v>0</v>
      </c>
      <c r="Z5550" t="b">
        <v>1</v>
      </c>
    </row>
    <row r="5551" spans="1:28" x14ac:dyDescent="0.25">
      <c r="A5551" t="s">
        <v>10961</v>
      </c>
      <c r="B5551">
        <v>0</v>
      </c>
      <c r="C5551">
        <v>0</v>
      </c>
      <c r="D5551" t="s">
        <v>10962</v>
      </c>
      <c r="E5551" t="s">
        <v>15</v>
      </c>
      <c r="F5551" t="s">
        <v>8</v>
      </c>
      <c r="G5551" t="b">
        <v>0</v>
      </c>
      <c r="H5551" t="s">
        <v>10953</v>
      </c>
      <c r="I5551" t="s">
        <v>10954</v>
      </c>
      <c r="J5551" t="s">
        <v>10955</v>
      </c>
      <c r="K5551" t="s">
        <v>10956</v>
      </c>
      <c r="P5551" t="b">
        <f t="shared" si="870"/>
        <v>0</v>
      </c>
      <c r="Q5551" t="b">
        <f t="shared" si="871"/>
        <v>0</v>
      </c>
      <c r="R5551" t="b">
        <f t="shared" si="872"/>
        <v>0</v>
      </c>
      <c r="S5551" t="b">
        <f t="shared" si="873"/>
        <v>0</v>
      </c>
      <c r="T5551" t="b">
        <f t="shared" si="874"/>
        <v>1</v>
      </c>
      <c r="U5551" t="b">
        <f t="shared" si="875"/>
        <v>0</v>
      </c>
      <c r="V5551" t="b">
        <f t="shared" si="876"/>
        <v>0</v>
      </c>
      <c r="W5551" t="b">
        <f t="shared" si="877"/>
        <v>0</v>
      </c>
      <c r="X5551" t="b">
        <f t="shared" si="878"/>
        <v>0</v>
      </c>
      <c r="Y5551" t="b">
        <f t="shared" si="879"/>
        <v>0</v>
      </c>
      <c r="Z5551" t="b">
        <v>0</v>
      </c>
    </row>
    <row r="5552" spans="1:28" x14ac:dyDescent="0.25">
      <c r="A5552" t="s">
        <v>12734</v>
      </c>
      <c r="B5552">
        <v>0</v>
      </c>
      <c r="C5552">
        <v>0</v>
      </c>
      <c r="D5552" t="s">
        <v>12735</v>
      </c>
      <c r="E5552" t="s">
        <v>15</v>
      </c>
      <c r="F5552" t="s">
        <v>8</v>
      </c>
      <c r="G5552" t="b">
        <v>0</v>
      </c>
      <c r="H5552" t="s">
        <v>10953</v>
      </c>
      <c r="I5552" t="s">
        <v>10954</v>
      </c>
      <c r="J5552" t="s">
        <v>10955</v>
      </c>
      <c r="K5552" t="s">
        <v>10956</v>
      </c>
      <c r="P5552" t="b">
        <f t="shared" si="870"/>
        <v>0</v>
      </c>
      <c r="Q5552" t="b">
        <f t="shared" si="871"/>
        <v>0</v>
      </c>
      <c r="R5552" t="b">
        <f t="shared" si="872"/>
        <v>0</v>
      </c>
      <c r="S5552" t="b">
        <f t="shared" si="873"/>
        <v>0</v>
      </c>
      <c r="T5552" t="b">
        <f t="shared" si="874"/>
        <v>1</v>
      </c>
      <c r="U5552" t="b">
        <f t="shared" si="875"/>
        <v>0</v>
      </c>
      <c r="V5552" t="b">
        <f t="shared" si="876"/>
        <v>0</v>
      </c>
      <c r="W5552" t="b">
        <f t="shared" si="877"/>
        <v>0</v>
      </c>
      <c r="X5552" t="b">
        <f t="shared" si="878"/>
        <v>0</v>
      </c>
      <c r="Y5552" t="b">
        <f t="shared" si="879"/>
        <v>0</v>
      </c>
      <c r="Z5552" t="b">
        <v>0</v>
      </c>
    </row>
    <row r="5553" spans="1:29" x14ac:dyDescent="0.25">
      <c r="A5553" t="s">
        <v>12736</v>
      </c>
      <c r="B5553">
        <v>0</v>
      </c>
      <c r="C5553">
        <v>0</v>
      </c>
      <c r="D5553" t="s">
        <v>12737</v>
      </c>
      <c r="E5553" t="s">
        <v>15</v>
      </c>
      <c r="F5553" t="s">
        <v>8</v>
      </c>
      <c r="G5553" t="b">
        <v>0</v>
      </c>
      <c r="H5553" t="s">
        <v>10953</v>
      </c>
      <c r="I5553" t="s">
        <v>10954</v>
      </c>
      <c r="J5553" t="s">
        <v>10955</v>
      </c>
      <c r="K5553" t="s">
        <v>10956</v>
      </c>
      <c r="M5553">
        <v>1</v>
      </c>
      <c r="N5553">
        <v>2</v>
      </c>
      <c r="P5553" t="b">
        <f t="shared" si="870"/>
        <v>0</v>
      </c>
      <c r="Q5553" t="b">
        <f t="shared" si="871"/>
        <v>1</v>
      </c>
      <c r="R5553" t="b">
        <f t="shared" si="872"/>
        <v>1</v>
      </c>
      <c r="S5553" t="b">
        <f t="shared" si="873"/>
        <v>0</v>
      </c>
      <c r="T5553" t="b">
        <f t="shared" si="874"/>
        <v>0</v>
      </c>
      <c r="U5553" t="b">
        <f t="shared" si="875"/>
        <v>1</v>
      </c>
      <c r="V5553" t="b">
        <f t="shared" si="876"/>
        <v>0</v>
      </c>
      <c r="W5553" t="b">
        <f t="shared" si="877"/>
        <v>0</v>
      </c>
      <c r="X5553" t="b">
        <f t="shared" si="878"/>
        <v>1</v>
      </c>
      <c r="Y5553" t="b">
        <f t="shared" si="879"/>
        <v>0</v>
      </c>
      <c r="Z5553" t="b">
        <v>1</v>
      </c>
    </row>
    <row r="5554" spans="1:29" x14ac:dyDescent="0.25">
      <c r="A5554" t="s">
        <v>10963</v>
      </c>
      <c r="B5554">
        <v>0</v>
      </c>
      <c r="C5554">
        <v>0</v>
      </c>
      <c r="D5554" t="s">
        <v>10964</v>
      </c>
      <c r="E5554" t="s">
        <v>15</v>
      </c>
      <c r="F5554" t="s">
        <v>8</v>
      </c>
      <c r="G5554" t="b">
        <v>0</v>
      </c>
      <c r="H5554" t="s">
        <v>10953</v>
      </c>
      <c r="I5554" t="s">
        <v>10954</v>
      </c>
      <c r="J5554" t="s">
        <v>10955</v>
      </c>
      <c r="K5554" t="s">
        <v>10956</v>
      </c>
      <c r="P5554" t="b">
        <f t="shared" si="870"/>
        <v>0</v>
      </c>
      <c r="Q5554" t="b">
        <f t="shared" si="871"/>
        <v>0</v>
      </c>
      <c r="R5554" t="b">
        <f t="shared" si="872"/>
        <v>0</v>
      </c>
      <c r="S5554" t="b">
        <f t="shared" si="873"/>
        <v>0</v>
      </c>
      <c r="T5554" t="b">
        <f t="shared" si="874"/>
        <v>1</v>
      </c>
      <c r="U5554" t="b">
        <f t="shared" si="875"/>
        <v>0</v>
      </c>
      <c r="V5554" t="b">
        <f t="shared" si="876"/>
        <v>0</v>
      </c>
      <c r="W5554" t="b">
        <f t="shared" si="877"/>
        <v>0</v>
      </c>
      <c r="X5554" t="b">
        <f t="shared" si="878"/>
        <v>0</v>
      </c>
      <c r="Y5554" t="b">
        <f t="shared" si="879"/>
        <v>0</v>
      </c>
      <c r="Z5554" t="b">
        <v>0</v>
      </c>
    </row>
    <row r="5555" spans="1:29" x14ac:dyDescent="0.25">
      <c r="A5555" t="s">
        <v>2949</v>
      </c>
      <c r="B5555">
        <v>0</v>
      </c>
      <c r="C5555">
        <v>0</v>
      </c>
      <c r="D5555" t="s">
        <v>2950</v>
      </c>
      <c r="E5555" t="s">
        <v>52</v>
      </c>
      <c r="F5555" t="s">
        <v>8</v>
      </c>
      <c r="G5555" t="b">
        <v>0</v>
      </c>
      <c r="H5555" t="s">
        <v>61</v>
      </c>
      <c r="I5555" t="s">
        <v>62</v>
      </c>
      <c r="J5555" t="s">
        <v>470</v>
      </c>
      <c r="K5555" t="s">
        <v>713</v>
      </c>
      <c r="P5555" t="b">
        <f t="shared" si="870"/>
        <v>0</v>
      </c>
      <c r="Q5555" t="b">
        <f t="shared" si="871"/>
        <v>0</v>
      </c>
      <c r="R5555" t="b">
        <f t="shared" si="872"/>
        <v>0</v>
      </c>
      <c r="S5555" t="b">
        <f t="shared" si="873"/>
        <v>0</v>
      </c>
      <c r="T5555" t="b">
        <f t="shared" si="874"/>
        <v>1</v>
      </c>
      <c r="U5555" t="b">
        <f t="shared" si="875"/>
        <v>0</v>
      </c>
      <c r="V5555" t="b">
        <f t="shared" si="876"/>
        <v>0</v>
      </c>
      <c r="W5555" t="b">
        <f t="shared" si="877"/>
        <v>0</v>
      </c>
      <c r="X5555" t="b">
        <f t="shared" si="878"/>
        <v>0</v>
      </c>
      <c r="Y5555" t="b">
        <f t="shared" si="879"/>
        <v>0</v>
      </c>
      <c r="Z5555" t="b">
        <v>0</v>
      </c>
    </row>
    <row r="5556" spans="1:29" x14ac:dyDescent="0.25">
      <c r="A5556" t="s">
        <v>2958</v>
      </c>
      <c r="B5556">
        <v>0</v>
      </c>
      <c r="C5556">
        <v>0</v>
      </c>
      <c r="D5556" t="s">
        <v>2959</v>
      </c>
      <c r="E5556" t="s">
        <v>52</v>
      </c>
      <c r="F5556" t="s">
        <v>8</v>
      </c>
      <c r="G5556" t="b">
        <v>0</v>
      </c>
      <c r="H5556" t="s">
        <v>61</v>
      </c>
      <c r="I5556" t="s">
        <v>62</v>
      </c>
      <c r="J5556" t="s">
        <v>470</v>
      </c>
      <c r="K5556" t="s">
        <v>713</v>
      </c>
      <c r="P5556" t="b">
        <f t="shared" si="870"/>
        <v>0</v>
      </c>
      <c r="Q5556" t="b">
        <f t="shared" si="871"/>
        <v>0</v>
      </c>
      <c r="R5556" t="b">
        <f t="shared" si="872"/>
        <v>0</v>
      </c>
      <c r="S5556" t="b">
        <f t="shared" si="873"/>
        <v>0</v>
      </c>
      <c r="T5556" t="b">
        <f t="shared" si="874"/>
        <v>1</v>
      </c>
      <c r="U5556" t="b">
        <f t="shared" si="875"/>
        <v>0</v>
      </c>
      <c r="V5556" t="b">
        <f t="shared" si="876"/>
        <v>0</v>
      </c>
      <c r="W5556" t="b">
        <f t="shared" si="877"/>
        <v>0</v>
      </c>
      <c r="X5556" t="b">
        <f t="shared" si="878"/>
        <v>0</v>
      </c>
      <c r="Y5556" t="b">
        <f t="shared" si="879"/>
        <v>0</v>
      </c>
      <c r="Z5556" t="b">
        <v>0</v>
      </c>
    </row>
    <row r="5557" spans="1:29" x14ac:dyDescent="0.25">
      <c r="A5557" t="s">
        <v>1482</v>
      </c>
      <c r="B5557">
        <v>0</v>
      </c>
      <c r="C5557">
        <v>0</v>
      </c>
      <c r="D5557" t="s">
        <v>1483</v>
      </c>
      <c r="E5557" t="s">
        <v>15</v>
      </c>
      <c r="F5557" t="s">
        <v>8</v>
      </c>
      <c r="G5557" t="b">
        <v>0</v>
      </c>
      <c r="H5557" t="s">
        <v>16</v>
      </c>
      <c r="I5557" t="s">
        <v>47</v>
      </c>
      <c r="J5557" t="s">
        <v>888</v>
      </c>
      <c r="K5557" t="s">
        <v>889</v>
      </c>
      <c r="L5557">
        <v>8</v>
      </c>
      <c r="P5557" t="b">
        <f t="shared" si="870"/>
        <v>1</v>
      </c>
      <c r="Q5557" t="b">
        <f t="shared" si="871"/>
        <v>0</v>
      </c>
      <c r="R5557" t="b">
        <f t="shared" si="872"/>
        <v>0</v>
      </c>
      <c r="S5557" t="b">
        <f t="shared" si="873"/>
        <v>0</v>
      </c>
      <c r="T5557" t="b">
        <f t="shared" si="874"/>
        <v>0</v>
      </c>
      <c r="U5557" t="b">
        <f t="shared" si="875"/>
        <v>1</v>
      </c>
      <c r="V5557" t="b">
        <f t="shared" si="876"/>
        <v>1</v>
      </c>
      <c r="W5557" t="b">
        <f t="shared" si="877"/>
        <v>0</v>
      </c>
      <c r="X5557" t="b">
        <f t="shared" si="878"/>
        <v>0</v>
      </c>
      <c r="Y5557" t="b">
        <f t="shared" si="879"/>
        <v>0</v>
      </c>
      <c r="Z5557" t="b">
        <v>0</v>
      </c>
    </row>
    <row r="5558" spans="1:29" x14ac:dyDescent="0.25">
      <c r="A5558" t="s">
        <v>1486</v>
      </c>
      <c r="B5558">
        <v>0</v>
      </c>
      <c r="C5558">
        <v>0</v>
      </c>
      <c r="D5558" t="s">
        <v>1487</v>
      </c>
      <c r="E5558" t="s">
        <v>15</v>
      </c>
      <c r="F5558" t="s">
        <v>8</v>
      </c>
      <c r="G5558" t="b">
        <v>0</v>
      </c>
      <c r="H5558" t="s">
        <v>16</v>
      </c>
      <c r="I5558" t="s">
        <v>47</v>
      </c>
      <c r="J5558" t="s">
        <v>888</v>
      </c>
      <c r="K5558" t="s">
        <v>889</v>
      </c>
      <c r="L5558">
        <v>1</v>
      </c>
      <c r="P5558" t="b">
        <f t="shared" si="870"/>
        <v>1</v>
      </c>
      <c r="Q5558" t="b">
        <f t="shared" si="871"/>
        <v>0</v>
      </c>
      <c r="R5558" t="b">
        <f t="shared" si="872"/>
        <v>0</v>
      </c>
      <c r="S5558" t="b">
        <f t="shared" si="873"/>
        <v>0</v>
      </c>
      <c r="T5558" t="b">
        <f t="shared" si="874"/>
        <v>0</v>
      </c>
      <c r="U5558" t="b">
        <f t="shared" si="875"/>
        <v>1</v>
      </c>
      <c r="V5558" t="b">
        <f t="shared" si="876"/>
        <v>1</v>
      </c>
      <c r="W5558" t="b">
        <f t="shared" si="877"/>
        <v>0</v>
      </c>
      <c r="X5558" t="b">
        <f t="shared" si="878"/>
        <v>0</v>
      </c>
      <c r="Y5558" t="b">
        <f t="shared" si="879"/>
        <v>0</v>
      </c>
      <c r="Z5558" t="b">
        <v>0</v>
      </c>
      <c r="AA5558" t="s">
        <v>16425</v>
      </c>
    </row>
    <row r="5559" spans="1:29" x14ac:dyDescent="0.25">
      <c r="A5559" t="s">
        <v>2805</v>
      </c>
      <c r="B5559">
        <v>0</v>
      </c>
      <c r="C5559">
        <v>0</v>
      </c>
      <c r="D5559" t="s">
        <v>2806</v>
      </c>
      <c r="E5559" t="s">
        <v>7</v>
      </c>
      <c r="F5559" t="s">
        <v>8</v>
      </c>
      <c r="G5559" t="b">
        <v>0</v>
      </c>
      <c r="H5559" t="s">
        <v>16</v>
      </c>
      <c r="I5559" t="s">
        <v>47</v>
      </c>
      <c r="J5559" t="s">
        <v>888</v>
      </c>
      <c r="K5559" t="s">
        <v>889</v>
      </c>
      <c r="L5559">
        <v>6</v>
      </c>
      <c r="P5559" t="b">
        <f t="shared" si="870"/>
        <v>1</v>
      </c>
      <c r="Q5559" t="b">
        <f t="shared" si="871"/>
        <v>0</v>
      </c>
      <c r="R5559" t="b">
        <f t="shared" si="872"/>
        <v>0</v>
      </c>
      <c r="S5559" t="b">
        <f t="shared" si="873"/>
        <v>0</v>
      </c>
      <c r="T5559" t="b">
        <f t="shared" si="874"/>
        <v>0</v>
      </c>
      <c r="U5559" t="b">
        <f t="shared" si="875"/>
        <v>1</v>
      </c>
      <c r="V5559" t="b">
        <f t="shared" si="876"/>
        <v>1</v>
      </c>
      <c r="W5559" t="b">
        <f t="shared" si="877"/>
        <v>0</v>
      </c>
      <c r="X5559" t="b">
        <f t="shared" si="878"/>
        <v>0</v>
      </c>
      <c r="Y5559" t="b">
        <f t="shared" si="879"/>
        <v>0</v>
      </c>
      <c r="Z5559" t="b">
        <v>0</v>
      </c>
    </row>
    <row r="5560" spans="1:29" x14ac:dyDescent="0.25">
      <c r="A5560" t="s">
        <v>886</v>
      </c>
      <c r="B5560">
        <v>0</v>
      </c>
      <c r="C5560">
        <v>0</v>
      </c>
      <c r="D5560" t="s">
        <v>887</v>
      </c>
      <c r="E5560" t="s">
        <v>15</v>
      </c>
      <c r="F5560" t="s">
        <v>8</v>
      </c>
      <c r="G5560" t="b">
        <v>0</v>
      </c>
      <c r="H5560" t="s">
        <v>16</v>
      </c>
      <c r="I5560" t="s">
        <v>47</v>
      </c>
      <c r="J5560" t="s">
        <v>888</v>
      </c>
      <c r="K5560" t="s">
        <v>889</v>
      </c>
      <c r="L5560">
        <v>1</v>
      </c>
      <c r="P5560" t="b">
        <f t="shared" si="870"/>
        <v>1</v>
      </c>
      <c r="Q5560" t="b">
        <f t="shared" si="871"/>
        <v>0</v>
      </c>
      <c r="R5560" t="b">
        <f t="shared" si="872"/>
        <v>0</v>
      </c>
      <c r="S5560" t="b">
        <f t="shared" si="873"/>
        <v>0</v>
      </c>
      <c r="T5560" t="b">
        <f t="shared" si="874"/>
        <v>0</v>
      </c>
      <c r="U5560" t="b">
        <f t="shared" si="875"/>
        <v>1</v>
      </c>
      <c r="V5560" t="b">
        <f t="shared" si="876"/>
        <v>1</v>
      </c>
      <c r="W5560" t="b">
        <f t="shared" si="877"/>
        <v>0</v>
      </c>
      <c r="X5560" t="b">
        <f t="shared" si="878"/>
        <v>0</v>
      </c>
      <c r="Y5560" t="b">
        <f t="shared" si="879"/>
        <v>0</v>
      </c>
      <c r="Z5560" t="b">
        <v>0</v>
      </c>
      <c r="AA5560" t="s">
        <v>16425</v>
      </c>
    </row>
    <row r="5561" spans="1:29" x14ac:dyDescent="0.25">
      <c r="A5561" t="s">
        <v>901</v>
      </c>
      <c r="B5561">
        <v>0</v>
      </c>
      <c r="C5561">
        <v>0</v>
      </c>
      <c r="D5561" t="s">
        <v>902</v>
      </c>
      <c r="E5561" t="s">
        <v>7</v>
      </c>
      <c r="F5561" t="s">
        <v>8</v>
      </c>
      <c r="G5561" t="b">
        <v>0</v>
      </c>
      <c r="H5561" t="s">
        <v>16</v>
      </c>
      <c r="I5561" t="s">
        <v>47</v>
      </c>
      <c r="J5561" t="s">
        <v>888</v>
      </c>
      <c r="K5561" t="s">
        <v>889</v>
      </c>
      <c r="L5561">
        <v>1</v>
      </c>
      <c r="M5561">
        <v>1</v>
      </c>
      <c r="P5561" t="b">
        <f t="shared" si="870"/>
        <v>1</v>
      </c>
      <c r="Q5561" t="b">
        <f t="shared" si="871"/>
        <v>1</v>
      </c>
      <c r="R5561" t="b">
        <f t="shared" si="872"/>
        <v>0</v>
      </c>
      <c r="S5561" t="b">
        <f t="shared" si="873"/>
        <v>0</v>
      </c>
      <c r="T5561" t="b">
        <f t="shared" si="874"/>
        <v>0</v>
      </c>
      <c r="U5561" t="b">
        <f t="shared" si="875"/>
        <v>1</v>
      </c>
      <c r="V5561" t="b">
        <f t="shared" si="876"/>
        <v>0</v>
      </c>
      <c r="W5561" t="b">
        <f t="shared" si="877"/>
        <v>1</v>
      </c>
      <c r="X5561" t="b">
        <f t="shared" si="878"/>
        <v>0</v>
      </c>
      <c r="Y5561" t="b">
        <f t="shared" si="879"/>
        <v>0</v>
      </c>
      <c r="Z5561" t="b">
        <v>0</v>
      </c>
      <c r="AA5561" t="s">
        <v>16425</v>
      </c>
    </row>
    <row r="5562" spans="1:29" x14ac:dyDescent="0.25">
      <c r="A5562" t="s">
        <v>16025</v>
      </c>
      <c r="B5562">
        <v>0</v>
      </c>
      <c r="C5562">
        <v>0</v>
      </c>
      <c r="D5562" t="s">
        <v>16026</v>
      </c>
      <c r="E5562" t="s">
        <v>15</v>
      </c>
      <c r="F5562" t="s">
        <v>8</v>
      </c>
      <c r="G5562" t="b">
        <v>0</v>
      </c>
      <c r="H5562" t="s">
        <v>9</v>
      </c>
      <c r="I5562" t="s">
        <v>10</v>
      </c>
      <c r="J5562" t="s">
        <v>28</v>
      </c>
      <c r="K5562" t="s">
        <v>568</v>
      </c>
      <c r="L5562">
        <v>1</v>
      </c>
      <c r="O5562">
        <v>1</v>
      </c>
      <c r="P5562" t="b">
        <f t="shared" si="870"/>
        <v>1</v>
      </c>
      <c r="Q5562" t="b">
        <f t="shared" si="871"/>
        <v>0</v>
      </c>
      <c r="R5562" t="b">
        <f t="shared" si="872"/>
        <v>0</v>
      </c>
      <c r="S5562" t="b">
        <f t="shared" si="873"/>
        <v>1</v>
      </c>
      <c r="T5562" t="b">
        <f t="shared" si="874"/>
        <v>0</v>
      </c>
      <c r="U5562" t="b">
        <f t="shared" si="875"/>
        <v>1</v>
      </c>
      <c r="V5562" t="b">
        <f t="shared" si="876"/>
        <v>0</v>
      </c>
      <c r="W5562" t="b">
        <f t="shared" si="877"/>
        <v>0</v>
      </c>
      <c r="X5562" t="b">
        <f t="shared" si="878"/>
        <v>0</v>
      </c>
      <c r="Y5562" t="b">
        <f t="shared" si="879"/>
        <v>1</v>
      </c>
      <c r="Z5562" t="b">
        <v>1</v>
      </c>
    </row>
    <row r="5563" spans="1:29" x14ac:dyDescent="0.25">
      <c r="A5563" t="s">
        <v>13078</v>
      </c>
      <c r="B5563">
        <v>0</v>
      </c>
      <c r="C5563">
        <v>0</v>
      </c>
      <c r="D5563" t="s">
        <v>13079</v>
      </c>
      <c r="E5563" t="s">
        <v>7</v>
      </c>
      <c r="F5563" t="s">
        <v>8</v>
      </c>
      <c r="G5563" t="b">
        <v>0</v>
      </c>
      <c r="H5563" t="s">
        <v>9</v>
      </c>
      <c r="I5563" t="s">
        <v>10</v>
      </c>
      <c r="J5563" t="s">
        <v>1632</v>
      </c>
      <c r="K5563" t="s">
        <v>1633</v>
      </c>
      <c r="L5563">
        <v>9</v>
      </c>
      <c r="M5563">
        <v>1</v>
      </c>
      <c r="N5563">
        <v>12</v>
      </c>
      <c r="O5563">
        <v>4</v>
      </c>
      <c r="P5563" t="b">
        <f t="shared" si="870"/>
        <v>1</v>
      </c>
      <c r="Q5563" t="b">
        <f t="shared" si="871"/>
        <v>1</v>
      </c>
      <c r="R5563" t="b">
        <f t="shared" si="872"/>
        <v>1</v>
      </c>
      <c r="S5563" t="b">
        <f t="shared" si="873"/>
        <v>1</v>
      </c>
      <c r="T5563" t="b">
        <f t="shared" si="874"/>
        <v>0</v>
      </c>
      <c r="U5563" t="b">
        <f t="shared" si="875"/>
        <v>1</v>
      </c>
      <c r="V5563" t="b">
        <f t="shared" si="876"/>
        <v>0</v>
      </c>
      <c r="W5563" t="b">
        <f t="shared" si="877"/>
        <v>0</v>
      </c>
      <c r="X5563" t="b">
        <f t="shared" si="878"/>
        <v>0</v>
      </c>
      <c r="Y5563" t="b">
        <f t="shared" si="879"/>
        <v>0</v>
      </c>
      <c r="Z5563" t="b">
        <v>1</v>
      </c>
      <c r="AC5563" t="s">
        <v>16439</v>
      </c>
    </row>
    <row r="5564" spans="1:29" x14ac:dyDescent="0.25">
      <c r="A5564" t="s">
        <v>1630</v>
      </c>
      <c r="B5564">
        <v>0</v>
      </c>
      <c r="C5564">
        <v>0</v>
      </c>
      <c r="D5564" t="s">
        <v>1631</v>
      </c>
      <c r="E5564" t="s">
        <v>15</v>
      </c>
      <c r="F5564" t="s">
        <v>8</v>
      </c>
      <c r="G5564" t="b">
        <v>0</v>
      </c>
      <c r="H5564" t="s">
        <v>9</v>
      </c>
      <c r="I5564" t="s">
        <v>10</v>
      </c>
      <c r="J5564" t="s">
        <v>1632</v>
      </c>
      <c r="K5564" t="s">
        <v>1633</v>
      </c>
      <c r="L5564">
        <v>10</v>
      </c>
      <c r="M5564">
        <v>25</v>
      </c>
      <c r="N5564">
        <v>6</v>
      </c>
      <c r="O5564">
        <v>3</v>
      </c>
      <c r="P5564" t="b">
        <f t="shared" si="870"/>
        <v>1</v>
      </c>
      <c r="Q5564" t="b">
        <f t="shared" si="871"/>
        <v>1</v>
      </c>
      <c r="R5564" t="b">
        <f t="shared" si="872"/>
        <v>1</v>
      </c>
      <c r="S5564" t="b">
        <f t="shared" si="873"/>
        <v>1</v>
      </c>
      <c r="T5564" t="b">
        <f t="shared" si="874"/>
        <v>0</v>
      </c>
      <c r="U5564" t="b">
        <f t="shared" si="875"/>
        <v>1</v>
      </c>
      <c r="V5564" t="b">
        <f t="shared" si="876"/>
        <v>0</v>
      </c>
      <c r="W5564" t="b">
        <f t="shared" si="877"/>
        <v>0</v>
      </c>
      <c r="X5564" t="b">
        <f t="shared" si="878"/>
        <v>0</v>
      </c>
      <c r="Y5564" t="b">
        <f t="shared" si="879"/>
        <v>0</v>
      </c>
      <c r="Z5564" t="b">
        <v>1</v>
      </c>
    </row>
    <row r="5565" spans="1:29" x14ac:dyDescent="0.25">
      <c r="A5565" t="s">
        <v>15533</v>
      </c>
      <c r="B5565">
        <v>1</v>
      </c>
      <c r="C5565">
        <v>0</v>
      </c>
      <c r="D5565" t="s">
        <v>15534</v>
      </c>
      <c r="E5565" t="s">
        <v>7</v>
      </c>
      <c r="F5565" t="s">
        <v>8</v>
      </c>
      <c r="G5565" t="b">
        <v>0</v>
      </c>
      <c r="H5565" t="s">
        <v>9</v>
      </c>
      <c r="I5565" t="s">
        <v>10</v>
      </c>
      <c r="J5565" t="s">
        <v>1632</v>
      </c>
      <c r="K5565" t="s">
        <v>1633</v>
      </c>
      <c r="M5565">
        <v>1</v>
      </c>
      <c r="N5565">
        <v>3</v>
      </c>
      <c r="P5565" t="b">
        <f t="shared" si="870"/>
        <v>0</v>
      </c>
      <c r="Q5565" t="b">
        <f t="shared" si="871"/>
        <v>1</v>
      </c>
      <c r="R5565" t="b">
        <f t="shared" si="872"/>
        <v>1</v>
      </c>
      <c r="S5565" t="b">
        <f t="shared" si="873"/>
        <v>0</v>
      </c>
      <c r="T5565" t="b">
        <f t="shared" si="874"/>
        <v>0</v>
      </c>
      <c r="U5565" t="b">
        <f t="shared" si="875"/>
        <v>1</v>
      </c>
      <c r="V5565" t="b">
        <f t="shared" si="876"/>
        <v>0</v>
      </c>
      <c r="W5565" t="b">
        <f t="shared" si="877"/>
        <v>0</v>
      </c>
      <c r="X5565" t="b">
        <f t="shared" si="878"/>
        <v>1</v>
      </c>
      <c r="Y5565" t="b">
        <f t="shared" si="879"/>
        <v>0</v>
      </c>
      <c r="Z5565" t="b">
        <v>1</v>
      </c>
    </row>
    <row r="5566" spans="1:29" x14ac:dyDescent="0.25">
      <c r="A5566" t="s">
        <v>14960</v>
      </c>
      <c r="B5566">
        <v>0</v>
      </c>
      <c r="C5566">
        <v>0</v>
      </c>
      <c r="D5566" t="s">
        <v>14961</v>
      </c>
      <c r="E5566" t="s">
        <v>27</v>
      </c>
      <c r="F5566" t="s">
        <v>8</v>
      </c>
      <c r="G5566" t="b">
        <v>0</v>
      </c>
      <c r="H5566" t="s">
        <v>9</v>
      </c>
      <c r="I5566" t="s">
        <v>10</v>
      </c>
      <c r="J5566" t="s">
        <v>1632</v>
      </c>
      <c r="K5566" t="s">
        <v>1633</v>
      </c>
      <c r="L5566">
        <v>4</v>
      </c>
      <c r="M5566">
        <v>4</v>
      </c>
      <c r="N5566">
        <v>4</v>
      </c>
      <c r="O5566">
        <v>1</v>
      </c>
      <c r="P5566" t="b">
        <f t="shared" si="870"/>
        <v>1</v>
      </c>
      <c r="Q5566" t="b">
        <f t="shared" si="871"/>
        <v>1</v>
      </c>
      <c r="R5566" t="b">
        <f t="shared" si="872"/>
        <v>1</v>
      </c>
      <c r="S5566" t="b">
        <f t="shared" si="873"/>
        <v>1</v>
      </c>
      <c r="T5566" t="b">
        <f t="shared" si="874"/>
        <v>0</v>
      </c>
      <c r="U5566" t="b">
        <f t="shared" si="875"/>
        <v>1</v>
      </c>
      <c r="V5566" t="b">
        <f t="shared" si="876"/>
        <v>0</v>
      </c>
      <c r="W5566" t="b">
        <f t="shared" si="877"/>
        <v>0</v>
      </c>
      <c r="X5566" t="b">
        <f t="shared" si="878"/>
        <v>0</v>
      </c>
      <c r="Y5566" t="b">
        <f t="shared" si="879"/>
        <v>0</v>
      </c>
      <c r="Z5566" t="b">
        <v>1</v>
      </c>
    </row>
    <row r="5567" spans="1:29" x14ac:dyDescent="0.25">
      <c r="A5567" t="s">
        <v>10086</v>
      </c>
      <c r="B5567">
        <v>0</v>
      </c>
      <c r="C5567">
        <v>0</v>
      </c>
      <c r="D5567" t="s">
        <v>10087</v>
      </c>
      <c r="E5567" t="s">
        <v>7</v>
      </c>
      <c r="F5567" t="s">
        <v>8</v>
      </c>
      <c r="G5567" t="b">
        <v>0</v>
      </c>
      <c r="H5567" t="s">
        <v>16</v>
      </c>
      <c r="I5567" t="s">
        <v>17</v>
      </c>
      <c r="J5567" t="s">
        <v>545</v>
      </c>
      <c r="K5567" t="s">
        <v>743</v>
      </c>
      <c r="N5567">
        <v>1</v>
      </c>
      <c r="P5567" t="b">
        <f t="shared" si="870"/>
        <v>0</v>
      </c>
      <c r="Q5567" t="b">
        <f t="shared" si="871"/>
        <v>0</v>
      </c>
      <c r="R5567" t="b">
        <f t="shared" si="872"/>
        <v>1</v>
      </c>
      <c r="S5567" t="b">
        <f t="shared" si="873"/>
        <v>0</v>
      </c>
      <c r="T5567" t="b">
        <f t="shared" si="874"/>
        <v>0</v>
      </c>
      <c r="U5567" t="b">
        <f t="shared" si="875"/>
        <v>1</v>
      </c>
      <c r="V5567" t="b">
        <f t="shared" si="876"/>
        <v>0</v>
      </c>
      <c r="W5567" t="b">
        <f t="shared" si="877"/>
        <v>0</v>
      </c>
      <c r="X5567" t="b">
        <f t="shared" si="878"/>
        <v>1</v>
      </c>
      <c r="Y5567" t="b">
        <f t="shared" si="879"/>
        <v>0</v>
      </c>
      <c r="Z5567" t="b">
        <v>0</v>
      </c>
    </row>
    <row r="5568" spans="1:29" x14ac:dyDescent="0.25">
      <c r="A5568" t="s">
        <v>9927</v>
      </c>
      <c r="B5568">
        <v>0</v>
      </c>
      <c r="C5568">
        <v>0</v>
      </c>
      <c r="D5568" t="s">
        <v>9928</v>
      </c>
      <c r="E5568" t="s">
        <v>37</v>
      </c>
      <c r="F5568" t="s">
        <v>52</v>
      </c>
      <c r="G5568" t="b">
        <v>0</v>
      </c>
      <c r="H5568" t="s">
        <v>16</v>
      </c>
      <c r="I5568" t="s">
        <v>38</v>
      </c>
      <c r="J5568" t="s">
        <v>39</v>
      </c>
      <c r="K5568" t="s">
        <v>584</v>
      </c>
      <c r="N5568">
        <v>1</v>
      </c>
      <c r="O5568">
        <v>1</v>
      </c>
      <c r="P5568" t="b">
        <f t="shared" si="870"/>
        <v>0</v>
      </c>
      <c r="Q5568" t="b">
        <f t="shared" si="871"/>
        <v>0</v>
      </c>
      <c r="R5568" t="b">
        <f t="shared" si="872"/>
        <v>1</v>
      </c>
      <c r="S5568" t="b">
        <f t="shared" si="873"/>
        <v>1</v>
      </c>
      <c r="T5568" t="b">
        <f t="shared" si="874"/>
        <v>0</v>
      </c>
      <c r="U5568" t="b">
        <f t="shared" si="875"/>
        <v>1</v>
      </c>
      <c r="V5568" t="b">
        <f t="shared" si="876"/>
        <v>0</v>
      </c>
      <c r="W5568" t="b">
        <f t="shared" si="877"/>
        <v>0</v>
      </c>
      <c r="X5568" t="b">
        <f t="shared" si="878"/>
        <v>0</v>
      </c>
      <c r="Y5568" t="b">
        <f t="shared" si="879"/>
        <v>0</v>
      </c>
      <c r="Z5568" t="b">
        <v>1</v>
      </c>
    </row>
    <row r="5569" spans="1:32" x14ac:dyDescent="0.25">
      <c r="A5569" t="s">
        <v>9929</v>
      </c>
      <c r="B5569">
        <v>0</v>
      </c>
      <c r="C5569">
        <v>0</v>
      </c>
      <c r="D5569" t="s">
        <v>9930</v>
      </c>
      <c r="E5569" t="s">
        <v>37</v>
      </c>
      <c r="F5569" t="s">
        <v>8</v>
      </c>
      <c r="G5569" t="b">
        <v>0</v>
      </c>
      <c r="H5569" t="s">
        <v>16</v>
      </c>
      <c r="I5569" t="s">
        <v>38</v>
      </c>
      <c r="J5569" t="s">
        <v>39</v>
      </c>
      <c r="K5569" t="s">
        <v>584</v>
      </c>
      <c r="L5569">
        <v>7</v>
      </c>
      <c r="M5569">
        <v>3</v>
      </c>
      <c r="P5569" t="b">
        <f t="shared" si="870"/>
        <v>1</v>
      </c>
      <c r="Q5569" t="b">
        <f t="shared" si="871"/>
        <v>1</v>
      </c>
      <c r="R5569" t="b">
        <f t="shared" si="872"/>
        <v>0</v>
      </c>
      <c r="S5569" t="b">
        <f t="shared" si="873"/>
        <v>0</v>
      </c>
      <c r="T5569" t="b">
        <f t="shared" si="874"/>
        <v>0</v>
      </c>
      <c r="U5569" t="b">
        <f t="shared" si="875"/>
        <v>1</v>
      </c>
      <c r="V5569" t="b">
        <f t="shared" si="876"/>
        <v>0</v>
      </c>
      <c r="W5569" t="b">
        <f t="shared" si="877"/>
        <v>1</v>
      </c>
      <c r="X5569" t="b">
        <f t="shared" si="878"/>
        <v>0</v>
      </c>
      <c r="Y5569" t="b">
        <f t="shared" si="879"/>
        <v>0</v>
      </c>
      <c r="Z5569" t="b">
        <v>0</v>
      </c>
      <c r="AD5569" t="s">
        <v>16490</v>
      </c>
      <c r="AE5569" t="s">
        <v>16492</v>
      </c>
      <c r="AF5569" t="s">
        <v>16491</v>
      </c>
    </row>
    <row r="5570" spans="1:32" x14ac:dyDescent="0.25">
      <c r="A5570" t="s">
        <v>9931</v>
      </c>
      <c r="B5570">
        <v>0</v>
      </c>
      <c r="C5570">
        <v>0</v>
      </c>
      <c r="D5570" t="s">
        <v>9932</v>
      </c>
      <c r="E5570" t="s">
        <v>37</v>
      </c>
      <c r="F5570" t="s">
        <v>8</v>
      </c>
      <c r="G5570" t="b">
        <v>0</v>
      </c>
      <c r="H5570" t="s">
        <v>16</v>
      </c>
      <c r="I5570" t="s">
        <v>38</v>
      </c>
      <c r="J5570" t="s">
        <v>39</v>
      </c>
      <c r="K5570" t="s">
        <v>584</v>
      </c>
      <c r="L5570">
        <v>2</v>
      </c>
      <c r="M5570">
        <v>4</v>
      </c>
      <c r="P5570" t="b">
        <f t="shared" si="870"/>
        <v>1</v>
      </c>
      <c r="Q5570" t="b">
        <f t="shared" si="871"/>
        <v>1</v>
      </c>
      <c r="R5570" t="b">
        <f t="shared" si="872"/>
        <v>0</v>
      </c>
      <c r="S5570" t="b">
        <f t="shared" si="873"/>
        <v>0</v>
      </c>
      <c r="T5570" t="b">
        <f t="shared" si="874"/>
        <v>0</v>
      </c>
      <c r="U5570" t="b">
        <f t="shared" si="875"/>
        <v>1</v>
      </c>
      <c r="V5570" t="b">
        <f t="shared" si="876"/>
        <v>0</v>
      </c>
      <c r="W5570" t="b">
        <f t="shared" si="877"/>
        <v>1</v>
      </c>
      <c r="X5570" t="b">
        <f t="shared" si="878"/>
        <v>0</v>
      </c>
      <c r="Y5570" t="b">
        <f t="shared" si="879"/>
        <v>0</v>
      </c>
      <c r="Z5570" t="b">
        <v>1</v>
      </c>
    </row>
    <row r="5571" spans="1:32" x14ac:dyDescent="0.25">
      <c r="A5571" t="s">
        <v>11881</v>
      </c>
      <c r="B5571">
        <v>0</v>
      </c>
      <c r="C5571">
        <v>0</v>
      </c>
      <c r="D5571" t="s">
        <v>11882</v>
      </c>
      <c r="E5571" t="s">
        <v>37</v>
      </c>
      <c r="F5571" t="s">
        <v>8</v>
      </c>
      <c r="G5571" t="b">
        <v>0</v>
      </c>
      <c r="H5571" t="s">
        <v>16</v>
      </c>
      <c r="I5571" t="s">
        <v>38</v>
      </c>
      <c r="J5571" t="s">
        <v>39</v>
      </c>
      <c r="K5571" t="s">
        <v>584</v>
      </c>
      <c r="M5571">
        <v>1</v>
      </c>
      <c r="P5571" t="b">
        <f t="shared" si="870"/>
        <v>0</v>
      </c>
      <c r="Q5571" t="b">
        <f t="shared" si="871"/>
        <v>1</v>
      </c>
      <c r="R5571" t="b">
        <f t="shared" si="872"/>
        <v>0</v>
      </c>
      <c r="S5571" t="b">
        <f t="shared" si="873"/>
        <v>0</v>
      </c>
      <c r="T5571" t="b">
        <f t="shared" si="874"/>
        <v>0</v>
      </c>
      <c r="U5571" t="b">
        <f t="shared" si="875"/>
        <v>1</v>
      </c>
      <c r="V5571" t="b">
        <f t="shared" si="876"/>
        <v>0</v>
      </c>
      <c r="W5571" t="b">
        <f t="shared" si="877"/>
        <v>1</v>
      </c>
      <c r="X5571" t="b">
        <f t="shared" si="878"/>
        <v>0</v>
      </c>
      <c r="Y5571" t="b">
        <f t="shared" si="879"/>
        <v>0</v>
      </c>
      <c r="Z5571" t="b">
        <v>0</v>
      </c>
    </row>
    <row r="5572" spans="1:32" x14ac:dyDescent="0.25">
      <c r="A5572" t="s">
        <v>16481</v>
      </c>
      <c r="B5572">
        <v>0</v>
      </c>
      <c r="C5572">
        <v>0</v>
      </c>
      <c r="D5572" t="s">
        <v>16482</v>
      </c>
      <c r="E5572" t="s">
        <v>37</v>
      </c>
      <c r="F5572" t="s">
        <v>8</v>
      </c>
      <c r="G5572" t="b">
        <v>0</v>
      </c>
      <c r="H5572" t="s">
        <v>16</v>
      </c>
      <c r="I5572" t="s">
        <v>38</v>
      </c>
      <c r="J5572" t="s">
        <v>39</v>
      </c>
      <c r="K5572" t="s">
        <v>584</v>
      </c>
      <c r="O5572">
        <v>1</v>
      </c>
      <c r="P5572" t="b">
        <f t="shared" si="870"/>
        <v>0</v>
      </c>
      <c r="Q5572" t="b">
        <f t="shared" si="871"/>
        <v>0</v>
      </c>
      <c r="R5572" t="b">
        <f t="shared" si="872"/>
        <v>0</v>
      </c>
      <c r="S5572" t="b">
        <f t="shared" si="873"/>
        <v>1</v>
      </c>
      <c r="T5572" t="b">
        <f t="shared" si="874"/>
        <v>0</v>
      </c>
      <c r="U5572" t="b">
        <f t="shared" si="875"/>
        <v>1</v>
      </c>
      <c r="V5572" t="b">
        <f t="shared" si="876"/>
        <v>0</v>
      </c>
      <c r="W5572" t="b">
        <f t="shared" si="877"/>
        <v>0</v>
      </c>
      <c r="X5572" t="b">
        <f t="shared" si="878"/>
        <v>0</v>
      </c>
      <c r="Y5572" t="b">
        <f t="shared" si="879"/>
        <v>0</v>
      </c>
    </row>
    <row r="5573" spans="1:32" x14ac:dyDescent="0.25">
      <c r="A5573" t="s">
        <v>9933</v>
      </c>
      <c r="B5573">
        <v>0</v>
      </c>
      <c r="C5573">
        <v>0</v>
      </c>
      <c r="D5573" t="s">
        <v>9934</v>
      </c>
      <c r="E5573" t="s">
        <v>52</v>
      </c>
      <c r="F5573" t="s">
        <v>8</v>
      </c>
      <c r="G5573" t="b">
        <v>0</v>
      </c>
      <c r="H5573" t="s">
        <v>16</v>
      </c>
      <c r="I5573" t="s">
        <v>38</v>
      </c>
      <c r="J5573" t="s">
        <v>39</v>
      </c>
      <c r="K5573" t="s">
        <v>584</v>
      </c>
      <c r="L5573">
        <v>3</v>
      </c>
      <c r="M5573">
        <v>1</v>
      </c>
      <c r="P5573" t="b">
        <f t="shared" si="870"/>
        <v>1</v>
      </c>
      <c r="Q5573" t="b">
        <f t="shared" si="871"/>
        <v>1</v>
      </c>
      <c r="R5573" t="b">
        <f t="shared" si="872"/>
        <v>0</v>
      </c>
      <c r="S5573" t="b">
        <f t="shared" si="873"/>
        <v>0</v>
      </c>
      <c r="T5573" t="b">
        <f t="shared" si="874"/>
        <v>0</v>
      </c>
      <c r="U5573" t="b">
        <f t="shared" si="875"/>
        <v>1</v>
      </c>
      <c r="V5573" t="b">
        <f t="shared" si="876"/>
        <v>0</v>
      </c>
      <c r="W5573" t="b">
        <f t="shared" si="877"/>
        <v>1</v>
      </c>
      <c r="X5573" t="b">
        <f t="shared" si="878"/>
        <v>0</v>
      </c>
      <c r="Y5573" t="b">
        <f t="shared" si="879"/>
        <v>0</v>
      </c>
      <c r="Z5573" t="b">
        <v>0</v>
      </c>
    </row>
    <row r="5574" spans="1:32" x14ac:dyDescent="0.25">
      <c r="A5574" t="s">
        <v>10222</v>
      </c>
      <c r="B5574">
        <v>0</v>
      </c>
      <c r="C5574">
        <v>0</v>
      </c>
      <c r="D5574" t="s">
        <v>10223</v>
      </c>
      <c r="E5574" t="s">
        <v>37</v>
      </c>
      <c r="F5574" t="s">
        <v>8</v>
      </c>
      <c r="G5574" t="b">
        <v>0</v>
      </c>
      <c r="H5574" t="s">
        <v>16</v>
      </c>
      <c r="I5574" t="s">
        <v>38</v>
      </c>
      <c r="J5574" t="s">
        <v>39</v>
      </c>
      <c r="K5574" t="s">
        <v>584</v>
      </c>
      <c r="L5574">
        <v>13</v>
      </c>
      <c r="M5574">
        <v>4</v>
      </c>
      <c r="O5574">
        <v>4</v>
      </c>
      <c r="P5574" t="b">
        <f t="shared" si="870"/>
        <v>1</v>
      </c>
      <c r="Q5574" t="b">
        <f t="shared" si="871"/>
        <v>1</v>
      </c>
      <c r="R5574" t="b">
        <f t="shared" si="872"/>
        <v>0</v>
      </c>
      <c r="S5574" t="b">
        <f t="shared" si="873"/>
        <v>1</v>
      </c>
      <c r="T5574" t="b">
        <f t="shared" si="874"/>
        <v>0</v>
      </c>
      <c r="U5574" t="b">
        <f t="shared" si="875"/>
        <v>1</v>
      </c>
      <c r="V5574" t="b">
        <f t="shared" si="876"/>
        <v>0</v>
      </c>
      <c r="W5574" t="b">
        <f t="shared" si="877"/>
        <v>0</v>
      </c>
      <c r="X5574" t="b">
        <f t="shared" si="878"/>
        <v>0</v>
      </c>
      <c r="Y5574" t="b">
        <f t="shared" si="879"/>
        <v>0</v>
      </c>
      <c r="Z5574" t="b">
        <v>1</v>
      </c>
      <c r="AA5574" t="s">
        <v>16425</v>
      </c>
    </row>
    <row r="5575" spans="1:32" x14ac:dyDescent="0.25">
      <c r="A5575" t="s">
        <v>11079</v>
      </c>
      <c r="B5575">
        <v>0</v>
      </c>
      <c r="C5575">
        <v>0</v>
      </c>
      <c r="D5575" t="s">
        <v>11080</v>
      </c>
      <c r="E5575" t="s">
        <v>37</v>
      </c>
      <c r="F5575" t="s">
        <v>8</v>
      </c>
      <c r="G5575" t="b">
        <v>0</v>
      </c>
      <c r="H5575" t="s">
        <v>16</v>
      </c>
      <c r="I5575" t="s">
        <v>38</v>
      </c>
      <c r="J5575" t="s">
        <v>39</v>
      </c>
      <c r="K5575" t="s">
        <v>584</v>
      </c>
      <c r="M5575">
        <v>3</v>
      </c>
      <c r="P5575" t="b">
        <f t="shared" si="870"/>
        <v>0</v>
      </c>
      <c r="Q5575" t="b">
        <f t="shared" si="871"/>
        <v>1</v>
      </c>
      <c r="R5575" t="b">
        <f t="shared" si="872"/>
        <v>0</v>
      </c>
      <c r="S5575" t="b">
        <f t="shared" si="873"/>
        <v>0</v>
      </c>
      <c r="T5575" t="b">
        <f t="shared" si="874"/>
        <v>0</v>
      </c>
      <c r="U5575" t="b">
        <f t="shared" si="875"/>
        <v>1</v>
      </c>
      <c r="V5575" t="b">
        <f t="shared" si="876"/>
        <v>0</v>
      </c>
      <c r="W5575" t="b">
        <f t="shared" si="877"/>
        <v>1</v>
      </c>
      <c r="X5575" t="b">
        <f t="shared" si="878"/>
        <v>0</v>
      </c>
      <c r="Y5575" t="b">
        <f t="shared" si="879"/>
        <v>0</v>
      </c>
      <c r="Z5575" t="b">
        <v>0</v>
      </c>
    </row>
    <row r="5576" spans="1:32" x14ac:dyDescent="0.25">
      <c r="A5576" t="s">
        <v>10226</v>
      </c>
      <c r="B5576">
        <v>0</v>
      </c>
      <c r="C5576">
        <v>0</v>
      </c>
      <c r="D5576" t="s">
        <v>10227</v>
      </c>
      <c r="E5576" t="s">
        <v>37</v>
      </c>
      <c r="F5576" t="s">
        <v>8</v>
      </c>
      <c r="G5576" t="b">
        <v>0</v>
      </c>
      <c r="H5576" t="s">
        <v>16</v>
      </c>
      <c r="I5576" t="s">
        <v>38</v>
      </c>
      <c r="J5576" t="s">
        <v>39</v>
      </c>
      <c r="K5576" t="s">
        <v>584</v>
      </c>
      <c r="L5576">
        <v>13</v>
      </c>
      <c r="M5576">
        <v>10</v>
      </c>
      <c r="N5576">
        <v>2</v>
      </c>
      <c r="P5576" t="b">
        <f t="shared" si="870"/>
        <v>1</v>
      </c>
      <c r="Q5576" t="b">
        <f t="shared" si="871"/>
        <v>1</v>
      </c>
      <c r="R5576" t="b">
        <f t="shared" si="872"/>
        <v>1</v>
      </c>
      <c r="S5576" t="b">
        <f t="shared" si="873"/>
        <v>0</v>
      </c>
      <c r="T5576" t="b">
        <f t="shared" si="874"/>
        <v>0</v>
      </c>
      <c r="U5576" t="b">
        <f t="shared" si="875"/>
        <v>1</v>
      </c>
      <c r="V5576" t="b">
        <f t="shared" si="876"/>
        <v>0</v>
      </c>
      <c r="W5576" t="b">
        <f t="shared" si="877"/>
        <v>0</v>
      </c>
      <c r="X5576" t="b">
        <f t="shared" si="878"/>
        <v>1</v>
      </c>
      <c r="Y5576" t="b">
        <f t="shared" si="879"/>
        <v>0</v>
      </c>
      <c r="Z5576" t="b">
        <v>1</v>
      </c>
    </row>
    <row r="5577" spans="1:32" x14ac:dyDescent="0.25">
      <c r="A5577" t="s">
        <v>11883</v>
      </c>
      <c r="B5577">
        <v>0</v>
      </c>
      <c r="C5577">
        <v>0</v>
      </c>
      <c r="D5577" t="s">
        <v>11884</v>
      </c>
      <c r="E5577" t="s">
        <v>37</v>
      </c>
      <c r="F5577" t="s">
        <v>8</v>
      </c>
      <c r="G5577" t="b">
        <v>0</v>
      </c>
      <c r="H5577" t="s">
        <v>16</v>
      </c>
      <c r="I5577" t="s">
        <v>38</v>
      </c>
      <c r="J5577" t="s">
        <v>39</v>
      </c>
      <c r="K5577" t="s">
        <v>584</v>
      </c>
      <c r="N5577">
        <v>2</v>
      </c>
      <c r="P5577" t="b">
        <f t="shared" si="870"/>
        <v>0</v>
      </c>
      <c r="Q5577" t="b">
        <f t="shared" si="871"/>
        <v>0</v>
      </c>
      <c r="R5577" t="b">
        <f t="shared" si="872"/>
        <v>1</v>
      </c>
      <c r="S5577" t="b">
        <f t="shared" si="873"/>
        <v>0</v>
      </c>
      <c r="T5577" t="b">
        <f t="shared" si="874"/>
        <v>0</v>
      </c>
      <c r="U5577" t="b">
        <f t="shared" si="875"/>
        <v>1</v>
      </c>
      <c r="V5577" t="b">
        <f t="shared" si="876"/>
        <v>0</v>
      </c>
      <c r="W5577" t="b">
        <f t="shared" si="877"/>
        <v>0</v>
      </c>
      <c r="X5577" t="b">
        <f t="shared" si="878"/>
        <v>1</v>
      </c>
      <c r="Y5577" t="b">
        <f t="shared" si="879"/>
        <v>0</v>
      </c>
      <c r="Z5577" t="b">
        <v>1</v>
      </c>
    </row>
    <row r="5578" spans="1:32" x14ac:dyDescent="0.25">
      <c r="A5578" t="s">
        <v>13139</v>
      </c>
      <c r="B5578">
        <v>0</v>
      </c>
      <c r="C5578">
        <v>0</v>
      </c>
      <c r="D5578" t="s">
        <v>13140</v>
      </c>
      <c r="E5578" t="s">
        <v>37</v>
      </c>
      <c r="F5578" t="s">
        <v>8</v>
      </c>
      <c r="G5578" t="b">
        <v>0</v>
      </c>
      <c r="H5578" t="s">
        <v>16</v>
      </c>
      <c r="I5578" t="s">
        <v>38</v>
      </c>
      <c r="J5578" t="s">
        <v>39</v>
      </c>
      <c r="K5578" t="s">
        <v>584</v>
      </c>
      <c r="M5578">
        <v>1</v>
      </c>
      <c r="P5578" t="b">
        <f t="shared" si="870"/>
        <v>0</v>
      </c>
      <c r="Q5578" t="b">
        <f t="shared" si="871"/>
        <v>1</v>
      </c>
      <c r="R5578" t="b">
        <f t="shared" si="872"/>
        <v>0</v>
      </c>
      <c r="S5578" t="b">
        <f t="shared" si="873"/>
        <v>0</v>
      </c>
      <c r="T5578" t="b">
        <f t="shared" si="874"/>
        <v>0</v>
      </c>
      <c r="U5578" t="b">
        <f t="shared" si="875"/>
        <v>1</v>
      </c>
      <c r="V5578" t="b">
        <f t="shared" si="876"/>
        <v>0</v>
      </c>
      <c r="W5578" t="b">
        <f t="shared" si="877"/>
        <v>1</v>
      </c>
      <c r="X5578" t="b">
        <f t="shared" si="878"/>
        <v>0</v>
      </c>
      <c r="Y5578" t="b">
        <f t="shared" si="879"/>
        <v>0</v>
      </c>
      <c r="Z5578" t="b">
        <v>0</v>
      </c>
    </row>
    <row r="5579" spans="1:32" x14ac:dyDescent="0.25">
      <c r="A5579" t="s">
        <v>13355</v>
      </c>
      <c r="B5579">
        <v>0</v>
      </c>
      <c r="C5579">
        <v>0</v>
      </c>
      <c r="D5579" t="s">
        <v>13356</v>
      </c>
      <c r="E5579" t="s">
        <v>37</v>
      </c>
      <c r="F5579" t="s">
        <v>52</v>
      </c>
      <c r="G5579" t="b">
        <v>0</v>
      </c>
      <c r="H5579" t="s">
        <v>16</v>
      </c>
      <c r="I5579" t="s">
        <v>38</v>
      </c>
      <c r="J5579" t="s">
        <v>39</v>
      </c>
      <c r="K5579" t="s">
        <v>584</v>
      </c>
      <c r="M5579">
        <v>1</v>
      </c>
      <c r="P5579" t="b">
        <f t="shared" si="870"/>
        <v>0</v>
      </c>
      <c r="Q5579" t="b">
        <f t="shared" si="871"/>
        <v>1</v>
      </c>
      <c r="R5579" t="b">
        <f t="shared" si="872"/>
        <v>0</v>
      </c>
      <c r="S5579" t="b">
        <f t="shared" si="873"/>
        <v>0</v>
      </c>
      <c r="T5579" t="b">
        <f t="shared" si="874"/>
        <v>0</v>
      </c>
      <c r="U5579" t="b">
        <f t="shared" si="875"/>
        <v>1</v>
      </c>
      <c r="V5579" t="b">
        <f t="shared" si="876"/>
        <v>0</v>
      </c>
      <c r="W5579" t="b">
        <f t="shared" si="877"/>
        <v>1</v>
      </c>
      <c r="X5579" t="b">
        <f t="shared" si="878"/>
        <v>0</v>
      </c>
      <c r="Y5579" t="b">
        <f t="shared" si="879"/>
        <v>0</v>
      </c>
      <c r="Z5579" t="b">
        <v>0</v>
      </c>
    </row>
    <row r="5580" spans="1:32" x14ac:dyDescent="0.25">
      <c r="A5580" t="s">
        <v>10224</v>
      </c>
      <c r="B5580">
        <v>0</v>
      </c>
      <c r="C5580">
        <v>0</v>
      </c>
      <c r="D5580" t="s">
        <v>10225</v>
      </c>
      <c r="E5580" t="s">
        <v>37</v>
      </c>
      <c r="F5580" t="s">
        <v>8</v>
      </c>
      <c r="G5580" t="b">
        <v>0</v>
      </c>
      <c r="H5580" t="s">
        <v>16</v>
      </c>
      <c r="I5580" t="s">
        <v>38</v>
      </c>
      <c r="J5580" t="s">
        <v>39</v>
      </c>
      <c r="K5580" t="s">
        <v>584</v>
      </c>
      <c r="P5580" t="b">
        <f t="shared" si="870"/>
        <v>0</v>
      </c>
      <c r="Q5580" t="b">
        <f t="shared" si="871"/>
        <v>0</v>
      </c>
      <c r="R5580" t="b">
        <f t="shared" si="872"/>
        <v>0</v>
      </c>
      <c r="S5580" t="b">
        <f t="shared" si="873"/>
        <v>0</v>
      </c>
      <c r="T5580" t="b">
        <f t="shared" si="874"/>
        <v>1</v>
      </c>
      <c r="U5580" t="b">
        <f t="shared" si="875"/>
        <v>0</v>
      </c>
      <c r="V5580" t="b">
        <f t="shared" si="876"/>
        <v>0</v>
      </c>
      <c r="W5580" t="b">
        <f t="shared" si="877"/>
        <v>0</v>
      </c>
      <c r="X5580" t="b">
        <f t="shared" si="878"/>
        <v>0</v>
      </c>
      <c r="Y5580" t="b">
        <f t="shared" si="879"/>
        <v>0</v>
      </c>
      <c r="Z5580" t="b">
        <v>0</v>
      </c>
    </row>
    <row r="5581" spans="1:32" x14ac:dyDescent="0.25">
      <c r="A5581" t="s">
        <v>11879</v>
      </c>
      <c r="B5581">
        <v>0</v>
      </c>
      <c r="C5581">
        <v>0</v>
      </c>
      <c r="D5581" t="s">
        <v>11880</v>
      </c>
      <c r="E5581" t="s">
        <v>37</v>
      </c>
      <c r="F5581" t="s">
        <v>8</v>
      </c>
      <c r="G5581" t="b">
        <v>0</v>
      </c>
      <c r="H5581" t="s">
        <v>16</v>
      </c>
      <c r="I5581" t="s">
        <v>38</v>
      </c>
      <c r="J5581" t="s">
        <v>39</v>
      </c>
      <c r="K5581" t="s">
        <v>584</v>
      </c>
      <c r="L5581">
        <v>3</v>
      </c>
      <c r="M5581">
        <v>12</v>
      </c>
      <c r="N5581">
        <v>1</v>
      </c>
      <c r="P5581" t="b">
        <f t="shared" si="870"/>
        <v>1</v>
      </c>
      <c r="Q5581" t="b">
        <f t="shared" si="871"/>
        <v>1</v>
      </c>
      <c r="R5581" t="b">
        <f t="shared" si="872"/>
        <v>1</v>
      </c>
      <c r="S5581" t="b">
        <f t="shared" si="873"/>
        <v>0</v>
      </c>
      <c r="T5581" t="b">
        <f t="shared" si="874"/>
        <v>0</v>
      </c>
      <c r="U5581" t="b">
        <f t="shared" si="875"/>
        <v>1</v>
      </c>
      <c r="V5581" t="b">
        <f t="shared" si="876"/>
        <v>0</v>
      </c>
      <c r="W5581" t="b">
        <f t="shared" si="877"/>
        <v>0</v>
      </c>
      <c r="X5581" t="b">
        <f t="shared" si="878"/>
        <v>1</v>
      </c>
      <c r="Y5581" t="b">
        <f t="shared" si="879"/>
        <v>0</v>
      </c>
      <c r="Z5581" t="b">
        <v>1</v>
      </c>
    </row>
    <row r="5582" spans="1:32" x14ac:dyDescent="0.25">
      <c r="A5582" t="s">
        <v>11264</v>
      </c>
      <c r="B5582">
        <v>0</v>
      </c>
      <c r="C5582">
        <v>0</v>
      </c>
      <c r="D5582" t="s">
        <v>11265</v>
      </c>
      <c r="E5582" t="s">
        <v>37</v>
      </c>
      <c r="F5582" t="s">
        <v>8</v>
      </c>
      <c r="G5582" t="b">
        <v>0</v>
      </c>
      <c r="H5582" t="s">
        <v>16</v>
      </c>
      <c r="I5582" t="s">
        <v>17</v>
      </c>
      <c r="J5582" t="s">
        <v>43</v>
      </c>
      <c r="K5582" t="s">
        <v>9775</v>
      </c>
      <c r="L5582">
        <v>1</v>
      </c>
      <c r="P5582" t="b">
        <f t="shared" si="870"/>
        <v>1</v>
      </c>
      <c r="Q5582" t="b">
        <f t="shared" si="871"/>
        <v>0</v>
      </c>
      <c r="R5582" t="b">
        <f t="shared" si="872"/>
        <v>0</v>
      </c>
      <c r="S5582" t="b">
        <f t="shared" si="873"/>
        <v>0</v>
      </c>
      <c r="T5582" t="b">
        <f t="shared" si="874"/>
        <v>0</v>
      </c>
      <c r="U5582" t="b">
        <f t="shared" si="875"/>
        <v>1</v>
      </c>
      <c r="V5582" t="b">
        <f t="shared" si="876"/>
        <v>1</v>
      </c>
      <c r="W5582" t="b">
        <f t="shared" si="877"/>
        <v>0</v>
      </c>
      <c r="X5582" t="b">
        <f t="shared" si="878"/>
        <v>0</v>
      </c>
      <c r="Y5582" t="b">
        <f t="shared" si="879"/>
        <v>0</v>
      </c>
      <c r="Z5582" t="b">
        <v>0</v>
      </c>
    </row>
    <row r="5583" spans="1:32" x14ac:dyDescent="0.25">
      <c r="A5583" t="s">
        <v>11752</v>
      </c>
      <c r="B5583">
        <v>0</v>
      </c>
      <c r="C5583">
        <v>0</v>
      </c>
      <c r="D5583" t="s">
        <v>11753</v>
      </c>
      <c r="E5583" t="s">
        <v>37</v>
      </c>
      <c r="F5583" t="s">
        <v>8</v>
      </c>
      <c r="G5583" t="b">
        <v>0</v>
      </c>
      <c r="H5583" t="s">
        <v>16</v>
      </c>
      <c r="I5583" t="s">
        <v>17</v>
      </c>
      <c r="J5583" t="s">
        <v>43</v>
      </c>
      <c r="K5583" t="s">
        <v>9775</v>
      </c>
      <c r="M5583">
        <v>3</v>
      </c>
      <c r="N5583">
        <v>1</v>
      </c>
      <c r="P5583" t="b">
        <f t="shared" si="870"/>
        <v>0</v>
      </c>
      <c r="Q5583" t="b">
        <f t="shared" si="871"/>
        <v>1</v>
      </c>
      <c r="R5583" t="b">
        <f t="shared" si="872"/>
        <v>1</v>
      </c>
      <c r="S5583" t="b">
        <f t="shared" si="873"/>
        <v>0</v>
      </c>
      <c r="T5583" t="b">
        <f t="shared" si="874"/>
        <v>0</v>
      </c>
      <c r="U5583" t="b">
        <f t="shared" si="875"/>
        <v>1</v>
      </c>
      <c r="V5583" t="b">
        <f t="shared" si="876"/>
        <v>0</v>
      </c>
      <c r="W5583" t="b">
        <f t="shared" si="877"/>
        <v>0</v>
      </c>
      <c r="X5583" t="b">
        <f t="shared" si="878"/>
        <v>1</v>
      </c>
      <c r="Y5583" t="b">
        <f t="shared" si="879"/>
        <v>0</v>
      </c>
      <c r="Z5583" t="b">
        <v>1</v>
      </c>
    </row>
    <row r="5584" spans="1:32" x14ac:dyDescent="0.25">
      <c r="A5584" t="s">
        <v>10102</v>
      </c>
      <c r="B5584">
        <v>0</v>
      </c>
      <c r="C5584">
        <v>0</v>
      </c>
      <c r="D5584" t="s">
        <v>10103</v>
      </c>
      <c r="E5584" t="s">
        <v>37</v>
      </c>
      <c r="F5584" t="s">
        <v>8</v>
      </c>
      <c r="G5584" t="b">
        <v>0</v>
      </c>
      <c r="H5584" t="s">
        <v>16</v>
      </c>
      <c r="I5584" t="s">
        <v>17</v>
      </c>
      <c r="J5584" t="s">
        <v>43</v>
      </c>
      <c r="K5584" t="s">
        <v>9775</v>
      </c>
      <c r="M5584">
        <v>5</v>
      </c>
      <c r="P5584" t="b">
        <f t="shared" si="870"/>
        <v>0</v>
      </c>
      <c r="Q5584" t="b">
        <f t="shared" si="871"/>
        <v>1</v>
      </c>
      <c r="R5584" t="b">
        <f t="shared" si="872"/>
        <v>0</v>
      </c>
      <c r="S5584" t="b">
        <f t="shared" si="873"/>
        <v>0</v>
      </c>
      <c r="T5584" t="b">
        <f t="shared" si="874"/>
        <v>0</v>
      </c>
      <c r="U5584" t="b">
        <f t="shared" si="875"/>
        <v>1</v>
      </c>
      <c r="V5584" t="b">
        <f t="shared" si="876"/>
        <v>0</v>
      </c>
      <c r="W5584" t="b">
        <f t="shared" si="877"/>
        <v>1</v>
      </c>
      <c r="X5584" t="b">
        <f t="shared" si="878"/>
        <v>0</v>
      </c>
      <c r="Y5584" t="b">
        <f t="shared" si="879"/>
        <v>0</v>
      </c>
      <c r="Z5584" t="b">
        <v>1</v>
      </c>
    </row>
    <row r="5585" spans="1:27" x14ac:dyDescent="0.25">
      <c r="A5585" t="s">
        <v>11754</v>
      </c>
      <c r="B5585">
        <v>0</v>
      </c>
      <c r="C5585">
        <v>0</v>
      </c>
      <c r="D5585" t="s">
        <v>11755</v>
      </c>
      <c r="E5585" t="s">
        <v>37</v>
      </c>
      <c r="F5585" t="s">
        <v>8</v>
      </c>
      <c r="G5585" t="b">
        <v>0</v>
      </c>
      <c r="H5585" t="s">
        <v>16</v>
      </c>
      <c r="I5585" t="s">
        <v>17</v>
      </c>
      <c r="J5585" t="s">
        <v>43</v>
      </c>
      <c r="K5585" t="s">
        <v>9775</v>
      </c>
      <c r="M5585">
        <v>2</v>
      </c>
      <c r="P5585" t="b">
        <f t="shared" si="870"/>
        <v>0</v>
      </c>
      <c r="Q5585" t="b">
        <f t="shared" si="871"/>
        <v>1</v>
      </c>
      <c r="R5585" t="b">
        <f t="shared" si="872"/>
        <v>0</v>
      </c>
      <c r="S5585" t="b">
        <f t="shared" si="873"/>
        <v>0</v>
      </c>
      <c r="T5585" t="b">
        <f t="shared" si="874"/>
        <v>0</v>
      </c>
      <c r="U5585" t="b">
        <f t="shared" si="875"/>
        <v>1</v>
      </c>
      <c r="V5585" t="b">
        <f t="shared" si="876"/>
        <v>0</v>
      </c>
      <c r="W5585" t="b">
        <f t="shared" si="877"/>
        <v>1</v>
      </c>
      <c r="X5585" t="b">
        <f t="shared" si="878"/>
        <v>0</v>
      </c>
      <c r="Y5585" t="b">
        <f t="shared" si="879"/>
        <v>0</v>
      </c>
      <c r="Z5585" t="b">
        <v>0</v>
      </c>
    </row>
    <row r="5586" spans="1:27" x14ac:dyDescent="0.25">
      <c r="A5586" t="s">
        <v>10104</v>
      </c>
      <c r="B5586">
        <v>0</v>
      </c>
      <c r="C5586">
        <v>0</v>
      </c>
      <c r="D5586" t="s">
        <v>10105</v>
      </c>
      <c r="E5586" t="s">
        <v>37</v>
      </c>
      <c r="F5586" t="s">
        <v>8</v>
      </c>
      <c r="G5586" t="b">
        <v>0</v>
      </c>
      <c r="H5586" t="s">
        <v>16</v>
      </c>
      <c r="I5586" t="s">
        <v>17</v>
      </c>
      <c r="J5586" t="s">
        <v>43</v>
      </c>
      <c r="K5586" t="s">
        <v>9775</v>
      </c>
      <c r="L5586">
        <v>1</v>
      </c>
      <c r="M5586">
        <v>3</v>
      </c>
      <c r="P5586" t="b">
        <f t="shared" si="870"/>
        <v>1</v>
      </c>
      <c r="Q5586" t="b">
        <f t="shared" si="871"/>
        <v>1</v>
      </c>
      <c r="R5586" t="b">
        <f t="shared" si="872"/>
        <v>0</v>
      </c>
      <c r="S5586" t="b">
        <f t="shared" si="873"/>
        <v>0</v>
      </c>
      <c r="T5586" t="b">
        <f t="shared" si="874"/>
        <v>0</v>
      </c>
      <c r="U5586" t="b">
        <f t="shared" si="875"/>
        <v>1</v>
      </c>
      <c r="V5586" t="b">
        <f t="shared" si="876"/>
        <v>0</v>
      </c>
      <c r="W5586" t="b">
        <f t="shared" si="877"/>
        <v>1</v>
      </c>
      <c r="X5586" t="b">
        <f t="shared" si="878"/>
        <v>0</v>
      </c>
      <c r="Y5586" t="b">
        <f t="shared" si="879"/>
        <v>0</v>
      </c>
      <c r="Z5586" t="b">
        <v>1</v>
      </c>
    </row>
    <row r="5587" spans="1:27" x14ac:dyDescent="0.25">
      <c r="A5587" t="s">
        <v>9773</v>
      </c>
      <c r="B5587">
        <v>0</v>
      </c>
      <c r="C5587">
        <v>0</v>
      </c>
      <c r="D5587" t="s">
        <v>9774</v>
      </c>
      <c r="E5587" t="s">
        <v>37</v>
      </c>
      <c r="F5587" t="s">
        <v>8</v>
      </c>
      <c r="G5587" t="b">
        <v>0</v>
      </c>
      <c r="H5587" t="s">
        <v>16</v>
      </c>
      <c r="I5587" t="s">
        <v>17</v>
      </c>
      <c r="J5587" t="s">
        <v>43</v>
      </c>
      <c r="K5587" t="s">
        <v>9775</v>
      </c>
      <c r="L5587">
        <v>2</v>
      </c>
      <c r="M5587">
        <v>1</v>
      </c>
      <c r="P5587" t="b">
        <f t="shared" ref="P5587:P5650" si="880">IF(L5587&gt;0, TRUE, FALSE)</f>
        <v>1</v>
      </c>
      <c r="Q5587" t="b">
        <f t="shared" ref="Q5587:Q5650" si="881">IF(M5587&gt;0, TRUE, FALSE)</f>
        <v>1</v>
      </c>
      <c r="R5587" t="b">
        <f t="shared" ref="R5587:R5650" si="882">IF(N5587&gt;0, TRUE, FALSE)</f>
        <v>0</v>
      </c>
      <c r="S5587" t="b">
        <f t="shared" ref="S5587:S5650" si="883">IF(O5587&gt;0, TRUE, FALSE)</f>
        <v>0</v>
      </c>
      <c r="T5587" t="b">
        <f t="shared" ref="T5587:T5650" si="884">AND(NOT(P5587), NOT(Q5587), NOT(R5587), NOT(S5587))</f>
        <v>0</v>
      </c>
      <c r="U5587" t="b">
        <f t="shared" ref="U5587:U5650" si="885">OR(P5587, Q5587, R5587, S5587)</f>
        <v>1</v>
      </c>
      <c r="V5587" t="b">
        <f t="shared" ref="V5587:V5650" si="886">AND(P5587, NOT(Q5587), NOT(R5587), NOT(S5587))</f>
        <v>0</v>
      </c>
      <c r="W5587" t="b">
        <f t="shared" ref="W5587:W5650" si="887">AND(Q5587, NOT(R5587), NOT(S5587))</f>
        <v>1</v>
      </c>
      <c r="X5587" t="b">
        <f t="shared" ref="X5587:X5650" si="888">AND(R5587, NOT(S5587))</f>
        <v>0</v>
      </c>
      <c r="Y5587" t="b">
        <f t="shared" ref="Y5587:Y5650" si="889">AND(P5587, NOT(Q5587),OR(R5587,S5587))</f>
        <v>0</v>
      </c>
      <c r="Z5587" t="b">
        <v>0</v>
      </c>
    </row>
    <row r="5588" spans="1:27" x14ac:dyDescent="0.25">
      <c r="A5588" t="s">
        <v>10106</v>
      </c>
      <c r="B5588">
        <v>0</v>
      </c>
      <c r="C5588">
        <v>0</v>
      </c>
      <c r="D5588" t="s">
        <v>10107</v>
      </c>
      <c r="E5588" t="s">
        <v>37</v>
      </c>
      <c r="F5588" t="s">
        <v>8</v>
      </c>
      <c r="G5588" t="b">
        <v>0</v>
      </c>
      <c r="H5588" t="s">
        <v>16</v>
      </c>
      <c r="I5588" t="s">
        <v>17</v>
      </c>
      <c r="J5588" t="s">
        <v>43</v>
      </c>
      <c r="K5588" t="s">
        <v>9775</v>
      </c>
      <c r="M5588">
        <v>1</v>
      </c>
      <c r="P5588" t="b">
        <f t="shared" si="880"/>
        <v>0</v>
      </c>
      <c r="Q5588" t="b">
        <f t="shared" si="881"/>
        <v>1</v>
      </c>
      <c r="R5588" t="b">
        <f t="shared" si="882"/>
        <v>0</v>
      </c>
      <c r="S5588" t="b">
        <f t="shared" si="883"/>
        <v>0</v>
      </c>
      <c r="T5588" t="b">
        <f t="shared" si="884"/>
        <v>0</v>
      </c>
      <c r="U5588" t="b">
        <f t="shared" si="885"/>
        <v>1</v>
      </c>
      <c r="V5588" t="b">
        <f t="shared" si="886"/>
        <v>0</v>
      </c>
      <c r="W5588" t="b">
        <f t="shared" si="887"/>
        <v>1</v>
      </c>
      <c r="X5588" t="b">
        <f t="shared" si="888"/>
        <v>0</v>
      </c>
      <c r="Y5588" t="b">
        <f t="shared" si="889"/>
        <v>0</v>
      </c>
      <c r="Z5588" t="b">
        <v>0</v>
      </c>
    </row>
    <row r="5589" spans="1:27" x14ac:dyDescent="0.25">
      <c r="A5589" t="s">
        <v>11262</v>
      </c>
      <c r="B5589">
        <v>0</v>
      </c>
      <c r="C5589">
        <v>0</v>
      </c>
      <c r="D5589" t="s">
        <v>11263</v>
      </c>
      <c r="E5589" t="s">
        <v>37</v>
      </c>
      <c r="F5589" t="s">
        <v>8</v>
      </c>
      <c r="G5589" t="b">
        <v>0</v>
      </c>
      <c r="H5589" t="s">
        <v>16</v>
      </c>
      <c r="I5589" t="s">
        <v>17</v>
      </c>
      <c r="J5589" t="s">
        <v>43</v>
      </c>
      <c r="K5589" t="s">
        <v>9775</v>
      </c>
      <c r="L5589">
        <v>1</v>
      </c>
      <c r="P5589" t="b">
        <f t="shared" si="880"/>
        <v>1</v>
      </c>
      <c r="Q5589" t="b">
        <f t="shared" si="881"/>
        <v>0</v>
      </c>
      <c r="R5589" t="b">
        <f t="shared" si="882"/>
        <v>0</v>
      </c>
      <c r="S5589" t="b">
        <f t="shared" si="883"/>
        <v>0</v>
      </c>
      <c r="T5589" t="b">
        <f t="shared" si="884"/>
        <v>0</v>
      </c>
      <c r="U5589" t="b">
        <f t="shared" si="885"/>
        <v>1</v>
      </c>
      <c r="V5589" t="b">
        <f t="shared" si="886"/>
        <v>1</v>
      </c>
      <c r="W5589" t="b">
        <f t="shared" si="887"/>
        <v>0</v>
      </c>
      <c r="X5589" t="b">
        <f t="shared" si="888"/>
        <v>0</v>
      </c>
      <c r="Y5589" t="b">
        <f t="shared" si="889"/>
        <v>0</v>
      </c>
      <c r="Z5589" t="b">
        <v>0</v>
      </c>
    </row>
    <row r="5590" spans="1:27" x14ac:dyDescent="0.25">
      <c r="A5590" t="s">
        <v>9776</v>
      </c>
      <c r="B5590">
        <v>0</v>
      </c>
      <c r="C5590">
        <v>0</v>
      </c>
      <c r="D5590" t="s">
        <v>9777</v>
      </c>
      <c r="E5590" t="s">
        <v>37</v>
      </c>
      <c r="F5590" t="s">
        <v>8</v>
      </c>
      <c r="G5590" t="b">
        <v>0</v>
      </c>
      <c r="H5590" t="s">
        <v>16</v>
      </c>
      <c r="I5590" t="s">
        <v>17</v>
      </c>
      <c r="J5590" t="s">
        <v>43</v>
      </c>
      <c r="K5590" t="s">
        <v>9775</v>
      </c>
      <c r="L5590">
        <v>1</v>
      </c>
      <c r="M5590">
        <v>2</v>
      </c>
      <c r="P5590" t="b">
        <f t="shared" si="880"/>
        <v>1</v>
      </c>
      <c r="Q5590" t="b">
        <f t="shared" si="881"/>
        <v>1</v>
      </c>
      <c r="R5590" t="b">
        <f t="shared" si="882"/>
        <v>0</v>
      </c>
      <c r="S5590" t="b">
        <f t="shared" si="883"/>
        <v>0</v>
      </c>
      <c r="T5590" t="b">
        <f t="shared" si="884"/>
        <v>0</v>
      </c>
      <c r="U5590" t="b">
        <f t="shared" si="885"/>
        <v>1</v>
      </c>
      <c r="V5590" t="b">
        <f t="shared" si="886"/>
        <v>0</v>
      </c>
      <c r="W5590" t="b">
        <f t="shared" si="887"/>
        <v>1</v>
      </c>
      <c r="X5590" t="b">
        <f t="shared" si="888"/>
        <v>0</v>
      </c>
      <c r="Y5590" t="b">
        <f t="shared" si="889"/>
        <v>0</v>
      </c>
      <c r="Z5590" t="b">
        <v>1</v>
      </c>
    </row>
    <row r="5591" spans="1:27" x14ac:dyDescent="0.25">
      <c r="A5591" t="s">
        <v>10108</v>
      </c>
      <c r="B5591">
        <v>0</v>
      </c>
      <c r="C5591">
        <v>0</v>
      </c>
      <c r="D5591" t="s">
        <v>10109</v>
      </c>
      <c r="E5591" t="s">
        <v>37</v>
      </c>
      <c r="F5591" t="s">
        <v>8</v>
      </c>
      <c r="G5591" t="b">
        <v>0</v>
      </c>
      <c r="H5591" t="s">
        <v>16</v>
      </c>
      <c r="I5591" t="s">
        <v>17</v>
      </c>
      <c r="J5591" t="s">
        <v>43</v>
      </c>
      <c r="K5591" t="s">
        <v>9775</v>
      </c>
      <c r="M5591">
        <v>5</v>
      </c>
      <c r="P5591" t="b">
        <f t="shared" si="880"/>
        <v>0</v>
      </c>
      <c r="Q5591" t="b">
        <f t="shared" si="881"/>
        <v>1</v>
      </c>
      <c r="R5591" t="b">
        <f t="shared" si="882"/>
        <v>0</v>
      </c>
      <c r="S5591" t="b">
        <f t="shared" si="883"/>
        <v>0</v>
      </c>
      <c r="T5591" t="b">
        <f t="shared" si="884"/>
        <v>0</v>
      </c>
      <c r="U5591" t="b">
        <f t="shared" si="885"/>
        <v>1</v>
      </c>
      <c r="V5591" t="b">
        <f t="shared" si="886"/>
        <v>0</v>
      </c>
      <c r="W5591" t="b">
        <f t="shared" si="887"/>
        <v>1</v>
      </c>
      <c r="X5591" t="b">
        <f t="shared" si="888"/>
        <v>0</v>
      </c>
      <c r="Y5591" t="b">
        <f t="shared" si="889"/>
        <v>0</v>
      </c>
      <c r="Z5591" t="b">
        <v>1</v>
      </c>
    </row>
    <row r="5592" spans="1:27" x14ac:dyDescent="0.25">
      <c r="A5592" t="s">
        <v>9778</v>
      </c>
      <c r="B5592">
        <v>0</v>
      </c>
      <c r="C5592">
        <v>0</v>
      </c>
      <c r="D5592" t="s">
        <v>9779</v>
      </c>
      <c r="E5592" t="s">
        <v>37</v>
      </c>
      <c r="F5592" t="s">
        <v>8</v>
      </c>
      <c r="G5592" t="b">
        <v>0</v>
      </c>
      <c r="H5592" t="s">
        <v>16</v>
      </c>
      <c r="I5592" t="s">
        <v>17</v>
      </c>
      <c r="J5592" t="s">
        <v>43</v>
      </c>
      <c r="K5592" t="s">
        <v>9775</v>
      </c>
      <c r="M5592">
        <v>1</v>
      </c>
      <c r="P5592" t="b">
        <f t="shared" si="880"/>
        <v>0</v>
      </c>
      <c r="Q5592" t="b">
        <f t="shared" si="881"/>
        <v>1</v>
      </c>
      <c r="R5592" t="b">
        <f t="shared" si="882"/>
        <v>0</v>
      </c>
      <c r="S5592" t="b">
        <f t="shared" si="883"/>
        <v>0</v>
      </c>
      <c r="T5592" t="b">
        <f t="shared" si="884"/>
        <v>0</v>
      </c>
      <c r="U5592" t="b">
        <f t="shared" si="885"/>
        <v>1</v>
      </c>
      <c r="V5592" t="b">
        <f t="shared" si="886"/>
        <v>0</v>
      </c>
      <c r="W5592" t="b">
        <f t="shared" si="887"/>
        <v>1</v>
      </c>
      <c r="X5592" t="b">
        <f t="shared" si="888"/>
        <v>0</v>
      </c>
      <c r="Y5592" t="b">
        <f t="shared" si="889"/>
        <v>0</v>
      </c>
      <c r="Z5592" t="b">
        <v>0</v>
      </c>
    </row>
    <row r="5593" spans="1:27" x14ac:dyDescent="0.25">
      <c r="A5593" t="s">
        <v>11756</v>
      </c>
      <c r="B5593">
        <v>0</v>
      </c>
      <c r="C5593">
        <v>0</v>
      </c>
      <c r="D5593" t="s">
        <v>11757</v>
      </c>
      <c r="E5593" t="s">
        <v>37</v>
      </c>
      <c r="F5593" t="s">
        <v>8</v>
      </c>
      <c r="G5593" t="b">
        <v>0</v>
      </c>
      <c r="H5593" t="s">
        <v>16</v>
      </c>
      <c r="I5593" t="s">
        <v>17</v>
      </c>
      <c r="J5593" t="s">
        <v>43</v>
      </c>
      <c r="K5593" t="s">
        <v>9775</v>
      </c>
      <c r="P5593" t="b">
        <f t="shared" si="880"/>
        <v>0</v>
      </c>
      <c r="Q5593" t="b">
        <f t="shared" si="881"/>
        <v>0</v>
      </c>
      <c r="R5593" t="b">
        <f t="shared" si="882"/>
        <v>0</v>
      </c>
      <c r="S5593" t="b">
        <f t="shared" si="883"/>
        <v>0</v>
      </c>
      <c r="T5593" t="b">
        <f t="shared" si="884"/>
        <v>1</v>
      </c>
      <c r="U5593" t="b">
        <f t="shared" si="885"/>
        <v>0</v>
      </c>
      <c r="V5593" t="b">
        <f t="shared" si="886"/>
        <v>0</v>
      </c>
      <c r="W5593" t="b">
        <f t="shared" si="887"/>
        <v>0</v>
      </c>
      <c r="X5593" t="b">
        <f t="shared" si="888"/>
        <v>0</v>
      </c>
      <c r="Y5593" t="b">
        <f t="shared" si="889"/>
        <v>0</v>
      </c>
      <c r="Z5593" t="b">
        <v>0</v>
      </c>
    </row>
    <row r="5594" spans="1:27" x14ac:dyDescent="0.25">
      <c r="A5594" t="s">
        <v>11266</v>
      </c>
      <c r="B5594">
        <v>0</v>
      </c>
      <c r="C5594">
        <v>0</v>
      </c>
      <c r="D5594" t="s">
        <v>11267</v>
      </c>
      <c r="E5594" t="s">
        <v>37</v>
      </c>
      <c r="F5594" t="s">
        <v>8</v>
      </c>
      <c r="G5594" t="b">
        <v>0</v>
      </c>
      <c r="H5594" t="s">
        <v>16</v>
      </c>
      <c r="I5594" t="s">
        <v>17</v>
      </c>
      <c r="J5594" t="s">
        <v>43</v>
      </c>
      <c r="K5594" t="s">
        <v>9775</v>
      </c>
      <c r="M5594">
        <v>1</v>
      </c>
      <c r="P5594" t="b">
        <f t="shared" si="880"/>
        <v>0</v>
      </c>
      <c r="Q5594" t="b">
        <f t="shared" si="881"/>
        <v>1</v>
      </c>
      <c r="R5594" t="b">
        <f t="shared" si="882"/>
        <v>0</v>
      </c>
      <c r="S5594" t="b">
        <f t="shared" si="883"/>
        <v>0</v>
      </c>
      <c r="T5594" t="b">
        <f t="shared" si="884"/>
        <v>0</v>
      </c>
      <c r="U5594" t="b">
        <f t="shared" si="885"/>
        <v>1</v>
      </c>
      <c r="V5594" t="b">
        <f t="shared" si="886"/>
        <v>0</v>
      </c>
      <c r="W5594" t="b">
        <f t="shared" si="887"/>
        <v>1</v>
      </c>
      <c r="X5594" t="b">
        <f t="shared" si="888"/>
        <v>0</v>
      </c>
      <c r="Y5594" t="b">
        <f t="shared" si="889"/>
        <v>0</v>
      </c>
      <c r="Z5594" t="b">
        <v>0</v>
      </c>
    </row>
    <row r="5595" spans="1:27" x14ac:dyDescent="0.25">
      <c r="A5595" t="s">
        <v>11758</v>
      </c>
      <c r="B5595">
        <v>0</v>
      </c>
      <c r="C5595">
        <v>0</v>
      </c>
      <c r="D5595" t="s">
        <v>11759</v>
      </c>
      <c r="E5595" t="s">
        <v>37</v>
      </c>
      <c r="F5595" t="s">
        <v>8</v>
      </c>
      <c r="G5595" t="b">
        <v>0</v>
      </c>
      <c r="H5595" t="s">
        <v>16</v>
      </c>
      <c r="I5595" t="s">
        <v>17</v>
      </c>
      <c r="J5595" t="s">
        <v>43</v>
      </c>
      <c r="K5595" t="s">
        <v>9775</v>
      </c>
      <c r="M5595">
        <v>4</v>
      </c>
      <c r="P5595" t="b">
        <f t="shared" si="880"/>
        <v>0</v>
      </c>
      <c r="Q5595" t="b">
        <f t="shared" si="881"/>
        <v>1</v>
      </c>
      <c r="R5595" t="b">
        <f t="shared" si="882"/>
        <v>0</v>
      </c>
      <c r="S5595" t="b">
        <f t="shared" si="883"/>
        <v>0</v>
      </c>
      <c r="T5595" t="b">
        <f t="shared" si="884"/>
        <v>0</v>
      </c>
      <c r="U5595" t="b">
        <f t="shared" si="885"/>
        <v>1</v>
      </c>
      <c r="V5595" t="b">
        <f t="shared" si="886"/>
        <v>0</v>
      </c>
      <c r="W5595" t="b">
        <f t="shared" si="887"/>
        <v>1</v>
      </c>
      <c r="X5595" t="b">
        <f t="shared" si="888"/>
        <v>0</v>
      </c>
      <c r="Y5595" t="b">
        <f t="shared" si="889"/>
        <v>0</v>
      </c>
      <c r="Z5595" t="b">
        <v>0</v>
      </c>
    </row>
    <row r="5596" spans="1:27" x14ac:dyDescent="0.25">
      <c r="A5596" t="s">
        <v>11760</v>
      </c>
      <c r="B5596">
        <v>0</v>
      </c>
      <c r="C5596">
        <v>0</v>
      </c>
      <c r="D5596" t="s">
        <v>11761</v>
      </c>
      <c r="E5596" t="s">
        <v>37</v>
      </c>
      <c r="F5596" t="s">
        <v>8</v>
      </c>
      <c r="G5596" t="b">
        <v>0</v>
      </c>
      <c r="H5596" t="s">
        <v>16</v>
      </c>
      <c r="I5596" t="s">
        <v>17</v>
      </c>
      <c r="J5596" t="s">
        <v>43</v>
      </c>
      <c r="K5596" t="s">
        <v>9775</v>
      </c>
      <c r="M5596">
        <v>4</v>
      </c>
      <c r="P5596" t="b">
        <f t="shared" si="880"/>
        <v>0</v>
      </c>
      <c r="Q5596" t="b">
        <f t="shared" si="881"/>
        <v>1</v>
      </c>
      <c r="R5596" t="b">
        <f t="shared" si="882"/>
        <v>0</v>
      </c>
      <c r="S5596" t="b">
        <f t="shared" si="883"/>
        <v>0</v>
      </c>
      <c r="T5596" t="b">
        <f t="shared" si="884"/>
        <v>0</v>
      </c>
      <c r="U5596" t="b">
        <f t="shared" si="885"/>
        <v>1</v>
      </c>
      <c r="V5596" t="b">
        <f t="shared" si="886"/>
        <v>0</v>
      </c>
      <c r="W5596" t="b">
        <f t="shared" si="887"/>
        <v>1</v>
      </c>
      <c r="X5596" t="b">
        <f t="shared" si="888"/>
        <v>0</v>
      </c>
      <c r="Y5596" t="b">
        <f t="shared" si="889"/>
        <v>0</v>
      </c>
      <c r="Z5596" t="b">
        <v>0</v>
      </c>
    </row>
    <row r="5597" spans="1:27" x14ac:dyDescent="0.25">
      <c r="A5597" t="s">
        <v>9780</v>
      </c>
      <c r="B5597">
        <v>0</v>
      </c>
      <c r="C5597">
        <v>0</v>
      </c>
      <c r="D5597" t="s">
        <v>9781</v>
      </c>
      <c r="E5597" t="s">
        <v>37</v>
      </c>
      <c r="F5597" t="s">
        <v>8</v>
      </c>
      <c r="G5597" t="b">
        <v>0</v>
      </c>
      <c r="H5597" t="s">
        <v>16</v>
      </c>
      <c r="I5597" t="s">
        <v>17</v>
      </c>
      <c r="J5597" t="s">
        <v>43</v>
      </c>
      <c r="K5597" t="s">
        <v>9775</v>
      </c>
      <c r="P5597" t="b">
        <f t="shared" si="880"/>
        <v>0</v>
      </c>
      <c r="Q5597" t="b">
        <f t="shared" si="881"/>
        <v>0</v>
      </c>
      <c r="R5597" t="b">
        <f t="shared" si="882"/>
        <v>0</v>
      </c>
      <c r="S5597" t="b">
        <f t="shared" si="883"/>
        <v>0</v>
      </c>
      <c r="T5597" t="b">
        <f t="shared" si="884"/>
        <v>1</v>
      </c>
      <c r="U5597" t="b">
        <f t="shared" si="885"/>
        <v>0</v>
      </c>
      <c r="V5597" t="b">
        <f t="shared" si="886"/>
        <v>0</v>
      </c>
      <c r="W5597" t="b">
        <f t="shared" si="887"/>
        <v>0</v>
      </c>
      <c r="X5597" t="b">
        <f t="shared" si="888"/>
        <v>0</v>
      </c>
      <c r="Y5597" t="b">
        <f t="shared" si="889"/>
        <v>0</v>
      </c>
      <c r="Z5597" t="b">
        <v>0</v>
      </c>
    </row>
    <row r="5598" spans="1:27" x14ac:dyDescent="0.25">
      <c r="A5598" t="s">
        <v>11762</v>
      </c>
      <c r="B5598">
        <v>0</v>
      </c>
      <c r="C5598">
        <v>0</v>
      </c>
      <c r="D5598" t="s">
        <v>11763</v>
      </c>
      <c r="E5598" t="s">
        <v>37</v>
      </c>
      <c r="F5598" t="s">
        <v>8</v>
      </c>
      <c r="G5598" t="b">
        <v>0</v>
      </c>
      <c r="H5598" t="s">
        <v>16</v>
      </c>
      <c r="I5598" t="s">
        <v>17</v>
      </c>
      <c r="J5598" t="s">
        <v>43</v>
      </c>
      <c r="K5598" t="s">
        <v>9775</v>
      </c>
      <c r="L5598">
        <v>1</v>
      </c>
      <c r="M5598">
        <v>7</v>
      </c>
      <c r="O5598">
        <v>1</v>
      </c>
      <c r="P5598" t="b">
        <f t="shared" si="880"/>
        <v>1</v>
      </c>
      <c r="Q5598" t="b">
        <f t="shared" si="881"/>
        <v>1</v>
      </c>
      <c r="R5598" t="b">
        <f t="shared" si="882"/>
        <v>0</v>
      </c>
      <c r="S5598" t="b">
        <f t="shared" si="883"/>
        <v>1</v>
      </c>
      <c r="T5598" t="b">
        <f t="shared" si="884"/>
        <v>0</v>
      </c>
      <c r="U5598" t="b">
        <f t="shared" si="885"/>
        <v>1</v>
      </c>
      <c r="V5598" t="b">
        <f t="shared" si="886"/>
        <v>0</v>
      </c>
      <c r="W5598" t="b">
        <f t="shared" si="887"/>
        <v>0</v>
      </c>
      <c r="X5598" t="b">
        <f t="shared" si="888"/>
        <v>0</v>
      </c>
      <c r="Y5598" t="b">
        <f t="shared" si="889"/>
        <v>0</v>
      </c>
      <c r="Z5598" t="b">
        <v>1</v>
      </c>
    </row>
    <row r="5599" spans="1:27" x14ac:dyDescent="0.25">
      <c r="A5599" t="s">
        <v>13270</v>
      </c>
      <c r="B5599">
        <v>0</v>
      </c>
      <c r="C5599">
        <v>0</v>
      </c>
      <c r="D5599" t="s">
        <v>13271</v>
      </c>
      <c r="E5599" t="s">
        <v>27</v>
      </c>
      <c r="F5599" t="s">
        <v>8</v>
      </c>
      <c r="G5599" t="b">
        <v>1</v>
      </c>
      <c r="H5599" t="s">
        <v>16</v>
      </c>
      <c r="I5599" t="s">
        <v>71</v>
      </c>
      <c r="J5599" t="s">
        <v>4615</v>
      </c>
      <c r="K5599" t="s">
        <v>11469</v>
      </c>
      <c r="O5599">
        <v>1</v>
      </c>
      <c r="P5599" t="b">
        <f t="shared" si="880"/>
        <v>0</v>
      </c>
      <c r="Q5599" t="b">
        <f t="shared" si="881"/>
        <v>0</v>
      </c>
      <c r="R5599" t="b">
        <f t="shared" si="882"/>
        <v>0</v>
      </c>
      <c r="S5599" t="b">
        <f t="shared" si="883"/>
        <v>1</v>
      </c>
      <c r="T5599" t="b">
        <f t="shared" si="884"/>
        <v>0</v>
      </c>
      <c r="U5599" t="b">
        <f t="shared" si="885"/>
        <v>1</v>
      </c>
      <c r="V5599" t="b">
        <f t="shared" si="886"/>
        <v>0</v>
      </c>
      <c r="W5599" t="b">
        <f t="shared" si="887"/>
        <v>0</v>
      </c>
      <c r="X5599" t="b">
        <f t="shared" si="888"/>
        <v>0</v>
      </c>
      <c r="Y5599" t="b">
        <f t="shared" si="889"/>
        <v>0</v>
      </c>
      <c r="Z5599" t="b">
        <v>1</v>
      </c>
    </row>
    <row r="5600" spans="1:27" x14ac:dyDescent="0.25">
      <c r="A5600" t="s">
        <v>393</v>
      </c>
      <c r="B5600">
        <v>0</v>
      </c>
      <c r="C5600">
        <v>0</v>
      </c>
      <c r="D5600" t="s">
        <v>394</v>
      </c>
      <c r="E5600" t="s">
        <v>52</v>
      </c>
      <c r="F5600" t="s">
        <v>8</v>
      </c>
      <c r="G5600" t="b">
        <v>0</v>
      </c>
      <c r="H5600" t="s">
        <v>16</v>
      </c>
      <c r="I5600" t="s">
        <v>17</v>
      </c>
      <c r="J5600" t="s">
        <v>18</v>
      </c>
      <c r="K5600" t="s">
        <v>395</v>
      </c>
      <c r="M5600">
        <v>1</v>
      </c>
      <c r="P5600" t="b">
        <f t="shared" si="880"/>
        <v>0</v>
      </c>
      <c r="Q5600" t="b">
        <f t="shared" si="881"/>
        <v>1</v>
      </c>
      <c r="R5600" t="b">
        <f t="shared" si="882"/>
        <v>0</v>
      </c>
      <c r="S5600" t="b">
        <f t="shared" si="883"/>
        <v>0</v>
      </c>
      <c r="T5600" t="b">
        <f t="shared" si="884"/>
        <v>0</v>
      </c>
      <c r="U5600" t="b">
        <f t="shared" si="885"/>
        <v>1</v>
      </c>
      <c r="V5600" t="b">
        <f t="shared" si="886"/>
        <v>0</v>
      </c>
      <c r="W5600" t="b">
        <f t="shared" si="887"/>
        <v>1</v>
      </c>
      <c r="X5600" t="b">
        <f t="shared" si="888"/>
        <v>0</v>
      </c>
      <c r="Y5600" t="b">
        <f t="shared" si="889"/>
        <v>0</v>
      </c>
      <c r="Z5600" t="b">
        <v>0</v>
      </c>
      <c r="AA5600" t="s">
        <v>16425</v>
      </c>
    </row>
    <row r="5601" spans="1:32" x14ac:dyDescent="0.25">
      <c r="A5601" t="s">
        <v>10314</v>
      </c>
      <c r="B5601">
        <v>0</v>
      </c>
      <c r="C5601">
        <v>0</v>
      </c>
      <c r="D5601" t="s">
        <v>10315</v>
      </c>
      <c r="E5601" t="s">
        <v>15</v>
      </c>
      <c r="F5601" t="s">
        <v>8</v>
      </c>
      <c r="G5601" t="b">
        <v>1</v>
      </c>
      <c r="H5601" t="s">
        <v>16</v>
      </c>
      <c r="I5601" t="s">
        <v>47</v>
      </c>
      <c r="J5601" t="s">
        <v>446</v>
      </c>
      <c r="K5601" t="s">
        <v>9329</v>
      </c>
      <c r="P5601" t="b">
        <f t="shared" si="880"/>
        <v>0</v>
      </c>
      <c r="Q5601" t="b">
        <f t="shared" si="881"/>
        <v>0</v>
      </c>
      <c r="R5601" t="b">
        <f t="shared" si="882"/>
        <v>0</v>
      </c>
      <c r="S5601" t="b">
        <f t="shared" si="883"/>
        <v>0</v>
      </c>
      <c r="T5601" t="b">
        <f t="shared" si="884"/>
        <v>1</v>
      </c>
      <c r="U5601" t="b">
        <f t="shared" si="885"/>
        <v>0</v>
      </c>
      <c r="V5601" t="b">
        <f t="shared" si="886"/>
        <v>0</v>
      </c>
      <c r="W5601" t="b">
        <f t="shared" si="887"/>
        <v>0</v>
      </c>
      <c r="X5601" t="b">
        <f t="shared" si="888"/>
        <v>0</v>
      </c>
      <c r="Y5601" t="b">
        <f t="shared" si="889"/>
        <v>0</v>
      </c>
      <c r="Z5601" t="b">
        <v>0</v>
      </c>
    </row>
    <row r="5602" spans="1:32" x14ac:dyDescent="0.25">
      <c r="A5602" t="s">
        <v>9327</v>
      </c>
      <c r="B5602">
        <v>0</v>
      </c>
      <c r="C5602">
        <v>0</v>
      </c>
      <c r="D5602" t="s">
        <v>9328</v>
      </c>
      <c r="E5602" t="s">
        <v>15</v>
      </c>
      <c r="F5602" t="s">
        <v>8</v>
      </c>
      <c r="G5602" t="b">
        <v>1</v>
      </c>
      <c r="H5602" t="s">
        <v>16</v>
      </c>
      <c r="I5602" t="s">
        <v>47</v>
      </c>
      <c r="J5602" t="s">
        <v>446</v>
      </c>
      <c r="K5602" t="s">
        <v>9329</v>
      </c>
      <c r="P5602" t="b">
        <f t="shared" si="880"/>
        <v>0</v>
      </c>
      <c r="Q5602" t="b">
        <f t="shared" si="881"/>
        <v>0</v>
      </c>
      <c r="R5602" t="b">
        <f t="shared" si="882"/>
        <v>0</v>
      </c>
      <c r="S5602" t="b">
        <f t="shared" si="883"/>
        <v>0</v>
      </c>
      <c r="T5602" t="b">
        <f t="shared" si="884"/>
        <v>1</v>
      </c>
      <c r="U5602" t="b">
        <f t="shared" si="885"/>
        <v>0</v>
      </c>
      <c r="V5602" t="b">
        <f t="shared" si="886"/>
        <v>0</v>
      </c>
      <c r="W5602" t="b">
        <f t="shared" si="887"/>
        <v>0</v>
      </c>
      <c r="X5602" t="b">
        <f t="shared" si="888"/>
        <v>0</v>
      </c>
      <c r="Y5602" t="b">
        <f t="shared" si="889"/>
        <v>0</v>
      </c>
      <c r="Z5602" t="b">
        <v>0</v>
      </c>
    </row>
    <row r="5603" spans="1:32" x14ac:dyDescent="0.25">
      <c r="A5603" t="s">
        <v>15322</v>
      </c>
      <c r="B5603">
        <v>0</v>
      </c>
      <c r="C5603">
        <v>0</v>
      </c>
      <c r="D5603" t="s">
        <v>15323</v>
      </c>
      <c r="E5603" t="s">
        <v>15</v>
      </c>
      <c r="F5603" t="s">
        <v>8</v>
      </c>
      <c r="G5603" t="b">
        <v>1</v>
      </c>
      <c r="H5603" t="s">
        <v>16</v>
      </c>
      <c r="I5603" t="s">
        <v>47</v>
      </c>
      <c r="J5603" t="s">
        <v>446</v>
      </c>
      <c r="K5603" t="s">
        <v>9329</v>
      </c>
      <c r="P5603" t="b">
        <f t="shared" si="880"/>
        <v>0</v>
      </c>
      <c r="Q5603" t="b">
        <f t="shared" si="881"/>
        <v>0</v>
      </c>
      <c r="R5603" t="b">
        <f t="shared" si="882"/>
        <v>0</v>
      </c>
      <c r="S5603" t="b">
        <f t="shared" si="883"/>
        <v>0</v>
      </c>
      <c r="T5603" t="b">
        <f t="shared" si="884"/>
        <v>1</v>
      </c>
      <c r="U5603" t="b">
        <f t="shared" si="885"/>
        <v>0</v>
      </c>
      <c r="V5603" t="b">
        <f t="shared" si="886"/>
        <v>0</v>
      </c>
      <c r="W5603" t="b">
        <f t="shared" si="887"/>
        <v>0</v>
      </c>
      <c r="X5603" t="b">
        <f t="shared" si="888"/>
        <v>0</v>
      </c>
      <c r="Y5603" t="b">
        <f t="shared" si="889"/>
        <v>0</v>
      </c>
      <c r="Z5603" t="b">
        <v>0</v>
      </c>
    </row>
    <row r="5604" spans="1:32" x14ac:dyDescent="0.25">
      <c r="A5604" t="s">
        <v>10312</v>
      </c>
      <c r="B5604">
        <v>0</v>
      </c>
      <c r="C5604">
        <v>0</v>
      </c>
      <c r="D5604" t="s">
        <v>10313</v>
      </c>
      <c r="E5604" t="s">
        <v>15</v>
      </c>
      <c r="F5604" t="s">
        <v>8</v>
      </c>
      <c r="G5604" t="b">
        <v>0</v>
      </c>
      <c r="H5604" t="s">
        <v>16</v>
      </c>
      <c r="I5604" t="s">
        <v>47</v>
      </c>
      <c r="J5604" t="s">
        <v>446</v>
      </c>
      <c r="K5604" t="s">
        <v>9329</v>
      </c>
      <c r="P5604" t="b">
        <f t="shared" si="880"/>
        <v>0</v>
      </c>
      <c r="Q5604" t="b">
        <f t="shared" si="881"/>
        <v>0</v>
      </c>
      <c r="R5604" t="b">
        <f t="shared" si="882"/>
        <v>0</v>
      </c>
      <c r="S5604" t="b">
        <f t="shared" si="883"/>
        <v>0</v>
      </c>
      <c r="T5604" t="b">
        <f t="shared" si="884"/>
        <v>1</v>
      </c>
      <c r="U5604" t="b">
        <f t="shared" si="885"/>
        <v>0</v>
      </c>
      <c r="V5604" t="b">
        <f t="shared" si="886"/>
        <v>0</v>
      </c>
      <c r="W5604" t="b">
        <f t="shared" si="887"/>
        <v>0</v>
      </c>
      <c r="X5604" t="b">
        <f t="shared" si="888"/>
        <v>0</v>
      </c>
      <c r="Y5604" t="b">
        <f t="shared" si="889"/>
        <v>0</v>
      </c>
      <c r="Z5604" t="b">
        <v>0</v>
      </c>
    </row>
    <row r="5605" spans="1:32" x14ac:dyDescent="0.25">
      <c r="A5605" t="s">
        <v>10310</v>
      </c>
      <c r="B5605">
        <v>0</v>
      </c>
      <c r="C5605">
        <v>0</v>
      </c>
      <c r="D5605" t="s">
        <v>10311</v>
      </c>
      <c r="E5605" t="s">
        <v>15</v>
      </c>
      <c r="F5605" t="s">
        <v>8</v>
      </c>
      <c r="G5605" t="b">
        <v>1</v>
      </c>
      <c r="H5605" t="s">
        <v>16</v>
      </c>
      <c r="I5605" t="s">
        <v>47</v>
      </c>
      <c r="J5605" t="s">
        <v>446</v>
      </c>
      <c r="K5605" t="s">
        <v>9329</v>
      </c>
      <c r="P5605" t="b">
        <f t="shared" si="880"/>
        <v>0</v>
      </c>
      <c r="Q5605" t="b">
        <f t="shared" si="881"/>
        <v>0</v>
      </c>
      <c r="R5605" t="b">
        <f t="shared" si="882"/>
        <v>0</v>
      </c>
      <c r="S5605" t="b">
        <f t="shared" si="883"/>
        <v>0</v>
      </c>
      <c r="T5605" t="b">
        <f t="shared" si="884"/>
        <v>1</v>
      </c>
      <c r="U5605" t="b">
        <f t="shared" si="885"/>
        <v>0</v>
      </c>
      <c r="V5605" t="b">
        <f t="shared" si="886"/>
        <v>0</v>
      </c>
      <c r="W5605" t="b">
        <f t="shared" si="887"/>
        <v>0</v>
      </c>
      <c r="X5605" t="b">
        <f t="shared" si="888"/>
        <v>0</v>
      </c>
      <c r="Y5605" t="b">
        <f t="shared" si="889"/>
        <v>0</v>
      </c>
      <c r="Z5605" t="b">
        <v>0</v>
      </c>
    </row>
    <row r="5606" spans="1:32" x14ac:dyDescent="0.25">
      <c r="A5606" t="s">
        <v>10316</v>
      </c>
      <c r="B5606">
        <v>0</v>
      </c>
      <c r="C5606">
        <v>0</v>
      </c>
      <c r="D5606" t="s">
        <v>10317</v>
      </c>
      <c r="E5606" t="s">
        <v>27</v>
      </c>
      <c r="F5606" t="s">
        <v>8</v>
      </c>
      <c r="G5606" t="b">
        <v>1</v>
      </c>
      <c r="H5606" t="s">
        <v>16</v>
      </c>
      <c r="I5606" t="s">
        <v>47</v>
      </c>
      <c r="J5606" t="s">
        <v>446</v>
      </c>
      <c r="K5606" t="s">
        <v>9329</v>
      </c>
      <c r="P5606" t="b">
        <f t="shared" si="880"/>
        <v>0</v>
      </c>
      <c r="Q5606" t="b">
        <f t="shared" si="881"/>
        <v>0</v>
      </c>
      <c r="R5606" t="b">
        <f t="shared" si="882"/>
        <v>0</v>
      </c>
      <c r="S5606" t="b">
        <f t="shared" si="883"/>
        <v>0</v>
      </c>
      <c r="T5606" t="b">
        <f t="shared" si="884"/>
        <v>1</v>
      </c>
      <c r="U5606" t="b">
        <f t="shared" si="885"/>
        <v>0</v>
      </c>
      <c r="V5606" t="b">
        <f t="shared" si="886"/>
        <v>0</v>
      </c>
      <c r="W5606" t="b">
        <f t="shared" si="887"/>
        <v>0</v>
      </c>
      <c r="X5606" t="b">
        <f t="shared" si="888"/>
        <v>0</v>
      </c>
      <c r="Y5606" t="b">
        <f t="shared" si="889"/>
        <v>0</v>
      </c>
      <c r="Z5606" t="b">
        <v>0</v>
      </c>
      <c r="AA5606" t="s">
        <v>16425</v>
      </c>
    </row>
    <row r="5607" spans="1:32" x14ac:dyDescent="0.25">
      <c r="A5607" t="s">
        <v>9330</v>
      </c>
      <c r="B5607">
        <v>0</v>
      </c>
      <c r="C5607">
        <v>0</v>
      </c>
      <c r="D5607" t="s">
        <v>9331</v>
      </c>
      <c r="E5607" t="s">
        <v>27</v>
      </c>
      <c r="F5607" t="s">
        <v>8</v>
      </c>
      <c r="G5607" t="b">
        <v>1</v>
      </c>
      <c r="H5607" t="s">
        <v>16</v>
      </c>
      <c r="I5607" t="s">
        <v>47</v>
      </c>
      <c r="J5607" t="s">
        <v>446</v>
      </c>
      <c r="K5607" t="s">
        <v>9329</v>
      </c>
      <c r="P5607" t="b">
        <f t="shared" si="880"/>
        <v>0</v>
      </c>
      <c r="Q5607" t="b">
        <f t="shared" si="881"/>
        <v>0</v>
      </c>
      <c r="R5607" t="b">
        <f t="shared" si="882"/>
        <v>0</v>
      </c>
      <c r="S5607" t="b">
        <f t="shared" si="883"/>
        <v>0</v>
      </c>
      <c r="T5607" t="b">
        <f t="shared" si="884"/>
        <v>1</v>
      </c>
      <c r="U5607" t="b">
        <f t="shared" si="885"/>
        <v>0</v>
      </c>
      <c r="V5607" t="b">
        <f t="shared" si="886"/>
        <v>0</v>
      </c>
      <c r="W5607" t="b">
        <f t="shared" si="887"/>
        <v>0</v>
      </c>
      <c r="X5607" t="b">
        <f t="shared" si="888"/>
        <v>0</v>
      </c>
      <c r="Y5607" t="b">
        <f t="shared" si="889"/>
        <v>0</v>
      </c>
      <c r="Z5607" t="b">
        <v>0</v>
      </c>
    </row>
    <row r="5608" spans="1:32" x14ac:dyDescent="0.25">
      <c r="A5608" t="s">
        <v>14045</v>
      </c>
      <c r="B5608">
        <v>0</v>
      </c>
      <c r="C5608">
        <v>0</v>
      </c>
      <c r="D5608" t="s">
        <v>14046</v>
      </c>
      <c r="E5608" t="s">
        <v>52</v>
      </c>
      <c r="F5608" t="s">
        <v>8</v>
      </c>
      <c r="G5608" t="b">
        <v>0</v>
      </c>
      <c r="H5608" t="s">
        <v>16</v>
      </c>
      <c r="I5608" t="s">
        <v>38</v>
      </c>
      <c r="J5608" t="s">
        <v>39</v>
      </c>
      <c r="M5608">
        <v>1</v>
      </c>
      <c r="P5608" t="b">
        <f t="shared" si="880"/>
        <v>0</v>
      </c>
      <c r="Q5608" t="b">
        <f t="shared" si="881"/>
        <v>1</v>
      </c>
      <c r="R5608" t="b">
        <f t="shared" si="882"/>
        <v>0</v>
      </c>
      <c r="S5608" t="b">
        <f t="shared" si="883"/>
        <v>0</v>
      </c>
      <c r="T5608" t="b">
        <f t="shared" si="884"/>
        <v>0</v>
      </c>
      <c r="U5608" t="b">
        <f t="shared" si="885"/>
        <v>1</v>
      </c>
      <c r="V5608" t="b">
        <f t="shared" si="886"/>
        <v>0</v>
      </c>
      <c r="W5608" t="b">
        <f t="shared" si="887"/>
        <v>1</v>
      </c>
      <c r="X5608" t="b">
        <f t="shared" si="888"/>
        <v>0</v>
      </c>
      <c r="Y5608" t="b">
        <f t="shared" si="889"/>
        <v>0</v>
      </c>
      <c r="Z5608" t="b">
        <v>0</v>
      </c>
    </row>
    <row r="5609" spans="1:32" x14ac:dyDescent="0.25">
      <c r="A5609" t="s">
        <v>444</v>
      </c>
      <c r="B5609">
        <v>0</v>
      </c>
      <c r="C5609">
        <v>0</v>
      </c>
      <c r="D5609" t="s">
        <v>445</v>
      </c>
      <c r="E5609" t="s">
        <v>52</v>
      </c>
      <c r="F5609" t="s">
        <v>8</v>
      </c>
      <c r="G5609" t="b">
        <v>1</v>
      </c>
      <c r="H5609" t="s">
        <v>16</v>
      </c>
      <c r="I5609" t="s">
        <v>47</v>
      </c>
      <c r="J5609" t="s">
        <v>446</v>
      </c>
      <c r="K5609" t="s">
        <v>447</v>
      </c>
      <c r="M5609">
        <v>1</v>
      </c>
      <c r="P5609" t="b">
        <f t="shared" si="880"/>
        <v>0</v>
      </c>
      <c r="Q5609" t="b">
        <f t="shared" si="881"/>
        <v>1</v>
      </c>
      <c r="R5609" t="b">
        <f t="shared" si="882"/>
        <v>0</v>
      </c>
      <c r="S5609" t="b">
        <f t="shared" si="883"/>
        <v>0</v>
      </c>
      <c r="T5609" t="b">
        <f t="shared" si="884"/>
        <v>0</v>
      </c>
      <c r="U5609" t="b">
        <f t="shared" si="885"/>
        <v>1</v>
      </c>
      <c r="V5609" t="b">
        <f t="shared" si="886"/>
        <v>0</v>
      </c>
      <c r="W5609" t="b">
        <f t="shared" si="887"/>
        <v>1</v>
      </c>
      <c r="X5609" t="b">
        <f t="shared" si="888"/>
        <v>0</v>
      </c>
      <c r="Y5609" t="b">
        <f t="shared" si="889"/>
        <v>0</v>
      </c>
      <c r="Z5609" t="b">
        <v>0</v>
      </c>
    </row>
    <row r="5610" spans="1:32" x14ac:dyDescent="0.25">
      <c r="A5610" t="s">
        <v>11481</v>
      </c>
      <c r="B5610">
        <v>0</v>
      </c>
      <c r="C5610">
        <v>0</v>
      </c>
      <c r="D5610" t="s">
        <v>11482</v>
      </c>
      <c r="E5610" t="s">
        <v>7</v>
      </c>
      <c r="F5610" t="s">
        <v>8</v>
      </c>
      <c r="G5610" t="b">
        <v>0</v>
      </c>
      <c r="H5610" t="s">
        <v>16</v>
      </c>
      <c r="I5610" t="s">
        <v>17</v>
      </c>
      <c r="J5610" t="s">
        <v>105</v>
      </c>
      <c r="K5610" t="s">
        <v>106</v>
      </c>
      <c r="P5610" t="b">
        <f t="shared" si="880"/>
        <v>0</v>
      </c>
      <c r="Q5610" t="b">
        <f t="shared" si="881"/>
        <v>0</v>
      </c>
      <c r="R5610" t="b">
        <f t="shared" si="882"/>
        <v>0</v>
      </c>
      <c r="S5610" t="b">
        <f t="shared" si="883"/>
        <v>0</v>
      </c>
      <c r="T5610" t="b">
        <f t="shared" si="884"/>
        <v>1</v>
      </c>
      <c r="U5610" t="b">
        <f t="shared" si="885"/>
        <v>0</v>
      </c>
      <c r="V5610" t="b">
        <f t="shared" si="886"/>
        <v>0</v>
      </c>
      <c r="W5610" t="b">
        <f t="shared" si="887"/>
        <v>0</v>
      </c>
      <c r="X5610" t="b">
        <f t="shared" si="888"/>
        <v>0</v>
      </c>
      <c r="Y5610" t="b">
        <f t="shared" si="889"/>
        <v>0</v>
      </c>
      <c r="Z5610" t="b">
        <v>1</v>
      </c>
    </row>
    <row r="5611" spans="1:32" x14ac:dyDescent="0.25">
      <c r="A5611" t="s">
        <v>12886</v>
      </c>
      <c r="B5611">
        <v>0</v>
      </c>
      <c r="C5611">
        <v>0</v>
      </c>
      <c r="D5611" t="s">
        <v>12887</v>
      </c>
      <c r="E5611" t="s">
        <v>37</v>
      </c>
      <c r="F5611" t="s">
        <v>8</v>
      </c>
      <c r="G5611" t="b">
        <v>0</v>
      </c>
      <c r="H5611" t="s">
        <v>9</v>
      </c>
      <c r="I5611" t="s">
        <v>10</v>
      </c>
      <c r="J5611" t="s">
        <v>613</v>
      </c>
      <c r="K5611" t="s">
        <v>614</v>
      </c>
      <c r="P5611" t="b">
        <f t="shared" si="880"/>
        <v>0</v>
      </c>
      <c r="Q5611" t="b">
        <f t="shared" si="881"/>
        <v>0</v>
      </c>
      <c r="R5611" t="b">
        <f t="shared" si="882"/>
        <v>0</v>
      </c>
      <c r="S5611" t="b">
        <f t="shared" si="883"/>
        <v>0</v>
      </c>
      <c r="T5611" t="b">
        <f t="shared" si="884"/>
        <v>1</v>
      </c>
      <c r="U5611" t="b">
        <f t="shared" si="885"/>
        <v>0</v>
      </c>
      <c r="V5611" t="b">
        <f t="shared" si="886"/>
        <v>0</v>
      </c>
      <c r="W5611" t="b">
        <f t="shared" si="887"/>
        <v>0</v>
      </c>
      <c r="X5611" t="b">
        <f t="shared" si="888"/>
        <v>0</v>
      </c>
      <c r="Y5611" t="b">
        <f t="shared" si="889"/>
        <v>0</v>
      </c>
      <c r="Z5611" t="b">
        <v>0</v>
      </c>
      <c r="AD5611" t="s">
        <v>16490</v>
      </c>
      <c r="AE5611" t="s">
        <v>16492</v>
      </c>
      <c r="AF5611" t="s">
        <v>16491</v>
      </c>
    </row>
    <row r="5612" spans="1:32" x14ac:dyDescent="0.25">
      <c r="A5612" t="s">
        <v>12689</v>
      </c>
      <c r="B5612">
        <v>0</v>
      </c>
      <c r="C5612">
        <v>0</v>
      </c>
      <c r="D5612" t="s">
        <v>12690</v>
      </c>
      <c r="E5612" t="s">
        <v>37</v>
      </c>
      <c r="F5612" t="s">
        <v>52</v>
      </c>
      <c r="G5612" t="b">
        <v>0</v>
      </c>
      <c r="H5612" t="s">
        <v>9</v>
      </c>
      <c r="I5612" t="s">
        <v>10</v>
      </c>
      <c r="J5612" t="s">
        <v>613</v>
      </c>
      <c r="K5612" t="s">
        <v>614</v>
      </c>
      <c r="P5612" t="b">
        <f t="shared" si="880"/>
        <v>0</v>
      </c>
      <c r="Q5612" t="b">
        <f t="shared" si="881"/>
        <v>0</v>
      </c>
      <c r="R5612" t="b">
        <f t="shared" si="882"/>
        <v>0</v>
      </c>
      <c r="S5612" t="b">
        <f t="shared" si="883"/>
        <v>0</v>
      </c>
      <c r="T5612" t="b">
        <f t="shared" si="884"/>
        <v>1</v>
      </c>
      <c r="U5612" t="b">
        <f t="shared" si="885"/>
        <v>0</v>
      </c>
      <c r="V5612" t="b">
        <f t="shared" si="886"/>
        <v>0</v>
      </c>
      <c r="W5612" t="b">
        <f t="shared" si="887"/>
        <v>0</v>
      </c>
      <c r="X5612" t="b">
        <f t="shared" si="888"/>
        <v>0</v>
      </c>
      <c r="Y5612" t="b">
        <f t="shared" si="889"/>
        <v>0</v>
      </c>
      <c r="Z5612" t="b">
        <v>1</v>
      </c>
      <c r="AD5612" t="s">
        <v>16490</v>
      </c>
      <c r="AE5612" t="s">
        <v>16492</v>
      </c>
      <c r="AF5612" t="s">
        <v>16491</v>
      </c>
    </row>
    <row r="5613" spans="1:32" x14ac:dyDescent="0.25">
      <c r="A5613" t="s">
        <v>14245</v>
      </c>
      <c r="B5613">
        <v>0</v>
      </c>
      <c r="C5613">
        <v>0</v>
      </c>
      <c r="D5613" t="s">
        <v>14246</v>
      </c>
      <c r="E5613" t="s">
        <v>52</v>
      </c>
      <c r="F5613" t="s">
        <v>8</v>
      </c>
      <c r="G5613" t="b">
        <v>0</v>
      </c>
      <c r="H5613" t="s">
        <v>16</v>
      </c>
      <c r="I5613" t="s">
        <v>38</v>
      </c>
      <c r="J5613" t="s">
        <v>39</v>
      </c>
      <c r="P5613" t="b">
        <f t="shared" si="880"/>
        <v>0</v>
      </c>
      <c r="Q5613" t="b">
        <f t="shared" si="881"/>
        <v>0</v>
      </c>
      <c r="R5613" t="b">
        <f t="shared" si="882"/>
        <v>0</v>
      </c>
      <c r="S5613" t="b">
        <f t="shared" si="883"/>
        <v>0</v>
      </c>
      <c r="T5613" t="b">
        <f t="shared" si="884"/>
        <v>1</v>
      </c>
      <c r="U5613" t="b">
        <f t="shared" si="885"/>
        <v>0</v>
      </c>
      <c r="V5613" t="b">
        <f t="shared" si="886"/>
        <v>0</v>
      </c>
      <c r="W5613" t="b">
        <f t="shared" si="887"/>
        <v>0</v>
      </c>
      <c r="X5613" t="b">
        <f t="shared" si="888"/>
        <v>0</v>
      </c>
      <c r="Y5613" t="b">
        <f t="shared" si="889"/>
        <v>0</v>
      </c>
      <c r="Z5613" t="b">
        <v>1</v>
      </c>
    </row>
    <row r="5614" spans="1:32" x14ac:dyDescent="0.25">
      <c r="A5614" t="s">
        <v>4387</v>
      </c>
      <c r="B5614">
        <v>0</v>
      </c>
      <c r="C5614">
        <v>0</v>
      </c>
      <c r="D5614" t="s">
        <v>4388</v>
      </c>
      <c r="E5614" t="s">
        <v>52</v>
      </c>
      <c r="F5614" t="s">
        <v>8</v>
      </c>
      <c r="G5614" t="b">
        <v>0</v>
      </c>
      <c r="H5614" t="s">
        <v>61</v>
      </c>
      <c r="I5614" t="s">
        <v>62</v>
      </c>
      <c r="J5614" t="s">
        <v>470</v>
      </c>
      <c r="K5614" t="s">
        <v>842</v>
      </c>
      <c r="P5614" t="b">
        <f t="shared" si="880"/>
        <v>0</v>
      </c>
      <c r="Q5614" t="b">
        <f t="shared" si="881"/>
        <v>0</v>
      </c>
      <c r="R5614" t="b">
        <f t="shared" si="882"/>
        <v>0</v>
      </c>
      <c r="S5614" t="b">
        <f t="shared" si="883"/>
        <v>0</v>
      </c>
      <c r="T5614" t="b">
        <f t="shared" si="884"/>
        <v>1</v>
      </c>
      <c r="U5614" t="b">
        <f t="shared" si="885"/>
        <v>0</v>
      </c>
      <c r="V5614" t="b">
        <f t="shared" si="886"/>
        <v>0</v>
      </c>
      <c r="W5614" t="b">
        <f t="shared" si="887"/>
        <v>0</v>
      </c>
      <c r="X5614" t="b">
        <f t="shared" si="888"/>
        <v>0</v>
      </c>
      <c r="Y5614" t="b">
        <f t="shared" si="889"/>
        <v>0</v>
      </c>
      <c r="Z5614" t="b">
        <v>0</v>
      </c>
    </row>
    <row r="5615" spans="1:32" x14ac:dyDescent="0.25">
      <c r="A5615" t="s">
        <v>11831</v>
      </c>
      <c r="B5615">
        <v>0</v>
      </c>
      <c r="C5615">
        <v>1</v>
      </c>
      <c r="D5615" t="s">
        <v>11832</v>
      </c>
      <c r="E5615" t="s">
        <v>52</v>
      </c>
      <c r="F5615" t="s">
        <v>8</v>
      </c>
      <c r="G5615" t="b">
        <v>0</v>
      </c>
      <c r="H5615" t="s">
        <v>9</v>
      </c>
      <c r="I5615" t="s">
        <v>10</v>
      </c>
      <c r="J5615" t="s">
        <v>28</v>
      </c>
      <c r="K5615" t="s">
        <v>29</v>
      </c>
      <c r="P5615" t="b">
        <f t="shared" si="880"/>
        <v>0</v>
      </c>
      <c r="Q5615" t="b">
        <f t="shared" si="881"/>
        <v>0</v>
      </c>
      <c r="R5615" t="b">
        <f t="shared" si="882"/>
        <v>0</v>
      </c>
      <c r="S5615" t="b">
        <f t="shared" si="883"/>
        <v>0</v>
      </c>
      <c r="T5615" t="b">
        <f t="shared" si="884"/>
        <v>1</v>
      </c>
      <c r="U5615" t="b">
        <f t="shared" si="885"/>
        <v>0</v>
      </c>
      <c r="V5615" t="b">
        <f t="shared" si="886"/>
        <v>0</v>
      </c>
      <c r="W5615" t="b">
        <f t="shared" si="887"/>
        <v>0</v>
      </c>
      <c r="X5615" t="b">
        <f t="shared" si="888"/>
        <v>0</v>
      </c>
      <c r="Y5615" t="b">
        <f t="shared" si="889"/>
        <v>0</v>
      </c>
      <c r="Z5615" t="b">
        <v>0</v>
      </c>
    </row>
    <row r="5616" spans="1:32" x14ac:dyDescent="0.25">
      <c r="A5616" t="s">
        <v>4938</v>
      </c>
      <c r="B5616">
        <v>0</v>
      </c>
      <c r="C5616">
        <v>0</v>
      </c>
      <c r="D5616" t="s">
        <v>4939</v>
      </c>
      <c r="E5616" t="s">
        <v>27</v>
      </c>
      <c r="F5616" t="s">
        <v>8</v>
      </c>
      <c r="G5616" t="b">
        <v>0</v>
      </c>
      <c r="H5616" t="s">
        <v>9</v>
      </c>
      <c r="I5616" t="s">
        <v>10</v>
      </c>
      <c r="J5616" t="s">
        <v>28</v>
      </c>
      <c r="K5616" t="s">
        <v>29</v>
      </c>
      <c r="P5616" t="b">
        <f t="shared" si="880"/>
        <v>0</v>
      </c>
      <c r="Q5616" t="b">
        <f t="shared" si="881"/>
        <v>0</v>
      </c>
      <c r="R5616" t="b">
        <f t="shared" si="882"/>
        <v>0</v>
      </c>
      <c r="S5616" t="b">
        <f t="shared" si="883"/>
        <v>0</v>
      </c>
      <c r="T5616" t="b">
        <f t="shared" si="884"/>
        <v>1</v>
      </c>
      <c r="U5616" t="b">
        <f t="shared" si="885"/>
        <v>0</v>
      </c>
      <c r="V5616" t="b">
        <f t="shared" si="886"/>
        <v>0</v>
      </c>
      <c r="W5616" t="b">
        <f t="shared" si="887"/>
        <v>0</v>
      </c>
      <c r="X5616" t="b">
        <f t="shared" si="888"/>
        <v>0</v>
      </c>
      <c r="Y5616" t="b">
        <f t="shared" si="889"/>
        <v>0</v>
      </c>
      <c r="Z5616" t="b">
        <v>0</v>
      </c>
      <c r="AA5616" t="s">
        <v>16425</v>
      </c>
    </row>
    <row r="5617" spans="1:32" x14ac:dyDescent="0.25">
      <c r="A5617" t="s">
        <v>12432</v>
      </c>
      <c r="B5617">
        <v>0</v>
      </c>
      <c r="C5617">
        <v>0</v>
      </c>
      <c r="D5617" t="s">
        <v>12433</v>
      </c>
      <c r="E5617" t="s">
        <v>15</v>
      </c>
      <c r="F5617" t="s">
        <v>8</v>
      </c>
      <c r="G5617" t="b">
        <v>0</v>
      </c>
      <c r="H5617" t="s">
        <v>9</v>
      </c>
      <c r="I5617" t="s">
        <v>10</v>
      </c>
      <c r="J5617" t="s">
        <v>28</v>
      </c>
      <c r="K5617" t="s">
        <v>29</v>
      </c>
      <c r="L5617">
        <v>5</v>
      </c>
      <c r="M5617">
        <v>9</v>
      </c>
      <c r="N5617">
        <v>4</v>
      </c>
      <c r="O5617">
        <v>3</v>
      </c>
      <c r="P5617" t="b">
        <f t="shared" si="880"/>
        <v>1</v>
      </c>
      <c r="Q5617" t="b">
        <f t="shared" si="881"/>
        <v>1</v>
      </c>
      <c r="R5617" t="b">
        <f t="shared" si="882"/>
        <v>1</v>
      </c>
      <c r="S5617" t="b">
        <f t="shared" si="883"/>
        <v>1</v>
      </c>
      <c r="T5617" t="b">
        <f t="shared" si="884"/>
        <v>0</v>
      </c>
      <c r="U5617" t="b">
        <f t="shared" si="885"/>
        <v>1</v>
      </c>
      <c r="V5617" t="b">
        <f t="shared" si="886"/>
        <v>0</v>
      </c>
      <c r="W5617" t="b">
        <f t="shared" si="887"/>
        <v>0</v>
      </c>
      <c r="X5617" t="b">
        <f t="shared" si="888"/>
        <v>0</v>
      </c>
      <c r="Y5617" t="b">
        <f t="shared" si="889"/>
        <v>0</v>
      </c>
      <c r="Z5617" t="b">
        <v>1</v>
      </c>
    </row>
    <row r="5618" spans="1:32" x14ac:dyDescent="0.25">
      <c r="A5618" t="s">
        <v>9875</v>
      </c>
      <c r="B5618">
        <v>0</v>
      </c>
      <c r="C5618">
        <v>0</v>
      </c>
      <c r="D5618" t="s">
        <v>9876</v>
      </c>
      <c r="E5618" t="s">
        <v>7</v>
      </c>
      <c r="F5618" t="s">
        <v>8</v>
      </c>
      <c r="G5618" t="b">
        <v>0</v>
      </c>
      <c r="H5618" t="s">
        <v>9</v>
      </c>
      <c r="I5618" t="s">
        <v>10</v>
      </c>
      <c r="J5618" t="s">
        <v>28</v>
      </c>
      <c r="K5618" t="s">
        <v>29</v>
      </c>
      <c r="M5618">
        <v>8</v>
      </c>
      <c r="N5618">
        <v>4</v>
      </c>
      <c r="O5618">
        <v>1</v>
      </c>
      <c r="P5618" t="b">
        <f t="shared" si="880"/>
        <v>0</v>
      </c>
      <c r="Q5618" t="b">
        <f t="shared" si="881"/>
        <v>1</v>
      </c>
      <c r="R5618" t="b">
        <f t="shared" si="882"/>
        <v>1</v>
      </c>
      <c r="S5618" t="b">
        <f t="shared" si="883"/>
        <v>1</v>
      </c>
      <c r="T5618" t="b">
        <f t="shared" si="884"/>
        <v>0</v>
      </c>
      <c r="U5618" t="b">
        <f t="shared" si="885"/>
        <v>1</v>
      </c>
      <c r="V5618" t="b">
        <f t="shared" si="886"/>
        <v>0</v>
      </c>
      <c r="W5618" t="b">
        <f t="shared" si="887"/>
        <v>0</v>
      </c>
      <c r="X5618" t="b">
        <f t="shared" si="888"/>
        <v>0</v>
      </c>
      <c r="Y5618" t="b">
        <f t="shared" si="889"/>
        <v>0</v>
      </c>
      <c r="Z5618" t="b">
        <v>1</v>
      </c>
    </row>
    <row r="5619" spans="1:32" x14ac:dyDescent="0.25">
      <c r="A5619" t="s">
        <v>10719</v>
      </c>
      <c r="B5619">
        <v>0</v>
      </c>
      <c r="C5619">
        <v>1</v>
      </c>
      <c r="D5619" t="s">
        <v>10720</v>
      </c>
      <c r="E5619" t="s">
        <v>52</v>
      </c>
      <c r="F5619" t="s">
        <v>8</v>
      </c>
      <c r="G5619" t="b">
        <v>0</v>
      </c>
      <c r="H5619" t="s">
        <v>9</v>
      </c>
      <c r="I5619" t="s">
        <v>10</v>
      </c>
      <c r="J5619" t="s">
        <v>28</v>
      </c>
      <c r="K5619" t="s">
        <v>29</v>
      </c>
      <c r="P5619" t="b">
        <f t="shared" si="880"/>
        <v>0</v>
      </c>
      <c r="Q5619" t="b">
        <f t="shared" si="881"/>
        <v>0</v>
      </c>
      <c r="R5619" t="b">
        <f t="shared" si="882"/>
        <v>0</v>
      </c>
      <c r="S5619" t="b">
        <f t="shared" si="883"/>
        <v>0</v>
      </c>
      <c r="T5619" t="b">
        <f t="shared" si="884"/>
        <v>1</v>
      </c>
      <c r="U5619" t="b">
        <f t="shared" si="885"/>
        <v>0</v>
      </c>
      <c r="V5619" t="b">
        <f t="shared" si="886"/>
        <v>0</v>
      </c>
      <c r="W5619" t="b">
        <f t="shared" si="887"/>
        <v>0</v>
      </c>
      <c r="X5619" t="b">
        <f t="shared" si="888"/>
        <v>0</v>
      </c>
      <c r="Y5619" t="b">
        <f t="shared" si="889"/>
        <v>0</v>
      </c>
      <c r="Z5619" t="b">
        <v>0</v>
      </c>
    </row>
    <row r="5620" spans="1:32" x14ac:dyDescent="0.25">
      <c r="A5620" t="s">
        <v>1235</v>
      </c>
      <c r="B5620">
        <v>0</v>
      </c>
      <c r="C5620">
        <v>0</v>
      </c>
      <c r="D5620" t="s">
        <v>1236</v>
      </c>
      <c r="E5620" t="s">
        <v>27</v>
      </c>
      <c r="F5620" t="s">
        <v>8</v>
      </c>
      <c r="G5620" t="b">
        <v>0</v>
      </c>
      <c r="H5620" t="s">
        <v>9</v>
      </c>
      <c r="I5620" t="s">
        <v>10</v>
      </c>
      <c r="J5620" t="s">
        <v>28</v>
      </c>
      <c r="K5620" t="s">
        <v>29</v>
      </c>
      <c r="P5620" t="b">
        <f t="shared" si="880"/>
        <v>0</v>
      </c>
      <c r="Q5620" t="b">
        <f t="shared" si="881"/>
        <v>0</v>
      </c>
      <c r="R5620" t="b">
        <f t="shared" si="882"/>
        <v>0</v>
      </c>
      <c r="S5620" t="b">
        <f t="shared" si="883"/>
        <v>0</v>
      </c>
      <c r="T5620" t="b">
        <f t="shared" si="884"/>
        <v>1</v>
      </c>
      <c r="U5620" t="b">
        <f t="shared" si="885"/>
        <v>0</v>
      </c>
      <c r="V5620" t="b">
        <f t="shared" si="886"/>
        <v>0</v>
      </c>
      <c r="W5620" t="b">
        <f t="shared" si="887"/>
        <v>0</v>
      </c>
      <c r="X5620" t="b">
        <f t="shared" si="888"/>
        <v>0</v>
      </c>
      <c r="Y5620" t="b">
        <f t="shared" si="889"/>
        <v>0</v>
      </c>
      <c r="Z5620" t="b">
        <v>0</v>
      </c>
      <c r="AA5620" t="s">
        <v>16425</v>
      </c>
    </row>
    <row r="5621" spans="1:32" x14ac:dyDescent="0.25">
      <c r="A5621" t="s">
        <v>12366</v>
      </c>
      <c r="B5621">
        <v>0</v>
      </c>
      <c r="C5621">
        <v>1</v>
      </c>
      <c r="D5621" t="s">
        <v>12367</v>
      </c>
      <c r="E5621" t="s">
        <v>52</v>
      </c>
      <c r="F5621" t="s">
        <v>8</v>
      </c>
      <c r="G5621" t="b">
        <v>0</v>
      </c>
      <c r="H5621" t="s">
        <v>9</v>
      </c>
      <c r="I5621" t="s">
        <v>10</v>
      </c>
      <c r="J5621" t="s">
        <v>28</v>
      </c>
      <c r="K5621" t="s">
        <v>29</v>
      </c>
      <c r="P5621" t="b">
        <f t="shared" si="880"/>
        <v>0</v>
      </c>
      <c r="Q5621" t="b">
        <f t="shared" si="881"/>
        <v>0</v>
      </c>
      <c r="R5621" t="b">
        <f t="shared" si="882"/>
        <v>0</v>
      </c>
      <c r="S5621" t="b">
        <f t="shared" si="883"/>
        <v>0</v>
      </c>
      <c r="T5621" t="b">
        <f t="shared" si="884"/>
        <v>1</v>
      </c>
      <c r="U5621" t="b">
        <f t="shared" si="885"/>
        <v>0</v>
      </c>
      <c r="V5621" t="b">
        <f t="shared" si="886"/>
        <v>0</v>
      </c>
      <c r="W5621" t="b">
        <f t="shared" si="887"/>
        <v>0</v>
      </c>
      <c r="X5621" t="b">
        <f t="shared" si="888"/>
        <v>0</v>
      </c>
      <c r="Y5621" t="b">
        <f t="shared" si="889"/>
        <v>0</v>
      </c>
      <c r="Z5621" t="b">
        <v>0</v>
      </c>
    </row>
    <row r="5622" spans="1:32" x14ac:dyDescent="0.25">
      <c r="A5622" t="s">
        <v>9877</v>
      </c>
      <c r="B5622">
        <v>0</v>
      </c>
      <c r="C5622">
        <v>0</v>
      </c>
      <c r="D5622" t="s">
        <v>9878</v>
      </c>
      <c r="E5622" t="s">
        <v>7</v>
      </c>
      <c r="F5622" t="s">
        <v>8</v>
      </c>
      <c r="G5622" t="b">
        <v>0</v>
      </c>
      <c r="H5622" t="s">
        <v>9</v>
      </c>
      <c r="I5622" t="s">
        <v>10</v>
      </c>
      <c r="J5622" t="s">
        <v>28</v>
      </c>
      <c r="K5622" t="s">
        <v>29</v>
      </c>
      <c r="L5622">
        <v>2</v>
      </c>
      <c r="M5622">
        <v>1</v>
      </c>
      <c r="P5622" t="b">
        <f t="shared" si="880"/>
        <v>1</v>
      </c>
      <c r="Q5622" t="b">
        <f t="shared" si="881"/>
        <v>1</v>
      </c>
      <c r="R5622" t="b">
        <f t="shared" si="882"/>
        <v>0</v>
      </c>
      <c r="S5622" t="b">
        <f t="shared" si="883"/>
        <v>0</v>
      </c>
      <c r="T5622" t="b">
        <f t="shared" si="884"/>
        <v>0</v>
      </c>
      <c r="U5622" t="b">
        <f t="shared" si="885"/>
        <v>1</v>
      </c>
      <c r="V5622" t="b">
        <f t="shared" si="886"/>
        <v>0</v>
      </c>
      <c r="W5622" t="b">
        <f t="shared" si="887"/>
        <v>1</v>
      </c>
      <c r="X5622" t="b">
        <f t="shared" si="888"/>
        <v>0</v>
      </c>
      <c r="Y5622" t="b">
        <f t="shared" si="889"/>
        <v>0</v>
      </c>
      <c r="Z5622" t="b">
        <v>0</v>
      </c>
      <c r="AA5622" t="s">
        <v>16424</v>
      </c>
      <c r="AD5622" t="s">
        <v>16490</v>
      </c>
      <c r="AE5622" t="s">
        <v>16492</v>
      </c>
      <c r="AF5622" t="s">
        <v>16491</v>
      </c>
    </row>
    <row r="5623" spans="1:32" x14ac:dyDescent="0.25">
      <c r="A5623" t="s">
        <v>12430</v>
      </c>
      <c r="B5623">
        <v>0</v>
      </c>
      <c r="C5623">
        <v>1</v>
      </c>
      <c r="D5623" t="s">
        <v>12431</v>
      </c>
      <c r="E5623" t="s">
        <v>52</v>
      </c>
      <c r="F5623" t="s">
        <v>8</v>
      </c>
      <c r="G5623" t="b">
        <v>0</v>
      </c>
      <c r="H5623" t="s">
        <v>9</v>
      </c>
      <c r="I5623" t="s">
        <v>10</v>
      </c>
      <c r="J5623" t="s">
        <v>28</v>
      </c>
      <c r="K5623" t="s">
        <v>29</v>
      </c>
      <c r="P5623" t="b">
        <f t="shared" si="880"/>
        <v>0</v>
      </c>
      <c r="Q5623" t="b">
        <f t="shared" si="881"/>
        <v>0</v>
      </c>
      <c r="R5623" t="b">
        <f t="shared" si="882"/>
        <v>0</v>
      </c>
      <c r="S5623" t="b">
        <f t="shared" si="883"/>
        <v>0</v>
      </c>
      <c r="T5623" t="b">
        <f t="shared" si="884"/>
        <v>1</v>
      </c>
      <c r="U5623" t="b">
        <f t="shared" si="885"/>
        <v>0</v>
      </c>
      <c r="V5623" t="b">
        <f t="shared" si="886"/>
        <v>0</v>
      </c>
      <c r="W5623" t="b">
        <f t="shared" si="887"/>
        <v>0</v>
      </c>
      <c r="X5623" t="b">
        <f t="shared" si="888"/>
        <v>0</v>
      </c>
      <c r="Y5623" t="b">
        <f t="shared" si="889"/>
        <v>0</v>
      </c>
      <c r="Z5623" t="b">
        <v>0</v>
      </c>
    </row>
    <row r="5624" spans="1:32" x14ac:dyDescent="0.25">
      <c r="A5624" t="s">
        <v>11041</v>
      </c>
      <c r="B5624">
        <v>0</v>
      </c>
      <c r="C5624">
        <v>0</v>
      </c>
      <c r="D5624" t="s">
        <v>11042</v>
      </c>
      <c r="E5624" t="s">
        <v>7</v>
      </c>
      <c r="F5624" t="s">
        <v>8</v>
      </c>
      <c r="G5624" t="b">
        <v>0</v>
      </c>
      <c r="H5624" t="s">
        <v>9</v>
      </c>
      <c r="I5624" t="s">
        <v>10</v>
      </c>
      <c r="J5624" t="s">
        <v>28</v>
      </c>
      <c r="K5624" t="s">
        <v>29</v>
      </c>
      <c r="L5624">
        <v>24</v>
      </c>
      <c r="M5624">
        <v>12</v>
      </c>
      <c r="N5624">
        <v>4</v>
      </c>
      <c r="O5624">
        <v>1</v>
      </c>
      <c r="P5624" t="b">
        <f t="shared" si="880"/>
        <v>1</v>
      </c>
      <c r="Q5624" t="b">
        <f t="shared" si="881"/>
        <v>1</v>
      </c>
      <c r="R5624" t="b">
        <f t="shared" si="882"/>
        <v>1</v>
      </c>
      <c r="S5624" t="b">
        <f t="shared" si="883"/>
        <v>1</v>
      </c>
      <c r="T5624" t="b">
        <f t="shared" si="884"/>
        <v>0</v>
      </c>
      <c r="U5624" t="b">
        <f t="shared" si="885"/>
        <v>1</v>
      </c>
      <c r="V5624" t="b">
        <f t="shared" si="886"/>
        <v>0</v>
      </c>
      <c r="W5624" t="b">
        <f t="shared" si="887"/>
        <v>0</v>
      </c>
      <c r="X5624" t="b">
        <f t="shared" si="888"/>
        <v>0</v>
      </c>
      <c r="Y5624" t="b">
        <f t="shared" si="889"/>
        <v>0</v>
      </c>
      <c r="Z5624" t="b">
        <v>1</v>
      </c>
    </row>
    <row r="5625" spans="1:32" x14ac:dyDescent="0.25">
      <c r="A5625" t="s">
        <v>12281</v>
      </c>
      <c r="B5625">
        <v>0</v>
      </c>
      <c r="C5625">
        <v>0</v>
      </c>
      <c r="D5625" t="s">
        <v>12282</v>
      </c>
      <c r="E5625" t="s">
        <v>15</v>
      </c>
      <c r="F5625" t="s">
        <v>8</v>
      </c>
      <c r="G5625" t="b">
        <v>0</v>
      </c>
      <c r="H5625" t="s">
        <v>16</v>
      </c>
      <c r="I5625" t="s">
        <v>47</v>
      </c>
      <c r="J5625" t="s">
        <v>76</v>
      </c>
      <c r="K5625" t="s">
        <v>12283</v>
      </c>
      <c r="P5625" t="b">
        <f t="shared" si="880"/>
        <v>0</v>
      </c>
      <c r="Q5625" t="b">
        <f t="shared" si="881"/>
        <v>0</v>
      </c>
      <c r="R5625" t="b">
        <f t="shared" si="882"/>
        <v>0</v>
      </c>
      <c r="S5625" t="b">
        <f t="shared" si="883"/>
        <v>0</v>
      </c>
      <c r="T5625" t="b">
        <f t="shared" si="884"/>
        <v>1</v>
      </c>
      <c r="U5625" t="b">
        <f t="shared" si="885"/>
        <v>0</v>
      </c>
      <c r="V5625" t="b">
        <f t="shared" si="886"/>
        <v>0</v>
      </c>
      <c r="W5625" t="b">
        <f t="shared" si="887"/>
        <v>0</v>
      </c>
      <c r="X5625" t="b">
        <f t="shared" si="888"/>
        <v>0</v>
      </c>
      <c r="Y5625" t="b">
        <f t="shared" si="889"/>
        <v>0</v>
      </c>
      <c r="Z5625" t="b">
        <v>0</v>
      </c>
    </row>
    <row r="5626" spans="1:32" x14ac:dyDescent="0.25">
      <c r="A5626" t="s">
        <v>15165</v>
      </c>
      <c r="B5626">
        <v>0</v>
      </c>
      <c r="C5626">
        <v>0</v>
      </c>
      <c r="D5626" t="s">
        <v>15166</v>
      </c>
      <c r="E5626" t="s">
        <v>7</v>
      </c>
      <c r="F5626" t="s">
        <v>8</v>
      </c>
      <c r="G5626" t="b">
        <v>0</v>
      </c>
      <c r="H5626" t="s">
        <v>16</v>
      </c>
      <c r="I5626" t="s">
        <v>17</v>
      </c>
      <c r="J5626" t="s">
        <v>545</v>
      </c>
      <c r="M5626">
        <v>1</v>
      </c>
      <c r="P5626" t="b">
        <f t="shared" si="880"/>
        <v>0</v>
      </c>
      <c r="Q5626" t="b">
        <f t="shared" si="881"/>
        <v>1</v>
      </c>
      <c r="R5626" t="b">
        <f t="shared" si="882"/>
        <v>0</v>
      </c>
      <c r="S5626" t="b">
        <f t="shared" si="883"/>
        <v>0</v>
      </c>
      <c r="T5626" t="b">
        <f t="shared" si="884"/>
        <v>0</v>
      </c>
      <c r="U5626" t="b">
        <f t="shared" si="885"/>
        <v>1</v>
      </c>
      <c r="V5626" t="b">
        <f t="shared" si="886"/>
        <v>0</v>
      </c>
      <c r="W5626" t="b">
        <f t="shared" si="887"/>
        <v>1</v>
      </c>
      <c r="X5626" t="b">
        <f t="shared" si="888"/>
        <v>0</v>
      </c>
      <c r="Y5626" t="b">
        <f t="shared" si="889"/>
        <v>0</v>
      </c>
      <c r="Z5626" t="b">
        <v>0</v>
      </c>
    </row>
    <row r="5627" spans="1:32" x14ac:dyDescent="0.25">
      <c r="A5627" t="s">
        <v>15231</v>
      </c>
      <c r="B5627">
        <v>0</v>
      </c>
      <c r="C5627">
        <v>0</v>
      </c>
      <c r="D5627" t="s">
        <v>15232</v>
      </c>
      <c r="E5627" t="s">
        <v>15</v>
      </c>
      <c r="F5627" t="s">
        <v>8</v>
      </c>
      <c r="G5627" t="b">
        <v>0</v>
      </c>
      <c r="H5627" t="s">
        <v>16</v>
      </c>
      <c r="I5627" t="s">
        <v>17</v>
      </c>
      <c r="J5627" t="s">
        <v>545</v>
      </c>
      <c r="L5627">
        <v>3</v>
      </c>
      <c r="M5627">
        <v>2</v>
      </c>
      <c r="P5627" t="b">
        <f t="shared" si="880"/>
        <v>1</v>
      </c>
      <c r="Q5627" t="b">
        <f t="shared" si="881"/>
        <v>1</v>
      </c>
      <c r="R5627" t="b">
        <f t="shared" si="882"/>
        <v>0</v>
      </c>
      <c r="S5627" t="b">
        <f t="shared" si="883"/>
        <v>0</v>
      </c>
      <c r="T5627" t="b">
        <f t="shared" si="884"/>
        <v>0</v>
      </c>
      <c r="U5627" t="b">
        <f t="shared" si="885"/>
        <v>1</v>
      </c>
      <c r="V5627" t="b">
        <f t="shared" si="886"/>
        <v>0</v>
      </c>
      <c r="W5627" t="b">
        <f t="shared" si="887"/>
        <v>1</v>
      </c>
      <c r="X5627" t="b">
        <f t="shared" si="888"/>
        <v>0</v>
      </c>
      <c r="Y5627" t="b">
        <f t="shared" si="889"/>
        <v>0</v>
      </c>
      <c r="Z5627" t="b">
        <v>0</v>
      </c>
      <c r="AA5627" t="s">
        <v>16425</v>
      </c>
    </row>
    <row r="5628" spans="1:32" x14ac:dyDescent="0.25">
      <c r="A5628" t="s">
        <v>14162</v>
      </c>
      <c r="B5628">
        <v>0</v>
      </c>
      <c r="C5628">
        <v>0</v>
      </c>
      <c r="D5628" t="s">
        <v>14163</v>
      </c>
      <c r="E5628" t="s">
        <v>37</v>
      </c>
      <c r="F5628" t="s">
        <v>8</v>
      </c>
      <c r="G5628" t="b">
        <v>0</v>
      </c>
      <c r="H5628" t="s">
        <v>16</v>
      </c>
      <c r="I5628" t="s">
        <v>17</v>
      </c>
      <c r="J5628" t="s">
        <v>545</v>
      </c>
      <c r="P5628" t="b">
        <f t="shared" si="880"/>
        <v>0</v>
      </c>
      <c r="Q5628" t="b">
        <f t="shared" si="881"/>
        <v>0</v>
      </c>
      <c r="R5628" t="b">
        <f t="shared" si="882"/>
        <v>0</v>
      </c>
      <c r="S5628" t="b">
        <f t="shared" si="883"/>
        <v>0</v>
      </c>
      <c r="T5628" t="b">
        <f t="shared" si="884"/>
        <v>1</v>
      </c>
      <c r="U5628" t="b">
        <f t="shared" si="885"/>
        <v>0</v>
      </c>
      <c r="V5628" t="b">
        <f t="shared" si="886"/>
        <v>0</v>
      </c>
      <c r="W5628" t="b">
        <f t="shared" si="887"/>
        <v>0</v>
      </c>
      <c r="X5628" t="b">
        <f t="shared" si="888"/>
        <v>0</v>
      </c>
      <c r="Y5628" t="b">
        <f t="shared" si="889"/>
        <v>0</v>
      </c>
      <c r="Z5628" t="b">
        <v>0</v>
      </c>
    </row>
    <row r="5629" spans="1:32" x14ac:dyDescent="0.25">
      <c r="A5629" t="s">
        <v>15149</v>
      </c>
      <c r="B5629">
        <v>0</v>
      </c>
      <c r="C5629">
        <v>0</v>
      </c>
      <c r="D5629" t="s">
        <v>15150</v>
      </c>
      <c r="E5629" t="s">
        <v>52</v>
      </c>
      <c r="F5629" t="s">
        <v>8</v>
      </c>
      <c r="G5629" t="b">
        <v>0</v>
      </c>
      <c r="H5629" t="s">
        <v>16</v>
      </c>
      <c r="I5629" t="s">
        <v>17</v>
      </c>
      <c r="J5629" t="s">
        <v>545</v>
      </c>
      <c r="M5629">
        <v>2</v>
      </c>
      <c r="P5629" t="b">
        <f t="shared" si="880"/>
        <v>0</v>
      </c>
      <c r="Q5629" t="b">
        <f t="shared" si="881"/>
        <v>1</v>
      </c>
      <c r="R5629" t="b">
        <f t="shared" si="882"/>
        <v>0</v>
      </c>
      <c r="S5629" t="b">
        <f t="shared" si="883"/>
        <v>0</v>
      </c>
      <c r="T5629" t="b">
        <f t="shared" si="884"/>
        <v>0</v>
      </c>
      <c r="U5629" t="b">
        <f t="shared" si="885"/>
        <v>1</v>
      </c>
      <c r="V5629" t="b">
        <f t="shared" si="886"/>
        <v>0</v>
      </c>
      <c r="W5629" t="b">
        <f t="shared" si="887"/>
        <v>1</v>
      </c>
      <c r="X5629" t="b">
        <f t="shared" si="888"/>
        <v>0</v>
      </c>
      <c r="Y5629" t="b">
        <f t="shared" si="889"/>
        <v>0</v>
      </c>
      <c r="Z5629" t="b">
        <v>1</v>
      </c>
    </row>
    <row r="5630" spans="1:32" x14ac:dyDescent="0.25">
      <c r="A5630" t="s">
        <v>9879</v>
      </c>
      <c r="B5630">
        <v>0</v>
      </c>
      <c r="C5630">
        <v>1</v>
      </c>
      <c r="D5630" t="s">
        <v>9880</v>
      </c>
      <c r="E5630" t="s">
        <v>27</v>
      </c>
      <c r="F5630" t="s">
        <v>8</v>
      </c>
      <c r="G5630" t="b">
        <v>0</v>
      </c>
      <c r="H5630" t="s">
        <v>9</v>
      </c>
      <c r="I5630" t="s">
        <v>10</v>
      </c>
      <c r="J5630" t="s">
        <v>271</v>
      </c>
      <c r="K5630" t="s">
        <v>272</v>
      </c>
      <c r="P5630" t="b">
        <f t="shared" si="880"/>
        <v>0</v>
      </c>
      <c r="Q5630" t="b">
        <f t="shared" si="881"/>
        <v>0</v>
      </c>
      <c r="R5630" t="b">
        <f t="shared" si="882"/>
        <v>0</v>
      </c>
      <c r="S5630" t="b">
        <f t="shared" si="883"/>
        <v>0</v>
      </c>
      <c r="T5630" t="b">
        <f t="shared" si="884"/>
        <v>1</v>
      </c>
      <c r="U5630" t="b">
        <f t="shared" si="885"/>
        <v>0</v>
      </c>
      <c r="V5630" t="b">
        <f t="shared" si="886"/>
        <v>0</v>
      </c>
      <c r="W5630" t="b">
        <f t="shared" si="887"/>
        <v>0</v>
      </c>
      <c r="X5630" t="b">
        <f t="shared" si="888"/>
        <v>0</v>
      </c>
      <c r="Y5630" t="b">
        <f t="shared" si="889"/>
        <v>0</v>
      </c>
      <c r="Z5630" t="b">
        <v>0</v>
      </c>
    </row>
    <row r="5631" spans="1:32" x14ac:dyDescent="0.25">
      <c r="A5631" t="s">
        <v>11045</v>
      </c>
      <c r="B5631">
        <v>0</v>
      </c>
      <c r="C5631">
        <v>0</v>
      </c>
      <c r="D5631" t="s">
        <v>11046</v>
      </c>
      <c r="E5631" t="s">
        <v>52</v>
      </c>
      <c r="F5631" t="s">
        <v>8</v>
      </c>
      <c r="G5631" t="b">
        <v>0</v>
      </c>
      <c r="H5631" t="s">
        <v>9</v>
      </c>
      <c r="I5631" t="s">
        <v>10</v>
      </c>
      <c r="J5631" t="s">
        <v>271</v>
      </c>
      <c r="K5631" t="s">
        <v>272</v>
      </c>
      <c r="P5631" t="b">
        <f t="shared" si="880"/>
        <v>0</v>
      </c>
      <c r="Q5631" t="b">
        <f t="shared" si="881"/>
        <v>0</v>
      </c>
      <c r="R5631" t="b">
        <f t="shared" si="882"/>
        <v>0</v>
      </c>
      <c r="S5631" t="b">
        <f t="shared" si="883"/>
        <v>0</v>
      </c>
      <c r="T5631" t="b">
        <f t="shared" si="884"/>
        <v>1</v>
      </c>
      <c r="U5631" t="b">
        <f t="shared" si="885"/>
        <v>0</v>
      </c>
      <c r="V5631" t="b">
        <f t="shared" si="886"/>
        <v>0</v>
      </c>
      <c r="W5631" t="b">
        <f t="shared" si="887"/>
        <v>0</v>
      </c>
      <c r="X5631" t="b">
        <f t="shared" si="888"/>
        <v>0</v>
      </c>
      <c r="Y5631" t="b">
        <f t="shared" si="889"/>
        <v>0</v>
      </c>
      <c r="Z5631" t="b">
        <v>0</v>
      </c>
    </row>
    <row r="5632" spans="1:32" x14ac:dyDescent="0.25">
      <c r="A5632" t="s">
        <v>11043</v>
      </c>
      <c r="B5632">
        <v>0</v>
      </c>
      <c r="C5632">
        <v>1</v>
      </c>
      <c r="D5632" t="s">
        <v>11044</v>
      </c>
      <c r="E5632" t="s">
        <v>52</v>
      </c>
      <c r="F5632" t="s">
        <v>8</v>
      </c>
      <c r="G5632" t="b">
        <v>0</v>
      </c>
      <c r="H5632" t="s">
        <v>9</v>
      </c>
      <c r="I5632" t="s">
        <v>10</v>
      </c>
      <c r="J5632" t="s">
        <v>271</v>
      </c>
      <c r="K5632" t="s">
        <v>272</v>
      </c>
      <c r="P5632" t="b">
        <f t="shared" si="880"/>
        <v>0</v>
      </c>
      <c r="Q5632" t="b">
        <f t="shared" si="881"/>
        <v>0</v>
      </c>
      <c r="R5632" t="b">
        <f t="shared" si="882"/>
        <v>0</v>
      </c>
      <c r="S5632" t="b">
        <f t="shared" si="883"/>
        <v>0</v>
      </c>
      <c r="T5632" t="b">
        <f t="shared" si="884"/>
        <v>1</v>
      </c>
      <c r="U5632" t="b">
        <f t="shared" si="885"/>
        <v>0</v>
      </c>
      <c r="V5632" t="b">
        <f t="shared" si="886"/>
        <v>0</v>
      </c>
      <c r="W5632" t="b">
        <f t="shared" si="887"/>
        <v>0</v>
      </c>
      <c r="X5632" t="b">
        <f t="shared" si="888"/>
        <v>0</v>
      </c>
      <c r="Y5632" t="b">
        <f t="shared" si="889"/>
        <v>0</v>
      </c>
      <c r="Z5632" t="b">
        <v>0</v>
      </c>
    </row>
    <row r="5633" spans="1:32" x14ac:dyDescent="0.25">
      <c r="A5633" t="s">
        <v>14597</v>
      </c>
      <c r="B5633">
        <v>0</v>
      </c>
      <c r="C5633">
        <v>0</v>
      </c>
      <c r="D5633" t="s">
        <v>14598</v>
      </c>
      <c r="E5633" t="s">
        <v>27</v>
      </c>
      <c r="F5633" t="s">
        <v>8</v>
      </c>
      <c r="G5633" t="b">
        <v>0</v>
      </c>
      <c r="H5633" t="s">
        <v>16</v>
      </c>
      <c r="I5633" t="s">
        <v>17</v>
      </c>
      <c r="J5633" t="s">
        <v>545</v>
      </c>
      <c r="K5633" t="s">
        <v>14599</v>
      </c>
      <c r="P5633" t="b">
        <f t="shared" si="880"/>
        <v>0</v>
      </c>
      <c r="Q5633" t="b">
        <f t="shared" si="881"/>
        <v>0</v>
      </c>
      <c r="R5633" t="b">
        <f t="shared" si="882"/>
        <v>0</v>
      </c>
      <c r="S5633" t="b">
        <f t="shared" si="883"/>
        <v>0</v>
      </c>
      <c r="T5633" t="b">
        <f t="shared" si="884"/>
        <v>1</v>
      </c>
      <c r="U5633" t="b">
        <f t="shared" si="885"/>
        <v>0</v>
      </c>
      <c r="V5633" t="b">
        <f t="shared" si="886"/>
        <v>0</v>
      </c>
      <c r="W5633" t="b">
        <f t="shared" si="887"/>
        <v>0</v>
      </c>
      <c r="X5633" t="b">
        <f t="shared" si="888"/>
        <v>0</v>
      </c>
      <c r="Y5633" t="b">
        <f t="shared" si="889"/>
        <v>0</v>
      </c>
      <c r="Z5633" t="b">
        <v>0</v>
      </c>
      <c r="AA5633" t="s">
        <v>16425</v>
      </c>
    </row>
    <row r="5634" spans="1:32" x14ac:dyDescent="0.25">
      <c r="A5634" t="s">
        <v>9868</v>
      </c>
      <c r="B5634">
        <v>0</v>
      </c>
      <c r="C5634">
        <v>1</v>
      </c>
      <c r="D5634" t="s">
        <v>9869</v>
      </c>
      <c r="E5634" t="s">
        <v>52</v>
      </c>
      <c r="F5634" t="s">
        <v>8</v>
      </c>
      <c r="G5634" t="b">
        <v>0</v>
      </c>
      <c r="H5634" t="s">
        <v>9</v>
      </c>
      <c r="I5634" t="s">
        <v>10</v>
      </c>
      <c r="J5634" t="s">
        <v>28</v>
      </c>
      <c r="K5634" t="s">
        <v>29</v>
      </c>
      <c r="L5634">
        <v>7</v>
      </c>
      <c r="P5634" t="b">
        <f t="shared" si="880"/>
        <v>1</v>
      </c>
      <c r="Q5634" t="b">
        <f t="shared" si="881"/>
        <v>0</v>
      </c>
      <c r="R5634" t="b">
        <f t="shared" si="882"/>
        <v>0</v>
      </c>
      <c r="S5634" t="b">
        <f t="shared" si="883"/>
        <v>0</v>
      </c>
      <c r="T5634" t="b">
        <f t="shared" si="884"/>
        <v>0</v>
      </c>
      <c r="U5634" t="b">
        <f t="shared" si="885"/>
        <v>1</v>
      </c>
      <c r="V5634" t="b">
        <f t="shared" si="886"/>
        <v>1</v>
      </c>
      <c r="W5634" t="b">
        <f t="shared" si="887"/>
        <v>0</v>
      </c>
      <c r="X5634" t="b">
        <f t="shared" si="888"/>
        <v>0</v>
      </c>
      <c r="Y5634" t="b">
        <f t="shared" si="889"/>
        <v>0</v>
      </c>
      <c r="Z5634" t="b">
        <v>0</v>
      </c>
    </row>
    <row r="5635" spans="1:32" x14ac:dyDescent="0.25">
      <c r="A5635" t="s">
        <v>9222</v>
      </c>
      <c r="B5635">
        <v>0</v>
      </c>
      <c r="C5635">
        <v>0</v>
      </c>
      <c r="D5635" t="s">
        <v>9223</v>
      </c>
      <c r="E5635" t="s">
        <v>7</v>
      </c>
      <c r="F5635" t="s">
        <v>8</v>
      </c>
      <c r="G5635" t="b">
        <v>0</v>
      </c>
      <c r="H5635" t="s">
        <v>9</v>
      </c>
      <c r="I5635" t="s">
        <v>10</v>
      </c>
      <c r="J5635" t="s">
        <v>28</v>
      </c>
      <c r="K5635" t="s">
        <v>29</v>
      </c>
      <c r="L5635">
        <v>1</v>
      </c>
      <c r="M5635">
        <v>1</v>
      </c>
      <c r="P5635" t="b">
        <f t="shared" si="880"/>
        <v>1</v>
      </c>
      <c r="Q5635" t="b">
        <f t="shared" si="881"/>
        <v>1</v>
      </c>
      <c r="R5635" t="b">
        <f t="shared" si="882"/>
        <v>0</v>
      </c>
      <c r="S5635" t="b">
        <f t="shared" si="883"/>
        <v>0</v>
      </c>
      <c r="T5635" t="b">
        <f t="shared" si="884"/>
        <v>0</v>
      </c>
      <c r="U5635" t="b">
        <f t="shared" si="885"/>
        <v>1</v>
      </c>
      <c r="V5635" t="b">
        <f t="shared" si="886"/>
        <v>0</v>
      </c>
      <c r="W5635" t="b">
        <f t="shared" si="887"/>
        <v>1</v>
      </c>
      <c r="X5635" t="b">
        <f t="shared" si="888"/>
        <v>0</v>
      </c>
      <c r="Y5635" t="b">
        <f t="shared" si="889"/>
        <v>0</v>
      </c>
      <c r="Z5635" t="b">
        <v>0</v>
      </c>
    </row>
    <row r="5636" spans="1:32" x14ac:dyDescent="0.25">
      <c r="A5636" t="s">
        <v>2719</v>
      </c>
      <c r="B5636">
        <v>0</v>
      </c>
      <c r="C5636">
        <v>0</v>
      </c>
      <c r="D5636" t="s">
        <v>2720</v>
      </c>
      <c r="E5636" t="s">
        <v>37</v>
      </c>
      <c r="F5636" t="s">
        <v>8</v>
      </c>
      <c r="G5636" t="b">
        <v>0</v>
      </c>
      <c r="H5636" t="s">
        <v>16</v>
      </c>
      <c r="I5636" t="s">
        <v>17</v>
      </c>
      <c r="J5636" t="s">
        <v>545</v>
      </c>
      <c r="K5636" t="s">
        <v>743</v>
      </c>
      <c r="M5636">
        <v>1</v>
      </c>
      <c r="P5636" t="b">
        <f t="shared" si="880"/>
        <v>0</v>
      </c>
      <c r="Q5636" t="b">
        <f t="shared" si="881"/>
        <v>1</v>
      </c>
      <c r="R5636" t="b">
        <f t="shared" si="882"/>
        <v>0</v>
      </c>
      <c r="S5636" t="b">
        <f t="shared" si="883"/>
        <v>0</v>
      </c>
      <c r="T5636" t="b">
        <f t="shared" si="884"/>
        <v>0</v>
      </c>
      <c r="U5636" t="b">
        <f t="shared" si="885"/>
        <v>1</v>
      </c>
      <c r="V5636" t="b">
        <f t="shared" si="886"/>
        <v>0</v>
      </c>
      <c r="W5636" t="b">
        <f t="shared" si="887"/>
        <v>1</v>
      </c>
      <c r="X5636" t="b">
        <f t="shared" si="888"/>
        <v>0</v>
      </c>
      <c r="Y5636" t="b">
        <f t="shared" si="889"/>
        <v>0</v>
      </c>
      <c r="Z5636" t="b">
        <v>0</v>
      </c>
    </row>
    <row r="5637" spans="1:32" x14ac:dyDescent="0.25">
      <c r="A5637" t="s">
        <v>14311</v>
      </c>
      <c r="B5637">
        <v>0</v>
      </c>
      <c r="C5637">
        <v>0</v>
      </c>
      <c r="D5637" t="s">
        <v>14312</v>
      </c>
      <c r="E5637" t="s">
        <v>15</v>
      </c>
      <c r="F5637" t="s">
        <v>8</v>
      </c>
      <c r="G5637" t="b">
        <v>0</v>
      </c>
      <c r="H5637" t="s">
        <v>16</v>
      </c>
      <c r="I5637" t="s">
        <v>17</v>
      </c>
      <c r="J5637" t="s">
        <v>3010</v>
      </c>
      <c r="M5637">
        <v>1</v>
      </c>
      <c r="P5637" t="b">
        <f t="shared" si="880"/>
        <v>0</v>
      </c>
      <c r="Q5637" t="b">
        <f t="shared" si="881"/>
        <v>1</v>
      </c>
      <c r="R5637" t="b">
        <f t="shared" si="882"/>
        <v>0</v>
      </c>
      <c r="S5637" t="b">
        <f t="shared" si="883"/>
        <v>0</v>
      </c>
      <c r="T5637" t="b">
        <f t="shared" si="884"/>
        <v>0</v>
      </c>
      <c r="U5637" t="b">
        <f t="shared" si="885"/>
        <v>1</v>
      </c>
      <c r="V5637" t="b">
        <f t="shared" si="886"/>
        <v>0</v>
      </c>
      <c r="W5637" t="b">
        <f t="shared" si="887"/>
        <v>1</v>
      </c>
      <c r="X5637" t="b">
        <f t="shared" si="888"/>
        <v>0</v>
      </c>
      <c r="Y5637" t="b">
        <f t="shared" si="889"/>
        <v>0</v>
      </c>
      <c r="Z5637" t="b">
        <v>0</v>
      </c>
    </row>
    <row r="5638" spans="1:32" x14ac:dyDescent="0.25">
      <c r="A5638" t="s">
        <v>3143</v>
      </c>
      <c r="B5638">
        <v>0</v>
      </c>
      <c r="C5638">
        <v>0</v>
      </c>
      <c r="D5638" t="s">
        <v>3144</v>
      </c>
      <c r="E5638" t="s">
        <v>7</v>
      </c>
      <c r="F5638" t="s">
        <v>8</v>
      </c>
      <c r="G5638" t="b">
        <v>0</v>
      </c>
      <c r="H5638" t="s">
        <v>9</v>
      </c>
      <c r="I5638" t="s">
        <v>10</v>
      </c>
      <c r="J5638" t="s">
        <v>11</v>
      </c>
      <c r="K5638" t="s">
        <v>911</v>
      </c>
      <c r="L5638">
        <v>2</v>
      </c>
      <c r="M5638">
        <v>2</v>
      </c>
      <c r="N5638">
        <v>2</v>
      </c>
      <c r="O5638">
        <v>1</v>
      </c>
      <c r="P5638" t="b">
        <f t="shared" si="880"/>
        <v>1</v>
      </c>
      <c r="Q5638" t="b">
        <f t="shared" si="881"/>
        <v>1</v>
      </c>
      <c r="R5638" t="b">
        <f t="shared" si="882"/>
        <v>1</v>
      </c>
      <c r="S5638" t="b">
        <f t="shared" si="883"/>
        <v>1</v>
      </c>
      <c r="T5638" t="b">
        <f t="shared" si="884"/>
        <v>0</v>
      </c>
      <c r="U5638" t="b">
        <f t="shared" si="885"/>
        <v>1</v>
      </c>
      <c r="V5638" t="b">
        <f t="shared" si="886"/>
        <v>0</v>
      </c>
      <c r="W5638" t="b">
        <f t="shared" si="887"/>
        <v>0</v>
      </c>
      <c r="X5638" t="b">
        <f t="shared" si="888"/>
        <v>0</v>
      </c>
      <c r="Y5638" t="b">
        <f t="shared" si="889"/>
        <v>0</v>
      </c>
      <c r="Z5638" t="b">
        <v>1</v>
      </c>
      <c r="AA5638" t="s">
        <v>16433</v>
      </c>
      <c r="AB5638" t="s">
        <v>16425</v>
      </c>
    </row>
    <row r="5639" spans="1:32" x14ac:dyDescent="0.25">
      <c r="A5639" t="s">
        <v>10594</v>
      </c>
      <c r="B5639">
        <v>1</v>
      </c>
      <c r="C5639">
        <v>0</v>
      </c>
      <c r="D5639" t="s">
        <v>10595</v>
      </c>
      <c r="E5639" t="s">
        <v>15</v>
      </c>
      <c r="F5639" t="s">
        <v>8</v>
      </c>
      <c r="G5639" t="b">
        <v>0</v>
      </c>
      <c r="H5639" t="s">
        <v>9</v>
      </c>
      <c r="I5639" t="s">
        <v>10</v>
      </c>
      <c r="J5639" t="s">
        <v>11</v>
      </c>
      <c r="K5639" t="s">
        <v>911</v>
      </c>
      <c r="L5639">
        <v>1</v>
      </c>
      <c r="M5639">
        <v>2</v>
      </c>
      <c r="P5639" t="b">
        <f t="shared" si="880"/>
        <v>1</v>
      </c>
      <c r="Q5639" t="b">
        <f t="shared" si="881"/>
        <v>1</v>
      </c>
      <c r="R5639" t="b">
        <f t="shared" si="882"/>
        <v>0</v>
      </c>
      <c r="S5639" t="b">
        <f t="shared" si="883"/>
        <v>0</v>
      </c>
      <c r="T5639" t="b">
        <f t="shared" si="884"/>
        <v>0</v>
      </c>
      <c r="U5639" t="b">
        <f t="shared" si="885"/>
        <v>1</v>
      </c>
      <c r="V5639" t="b">
        <f t="shared" si="886"/>
        <v>0</v>
      </c>
      <c r="W5639" t="b">
        <f t="shared" si="887"/>
        <v>1</v>
      </c>
      <c r="X5639" t="b">
        <f t="shared" si="888"/>
        <v>0</v>
      </c>
      <c r="Y5639" t="b">
        <f t="shared" si="889"/>
        <v>0</v>
      </c>
      <c r="Z5639" t="b">
        <v>1</v>
      </c>
      <c r="AB5639" t="s">
        <v>16426</v>
      </c>
    </row>
    <row r="5640" spans="1:32" x14ac:dyDescent="0.25">
      <c r="A5640" t="s">
        <v>10596</v>
      </c>
      <c r="B5640">
        <v>1</v>
      </c>
      <c r="C5640">
        <v>0</v>
      </c>
      <c r="D5640" t="s">
        <v>10597</v>
      </c>
      <c r="E5640" t="s">
        <v>7</v>
      </c>
      <c r="F5640" t="s">
        <v>8</v>
      </c>
      <c r="G5640" t="b">
        <v>0</v>
      </c>
      <c r="H5640" t="s">
        <v>9</v>
      </c>
      <c r="I5640" t="s">
        <v>10</v>
      </c>
      <c r="J5640" t="s">
        <v>11</v>
      </c>
      <c r="K5640" t="s">
        <v>911</v>
      </c>
      <c r="M5640">
        <v>7</v>
      </c>
      <c r="N5640">
        <v>2</v>
      </c>
      <c r="P5640" t="b">
        <f t="shared" si="880"/>
        <v>0</v>
      </c>
      <c r="Q5640" t="b">
        <f t="shared" si="881"/>
        <v>1</v>
      </c>
      <c r="R5640" t="b">
        <f t="shared" si="882"/>
        <v>1</v>
      </c>
      <c r="S5640" t="b">
        <f t="shared" si="883"/>
        <v>0</v>
      </c>
      <c r="T5640" t="b">
        <f t="shared" si="884"/>
        <v>0</v>
      </c>
      <c r="U5640" t="b">
        <f t="shared" si="885"/>
        <v>1</v>
      </c>
      <c r="V5640" t="b">
        <f t="shared" si="886"/>
        <v>0</v>
      </c>
      <c r="W5640" t="b">
        <f t="shared" si="887"/>
        <v>0</v>
      </c>
      <c r="X5640" t="b">
        <f t="shared" si="888"/>
        <v>1</v>
      </c>
      <c r="Y5640" t="b">
        <f t="shared" si="889"/>
        <v>0</v>
      </c>
      <c r="Z5640" t="b">
        <v>1</v>
      </c>
      <c r="AB5640" t="s">
        <v>16425</v>
      </c>
    </row>
    <row r="5641" spans="1:32" x14ac:dyDescent="0.25">
      <c r="A5641" t="s">
        <v>2428</v>
      </c>
      <c r="B5641">
        <v>0</v>
      </c>
      <c r="C5641">
        <v>0</v>
      </c>
      <c r="D5641" t="s">
        <v>2429</v>
      </c>
      <c r="E5641" t="s">
        <v>7</v>
      </c>
      <c r="F5641" t="s">
        <v>8</v>
      </c>
      <c r="G5641" t="b">
        <v>0</v>
      </c>
      <c r="H5641" t="s">
        <v>9</v>
      </c>
      <c r="I5641" t="s">
        <v>10</v>
      </c>
      <c r="J5641" t="s">
        <v>28</v>
      </c>
      <c r="K5641" t="s">
        <v>2430</v>
      </c>
      <c r="L5641">
        <v>22</v>
      </c>
      <c r="M5641">
        <v>14</v>
      </c>
      <c r="N5641">
        <v>4</v>
      </c>
      <c r="O5641">
        <v>5</v>
      </c>
      <c r="P5641" t="b">
        <f t="shared" si="880"/>
        <v>1</v>
      </c>
      <c r="Q5641" t="b">
        <f t="shared" si="881"/>
        <v>1</v>
      </c>
      <c r="R5641" t="b">
        <f t="shared" si="882"/>
        <v>1</v>
      </c>
      <c r="S5641" t="b">
        <f t="shared" si="883"/>
        <v>1</v>
      </c>
      <c r="T5641" t="b">
        <f t="shared" si="884"/>
        <v>0</v>
      </c>
      <c r="U5641" t="b">
        <f t="shared" si="885"/>
        <v>1</v>
      </c>
      <c r="V5641" t="b">
        <f t="shared" si="886"/>
        <v>0</v>
      </c>
      <c r="W5641" t="b">
        <f t="shared" si="887"/>
        <v>0</v>
      </c>
      <c r="X5641" t="b">
        <f t="shared" si="888"/>
        <v>0</v>
      </c>
      <c r="Y5641" t="b">
        <f t="shared" si="889"/>
        <v>0</v>
      </c>
      <c r="Z5641" t="b">
        <v>1</v>
      </c>
    </row>
    <row r="5642" spans="1:32" x14ac:dyDescent="0.25">
      <c r="A5642" t="s">
        <v>5017</v>
      </c>
      <c r="B5642">
        <v>0</v>
      </c>
      <c r="C5642">
        <v>0</v>
      </c>
      <c r="D5642" t="s">
        <v>5018</v>
      </c>
      <c r="E5642" t="s">
        <v>7</v>
      </c>
      <c r="F5642" t="s">
        <v>8</v>
      </c>
      <c r="G5642" t="b">
        <v>0</v>
      </c>
      <c r="H5642" t="s">
        <v>9</v>
      </c>
      <c r="I5642" t="s">
        <v>10</v>
      </c>
      <c r="J5642" t="s">
        <v>28</v>
      </c>
      <c r="K5642" t="s">
        <v>2430</v>
      </c>
      <c r="L5642">
        <v>3</v>
      </c>
      <c r="M5642">
        <v>3</v>
      </c>
      <c r="P5642" t="b">
        <f t="shared" si="880"/>
        <v>1</v>
      </c>
      <c r="Q5642" t="b">
        <f t="shared" si="881"/>
        <v>1</v>
      </c>
      <c r="R5642" t="b">
        <f t="shared" si="882"/>
        <v>0</v>
      </c>
      <c r="S5642" t="b">
        <f t="shared" si="883"/>
        <v>0</v>
      </c>
      <c r="T5642" t="b">
        <f t="shared" si="884"/>
        <v>0</v>
      </c>
      <c r="U5642" t="b">
        <f t="shared" si="885"/>
        <v>1</v>
      </c>
      <c r="V5642" t="b">
        <f t="shared" si="886"/>
        <v>0</v>
      </c>
      <c r="W5642" t="b">
        <f t="shared" si="887"/>
        <v>1</v>
      </c>
      <c r="X5642" t="b">
        <f t="shared" si="888"/>
        <v>0</v>
      </c>
      <c r="Y5642" t="b">
        <f t="shared" si="889"/>
        <v>0</v>
      </c>
      <c r="Z5642" t="b">
        <v>0</v>
      </c>
      <c r="AD5642" t="s">
        <v>16490</v>
      </c>
      <c r="AE5642" t="s">
        <v>16491</v>
      </c>
      <c r="AF5642" t="s">
        <v>16491</v>
      </c>
    </row>
    <row r="5643" spans="1:32" x14ac:dyDescent="0.25">
      <c r="A5643" t="s">
        <v>3087</v>
      </c>
      <c r="B5643">
        <v>0</v>
      </c>
      <c r="C5643">
        <v>0</v>
      </c>
      <c r="D5643" t="s">
        <v>3088</v>
      </c>
      <c r="E5643" t="s">
        <v>7</v>
      </c>
      <c r="F5643" t="s">
        <v>8</v>
      </c>
      <c r="G5643" t="b">
        <v>0</v>
      </c>
      <c r="H5643" t="s">
        <v>9</v>
      </c>
      <c r="I5643" t="s">
        <v>10</v>
      </c>
      <c r="J5643" t="s">
        <v>28</v>
      </c>
      <c r="K5643" t="s">
        <v>2430</v>
      </c>
      <c r="L5643">
        <v>6</v>
      </c>
      <c r="P5643" t="b">
        <f t="shared" si="880"/>
        <v>1</v>
      </c>
      <c r="Q5643" t="b">
        <f t="shared" si="881"/>
        <v>0</v>
      </c>
      <c r="R5643" t="b">
        <f t="shared" si="882"/>
        <v>0</v>
      </c>
      <c r="S5643" t="b">
        <f t="shared" si="883"/>
        <v>0</v>
      </c>
      <c r="T5643" t="b">
        <f t="shared" si="884"/>
        <v>0</v>
      </c>
      <c r="U5643" t="b">
        <f t="shared" si="885"/>
        <v>1</v>
      </c>
      <c r="V5643" t="b">
        <f t="shared" si="886"/>
        <v>1</v>
      </c>
      <c r="W5643" t="b">
        <f t="shared" si="887"/>
        <v>0</v>
      </c>
      <c r="X5643" t="b">
        <f t="shared" si="888"/>
        <v>0</v>
      </c>
      <c r="Y5643" t="b">
        <f t="shared" si="889"/>
        <v>0</v>
      </c>
      <c r="Z5643" t="b">
        <v>0</v>
      </c>
    </row>
    <row r="5644" spans="1:32" x14ac:dyDescent="0.25">
      <c r="A5644" t="s">
        <v>15283</v>
      </c>
      <c r="B5644">
        <v>0</v>
      </c>
      <c r="C5644">
        <v>0</v>
      </c>
      <c r="D5644" t="s">
        <v>15284</v>
      </c>
      <c r="E5644" t="s">
        <v>15</v>
      </c>
      <c r="F5644" t="s">
        <v>8</v>
      </c>
      <c r="G5644" t="b">
        <v>0</v>
      </c>
      <c r="H5644" t="s">
        <v>16</v>
      </c>
      <c r="I5644" t="s">
        <v>38</v>
      </c>
      <c r="J5644" t="s">
        <v>39</v>
      </c>
      <c r="P5644" t="b">
        <f t="shared" si="880"/>
        <v>0</v>
      </c>
      <c r="Q5644" t="b">
        <f t="shared" si="881"/>
        <v>0</v>
      </c>
      <c r="R5644" t="b">
        <f t="shared" si="882"/>
        <v>0</v>
      </c>
      <c r="S5644" t="b">
        <f t="shared" si="883"/>
        <v>0</v>
      </c>
      <c r="T5644" t="b">
        <f t="shared" si="884"/>
        <v>1</v>
      </c>
      <c r="U5644" t="b">
        <f t="shared" si="885"/>
        <v>0</v>
      </c>
      <c r="V5644" t="b">
        <f t="shared" si="886"/>
        <v>0</v>
      </c>
      <c r="W5644" t="b">
        <f t="shared" si="887"/>
        <v>0</v>
      </c>
      <c r="X5644" t="b">
        <f t="shared" si="888"/>
        <v>0</v>
      </c>
      <c r="Y5644" t="b">
        <f t="shared" si="889"/>
        <v>0</v>
      </c>
      <c r="Z5644" t="b">
        <v>0</v>
      </c>
    </row>
    <row r="5645" spans="1:32" x14ac:dyDescent="0.25">
      <c r="A5645" t="s">
        <v>7160</v>
      </c>
      <c r="B5645">
        <v>0</v>
      </c>
      <c r="C5645">
        <v>0</v>
      </c>
      <c r="D5645" t="s">
        <v>7161</v>
      </c>
      <c r="E5645" t="s">
        <v>15</v>
      </c>
      <c r="F5645" t="s">
        <v>8</v>
      </c>
      <c r="G5645" t="b">
        <v>1</v>
      </c>
      <c r="H5645" t="s">
        <v>16</v>
      </c>
      <c r="I5645" t="s">
        <v>71</v>
      </c>
      <c r="J5645" t="s">
        <v>72</v>
      </c>
      <c r="K5645" t="s">
        <v>3043</v>
      </c>
      <c r="P5645" t="b">
        <f t="shared" si="880"/>
        <v>0</v>
      </c>
      <c r="Q5645" t="b">
        <f t="shared" si="881"/>
        <v>0</v>
      </c>
      <c r="R5645" t="b">
        <f t="shared" si="882"/>
        <v>0</v>
      </c>
      <c r="S5645" t="b">
        <f t="shared" si="883"/>
        <v>0</v>
      </c>
      <c r="T5645" t="b">
        <f t="shared" si="884"/>
        <v>1</v>
      </c>
      <c r="U5645" t="b">
        <f t="shared" si="885"/>
        <v>0</v>
      </c>
      <c r="V5645" t="b">
        <f t="shared" si="886"/>
        <v>0</v>
      </c>
      <c r="W5645" t="b">
        <f t="shared" si="887"/>
        <v>0</v>
      </c>
      <c r="X5645" t="b">
        <f t="shared" si="888"/>
        <v>0</v>
      </c>
      <c r="Y5645" t="b">
        <f t="shared" si="889"/>
        <v>0</v>
      </c>
      <c r="Z5645" t="b">
        <v>0</v>
      </c>
    </row>
    <row r="5646" spans="1:32" x14ac:dyDescent="0.25">
      <c r="A5646" t="s">
        <v>3041</v>
      </c>
      <c r="B5646">
        <v>0</v>
      </c>
      <c r="C5646">
        <v>0</v>
      </c>
      <c r="D5646" t="s">
        <v>3042</v>
      </c>
      <c r="E5646" t="s">
        <v>15</v>
      </c>
      <c r="F5646" t="s">
        <v>8</v>
      </c>
      <c r="G5646" t="b">
        <v>1</v>
      </c>
      <c r="H5646" t="s">
        <v>16</v>
      </c>
      <c r="I5646" t="s">
        <v>71</v>
      </c>
      <c r="J5646" t="s">
        <v>72</v>
      </c>
      <c r="K5646" t="s">
        <v>3043</v>
      </c>
      <c r="P5646" t="b">
        <f t="shared" si="880"/>
        <v>0</v>
      </c>
      <c r="Q5646" t="b">
        <f t="shared" si="881"/>
        <v>0</v>
      </c>
      <c r="R5646" t="b">
        <f t="shared" si="882"/>
        <v>0</v>
      </c>
      <c r="S5646" t="b">
        <f t="shared" si="883"/>
        <v>0</v>
      </c>
      <c r="T5646" t="b">
        <f t="shared" si="884"/>
        <v>1</v>
      </c>
      <c r="U5646" t="b">
        <f t="shared" si="885"/>
        <v>0</v>
      </c>
      <c r="V5646" t="b">
        <f t="shared" si="886"/>
        <v>0</v>
      </c>
      <c r="W5646" t="b">
        <f t="shared" si="887"/>
        <v>0</v>
      </c>
      <c r="X5646" t="b">
        <f t="shared" si="888"/>
        <v>0</v>
      </c>
      <c r="Y5646" t="b">
        <f t="shared" si="889"/>
        <v>0</v>
      </c>
      <c r="Z5646" t="b">
        <v>0</v>
      </c>
    </row>
    <row r="5647" spans="1:32" x14ac:dyDescent="0.25">
      <c r="A5647" t="s">
        <v>15641</v>
      </c>
      <c r="B5647">
        <v>0</v>
      </c>
      <c r="C5647">
        <v>0</v>
      </c>
      <c r="D5647" t="s">
        <v>15642</v>
      </c>
      <c r="E5647" t="s">
        <v>37</v>
      </c>
      <c r="F5647" t="s">
        <v>8</v>
      </c>
      <c r="G5647" t="b">
        <v>0</v>
      </c>
      <c r="H5647" t="s">
        <v>16</v>
      </c>
      <c r="I5647" t="s">
        <v>47</v>
      </c>
      <c r="J5647" t="s">
        <v>76</v>
      </c>
      <c r="K5647" t="s">
        <v>515</v>
      </c>
      <c r="P5647" t="b">
        <f t="shared" si="880"/>
        <v>0</v>
      </c>
      <c r="Q5647" t="b">
        <f t="shared" si="881"/>
        <v>0</v>
      </c>
      <c r="R5647" t="b">
        <f t="shared" si="882"/>
        <v>0</v>
      </c>
      <c r="S5647" t="b">
        <f t="shared" si="883"/>
        <v>0</v>
      </c>
      <c r="T5647" t="b">
        <f t="shared" si="884"/>
        <v>1</v>
      </c>
      <c r="U5647" t="b">
        <f t="shared" si="885"/>
        <v>0</v>
      </c>
      <c r="V5647" t="b">
        <f t="shared" si="886"/>
        <v>0</v>
      </c>
      <c r="W5647" t="b">
        <f t="shared" si="887"/>
        <v>0</v>
      </c>
      <c r="X5647" t="b">
        <f t="shared" si="888"/>
        <v>0</v>
      </c>
      <c r="Y5647" t="b">
        <f t="shared" si="889"/>
        <v>0</v>
      </c>
      <c r="Z5647" t="b">
        <v>0</v>
      </c>
    </row>
    <row r="5648" spans="1:32" x14ac:dyDescent="0.25">
      <c r="A5648" t="s">
        <v>12912</v>
      </c>
      <c r="B5648">
        <v>0</v>
      </c>
      <c r="C5648">
        <v>0</v>
      </c>
      <c r="D5648" t="s">
        <v>12913</v>
      </c>
      <c r="E5648" t="s">
        <v>37</v>
      </c>
      <c r="F5648" t="s">
        <v>8</v>
      </c>
      <c r="G5648" t="b">
        <v>0</v>
      </c>
      <c r="H5648" t="s">
        <v>16</v>
      </c>
      <c r="I5648" t="s">
        <v>38</v>
      </c>
      <c r="J5648" t="s">
        <v>1420</v>
      </c>
      <c r="K5648" t="s">
        <v>10083</v>
      </c>
      <c r="P5648" t="b">
        <f t="shared" si="880"/>
        <v>0</v>
      </c>
      <c r="Q5648" t="b">
        <f t="shared" si="881"/>
        <v>0</v>
      </c>
      <c r="R5648" t="b">
        <f t="shared" si="882"/>
        <v>0</v>
      </c>
      <c r="S5648" t="b">
        <f t="shared" si="883"/>
        <v>0</v>
      </c>
      <c r="T5648" t="b">
        <f t="shared" si="884"/>
        <v>1</v>
      </c>
      <c r="U5648" t="b">
        <f t="shared" si="885"/>
        <v>0</v>
      </c>
      <c r="V5648" t="b">
        <f t="shared" si="886"/>
        <v>0</v>
      </c>
      <c r="W5648" t="b">
        <f t="shared" si="887"/>
        <v>0</v>
      </c>
      <c r="X5648" t="b">
        <f t="shared" si="888"/>
        <v>0</v>
      </c>
      <c r="Y5648" t="b">
        <f t="shared" si="889"/>
        <v>0</v>
      </c>
      <c r="Z5648" t="b">
        <v>0</v>
      </c>
    </row>
    <row r="5649" spans="1:32" x14ac:dyDescent="0.25">
      <c r="A5649" t="s">
        <v>4522</v>
      </c>
      <c r="B5649">
        <v>0</v>
      </c>
      <c r="C5649">
        <v>0</v>
      </c>
      <c r="D5649" t="s">
        <v>4523</v>
      </c>
      <c r="E5649" t="s">
        <v>52</v>
      </c>
      <c r="F5649" t="s">
        <v>8</v>
      </c>
      <c r="G5649" t="b">
        <v>0</v>
      </c>
      <c r="H5649" t="s">
        <v>16</v>
      </c>
      <c r="I5649" t="s">
        <v>47</v>
      </c>
      <c r="J5649" t="s">
        <v>76</v>
      </c>
      <c r="K5649" t="s">
        <v>96</v>
      </c>
      <c r="M5649">
        <v>1</v>
      </c>
      <c r="O5649">
        <v>1</v>
      </c>
      <c r="P5649" t="b">
        <f t="shared" si="880"/>
        <v>0</v>
      </c>
      <c r="Q5649" t="b">
        <f t="shared" si="881"/>
        <v>1</v>
      </c>
      <c r="R5649" t="b">
        <f t="shared" si="882"/>
        <v>0</v>
      </c>
      <c r="S5649" t="b">
        <f t="shared" si="883"/>
        <v>1</v>
      </c>
      <c r="T5649" t="b">
        <f t="shared" si="884"/>
        <v>0</v>
      </c>
      <c r="U5649" t="b">
        <f t="shared" si="885"/>
        <v>1</v>
      </c>
      <c r="V5649" t="b">
        <f t="shared" si="886"/>
        <v>0</v>
      </c>
      <c r="W5649" t="b">
        <f t="shared" si="887"/>
        <v>0</v>
      </c>
      <c r="X5649" t="b">
        <f t="shared" si="888"/>
        <v>0</v>
      </c>
      <c r="Y5649" t="b">
        <f t="shared" si="889"/>
        <v>0</v>
      </c>
      <c r="Z5649" t="b">
        <v>0</v>
      </c>
    </row>
    <row r="5650" spans="1:32" x14ac:dyDescent="0.25">
      <c r="A5650" t="s">
        <v>5097</v>
      </c>
      <c r="B5650">
        <v>0</v>
      </c>
      <c r="C5650">
        <v>0</v>
      </c>
      <c r="D5650" t="s">
        <v>5098</v>
      </c>
      <c r="E5650" t="s">
        <v>52</v>
      </c>
      <c r="F5650" t="s">
        <v>8</v>
      </c>
      <c r="G5650" t="b">
        <v>0</v>
      </c>
      <c r="H5650" t="s">
        <v>16</v>
      </c>
      <c r="I5650" t="s">
        <v>47</v>
      </c>
      <c r="J5650" t="s">
        <v>76</v>
      </c>
      <c r="K5650" t="s">
        <v>96</v>
      </c>
      <c r="P5650" t="b">
        <f t="shared" si="880"/>
        <v>0</v>
      </c>
      <c r="Q5650" t="b">
        <f t="shared" si="881"/>
        <v>0</v>
      </c>
      <c r="R5650" t="b">
        <f t="shared" si="882"/>
        <v>0</v>
      </c>
      <c r="S5650" t="b">
        <f t="shared" si="883"/>
        <v>0</v>
      </c>
      <c r="T5650" t="b">
        <f t="shared" si="884"/>
        <v>1</v>
      </c>
      <c r="U5650" t="b">
        <f t="shared" si="885"/>
        <v>0</v>
      </c>
      <c r="V5650" t="b">
        <f t="shared" si="886"/>
        <v>0</v>
      </c>
      <c r="W5650" t="b">
        <f t="shared" si="887"/>
        <v>0</v>
      </c>
      <c r="X5650" t="b">
        <f t="shared" si="888"/>
        <v>0</v>
      </c>
      <c r="Y5650" t="b">
        <f t="shared" si="889"/>
        <v>0</v>
      </c>
      <c r="Z5650" t="b">
        <v>0</v>
      </c>
    </row>
    <row r="5651" spans="1:32" x14ac:dyDescent="0.25">
      <c r="A5651" t="s">
        <v>10598</v>
      </c>
      <c r="B5651">
        <v>0</v>
      </c>
      <c r="C5651">
        <v>0</v>
      </c>
      <c r="D5651" t="s">
        <v>10599</v>
      </c>
      <c r="E5651" t="s">
        <v>37</v>
      </c>
      <c r="F5651" t="s">
        <v>8</v>
      </c>
      <c r="G5651" t="b">
        <v>0</v>
      </c>
      <c r="H5651" t="s">
        <v>16</v>
      </c>
      <c r="I5651" t="s">
        <v>47</v>
      </c>
      <c r="J5651" t="s">
        <v>76</v>
      </c>
      <c r="K5651" t="s">
        <v>96</v>
      </c>
      <c r="P5651" t="b">
        <f t="shared" ref="P5651:P5714" si="890">IF(L5651&gt;0, TRUE, FALSE)</f>
        <v>0</v>
      </c>
      <c r="Q5651" t="b">
        <f t="shared" ref="Q5651:Q5714" si="891">IF(M5651&gt;0, TRUE, FALSE)</f>
        <v>0</v>
      </c>
      <c r="R5651" t="b">
        <f t="shared" ref="R5651:R5714" si="892">IF(N5651&gt;0, TRUE, FALSE)</f>
        <v>0</v>
      </c>
      <c r="S5651" t="b">
        <f t="shared" ref="S5651:S5714" si="893">IF(O5651&gt;0, TRUE, FALSE)</f>
        <v>0</v>
      </c>
      <c r="T5651" t="b">
        <f t="shared" ref="T5651:T5714" si="894">AND(NOT(P5651), NOT(Q5651), NOT(R5651), NOT(S5651))</f>
        <v>1</v>
      </c>
      <c r="U5651" t="b">
        <f t="shared" ref="U5651:U5714" si="895">OR(P5651, Q5651, R5651, S5651)</f>
        <v>0</v>
      </c>
      <c r="V5651" t="b">
        <f t="shared" ref="V5651:V5714" si="896">AND(P5651, NOT(Q5651), NOT(R5651), NOT(S5651))</f>
        <v>0</v>
      </c>
      <c r="W5651" t="b">
        <f t="shared" ref="W5651:W5714" si="897">AND(Q5651, NOT(R5651), NOT(S5651))</f>
        <v>0</v>
      </c>
      <c r="X5651" t="b">
        <f t="shared" ref="X5651:X5714" si="898">AND(R5651, NOT(S5651))</f>
        <v>0</v>
      </c>
      <c r="Y5651" t="b">
        <f t="shared" ref="Y5651:Y5714" si="899">AND(P5651, NOT(Q5651),OR(R5651,S5651))</f>
        <v>0</v>
      </c>
      <c r="Z5651" t="b">
        <v>0</v>
      </c>
    </row>
    <row r="5652" spans="1:32" x14ac:dyDescent="0.25">
      <c r="A5652" t="s">
        <v>2307</v>
      </c>
      <c r="B5652">
        <v>0</v>
      </c>
      <c r="C5652">
        <v>0</v>
      </c>
      <c r="D5652" t="s">
        <v>2308</v>
      </c>
      <c r="E5652" t="s">
        <v>52</v>
      </c>
      <c r="F5652" t="s">
        <v>8</v>
      </c>
      <c r="G5652" t="b">
        <v>0</v>
      </c>
      <c r="H5652" t="s">
        <v>16</v>
      </c>
      <c r="I5652" t="s">
        <v>47</v>
      </c>
      <c r="J5652" t="s">
        <v>76</v>
      </c>
      <c r="K5652" t="s">
        <v>96</v>
      </c>
      <c r="M5652">
        <v>2</v>
      </c>
      <c r="P5652" t="b">
        <f t="shared" si="890"/>
        <v>0</v>
      </c>
      <c r="Q5652" t="b">
        <f t="shared" si="891"/>
        <v>1</v>
      </c>
      <c r="R5652" t="b">
        <f t="shared" si="892"/>
        <v>0</v>
      </c>
      <c r="S5652" t="b">
        <f t="shared" si="893"/>
        <v>0</v>
      </c>
      <c r="T5652" t="b">
        <f t="shared" si="894"/>
        <v>0</v>
      </c>
      <c r="U5652" t="b">
        <f t="shared" si="895"/>
        <v>1</v>
      </c>
      <c r="V5652" t="b">
        <f t="shared" si="896"/>
        <v>0</v>
      </c>
      <c r="W5652" t="b">
        <f t="shared" si="897"/>
        <v>1</v>
      </c>
      <c r="X5652" t="b">
        <f t="shared" si="898"/>
        <v>0</v>
      </c>
      <c r="Y5652" t="b">
        <f t="shared" si="899"/>
        <v>0</v>
      </c>
      <c r="Z5652" t="b">
        <v>0</v>
      </c>
    </row>
    <row r="5653" spans="1:32" x14ac:dyDescent="0.25">
      <c r="A5653" t="s">
        <v>6400</v>
      </c>
      <c r="B5653">
        <v>0</v>
      </c>
      <c r="C5653">
        <v>0</v>
      </c>
      <c r="D5653" t="s">
        <v>6401</v>
      </c>
      <c r="E5653" t="s">
        <v>27</v>
      </c>
      <c r="F5653" t="s">
        <v>8</v>
      </c>
      <c r="G5653" t="b">
        <v>0</v>
      </c>
      <c r="H5653" t="s">
        <v>16</v>
      </c>
      <c r="I5653" t="s">
        <v>226</v>
      </c>
      <c r="J5653" t="s">
        <v>227</v>
      </c>
      <c r="K5653" t="s">
        <v>228</v>
      </c>
      <c r="P5653" t="b">
        <f t="shared" si="890"/>
        <v>0</v>
      </c>
      <c r="Q5653" t="b">
        <f t="shared" si="891"/>
        <v>0</v>
      </c>
      <c r="R5653" t="b">
        <f t="shared" si="892"/>
        <v>0</v>
      </c>
      <c r="S5653" t="b">
        <f t="shared" si="893"/>
        <v>0</v>
      </c>
      <c r="T5653" t="b">
        <f t="shared" si="894"/>
        <v>1</v>
      </c>
      <c r="U5653" t="b">
        <f t="shared" si="895"/>
        <v>0</v>
      </c>
      <c r="V5653" t="b">
        <f t="shared" si="896"/>
        <v>0</v>
      </c>
      <c r="W5653" t="b">
        <f t="shared" si="897"/>
        <v>0</v>
      </c>
      <c r="X5653" t="b">
        <f t="shared" si="898"/>
        <v>0</v>
      </c>
      <c r="Y5653" t="b">
        <f t="shared" si="899"/>
        <v>0</v>
      </c>
      <c r="Z5653" t="b">
        <v>0</v>
      </c>
    </row>
    <row r="5654" spans="1:32" x14ac:dyDescent="0.25">
      <c r="A5654" t="s">
        <v>11721</v>
      </c>
      <c r="B5654">
        <v>0</v>
      </c>
      <c r="C5654">
        <v>0</v>
      </c>
      <c r="D5654" t="s">
        <v>11722</v>
      </c>
      <c r="E5654" t="s">
        <v>15</v>
      </c>
      <c r="F5654" t="s">
        <v>8</v>
      </c>
      <c r="G5654" t="b">
        <v>0</v>
      </c>
      <c r="H5654" t="s">
        <v>16</v>
      </c>
      <c r="I5654" t="s">
        <v>38</v>
      </c>
      <c r="J5654" t="s">
        <v>39</v>
      </c>
      <c r="K5654" t="s">
        <v>7640</v>
      </c>
      <c r="L5654">
        <v>13</v>
      </c>
      <c r="M5654">
        <v>12</v>
      </c>
      <c r="N5654">
        <v>1</v>
      </c>
      <c r="P5654" t="b">
        <f t="shared" si="890"/>
        <v>1</v>
      </c>
      <c r="Q5654" t="b">
        <f t="shared" si="891"/>
        <v>1</v>
      </c>
      <c r="R5654" t="b">
        <f t="shared" si="892"/>
        <v>1</v>
      </c>
      <c r="S5654" t="b">
        <f t="shared" si="893"/>
        <v>0</v>
      </c>
      <c r="T5654" t="b">
        <f t="shared" si="894"/>
        <v>0</v>
      </c>
      <c r="U5654" t="b">
        <f t="shared" si="895"/>
        <v>1</v>
      </c>
      <c r="V5654" t="b">
        <f t="shared" si="896"/>
        <v>0</v>
      </c>
      <c r="W5654" t="b">
        <f t="shared" si="897"/>
        <v>0</v>
      </c>
      <c r="X5654" t="b">
        <f t="shared" si="898"/>
        <v>1</v>
      </c>
      <c r="Y5654" t="b">
        <f t="shared" si="899"/>
        <v>0</v>
      </c>
      <c r="Z5654" t="b">
        <v>1</v>
      </c>
    </row>
    <row r="5655" spans="1:32" x14ac:dyDescent="0.25">
      <c r="A5655" t="s">
        <v>7348</v>
      </c>
      <c r="B5655">
        <v>0</v>
      </c>
      <c r="C5655">
        <v>0</v>
      </c>
      <c r="D5655" t="s">
        <v>7349</v>
      </c>
      <c r="E5655" t="s">
        <v>15</v>
      </c>
      <c r="F5655" t="s">
        <v>8</v>
      </c>
      <c r="G5655" t="b">
        <v>0</v>
      </c>
      <c r="H5655" t="s">
        <v>16</v>
      </c>
      <c r="I5655" t="s">
        <v>17</v>
      </c>
      <c r="J5655" t="s">
        <v>18</v>
      </c>
      <c r="K5655" t="s">
        <v>188</v>
      </c>
      <c r="P5655" t="b">
        <f t="shared" si="890"/>
        <v>0</v>
      </c>
      <c r="Q5655" t="b">
        <f t="shared" si="891"/>
        <v>0</v>
      </c>
      <c r="R5655" t="b">
        <f t="shared" si="892"/>
        <v>0</v>
      </c>
      <c r="S5655" t="b">
        <f t="shared" si="893"/>
        <v>0</v>
      </c>
      <c r="T5655" t="b">
        <f t="shared" si="894"/>
        <v>1</v>
      </c>
      <c r="U5655" t="b">
        <f t="shared" si="895"/>
        <v>0</v>
      </c>
      <c r="V5655" t="b">
        <f t="shared" si="896"/>
        <v>0</v>
      </c>
      <c r="W5655" t="b">
        <f t="shared" si="897"/>
        <v>0</v>
      </c>
      <c r="X5655" t="b">
        <f t="shared" si="898"/>
        <v>0</v>
      </c>
      <c r="Y5655" t="b">
        <f t="shared" si="899"/>
        <v>0</v>
      </c>
      <c r="Z5655" t="b">
        <v>0</v>
      </c>
    </row>
    <row r="5656" spans="1:32" x14ac:dyDescent="0.25">
      <c r="A5656" t="s">
        <v>11607</v>
      </c>
      <c r="B5656">
        <v>0</v>
      </c>
      <c r="C5656">
        <v>0</v>
      </c>
      <c r="D5656" t="s">
        <v>11608</v>
      </c>
      <c r="E5656" t="s">
        <v>15</v>
      </c>
      <c r="F5656" t="s">
        <v>52</v>
      </c>
      <c r="G5656" t="b">
        <v>0</v>
      </c>
      <c r="H5656" t="s">
        <v>16</v>
      </c>
      <c r="I5656" t="s">
        <v>38</v>
      </c>
      <c r="J5656" t="s">
        <v>9069</v>
      </c>
      <c r="K5656" t="s">
        <v>16289</v>
      </c>
      <c r="M5656">
        <v>9</v>
      </c>
      <c r="P5656" t="b">
        <f t="shared" si="890"/>
        <v>0</v>
      </c>
      <c r="Q5656" t="b">
        <f t="shared" si="891"/>
        <v>1</v>
      </c>
      <c r="R5656" t="b">
        <f t="shared" si="892"/>
        <v>0</v>
      </c>
      <c r="S5656" t="b">
        <f t="shared" si="893"/>
        <v>0</v>
      </c>
      <c r="T5656" t="b">
        <f t="shared" si="894"/>
        <v>0</v>
      </c>
      <c r="U5656" t="b">
        <f t="shared" si="895"/>
        <v>1</v>
      </c>
      <c r="V5656" t="b">
        <f t="shared" si="896"/>
        <v>0</v>
      </c>
      <c r="W5656" t="b">
        <f t="shared" si="897"/>
        <v>1</v>
      </c>
      <c r="X5656" t="b">
        <f t="shared" si="898"/>
        <v>0</v>
      </c>
      <c r="Y5656" t="b">
        <f t="shared" si="899"/>
        <v>0</v>
      </c>
      <c r="Z5656" t="b">
        <v>1</v>
      </c>
      <c r="AA5656" t="s">
        <v>16425</v>
      </c>
    </row>
    <row r="5657" spans="1:32" x14ac:dyDescent="0.25">
      <c r="A5657" t="s">
        <v>8340</v>
      </c>
      <c r="B5657">
        <v>0</v>
      </c>
      <c r="C5657">
        <v>0</v>
      </c>
      <c r="D5657" t="s">
        <v>8341</v>
      </c>
      <c r="E5657" t="s">
        <v>37</v>
      </c>
      <c r="F5657" t="s">
        <v>8</v>
      </c>
      <c r="G5657" t="b">
        <v>0</v>
      </c>
      <c r="H5657" t="s">
        <v>9</v>
      </c>
      <c r="I5657" t="s">
        <v>141</v>
      </c>
      <c r="J5657" t="s">
        <v>142</v>
      </c>
      <c r="K5657" t="s">
        <v>8342</v>
      </c>
      <c r="O5657">
        <v>1</v>
      </c>
      <c r="P5657" t="b">
        <f t="shared" si="890"/>
        <v>0</v>
      </c>
      <c r="Q5657" t="b">
        <f t="shared" si="891"/>
        <v>0</v>
      </c>
      <c r="R5657" t="b">
        <f t="shared" si="892"/>
        <v>0</v>
      </c>
      <c r="S5657" t="b">
        <f t="shared" si="893"/>
        <v>1</v>
      </c>
      <c r="T5657" t="b">
        <f t="shared" si="894"/>
        <v>0</v>
      </c>
      <c r="U5657" t="b">
        <f t="shared" si="895"/>
        <v>1</v>
      </c>
      <c r="V5657" t="b">
        <f t="shared" si="896"/>
        <v>0</v>
      </c>
      <c r="W5657" t="b">
        <f t="shared" si="897"/>
        <v>0</v>
      </c>
      <c r="X5657" t="b">
        <f t="shared" si="898"/>
        <v>0</v>
      </c>
      <c r="Y5657" t="b">
        <f t="shared" si="899"/>
        <v>0</v>
      </c>
      <c r="Z5657" t="b">
        <v>0</v>
      </c>
    </row>
    <row r="5658" spans="1:32" x14ac:dyDescent="0.25">
      <c r="A5658" t="s">
        <v>9300</v>
      </c>
      <c r="B5658">
        <v>0</v>
      </c>
      <c r="C5658">
        <v>0</v>
      </c>
      <c r="D5658" t="s">
        <v>9301</v>
      </c>
      <c r="E5658" t="s">
        <v>15</v>
      </c>
      <c r="F5658" t="s">
        <v>8</v>
      </c>
      <c r="G5658" t="b">
        <v>0</v>
      </c>
      <c r="H5658" t="s">
        <v>16</v>
      </c>
      <c r="I5658" t="s">
        <v>17</v>
      </c>
      <c r="J5658" t="s">
        <v>18</v>
      </c>
      <c r="K5658" t="s">
        <v>258</v>
      </c>
      <c r="L5658">
        <v>3</v>
      </c>
      <c r="M5658">
        <v>3</v>
      </c>
      <c r="P5658" t="b">
        <f t="shared" si="890"/>
        <v>1</v>
      </c>
      <c r="Q5658" t="b">
        <f t="shared" si="891"/>
        <v>1</v>
      </c>
      <c r="R5658" t="b">
        <f t="shared" si="892"/>
        <v>0</v>
      </c>
      <c r="S5658" t="b">
        <f t="shared" si="893"/>
        <v>0</v>
      </c>
      <c r="T5658" t="b">
        <f t="shared" si="894"/>
        <v>0</v>
      </c>
      <c r="U5658" t="b">
        <f t="shared" si="895"/>
        <v>1</v>
      </c>
      <c r="V5658" t="b">
        <f t="shared" si="896"/>
        <v>0</v>
      </c>
      <c r="W5658" t="b">
        <f t="shared" si="897"/>
        <v>1</v>
      </c>
      <c r="X5658" t="b">
        <f t="shared" si="898"/>
        <v>0</v>
      </c>
      <c r="Y5658" t="b">
        <f t="shared" si="899"/>
        <v>0</v>
      </c>
      <c r="Z5658" t="b">
        <v>0</v>
      </c>
      <c r="AA5658" t="s">
        <v>16425</v>
      </c>
    </row>
    <row r="5659" spans="1:32" x14ac:dyDescent="0.25">
      <c r="A5659" t="s">
        <v>3292</v>
      </c>
      <c r="B5659">
        <v>0</v>
      </c>
      <c r="C5659">
        <v>0</v>
      </c>
      <c r="D5659" t="s">
        <v>3293</v>
      </c>
      <c r="E5659" t="s">
        <v>27</v>
      </c>
      <c r="F5659" t="s">
        <v>8</v>
      </c>
      <c r="G5659" t="b">
        <v>0</v>
      </c>
      <c r="H5659" t="s">
        <v>16</v>
      </c>
      <c r="I5659" t="s">
        <v>17</v>
      </c>
      <c r="J5659" t="s">
        <v>18</v>
      </c>
      <c r="K5659" t="s">
        <v>188</v>
      </c>
      <c r="L5659">
        <v>1</v>
      </c>
      <c r="M5659">
        <v>1</v>
      </c>
      <c r="P5659" t="b">
        <f t="shared" si="890"/>
        <v>1</v>
      </c>
      <c r="Q5659" t="b">
        <f t="shared" si="891"/>
        <v>1</v>
      </c>
      <c r="R5659" t="b">
        <f t="shared" si="892"/>
        <v>0</v>
      </c>
      <c r="S5659" t="b">
        <f t="shared" si="893"/>
        <v>0</v>
      </c>
      <c r="T5659" t="b">
        <f t="shared" si="894"/>
        <v>0</v>
      </c>
      <c r="U5659" t="b">
        <f t="shared" si="895"/>
        <v>1</v>
      </c>
      <c r="V5659" t="b">
        <f t="shared" si="896"/>
        <v>0</v>
      </c>
      <c r="W5659" t="b">
        <f t="shared" si="897"/>
        <v>1</v>
      </c>
      <c r="X5659" t="b">
        <f t="shared" si="898"/>
        <v>0</v>
      </c>
      <c r="Y5659" t="b">
        <f t="shared" si="899"/>
        <v>0</v>
      </c>
      <c r="Z5659" t="b">
        <v>1</v>
      </c>
      <c r="AA5659" t="s">
        <v>16425</v>
      </c>
    </row>
    <row r="5660" spans="1:32" x14ac:dyDescent="0.25">
      <c r="A5660" t="s">
        <v>2466</v>
      </c>
      <c r="B5660">
        <v>0</v>
      </c>
      <c r="C5660">
        <v>0</v>
      </c>
      <c r="D5660" t="s">
        <v>2467</v>
      </c>
      <c r="E5660" t="s">
        <v>15</v>
      </c>
      <c r="F5660" t="s">
        <v>8</v>
      </c>
      <c r="G5660" t="b">
        <v>0</v>
      </c>
      <c r="H5660" t="s">
        <v>16</v>
      </c>
      <c r="I5660" t="s">
        <v>17</v>
      </c>
      <c r="J5660" t="s">
        <v>18</v>
      </c>
      <c r="K5660" t="s">
        <v>188</v>
      </c>
      <c r="L5660">
        <v>8</v>
      </c>
      <c r="M5660">
        <v>6</v>
      </c>
      <c r="P5660" t="b">
        <f t="shared" si="890"/>
        <v>1</v>
      </c>
      <c r="Q5660" t="b">
        <f t="shared" si="891"/>
        <v>1</v>
      </c>
      <c r="R5660" t="b">
        <f t="shared" si="892"/>
        <v>0</v>
      </c>
      <c r="S5660" t="b">
        <f t="shared" si="893"/>
        <v>0</v>
      </c>
      <c r="T5660" t="b">
        <f t="shared" si="894"/>
        <v>0</v>
      </c>
      <c r="U5660" t="b">
        <f t="shared" si="895"/>
        <v>1</v>
      </c>
      <c r="V5660" t="b">
        <f t="shared" si="896"/>
        <v>0</v>
      </c>
      <c r="W5660" t="b">
        <f t="shared" si="897"/>
        <v>1</v>
      </c>
      <c r="X5660" t="b">
        <f t="shared" si="898"/>
        <v>0</v>
      </c>
      <c r="Y5660" t="b">
        <f t="shared" si="899"/>
        <v>0</v>
      </c>
      <c r="Z5660" t="b">
        <v>1</v>
      </c>
    </row>
    <row r="5661" spans="1:32" x14ac:dyDescent="0.25">
      <c r="A5661" t="s">
        <v>3162</v>
      </c>
      <c r="B5661">
        <v>0</v>
      </c>
      <c r="C5661">
        <v>0</v>
      </c>
      <c r="D5661" t="s">
        <v>3163</v>
      </c>
      <c r="E5661" t="s">
        <v>27</v>
      </c>
      <c r="F5661" t="s">
        <v>8</v>
      </c>
      <c r="G5661" t="b">
        <v>0</v>
      </c>
      <c r="H5661" t="s">
        <v>16</v>
      </c>
      <c r="I5661" t="s">
        <v>17</v>
      </c>
      <c r="J5661" t="s">
        <v>18</v>
      </c>
      <c r="K5661" t="s">
        <v>188</v>
      </c>
      <c r="L5661">
        <v>3</v>
      </c>
      <c r="P5661" t="b">
        <f t="shared" si="890"/>
        <v>1</v>
      </c>
      <c r="Q5661" t="b">
        <f t="shared" si="891"/>
        <v>0</v>
      </c>
      <c r="R5661" t="b">
        <f t="shared" si="892"/>
        <v>0</v>
      </c>
      <c r="S5661" t="b">
        <f t="shared" si="893"/>
        <v>0</v>
      </c>
      <c r="T5661" t="b">
        <f t="shared" si="894"/>
        <v>0</v>
      </c>
      <c r="U5661" t="b">
        <f t="shared" si="895"/>
        <v>1</v>
      </c>
      <c r="V5661" t="b">
        <f t="shared" si="896"/>
        <v>1</v>
      </c>
      <c r="W5661" t="b">
        <f t="shared" si="897"/>
        <v>0</v>
      </c>
      <c r="X5661" t="b">
        <f t="shared" si="898"/>
        <v>0</v>
      </c>
      <c r="Y5661" t="b">
        <f t="shared" si="899"/>
        <v>0</v>
      </c>
      <c r="Z5661" t="b">
        <v>0</v>
      </c>
      <c r="AA5661" t="s">
        <v>16425</v>
      </c>
      <c r="AD5661" t="s">
        <v>16490</v>
      </c>
      <c r="AE5661" t="s">
        <v>16491</v>
      </c>
      <c r="AF5661" t="s">
        <v>16491</v>
      </c>
    </row>
    <row r="5662" spans="1:32" x14ac:dyDescent="0.25">
      <c r="A5662" t="s">
        <v>3170</v>
      </c>
      <c r="B5662">
        <v>0</v>
      </c>
      <c r="C5662">
        <v>0</v>
      </c>
      <c r="D5662" t="s">
        <v>3171</v>
      </c>
      <c r="E5662" t="s">
        <v>7</v>
      </c>
      <c r="F5662" t="s">
        <v>8</v>
      </c>
      <c r="G5662" t="b">
        <v>0</v>
      </c>
      <c r="H5662" t="s">
        <v>16</v>
      </c>
      <c r="I5662" t="s">
        <v>17</v>
      </c>
      <c r="J5662" t="s">
        <v>18</v>
      </c>
      <c r="K5662" t="s">
        <v>188</v>
      </c>
      <c r="L5662">
        <v>4</v>
      </c>
      <c r="M5662">
        <v>2</v>
      </c>
      <c r="P5662" t="b">
        <f t="shared" si="890"/>
        <v>1</v>
      </c>
      <c r="Q5662" t="b">
        <f t="shared" si="891"/>
        <v>1</v>
      </c>
      <c r="R5662" t="b">
        <f t="shared" si="892"/>
        <v>0</v>
      </c>
      <c r="S5662" t="b">
        <f t="shared" si="893"/>
        <v>0</v>
      </c>
      <c r="T5662" t="b">
        <f t="shared" si="894"/>
        <v>0</v>
      </c>
      <c r="U5662" t="b">
        <f t="shared" si="895"/>
        <v>1</v>
      </c>
      <c r="V5662" t="b">
        <f t="shared" si="896"/>
        <v>0</v>
      </c>
      <c r="W5662" t="b">
        <f t="shared" si="897"/>
        <v>1</v>
      </c>
      <c r="X5662" t="b">
        <f t="shared" si="898"/>
        <v>0</v>
      </c>
      <c r="Y5662" t="b">
        <f t="shared" si="899"/>
        <v>0</v>
      </c>
      <c r="Z5662" t="b">
        <v>1</v>
      </c>
    </row>
    <row r="5663" spans="1:32" x14ac:dyDescent="0.25">
      <c r="A5663" t="s">
        <v>13976</v>
      </c>
      <c r="B5663">
        <v>0</v>
      </c>
      <c r="C5663">
        <v>0</v>
      </c>
      <c r="D5663" t="s">
        <v>13977</v>
      </c>
      <c r="E5663" t="s">
        <v>15</v>
      </c>
      <c r="F5663" t="s">
        <v>8</v>
      </c>
      <c r="G5663" t="b">
        <v>0</v>
      </c>
      <c r="H5663" t="s">
        <v>16</v>
      </c>
      <c r="I5663" t="s">
        <v>17</v>
      </c>
      <c r="J5663" t="s">
        <v>18</v>
      </c>
      <c r="K5663" t="s">
        <v>188</v>
      </c>
      <c r="L5663">
        <v>1</v>
      </c>
      <c r="P5663" t="b">
        <f t="shared" si="890"/>
        <v>1</v>
      </c>
      <c r="Q5663" t="b">
        <f t="shared" si="891"/>
        <v>0</v>
      </c>
      <c r="R5663" t="b">
        <f t="shared" si="892"/>
        <v>0</v>
      </c>
      <c r="S5663" t="b">
        <f t="shared" si="893"/>
        <v>0</v>
      </c>
      <c r="T5663" t="b">
        <f t="shared" si="894"/>
        <v>0</v>
      </c>
      <c r="U5663" t="b">
        <f t="shared" si="895"/>
        <v>1</v>
      </c>
      <c r="V5663" t="b">
        <f t="shared" si="896"/>
        <v>1</v>
      </c>
      <c r="W5663" t="b">
        <f t="shared" si="897"/>
        <v>0</v>
      </c>
      <c r="X5663" t="b">
        <f t="shared" si="898"/>
        <v>0</v>
      </c>
      <c r="Y5663" t="b">
        <f t="shared" si="899"/>
        <v>0</v>
      </c>
      <c r="Z5663" t="b">
        <v>1</v>
      </c>
      <c r="AA5663" t="s">
        <v>16425</v>
      </c>
    </row>
    <row r="5664" spans="1:32" x14ac:dyDescent="0.25">
      <c r="A5664" t="s">
        <v>5251</v>
      </c>
      <c r="B5664">
        <v>1</v>
      </c>
      <c r="C5664">
        <v>0</v>
      </c>
      <c r="D5664" t="s">
        <v>5252</v>
      </c>
      <c r="E5664" t="s">
        <v>27</v>
      </c>
      <c r="F5664" t="s">
        <v>8</v>
      </c>
      <c r="G5664" t="b">
        <v>0</v>
      </c>
      <c r="H5664" t="s">
        <v>9</v>
      </c>
      <c r="I5664" t="s">
        <v>10</v>
      </c>
      <c r="J5664" t="s">
        <v>11</v>
      </c>
      <c r="K5664" t="s">
        <v>85</v>
      </c>
      <c r="P5664" t="b">
        <f t="shared" si="890"/>
        <v>0</v>
      </c>
      <c r="Q5664" t="b">
        <f t="shared" si="891"/>
        <v>0</v>
      </c>
      <c r="R5664" t="b">
        <f t="shared" si="892"/>
        <v>0</v>
      </c>
      <c r="S5664" t="b">
        <f t="shared" si="893"/>
        <v>0</v>
      </c>
      <c r="T5664" t="b">
        <f t="shared" si="894"/>
        <v>1</v>
      </c>
      <c r="U5664" t="b">
        <f t="shared" si="895"/>
        <v>0</v>
      </c>
      <c r="V5664" t="b">
        <f t="shared" si="896"/>
        <v>0</v>
      </c>
      <c r="W5664" t="b">
        <f t="shared" si="897"/>
        <v>0</v>
      </c>
      <c r="X5664" t="b">
        <f t="shared" si="898"/>
        <v>0</v>
      </c>
      <c r="Y5664" t="b">
        <f t="shared" si="899"/>
        <v>0</v>
      </c>
      <c r="Z5664" t="b">
        <v>0</v>
      </c>
      <c r="AB5664" t="s">
        <v>16427</v>
      </c>
    </row>
    <row r="5665" spans="1:28" x14ac:dyDescent="0.25">
      <c r="A5665" t="s">
        <v>6668</v>
      </c>
      <c r="B5665">
        <v>0</v>
      </c>
      <c r="C5665">
        <v>0</v>
      </c>
      <c r="D5665" t="s">
        <v>6669</v>
      </c>
      <c r="E5665" t="s">
        <v>37</v>
      </c>
      <c r="F5665" t="s">
        <v>8</v>
      </c>
      <c r="G5665" t="b">
        <v>0</v>
      </c>
      <c r="H5665" t="s">
        <v>9</v>
      </c>
      <c r="I5665" t="s">
        <v>10</v>
      </c>
      <c r="J5665" t="s">
        <v>11</v>
      </c>
      <c r="K5665" t="s">
        <v>199</v>
      </c>
      <c r="L5665">
        <v>1</v>
      </c>
      <c r="M5665">
        <v>6</v>
      </c>
      <c r="N5665">
        <v>2</v>
      </c>
      <c r="P5665" t="b">
        <f t="shared" si="890"/>
        <v>1</v>
      </c>
      <c r="Q5665" t="b">
        <f t="shared" si="891"/>
        <v>1</v>
      </c>
      <c r="R5665" t="b">
        <f t="shared" si="892"/>
        <v>1</v>
      </c>
      <c r="S5665" t="b">
        <f t="shared" si="893"/>
        <v>0</v>
      </c>
      <c r="T5665" t="b">
        <f t="shared" si="894"/>
        <v>0</v>
      </c>
      <c r="U5665" t="b">
        <f t="shared" si="895"/>
        <v>1</v>
      </c>
      <c r="V5665" t="b">
        <f t="shared" si="896"/>
        <v>0</v>
      </c>
      <c r="W5665" t="b">
        <f t="shared" si="897"/>
        <v>0</v>
      </c>
      <c r="X5665" t="b">
        <f t="shared" si="898"/>
        <v>1</v>
      </c>
      <c r="Y5665" t="b">
        <f t="shared" si="899"/>
        <v>0</v>
      </c>
      <c r="Z5665" t="b">
        <v>1</v>
      </c>
      <c r="AA5665" t="s">
        <v>16425</v>
      </c>
    </row>
    <row r="5666" spans="1:28" x14ac:dyDescent="0.25">
      <c r="A5666" t="s">
        <v>5709</v>
      </c>
      <c r="B5666">
        <v>1</v>
      </c>
      <c r="C5666">
        <v>0</v>
      </c>
      <c r="D5666" t="s">
        <v>5710</v>
      </c>
      <c r="E5666" t="s">
        <v>52</v>
      </c>
      <c r="F5666" t="s">
        <v>8</v>
      </c>
      <c r="G5666" t="b">
        <v>0</v>
      </c>
      <c r="H5666" t="s">
        <v>9</v>
      </c>
      <c r="I5666" t="s">
        <v>10</v>
      </c>
      <c r="J5666" t="s">
        <v>11</v>
      </c>
      <c r="K5666" t="s">
        <v>199</v>
      </c>
      <c r="M5666">
        <v>2</v>
      </c>
      <c r="N5666">
        <v>2</v>
      </c>
      <c r="O5666">
        <v>1</v>
      </c>
      <c r="P5666" t="b">
        <f t="shared" si="890"/>
        <v>0</v>
      </c>
      <c r="Q5666" t="b">
        <f t="shared" si="891"/>
        <v>1</v>
      </c>
      <c r="R5666" t="b">
        <f t="shared" si="892"/>
        <v>1</v>
      </c>
      <c r="S5666" t="b">
        <f t="shared" si="893"/>
        <v>1</v>
      </c>
      <c r="T5666" t="b">
        <f t="shared" si="894"/>
        <v>0</v>
      </c>
      <c r="U5666" t="b">
        <f t="shared" si="895"/>
        <v>1</v>
      </c>
      <c r="V5666" t="b">
        <f t="shared" si="896"/>
        <v>0</v>
      </c>
      <c r="W5666" t="b">
        <f t="shared" si="897"/>
        <v>0</v>
      </c>
      <c r="X5666" t="b">
        <f t="shared" si="898"/>
        <v>0</v>
      </c>
      <c r="Y5666" t="b">
        <f t="shared" si="899"/>
        <v>0</v>
      </c>
      <c r="Z5666" t="b">
        <v>1</v>
      </c>
    </row>
    <row r="5667" spans="1:28" x14ac:dyDescent="0.25">
      <c r="A5667" t="s">
        <v>12055</v>
      </c>
      <c r="B5667">
        <v>1</v>
      </c>
      <c r="C5667">
        <v>0</v>
      </c>
      <c r="D5667" t="s">
        <v>12056</v>
      </c>
      <c r="E5667" t="s">
        <v>27</v>
      </c>
      <c r="F5667" t="s">
        <v>8</v>
      </c>
      <c r="G5667" t="b">
        <v>0</v>
      </c>
      <c r="H5667" t="s">
        <v>9</v>
      </c>
      <c r="I5667" t="s">
        <v>10</v>
      </c>
      <c r="J5667" t="s">
        <v>11</v>
      </c>
      <c r="K5667" t="s">
        <v>199</v>
      </c>
      <c r="M5667">
        <v>2</v>
      </c>
      <c r="N5667">
        <v>1</v>
      </c>
      <c r="O5667">
        <v>1</v>
      </c>
      <c r="P5667" t="b">
        <f t="shared" si="890"/>
        <v>0</v>
      </c>
      <c r="Q5667" t="b">
        <f t="shared" si="891"/>
        <v>1</v>
      </c>
      <c r="R5667" t="b">
        <f t="shared" si="892"/>
        <v>1</v>
      </c>
      <c r="S5667" t="b">
        <f t="shared" si="893"/>
        <v>1</v>
      </c>
      <c r="T5667" t="b">
        <f t="shared" si="894"/>
        <v>0</v>
      </c>
      <c r="U5667" t="b">
        <f t="shared" si="895"/>
        <v>1</v>
      </c>
      <c r="V5667" t="b">
        <f t="shared" si="896"/>
        <v>0</v>
      </c>
      <c r="W5667" t="b">
        <f t="shared" si="897"/>
        <v>0</v>
      </c>
      <c r="X5667" t="b">
        <f t="shared" si="898"/>
        <v>0</v>
      </c>
      <c r="Y5667" t="b">
        <f t="shared" si="899"/>
        <v>0</v>
      </c>
      <c r="Z5667" t="b">
        <v>1</v>
      </c>
    </row>
    <row r="5668" spans="1:28" x14ac:dyDescent="0.25">
      <c r="A5668" t="s">
        <v>5245</v>
      </c>
      <c r="B5668">
        <v>0</v>
      </c>
      <c r="C5668">
        <v>0</v>
      </c>
      <c r="D5668" t="s">
        <v>5246</v>
      </c>
      <c r="E5668" t="s">
        <v>7</v>
      </c>
      <c r="F5668" t="s">
        <v>8</v>
      </c>
      <c r="G5668" t="b">
        <v>0</v>
      </c>
      <c r="H5668" t="s">
        <v>9</v>
      </c>
      <c r="I5668" t="s">
        <v>10</v>
      </c>
      <c r="J5668" t="s">
        <v>334</v>
      </c>
      <c r="K5668" t="s">
        <v>335</v>
      </c>
      <c r="L5668">
        <v>4</v>
      </c>
      <c r="M5668">
        <v>14</v>
      </c>
      <c r="N5668">
        <v>2</v>
      </c>
      <c r="P5668" t="b">
        <f t="shared" si="890"/>
        <v>1</v>
      </c>
      <c r="Q5668" t="b">
        <f t="shared" si="891"/>
        <v>1</v>
      </c>
      <c r="R5668" t="b">
        <f t="shared" si="892"/>
        <v>1</v>
      </c>
      <c r="S5668" t="b">
        <f t="shared" si="893"/>
        <v>0</v>
      </c>
      <c r="T5668" t="b">
        <f t="shared" si="894"/>
        <v>0</v>
      </c>
      <c r="U5668" t="b">
        <f t="shared" si="895"/>
        <v>1</v>
      </c>
      <c r="V5668" t="b">
        <f t="shared" si="896"/>
        <v>0</v>
      </c>
      <c r="W5668" t="b">
        <f t="shared" si="897"/>
        <v>0</v>
      </c>
      <c r="X5668" t="b">
        <f t="shared" si="898"/>
        <v>1</v>
      </c>
      <c r="Y5668" t="b">
        <f t="shared" si="899"/>
        <v>0</v>
      </c>
      <c r="Z5668" t="b">
        <v>1</v>
      </c>
    </row>
    <row r="5669" spans="1:28" x14ac:dyDescent="0.25">
      <c r="A5669" t="s">
        <v>1868</v>
      </c>
      <c r="B5669">
        <v>0</v>
      </c>
      <c r="C5669">
        <v>0</v>
      </c>
      <c r="D5669" t="s">
        <v>1869</v>
      </c>
      <c r="E5669" t="s">
        <v>7</v>
      </c>
      <c r="F5669" t="s">
        <v>8</v>
      </c>
      <c r="G5669" t="b">
        <v>0</v>
      </c>
      <c r="H5669" t="s">
        <v>9</v>
      </c>
      <c r="I5669" t="s">
        <v>10</v>
      </c>
      <c r="J5669" t="s">
        <v>334</v>
      </c>
      <c r="K5669" t="s">
        <v>335</v>
      </c>
      <c r="L5669">
        <v>1</v>
      </c>
      <c r="M5669">
        <v>20</v>
      </c>
      <c r="N5669">
        <v>5</v>
      </c>
      <c r="P5669" t="b">
        <f t="shared" si="890"/>
        <v>1</v>
      </c>
      <c r="Q5669" t="b">
        <f t="shared" si="891"/>
        <v>1</v>
      </c>
      <c r="R5669" t="b">
        <f t="shared" si="892"/>
        <v>1</v>
      </c>
      <c r="S5669" t="b">
        <f t="shared" si="893"/>
        <v>0</v>
      </c>
      <c r="T5669" t="b">
        <f t="shared" si="894"/>
        <v>0</v>
      </c>
      <c r="U5669" t="b">
        <f t="shared" si="895"/>
        <v>1</v>
      </c>
      <c r="V5669" t="b">
        <f t="shared" si="896"/>
        <v>0</v>
      </c>
      <c r="W5669" t="b">
        <f t="shared" si="897"/>
        <v>0</v>
      </c>
      <c r="X5669" t="b">
        <f t="shared" si="898"/>
        <v>1</v>
      </c>
      <c r="Y5669" t="b">
        <f t="shared" si="899"/>
        <v>0</v>
      </c>
      <c r="Z5669" t="b">
        <v>1</v>
      </c>
    </row>
    <row r="5670" spans="1:28" x14ac:dyDescent="0.25">
      <c r="A5670" t="s">
        <v>332</v>
      </c>
      <c r="B5670">
        <v>0</v>
      </c>
      <c r="C5670">
        <v>0</v>
      </c>
      <c r="D5670" t="s">
        <v>333</v>
      </c>
      <c r="E5670" t="s">
        <v>7</v>
      </c>
      <c r="F5670" t="s">
        <v>8</v>
      </c>
      <c r="G5670" t="b">
        <v>0</v>
      </c>
      <c r="H5670" t="s">
        <v>9</v>
      </c>
      <c r="I5670" t="s">
        <v>10</v>
      </c>
      <c r="J5670" t="s">
        <v>334</v>
      </c>
      <c r="K5670" t="s">
        <v>335</v>
      </c>
      <c r="L5670">
        <v>6</v>
      </c>
      <c r="M5670">
        <v>19</v>
      </c>
      <c r="N5670">
        <v>1</v>
      </c>
      <c r="P5670" t="b">
        <f t="shared" si="890"/>
        <v>1</v>
      </c>
      <c r="Q5670" t="b">
        <f t="shared" si="891"/>
        <v>1</v>
      </c>
      <c r="R5670" t="b">
        <f t="shared" si="892"/>
        <v>1</v>
      </c>
      <c r="S5670" t="b">
        <f t="shared" si="893"/>
        <v>0</v>
      </c>
      <c r="T5670" t="b">
        <f t="shared" si="894"/>
        <v>0</v>
      </c>
      <c r="U5670" t="b">
        <f t="shared" si="895"/>
        <v>1</v>
      </c>
      <c r="V5670" t="b">
        <f t="shared" si="896"/>
        <v>0</v>
      </c>
      <c r="W5670" t="b">
        <f t="shared" si="897"/>
        <v>0</v>
      </c>
      <c r="X5670" t="b">
        <f t="shared" si="898"/>
        <v>1</v>
      </c>
      <c r="Y5670" t="b">
        <f t="shared" si="899"/>
        <v>0</v>
      </c>
      <c r="Z5670" t="b">
        <v>1</v>
      </c>
    </row>
    <row r="5671" spans="1:28" x14ac:dyDescent="0.25">
      <c r="A5671" t="s">
        <v>16390</v>
      </c>
      <c r="B5671">
        <v>0</v>
      </c>
      <c r="C5671">
        <v>0</v>
      </c>
      <c r="D5671" t="s">
        <v>16391</v>
      </c>
      <c r="E5671" t="s">
        <v>52</v>
      </c>
      <c r="F5671" t="s">
        <v>8</v>
      </c>
      <c r="G5671" t="b">
        <v>0</v>
      </c>
      <c r="H5671" t="s">
        <v>9</v>
      </c>
      <c r="I5671" t="s">
        <v>10</v>
      </c>
      <c r="J5671" t="s">
        <v>11</v>
      </c>
      <c r="M5671">
        <v>6</v>
      </c>
      <c r="N5671">
        <v>1</v>
      </c>
      <c r="P5671" t="b">
        <f t="shared" si="890"/>
        <v>0</v>
      </c>
      <c r="Q5671" t="b">
        <f t="shared" si="891"/>
        <v>1</v>
      </c>
      <c r="R5671" t="b">
        <f t="shared" si="892"/>
        <v>1</v>
      </c>
      <c r="S5671" t="b">
        <f t="shared" si="893"/>
        <v>0</v>
      </c>
      <c r="T5671" t="b">
        <f t="shared" si="894"/>
        <v>0</v>
      </c>
      <c r="U5671" t="b">
        <f t="shared" si="895"/>
        <v>1</v>
      </c>
      <c r="V5671" t="b">
        <f t="shared" si="896"/>
        <v>0</v>
      </c>
      <c r="W5671" t="b">
        <f t="shared" si="897"/>
        <v>0</v>
      </c>
      <c r="X5671" t="b">
        <f t="shared" si="898"/>
        <v>1</v>
      </c>
      <c r="Y5671" t="b">
        <f t="shared" si="899"/>
        <v>0</v>
      </c>
      <c r="Z5671" t="b">
        <v>0</v>
      </c>
    </row>
    <row r="5672" spans="1:28" x14ac:dyDescent="0.25">
      <c r="A5672" t="s">
        <v>8564</v>
      </c>
      <c r="B5672">
        <v>0</v>
      </c>
      <c r="C5672">
        <v>0</v>
      </c>
      <c r="D5672" t="s">
        <v>8565</v>
      </c>
      <c r="E5672" t="s">
        <v>27</v>
      </c>
      <c r="F5672" t="s">
        <v>8</v>
      </c>
      <c r="G5672" t="b">
        <v>0</v>
      </c>
      <c r="H5672" t="s">
        <v>9</v>
      </c>
      <c r="I5672" t="s">
        <v>10</v>
      </c>
      <c r="J5672" t="s">
        <v>11</v>
      </c>
      <c r="K5672" t="s">
        <v>344</v>
      </c>
      <c r="M5672">
        <v>10</v>
      </c>
      <c r="N5672">
        <v>3</v>
      </c>
      <c r="O5672">
        <v>1</v>
      </c>
      <c r="P5672" t="b">
        <f t="shared" si="890"/>
        <v>0</v>
      </c>
      <c r="Q5672" t="b">
        <f t="shared" si="891"/>
        <v>1</v>
      </c>
      <c r="R5672" t="b">
        <f t="shared" si="892"/>
        <v>1</v>
      </c>
      <c r="S5672" t="b">
        <f t="shared" si="893"/>
        <v>1</v>
      </c>
      <c r="T5672" t="b">
        <f t="shared" si="894"/>
        <v>0</v>
      </c>
      <c r="U5672" t="b">
        <f t="shared" si="895"/>
        <v>1</v>
      </c>
      <c r="V5672" t="b">
        <f t="shared" si="896"/>
        <v>0</v>
      </c>
      <c r="W5672" t="b">
        <f t="shared" si="897"/>
        <v>0</v>
      </c>
      <c r="X5672" t="b">
        <f t="shared" si="898"/>
        <v>0</v>
      </c>
      <c r="Y5672" t="b">
        <f t="shared" si="899"/>
        <v>0</v>
      </c>
      <c r="Z5672" t="b">
        <v>1</v>
      </c>
      <c r="AB5672" t="s">
        <v>16426</v>
      </c>
    </row>
    <row r="5673" spans="1:28" x14ac:dyDescent="0.25">
      <c r="A5673" t="s">
        <v>7036</v>
      </c>
      <c r="B5673">
        <v>0</v>
      </c>
      <c r="C5673">
        <v>0</v>
      </c>
      <c r="D5673" t="s">
        <v>7037</v>
      </c>
      <c r="E5673" t="s">
        <v>7</v>
      </c>
      <c r="F5673" t="s">
        <v>8</v>
      </c>
      <c r="G5673" t="b">
        <v>0</v>
      </c>
      <c r="H5673" t="s">
        <v>9</v>
      </c>
      <c r="I5673" t="s">
        <v>10</v>
      </c>
      <c r="J5673" t="s">
        <v>11</v>
      </c>
      <c r="K5673" t="s">
        <v>344</v>
      </c>
      <c r="M5673">
        <v>9</v>
      </c>
      <c r="N5673">
        <v>6</v>
      </c>
      <c r="O5673">
        <v>1</v>
      </c>
      <c r="P5673" t="b">
        <f t="shared" si="890"/>
        <v>0</v>
      </c>
      <c r="Q5673" t="b">
        <f t="shared" si="891"/>
        <v>1</v>
      </c>
      <c r="R5673" t="b">
        <f t="shared" si="892"/>
        <v>1</v>
      </c>
      <c r="S5673" t="b">
        <f t="shared" si="893"/>
        <v>1</v>
      </c>
      <c r="T5673" t="b">
        <f t="shared" si="894"/>
        <v>0</v>
      </c>
      <c r="U5673" t="b">
        <f t="shared" si="895"/>
        <v>1</v>
      </c>
      <c r="V5673" t="b">
        <f t="shared" si="896"/>
        <v>0</v>
      </c>
      <c r="W5673" t="b">
        <f t="shared" si="897"/>
        <v>0</v>
      </c>
      <c r="X5673" t="b">
        <f t="shared" si="898"/>
        <v>0</v>
      </c>
      <c r="Y5673" t="b">
        <f t="shared" si="899"/>
        <v>0</v>
      </c>
      <c r="Z5673" t="b">
        <v>1</v>
      </c>
      <c r="AB5673" t="s">
        <v>16425</v>
      </c>
    </row>
    <row r="5674" spans="1:28" x14ac:dyDescent="0.25">
      <c r="A5674" t="s">
        <v>15525</v>
      </c>
      <c r="B5674">
        <v>0</v>
      </c>
      <c r="C5674">
        <v>0</v>
      </c>
      <c r="D5674" t="s">
        <v>15526</v>
      </c>
      <c r="E5674" t="s">
        <v>37</v>
      </c>
      <c r="F5674" t="s">
        <v>8</v>
      </c>
      <c r="G5674" t="b">
        <v>0</v>
      </c>
      <c r="H5674" t="s">
        <v>9</v>
      </c>
      <c r="I5674" t="s">
        <v>10</v>
      </c>
      <c r="J5674" t="s">
        <v>11</v>
      </c>
      <c r="K5674" t="s">
        <v>384</v>
      </c>
      <c r="M5674">
        <v>1</v>
      </c>
      <c r="N5674">
        <v>1</v>
      </c>
      <c r="O5674">
        <v>1</v>
      </c>
      <c r="P5674" t="b">
        <f t="shared" si="890"/>
        <v>0</v>
      </c>
      <c r="Q5674" t="b">
        <f t="shared" si="891"/>
        <v>1</v>
      </c>
      <c r="R5674" t="b">
        <f t="shared" si="892"/>
        <v>1</v>
      </c>
      <c r="S5674" t="b">
        <f t="shared" si="893"/>
        <v>1</v>
      </c>
      <c r="T5674" t="b">
        <f t="shared" si="894"/>
        <v>0</v>
      </c>
      <c r="U5674" t="b">
        <f t="shared" si="895"/>
        <v>1</v>
      </c>
      <c r="V5674" t="b">
        <f t="shared" si="896"/>
        <v>0</v>
      </c>
      <c r="W5674" t="b">
        <f t="shared" si="897"/>
        <v>0</v>
      </c>
      <c r="X5674" t="b">
        <f t="shared" si="898"/>
        <v>0</v>
      </c>
      <c r="Y5674" t="b">
        <f t="shared" si="899"/>
        <v>0</v>
      </c>
      <c r="Z5674" t="b">
        <v>1</v>
      </c>
    </row>
    <row r="5675" spans="1:28" x14ac:dyDescent="0.25">
      <c r="A5675" t="s">
        <v>8701</v>
      </c>
      <c r="B5675">
        <v>0</v>
      </c>
      <c r="C5675">
        <v>0</v>
      </c>
      <c r="D5675" t="s">
        <v>8702</v>
      </c>
      <c r="E5675" t="s">
        <v>37</v>
      </c>
      <c r="F5675" t="s">
        <v>8</v>
      </c>
      <c r="G5675" t="b">
        <v>0</v>
      </c>
      <c r="H5675" t="s">
        <v>9</v>
      </c>
      <c r="I5675" t="s">
        <v>10</v>
      </c>
      <c r="J5675" t="s">
        <v>11</v>
      </c>
      <c r="K5675" t="s">
        <v>384</v>
      </c>
      <c r="M5675">
        <v>3</v>
      </c>
      <c r="P5675" t="b">
        <f t="shared" si="890"/>
        <v>0</v>
      </c>
      <c r="Q5675" t="b">
        <f t="shared" si="891"/>
        <v>1</v>
      </c>
      <c r="R5675" t="b">
        <f t="shared" si="892"/>
        <v>0</v>
      </c>
      <c r="S5675" t="b">
        <f t="shared" si="893"/>
        <v>0</v>
      </c>
      <c r="T5675" t="b">
        <f t="shared" si="894"/>
        <v>0</v>
      </c>
      <c r="U5675" t="b">
        <f t="shared" si="895"/>
        <v>1</v>
      </c>
      <c r="V5675" t="b">
        <f t="shared" si="896"/>
        <v>0</v>
      </c>
      <c r="W5675" t="b">
        <f t="shared" si="897"/>
        <v>1</v>
      </c>
      <c r="X5675" t="b">
        <f t="shared" si="898"/>
        <v>0</v>
      </c>
      <c r="Y5675" t="b">
        <f t="shared" si="899"/>
        <v>0</v>
      </c>
      <c r="Z5675" t="b">
        <v>1</v>
      </c>
    </row>
    <row r="5676" spans="1:28" x14ac:dyDescent="0.25">
      <c r="A5676" t="s">
        <v>2271</v>
      </c>
      <c r="B5676">
        <v>0</v>
      </c>
      <c r="C5676">
        <v>0</v>
      </c>
      <c r="D5676" t="s">
        <v>2272</v>
      </c>
      <c r="E5676" t="s">
        <v>37</v>
      </c>
      <c r="F5676" t="s">
        <v>8</v>
      </c>
      <c r="G5676" t="b">
        <v>0</v>
      </c>
      <c r="H5676" t="s">
        <v>9</v>
      </c>
      <c r="I5676" t="s">
        <v>10</v>
      </c>
      <c r="J5676" t="s">
        <v>11</v>
      </c>
      <c r="K5676" t="s">
        <v>384</v>
      </c>
      <c r="N5676">
        <v>1</v>
      </c>
      <c r="O5676">
        <v>1</v>
      </c>
      <c r="P5676" t="b">
        <f t="shared" si="890"/>
        <v>0</v>
      </c>
      <c r="Q5676" t="b">
        <f t="shared" si="891"/>
        <v>0</v>
      </c>
      <c r="R5676" t="b">
        <f t="shared" si="892"/>
        <v>1</v>
      </c>
      <c r="S5676" t="b">
        <f t="shared" si="893"/>
        <v>1</v>
      </c>
      <c r="T5676" t="b">
        <f t="shared" si="894"/>
        <v>0</v>
      </c>
      <c r="U5676" t="b">
        <f t="shared" si="895"/>
        <v>1</v>
      </c>
      <c r="V5676" t="b">
        <f t="shared" si="896"/>
        <v>0</v>
      </c>
      <c r="W5676" t="b">
        <f t="shared" si="897"/>
        <v>0</v>
      </c>
      <c r="X5676" t="b">
        <f t="shared" si="898"/>
        <v>0</v>
      </c>
      <c r="Y5676" t="b">
        <f t="shared" si="899"/>
        <v>0</v>
      </c>
      <c r="Z5676" t="b">
        <v>1</v>
      </c>
    </row>
    <row r="5677" spans="1:28" x14ac:dyDescent="0.25">
      <c r="A5677" t="s">
        <v>8101</v>
      </c>
      <c r="B5677">
        <v>0</v>
      </c>
      <c r="C5677">
        <v>0</v>
      </c>
      <c r="D5677" t="s">
        <v>8102</v>
      </c>
      <c r="E5677" t="s">
        <v>37</v>
      </c>
      <c r="F5677" t="s">
        <v>8</v>
      </c>
      <c r="G5677" t="b">
        <v>0</v>
      </c>
      <c r="H5677" t="s">
        <v>9</v>
      </c>
      <c r="I5677" t="s">
        <v>10</v>
      </c>
      <c r="J5677" t="s">
        <v>11</v>
      </c>
      <c r="K5677" t="s">
        <v>384</v>
      </c>
      <c r="M5677">
        <v>2</v>
      </c>
      <c r="P5677" t="b">
        <f t="shared" si="890"/>
        <v>0</v>
      </c>
      <c r="Q5677" t="b">
        <f t="shared" si="891"/>
        <v>1</v>
      </c>
      <c r="R5677" t="b">
        <f t="shared" si="892"/>
        <v>0</v>
      </c>
      <c r="S5677" t="b">
        <f t="shared" si="893"/>
        <v>0</v>
      </c>
      <c r="T5677" t="b">
        <f t="shared" si="894"/>
        <v>0</v>
      </c>
      <c r="U5677" t="b">
        <f t="shared" si="895"/>
        <v>1</v>
      </c>
      <c r="V5677" t="b">
        <f t="shared" si="896"/>
        <v>0</v>
      </c>
      <c r="W5677" t="b">
        <f t="shared" si="897"/>
        <v>1</v>
      </c>
      <c r="X5677" t="b">
        <f t="shared" si="898"/>
        <v>0</v>
      </c>
      <c r="Y5677" t="b">
        <f t="shared" si="899"/>
        <v>0</v>
      </c>
      <c r="Z5677" t="b">
        <v>1</v>
      </c>
    </row>
    <row r="5678" spans="1:28" x14ac:dyDescent="0.25">
      <c r="A5678" t="s">
        <v>6744</v>
      </c>
      <c r="B5678">
        <v>0</v>
      </c>
      <c r="C5678">
        <v>0</v>
      </c>
      <c r="D5678" t="s">
        <v>6745</v>
      </c>
      <c r="E5678" t="s">
        <v>15</v>
      </c>
      <c r="F5678" t="s">
        <v>8</v>
      </c>
      <c r="G5678" t="b">
        <v>0</v>
      </c>
      <c r="H5678" t="s">
        <v>9</v>
      </c>
      <c r="I5678" t="s">
        <v>10</v>
      </c>
      <c r="J5678" t="s">
        <v>11</v>
      </c>
      <c r="K5678" t="s">
        <v>384</v>
      </c>
      <c r="L5678">
        <v>1</v>
      </c>
      <c r="M5678">
        <v>9</v>
      </c>
      <c r="N5678">
        <v>7</v>
      </c>
      <c r="O5678">
        <v>3</v>
      </c>
      <c r="P5678" t="b">
        <f t="shared" si="890"/>
        <v>1</v>
      </c>
      <c r="Q5678" t="b">
        <f t="shared" si="891"/>
        <v>1</v>
      </c>
      <c r="R5678" t="b">
        <f t="shared" si="892"/>
        <v>1</v>
      </c>
      <c r="S5678" t="b">
        <f t="shared" si="893"/>
        <v>1</v>
      </c>
      <c r="T5678" t="b">
        <f t="shared" si="894"/>
        <v>0</v>
      </c>
      <c r="U5678" t="b">
        <f t="shared" si="895"/>
        <v>1</v>
      </c>
      <c r="V5678" t="b">
        <f t="shared" si="896"/>
        <v>0</v>
      </c>
      <c r="W5678" t="b">
        <f t="shared" si="897"/>
        <v>0</v>
      </c>
      <c r="X5678" t="b">
        <f t="shared" si="898"/>
        <v>0</v>
      </c>
      <c r="Y5678" t="b">
        <f t="shared" si="899"/>
        <v>0</v>
      </c>
      <c r="Z5678" t="b">
        <v>1</v>
      </c>
      <c r="AB5678" t="s">
        <v>16426</v>
      </c>
    </row>
    <row r="5679" spans="1:28" x14ac:dyDescent="0.25">
      <c r="A5679" t="s">
        <v>14830</v>
      </c>
      <c r="B5679">
        <v>0</v>
      </c>
      <c r="C5679">
        <v>0</v>
      </c>
      <c r="D5679" t="s">
        <v>14831</v>
      </c>
      <c r="E5679" t="s">
        <v>37</v>
      </c>
      <c r="F5679" t="s">
        <v>8</v>
      </c>
      <c r="G5679" t="b">
        <v>0</v>
      </c>
      <c r="H5679" t="s">
        <v>9</v>
      </c>
      <c r="I5679" t="s">
        <v>10</v>
      </c>
      <c r="J5679" t="s">
        <v>11</v>
      </c>
      <c r="K5679" t="s">
        <v>384</v>
      </c>
      <c r="O5679">
        <v>8</v>
      </c>
      <c r="P5679" t="b">
        <f t="shared" si="890"/>
        <v>0</v>
      </c>
      <c r="Q5679" t="b">
        <f t="shared" si="891"/>
        <v>0</v>
      </c>
      <c r="R5679" t="b">
        <f t="shared" si="892"/>
        <v>0</v>
      </c>
      <c r="S5679" t="b">
        <f t="shared" si="893"/>
        <v>1</v>
      </c>
      <c r="T5679" t="b">
        <f t="shared" si="894"/>
        <v>0</v>
      </c>
      <c r="U5679" t="b">
        <f t="shared" si="895"/>
        <v>1</v>
      </c>
      <c r="V5679" t="b">
        <f t="shared" si="896"/>
        <v>0</v>
      </c>
      <c r="W5679" t="b">
        <f t="shared" si="897"/>
        <v>0</v>
      </c>
      <c r="X5679" t="b">
        <f t="shared" si="898"/>
        <v>0</v>
      </c>
      <c r="Y5679" t="b">
        <f t="shared" si="899"/>
        <v>0</v>
      </c>
      <c r="Z5679" t="b">
        <v>1</v>
      </c>
    </row>
    <row r="5680" spans="1:28" x14ac:dyDescent="0.25">
      <c r="A5680" t="s">
        <v>16392</v>
      </c>
      <c r="B5680">
        <v>0</v>
      </c>
      <c r="C5680">
        <v>0</v>
      </c>
      <c r="D5680" t="s">
        <v>16393</v>
      </c>
      <c r="E5680" t="s">
        <v>37</v>
      </c>
      <c r="F5680" t="s">
        <v>8</v>
      </c>
      <c r="G5680" t="b">
        <v>0</v>
      </c>
      <c r="H5680" t="s">
        <v>9</v>
      </c>
      <c r="I5680" t="s">
        <v>10</v>
      </c>
      <c r="J5680" t="s">
        <v>11</v>
      </c>
      <c r="K5680" t="s">
        <v>384</v>
      </c>
      <c r="P5680" t="b">
        <f t="shared" si="890"/>
        <v>0</v>
      </c>
      <c r="Q5680" t="b">
        <f t="shared" si="891"/>
        <v>0</v>
      </c>
      <c r="R5680" t="b">
        <f t="shared" si="892"/>
        <v>0</v>
      </c>
      <c r="S5680" t="b">
        <f t="shared" si="893"/>
        <v>0</v>
      </c>
      <c r="T5680" t="b">
        <f t="shared" si="894"/>
        <v>1</v>
      </c>
      <c r="U5680" t="b">
        <f t="shared" si="895"/>
        <v>0</v>
      </c>
      <c r="V5680" t="b">
        <f t="shared" si="896"/>
        <v>0</v>
      </c>
      <c r="W5680" t="b">
        <f t="shared" si="897"/>
        <v>0</v>
      </c>
      <c r="X5680" t="b">
        <f t="shared" si="898"/>
        <v>0</v>
      </c>
      <c r="Y5680" t="b">
        <f t="shared" si="899"/>
        <v>0</v>
      </c>
      <c r="Z5680" t="b">
        <v>0</v>
      </c>
    </row>
    <row r="5681" spans="1:28" x14ac:dyDescent="0.25">
      <c r="A5681" t="s">
        <v>13752</v>
      </c>
      <c r="B5681">
        <v>0</v>
      </c>
      <c r="C5681">
        <v>0</v>
      </c>
      <c r="D5681" t="s">
        <v>13753</v>
      </c>
      <c r="E5681" t="s">
        <v>37</v>
      </c>
      <c r="F5681" t="s">
        <v>8</v>
      </c>
      <c r="G5681" t="b">
        <v>0</v>
      </c>
      <c r="H5681" t="s">
        <v>9</v>
      </c>
      <c r="I5681" t="s">
        <v>10</v>
      </c>
      <c r="J5681" t="s">
        <v>11</v>
      </c>
      <c r="K5681" t="s">
        <v>384</v>
      </c>
      <c r="M5681">
        <v>1</v>
      </c>
      <c r="O5681">
        <v>1</v>
      </c>
      <c r="P5681" t="b">
        <f t="shared" si="890"/>
        <v>0</v>
      </c>
      <c r="Q5681" t="b">
        <f t="shared" si="891"/>
        <v>1</v>
      </c>
      <c r="R5681" t="b">
        <f t="shared" si="892"/>
        <v>0</v>
      </c>
      <c r="S5681" t="b">
        <f t="shared" si="893"/>
        <v>1</v>
      </c>
      <c r="T5681" t="b">
        <f t="shared" si="894"/>
        <v>0</v>
      </c>
      <c r="U5681" t="b">
        <f t="shared" si="895"/>
        <v>1</v>
      </c>
      <c r="V5681" t="b">
        <f t="shared" si="896"/>
        <v>0</v>
      </c>
      <c r="W5681" t="b">
        <f t="shared" si="897"/>
        <v>0</v>
      </c>
      <c r="X5681" t="b">
        <f t="shared" si="898"/>
        <v>0</v>
      </c>
      <c r="Y5681" t="b">
        <f t="shared" si="899"/>
        <v>0</v>
      </c>
      <c r="Z5681" t="b">
        <v>1</v>
      </c>
    </row>
    <row r="5682" spans="1:28" x14ac:dyDescent="0.25">
      <c r="A5682" t="s">
        <v>8575</v>
      </c>
      <c r="B5682">
        <v>0</v>
      </c>
      <c r="C5682">
        <v>0</v>
      </c>
      <c r="D5682" t="s">
        <v>8576</v>
      </c>
      <c r="E5682" t="s">
        <v>37</v>
      </c>
      <c r="F5682" t="s">
        <v>8</v>
      </c>
      <c r="G5682" t="b">
        <v>0</v>
      </c>
      <c r="H5682" t="s">
        <v>9</v>
      </c>
      <c r="I5682" t="s">
        <v>10</v>
      </c>
      <c r="J5682" t="s">
        <v>11</v>
      </c>
      <c r="K5682" t="s">
        <v>384</v>
      </c>
      <c r="M5682">
        <v>8</v>
      </c>
      <c r="N5682">
        <v>6</v>
      </c>
      <c r="O5682">
        <v>3</v>
      </c>
      <c r="P5682" t="b">
        <f t="shared" si="890"/>
        <v>0</v>
      </c>
      <c r="Q5682" t="b">
        <f t="shared" si="891"/>
        <v>1</v>
      </c>
      <c r="R5682" t="b">
        <f t="shared" si="892"/>
        <v>1</v>
      </c>
      <c r="S5682" t="b">
        <f t="shared" si="893"/>
        <v>1</v>
      </c>
      <c r="T5682" t="b">
        <f t="shared" si="894"/>
        <v>0</v>
      </c>
      <c r="U5682" t="b">
        <f t="shared" si="895"/>
        <v>1</v>
      </c>
      <c r="V5682" t="b">
        <f t="shared" si="896"/>
        <v>0</v>
      </c>
      <c r="W5682" t="b">
        <f t="shared" si="897"/>
        <v>0</v>
      </c>
      <c r="X5682" t="b">
        <f t="shared" si="898"/>
        <v>0</v>
      </c>
      <c r="Y5682" t="b">
        <f t="shared" si="899"/>
        <v>0</v>
      </c>
      <c r="Z5682" t="b">
        <v>1</v>
      </c>
    </row>
    <row r="5683" spans="1:28" x14ac:dyDescent="0.25">
      <c r="A5683" t="s">
        <v>15705</v>
      </c>
      <c r="B5683">
        <v>0</v>
      </c>
      <c r="C5683">
        <v>0</v>
      </c>
      <c r="D5683" t="s">
        <v>15706</v>
      </c>
      <c r="E5683" t="s">
        <v>27</v>
      </c>
      <c r="F5683" t="s">
        <v>8</v>
      </c>
      <c r="G5683" t="b">
        <v>0</v>
      </c>
      <c r="H5683" t="s">
        <v>9</v>
      </c>
      <c r="I5683" t="s">
        <v>10</v>
      </c>
      <c r="J5683" t="s">
        <v>11</v>
      </c>
      <c r="K5683" t="s">
        <v>384</v>
      </c>
      <c r="N5683">
        <v>1</v>
      </c>
      <c r="P5683" t="b">
        <f t="shared" si="890"/>
        <v>0</v>
      </c>
      <c r="Q5683" t="b">
        <f t="shared" si="891"/>
        <v>0</v>
      </c>
      <c r="R5683" t="b">
        <f t="shared" si="892"/>
        <v>1</v>
      </c>
      <c r="S5683" t="b">
        <f t="shared" si="893"/>
        <v>0</v>
      </c>
      <c r="T5683" t="b">
        <f t="shared" si="894"/>
        <v>0</v>
      </c>
      <c r="U5683" t="b">
        <f t="shared" si="895"/>
        <v>1</v>
      </c>
      <c r="V5683" t="b">
        <f t="shared" si="896"/>
        <v>0</v>
      </c>
      <c r="W5683" t="b">
        <f t="shared" si="897"/>
        <v>0</v>
      </c>
      <c r="X5683" t="b">
        <f t="shared" si="898"/>
        <v>1</v>
      </c>
      <c r="Y5683" t="b">
        <f t="shared" si="899"/>
        <v>0</v>
      </c>
      <c r="Z5683" t="b">
        <v>1</v>
      </c>
    </row>
    <row r="5684" spans="1:28" x14ac:dyDescent="0.25">
      <c r="A5684" t="s">
        <v>382</v>
      </c>
      <c r="B5684">
        <v>0</v>
      </c>
      <c r="C5684">
        <v>0</v>
      </c>
      <c r="D5684" t="s">
        <v>383</v>
      </c>
      <c r="E5684" t="s">
        <v>52</v>
      </c>
      <c r="F5684" t="s">
        <v>52</v>
      </c>
      <c r="G5684" t="b">
        <v>0</v>
      </c>
      <c r="H5684" t="s">
        <v>9</v>
      </c>
      <c r="I5684" t="s">
        <v>10</v>
      </c>
      <c r="J5684" t="s">
        <v>11</v>
      </c>
      <c r="K5684" t="s">
        <v>384</v>
      </c>
      <c r="L5684">
        <v>1</v>
      </c>
      <c r="N5684">
        <v>1</v>
      </c>
      <c r="P5684" t="b">
        <f t="shared" si="890"/>
        <v>1</v>
      </c>
      <c r="Q5684" t="b">
        <f t="shared" si="891"/>
        <v>0</v>
      </c>
      <c r="R5684" t="b">
        <f t="shared" si="892"/>
        <v>1</v>
      </c>
      <c r="S5684" t="b">
        <f t="shared" si="893"/>
        <v>0</v>
      </c>
      <c r="T5684" t="b">
        <f t="shared" si="894"/>
        <v>0</v>
      </c>
      <c r="U5684" t="b">
        <f t="shared" si="895"/>
        <v>1</v>
      </c>
      <c r="V5684" t="b">
        <f t="shared" si="896"/>
        <v>0</v>
      </c>
      <c r="W5684" t="b">
        <f t="shared" si="897"/>
        <v>0</v>
      </c>
      <c r="X5684" t="b">
        <f t="shared" si="898"/>
        <v>1</v>
      </c>
      <c r="Y5684" t="b">
        <f t="shared" si="899"/>
        <v>1</v>
      </c>
      <c r="Z5684" t="b">
        <v>1</v>
      </c>
    </row>
    <row r="5685" spans="1:28" x14ac:dyDescent="0.25">
      <c r="A5685" t="s">
        <v>12049</v>
      </c>
      <c r="B5685">
        <v>0</v>
      </c>
      <c r="C5685">
        <v>0</v>
      </c>
      <c r="D5685" t="s">
        <v>12050</v>
      </c>
      <c r="E5685" t="s">
        <v>37</v>
      </c>
      <c r="F5685" t="s">
        <v>8</v>
      </c>
      <c r="G5685" t="b">
        <v>0</v>
      </c>
      <c r="H5685" t="s">
        <v>9</v>
      </c>
      <c r="I5685" t="s">
        <v>10</v>
      </c>
      <c r="J5685" t="s">
        <v>11</v>
      </c>
      <c r="K5685" t="s">
        <v>384</v>
      </c>
      <c r="N5685">
        <v>1</v>
      </c>
      <c r="O5685">
        <v>1</v>
      </c>
      <c r="P5685" t="b">
        <f t="shared" si="890"/>
        <v>0</v>
      </c>
      <c r="Q5685" t="b">
        <f t="shared" si="891"/>
        <v>0</v>
      </c>
      <c r="R5685" t="b">
        <f t="shared" si="892"/>
        <v>1</v>
      </c>
      <c r="S5685" t="b">
        <f t="shared" si="893"/>
        <v>1</v>
      </c>
      <c r="T5685" t="b">
        <f t="shared" si="894"/>
        <v>0</v>
      </c>
      <c r="U5685" t="b">
        <f t="shared" si="895"/>
        <v>1</v>
      </c>
      <c r="V5685" t="b">
        <f t="shared" si="896"/>
        <v>0</v>
      </c>
      <c r="W5685" t="b">
        <f t="shared" si="897"/>
        <v>0</v>
      </c>
      <c r="X5685" t="b">
        <f t="shared" si="898"/>
        <v>0</v>
      </c>
      <c r="Y5685" t="b">
        <f t="shared" si="899"/>
        <v>0</v>
      </c>
      <c r="Z5685" t="b">
        <v>1</v>
      </c>
    </row>
    <row r="5686" spans="1:28" x14ac:dyDescent="0.25">
      <c r="A5686" t="s">
        <v>12761</v>
      </c>
      <c r="B5686">
        <v>1</v>
      </c>
      <c r="C5686">
        <v>0</v>
      </c>
      <c r="D5686" t="s">
        <v>12762</v>
      </c>
      <c r="E5686" t="s">
        <v>27</v>
      </c>
      <c r="F5686" t="s">
        <v>8</v>
      </c>
      <c r="G5686" t="b">
        <v>0</v>
      </c>
      <c r="H5686" t="s">
        <v>9</v>
      </c>
      <c r="I5686" t="s">
        <v>10</v>
      </c>
      <c r="J5686" t="s">
        <v>11</v>
      </c>
      <c r="K5686" t="s">
        <v>384</v>
      </c>
      <c r="M5686">
        <v>1</v>
      </c>
      <c r="O5686">
        <v>1</v>
      </c>
      <c r="P5686" t="b">
        <f t="shared" si="890"/>
        <v>0</v>
      </c>
      <c r="Q5686" t="b">
        <f t="shared" si="891"/>
        <v>1</v>
      </c>
      <c r="R5686" t="b">
        <f t="shared" si="892"/>
        <v>0</v>
      </c>
      <c r="S5686" t="b">
        <f t="shared" si="893"/>
        <v>1</v>
      </c>
      <c r="T5686" t="b">
        <f t="shared" si="894"/>
        <v>0</v>
      </c>
      <c r="U5686" t="b">
        <f t="shared" si="895"/>
        <v>1</v>
      </c>
      <c r="V5686" t="b">
        <f t="shared" si="896"/>
        <v>0</v>
      </c>
      <c r="W5686" t="b">
        <f t="shared" si="897"/>
        <v>0</v>
      </c>
      <c r="X5686" t="b">
        <f t="shared" si="898"/>
        <v>0</v>
      </c>
      <c r="Y5686" t="b">
        <f t="shared" si="899"/>
        <v>0</v>
      </c>
      <c r="Z5686" t="b">
        <v>1</v>
      </c>
    </row>
    <row r="5687" spans="1:28" x14ac:dyDescent="0.25">
      <c r="A5687" t="s">
        <v>5876</v>
      </c>
      <c r="B5687">
        <v>1</v>
      </c>
      <c r="C5687">
        <v>0</v>
      </c>
      <c r="D5687" t="s">
        <v>5877</v>
      </c>
      <c r="E5687" t="s">
        <v>15</v>
      </c>
      <c r="F5687" t="s">
        <v>8</v>
      </c>
      <c r="G5687" t="b">
        <v>0</v>
      </c>
      <c r="H5687" t="s">
        <v>9</v>
      </c>
      <c r="I5687" t="s">
        <v>10</v>
      </c>
      <c r="J5687" t="s">
        <v>11</v>
      </c>
      <c r="K5687" t="s">
        <v>384</v>
      </c>
      <c r="M5687">
        <v>1</v>
      </c>
      <c r="N5687">
        <v>6</v>
      </c>
      <c r="P5687" t="b">
        <f t="shared" si="890"/>
        <v>0</v>
      </c>
      <c r="Q5687" t="b">
        <f t="shared" si="891"/>
        <v>1</v>
      </c>
      <c r="R5687" t="b">
        <f t="shared" si="892"/>
        <v>1</v>
      </c>
      <c r="S5687" t="b">
        <f t="shared" si="893"/>
        <v>0</v>
      </c>
      <c r="T5687" t="b">
        <f t="shared" si="894"/>
        <v>0</v>
      </c>
      <c r="U5687" t="b">
        <f t="shared" si="895"/>
        <v>1</v>
      </c>
      <c r="V5687" t="b">
        <f t="shared" si="896"/>
        <v>0</v>
      </c>
      <c r="W5687" t="b">
        <f t="shared" si="897"/>
        <v>0</v>
      </c>
      <c r="X5687" t="b">
        <f t="shared" si="898"/>
        <v>1</v>
      </c>
      <c r="Y5687" t="b">
        <f t="shared" si="899"/>
        <v>0</v>
      </c>
      <c r="Z5687" t="b">
        <v>1</v>
      </c>
      <c r="AB5687" t="s">
        <v>16425</v>
      </c>
    </row>
    <row r="5688" spans="1:28" x14ac:dyDescent="0.25">
      <c r="A5688" t="s">
        <v>11057</v>
      </c>
      <c r="B5688">
        <v>1</v>
      </c>
      <c r="C5688">
        <v>0</v>
      </c>
      <c r="D5688" t="s">
        <v>11058</v>
      </c>
      <c r="E5688" t="s">
        <v>27</v>
      </c>
      <c r="F5688" t="s">
        <v>8</v>
      </c>
      <c r="G5688" t="b">
        <v>0</v>
      </c>
      <c r="H5688" t="s">
        <v>9</v>
      </c>
      <c r="I5688" t="s">
        <v>10</v>
      </c>
      <c r="J5688" t="s">
        <v>11</v>
      </c>
      <c r="K5688" t="s">
        <v>384</v>
      </c>
      <c r="M5688">
        <v>2</v>
      </c>
      <c r="N5688">
        <v>4</v>
      </c>
      <c r="P5688" t="b">
        <f t="shared" si="890"/>
        <v>0</v>
      </c>
      <c r="Q5688" t="b">
        <f t="shared" si="891"/>
        <v>1</v>
      </c>
      <c r="R5688" t="b">
        <f t="shared" si="892"/>
        <v>1</v>
      </c>
      <c r="S5688" t="b">
        <f t="shared" si="893"/>
        <v>0</v>
      </c>
      <c r="T5688" t="b">
        <f t="shared" si="894"/>
        <v>0</v>
      </c>
      <c r="U5688" t="b">
        <f t="shared" si="895"/>
        <v>1</v>
      </c>
      <c r="V5688" t="b">
        <f t="shared" si="896"/>
        <v>0</v>
      </c>
      <c r="W5688" t="b">
        <f t="shared" si="897"/>
        <v>0</v>
      </c>
      <c r="X5688" t="b">
        <f t="shared" si="898"/>
        <v>1</v>
      </c>
      <c r="Y5688" t="b">
        <f t="shared" si="899"/>
        <v>0</v>
      </c>
      <c r="Z5688" t="b">
        <v>1</v>
      </c>
    </row>
    <row r="5689" spans="1:28" x14ac:dyDescent="0.25">
      <c r="A5689" t="s">
        <v>13066</v>
      </c>
      <c r="B5689">
        <v>1</v>
      </c>
      <c r="C5689">
        <v>0</v>
      </c>
      <c r="D5689" t="s">
        <v>13067</v>
      </c>
      <c r="E5689" t="s">
        <v>7</v>
      </c>
      <c r="F5689" t="s">
        <v>8</v>
      </c>
      <c r="G5689" t="b">
        <v>0</v>
      </c>
      <c r="H5689" t="s">
        <v>9</v>
      </c>
      <c r="I5689" t="s">
        <v>10</v>
      </c>
      <c r="J5689" t="s">
        <v>11</v>
      </c>
      <c r="K5689" t="s">
        <v>384</v>
      </c>
      <c r="O5689">
        <v>1</v>
      </c>
      <c r="P5689" t="b">
        <f t="shared" si="890"/>
        <v>0</v>
      </c>
      <c r="Q5689" t="b">
        <f t="shared" si="891"/>
        <v>0</v>
      </c>
      <c r="R5689" t="b">
        <f t="shared" si="892"/>
        <v>0</v>
      </c>
      <c r="S5689" t="b">
        <f t="shared" si="893"/>
        <v>1</v>
      </c>
      <c r="T5689" t="b">
        <f t="shared" si="894"/>
        <v>0</v>
      </c>
      <c r="U5689" t="b">
        <f t="shared" si="895"/>
        <v>1</v>
      </c>
      <c r="V5689" t="b">
        <f t="shared" si="896"/>
        <v>0</v>
      </c>
      <c r="W5689" t="b">
        <f t="shared" si="897"/>
        <v>0</v>
      </c>
      <c r="X5689" t="b">
        <f t="shared" si="898"/>
        <v>0</v>
      </c>
      <c r="Y5689" t="b">
        <f t="shared" si="899"/>
        <v>0</v>
      </c>
      <c r="Z5689" t="b">
        <v>1</v>
      </c>
    </row>
    <row r="5690" spans="1:28" x14ac:dyDescent="0.25">
      <c r="A5690" t="s">
        <v>13441</v>
      </c>
      <c r="B5690">
        <v>1</v>
      </c>
      <c r="C5690">
        <v>0</v>
      </c>
      <c r="D5690" t="s">
        <v>13442</v>
      </c>
      <c r="E5690" t="s">
        <v>27</v>
      </c>
      <c r="F5690" t="s">
        <v>8</v>
      </c>
      <c r="G5690" t="b">
        <v>0</v>
      </c>
      <c r="H5690" t="s">
        <v>9</v>
      </c>
      <c r="I5690" t="s">
        <v>10</v>
      </c>
      <c r="J5690" t="s">
        <v>11</v>
      </c>
      <c r="K5690" t="s">
        <v>384</v>
      </c>
      <c r="M5690">
        <v>1</v>
      </c>
      <c r="N5690">
        <v>1</v>
      </c>
      <c r="O5690">
        <v>1</v>
      </c>
      <c r="P5690" t="b">
        <f t="shared" si="890"/>
        <v>0</v>
      </c>
      <c r="Q5690" t="b">
        <f t="shared" si="891"/>
        <v>1</v>
      </c>
      <c r="R5690" t="b">
        <f t="shared" si="892"/>
        <v>1</v>
      </c>
      <c r="S5690" t="b">
        <f t="shared" si="893"/>
        <v>1</v>
      </c>
      <c r="T5690" t="b">
        <f t="shared" si="894"/>
        <v>0</v>
      </c>
      <c r="U5690" t="b">
        <f t="shared" si="895"/>
        <v>1</v>
      </c>
      <c r="V5690" t="b">
        <f t="shared" si="896"/>
        <v>0</v>
      </c>
      <c r="W5690" t="b">
        <f t="shared" si="897"/>
        <v>0</v>
      </c>
      <c r="X5690" t="b">
        <f t="shared" si="898"/>
        <v>0</v>
      </c>
      <c r="Y5690" t="b">
        <f t="shared" si="899"/>
        <v>0</v>
      </c>
      <c r="Z5690" t="b">
        <v>1</v>
      </c>
    </row>
    <row r="5691" spans="1:28" x14ac:dyDescent="0.25">
      <c r="A5691" t="s">
        <v>14625</v>
      </c>
      <c r="B5691">
        <v>0</v>
      </c>
      <c r="C5691">
        <v>0</v>
      </c>
      <c r="D5691" t="s">
        <v>14626</v>
      </c>
      <c r="E5691" t="s">
        <v>37</v>
      </c>
      <c r="F5691" t="s">
        <v>8</v>
      </c>
      <c r="G5691" t="b">
        <v>0</v>
      </c>
      <c r="H5691" t="s">
        <v>9</v>
      </c>
      <c r="I5691" t="s">
        <v>10</v>
      </c>
      <c r="J5691" t="s">
        <v>11</v>
      </c>
      <c r="K5691" t="s">
        <v>384</v>
      </c>
      <c r="P5691" t="b">
        <f t="shared" si="890"/>
        <v>0</v>
      </c>
      <c r="Q5691" t="b">
        <f t="shared" si="891"/>
        <v>0</v>
      </c>
      <c r="R5691" t="b">
        <f t="shared" si="892"/>
        <v>0</v>
      </c>
      <c r="S5691" t="b">
        <f t="shared" si="893"/>
        <v>0</v>
      </c>
      <c r="T5691" t="b">
        <f t="shared" si="894"/>
        <v>1</v>
      </c>
      <c r="U5691" t="b">
        <f t="shared" si="895"/>
        <v>0</v>
      </c>
      <c r="V5691" t="b">
        <f t="shared" si="896"/>
        <v>0</v>
      </c>
      <c r="W5691" t="b">
        <f t="shared" si="897"/>
        <v>0</v>
      </c>
      <c r="X5691" t="b">
        <f t="shared" si="898"/>
        <v>0</v>
      </c>
      <c r="Y5691" t="b">
        <f t="shared" si="899"/>
        <v>0</v>
      </c>
      <c r="Z5691" t="b">
        <v>1</v>
      </c>
    </row>
    <row r="5692" spans="1:28" x14ac:dyDescent="0.25">
      <c r="A5692" t="s">
        <v>8995</v>
      </c>
      <c r="B5692">
        <v>0</v>
      </c>
      <c r="C5692">
        <v>0</v>
      </c>
      <c r="D5692" t="s">
        <v>8996</v>
      </c>
      <c r="E5692" t="s">
        <v>15</v>
      </c>
      <c r="F5692" t="s">
        <v>8</v>
      </c>
      <c r="G5692" t="b">
        <v>0</v>
      </c>
      <c r="H5692" t="s">
        <v>16</v>
      </c>
      <c r="I5692" t="s">
        <v>38</v>
      </c>
      <c r="J5692" t="s">
        <v>39</v>
      </c>
      <c r="K5692" t="s">
        <v>402</v>
      </c>
      <c r="M5692">
        <v>4</v>
      </c>
      <c r="P5692" t="b">
        <f t="shared" si="890"/>
        <v>0</v>
      </c>
      <c r="Q5692" t="b">
        <f t="shared" si="891"/>
        <v>1</v>
      </c>
      <c r="R5692" t="b">
        <f t="shared" si="892"/>
        <v>0</v>
      </c>
      <c r="S5692" t="b">
        <f t="shared" si="893"/>
        <v>0</v>
      </c>
      <c r="T5692" t="b">
        <f t="shared" si="894"/>
        <v>0</v>
      </c>
      <c r="U5692" t="b">
        <f t="shared" si="895"/>
        <v>1</v>
      </c>
      <c r="V5692" t="b">
        <f t="shared" si="896"/>
        <v>0</v>
      </c>
      <c r="W5692" t="b">
        <f t="shared" si="897"/>
        <v>1</v>
      </c>
      <c r="X5692" t="b">
        <f t="shared" si="898"/>
        <v>0</v>
      </c>
      <c r="Y5692" t="b">
        <f t="shared" si="899"/>
        <v>0</v>
      </c>
      <c r="Z5692" t="b">
        <v>0</v>
      </c>
    </row>
    <row r="5693" spans="1:28" x14ac:dyDescent="0.25">
      <c r="A5693" t="s">
        <v>650</v>
      </c>
      <c r="B5693">
        <v>0</v>
      </c>
      <c r="C5693">
        <v>0</v>
      </c>
      <c r="D5693" t="s">
        <v>651</v>
      </c>
      <c r="E5693" t="s">
        <v>15</v>
      </c>
      <c r="F5693" t="s">
        <v>8</v>
      </c>
      <c r="G5693" t="b">
        <v>0</v>
      </c>
      <c r="H5693" t="s">
        <v>16</v>
      </c>
      <c r="I5693" t="s">
        <v>38</v>
      </c>
      <c r="J5693" t="s">
        <v>39</v>
      </c>
      <c r="K5693" t="s">
        <v>402</v>
      </c>
      <c r="M5693">
        <v>4</v>
      </c>
      <c r="P5693" t="b">
        <f t="shared" si="890"/>
        <v>0</v>
      </c>
      <c r="Q5693" t="b">
        <f t="shared" si="891"/>
        <v>1</v>
      </c>
      <c r="R5693" t="b">
        <f t="shared" si="892"/>
        <v>0</v>
      </c>
      <c r="S5693" t="b">
        <f t="shared" si="893"/>
        <v>0</v>
      </c>
      <c r="T5693" t="b">
        <f t="shared" si="894"/>
        <v>0</v>
      </c>
      <c r="U5693" t="b">
        <f t="shared" si="895"/>
        <v>1</v>
      </c>
      <c r="V5693" t="b">
        <f t="shared" si="896"/>
        <v>0</v>
      </c>
      <c r="W5693" t="b">
        <f t="shared" si="897"/>
        <v>1</v>
      </c>
      <c r="X5693" t="b">
        <f t="shared" si="898"/>
        <v>0</v>
      </c>
      <c r="Y5693" t="b">
        <f t="shared" si="899"/>
        <v>0</v>
      </c>
      <c r="Z5693" t="b">
        <v>1</v>
      </c>
      <c r="AA5693" t="s">
        <v>16425</v>
      </c>
    </row>
    <row r="5694" spans="1:28" x14ac:dyDescent="0.25">
      <c r="A5694" t="s">
        <v>11242</v>
      </c>
      <c r="B5694">
        <v>0</v>
      </c>
      <c r="C5694">
        <v>0</v>
      </c>
      <c r="D5694" t="s">
        <v>11243</v>
      </c>
      <c r="E5694" t="s">
        <v>37</v>
      </c>
      <c r="F5694" t="s">
        <v>8</v>
      </c>
      <c r="G5694" t="b">
        <v>0</v>
      </c>
      <c r="H5694" t="s">
        <v>16</v>
      </c>
      <c r="I5694" t="s">
        <v>38</v>
      </c>
      <c r="J5694" t="s">
        <v>1195</v>
      </c>
      <c r="K5694" t="s">
        <v>9752</v>
      </c>
      <c r="P5694" t="b">
        <f t="shared" si="890"/>
        <v>0</v>
      </c>
      <c r="Q5694" t="b">
        <f t="shared" si="891"/>
        <v>0</v>
      </c>
      <c r="R5694" t="b">
        <f t="shared" si="892"/>
        <v>0</v>
      </c>
      <c r="S5694" t="b">
        <f t="shared" si="893"/>
        <v>0</v>
      </c>
      <c r="T5694" t="b">
        <f t="shared" si="894"/>
        <v>1</v>
      </c>
      <c r="U5694" t="b">
        <f t="shared" si="895"/>
        <v>0</v>
      </c>
      <c r="V5694" t="b">
        <f t="shared" si="896"/>
        <v>0</v>
      </c>
      <c r="W5694" t="b">
        <f t="shared" si="897"/>
        <v>0</v>
      </c>
      <c r="X5694" t="b">
        <f t="shared" si="898"/>
        <v>0</v>
      </c>
      <c r="Y5694" t="b">
        <f t="shared" si="899"/>
        <v>0</v>
      </c>
      <c r="Z5694" t="b">
        <v>1</v>
      </c>
    </row>
    <row r="5695" spans="1:28" x14ac:dyDescent="0.25">
      <c r="A5695" t="s">
        <v>11728</v>
      </c>
      <c r="B5695">
        <v>0</v>
      </c>
      <c r="C5695">
        <v>0</v>
      </c>
      <c r="D5695" t="s">
        <v>11729</v>
      </c>
      <c r="E5695" t="s">
        <v>52</v>
      </c>
      <c r="F5695" t="s">
        <v>8</v>
      </c>
      <c r="G5695" t="b">
        <v>0</v>
      </c>
      <c r="H5695" t="s">
        <v>16</v>
      </c>
      <c r="I5695" t="s">
        <v>38</v>
      </c>
      <c r="J5695" t="s">
        <v>1195</v>
      </c>
      <c r="K5695" t="s">
        <v>9752</v>
      </c>
      <c r="P5695" t="b">
        <f t="shared" si="890"/>
        <v>0</v>
      </c>
      <c r="Q5695" t="b">
        <f t="shared" si="891"/>
        <v>0</v>
      </c>
      <c r="R5695" t="b">
        <f t="shared" si="892"/>
        <v>0</v>
      </c>
      <c r="S5695" t="b">
        <f t="shared" si="893"/>
        <v>0</v>
      </c>
      <c r="T5695" t="b">
        <f t="shared" si="894"/>
        <v>1</v>
      </c>
      <c r="U5695" t="b">
        <f t="shared" si="895"/>
        <v>0</v>
      </c>
      <c r="V5695" t="b">
        <f t="shared" si="896"/>
        <v>0</v>
      </c>
      <c r="W5695" t="b">
        <f t="shared" si="897"/>
        <v>0</v>
      </c>
      <c r="X5695" t="b">
        <f t="shared" si="898"/>
        <v>0</v>
      </c>
      <c r="Y5695" t="b">
        <f t="shared" si="899"/>
        <v>0</v>
      </c>
      <c r="Z5695" t="b">
        <v>0</v>
      </c>
    </row>
    <row r="5696" spans="1:28" x14ac:dyDescent="0.25">
      <c r="A5696" t="s">
        <v>10084</v>
      </c>
      <c r="B5696">
        <v>0</v>
      </c>
      <c r="C5696">
        <v>0</v>
      </c>
      <c r="D5696" t="s">
        <v>10085</v>
      </c>
      <c r="E5696" t="s">
        <v>52</v>
      </c>
      <c r="F5696" t="s">
        <v>8</v>
      </c>
      <c r="G5696" t="b">
        <v>0</v>
      </c>
      <c r="H5696" t="s">
        <v>16</v>
      </c>
      <c r="I5696" t="s">
        <v>38</v>
      </c>
      <c r="J5696" t="s">
        <v>1195</v>
      </c>
      <c r="K5696" t="s">
        <v>9752</v>
      </c>
      <c r="P5696" t="b">
        <f t="shared" si="890"/>
        <v>0</v>
      </c>
      <c r="Q5696" t="b">
        <f t="shared" si="891"/>
        <v>0</v>
      </c>
      <c r="R5696" t="b">
        <f t="shared" si="892"/>
        <v>0</v>
      </c>
      <c r="S5696" t="b">
        <f t="shared" si="893"/>
        <v>0</v>
      </c>
      <c r="T5696" t="b">
        <f t="shared" si="894"/>
        <v>1</v>
      </c>
      <c r="U5696" t="b">
        <f t="shared" si="895"/>
        <v>0</v>
      </c>
      <c r="V5696" t="b">
        <f t="shared" si="896"/>
        <v>0</v>
      </c>
      <c r="W5696" t="b">
        <f t="shared" si="897"/>
        <v>0</v>
      </c>
      <c r="X5696" t="b">
        <f t="shared" si="898"/>
        <v>0</v>
      </c>
      <c r="Y5696" t="b">
        <f t="shared" si="899"/>
        <v>0</v>
      </c>
      <c r="Z5696" t="b">
        <v>0</v>
      </c>
    </row>
    <row r="5697" spans="1:27" x14ac:dyDescent="0.25">
      <c r="A5697" t="s">
        <v>14150</v>
      </c>
      <c r="B5697">
        <v>0</v>
      </c>
      <c r="C5697">
        <v>0</v>
      </c>
      <c r="D5697" t="s">
        <v>14151</v>
      </c>
      <c r="E5697" t="s">
        <v>52</v>
      </c>
      <c r="F5697" t="s">
        <v>8</v>
      </c>
      <c r="G5697" t="b">
        <v>0</v>
      </c>
      <c r="H5697" t="s">
        <v>16</v>
      </c>
      <c r="L5697">
        <v>1</v>
      </c>
      <c r="P5697" t="b">
        <f t="shared" si="890"/>
        <v>1</v>
      </c>
      <c r="Q5697" t="b">
        <f t="shared" si="891"/>
        <v>0</v>
      </c>
      <c r="R5697" t="b">
        <f t="shared" si="892"/>
        <v>0</v>
      </c>
      <c r="S5697" t="b">
        <f t="shared" si="893"/>
        <v>0</v>
      </c>
      <c r="T5697" t="b">
        <f t="shared" si="894"/>
        <v>0</v>
      </c>
      <c r="U5697" t="b">
        <f t="shared" si="895"/>
        <v>1</v>
      </c>
      <c r="V5697" t="b">
        <f t="shared" si="896"/>
        <v>1</v>
      </c>
      <c r="W5697" t="b">
        <f t="shared" si="897"/>
        <v>0</v>
      </c>
      <c r="X5697" t="b">
        <f t="shared" si="898"/>
        <v>0</v>
      </c>
      <c r="Y5697" t="b">
        <f t="shared" si="899"/>
        <v>0</v>
      </c>
      <c r="Z5697" t="b">
        <v>0</v>
      </c>
      <c r="AA5697" t="s">
        <v>16425</v>
      </c>
    </row>
    <row r="5698" spans="1:27" x14ac:dyDescent="0.25">
      <c r="A5698" t="s">
        <v>16085</v>
      </c>
      <c r="B5698">
        <v>0</v>
      </c>
      <c r="C5698">
        <v>0</v>
      </c>
      <c r="D5698" t="s">
        <v>16086</v>
      </c>
      <c r="E5698" t="s">
        <v>52</v>
      </c>
      <c r="F5698" t="s">
        <v>8</v>
      </c>
      <c r="G5698" t="b">
        <v>0</v>
      </c>
      <c r="H5698" t="s">
        <v>16</v>
      </c>
      <c r="I5698" t="s">
        <v>47</v>
      </c>
      <c r="P5698" t="b">
        <f t="shared" si="890"/>
        <v>0</v>
      </c>
      <c r="Q5698" t="b">
        <f t="shared" si="891"/>
        <v>0</v>
      </c>
      <c r="R5698" t="b">
        <f t="shared" si="892"/>
        <v>0</v>
      </c>
      <c r="S5698" t="b">
        <f t="shared" si="893"/>
        <v>0</v>
      </c>
      <c r="T5698" t="b">
        <f t="shared" si="894"/>
        <v>1</v>
      </c>
      <c r="U5698" t="b">
        <f t="shared" si="895"/>
        <v>0</v>
      </c>
      <c r="V5698" t="b">
        <f t="shared" si="896"/>
        <v>0</v>
      </c>
      <c r="W5698" t="b">
        <f t="shared" si="897"/>
        <v>0</v>
      </c>
      <c r="X5698" t="b">
        <f t="shared" si="898"/>
        <v>0</v>
      </c>
      <c r="Y5698" t="b">
        <f t="shared" si="899"/>
        <v>0</v>
      </c>
      <c r="Z5698" t="b">
        <v>0</v>
      </c>
    </row>
    <row r="5699" spans="1:27" x14ac:dyDescent="0.25">
      <c r="A5699" t="s">
        <v>6255</v>
      </c>
      <c r="B5699">
        <v>0</v>
      </c>
      <c r="C5699">
        <v>0</v>
      </c>
      <c r="D5699" t="s">
        <v>6256</v>
      </c>
      <c r="E5699" t="s">
        <v>7</v>
      </c>
      <c r="F5699" t="s">
        <v>8</v>
      </c>
      <c r="G5699" t="b">
        <v>0</v>
      </c>
      <c r="H5699" t="s">
        <v>16</v>
      </c>
      <c r="I5699" t="s">
        <v>47</v>
      </c>
      <c r="J5699" t="s">
        <v>76</v>
      </c>
      <c r="K5699" t="s">
        <v>77</v>
      </c>
      <c r="P5699" t="b">
        <f t="shared" si="890"/>
        <v>0</v>
      </c>
      <c r="Q5699" t="b">
        <f t="shared" si="891"/>
        <v>0</v>
      </c>
      <c r="R5699" t="b">
        <f t="shared" si="892"/>
        <v>0</v>
      </c>
      <c r="S5699" t="b">
        <f t="shared" si="893"/>
        <v>0</v>
      </c>
      <c r="T5699" t="b">
        <f t="shared" si="894"/>
        <v>1</v>
      </c>
      <c r="U5699" t="b">
        <f t="shared" si="895"/>
        <v>0</v>
      </c>
      <c r="V5699" t="b">
        <f t="shared" si="896"/>
        <v>0</v>
      </c>
      <c r="W5699" t="b">
        <f t="shared" si="897"/>
        <v>0</v>
      </c>
      <c r="X5699" t="b">
        <f t="shared" si="898"/>
        <v>0</v>
      </c>
      <c r="Y5699" t="b">
        <f t="shared" si="899"/>
        <v>0</v>
      </c>
      <c r="Z5699" t="b">
        <v>1</v>
      </c>
    </row>
    <row r="5700" spans="1:27" x14ac:dyDescent="0.25">
      <c r="A5700" t="s">
        <v>16015</v>
      </c>
      <c r="B5700">
        <v>0</v>
      </c>
      <c r="C5700">
        <v>0</v>
      </c>
      <c r="D5700" t="s">
        <v>16016</v>
      </c>
      <c r="E5700" t="s">
        <v>37</v>
      </c>
      <c r="F5700" t="s">
        <v>8</v>
      </c>
      <c r="G5700" t="b">
        <v>0</v>
      </c>
      <c r="H5700" t="s">
        <v>16</v>
      </c>
      <c r="I5700" t="s">
        <v>47</v>
      </c>
      <c r="J5700" t="s">
        <v>76</v>
      </c>
      <c r="K5700" t="s">
        <v>77</v>
      </c>
      <c r="P5700" t="b">
        <f t="shared" si="890"/>
        <v>0</v>
      </c>
      <c r="Q5700" t="b">
        <f t="shared" si="891"/>
        <v>0</v>
      </c>
      <c r="R5700" t="b">
        <f t="shared" si="892"/>
        <v>0</v>
      </c>
      <c r="S5700" t="b">
        <f t="shared" si="893"/>
        <v>0</v>
      </c>
      <c r="T5700" t="b">
        <f t="shared" si="894"/>
        <v>1</v>
      </c>
      <c r="U5700" t="b">
        <f t="shared" si="895"/>
        <v>0</v>
      </c>
      <c r="V5700" t="b">
        <f t="shared" si="896"/>
        <v>0</v>
      </c>
      <c r="W5700" t="b">
        <f t="shared" si="897"/>
        <v>0</v>
      </c>
      <c r="X5700" t="b">
        <f t="shared" si="898"/>
        <v>0</v>
      </c>
      <c r="Y5700" t="b">
        <f t="shared" si="899"/>
        <v>0</v>
      </c>
      <c r="Z5700" t="b">
        <v>0</v>
      </c>
    </row>
    <row r="5701" spans="1:27" x14ac:dyDescent="0.25">
      <c r="A5701" t="s">
        <v>9259</v>
      </c>
      <c r="B5701">
        <v>0</v>
      </c>
      <c r="C5701">
        <v>0</v>
      </c>
      <c r="D5701" t="s">
        <v>9260</v>
      </c>
      <c r="E5701" t="s">
        <v>7</v>
      </c>
      <c r="F5701" t="s">
        <v>8</v>
      </c>
      <c r="G5701" t="b">
        <v>0</v>
      </c>
      <c r="H5701" t="s">
        <v>9</v>
      </c>
      <c r="I5701" t="s">
        <v>10</v>
      </c>
      <c r="J5701" t="s">
        <v>11</v>
      </c>
      <c r="K5701" t="s">
        <v>911</v>
      </c>
      <c r="M5701">
        <v>1</v>
      </c>
      <c r="N5701">
        <v>3</v>
      </c>
      <c r="O5701">
        <v>1</v>
      </c>
      <c r="P5701" t="b">
        <f t="shared" si="890"/>
        <v>0</v>
      </c>
      <c r="Q5701" t="b">
        <f t="shared" si="891"/>
        <v>1</v>
      </c>
      <c r="R5701" t="b">
        <f t="shared" si="892"/>
        <v>1</v>
      </c>
      <c r="S5701" t="b">
        <f t="shared" si="893"/>
        <v>1</v>
      </c>
      <c r="T5701" t="b">
        <f t="shared" si="894"/>
        <v>0</v>
      </c>
      <c r="U5701" t="b">
        <f t="shared" si="895"/>
        <v>1</v>
      </c>
      <c r="V5701" t="b">
        <f t="shared" si="896"/>
        <v>0</v>
      </c>
      <c r="W5701" t="b">
        <f t="shared" si="897"/>
        <v>0</v>
      </c>
      <c r="X5701" t="b">
        <f t="shared" si="898"/>
        <v>0</v>
      </c>
      <c r="Y5701" t="b">
        <f t="shared" si="899"/>
        <v>0</v>
      </c>
      <c r="Z5701" t="b">
        <v>1</v>
      </c>
    </row>
    <row r="5702" spans="1:27" x14ac:dyDescent="0.25">
      <c r="A5702" t="s">
        <v>13550</v>
      </c>
      <c r="B5702">
        <v>1</v>
      </c>
      <c r="C5702">
        <v>0</v>
      </c>
      <c r="D5702" t="s">
        <v>13551</v>
      </c>
      <c r="E5702" t="s">
        <v>27</v>
      </c>
      <c r="F5702" t="s">
        <v>8</v>
      </c>
      <c r="G5702" t="b">
        <v>0</v>
      </c>
      <c r="H5702" t="s">
        <v>9</v>
      </c>
      <c r="I5702" t="s">
        <v>10</v>
      </c>
      <c r="J5702" t="s">
        <v>11</v>
      </c>
      <c r="K5702" t="s">
        <v>911</v>
      </c>
      <c r="N5702">
        <v>1</v>
      </c>
      <c r="O5702">
        <v>3</v>
      </c>
      <c r="P5702" t="b">
        <f t="shared" si="890"/>
        <v>0</v>
      </c>
      <c r="Q5702" t="b">
        <f t="shared" si="891"/>
        <v>0</v>
      </c>
      <c r="R5702" t="b">
        <f t="shared" si="892"/>
        <v>1</v>
      </c>
      <c r="S5702" t="b">
        <f t="shared" si="893"/>
        <v>1</v>
      </c>
      <c r="T5702" t="b">
        <f t="shared" si="894"/>
        <v>0</v>
      </c>
      <c r="U5702" t="b">
        <f t="shared" si="895"/>
        <v>1</v>
      </c>
      <c r="V5702" t="b">
        <f t="shared" si="896"/>
        <v>0</v>
      </c>
      <c r="W5702" t="b">
        <f t="shared" si="897"/>
        <v>0</v>
      </c>
      <c r="X5702" t="b">
        <f t="shared" si="898"/>
        <v>0</v>
      </c>
      <c r="Y5702" t="b">
        <f t="shared" si="899"/>
        <v>0</v>
      </c>
      <c r="Z5702" t="b">
        <v>1</v>
      </c>
    </row>
    <row r="5703" spans="1:27" x14ac:dyDescent="0.25">
      <c r="A5703" t="s">
        <v>16469</v>
      </c>
      <c r="B5703">
        <v>1</v>
      </c>
      <c r="C5703">
        <v>0</v>
      </c>
      <c r="D5703" t="s">
        <v>14511</v>
      </c>
      <c r="E5703" t="s">
        <v>27</v>
      </c>
      <c r="F5703" t="s">
        <v>8</v>
      </c>
      <c r="G5703" t="b">
        <v>0</v>
      </c>
      <c r="H5703" t="s">
        <v>9</v>
      </c>
      <c r="I5703" t="s">
        <v>10</v>
      </c>
      <c r="J5703" t="s">
        <v>11</v>
      </c>
      <c r="K5703" t="s">
        <v>911</v>
      </c>
      <c r="N5703">
        <v>2</v>
      </c>
      <c r="P5703" t="b">
        <f t="shared" si="890"/>
        <v>0</v>
      </c>
      <c r="Q5703" t="b">
        <f t="shared" si="891"/>
        <v>0</v>
      </c>
      <c r="R5703" t="b">
        <f t="shared" si="892"/>
        <v>1</v>
      </c>
      <c r="S5703" t="b">
        <f t="shared" si="893"/>
        <v>0</v>
      </c>
      <c r="T5703" t="b">
        <f t="shared" si="894"/>
        <v>0</v>
      </c>
      <c r="U5703" t="b">
        <f t="shared" si="895"/>
        <v>1</v>
      </c>
      <c r="V5703" t="b">
        <f t="shared" si="896"/>
        <v>0</v>
      </c>
      <c r="W5703" t="b">
        <f t="shared" si="897"/>
        <v>0</v>
      </c>
      <c r="X5703" t="b">
        <f t="shared" si="898"/>
        <v>1</v>
      </c>
      <c r="Y5703" t="b">
        <f t="shared" si="899"/>
        <v>0</v>
      </c>
      <c r="Z5703" t="b">
        <v>1</v>
      </c>
    </row>
    <row r="5704" spans="1:27" x14ac:dyDescent="0.25">
      <c r="A5704" t="s">
        <v>14876</v>
      </c>
      <c r="B5704">
        <v>1</v>
      </c>
      <c r="C5704">
        <v>0</v>
      </c>
      <c r="D5704" t="s">
        <v>14877</v>
      </c>
      <c r="E5704" t="s">
        <v>7</v>
      </c>
      <c r="F5704" t="s">
        <v>8</v>
      </c>
      <c r="G5704" t="b">
        <v>0</v>
      </c>
      <c r="H5704" t="s">
        <v>9</v>
      </c>
      <c r="I5704" t="s">
        <v>10</v>
      </c>
      <c r="J5704" t="s">
        <v>11</v>
      </c>
      <c r="K5704" t="s">
        <v>911</v>
      </c>
      <c r="O5704">
        <v>3</v>
      </c>
      <c r="P5704" t="b">
        <f t="shared" si="890"/>
        <v>0</v>
      </c>
      <c r="Q5704" t="b">
        <f t="shared" si="891"/>
        <v>0</v>
      </c>
      <c r="R5704" t="b">
        <f t="shared" si="892"/>
        <v>0</v>
      </c>
      <c r="S5704" t="b">
        <f t="shared" si="893"/>
        <v>1</v>
      </c>
      <c r="T5704" t="b">
        <f t="shared" si="894"/>
        <v>0</v>
      </c>
      <c r="U5704" t="b">
        <f t="shared" si="895"/>
        <v>1</v>
      </c>
      <c r="V5704" t="b">
        <f t="shared" si="896"/>
        <v>0</v>
      </c>
      <c r="W5704" t="b">
        <f t="shared" si="897"/>
        <v>0</v>
      </c>
      <c r="X5704" t="b">
        <f t="shared" si="898"/>
        <v>0</v>
      </c>
      <c r="Y5704" t="b">
        <f t="shared" si="899"/>
        <v>0</v>
      </c>
      <c r="Z5704" t="b">
        <v>1</v>
      </c>
    </row>
    <row r="5705" spans="1:27" x14ac:dyDescent="0.25">
      <c r="A5705" t="s">
        <v>11141</v>
      </c>
      <c r="B5705">
        <v>1</v>
      </c>
      <c r="C5705">
        <v>0</v>
      </c>
      <c r="D5705" t="s">
        <v>11142</v>
      </c>
      <c r="E5705" t="s">
        <v>27</v>
      </c>
      <c r="F5705" t="s">
        <v>8</v>
      </c>
      <c r="G5705" t="b">
        <v>0</v>
      </c>
      <c r="H5705" t="s">
        <v>9</v>
      </c>
      <c r="I5705" t="s">
        <v>10</v>
      </c>
      <c r="J5705" t="s">
        <v>11</v>
      </c>
      <c r="K5705" t="s">
        <v>911</v>
      </c>
      <c r="N5705">
        <v>2</v>
      </c>
      <c r="P5705" t="b">
        <f t="shared" si="890"/>
        <v>0</v>
      </c>
      <c r="Q5705" t="b">
        <f t="shared" si="891"/>
        <v>0</v>
      </c>
      <c r="R5705" t="b">
        <f t="shared" si="892"/>
        <v>1</v>
      </c>
      <c r="S5705" t="b">
        <f t="shared" si="893"/>
        <v>0</v>
      </c>
      <c r="T5705" t="b">
        <f t="shared" si="894"/>
        <v>0</v>
      </c>
      <c r="U5705" t="b">
        <f t="shared" si="895"/>
        <v>1</v>
      </c>
      <c r="V5705" t="b">
        <f t="shared" si="896"/>
        <v>0</v>
      </c>
      <c r="W5705" t="b">
        <f t="shared" si="897"/>
        <v>0</v>
      </c>
      <c r="X5705" t="b">
        <f t="shared" si="898"/>
        <v>1</v>
      </c>
      <c r="Y5705" t="b">
        <f t="shared" si="899"/>
        <v>0</v>
      </c>
      <c r="Z5705" t="b">
        <v>1</v>
      </c>
    </row>
    <row r="5706" spans="1:27" x14ac:dyDescent="0.25">
      <c r="A5706" t="s">
        <v>9963</v>
      </c>
      <c r="B5706">
        <v>1</v>
      </c>
      <c r="C5706">
        <v>0</v>
      </c>
      <c r="D5706" t="s">
        <v>9964</v>
      </c>
      <c r="E5706" t="s">
        <v>7</v>
      </c>
      <c r="F5706" t="s">
        <v>8</v>
      </c>
      <c r="G5706" t="b">
        <v>0</v>
      </c>
      <c r="H5706" t="s">
        <v>9</v>
      </c>
      <c r="I5706" t="s">
        <v>10</v>
      </c>
      <c r="J5706" t="s">
        <v>11</v>
      </c>
      <c r="K5706" t="s">
        <v>911</v>
      </c>
      <c r="M5706">
        <v>1</v>
      </c>
      <c r="N5706">
        <v>6</v>
      </c>
      <c r="P5706" t="b">
        <f t="shared" si="890"/>
        <v>0</v>
      </c>
      <c r="Q5706" t="b">
        <f t="shared" si="891"/>
        <v>1</v>
      </c>
      <c r="R5706" t="b">
        <f t="shared" si="892"/>
        <v>1</v>
      </c>
      <c r="S5706" t="b">
        <f t="shared" si="893"/>
        <v>0</v>
      </c>
      <c r="T5706" t="b">
        <f t="shared" si="894"/>
        <v>0</v>
      </c>
      <c r="U5706" t="b">
        <f t="shared" si="895"/>
        <v>1</v>
      </c>
      <c r="V5706" t="b">
        <f t="shared" si="896"/>
        <v>0</v>
      </c>
      <c r="W5706" t="b">
        <f t="shared" si="897"/>
        <v>0</v>
      </c>
      <c r="X5706" t="b">
        <f t="shared" si="898"/>
        <v>1</v>
      </c>
      <c r="Y5706" t="b">
        <f t="shared" si="899"/>
        <v>0</v>
      </c>
      <c r="Z5706" t="b">
        <v>1</v>
      </c>
    </row>
    <row r="5707" spans="1:27" x14ac:dyDescent="0.25">
      <c r="A5707" t="s">
        <v>9961</v>
      </c>
      <c r="B5707">
        <v>1</v>
      </c>
      <c r="C5707">
        <v>0</v>
      </c>
      <c r="D5707" t="s">
        <v>9962</v>
      </c>
      <c r="E5707" t="s">
        <v>27</v>
      </c>
      <c r="F5707" t="s">
        <v>8</v>
      </c>
      <c r="G5707" t="b">
        <v>0</v>
      </c>
      <c r="H5707" t="s">
        <v>9</v>
      </c>
      <c r="I5707" t="s">
        <v>10</v>
      </c>
      <c r="J5707" t="s">
        <v>11</v>
      </c>
      <c r="K5707" t="s">
        <v>911</v>
      </c>
      <c r="N5707">
        <v>4</v>
      </c>
      <c r="O5707">
        <v>4</v>
      </c>
      <c r="P5707" t="b">
        <f t="shared" si="890"/>
        <v>0</v>
      </c>
      <c r="Q5707" t="b">
        <f t="shared" si="891"/>
        <v>0</v>
      </c>
      <c r="R5707" t="b">
        <f t="shared" si="892"/>
        <v>1</v>
      </c>
      <c r="S5707" t="b">
        <f t="shared" si="893"/>
        <v>1</v>
      </c>
      <c r="T5707" t="b">
        <f t="shared" si="894"/>
        <v>0</v>
      </c>
      <c r="U5707" t="b">
        <f t="shared" si="895"/>
        <v>1</v>
      </c>
      <c r="V5707" t="b">
        <f t="shared" si="896"/>
        <v>0</v>
      </c>
      <c r="W5707" t="b">
        <f t="shared" si="897"/>
        <v>0</v>
      </c>
      <c r="X5707" t="b">
        <f t="shared" si="898"/>
        <v>0</v>
      </c>
      <c r="Y5707" t="b">
        <f t="shared" si="899"/>
        <v>0</v>
      </c>
      <c r="Z5707" t="b">
        <v>1</v>
      </c>
    </row>
    <row r="5708" spans="1:27" x14ac:dyDescent="0.25">
      <c r="A5708" t="s">
        <v>9909</v>
      </c>
      <c r="B5708">
        <v>1</v>
      </c>
      <c r="C5708">
        <v>0</v>
      </c>
      <c r="D5708" t="s">
        <v>9910</v>
      </c>
      <c r="E5708" t="s">
        <v>27</v>
      </c>
      <c r="F5708" t="s">
        <v>8</v>
      </c>
      <c r="G5708" t="b">
        <v>0</v>
      </c>
      <c r="H5708" t="s">
        <v>9</v>
      </c>
      <c r="I5708" t="s">
        <v>10</v>
      </c>
      <c r="J5708" t="s">
        <v>11</v>
      </c>
      <c r="K5708" t="s">
        <v>911</v>
      </c>
      <c r="N5708">
        <v>1</v>
      </c>
      <c r="P5708" t="b">
        <f t="shared" si="890"/>
        <v>0</v>
      </c>
      <c r="Q5708" t="b">
        <f t="shared" si="891"/>
        <v>0</v>
      </c>
      <c r="R5708" t="b">
        <f t="shared" si="892"/>
        <v>1</v>
      </c>
      <c r="S5708" t="b">
        <f t="shared" si="893"/>
        <v>0</v>
      </c>
      <c r="T5708" t="b">
        <f t="shared" si="894"/>
        <v>0</v>
      </c>
      <c r="U5708" t="b">
        <f t="shared" si="895"/>
        <v>1</v>
      </c>
      <c r="V5708" t="b">
        <f t="shared" si="896"/>
        <v>0</v>
      </c>
      <c r="W5708" t="b">
        <f t="shared" si="897"/>
        <v>0</v>
      </c>
      <c r="X5708" t="b">
        <f t="shared" si="898"/>
        <v>1</v>
      </c>
      <c r="Y5708" t="b">
        <f t="shared" si="899"/>
        <v>0</v>
      </c>
      <c r="Z5708" t="b">
        <v>1</v>
      </c>
    </row>
    <row r="5709" spans="1:27" x14ac:dyDescent="0.25">
      <c r="A5709" t="s">
        <v>13182</v>
      </c>
      <c r="B5709">
        <v>1</v>
      </c>
      <c r="C5709">
        <v>0</v>
      </c>
      <c r="D5709" t="s">
        <v>13183</v>
      </c>
      <c r="E5709" t="s">
        <v>27</v>
      </c>
      <c r="F5709" t="s">
        <v>8</v>
      </c>
      <c r="G5709" t="b">
        <v>0</v>
      </c>
      <c r="H5709" t="s">
        <v>9</v>
      </c>
      <c r="I5709" t="s">
        <v>10</v>
      </c>
      <c r="J5709" t="s">
        <v>11</v>
      </c>
      <c r="K5709" t="s">
        <v>911</v>
      </c>
      <c r="M5709">
        <v>1</v>
      </c>
      <c r="N5709">
        <v>4</v>
      </c>
      <c r="O5709">
        <v>1</v>
      </c>
      <c r="P5709" t="b">
        <f t="shared" si="890"/>
        <v>0</v>
      </c>
      <c r="Q5709" t="b">
        <f t="shared" si="891"/>
        <v>1</v>
      </c>
      <c r="R5709" t="b">
        <f t="shared" si="892"/>
        <v>1</v>
      </c>
      <c r="S5709" t="b">
        <f t="shared" si="893"/>
        <v>1</v>
      </c>
      <c r="T5709" t="b">
        <f t="shared" si="894"/>
        <v>0</v>
      </c>
      <c r="U5709" t="b">
        <f t="shared" si="895"/>
        <v>1</v>
      </c>
      <c r="V5709" t="b">
        <f t="shared" si="896"/>
        <v>0</v>
      </c>
      <c r="W5709" t="b">
        <f t="shared" si="897"/>
        <v>0</v>
      </c>
      <c r="X5709" t="b">
        <f t="shared" si="898"/>
        <v>0</v>
      </c>
      <c r="Y5709" t="b">
        <f t="shared" si="899"/>
        <v>0</v>
      </c>
      <c r="Z5709" t="b">
        <v>1</v>
      </c>
    </row>
    <row r="5710" spans="1:27" x14ac:dyDescent="0.25">
      <c r="A5710" t="s">
        <v>13387</v>
      </c>
      <c r="B5710">
        <v>1</v>
      </c>
      <c r="C5710">
        <v>0</v>
      </c>
      <c r="D5710" t="s">
        <v>16483</v>
      </c>
      <c r="E5710" t="s">
        <v>27</v>
      </c>
      <c r="F5710" t="s">
        <v>8</v>
      </c>
      <c r="G5710" t="b">
        <v>0</v>
      </c>
      <c r="H5710" t="s">
        <v>9</v>
      </c>
      <c r="I5710" t="s">
        <v>10</v>
      </c>
      <c r="J5710" t="s">
        <v>11</v>
      </c>
      <c r="K5710" t="s">
        <v>911</v>
      </c>
      <c r="N5710">
        <v>2</v>
      </c>
      <c r="P5710" t="b">
        <f t="shared" si="890"/>
        <v>0</v>
      </c>
      <c r="Q5710" t="b">
        <f t="shared" si="891"/>
        <v>0</v>
      </c>
      <c r="R5710" t="b">
        <f t="shared" si="892"/>
        <v>1</v>
      </c>
      <c r="S5710" t="b">
        <f t="shared" si="893"/>
        <v>0</v>
      </c>
      <c r="T5710" t="b">
        <f t="shared" si="894"/>
        <v>0</v>
      </c>
      <c r="U5710" t="b">
        <f t="shared" si="895"/>
        <v>1</v>
      </c>
      <c r="V5710" t="b">
        <f t="shared" si="896"/>
        <v>0</v>
      </c>
      <c r="W5710" t="b">
        <f t="shared" si="897"/>
        <v>0</v>
      </c>
      <c r="X5710" t="b">
        <f t="shared" si="898"/>
        <v>1</v>
      </c>
      <c r="Y5710" t="b">
        <f t="shared" si="899"/>
        <v>0</v>
      </c>
      <c r="Z5710" t="b">
        <v>1</v>
      </c>
    </row>
    <row r="5711" spans="1:27" x14ac:dyDescent="0.25">
      <c r="A5711" t="s">
        <v>8721</v>
      </c>
      <c r="B5711">
        <v>0</v>
      </c>
      <c r="C5711">
        <v>0</v>
      </c>
      <c r="D5711" t="s">
        <v>8722</v>
      </c>
      <c r="E5711" t="s">
        <v>27</v>
      </c>
      <c r="F5711" t="s">
        <v>8</v>
      </c>
      <c r="G5711" t="b">
        <v>0</v>
      </c>
      <c r="H5711" t="s">
        <v>9</v>
      </c>
      <c r="I5711" t="s">
        <v>2417</v>
      </c>
      <c r="J5711" t="s">
        <v>2418</v>
      </c>
      <c r="K5711" t="s">
        <v>4647</v>
      </c>
      <c r="P5711" t="b">
        <f t="shared" si="890"/>
        <v>0</v>
      </c>
      <c r="Q5711" t="b">
        <f t="shared" si="891"/>
        <v>0</v>
      </c>
      <c r="R5711" t="b">
        <f t="shared" si="892"/>
        <v>0</v>
      </c>
      <c r="S5711" t="b">
        <f t="shared" si="893"/>
        <v>0</v>
      </c>
      <c r="T5711" t="b">
        <f t="shared" si="894"/>
        <v>1</v>
      </c>
      <c r="U5711" t="b">
        <f t="shared" si="895"/>
        <v>0</v>
      </c>
      <c r="V5711" t="b">
        <f t="shared" si="896"/>
        <v>0</v>
      </c>
      <c r="W5711" t="b">
        <f t="shared" si="897"/>
        <v>0</v>
      </c>
      <c r="X5711" t="b">
        <f t="shared" si="898"/>
        <v>0</v>
      </c>
      <c r="Y5711" t="b">
        <f t="shared" si="899"/>
        <v>0</v>
      </c>
      <c r="Z5711" t="b">
        <v>1</v>
      </c>
    </row>
    <row r="5712" spans="1:27" x14ac:dyDescent="0.25">
      <c r="A5712" t="s">
        <v>15949</v>
      </c>
      <c r="B5712">
        <v>0</v>
      </c>
      <c r="C5712">
        <v>0</v>
      </c>
      <c r="D5712" t="s">
        <v>15950</v>
      </c>
      <c r="E5712" t="s">
        <v>52</v>
      </c>
      <c r="F5712" t="s">
        <v>8</v>
      </c>
      <c r="G5712" t="b">
        <v>0</v>
      </c>
      <c r="H5712" t="s">
        <v>16</v>
      </c>
      <c r="I5712" t="s">
        <v>47</v>
      </c>
      <c r="J5712" t="s">
        <v>76</v>
      </c>
      <c r="K5712" t="s">
        <v>10164</v>
      </c>
      <c r="P5712" t="b">
        <f t="shared" si="890"/>
        <v>0</v>
      </c>
      <c r="Q5712" t="b">
        <f t="shared" si="891"/>
        <v>0</v>
      </c>
      <c r="R5712" t="b">
        <f t="shared" si="892"/>
        <v>0</v>
      </c>
      <c r="S5712" t="b">
        <f t="shared" si="893"/>
        <v>0</v>
      </c>
      <c r="T5712" t="b">
        <f t="shared" si="894"/>
        <v>1</v>
      </c>
      <c r="U5712" t="b">
        <f t="shared" si="895"/>
        <v>0</v>
      </c>
      <c r="V5712" t="b">
        <f t="shared" si="896"/>
        <v>0</v>
      </c>
      <c r="W5712" t="b">
        <f t="shared" si="897"/>
        <v>0</v>
      </c>
      <c r="X5712" t="b">
        <f t="shared" si="898"/>
        <v>0</v>
      </c>
      <c r="Y5712" t="b">
        <f t="shared" si="899"/>
        <v>0</v>
      </c>
      <c r="Z5712" t="b">
        <v>1</v>
      </c>
    </row>
    <row r="5713" spans="1:32" x14ac:dyDescent="0.25">
      <c r="A5713" t="s">
        <v>5156</v>
      </c>
      <c r="B5713">
        <v>0</v>
      </c>
      <c r="C5713">
        <v>0</v>
      </c>
      <c r="D5713" t="s">
        <v>5157</v>
      </c>
      <c r="E5713" t="s">
        <v>37</v>
      </c>
      <c r="F5713" t="s">
        <v>8</v>
      </c>
      <c r="G5713" t="b">
        <v>0</v>
      </c>
      <c r="H5713" t="s">
        <v>16</v>
      </c>
      <c r="I5713" t="s">
        <v>47</v>
      </c>
      <c r="J5713" t="s">
        <v>99</v>
      </c>
      <c r="K5713" t="s">
        <v>100</v>
      </c>
      <c r="P5713" t="b">
        <f t="shared" si="890"/>
        <v>0</v>
      </c>
      <c r="Q5713" t="b">
        <f t="shared" si="891"/>
        <v>0</v>
      </c>
      <c r="R5713" t="b">
        <f t="shared" si="892"/>
        <v>0</v>
      </c>
      <c r="S5713" t="b">
        <f t="shared" si="893"/>
        <v>0</v>
      </c>
      <c r="T5713" t="b">
        <f t="shared" si="894"/>
        <v>1</v>
      </c>
      <c r="U5713" t="b">
        <f t="shared" si="895"/>
        <v>0</v>
      </c>
      <c r="V5713" t="b">
        <f t="shared" si="896"/>
        <v>0</v>
      </c>
      <c r="W5713" t="b">
        <f t="shared" si="897"/>
        <v>0</v>
      </c>
      <c r="X5713" t="b">
        <f t="shared" si="898"/>
        <v>0</v>
      </c>
      <c r="Y5713" t="b">
        <f t="shared" si="899"/>
        <v>0</v>
      </c>
      <c r="Z5713" t="b">
        <v>0</v>
      </c>
    </row>
    <row r="5714" spans="1:32" x14ac:dyDescent="0.25">
      <c r="A5714" t="s">
        <v>7736</v>
      </c>
      <c r="B5714">
        <v>0</v>
      </c>
      <c r="C5714">
        <v>0</v>
      </c>
      <c r="D5714" t="s">
        <v>7737</v>
      </c>
      <c r="E5714" t="s">
        <v>7</v>
      </c>
      <c r="F5714" t="s">
        <v>8</v>
      </c>
      <c r="G5714" t="b">
        <v>0</v>
      </c>
      <c r="H5714" t="s">
        <v>16</v>
      </c>
      <c r="I5714" t="s">
        <v>47</v>
      </c>
      <c r="J5714" t="s">
        <v>99</v>
      </c>
      <c r="K5714" t="s">
        <v>100</v>
      </c>
      <c r="M5714">
        <v>1</v>
      </c>
      <c r="P5714" t="b">
        <f t="shared" si="890"/>
        <v>0</v>
      </c>
      <c r="Q5714" t="b">
        <f t="shared" si="891"/>
        <v>1</v>
      </c>
      <c r="R5714" t="b">
        <f t="shared" si="892"/>
        <v>0</v>
      </c>
      <c r="S5714" t="b">
        <f t="shared" si="893"/>
        <v>0</v>
      </c>
      <c r="T5714" t="b">
        <f t="shared" si="894"/>
        <v>0</v>
      </c>
      <c r="U5714" t="b">
        <f t="shared" si="895"/>
        <v>1</v>
      </c>
      <c r="V5714" t="b">
        <f t="shared" si="896"/>
        <v>0</v>
      </c>
      <c r="W5714" t="b">
        <f t="shared" si="897"/>
        <v>1</v>
      </c>
      <c r="X5714" t="b">
        <f t="shared" si="898"/>
        <v>0</v>
      </c>
      <c r="Y5714" t="b">
        <f t="shared" si="899"/>
        <v>0</v>
      </c>
      <c r="Z5714" t="b">
        <v>1</v>
      </c>
    </row>
    <row r="5715" spans="1:32" x14ac:dyDescent="0.25">
      <c r="A5715" t="s">
        <v>5974</v>
      </c>
      <c r="B5715">
        <v>0</v>
      </c>
      <c r="C5715">
        <v>0</v>
      </c>
      <c r="D5715" t="s">
        <v>5975</v>
      </c>
      <c r="E5715" t="s">
        <v>7</v>
      </c>
      <c r="F5715" t="s">
        <v>8</v>
      </c>
      <c r="G5715" t="b">
        <v>0</v>
      </c>
      <c r="H5715" t="s">
        <v>16</v>
      </c>
      <c r="I5715" t="s">
        <v>47</v>
      </c>
      <c r="J5715" t="s">
        <v>99</v>
      </c>
      <c r="K5715" t="s">
        <v>100</v>
      </c>
      <c r="M5715">
        <v>1</v>
      </c>
      <c r="P5715" t="b">
        <f t="shared" ref="P5715:P5778" si="900">IF(L5715&gt;0, TRUE, FALSE)</f>
        <v>0</v>
      </c>
      <c r="Q5715" t="b">
        <f t="shared" ref="Q5715:Q5778" si="901">IF(M5715&gt;0, TRUE, FALSE)</f>
        <v>1</v>
      </c>
      <c r="R5715" t="b">
        <f t="shared" ref="R5715:R5778" si="902">IF(N5715&gt;0, TRUE, FALSE)</f>
        <v>0</v>
      </c>
      <c r="S5715" t="b">
        <f t="shared" ref="S5715:S5778" si="903">IF(O5715&gt;0, TRUE, FALSE)</f>
        <v>0</v>
      </c>
      <c r="T5715" t="b">
        <f t="shared" ref="T5715:T5778" si="904">AND(NOT(P5715), NOT(Q5715), NOT(R5715), NOT(S5715))</f>
        <v>0</v>
      </c>
      <c r="U5715" t="b">
        <f t="shared" ref="U5715:U5778" si="905">OR(P5715, Q5715, R5715, S5715)</f>
        <v>1</v>
      </c>
      <c r="V5715" t="b">
        <f t="shared" ref="V5715:V5778" si="906">AND(P5715, NOT(Q5715), NOT(R5715), NOT(S5715))</f>
        <v>0</v>
      </c>
      <c r="W5715" t="b">
        <f t="shared" ref="W5715:W5778" si="907">AND(Q5715, NOT(R5715), NOT(S5715))</f>
        <v>1</v>
      </c>
      <c r="X5715" t="b">
        <f t="shared" ref="X5715:X5778" si="908">AND(R5715, NOT(S5715))</f>
        <v>0</v>
      </c>
      <c r="Y5715" t="b">
        <f t="shared" ref="Y5715:Y5778" si="909">AND(P5715, NOT(Q5715),OR(R5715,S5715))</f>
        <v>0</v>
      </c>
      <c r="Z5715" t="b">
        <v>0</v>
      </c>
    </row>
    <row r="5716" spans="1:32" x14ac:dyDescent="0.25">
      <c r="A5716" t="s">
        <v>210</v>
      </c>
      <c r="B5716">
        <v>0</v>
      </c>
      <c r="C5716">
        <v>0</v>
      </c>
      <c r="D5716" t="s">
        <v>211</v>
      </c>
      <c r="E5716" t="s">
        <v>15</v>
      </c>
      <c r="F5716" t="s">
        <v>8</v>
      </c>
      <c r="G5716" t="b">
        <v>0</v>
      </c>
      <c r="H5716" t="s">
        <v>16</v>
      </c>
      <c r="I5716" t="s">
        <v>47</v>
      </c>
      <c r="J5716" t="s">
        <v>99</v>
      </c>
      <c r="K5716" t="s">
        <v>100</v>
      </c>
      <c r="L5716">
        <v>10</v>
      </c>
      <c r="M5716">
        <v>8</v>
      </c>
      <c r="N5716">
        <v>2</v>
      </c>
      <c r="O5716">
        <v>1</v>
      </c>
      <c r="P5716" t="b">
        <f t="shared" si="900"/>
        <v>1</v>
      </c>
      <c r="Q5716" t="b">
        <f t="shared" si="901"/>
        <v>1</v>
      </c>
      <c r="R5716" t="b">
        <f t="shared" si="902"/>
        <v>1</v>
      </c>
      <c r="S5716" t="b">
        <f t="shared" si="903"/>
        <v>1</v>
      </c>
      <c r="T5716" t="b">
        <f t="shared" si="904"/>
        <v>0</v>
      </c>
      <c r="U5716" t="b">
        <f t="shared" si="905"/>
        <v>1</v>
      </c>
      <c r="V5716" t="b">
        <f t="shared" si="906"/>
        <v>0</v>
      </c>
      <c r="W5716" t="b">
        <f t="shared" si="907"/>
        <v>0</v>
      </c>
      <c r="X5716" t="b">
        <f t="shared" si="908"/>
        <v>0</v>
      </c>
      <c r="Y5716" t="b">
        <f t="shared" si="909"/>
        <v>0</v>
      </c>
      <c r="Z5716" t="b">
        <v>1</v>
      </c>
    </row>
    <row r="5717" spans="1:32" x14ac:dyDescent="0.25">
      <c r="A5717" t="s">
        <v>1103</v>
      </c>
      <c r="B5717">
        <v>0</v>
      </c>
      <c r="C5717">
        <v>0</v>
      </c>
      <c r="D5717" t="s">
        <v>1104</v>
      </c>
      <c r="E5717" t="s">
        <v>37</v>
      </c>
      <c r="F5717" t="s">
        <v>8</v>
      </c>
      <c r="G5717" t="b">
        <v>0</v>
      </c>
      <c r="H5717" t="s">
        <v>16</v>
      </c>
      <c r="I5717" t="s">
        <v>47</v>
      </c>
      <c r="J5717" t="s">
        <v>99</v>
      </c>
      <c r="K5717" t="s">
        <v>100</v>
      </c>
      <c r="L5717">
        <v>12</v>
      </c>
      <c r="M5717">
        <v>18</v>
      </c>
      <c r="P5717" t="b">
        <f t="shared" si="900"/>
        <v>1</v>
      </c>
      <c r="Q5717" t="b">
        <f t="shared" si="901"/>
        <v>1</v>
      </c>
      <c r="R5717" t="b">
        <f t="shared" si="902"/>
        <v>0</v>
      </c>
      <c r="S5717" t="b">
        <f t="shared" si="903"/>
        <v>0</v>
      </c>
      <c r="T5717" t="b">
        <f t="shared" si="904"/>
        <v>0</v>
      </c>
      <c r="U5717" t="b">
        <f t="shared" si="905"/>
        <v>1</v>
      </c>
      <c r="V5717" t="b">
        <f t="shared" si="906"/>
        <v>0</v>
      </c>
      <c r="W5717" t="b">
        <f t="shared" si="907"/>
        <v>1</v>
      </c>
      <c r="X5717" t="b">
        <f t="shared" si="908"/>
        <v>0</v>
      </c>
      <c r="Y5717" t="b">
        <f t="shared" si="909"/>
        <v>0</v>
      </c>
      <c r="Z5717" t="b">
        <v>1</v>
      </c>
    </row>
    <row r="5718" spans="1:32" x14ac:dyDescent="0.25">
      <c r="A5718" t="s">
        <v>8388</v>
      </c>
      <c r="B5718">
        <v>0</v>
      </c>
      <c r="C5718">
        <v>0</v>
      </c>
      <c r="D5718" t="s">
        <v>8389</v>
      </c>
      <c r="E5718" t="s">
        <v>7</v>
      </c>
      <c r="F5718" t="s">
        <v>8</v>
      </c>
      <c r="G5718" t="b">
        <v>0</v>
      </c>
      <c r="H5718" t="s">
        <v>16</v>
      </c>
      <c r="I5718" t="s">
        <v>47</v>
      </c>
      <c r="J5718" t="s">
        <v>99</v>
      </c>
      <c r="K5718" t="s">
        <v>100</v>
      </c>
      <c r="P5718" t="b">
        <f t="shared" si="900"/>
        <v>0</v>
      </c>
      <c r="Q5718" t="b">
        <f t="shared" si="901"/>
        <v>0</v>
      </c>
      <c r="R5718" t="b">
        <f t="shared" si="902"/>
        <v>0</v>
      </c>
      <c r="S5718" t="b">
        <f t="shared" si="903"/>
        <v>0</v>
      </c>
      <c r="T5718" t="b">
        <f t="shared" si="904"/>
        <v>1</v>
      </c>
      <c r="U5718" t="b">
        <f t="shared" si="905"/>
        <v>0</v>
      </c>
      <c r="V5718" t="b">
        <f t="shared" si="906"/>
        <v>0</v>
      </c>
      <c r="W5718" t="b">
        <f t="shared" si="907"/>
        <v>0</v>
      </c>
      <c r="X5718" t="b">
        <f t="shared" si="908"/>
        <v>0</v>
      </c>
      <c r="Y5718" t="b">
        <f t="shared" si="909"/>
        <v>0</v>
      </c>
      <c r="Z5718" t="b">
        <v>0</v>
      </c>
    </row>
    <row r="5719" spans="1:32" x14ac:dyDescent="0.25">
      <c r="A5719" t="s">
        <v>3804</v>
      </c>
      <c r="B5719">
        <v>0</v>
      </c>
      <c r="C5719">
        <v>0</v>
      </c>
      <c r="D5719" t="s">
        <v>3805</v>
      </c>
      <c r="E5719" t="s">
        <v>37</v>
      </c>
      <c r="F5719" t="s">
        <v>8</v>
      </c>
      <c r="G5719" t="b">
        <v>0</v>
      </c>
      <c r="H5719" t="s">
        <v>16</v>
      </c>
      <c r="I5719" t="s">
        <v>47</v>
      </c>
      <c r="J5719" t="s">
        <v>99</v>
      </c>
      <c r="K5719" t="s">
        <v>100</v>
      </c>
      <c r="L5719">
        <v>2</v>
      </c>
      <c r="P5719" t="b">
        <f t="shared" si="900"/>
        <v>1</v>
      </c>
      <c r="Q5719" t="b">
        <f t="shared" si="901"/>
        <v>0</v>
      </c>
      <c r="R5719" t="b">
        <f t="shared" si="902"/>
        <v>0</v>
      </c>
      <c r="S5719" t="b">
        <f t="shared" si="903"/>
        <v>0</v>
      </c>
      <c r="T5719" t="b">
        <f t="shared" si="904"/>
        <v>0</v>
      </c>
      <c r="U5719" t="b">
        <f t="shared" si="905"/>
        <v>1</v>
      </c>
      <c r="V5719" t="b">
        <f t="shared" si="906"/>
        <v>1</v>
      </c>
      <c r="W5719" t="b">
        <f t="shared" si="907"/>
        <v>0</v>
      </c>
      <c r="X5719" t="b">
        <f t="shared" si="908"/>
        <v>0</v>
      </c>
      <c r="Y5719" t="b">
        <f t="shared" si="909"/>
        <v>0</v>
      </c>
      <c r="Z5719" t="b">
        <v>0</v>
      </c>
    </row>
    <row r="5720" spans="1:32" x14ac:dyDescent="0.25">
      <c r="A5720" t="s">
        <v>6358</v>
      </c>
      <c r="B5720">
        <v>0</v>
      </c>
      <c r="C5720">
        <v>0</v>
      </c>
      <c r="D5720" t="s">
        <v>6359</v>
      </c>
      <c r="E5720" t="s">
        <v>37</v>
      </c>
      <c r="F5720" t="s">
        <v>8</v>
      </c>
      <c r="G5720" t="b">
        <v>0</v>
      </c>
      <c r="H5720" t="s">
        <v>16</v>
      </c>
      <c r="I5720" t="s">
        <v>47</v>
      </c>
      <c r="J5720" t="s">
        <v>99</v>
      </c>
      <c r="K5720" t="s">
        <v>100</v>
      </c>
      <c r="M5720">
        <v>1</v>
      </c>
      <c r="P5720" t="b">
        <f t="shared" si="900"/>
        <v>0</v>
      </c>
      <c r="Q5720" t="b">
        <f t="shared" si="901"/>
        <v>1</v>
      </c>
      <c r="R5720" t="b">
        <f t="shared" si="902"/>
        <v>0</v>
      </c>
      <c r="S5720" t="b">
        <f t="shared" si="903"/>
        <v>0</v>
      </c>
      <c r="T5720" t="b">
        <f t="shared" si="904"/>
        <v>0</v>
      </c>
      <c r="U5720" t="b">
        <f t="shared" si="905"/>
        <v>1</v>
      </c>
      <c r="V5720" t="b">
        <f t="shared" si="906"/>
        <v>0</v>
      </c>
      <c r="W5720" t="b">
        <f t="shared" si="907"/>
        <v>1</v>
      </c>
      <c r="X5720" t="b">
        <f t="shared" si="908"/>
        <v>0</v>
      </c>
      <c r="Y5720" t="b">
        <f t="shared" si="909"/>
        <v>0</v>
      </c>
      <c r="Z5720" t="b">
        <v>0</v>
      </c>
    </row>
    <row r="5721" spans="1:32" x14ac:dyDescent="0.25">
      <c r="A5721" t="s">
        <v>7325</v>
      </c>
      <c r="B5721">
        <v>0</v>
      </c>
      <c r="C5721">
        <v>0</v>
      </c>
      <c r="D5721" t="s">
        <v>7326</v>
      </c>
      <c r="E5721" t="s">
        <v>37</v>
      </c>
      <c r="F5721" t="s">
        <v>8</v>
      </c>
      <c r="G5721" t="b">
        <v>0</v>
      </c>
      <c r="H5721" t="s">
        <v>16</v>
      </c>
      <c r="I5721" t="s">
        <v>47</v>
      </c>
      <c r="J5721" t="s">
        <v>99</v>
      </c>
      <c r="K5721" t="s">
        <v>100</v>
      </c>
      <c r="L5721">
        <v>1</v>
      </c>
      <c r="P5721" t="b">
        <f t="shared" si="900"/>
        <v>1</v>
      </c>
      <c r="Q5721" t="b">
        <f t="shared" si="901"/>
        <v>0</v>
      </c>
      <c r="R5721" t="b">
        <f t="shared" si="902"/>
        <v>0</v>
      </c>
      <c r="S5721" t="b">
        <f t="shared" si="903"/>
        <v>0</v>
      </c>
      <c r="T5721" t="b">
        <f t="shared" si="904"/>
        <v>0</v>
      </c>
      <c r="U5721" t="b">
        <f t="shared" si="905"/>
        <v>1</v>
      </c>
      <c r="V5721" t="b">
        <f t="shared" si="906"/>
        <v>1</v>
      </c>
      <c r="W5721" t="b">
        <f t="shared" si="907"/>
        <v>0</v>
      </c>
      <c r="X5721" t="b">
        <f t="shared" si="908"/>
        <v>0</v>
      </c>
      <c r="Y5721" t="b">
        <f t="shared" si="909"/>
        <v>0</v>
      </c>
      <c r="Z5721" t="b">
        <v>0</v>
      </c>
    </row>
    <row r="5722" spans="1:32" x14ac:dyDescent="0.25">
      <c r="A5722" t="s">
        <v>8486</v>
      </c>
      <c r="B5722">
        <v>0</v>
      </c>
      <c r="C5722">
        <v>0</v>
      </c>
      <c r="D5722" t="s">
        <v>8487</v>
      </c>
      <c r="E5722" t="s">
        <v>37</v>
      </c>
      <c r="F5722" t="s">
        <v>8</v>
      </c>
      <c r="G5722" t="b">
        <v>0</v>
      </c>
      <c r="H5722" t="s">
        <v>16</v>
      </c>
      <c r="I5722" t="s">
        <v>47</v>
      </c>
      <c r="J5722" t="s">
        <v>99</v>
      </c>
      <c r="K5722" t="s">
        <v>100</v>
      </c>
      <c r="L5722">
        <v>1</v>
      </c>
      <c r="M5722">
        <v>3</v>
      </c>
      <c r="P5722" t="b">
        <f t="shared" si="900"/>
        <v>1</v>
      </c>
      <c r="Q5722" t="b">
        <f t="shared" si="901"/>
        <v>1</v>
      </c>
      <c r="R5722" t="b">
        <f t="shared" si="902"/>
        <v>0</v>
      </c>
      <c r="S5722" t="b">
        <f t="shared" si="903"/>
        <v>0</v>
      </c>
      <c r="T5722" t="b">
        <f t="shared" si="904"/>
        <v>0</v>
      </c>
      <c r="U5722" t="b">
        <f t="shared" si="905"/>
        <v>1</v>
      </c>
      <c r="V5722" t="b">
        <f t="shared" si="906"/>
        <v>0</v>
      </c>
      <c r="W5722" t="b">
        <f t="shared" si="907"/>
        <v>1</v>
      </c>
      <c r="X5722" t="b">
        <f t="shared" si="908"/>
        <v>0</v>
      </c>
      <c r="Y5722" t="b">
        <f t="shared" si="909"/>
        <v>0</v>
      </c>
      <c r="Z5722" t="b">
        <v>0</v>
      </c>
      <c r="AE5722" t="s">
        <v>16492</v>
      </c>
      <c r="AF5722" t="s">
        <v>16491</v>
      </c>
    </row>
    <row r="5723" spans="1:32" x14ac:dyDescent="0.25">
      <c r="A5723" t="s">
        <v>5624</v>
      </c>
      <c r="B5723">
        <v>0</v>
      </c>
      <c r="C5723">
        <v>0</v>
      </c>
      <c r="D5723" t="s">
        <v>5625</v>
      </c>
      <c r="E5723" t="s">
        <v>7</v>
      </c>
      <c r="F5723" t="s">
        <v>8</v>
      </c>
      <c r="G5723" t="b">
        <v>0</v>
      </c>
      <c r="H5723" t="s">
        <v>16</v>
      </c>
      <c r="I5723" t="s">
        <v>47</v>
      </c>
      <c r="J5723" t="s">
        <v>99</v>
      </c>
      <c r="K5723" t="s">
        <v>100</v>
      </c>
      <c r="M5723">
        <v>6</v>
      </c>
      <c r="N5723">
        <v>1</v>
      </c>
      <c r="P5723" t="b">
        <f t="shared" si="900"/>
        <v>0</v>
      </c>
      <c r="Q5723" t="b">
        <f t="shared" si="901"/>
        <v>1</v>
      </c>
      <c r="R5723" t="b">
        <f t="shared" si="902"/>
        <v>1</v>
      </c>
      <c r="S5723" t="b">
        <f t="shared" si="903"/>
        <v>0</v>
      </c>
      <c r="T5723" t="b">
        <f t="shared" si="904"/>
        <v>0</v>
      </c>
      <c r="U5723" t="b">
        <f t="shared" si="905"/>
        <v>1</v>
      </c>
      <c r="V5723" t="b">
        <f t="shared" si="906"/>
        <v>0</v>
      </c>
      <c r="W5723" t="b">
        <f t="shared" si="907"/>
        <v>0</v>
      </c>
      <c r="X5723" t="b">
        <f t="shared" si="908"/>
        <v>1</v>
      </c>
      <c r="Y5723" t="b">
        <f t="shared" si="909"/>
        <v>0</v>
      </c>
      <c r="Z5723" t="b">
        <v>1</v>
      </c>
    </row>
    <row r="5724" spans="1:32" x14ac:dyDescent="0.25">
      <c r="A5724" t="s">
        <v>5783</v>
      </c>
      <c r="B5724">
        <v>0</v>
      </c>
      <c r="C5724">
        <v>0</v>
      </c>
      <c r="D5724" t="s">
        <v>5784</v>
      </c>
      <c r="E5724" t="s">
        <v>37</v>
      </c>
      <c r="F5724" t="s">
        <v>8</v>
      </c>
      <c r="G5724" t="b">
        <v>0</v>
      </c>
      <c r="H5724" t="s">
        <v>16</v>
      </c>
      <c r="I5724" t="s">
        <v>47</v>
      </c>
      <c r="J5724" t="s">
        <v>99</v>
      </c>
      <c r="K5724" t="s">
        <v>100</v>
      </c>
      <c r="M5724">
        <v>4</v>
      </c>
      <c r="P5724" t="b">
        <f t="shared" si="900"/>
        <v>0</v>
      </c>
      <c r="Q5724" t="b">
        <f t="shared" si="901"/>
        <v>1</v>
      </c>
      <c r="R5724" t="b">
        <f t="shared" si="902"/>
        <v>0</v>
      </c>
      <c r="S5724" t="b">
        <f t="shared" si="903"/>
        <v>0</v>
      </c>
      <c r="T5724" t="b">
        <f t="shared" si="904"/>
        <v>0</v>
      </c>
      <c r="U5724" t="b">
        <f t="shared" si="905"/>
        <v>1</v>
      </c>
      <c r="V5724" t="b">
        <f t="shared" si="906"/>
        <v>0</v>
      </c>
      <c r="W5724" t="b">
        <f t="shared" si="907"/>
        <v>1</v>
      </c>
      <c r="X5724" t="b">
        <f t="shared" si="908"/>
        <v>0</v>
      </c>
      <c r="Y5724" t="b">
        <f t="shared" si="909"/>
        <v>0</v>
      </c>
      <c r="Z5724" t="b">
        <v>1</v>
      </c>
    </row>
    <row r="5725" spans="1:32" x14ac:dyDescent="0.25">
      <c r="A5725" t="s">
        <v>9579</v>
      </c>
      <c r="B5725">
        <v>0</v>
      </c>
      <c r="C5725">
        <v>0</v>
      </c>
      <c r="D5725" t="s">
        <v>9580</v>
      </c>
      <c r="E5725" t="s">
        <v>37</v>
      </c>
      <c r="F5725" t="s">
        <v>8</v>
      </c>
      <c r="G5725" t="b">
        <v>0</v>
      </c>
      <c r="H5725" t="s">
        <v>16</v>
      </c>
      <c r="I5725" t="s">
        <v>47</v>
      </c>
      <c r="J5725" t="s">
        <v>99</v>
      </c>
      <c r="K5725" t="s">
        <v>100</v>
      </c>
      <c r="M5725">
        <v>2</v>
      </c>
      <c r="P5725" t="b">
        <f t="shared" si="900"/>
        <v>0</v>
      </c>
      <c r="Q5725" t="b">
        <f t="shared" si="901"/>
        <v>1</v>
      </c>
      <c r="R5725" t="b">
        <f t="shared" si="902"/>
        <v>0</v>
      </c>
      <c r="S5725" t="b">
        <f t="shared" si="903"/>
        <v>0</v>
      </c>
      <c r="T5725" t="b">
        <f t="shared" si="904"/>
        <v>0</v>
      </c>
      <c r="U5725" t="b">
        <f t="shared" si="905"/>
        <v>1</v>
      </c>
      <c r="V5725" t="b">
        <f t="shared" si="906"/>
        <v>0</v>
      </c>
      <c r="W5725" t="b">
        <f t="shared" si="907"/>
        <v>1</v>
      </c>
      <c r="X5725" t="b">
        <f t="shared" si="908"/>
        <v>0</v>
      </c>
      <c r="Y5725" t="b">
        <f t="shared" si="909"/>
        <v>0</v>
      </c>
      <c r="Z5725" t="b">
        <v>1</v>
      </c>
    </row>
    <row r="5726" spans="1:32" x14ac:dyDescent="0.25">
      <c r="A5726" t="s">
        <v>5719</v>
      </c>
      <c r="B5726">
        <v>0</v>
      </c>
      <c r="C5726">
        <v>0</v>
      </c>
      <c r="D5726" t="s">
        <v>5720</v>
      </c>
      <c r="E5726" t="s">
        <v>37</v>
      </c>
      <c r="F5726" t="s">
        <v>8</v>
      </c>
      <c r="G5726" t="b">
        <v>0</v>
      </c>
      <c r="H5726" t="s">
        <v>16</v>
      </c>
      <c r="I5726" t="s">
        <v>47</v>
      </c>
      <c r="J5726" t="s">
        <v>99</v>
      </c>
      <c r="K5726" t="s">
        <v>100</v>
      </c>
      <c r="L5726">
        <v>8</v>
      </c>
      <c r="M5726">
        <v>1</v>
      </c>
      <c r="P5726" t="b">
        <f t="shared" si="900"/>
        <v>1</v>
      </c>
      <c r="Q5726" t="b">
        <f t="shared" si="901"/>
        <v>1</v>
      </c>
      <c r="R5726" t="b">
        <f t="shared" si="902"/>
        <v>0</v>
      </c>
      <c r="S5726" t="b">
        <f t="shared" si="903"/>
        <v>0</v>
      </c>
      <c r="T5726" t="b">
        <f t="shared" si="904"/>
        <v>0</v>
      </c>
      <c r="U5726" t="b">
        <f t="shared" si="905"/>
        <v>1</v>
      </c>
      <c r="V5726" t="b">
        <f t="shared" si="906"/>
        <v>0</v>
      </c>
      <c r="W5726" t="b">
        <f t="shared" si="907"/>
        <v>1</v>
      </c>
      <c r="X5726" t="b">
        <f t="shared" si="908"/>
        <v>0</v>
      </c>
      <c r="Y5726" t="b">
        <f t="shared" si="909"/>
        <v>0</v>
      </c>
      <c r="Z5726" t="b">
        <v>0</v>
      </c>
    </row>
    <row r="5727" spans="1:32" x14ac:dyDescent="0.25">
      <c r="A5727" t="s">
        <v>6459</v>
      </c>
      <c r="B5727">
        <v>0</v>
      </c>
      <c r="C5727">
        <v>0</v>
      </c>
      <c r="D5727" t="s">
        <v>6460</v>
      </c>
      <c r="E5727" t="s">
        <v>7</v>
      </c>
      <c r="F5727" t="s">
        <v>8</v>
      </c>
      <c r="G5727" t="b">
        <v>0</v>
      </c>
      <c r="H5727" t="s">
        <v>16</v>
      </c>
      <c r="I5727" t="s">
        <v>47</v>
      </c>
      <c r="J5727" t="s">
        <v>99</v>
      </c>
      <c r="K5727" t="s">
        <v>100</v>
      </c>
      <c r="M5727">
        <v>5</v>
      </c>
      <c r="P5727" t="b">
        <f t="shared" si="900"/>
        <v>0</v>
      </c>
      <c r="Q5727" t="b">
        <f t="shared" si="901"/>
        <v>1</v>
      </c>
      <c r="R5727" t="b">
        <f t="shared" si="902"/>
        <v>0</v>
      </c>
      <c r="S5727" t="b">
        <f t="shared" si="903"/>
        <v>0</v>
      </c>
      <c r="T5727" t="b">
        <f t="shared" si="904"/>
        <v>0</v>
      </c>
      <c r="U5727" t="b">
        <f t="shared" si="905"/>
        <v>1</v>
      </c>
      <c r="V5727" t="b">
        <f t="shared" si="906"/>
        <v>0</v>
      </c>
      <c r="W5727" t="b">
        <f t="shared" si="907"/>
        <v>1</v>
      </c>
      <c r="X5727" t="b">
        <f t="shared" si="908"/>
        <v>0</v>
      </c>
      <c r="Y5727" t="b">
        <f t="shared" si="909"/>
        <v>0</v>
      </c>
      <c r="Z5727" t="b">
        <v>1</v>
      </c>
    </row>
    <row r="5728" spans="1:32" x14ac:dyDescent="0.25">
      <c r="A5728" t="s">
        <v>5834</v>
      </c>
      <c r="B5728">
        <v>0</v>
      </c>
      <c r="C5728">
        <v>0</v>
      </c>
      <c r="D5728" t="s">
        <v>5835</v>
      </c>
      <c r="E5728" t="s">
        <v>7</v>
      </c>
      <c r="F5728" t="s">
        <v>8</v>
      </c>
      <c r="G5728" t="b">
        <v>0</v>
      </c>
      <c r="H5728" t="s">
        <v>16</v>
      </c>
      <c r="I5728" t="s">
        <v>47</v>
      </c>
      <c r="J5728" t="s">
        <v>99</v>
      </c>
      <c r="K5728" t="s">
        <v>100</v>
      </c>
      <c r="L5728">
        <v>8</v>
      </c>
      <c r="M5728">
        <v>7</v>
      </c>
      <c r="P5728" t="b">
        <f t="shared" si="900"/>
        <v>1</v>
      </c>
      <c r="Q5728" t="b">
        <f t="shared" si="901"/>
        <v>1</v>
      </c>
      <c r="R5728" t="b">
        <f t="shared" si="902"/>
        <v>0</v>
      </c>
      <c r="S5728" t="b">
        <f t="shared" si="903"/>
        <v>0</v>
      </c>
      <c r="T5728" t="b">
        <f t="shared" si="904"/>
        <v>0</v>
      </c>
      <c r="U5728" t="b">
        <f t="shared" si="905"/>
        <v>1</v>
      </c>
      <c r="V5728" t="b">
        <f t="shared" si="906"/>
        <v>0</v>
      </c>
      <c r="W5728" t="b">
        <f t="shared" si="907"/>
        <v>1</v>
      </c>
      <c r="X5728" t="b">
        <f t="shared" si="908"/>
        <v>0</v>
      </c>
      <c r="Y5728" t="b">
        <f t="shared" si="909"/>
        <v>0</v>
      </c>
      <c r="Z5728" t="b">
        <v>1</v>
      </c>
    </row>
    <row r="5729" spans="1:26" x14ac:dyDescent="0.25">
      <c r="A5729" t="s">
        <v>1340</v>
      </c>
      <c r="B5729">
        <v>0</v>
      </c>
      <c r="C5729">
        <v>0</v>
      </c>
      <c r="D5729" t="s">
        <v>1341</v>
      </c>
      <c r="E5729" t="s">
        <v>15</v>
      </c>
      <c r="F5729" t="s">
        <v>8</v>
      </c>
      <c r="G5729" t="b">
        <v>0</v>
      </c>
      <c r="H5729" t="s">
        <v>16</v>
      </c>
      <c r="I5729" t="s">
        <v>47</v>
      </c>
      <c r="J5729" t="s">
        <v>99</v>
      </c>
      <c r="K5729" t="s">
        <v>100</v>
      </c>
      <c r="M5729">
        <v>4</v>
      </c>
      <c r="P5729" t="b">
        <f t="shared" si="900"/>
        <v>0</v>
      </c>
      <c r="Q5729" t="b">
        <f t="shared" si="901"/>
        <v>1</v>
      </c>
      <c r="R5729" t="b">
        <f t="shared" si="902"/>
        <v>0</v>
      </c>
      <c r="S5729" t="b">
        <f t="shared" si="903"/>
        <v>0</v>
      </c>
      <c r="T5729" t="b">
        <f t="shared" si="904"/>
        <v>0</v>
      </c>
      <c r="U5729" t="b">
        <f t="shared" si="905"/>
        <v>1</v>
      </c>
      <c r="V5729" t="b">
        <f t="shared" si="906"/>
        <v>0</v>
      </c>
      <c r="W5729" t="b">
        <f t="shared" si="907"/>
        <v>1</v>
      </c>
      <c r="X5729" t="b">
        <f t="shared" si="908"/>
        <v>0</v>
      </c>
      <c r="Y5729" t="b">
        <f t="shared" si="909"/>
        <v>0</v>
      </c>
      <c r="Z5729" t="b">
        <v>1</v>
      </c>
    </row>
    <row r="5730" spans="1:26" x14ac:dyDescent="0.25">
      <c r="A5730" t="s">
        <v>8213</v>
      </c>
      <c r="B5730">
        <v>0</v>
      </c>
      <c r="C5730">
        <v>0</v>
      </c>
      <c r="D5730" t="s">
        <v>8214</v>
      </c>
      <c r="E5730" t="s">
        <v>37</v>
      </c>
      <c r="F5730" t="s">
        <v>8</v>
      </c>
      <c r="G5730" t="b">
        <v>0</v>
      </c>
      <c r="H5730" t="s">
        <v>16</v>
      </c>
      <c r="I5730" t="s">
        <v>47</v>
      </c>
      <c r="J5730" t="s">
        <v>99</v>
      </c>
      <c r="K5730" t="s">
        <v>100</v>
      </c>
      <c r="M5730">
        <v>1</v>
      </c>
      <c r="P5730" t="b">
        <f t="shared" si="900"/>
        <v>0</v>
      </c>
      <c r="Q5730" t="b">
        <f t="shared" si="901"/>
        <v>1</v>
      </c>
      <c r="R5730" t="b">
        <f t="shared" si="902"/>
        <v>0</v>
      </c>
      <c r="S5730" t="b">
        <f t="shared" si="903"/>
        <v>0</v>
      </c>
      <c r="T5730" t="b">
        <f t="shared" si="904"/>
        <v>0</v>
      </c>
      <c r="U5730" t="b">
        <f t="shared" si="905"/>
        <v>1</v>
      </c>
      <c r="V5730" t="b">
        <f t="shared" si="906"/>
        <v>0</v>
      </c>
      <c r="W5730" t="b">
        <f t="shared" si="907"/>
        <v>1</v>
      </c>
      <c r="X5730" t="b">
        <f t="shared" si="908"/>
        <v>0</v>
      </c>
      <c r="Y5730" t="b">
        <f t="shared" si="909"/>
        <v>0</v>
      </c>
      <c r="Z5730" t="b">
        <v>0</v>
      </c>
    </row>
    <row r="5731" spans="1:26" x14ac:dyDescent="0.25">
      <c r="A5731" t="s">
        <v>1755</v>
      </c>
      <c r="B5731">
        <v>0</v>
      </c>
      <c r="C5731">
        <v>0</v>
      </c>
      <c r="D5731" t="s">
        <v>1756</v>
      </c>
      <c r="E5731" t="s">
        <v>37</v>
      </c>
      <c r="F5731" t="s">
        <v>8</v>
      </c>
      <c r="G5731" t="b">
        <v>0</v>
      </c>
      <c r="H5731" t="s">
        <v>16</v>
      </c>
      <c r="I5731" t="s">
        <v>47</v>
      </c>
      <c r="J5731" t="s">
        <v>99</v>
      </c>
      <c r="K5731" t="s">
        <v>100</v>
      </c>
      <c r="M5731">
        <v>3</v>
      </c>
      <c r="P5731" t="b">
        <f t="shared" si="900"/>
        <v>0</v>
      </c>
      <c r="Q5731" t="b">
        <f t="shared" si="901"/>
        <v>1</v>
      </c>
      <c r="R5731" t="b">
        <f t="shared" si="902"/>
        <v>0</v>
      </c>
      <c r="S5731" t="b">
        <f t="shared" si="903"/>
        <v>0</v>
      </c>
      <c r="T5731" t="b">
        <f t="shared" si="904"/>
        <v>0</v>
      </c>
      <c r="U5731" t="b">
        <f t="shared" si="905"/>
        <v>1</v>
      </c>
      <c r="V5731" t="b">
        <f t="shared" si="906"/>
        <v>0</v>
      </c>
      <c r="W5731" t="b">
        <f t="shared" si="907"/>
        <v>1</v>
      </c>
      <c r="X5731" t="b">
        <f t="shared" si="908"/>
        <v>0</v>
      </c>
      <c r="Y5731" t="b">
        <f t="shared" si="909"/>
        <v>0</v>
      </c>
      <c r="Z5731" t="b">
        <v>1</v>
      </c>
    </row>
    <row r="5732" spans="1:26" x14ac:dyDescent="0.25">
      <c r="A5732" t="s">
        <v>6434</v>
      </c>
      <c r="B5732">
        <v>0</v>
      </c>
      <c r="C5732">
        <v>0</v>
      </c>
      <c r="D5732" t="s">
        <v>6435</v>
      </c>
      <c r="E5732" t="s">
        <v>37</v>
      </c>
      <c r="F5732" t="s">
        <v>8</v>
      </c>
      <c r="G5732" t="b">
        <v>0</v>
      </c>
      <c r="H5732" t="s">
        <v>16</v>
      </c>
      <c r="I5732" t="s">
        <v>47</v>
      </c>
      <c r="J5732" t="s">
        <v>99</v>
      </c>
      <c r="K5732" t="s">
        <v>100</v>
      </c>
      <c r="P5732" t="b">
        <f t="shared" si="900"/>
        <v>0</v>
      </c>
      <c r="Q5732" t="b">
        <f t="shared" si="901"/>
        <v>0</v>
      </c>
      <c r="R5732" t="b">
        <f t="shared" si="902"/>
        <v>0</v>
      </c>
      <c r="S5732" t="b">
        <f t="shared" si="903"/>
        <v>0</v>
      </c>
      <c r="T5732" t="b">
        <f t="shared" si="904"/>
        <v>1</v>
      </c>
      <c r="U5732" t="b">
        <f t="shared" si="905"/>
        <v>0</v>
      </c>
      <c r="V5732" t="b">
        <f t="shared" si="906"/>
        <v>0</v>
      </c>
      <c r="W5732" t="b">
        <f t="shared" si="907"/>
        <v>0</v>
      </c>
      <c r="X5732" t="b">
        <f t="shared" si="908"/>
        <v>0</v>
      </c>
      <c r="Y5732" t="b">
        <f t="shared" si="909"/>
        <v>0</v>
      </c>
      <c r="Z5732" t="b">
        <v>0</v>
      </c>
    </row>
    <row r="5733" spans="1:26" x14ac:dyDescent="0.25">
      <c r="A5733" t="s">
        <v>1189</v>
      </c>
      <c r="B5733">
        <v>0</v>
      </c>
      <c r="C5733">
        <v>0</v>
      </c>
      <c r="D5733" t="s">
        <v>1190</v>
      </c>
      <c r="E5733" t="s">
        <v>37</v>
      </c>
      <c r="F5733" t="s">
        <v>8</v>
      </c>
      <c r="G5733" t="b">
        <v>0</v>
      </c>
      <c r="H5733" t="s">
        <v>16</v>
      </c>
      <c r="I5733" t="s">
        <v>47</v>
      </c>
      <c r="J5733" t="s">
        <v>99</v>
      </c>
      <c r="K5733" t="s">
        <v>100</v>
      </c>
      <c r="M5733">
        <v>1</v>
      </c>
      <c r="P5733" t="b">
        <f t="shared" si="900"/>
        <v>0</v>
      </c>
      <c r="Q5733" t="b">
        <f t="shared" si="901"/>
        <v>1</v>
      </c>
      <c r="R5733" t="b">
        <f t="shared" si="902"/>
        <v>0</v>
      </c>
      <c r="S5733" t="b">
        <f t="shared" si="903"/>
        <v>0</v>
      </c>
      <c r="T5733" t="b">
        <f t="shared" si="904"/>
        <v>0</v>
      </c>
      <c r="U5733" t="b">
        <f t="shared" si="905"/>
        <v>1</v>
      </c>
      <c r="V5733" t="b">
        <f t="shared" si="906"/>
        <v>0</v>
      </c>
      <c r="W5733" t="b">
        <f t="shared" si="907"/>
        <v>1</v>
      </c>
      <c r="X5733" t="b">
        <f t="shared" si="908"/>
        <v>0</v>
      </c>
      <c r="Y5733" t="b">
        <f t="shared" si="909"/>
        <v>0</v>
      </c>
      <c r="Z5733" t="b">
        <v>0</v>
      </c>
    </row>
    <row r="5734" spans="1:26" x14ac:dyDescent="0.25">
      <c r="A5734" t="s">
        <v>7523</v>
      </c>
      <c r="B5734">
        <v>0</v>
      </c>
      <c r="C5734">
        <v>0</v>
      </c>
      <c r="D5734" t="s">
        <v>7524</v>
      </c>
      <c r="E5734" t="s">
        <v>37</v>
      </c>
      <c r="F5734" t="s">
        <v>8</v>
      </c>
      <c r="G5734" t="b">
        <v>0</v>
      </c>
      <c r="H5734" t="s">
        <v>16</v>
      </c>
      <c r="I5734" t="s">
        <v>47</v>
      </c>
      <c r="J5734" t="s">
        <v>99</v>
      </c>
      <c r="K5734" t="s">
        <v>100</v>
      </c>
      <c r="P5734" t="b">
        <f t="shared" si="900"/>
        <v>0</v>
      </c>
      <c r="Q5734" t="b">
        <f t="shared" si="901"/>
        <v>0</v>
      </c>
      <c r="R5734" t="b">
        <f t="shared" si="902"/>
        <v>0</v>
      </c>
      <c r="S5734" t="b">
        <f t="shared" si="903"/>
        <v>0</v>
      </c>
      <c r="T5734" t="b">
        <f t="shared" si="904"/>
        <v>1</v>
      </c>
      <c r="U5734" t="b">
        <f t="shared" si="905"/>
        <v>0</v>
      </c>
      <c r="V5734" t="b">
        <f t="shared" si="906"/>
        <v>0</v>
      </c>
      <c r="W5734" t="b">
        <f t="shared" si="907"/>
        <v>0</v>
      </c>
      <c r="X5734" t="b">
        <f t="shared" si="908"/>
        <v>0</v>
      </c>
      <c r="Y5734" t="b">
        <f t="shared" si="909"/>
        <v>0</v>
      </c>
      <c r="Z5734" t="b">
        <v>0</v>
      </c>
    </row>
    <row r="5735" spans="1:26" x14ac:dyDescent="0.25">
      <c r="A5735" t="s">
        <v>8035</v>
      </c>
      <c r="B5735">
        <v>0</v>
      </c>
      <c r="C5735">
        <v>0</v>
      </c>
      <c r="D5735" t="s">
        <v>8036</v>
      </c>
      <c r="E5735" t="s">
        <v>37</v>
      </c>
      <c r="F5735" t="s">
        <v>8</v>
      </c>
      <c r="G5735" t="b">
        <v>0</v>
      </c>
      <c r="H5735" t="s">
        <v>16</v>
      </c>
      <c r="I5735" t="s">
        <v>47</v>
      </c>
      <c r="J5735" t="s">
        <v>99</v>
      </c>
      <c r="K5735" t="s">
        <v>100</v>
      </c>
      <c r="L5735">
        <v>1</v>
      </c>
      <c r="M5735">
        <v>1</v>
      </c>
      <c r="P5735" t="b">
        <f t="shared" si="900"/>
        <v>1</v>
      </c>
      <c r="Q5735" t="b">
        <f t="shared" si="901"/>
        <v>1</v>
      </c>
      <c r="R5735" t="b">
        <f t="shared" si="902"/>
        <v>0</v>
      </c>
      <c r="S5735" t="b">
        <f t="shared" si="903"/>
        <v>0</v>
      </c>
      <c r="T5735" t="b">
        <f t="shared" si="904"/>
        <v>0</v>
      </c>
      <c r="U5735" t="b">
        <f t="shared" si="905"/>
        <v>1</v>
      </c>
      <c r="V5735" t="b">
        <f t="shared" si="906"/>
        <v>0</v>
      </c>
      <c r="W5735" t="b">
        <f t="shared" si="907"/>
        <v>1</v>
      </c>
      <c r="X5735" t="b">
        <f t="shared" si="908"/>
        <v>0</v>
      </c>
      <c r="Y5735" t="b">
        <f t="shared" si="909"/>
        <v>0</v>
      </c>
      <c r="Z5735" t="b">
        <v>0</v>
      </c>
    </row>
    <row r="5736" spans="1:26" x14ac:dyDescent="0.25">
      <c r="A5736" t="s">
        <v>10737</v>
      </c>
      <c r="B5736">
        <v>0</v>
      </c>
      <c r="C5736">
        <v>0</v>
      </c>
      <c r="D5736" t="s">
        <v>10738</v>
      </c>
      <c r="E5736" t="s">
        <v>37</v>
      </c>
      <c r="F5736" t="s">
        <v>8</v>
      </c>
      <c r="G5736" t="b">
        <v>0</v>
      </c>
      <c r="H5736" t="s">
        <v>16</v>
      </c>
      <c r="I5736" t="s">
        <v>47</v>
      </c>
      <c r="J5736" t="s">
        <v>99</v>
      </c>
      <c r="K5736" t="s">
        <v>100</v>
      </c>
      <c r="P5736" t="b">
        <f t="shared" si="900"/>
        <v>0</v>
      </c>
      <c r="Q5736" t="b">
        <f t="shared" si="901"/>
        <v>0</v>
      </c>
      <c r="R5736" t="b">
        <f t="shared" si="902"/>
        <v>0</v>
      </c>
      <c r="S5736" t="b">
        <f t="shared" si="903"/>
        <v>0</v>
      </c>
      <c r="T5736" t="b">
        <f t="shared" si="904"/>
        <v>1</v>
      </c>
      <c r="U5736" t="b">
        <f t="shared" si="905"/>
        <v>0</v>
      </c>
      <c r="V5736" t="b">
        <f t="shared" si="906"/>
        <v>0</v>
      </c>
      <c r="W5736" t="b">
        <f t="shared" si="907"/>
        <v>0</v>
      </c>
      <c r="X5736" t="b">
        <f t="shared" si="908"/>
        <v>0</v>
      </c>
      <c r="Y5736" t="b">
        <f t="shared" si="909"/>
        <v>0</v>
      </c>
      <c r="Z5736" t="b">
        <v>0</v>
      </c>
    </row>
    <row r="5737" spans="1:26" x14ac:dyDescent="0.25">
      <c r="A5737" t="s">
        <v>7251</v>
      </c>
      <c r="B5737">
        <v>0</v>
      </c>
      <c r="C5737">
        <v>0</v>
      </c>
      <c r="D5737" t="s">
        <v>7252</v>
      </c>
      <c r="E5737" t="s">
        <v>7</v>
      </c>
      <c r="F5737" t="s">
        <v>8</v>
      </c>
      <c r="G5737" t="b">
        <v>0</v>
      </c>
      <c r="H5737" t="s">
        <v>16</v>
      </c>
      <c r="I5737" t="s">
        <v>47</v>
      </c>
      <c r="J5737" t="s">
        <v>99</v>
      </c>
      <c r="K5737" t="s">
        <v>100</v>
      </c>
      <c r="P5737" t="b">
        <f t="shared" si="900"/>
        <v>0</v>
      </c>
      <c r="Q5737" t="b">
        <f t="shared" si="901"/>
        <v>0</v>
      </c>
      <c r="R5737" t="b">
        <f t="shared" si="902"/>
        <v>0</v>
      </c>
      <c r="S5737" t="b">
        <f t="shared" si="903"/>
        <v>0</v>
      </c>
      <c r="T5737" t="b">
        <f t="shared" si="904"/>
        <v>1</v>
      </c>
      <c r="U5737" t="b">
        <f t="shared" si="905"/>
        <v>0</v>
      </c>
      <c r="V5737" t="b">
        <f t="shared" si="906"/>
        <v>0</v>
      </c>
      <c r="W5737" t="b">
        <f t="shared" si="907"/>
        <v>0</v>
      </c>
      <c r="X5737" t="b">
        <f t="shared" si="908"/>
        <v>0</v>
      </c>
      <c r="Y5737" t="b">
        <f t="shared" si="909"/>
        <v>0</v>
      </c>
      <c r="Z5737" t="b">
        <v>0</v>
      </c>
    </row>
    <row r="5738" spans="1:26" x14ac:dyDescent="0.25">
      <c r="A5738" t="s">
        <v>8237</v>
      </c>
      <c r="B5738">
        <v>0</v>
      </c>
      <c r="C5738">
        <v>0</v>
      </c>
      <c r="D5738" t="s">
        <v>8238</v>
      </c>
      <c r="E5738" t="s">
        <v>37</v>
      </c>
      <c r="F5738" t="s">
        <v>8</v>
      </c>
      <c r="G5738" t="b">
        <v>0</v>
      </c>
      <c r="H5738" t="s">
        <v>16</v>
      </c>
      <c r="I5738" t="s">
        <v>47</v>
      </c>
      <c r="J5738" t="s">
        <v>99</v>
      </c>
      <c r="K5738" t="s">
        <v>100</v>
      </c>
      <c r="M5738">
        <v>1</v>
      </c>
      <c r="P5738" t="b">
        <f t="shared" si="900"/>
        <v>0</v>
      </c>
      <c r="Q5738" t="b">
        <f t="shared" si="901"/>
        <v>1</v>
      </c>
      <c r="R5738" t="b">
        <f t="shared" si="902"/>
        <v>0</v>
      </c>
      <c r="S5738" t="b">
        <f t="shared" si="903"/>
        <v>0</v>
      </c>
      <c r="T5738" t="b">
        <f t="shared" si="904"/>
        <v>0</v>
      </c>
      <c r="U5738" t="b">
        <f t="shared" si="905"/>
        <v>1</v>
      </c>
      <c r="V5738" t="b">
        <f t="shared" si="906"/>
        <v>0</v>
      </c>
      <c r="W5738" t="b">
        <f t="shared" si="907"/>
        <v>1</v>
      </c>
      <c r="X5738" t="b">
        <f t="shared" si="908"/>
        <v>0</v>
      </c>
      <c r="Y5738" t="b">
        <f t="shared" si="909"/>
        <v>0</v>
      </c>
      <c r="Z5738" t="b">
        <v>0</v>
      </c>
    </row>
    <row r="5739" spans="1:26" x14ac:dyDescent="0.25">
      <c r="A5739" t="s">
        <v>1223</v>
      </c>
      <c r="B5739">
        <v>0</v>
      </c>
      <c r="C5739">
        <v>0</v>
      </c>
      <c r="D5739" t="s">
        <v>1224</v>
      </c>
      <c r="E5739" t="s">
        <v>7</v>
      </c>
      <c r="F5739" t="s">
        <v>8</v>
      </c>
      <c r="G5739" t="b">
        <v>0</v>
      </c>
      <c r="H5739" t="s">
        <v>16</v>
      </c>
      <c r="I5739" t="s">
        <v>47</v>
      </c>
      <c r="J5739" t="s">
        <v>99</v>
      </c>
      <c r="K5739" t="s">
        <v>100</v>
      </c>
      <c r="L5739">
        <v>2</v>
      </c>
      <c r="P5739" t="b">
        <f t="shared" si="900"/>
        <v>1</v>
      </c>
      <c r="Q5739" t="b">
        <f t="shared" si="901"/>
        <v>0</v>
      </c>
      <c r="R5739" t="b">
        <f t="shared" si="902"/>
        <v>0</v>
      </c>
      <c r="S5739" t="b">
        <f t="shared" si="903"/>
        <v>0</v>
      </c>
      <c r="T5739" t="b">
        <f t="shared" si="904"/>
        <v>0</v>
      </c>
      <c r="U5739" t="b">
        <f t="shared" si="905"/>
        <v>1</v>
      </c>
      <c r="V5739" t="b">
        <f t="shared" si="906"/>
        <v>1</v>
      </c>
      <c r="W5739" t="b">
        <f t="shared" si="907"/>
        <v>0</v>
      </c>
      <c r="X5739" t="b">
        <f t="shared" si="908"/>
        <v>0</v>
      </c>
      <c r="Y5739" t="b">
        <f t="shared" si="909"/>
        <v>0</v>
      </c>
      <c r="Z5739" t="b">
        <v>0</v>
      </c>
    </row>
    <row r="5740" spans="1:26" x14ac:dyDescent="0.25">
      <c r="A5740" t="s">
        <v>5408</v>
      </c>
      <c r="B5740">
        <v>0</v>
      </c>
      <c r="C5740">
        <v>0</v>
      </c>
      <c r="D5740" t="s">
        <v>5409</v>
      </c>
      <c r="E5740" t="s">
        <v>37</v>
      </c>
      <c r="F5740" t="s">
        <v>8</v>
      </c>
      <c r="G5740" t="b">
        <v>0</v>
      </c>
      <c r="H5740" t="s">
        <v>16</v>
      </c>
      <c r="I5740" t="s">
        <v>47</v>
      </c>
      <c r="J5740" t="s">
        <v>99</v>
      </c>
      <c r="K5740" t="s">
        <v>100</v>
      </c>
      <c r="M5740">
        <v>1</v>
      </c>
      <c r="P5740" t="b">
        <f t="shared" si="900"/>
        <v>0</v>
      </c>
      <c r="Q5740" t="b">
        <f t="shared" si="901"/>
        <v>1</v>
      </c>
      <c r="R5740" t="b">
        <f t="shared" si="902"/>
        <v>0</v>
      </c>
      <c r="S5740" t="b">
        <f t="shared" si="903"/>
        <v>0</v>
      </c>
      <c r="T5740" t="b">
        <f t="shared" si="904"/>
        <v>0</v>
      </c>
      <c r="U5740" t="b">
        <f t="shared" si="905"/>
        <v>1</v>
      </c>
      <c r="V5740" t="b">
        <f t="shared" si="906"/>
        <v>0</v>
      </c>
      <c r="W5740" t="b">
        <f t="shared" si="907"/>
        <v>1</v>
      </c>
      <c r="X5740" t="b">
        <f t="shared" si="908"/>
        <v>0</v>
      </c>
      <c r="Y5740" t="b">
        <f t="shared" si="909"/>
        <v>0</v>
      </c>
      <c r="Z5740" t="b">
        <v>0</v>
      </c>
    </row>
    <row r="5741" spans="1:26" x14ac:dyDescent="0.25">
      <c r="A5741" t="s">
        <v>5673</v>
      </c>
      <c r="B5741">
        <v>0</v>
      </c>
      <c r="C5741">
        <v>0</v>
      </c>
      <c r="D5741" t="s">
        <v>5674</v>
      </c>
      <c r="E5741" t="s">
        <v>7</v>
      </c>
      <c r="F5741" t="s">
        <v>8</v>
      </c>
      <c r="G5741" t="b">
        <v>0</v>
      </c>
      <c r="H5741" t="s">
        <v>16</v>
      </c>
      <c r="I5741" t="s">
        <v>47</v>
      </c>
      <c r="J5741" t="s">
        <v>99</v>
      </c>
      <c r="K5741" t="s">
        <v>100</v>
      </c>
      <c r="P5741" t="b">
        <f t="shared" si="900"/>
        <v>0</v>
      </c>
      <c r="Q5741" t="b">
        <f t="shared" si="901"/>
        <v>0</v>
      </c>
      <c r="R5741" t="b">
        <f t="shared" si="902"/>
        <v>0</v>
      </c>
      <c r="S5741" t="b">
        <f t="shared" si="903"/>
        <v>0</v>
      </c>
      <c r="T5741" t="b">
        <f t="shared" si="904"/>
        <v>1</v>
      </c>
      <c r="U5741" t="b">
        <f t="shared" si="905"/>
        <v>0</v>
      </c>
      <c r="V5741" t="b">
        <f t="shared" si="906"/>
        <v>0</v>
      </c>
      <c r="W5741" t="b">
        <f t="shared" si="907"/>
        <v>0</v>
      </c>
      <c r="X5741" t="b">
        <f t="shared" si="908"/>
        <v>0</v>
      </c>
      <c r="Y5741" t="b">
        <f t="shared" si="909"/>
        <v>0</v>
      </c>
      <c r="Z5741" t="b">
        <v>1</v>
      </c>
    </row>
    <row r="5742" spans="1:26" x14ac:dyDescent="0.25">
      <c r="A5742" t="s">
        <v>6416</v>
      </c>
      <c r="B5742">
        <v>0</v>
      </c>
      <c r="C5742">
        <v>0</v>
      </c>
      <c r="D5742" t="s">
        <v>6417</v>
      </c>
      <c r="E5742" t="s">
        <v>37</v>
      </c>
      <c r="F5742" t="s">
        <v>8</v>
      </c>
      <c r="G5742" t="b">
        <v>0</v>
      </c>
      <c r="H5742" t="s">
        <v>16</v>
      </c>
      <c r="I5742" t="s">
        <v>47</v>
      </c>
      <c r="J5742" t="s">
        <v>99</v>
      </c>
      <c r="K5742" t="s">
        <v>100</v>
      </c>
      <c r="M5742">
        <v>1</v>
      </c>
      <c r="P5742" t="b">
        <f t="shared" si="900"/>
        <v>0</v>
      </c>
      <c r="Q5742" t="b">
        <f t="shared" si="901"/>
        <v>1</v>
      </c>
      <c r="R5742" t="b">
        <f t="shared" si="902"/>
        <v>0</v>
      </c>
      <c r="S5742" t="b">
        <f t="shared" si="903"/>
        <v>0</v>
      </c>
      <c r="T5742" t="b">
        <f t="shared" si="904"/>
        <v>0</v>
      </c>
      <c r="U5742" t="b">
        <f t="shared" si="905"/>
        <v>1</v>
      </c>
      <c r="V5742" t="b">
        <f t="shared" si="906"/>
        <v>0</v>
      </c>
      <c r="W5742" t="b">
        <f t="shared" si="907"/>
        <v>1</v>
      </c>
      <c r="X5742" t="b">
        <f t="shared" si="908"/>
        <v>0</v>
      </c>
      <c r="Y5742" t="b">
        <f t="shared" si="909"/>
        <v>0</v>
      </c>
      <c r="Z5742" t="b">
        <v>0</v>
      </c>
    </row>
    <row r="5743" spans="1:26" x14ac:dyDescent="0.25">
      <c r="A5743" t="s">
        <v>642</v>
      </c>
      <c r="B5743">
        <v>0</v>
      </c>
      <c r="C5743">
        <v>0</v>
      </c>
      <c r="D5743" t="s">
        <v>643</v>
      </c>
      <c r="E5743" t="s">
        <v>37</v>
      </c>
      <c r="F5743" t="s">
        <v>8</v>
      </c>
      <c r="G5743" t="b">
        <v>0</v>
      </c>
      <c r="H5743" t="s">
        <v>16</v>
      </c>
      <c r="I5743" t="s">
        <v>47</v>
      </c>
      <c r="J5743" t="s">
        <v>99</v>
      </c>
      <c r="K5743" t="s">
        <v>100</v>
      </c>
      <c r="L5743">
        <v>3</v>
      </c>
      <c r="M5743">
        <v>5</v>
      </c>
      <c r="P5743" t="b">
        <f t="shared" si="900"/>
        <v>1</v>
      </c>
      <c r="Q5743" t="b">
        <f t="shared" si="901"/>
        <v>1</v>
      </c>
      <c r="R5743" t="b">
        <f t="shared" si="902"/>
        <v>0</v>
      </c>
      <c r="S5743" t="b">
        <f t="shared" si="903"/>
        <v>0</v>
      </c>
      <c r="T5743" t="b">
        <f t="shared" si="904"/>
        <v>0</v>
      </c>
      <c r="U5743" t="b">
        <f t="shared" si="905"/>
        <v>1</v>
      </c>
      <c r="V5743" t="b">
        <f t="shared" si="906"/>
        <v>0</v>
      </c>
      <c r="W5743" t="b">
        <f t="shared" si="907"/>
        <v>1</v>
      </c>
      <c r="X5743" t="b">
        <f t="shared" si="908"/>
        <v>0</v>
      </c>
      <c r="Y5743" t="b">
        <f t="shared" si="909"/>
        <v>0</v>
      </c>
      <c r="Z5743" t="b">
        <v>0</v>
      </c>
    </row>
    <row r="5744" spans="1:26" x14ac:dyDescent="0.25">
      <c r="A5744" t="s">
        <v>13702</v>
      </c>
      <c r="B5744">
        <v>0</v>
      </c>
      <c r="C5744">
        <v>0</v>
      </c>
      <c r="D5744" t="s">
        <v>13703</v>
      </c>
      <c r="E5744" t="s">
        <v>37</v>
      </c>
      <c r="F5744" t="s">
        <v>8</v>
      </c>
      <c r="G5744" t="b">
        <v>0</v>
      </c>
      <c r="H5744" t="s">
        <v>16</v>
      </c>
      <c r="I5744" t="s">
        <v>47</v>
      </c>
      <c r="J5744" t="s">
        <v>155</v>
      </c>
      <c r="K5744" t="s">
        <v>100</v>
      </c>
      <c r="M5744">
        <v>1</v>
      </c>
      <c r="P5744" t="b">
        <f t="shared" si="900"/>
        <v>0</v>
      </c>
      <c r="Q5744" t="b">
        <f t="shared" si="901"/>
        <v>1</v>
      </c>
      <c r="R5744" t="b">
        <f t="shared" si="902"/>
        <v>0</v>
      </c>
      <c r="S5744" t="b">
        <f t="shared" si="903"/>
        <v>0</v>
      </c>
      <c r="T5744" t="b">
        <f t="shared" si="904"/>
        <v>0</v>
      </c>
      <c r="U5744" t="b">
        <f t="shared" si="905"/>
        <v>1</v>
      </c>
      <c r="V5744" t="b">
        <f t="shared" si="906"/>
        <v>0</v>
      </c>
      <c r="W5744" t="b">
        <f t="shared" si="907"/>
        <v>1</v>
      </c>
      <c r="X5744" t="b">
        <f t="shared" si="908"/>
        <v>0</v>
      </c>
      <c r="Y5744" t="b">
        <f t="shared" si="909"/>
        <v>0</v>
      </c>
      <c r="Z5744" t="b">
        <v>0</v>
      </c>
    </row>
    <row r="5745" spans="1:26" x14ac:dyDescent="0.25">
      <c r="A5745" t="s">
        <v>7531</v>
      </c>
      <c r="B5745">
        <v>0</v>
      </c>
      <c r="C5745">
        <v>0</v>
      </c>
      <c r="D5745" t="s">
        <v>7532</v>
      </c>
      <c r="E5745" t="s">
        <v>37</v>
      </c>
      <c r="F5745" t="s">
        <v>8</v>
      </c>
      <c r="G5745" t="b">
        <v>0</v>
      </c>
      <c r="H5745" t="s">
        <v>16</v>
      </c>
      <c r="I5745" t="s">
        <v>47</v>
      </c>
      <c r="J5745" t="s">
        <v>99</v>
      </c>
      <c r="K5745" t="s">
        <v>100</v>
      </c>
      <c r="P5745" t="b">
        <f t="shared" si="900"/>
        <v>0</v>
      </c>
      <c r="Q5745" t="b">
        <f t="shared" si="901"/>
        <v>0</v>
      </c>
      <c r="R5745" t="b">
        <f t="shared" si="902"/>
        <v>0</v>
      </c>
      <c r="S5745" t="b">
        <f t="shared" si="903"/>
        <v>0</v>
      </c>
      <c r="T5745" t="b">
        <f t="shared" si="904"/>
        <v>1</v>
      </c>
      <c r="U5745" t="b">
        <f t="shared" si="905"/>
        <v>0</v>
      </c>
      <c r="V5745" t="b">
        <f t="shared" si="906"/>
        <v>0</v>
      </c>
      <c r="W5745" t="b">
        <f t="shared" si="907"/>
        <v>0</v>
      </c>
      <c r="X5745" t="b">
        <f t="shared" si="908"/>
        <v>0</v>
      </c>
      <c r="Y5745" t="b">
        <f t="shared" si="909"/>
        <v>0</v>
      </c>
      <c r="Z5745" t="b">
        <v>0</v>
      </c>
    </row>
    <row r="5746" spans="1:26" x14ac:dyDescent="0.25">
      <c r="A5746" t="s">
        <v>7421</v>
      </c>
      <c r="B5746">
        <v>0</v>
      </c>
      <c r="C5746">
        <v>0</v>
      </c>
      <c r="D5746" t="s">
        <v>7422</v>
      </c>
      <c r="E5746" t="s">
        <v>7</v>
      </c>
      <c r="F5746" t="s">
        <v>8</v>
      </c>
      <c r="G5746" t="b">
        <v>0</v>
      </c>
      <c r="H5746" t="s">
        <v>16</v>
      </c>
      <c r="I5746" t="s">
        <v>47</v>
      </c>
      <c r="J5746" t="s">
        <v>99</v>
      </c>
      <c r="K5746" t="s">
        <v>100</v>
      </c>
      <c r="M5746">
        <v>1</v>
      </c>
      <c r="P5746" t="b">
        <f t="shared" si="900"/>
        <v>0</v>
      </c>
      <c r="Q5746" t="b">
        <f t="shared" si="901"/>
        <v>1</v>
      </c>
      <c r="R5746" t="b">
        <f t="shared" si="902"/>
        <v>0</v>
      </c>
      <c r="S5746" t="b">
        <f t="shared" si="903"/>
        <v>0</v>
      </c>
      <c r="T5746" t="b">
        <f t="shared" si="904"/>
        <v>0</v>
      </c>
      <c r="U5746" t="b">
        <f t="shared" si="905"/>
        <v>1</v>
      </c>
      <c r="V5746" t="b">
        <f t="shared" si="906"/>
        <v>0</v>
      </c>
      <c r="W5746" t="b">
        <f t="shared" si="907"/>
        <v>1</v>
      </c>
      <c r="X5746" t="b">
        <f t="shared" si="908"/>
        <v>0</v>
      </c>
      <c r="Y5746" t="b">
        <f t="shared" si="909"/>
        <v>0</v>
      </c>
      <c r="Z5746" t="b">
        <v>1</v>
      </c>
    </row>
    <row r="5747" spans="1:26" x14ac:dyDescent="0.25">
      <c r="A5747" t="s">
        <v>10735</v>
      </c>
      <c r="B5747">
        <v>0</v>
      </c>
      <c r="C5747">
        <v>0</v>
      </c>
      <c r="D5747" t="s">
        <v>10736</v>
      </c>
      <c r="E5747" t="s">
        <v>15</v>
      </c>
      <c r="F5747" t="s">
        <v>8</v>
      </c>
      <c r="G5747" t="b">
        <v>0</v>
      </c>
      <c r="H5747" t="s">
        <v>16</v>
      </c>
      <c r="I5747" t="s">
        <v>47</v>
      </c>
      <c r="J5747" t="s">
        <v>99</v>
      </c>
      <c r="K5747" t="s">
        <v>100</v>
      </c>
      <c r="L5747">
        <v>1</v>
      </c>
      <c r="M5747">
        <v>2</v>
      </c>
      <c r="P5747" t="b">
        <f t="shared" si="900"/>
        <v>1</v>
      </c>
      <c r="Q5747" t="b">
        <f t="shared" si="901"/>
        <v>1</v>
      </c>
      <c r="R5747" t="b">
        <f t="shared" si="902"/>
        <v>0</v>
      </c>
      <c r="S5747" t="b">
        <f t="shared" si="903"/>
        <v>0</v>
      </c>
      <c r="T5747" t="b">
        <f t="shared" si="904"/>
        <v>0</v>
      </c>
      <c r="U5747" t="b">
        <f t="shared" si="905"/>
        <v>1</v>
      </c>
      <c r="V5747" t="b">
        <f t="shared" si="906"/>
        <v>0</v>
      </c>
      <c r="W5747" t="b">
        <f t="shared" si="907"/>
        <v>1</v>
      </c>
      <c r="X5747" t="b">
        <f t="shared" si="908"/>
        <v>0</v>
      </c>
      <c r="Y5747" t="b">
        <f t="shared" si="909"/>
        <v>0</v>
      </c>
      <c r="Z5747" t="b">
        <v>1</v>
      </c>
    </row>
    <row r="5748" spans="1:26" x14ac:dyDescent="0.25">
      <c r="A5748" t="s">
        <v>7796</v>
      </c>
      <c r="B5748">
        <v>0</v>
      </c>
      <c r="C5748">
        <v>0</v>
      </c>
      <c r="D5748" t="s">
        <v>7797</v>
      </c>
      <c r="E5748" t="s">
        <v>37</v>
      </c>
      <c r="F5748" t="s">
        <v>8</v>
      </c>
      <c r="G5748" t="b">
        <v>0</v>
      </c>
      <c r="H5748" t="s">
        <v>16</v>
      </c>
      <c r="I5748" t="s">
        <v>47</v>
      </c>
      <c r="J5748" t="s">
        <v>99</v>
      </c>
      <c r="K5748" t="s">
        <v>100</v>
      </c>
      <c r="M5748">
        <v>2</v>
      </c>
      <c r="P5748" t="b">
        <f t="shared" si="900"/>
        <v>0</v>
      </c>
      <c r="Q5748" t="b">
        <f t="shared" si="901"/>
        <v>1</v>
      </c>
      <c r="R5748" t="b">
        <f t="shared" si="902"/>
        <v>0</v>
      </c>
      <c r="S5748" t="b">
        <f t="shared" si="903"/>
        <v>0</v>
      </c>
      <c r="T5748" t="b">
        <f t="shared" si="904"/>
        <v>0</v>
      </c>
      <c r="U5748" t="b">
        <f t="shared" si="905"/>
        <v>1</v>
      </c>
      <c r="V5748" t="b">
        <f t="shared" si="906"/>
        <v>0</v>
      </c>
      <c r="W5748" t="b">
        <f t="shared" si="907"/>
        <v>1</v>
      </c>
      <c r="X5748" t="b">
        <f t="shared" si="908"/>
        <v>0</v>
      </c>
      <c r="Y5748" t="b">
        <f t="shared" si="909"/>
        <v>0</v>
      </c>
      <c r="Z5748" t="b">
        <v>1</v>
      </c>
    </row>
    <row r="5749" spans="1:26" x14ac:dyDescent="0.25">
      <c r="A5749" t="s">
        <v>1454</v>
      </c>
      <c r="B5749">
        <v>1</v>
      </c>
      <c r="C5749">
        <v>0</v>
      </c>
      <c r="D5749" t="s">
        <v>1455</v>
      </c>
      <c r="E5749" t="s">
        <v>37</v>
      </c>
      <c r="F5749" t="s">
        <v>8</v>
      </c>
      <c r="G5749" t="b">
        <v>0</v>
      </c>
      <c r="H5749" t="s">
        <v>16</v>
      </c>
      <c r="I5749" t="s">
        <v>47</v>
      </c>
      <c r="J5749" t="s">
        <v>99</v>
      </c>
      <c r="K5749" t="s">
        <v>100</v>
      </c>
      <c r="L5749">
        <v>3</v>
      </c>
      <c r="M5749">
        <v>4</v>
      </c>
      <c r="P5749" t="b">
        <f t="shared" si="900"/>
        <v>1</v>
      </c>
      <c r="Q5749" t="b">
        <f t="shared" si="901"/>
        <v>1</v>
      </c>
      <c r="R5749" t="b">
        <f t="shared" si="902"/>
        <v>0</v>
      </c>
      <c r="S5749" t="b">
        <f t="shared" si="903"/>
        <v>0</v>
      </c>
      <c r="T5749" t="b">
        <f t="shared" si="904"/>
        <v>0</v>
      </c>
      <c r="U5749" t="b">
        <f t="shared" si="905"/>
        <v>1</v>
      </c>
      <c r="V5749" t="b">
        <f t="shared" si="906"/>
        <v>0</v>
      </c>
      <c r="W5749" t="b">
        <f t="shared" si="907"/>
        <v>1</v>
      </c>
      <c r="X5749" t="b">
        <f t="shared" si="908"/>
        <v>0</v>
      </c>
      <c r="Y5749" t="b">
        <f t="shared" si="909"/>
        <v>0</v>
      </c>
      <c r="Z5749" t="b">
        <v>0</v>
      </c>
    </row>
    <row r="5750" spans="1:26" x14ac:dyDescent="0.25">
      <c r="A5750" t="s">
        <v>13775</v>
      </c>
      <c r="B5750">
        <v>0</v>
      </c>
      <c r="C5750">
        <v>0</v>
      </c>
      <c r="D5750" t="s">
        <v>13776</v>
      </c>
      <c r="E5750" t="s">
        <v>37</v>
      </c>
      <c r="F5750" t="s">
        <v>8</v>
      </c>
      <c r="G5750" t="b">
        <v>0</v>
      </c>
      <c r="H5750" t="s">
        <v>16</v>
      </c>
      <c r="I5750" t="s">
        <v>47</v>
      </c>
      <c r="J5750" t="s">
        <v>155</v>
      </c>
      <c r="K5750" t="s">
        <v>100</v>
      </c>
      <c r="P5750" t="b">
        <f t="shared" si="900"/>
        <v>0</v>
      </c>
      <c r="Q5750" t="b">
        <f t="shared" si="901"/>
        <v>0</v>
      </c>
      <c r="R5750" t="b">
        <f t="shared" si="902"/>
        <v>0</v>
      </c>
      <c r="S5750" t="b">
        <f t="shared" si="903"/>
        <v>0</v>
      </c>
      <c r="T5750" t="b">
        <f t="shared" si="904"/>
        <v>1</v>
      </c>
      <c r="U5750" t="b">
        <f t="shared" si="905"/>
        <v>0</v>
      </c>
      <c r="V5750" t="b">
        <f t="shared" si="906"/>
        <v>0</v>
      </c>
      <c r="W5750" t="b">
        <f t="shared" si="907"/>
        <v>0</v>
      </c>
      <c r="X5750" t="b">
        <f t="shared" si="908"/>
        <v>0</v>
      </c>
      <c r="Y5750" t="b">
        <f t="shared" si="909"/>
        <v>0</v>
      </c>
      <c r="Z5750" t="b">
        <v>0</v>
      </c>
    </row>
    <row r="5751" spans="1:26" x14ac:dyDescent="0.25">
      <c r="A5751" t="s">
        <v>9025</v>
      </c>
      <c r="B5751">
        <v>0</v>
      </c>
      <c r="C5751">
        <v>0</v>
      </c>
      <c r="D5751" t="s">
        <v>9026</v>
      </c>
      <c r="E5751" t="s">
        <v>37</v>
      </c>
      <c r="F5751" t="s">
        <v>8</v>
      </c>
      <c r="G5751" t="b">
        <v>0</v>
      </c>
      <c r="H5751" t="s">
        <v>16</v>
      </c>
      <c r="I5751" t="s">
        <v>47</v>
      </c>
      <c r="J5751" t="s">
        <v>99</v>
      </c>
      <c r="K5751" t="s">
        <v>100</v>
      </c>
      <c r="M5751">
        <v>4</v>
      </c>
      <c r="N5751">
        <v>1</v>
      </c>
      <c r="P5751" t="b">
        <f t="shared" si="900"/>
        <v>0</v>
      </c>
      <c r="Q5751" t="b">
        <f t="shared" si="901"/>
        <v>1</v>
      </c>
      <c r="R5751" t="b">
        <f t="shared" si="902"/>
        <v>1</v>
      </c>
      <c r="S5751" t="b">
        <f t="shared" si="903"/>
        <v>0</v>
      </c>
      <c r="T5751" t="b">
        <f t="shared" si="904"/>
        <v>0</v>
      </c>
      <c r="U5751" t="b">
        <f t="shared" si="905"/>
        <v>1</v>
      </c>
      <c r="V5751" t="b">
        <f t="shared" si="906"/>
        <v>0</v>
      </c>
      <c r="W5751" t="b">
        <f t="shared" si="907"/>
        <v>0</v>
      </c>
      <c r="X5751" t="b">
        <f t="shared" si="908"/>
        <v>1</v>
      </c>
      <c r="Y5751" t="b">
        <f t="shared" si="909"/>
        <v>0</v>
      </c>
      <c r="Z5751" t="b">
        <v>1</v>
      </c>
    </row>
    <row r="5752" spans="1:26" x14ac:dyDescent="0.25">
      <c r="A5752" t="s">
        <v>7168</v>
      </c>
      <c r="B5752">
        <v>0</v>
      </c>
      <c r="C5752">
        <v>0</v>
      </c>
      <c r="D5752" t="s">
        <v>7169</v>
      </c>
      <c r="E5752" t="s">
        <v>37</v>
      </c>
      <c r="F5752" t="s">
        <v>8</v>
      </c>
      <c r="G5752" t="b">
        <v>0</v>
      </c>
      <c r="H5752" t="s">
        <v>16</v>
      </c>
      <c r="I5752" t="s">
        <v>47</v>
      </c>
      <c r="J5752" t="s">
        <v>99</v>
      </c>
      <c r="K5752" t="s">
        <v>100</v>
      </c>
      <c r="P5752" t="b">
        <f t="shared" si="900"/>
        <v>0</v>
      </c>
      <c r="Q5752" t="b">
        <f t="shared" si="901"/>
        <v>0</v>
      </c>
      <c r="R5752" t="b">
        <f t="shared" si="902"/>
        <v>0</v>
      </c>
      <c r="S5752" t="b">
        <f t="shared" si="903"/>
        <v>0</v>
      </c>
      <c r="T5752" t="b">
        <f t="shared" si="904"/>
        <v>1</v>
      </c>
      <c r="U5752" t="b">
        <f t="shared" si="905"/>
        <v>0</v>
      </c>
      <c r="V5752" t="b">
        <f t="shared" si="906"/>
        <v>0</v>
      </c>
      <c r="W5752" t="b">
        <f t="shared" si="907"/>
        <v>0</v>
      </c>
      <c r="X5752" t="b">
        <f t="shared" si="908"/>
        <v>0</v>
      </c>
      <c r="Y5752" t="b">
        <f t="shared" si="909"/>
        <v>0</v>
      </c>
      <c r="Z5752" t="b">
        <v>1</v>
      </c>
    </row>
    <row r="5753" spans="1:26" x14ac:dyDescent="0.25">
      <c r="A5753" t="s">
        <v>7286</v>
      </c>
      <c r="B5753">
        <v>0</v>
      </c>
      <c r="C5753">
        <v>0</v>
      </c>
      <c r="D5753" t="s">
        <v>7287</v>
      </c>
      <c r="E5753" t="s">
        <v>37</v>
      </c>
      <c r="F5753" t="s">
        <v>8</v>
      </c>
      <c r="G5753" t="b">
        <v>0</v>
      </c>
      <c r="H5753" t="s">
        <v>16</v>
      </c>
      <c r="I5753" t="s">
        <v>47</v>
      </c>
      <c r="J5753" t="s">
        <v>99</v>
      </c>
      <c r="K5753" t="s">
        <v>100</v>
      </c>
      <c r="P5753" t="b">
        <f t="shared" si="900"/>
        <v>0</v>
      </c>
      <c r="Q5753" t="b">
        <f t="shared" si="901"/>
        <v>0</v>
      </c>
      <c r="R5753" t="b">
        <f t="shared" si="902"/>
        <v>0</v>
      </c>
      <c r="S5753" t="b">
        <f t="shared" si="903"/>
        <v>0</v>
      </c>
      <c r="T5753" t="b">
        <f t="shared" si="904"/>
        <v>1</v>
      </c>
      <c r="U5753" t="b">
        <f t="shared" si="905"/>
        <v>0</v>
      </c>
      <c r="V5753" t="b">
        <f t="shared" si="906"/>
        <v>0</v>
      </c>
      <c r="W5753" t="b">
        <f t="shared" si="907"/>
        <v>0</v>
      </c>
      <c r="X5753" t="b">
        <f t="shared" si="908"/>
        <v>0</v>
      </c>
      <c r="Y5753" t="b">
        <f t="shared" si="909"/>
        <v>0</v>
      </c>
      <c r="Z5753" t="b">
        <v>1</v>
      </c>
    </row>
    <row r="5754" spans="1:26" x14ac:dyDescent="0.25">
      <c r="A5754" t="s">
        <v>9535</v>
      </c>
      <c r="B5754">
        <v>0</v>
      </c>
      <c r="C5754">
        <v>0</v>
      </c>
      <c r="D5754" t="s">
        <v>9536</v>
      </c>
      <c r="E5754" t="s">
        <v>37</v>
      </c>
      <c r="F5754" t="s">
        <v>8</v>
      </c>
      <c r="G5754" t="b">
        <v>0</v>
      </c>
      <c r="H5754" t="s">
        <v>16</v>
      </c>
      <c r="I5754" t="s">
        <v>47</v>
      </c>
      <c r="J5754" t="s">
        <v>99</v>
      </c>
      <c r="K5754" t="s">
        <v>100</v>
      </c>
      <c r="L5754">
        <v>3</v>
      </c>
      <c r="P5754" t="b">
        <f t="shared" si="900"/>
        <v>1</v>
      </c>
      <c r="Q5754" t="b">
        <f t="shared" si="901"/>
        <v>0</v>
      </c>
      <c r="R5754" t="b">
        <f t="shared" si="902"/>
        <v>0</v>
      </c>
      <c r="S5754" t="b">
        <f t="shared" si="903"/>
        <v>0</v>
      </c>
      <c r="T5754" t="b">
        <f t="shared" si="904"/>
        <v>0</v>
      </c>
      <c r="U5754" t="b">
        <f t="shared" si="905"/>
        <v>1</v>
      </c>
      <c r="V5754" t="b">
        <f t="shared" si="906"/>
        <v>1</v>
      </c>
      <c r="W5754" t="b">
        <f t="shared" si="907"/>
        <v>0</v>
      </c>
      <c r="X5754" t="b">
        <f t="shared" si="908"/>
        <v>0</v>
      </c>
      <c r="Y5754" t="b">
        <f t="shared" si="909"/>
        <v>0</v>
      </c>
      <c r="Z5754" t="b">
        <v>0</v>
      </c>
    </row>
    <row r="5755" spans="1:26" x14ac:dyDescent="0.25">
      <c r="A5755" t="s">
        <v>7352</v>
      </c>
      <c r="B5755">
        <v>0</v>
      </c>
      <c r="C5755">
        <v>0</v>
      </c>
      <c r="D5755" t="s">
        <v>7353</v>
      </c>
      <c r="E5755" t="s">
        <v>7</v>
      </c>
      <c r="F5755" t="s">
        <v>8</v>
      </c>
      <c r="G5755" t="b">
        <v>0</v>
      </c>
      <c r="H5755" t="s">
        <v>16</v>
      </c>
      <c r="I5755" t="s">
        <v>47</v>
      </c>
      <c r="J5755" t="s">
        <v>99</v>
      </c>
      <c r="K5755" t="s">
        <v>100</v>
      </c>
      <c r="M5755">
        <v>3</v>
      </c>
      <c r="P5755" t="b">
        <f t="shared" si="900"/>
        <v>0</v>
      </c>
      <c r="Q5755" t="b">
        <f t="shared" si="901"/>
        <v>1</v>
      </c>
      <c r="R5755" t="b">
        <f t="shared" si="902"/>
        <v>0</v>
      </c>
      <c r="S5755" t="b">
        <f t="shared" si="903"/>
        <v>0</v>
      </c>
      <c r="T5755" t="b">
        <f t="shared" si="904"/>
        <v>0</v>
      </c>
      <c r="U5755" t="b">
        <f t="shared" si="905"/>
        <v>1</v>
      </c>
      <c r="V5755" t="b">
        <f t="shared" si="906"/>
        <v>0</v>
      </c>
      <c r="W5755" t="b">
        <f t="shared" si="907"/>
        <v>1</v>
      </c>
      <c r="X5755" t="b">
        <f t="shared" si="908"/>
        <v>0</v>
      </c>
      <c r="Y5755" t="b">
        <f t="shared" si="909"/>
        <v>0</v>
      </c>
      <c r="Z5755" t="b">
        <v>1</v>
      </c>
    </row>
    <row r="5756" spans="1:26" x14ac:dyDescent="0.25">
      <c r="A5756" t="s">
        <v>7344</v>
      </c>
      <c r="B5756">
        <v>0</v>
      </c>
      <c r="C5756">
        <v>0</v>
      </c>
      <c r="D5756" t="s">
        <v>7345</v>
      </c>
      <c r="E5756" t="s">
        <v>37</v>
      </c>
      <c r="F5756" t="s">
        <v>8</v>
      </c>
      <c r="G5756" t="b">
        <v>0</v>
      </c>
      <c r="H5756" t="s">
        <v>16</v>
      </c>
      <c r="I5756" t="s">
        <v>47</v>
      </c>
      <c r="J5756" t="s">
        <v>99</v>
      </c>
      <c r="K5756" t="s">
        <v>100</v>
      </c>
      <c r="M5756">
        <v>2</v>
      </c>
      <c r="P5756" t="b">
        <f t="shared" si="900"/>
        <v>0</v>
      </c>
      <c r="Q5756" t="b">
        <f t="shared" si="901"/>
        <v>1</v>
      </c>
      <c r="R5756" t="b">
        <f t="shared" si="902"/>
        <v>0</v>
      </c>
      <c r="S5756" t="b">
        <f t="shared" si="903"/>
        <v>0</v>
      </c>
      <c r="T5756" t="b">
        <f t="shared" si="904"/>
        <v>0</v>
      </c>
      <c r="U5756" t="b">
        <f t="shared" si="905"/>
        <v>1</v>
      </c>
      <c r="V5756" t="b">
        <f t="shared" si="906"/>
        <v>0</v>
      </c>
      <c r="W5756" t="b">
        <f t="shared" si="907"/>
        <v>1</v>
      </c>
      <c r="X5756" t="b">
        <f t="shared" si="908"/>
        <v>0</v>
      </c>
      <c r="Y5756" t="b">
        <f t="shared" si="909"/>
        <v>0</v>
      </c>
      <c r="Z5756" t="b">
        <v>0</v>
      </c>
    </row>
    <row r="5757" spans="1:26" x14ac:dyDescent="0.25">
      <c r="A5757" t="s">
        <v>11990</v>
      </c>
      <c r="B5757">
        <v>0</v>
      </c>
      <c r="C5757">
        <v>0</v>
      </c>
      <c r="D5757" t="s">
        <v>11991</v>
      </c>
      <c r="E5757" t="s">
        <v>37</v>
      </c>
      <c r="F5757" t="s">
        <v>8</v>
      </c>
      <c r="G5757" t="b">
        <v>0</v>
      </c>
      <c r="H5757" t="s">
        <v>16</v>
      </c>
      <c r="I5757" t="s">
        <v>47</v>
      </c>
      <c r="J5757" t="s">
        <v>99</v>
      </c>
      <c r="K5757" t="s">
        <v>100</v>
      </c>
      <c r="M5757">
        <v>1</v>
      </c>
      <c r="N5757">
        <v>1</v>
      </c>
      <c r="P5757" t="b">
        <f t="shared" si="900"/>
        <v>0</v>
      </c>
      <c r="Q5757" t="b">
        <f t="shared" si="901"/>
        <v>1</v>
      </c>
      <c r="R5757" t="b">
        <f t="shared" si="902"/>
        <v>1</v>
      </c>
      <c r="S5757" t="b">
        <f t="shared" si="903"/>
        <v>0</v>
      </c>
      <c r="T5757" t="b">
        <f t="shared" si="904"/>
        <v>0</v>
      </c>
      <c r="U5757" t="b">
        <f t="shared" si="905"/>
        <v>1</v>
      </c>
      <c r="V5757" t="b">
        <f t="shared" si="906"/>
        <v>0</v>
      </c>
      <c r="W5757" t="b">
        <f t="shared" si="907"/>
        <v>0</v>
      </c>
      <c r="X5757" t="b">
        <f t="shared" si="908"/>
        <v>1</v>
      </c>
      <c r="Y5757" t="b">
        <f t="shared" si="909"/>
        <v>0</v>
      </c>
      <c r="Z5757" t="b">
        <v>0</v>
      </c>
    </row>
    <row r="5758" spans="1:26" x14ac:dyDescent="0.25">
      <c r="A5758" t="s">
        <v>7368</v>
      </c>
      <c r="B5758">
        <v>0</v>
      </c>
      <c r="C5758">
        <v>0</v>
      </c>
      <c r="D5758" t="s">
        <v>7369</v>
      </c>
      <c r="E5758" t="s">
        <v>15</v>
      </c>
      <c r="F5758" t="s">
        <v>8</v>
      </c>
      <c r="G5758" t="b">
        <v>0</v>
      </c>
      <c r="H5758" t="s">
        <v>16</v>
      </c>
      <c r="I5758" t="s">
        <v>47</v>
      </c>
      <c r="J5758" t="s">
        <v>99</v>
      </c>
      <c r="K5758" t="s">
        <v>100</v>
      </c>
      <c r="L5758">
        <v>3</v>
      </c>
      <c r="M5758">
        <v>5</v>
      </c>
      <c r="N5758">
        <v>1</v>
      </c>
      <c r="P5758" t="b">
        <f t="shared" si="900"/>
        <v>1</v>
      </c>
      <c r="Q5758" t="b">
        <f t="shared" si="901"/>
        <v>1</v>
      </c>
      <c r="R5758" t="b">
        <f t="shared" si="902"/>
        <v>1</v>
      </c>
      <c r="S5758" t="b">
        <f t="shared" si="903"/>
        <v>0</v>
      </c>
      <c r="T5758" t="b">
        <f t="shared" si="904"/>
        <v>0</v>
      </c>
      <c r="U5758" t="b">
        <f t="shared" si="905"/>
        <v>1</v>
      </c>
      <c r="V5758" t="b">
        <f t="shared" si="906"/>
        <v>0</v>
      </c>
      <c r="W5758" t="b">
        <f t="shared" si="907"/>
        <v>0</v>
      </c>
      <c r="X5758" t="b">
        <f t="shared" si="908"/>
        <v>1</v>
      </c>
      <c r="Y5758" t="b">
        <f t="shared" si="909"/>
        <v>0</v>
      </c>
      <c r="Z5758" t="b">
        <v>0</v>
      </c>
    </row>
    <row r="5759" spans="1:26" x14ac:dyDescent="0.25">
      <c r="A5759" t="s">
        <v>6624</v>
      </c>
      <c r="B5759">
        <v>0</v>
      </c>
      <c r="C5759">
        <v>0</v>
      </c>
      <c r="D5759" t="s">
        <v>6625</v>
      </c>
      <c r="E5759" t="s">
        <v>7</v>
      </c>
      <c r="F5759" t="s">
        <v>8</v>
      </c>
      <c r="G5759" t="b">
        <v>0</v>
      </c>
      <c r="H5759" t="s">
        <v>16</v>
      </c>
      <c r="I5759" t="s">
        <v>47</v>
      </c>
      <c r="J5759" t="s">
        <v>99</v>
      </c>
      <c r="K5759" t="s">
        <v>100</v>
      </c>
      <c r="M5759">
        <v>1</v>
      </c>
      <c r="P5759" t="b">
        <f t="shared" si="900"/>
        <v>0</v>
      </c>
      <c r="Q5759" t="b">
        <f t="shared" si="901"/>
        <v>1</v>
      </c>
      <c r="R5759" t="b">
        <f t="shared" si="902"/>
        <v>0</v>
      </c>
      <c r="S5759" t="b">
        <f t="shared" si="903"/>
        <v>0</v>
      </c>
      <c r="T5759" t="b">
        <f t="shared" si="904"/>
        <v>0</v>
      </c>
      <c r="U5759" t="b">
        <f t="shared" si="905"/>
        <v>1</v>
      </c>
      <c r="V5759" t="b">
        <f t="shared" si="906"/>
        <v>0</v>
      </c>
      <c r="W5759" t="b">
        <f t="shared" si="907"/>
        <v>1</v>
      </c>
      <c r="X5759" t="b">
        <f t="shared" si="908"/>
        <v>0</v>
      </c>
      <c r="Y5759" t="b">
        <f t="shared" si="909"/>
        <v>0</v>
      </c>
      <c r="Z5759" t="b">
        <v>0</v>
      </c>
    </row>
    <row r="5760" spans="1:26" x14ac:dyDescent="0.25">
      <c r="A5760" t="s">
        <v>7321</v>
      </c>
      <c r="B5760">
        <v>0</v>
      </c>
      <c r="C5760">
        <v>0</v>
      </c>
      <c r="D5760" t="s">
        <v>7322</v>
      </c>
      <c r="E5760" t="s">
        <v>27</v>
      </c>
      <c r="F5760" t="s">
        <v>8</v>
      </c>
      <c r="G5760" t="b">
        <v>0</v>
      </c>
      <c r="H5760" t="s">
        <v>16</v>
      </c>
      <c r="I5760" t="s">
        <v>47</v>
      </c>
      <c r="J5760" t="s">
        <v>99</v>
      </c>
      <c r="K5760" t="s">
        <v>100</v>
      </c>
      <c r="M5760">
        <v>1</v>
      </c>
      <c r="P5760" t="b">
        <f t="shared" si="900"/>
        <v>0</v>
      </c>
      <c r="Q5760" t="b">
        <f t="shared" si="901"/>
        <v>1</v>
      </c>
      <c r="R5760" t="b">
        <f t="shared" si="902"/>
        <v>0</v>
      </c>
      <c r="S5760" t="b">
        <f t="shared" si="903"/>
        <v>0</v>
      </c>
      <c r="T5760" t="b">
        <f t="shared" si="904"/>
        <v>0</v>
      </c>
      <c r="U5760" t="b">
        <f t="shared" si="905"/>
        <v>1</v>
      </c>
      <c r="V5760" t="b">
        <f t="shared" si="906"/>
        <v>0</v>
      </c>
      <c r="W5760" t="b">
        <f t="shared" si="907"/>
        <v>1</v>
      </c>
      <c r="X5760" t="b">
        <f t="shared" si="908"/>
        <v>0</v>
      </c>
      <c r="Y5760" t="b">
        <f t="shared" si="909"/>
        <v>0</v>
      </c>
      <c r="Z5760" t="b">
        <v>1</v>
      </c>
    </row>
    <row r="5761" spans="1:28" x14ac:dyDescent="0.25">
      <c r="A5761" t="s">
        <v>8577</v>
      </c>
      <c r="B5761">
        <v>0</v>
      </c>
      <c r="C5761">
        <v>0</v>
      </c>
      <c r="D5761" t="s">
        <v>8578</v>
      </c>
      <c r="E5761" t="s">
        <v>7</v>
      </c>
      <c r="F5761" t="s">
        <v>8</v>
      </c>
      <c r="G5761" t="b">
        <v>0</v>
      </c>
      <c r="H5761" t="s">
        <v>16</v>
      </c>
      <c r="I5761" t="s">
        <v>47</v>
      </c>
      <c r="J5761" t="s">
        <v>99</v>
      </c>
      <c r="K5761" t="s">
        <v>100</v>
      </c>
      <c r="M5761">
        <v>2</v>
      </c>
      <c r="P5761" t="b">
        <f t="shared" si="900"/>
        <v>0</v>
      </c>
      <c r="Q5761" t="b">
        <f t="shared" si="901"/>
        <v>1</v>
      </c>
      <c r="R5761" t="b">
        <f t="shared" si="902"/>
        <v>0</v>
      </c>
      <c r="S5761" t="b">
        <f t="shared" si="903"/>
        <v>0</v>
      </c>
      <c r="T5761" t="b">
        <f t="shared" si="904"/>
        <v>0</v>
      </c>
      <c r="U5761" t="b">
        <f t="shared" si="905"/>
        <v>1</v>
      </c>
      <c r="V5761" t="b">
        <f t="shared" si="906"/>
        <v>0</v>
      </c>
      <c r="W5761" t="b">
        <f t="shared" si="907"/>
        <v>1</v>
      </c>
      <c r="X5761" t="b">
        <f t="shared" si="908"/>
        <v>0</v>
      </c>
      <c r="Y5761" t="b">
        <f t="shared" si="909"/>
        <v>0</v>
      </c>
      <c r="Z5761" t="b">
        <v>1</v>
      </c>
    </row>
    <row r="5762" spans="1:28" x14ac:dyDescent="0.25">
      <c r="A5762" t="s">
        <v>13827</v>
      </c>
      <c r="B5762">
        <v>0</v>
      </c>
      <c r="C5762">
        <v>0</v>
      </c>
      <c r="D5762" t="s">
        <v>13828</v>
      </c>
      <c r="E5762" t="s">
        <v>37</v>
      </c>
      <c r="F5762" t="s">
        <v>8</v>
      </c>
      <c r="G5762" t="b">
        <v>0</v>
      </c>
      <c r="H5762" t="s">
        <v>16</v>
      </c>
      <c r="I5762" t="s">
        <v>47</v>
      </c>
      <c r="J5762" t="s">
        <v>155</v>
      </c>
      <c r="K5762" t="s">
        <v>100</v>
      </c>
      <c r="P5762" t="b">
        <f t="shared" si="900"/>
        <v>0</v>
      </c>
      <c r="Q5762" t="b">
        <f t="shared" si="901"/>
        <v>0</v>
      </c>
      <c r="R5762" t="b">
        <f t="shared" si="902"/>
        <v>0</v>
      </c>
      <c r="S5762" t="b">
        <f t="shared" si="903"/>
        <v>0</v>
      </c>
      <c r="T5762" t="b">
        <f t="shared" si="904"/>
        <v>1</v>
      </c>
      <c r="U5762" t="b">
        <f t="shared" si="905"/>
        <v>0</v>
      </c>
      <c r="V5762" t="b">
        <f t="shared" si="906"/>
        <v>0</v>
      </c>
      <c r="W5762" t="b">
        <f t="shared" si="907"/>
        <v>0</v>
      </c>
      <c r="X5762" t="b">
        <f t="shared" si="908"/>
        <v>0</v>
      </c>
      <c r="Y5762" t="b">
        <f t="shared" si="909"/>
        <v>0</v>
      </c>
      <c r="Z5762" t="b">
        <v>0</v>
      </c>
    </row>
    <row r="5763" spans="1:28" x14ac:dyDescent="0.25">
      <c r="A5763" t="s">
        <v>6457</v>
      </c>
      <c r="B5763">
        <v>0</v>
      </c>
      <c r="C5763">
        <v>0</v>
      </c>
      <c r="D5763" t="s">
        <v>6458</v>
      </c>
      <c r="E5763" t="s">
        <v>37</v>
      </c>
      <c r="F5763" t="s">
        <v>8</v>
      </c>
      <c r="G5763" t="b">
        <v>0</v>
      </c>
      <c r="H5763" t="s">
        <v>16</v>
      </c>
      <c r="I5763" t="s">
        <v>47</v>
      </c>
      <c r="J5763" t="s">
        <v>99</v>
      </c>
      <c r="K5763" t="s">
        <v>100</v>
      </c>
      <c r="P5763" t="b">
        <f t="shared" si="900"/>
        <v>0</v>
      </c>
      <c r="Q5763" t="b">
        <f t="shared" si="901"/>
        <v>0</v>
      </c>
      <c r="R5763" t="b">
        <f t="shared" si="902"/>
        <v>0</v>
      </c>
      <c r="S5763" t="b">
        <f t="shared" si="903"/>
        <v>0</v>
      </c>
      <c r="T5763" t="b">
        <f t="shared" si="904"/>
        <v>1</v>
      </c>
      <c r="U5763" t="b">
        <f t="shared" si="905"/>
        <v>0</v>
      </c>
      <c r="V5763" t="b">
        <f t="shared" si="906"/>
        <v>0</v>
      </c>
      <c r="W5763" t="b">
        <f t="shared" si="907"/>
        <v>0</v>
      </c>
      <c r="X5763" t="b">
        <f t="shared" si="908"/>
        <v>0</v>
      </c>
      <c r="Y5763" t="b">
        <f t="shared" si="909"/>
        <v>0</v>
      </c>
      <c r="Z5763" t="b">
        <v>1</v>
      </c>
    </row>
    <row r="5764" spans="1:28" x14ac:dyDescent="0.25">
      <c r="A5764" t="s">
        <v>8512</v>
      </c>
      <c r="B5764">
        <v>0</v>
      </c>
      <c r="C5764">
        <v>0</v>
      </c>
      <c r="D5764" t="s">
        <v>8513</v>
      </c>
      <c r="E5764" t="s">
        <v>37</v>
      </c>
      <c r="F5764" t="s">
        <v>8</v>
      </c>
      <c r="G5764" t="b">
        <v>0</v>
      </c>
      <c r="H5764" t="s">
        <v>16</v>
      </c>
      <c r="I5764" t="s">
        <v>47</v>
      </c>
      <c r="J5764" t="s">
        <v>99</v>
      </c>
      <c r="K5764" t="s">
        <v>100</v>
      </c>
      <c r="L5764">
        <v>1</v>
      </c>
      <c r="P5764" t="b">
        <f t="shared" si="900"/>
        <v>1</v>
      </c>
      <c r="Q5764" t="b">
        <f t="shared" si="901"/>
        <v>0</v>
      </c>
      <c r="R5764" t="b">
        <f t="shared" si="902"/>
        <v>0</v>
      </c>
      <c r="S5764" t="b">
        <f t="shared" si="903"/>
        <v>0</v>
      </c>
      <c r="T5764" t="b">
        <f t="shared" si="904"/>
        <v>0</v>
      </c>
      <c r="U5764" t="b">
        <f t="shared" si="905"/>
        <v>1</v>
      </c>
      <c r="V5764" t="b">
        <f t="shared" si="906"/>
        <v>1</v>
      </c>
      <c r="W5764" t="b">
        <f t="shared" si="907"/>
        <v>0</v>
      </c>
      <c r="X5764" t="b">
        <f t="shared" si="908"/>
        <v>0</v>
      </c>
      <c r="Y5764" t="b">
        <f t="shared" si="909"/>
        <v>0</v>
      </c>
      <c r="Z5764" t="b">
        <v>0</v>
      </c>
    </row>
    <row r="5765" spans="1:28" x14ac:dyDescent="0.25">
      <c r="A5765" t="s">
        <v>6939</v>
      </c>
      <c r="B5765">
        <v>0</v>
      </c>
      <c r="C5765">
        <v>0</v>
      </c>
      <c r="D5765" t="s">
        <v>6940</v>
      </c>
      <c r="E5765" t="s">
        <v>37</v>
      </c>
      <c r="F5765" t="s">
        <v>8</v>
      </c>
      <c r="G5765" t="b">
        <v>0</v>
      </c>
      <c r="H5765" t="s">
        <v>16</v>
      </c>
      <c r="I5765" t="s">
        <v>47</v>
      </c>
      <c r="J5765" t="s">
        <v>99</v>
      </c>
      <c r="K5765" t="s">
        <v>100</v>
      </c>
      <c r="P5765" t="b">
        <f t="shared" si="900"/>
        <v>0</v>
      </c>
      <c r="Q5765" t="b">
        <f t="shared" si="901"/>
        <v>0</v>
      </c>
      <c r="R5765" t="b">
        <f t="shared" si="902"/>
        <v>0</v>
      </c>
      <c r="S5765" t="b">
        <f t="shared" si="903"/>
        <v>0</v>
      </c>
      <c r="T5765" t="b">
        <f t="shared" si="904"/>
        <v>1</v>
      </c>
      <c r="U5765" t="b">
        <f t="shared" si="905"/>
        <v>0</v>
      </c>
      <c r="V5765" t="b">
        <f t="shared" si="906"/>
        <v>0</v>
      </c>
      <c r="W5765" t="b">
        <f t="shared" si="907"/>
        <v>0</v>
      </c>
      <c r="X5765" t="b">
        <f t="shared" si="908"/>
        <v>0</v>
      </c>
      <c r="Y5765" t="b">
        <f t="shared" si="909"/>
        <v>0</v>
      </c>
      <c r="Z5765" t="b">
        <v>0</v>
      </c>
    </row>
    <row r="5766" spans="1:28" x14ac:dyDescent="0.25">
      <c r="A5766" t="s">
        <v>5284</v>
      </c>
      <c r="B5766">
        <v>0</v>
      </c>
      <c r="C5766">
        <v>0</v>
      </c>
      <c r="D5766" t="s">
        <v>5285</v>
      </c>
      <c r="E5766" t="s">
        <v>37</v>
      </c>
      <c r="F5766" t="s">
        <v>8</v>
      </c>
      <c r="G5766" t="b">
        <v>0</v>
      </c>
      <c r="H5766" t="s">
        <v>16</v>
      </c>
      <c r="I5766" t="s">
        <v>47</v>
      </c>
      <c r="J5766" t="s">
        <v>99</v>
      </c>
      <c r="K5766" t="s">
        <v>100</v>
      </c>
      <c r="P5766" t="b">
        <f t="shared" si="900"/>
        <v>0</v>
      </c>
      <c r="Q5766" t="b">
        <f t="shared" si="901"/>
        <v>0</v>
      </c>
      <c r="R5766" t="b">
        <f t="shared" si="902"/>
        <v>0</v>
      </c>
      <c r="S5766" t="b">
        <f t="shared" si="903"/>
        <v>0</v>
      </c>
      <c r="T5766" t="b">
        <f t="shared" si="904"/>
        <v>1</v>
      </c>
      <c r="U5766" t="b">
        <f t="shared" si="905"/>
        <v>0</v>
      </c>
      <c r="V5766" t="b">
        <f t="shared" si="906"/>
        <v>0</v>
      </c>
      <c r="W5766" t="b">
        <f t="shared" si="907"/>
        <v>0</v>
      </c>
      <c r="X5766" t="b">
        <f t="shared" si="908"/>
        <v>0</v>
      </c>
      <c r="Y5766" t="b">
        <f t="shared" si="909"/>
        <v>0</v>
      </c>
      <c r="Z5766" t="b">
        <v>1</v>
      </c>
    </row>
    <row r="5767" spans="1:28" x14ac:dyDescent="0.25">
      <c r="A5767" t="s">
        <v>6202</v>
      </c>
      <c r="B5767">
        <v>0</v>
      </c>
      <c r="C5767">
        <v>0</v>
      </c>
      <c r="D5767" t="s">
        <v>6203</v>
      </c>
      <c r="E5767" t="s">
        <v>37</v>
      </c>
      <c r="F5767" t="s">
        <v>8</v>
      </c>
      <c r="G5767" t="b">
        <v>0</v>
      </c>
      <c r="H5767" t="s">
        <v>16</v>
      </c>
      <c r="I5767" t="s">
        <v>47</v>
      </c>
      <c r="J5767" t="s">
        <v>99</v>
      </c>
      <c r="K5767" t="s">
        <v>100</v>
      </c>
      <c r="L5767">
        <v>2</v>
      </c>
      <c r="P5767" t="b">
        <f t="shared" si="900"/>
        <v>1</v>
      </c>
      <c r="Q5767" t="b">
        <f t="shared" si="901"/>
        <v>0</v>
      </c>
      <c r="R5767" t="b">
        <f t="shared" si="902"/>
        <v>0</v>
      </c>
      <c r="S5767" t="b">
        <f t="shared" si="903"/>
        <v>0</v>
      </c>
      <c r="T5767" t="b">
        <f t="shared" si="904"/>
        <v>0</v>
      </c>
      <c r="U5767" t="b">
        <f t="shared" si="905"/>
        <v>1</v>
      </c>
      <c r="V5767" t="b">
        <f t="shared" si="906"/>
        <v>1</v>
      </c>
      <c r="W5767" t="b">
        <f t="shared" si="907"/>
        <v>0</v>
      </c>
      <c r="X5767" t="b">
        <f t="shared" si="908"/>
        <v>0</v>
      </c>
      <c r="Y5767" t="b">
        <f t="shared" si="909"/>
        <v>0</v>
      </c>
      <c r="Z5767" t="b">
        <v>0</v>
      </c>
    </row>
    <row r="5768" spans="1:28" x14ac:dyDescent="0.25">
      <c r="A5768" t="s">
        <v>4895</v>
      </c>
      <c r="B5768">
        <v>0</v>
      </c>
      <c r="C5768">
        <v>0</v>
      </c>
      <c r="D5768" t="s">
        <v>4896</v>
      </c>
      <c r="E5768" t="s">
        <v>37</v>
      </c>
      <c r="F5768" t="s">
        <v>8</v>
      </c>
      <c r="G5768" t="b">
        <v>0</v>
      </c>
      <c r="H5768" t="s">
        <v>16</v>
      </c>
      <c r="I5768" t="s">
        <v>47</v>
      </c>
      <c r="J5768" t="s">
        <v>99</v>
      </c>
      <c r="K5768" t="s">
        <v>100</v>
      </c>
      <c r="M5768">
        <v>6</v>
      </c>
      <c r="P5768" t="b">
        <f t="shared" si="900"/>
        <v>0</v>
      </c>
      <c r="Q5768" t="b">
        <f t="shared" si="901"/>
        <v>1</v>
      </c>
      <c r="R5768" t="b">
        <f t="shared" si="902"/>
        <v>0</v>
      </c>
      <c r="S5768" t="b">
        <f t="shared" si="903"/>
        <v>0</v>
      </c>
      <c r="T5768" t="b">
        <f t="shared" si="904"/>
        <v>0</v>
      </c>
      <c r="U5768" t="b">
        <f t="shared" si="905"/>
        <v>1</v>
      </c>
      <c r="V5768" t="b">
        <f t="shared" si="906"/>
        <v>0</v>
      </c>
      <c r="W5768" t="b">
        <f t="shared" si="907"/>
        <v>1</v>
      </c>
      <c r="X5768" t="b">
        <f t="shared" si="908"/>
        <v>0</v>
      </c>
      <c r="Y5768" t="b">
        <f t="shared" si="909"/>
        <v>0</v>
      </c>
      <c r="Z5768" t="b">
        <v>1</v>
      </c>
    </row>
    <row r="5769" spans="1:28" x14ac:dyDescent="0.25">
      <c r="A5769" t="s">
        <v>7384</v>
      </c>
      <c r="B5769">
        <v>0</v>
      </c>
      <c r="C5769">
        <v>0</v>
      </c>
      <c r="D5769" t="s">
        <v>7385</v>
      </c>
      <c r="E5769" t="s">
        <v>37</v>
      </c>
      <c r="F5769" t="s">
        <v>8</v>
      </c>
      <c r="G5769" t="b">
        <v>0</v>
      </c>
      <c r="H5769" t="s">
        <v>16</v>
      </c>
      <c r="I5769" t="s">
        <v>47</v>
      </c>
      <c r="J5769" t="s">
        <v>99</v>
      </c>
      <c r="K5769" t="s">
        <v>100</v>
      </c>
      <c r="M5769">
        <v>1</v>
      </c>
      <c r="P5769" t="b">
        <f t="shared" si="900"/>
        <v>0</v>
      </c>
      <c r="Q5769" t="b">
        <f t="shared" si="901"/>
        <v>1</v>
      </c>
      <c r="R5769" t="b">
        <f t="shared" si="902"/>
        <v>0</v>
      </c>
      <c r="S5769" t="b">
        <f t="shared" si="903"/>
        <v>0</v>
      </c>
      <c r="T5769" t="b">
        <f t="shared" si="904"/>
        <v>0</v>
      </c>
      <c r="U5769" t="b">
        <f t="shared" si="905"/>
        <v>1</v>
      </c>
      <c r="V5769" t="b">
        <f t="shared" si="906"/>
        <v>0</v>
      </c>
      <c r="W5769" t="b">
        <f t="shared" si="907"/>
        <v>1</v>
      </c>
      <c r="X5769" t="b">
        <f t="shared" si="908"/>
        <v>0</v>
      </c>
      <c r="Y5769" t="b">
        <f t="shared" si="909"/>
        <v>0</v>
      </c>
      <c r="Z5769" t="b">
        <v>0</v>
      </c>
    </row>
    <row r="5770" spans="1:28" x14ac:dyDescent="0.25">
      <c r="A5770" t="s">
        <v>5410</v>
      </c>
      <c r="B5770">
        <v>0</v>
      </c>
      <c r="C5770">
        <v>0</v>
      </c>
      <c r="D5770" t="s">
        <v>5411</v>
      </c>
      <c r="E5770" t="s">
        <v>7</v>
      </c>
      <c r="F5770" t="s">
        <v>8</v>
      </c>
      <c r="G5770" t="b">
        <v>0</v>
      </c>
      <c r="H5770" t="s">
        <v>16</v>
      </c>
      <c r="I5770" t="s">
        <v>47</v>
      </c>
      <c r="J5770" t="s">
        <v>99</v>
      </c>
      <c r="K5770" t="s">
        <v>100</v>
      </c>
      <c r="M5770">
        <v>4</v>
      </c>
      <c r="P5770" t="b">
        <f t="shared" si="900"/>
        <v>0</v>
      </c>
      <c r="Q5770" t="b">
        <f t="shared" si="901"/>
        <v>1</v>
      </c>
      <c r="R5770" t="b">
        <f t="shared" si="902"/>
        <v>0</v>
      </c>
      <c r="S5770" t="b">
        <f t="shared" si="903"/>
        <v>0</v>
      </c>
      <c r="T5770" t="b">
        <f t="shared" si="904"/>
        <v>0</v>
      </c>
      <c r="U5770" t="b">
        <f t="shared" si="905"/>
        <v>1</v>
      </c>
      <c r="V5770" t="b">
        <f t="shared" si="906"/>
        <v>0</v>
      </c>
      <c r="W5770" t="b">
        <f t="shared" si="907"/>
        <v>1</v>
      </c>
      <c r="X5770" t="b">
        <f t="shared" si="908"/>
        <v>0</v>
      </c>
      <c r="Y5770" t="b">
        <f t="shared" si="909"/>
        <v>0</v>
      </c>
      <c r="Z5770" t="b">
        <v>1</v>
      </c>
    </row>
    <row r="5771" spans="1:28" x14ac:dyDescent="0.25">
      <c r="A5771" t="s">
        <v>6348</v>
      </c>
      <c r="B5771">
        <v>0</v>
      </c>
      <c r="C5771">
        <v>0</v>
      </c>
      <c r="D5771" t="s">
        <v>6349</v>
      </c>
      <c r="E5771" t="s">
        <v>37</v>
      </c>
      <c r="F5771" t="s">
        <v>8</v>
      </c>
      <c r="G5771" t="b">
        <v>0</v>
      </c>
      <c r="H5771" t="s">
        <v>16</v>
      </c>
      <c r="I5771" t="s">
        <v>47</v>
      </c>
      <c r="J5771" t="s">
        <v>99</v>
      </c>
      <c r="K5771" t="s">
        <v>100</v>
      </c>
      <c r="P5771" t="b">
        <f t="shared" si="900"/>
        <v>0</v>
      </c>
      <c r="Q5771" t="b">
        <f t="shared" si="901"/>
        <v>0</v>
      </c>
      <c r="R5771" t="b">
        <f t="shared" si="902"/>
        <v>0</v>
      </c>
      <c r="S5771" t="b">
        <f t="shared" si="903"/>
        <v>0</v>
      </c>
      <c r="T5771" t="b">
        <f t="shared" si="904"/>
        <v>1</v>
      </c>
      <c r="U5771" t="b">
        <f t="shared" si="905"/>
        <v>0</v>
      </c>
      <c r="V5771" t="b">
        <f t="shared" si="906"/>
        <v>0</v>
      </c>
      <c r="W5771" t="b">
        <f t="shared" si="907"/>
        <v>0</v>
      </c>
      <c r="X5771" t="b">
        <f t="shared" si="908"/>
        <v>0</v>
      </c>
      <c r="Y5771" t="b">
        <f t="shared" si="909"/>
        <v>0</v>
      </c>
      <c r="Z5771" t="b">
        <v>0</v>
      </c>
    </row>
    <row r="5772" spans="1:28" x14ac:dyDescent="0.25">
      <c r="A5772" t="s">
        <v>9525</v>
      </c>
      <c r="B5772">
        <v>0</v>
      </c>
      <c r="C5772">
        <v>0</v>
      </c>
      <c r="D5772" t="s">
        <v>9526</v>
      </c>
      <c r="E5772" t="s">
        <v>37</v>
      </c>
      <c r="F5772" t="s">
        <v>8</v>
      </c>
      <c r="G5772" t="b">
        <v>0</v>
      </c>
      <c r="H5772" t="s">
        <v>16</v>
      </c>
      <c r="I5772" t="s">
        <v>47</v>
      </c>
      <c r="J5772" t="s">
        <v>99</v>
      </c>
      <c r="K5772" t="s">
        <v>100</v>
      </c>
      <c r="M5772">
        <v>2</v>
      </c>
      <c r="P5772" t="b">
        <f t="shared" si="900"/>
        <v>0</v>
      </c>
      <c r="Q5772" t="b">
        <f t="shared" si="901"/>
        <v>1</v>
      </c>
      <c r="R5772" t="b">
        <f t="shared" si="902"/>
        <v>0</v>
      </c>
      <c r="S5772" t="b">
        <f t="shared" si="903"/>
        <v>0</v>
      </c>
      <c r="T5772" t="b">
        <f t="shared" si="904"/>
        <v>0</v>
      </c>
      <c r="U5772" t="b">
        <f t="shared" si="905"/>
        <v>1</v>
      </c>
      <c r="V5772" t="b">
        <f t="shared" si="906"/>
        <v>0</v>
      </c>
      <c r="W5772" t="b">
        <f t="shared" si="907"/>
        <v>1</v>
      </c>
      <c r="X5772" t="b">
        <f t="shared" si="908"/>
        <v>0</v>
      </c>
      <c r="Y5772" t="b">
        <f t="shared" si="909"/>
        <v>0</v>
      </c>
      <c r="Z5772" t="b">
        <v>0</v>
      </c>
    </row>
    <row r="5773" spans="1:28" x14ac:dyDescent="0.25">
      <c r="A5773" t="s">
        <v>13708</v>
      </c>
      <c r="B5773">
        <v>0</v>
      </c>
      <c r="C5773">
        <v>0</v>
      </c>
      <c r="D5773" t="s">
        <v>13709</v>
      </c>
      <c r="E5773" t="s">
        <v>15</v>
      </c>
      <c r="F5773" t="s">
        <v>8</v>
      </c>
      <c r="G5773" t="b">
        <v>0</v>
      </c>
      <c r="H5773" t="s">
        <v>16</v>
      </c>
      <c r="I5773" t="s">
        <v>17</v>
      </c>
      <c r="J5773" t="s">
        <v>545</v>
      </c>
      <c r="K5773" t="s">
        <v>10686</v>
      </c>
      <c r="L5773">
        <v>5</v>
      </c>
      <c r="M5773">
        <v>7</v>
      </c>
      <c r="P5773" t="b">
        <f t="shared" si="900"/>
        <v>1</v>
      </c>
      <c r="Q5773" t="b">
        <f t="shared" si="901"/>
        <v>1</v>
      </c>
      <c r="R5773" t="b">
        <f t="shared" si="902"/>
        <v>0</v>
      </c>
      <c r="S5773" t="b">
        <f t="shared" si="903"/>
        <v>0</v>
      </c>
      <c r="T5773" t="b">
        <f t="shared" si="904"/>
        <v>0</v>
      </c>
      <c r="U5773" t="b">
        <f t="shared" si="905"/>
        <v>1</v>
      </c>
      <c r="V5773" t="b">
        <f t="shared" si="906"/>
        <v>0</v>
      </c>
      <c r="W5773" t="b">
        <f t="shared" si="907"/>
        <v>1</v>
      </c>
      <c r="X5773" t="b">
        <f t="shared" si="908"/>
        <v>0</v>
      </c>
      <c r="Y5773" t="b">
        <f t="shared" si="909"/>
        <v>0</v>
      </c>
      <c r="Z5773" t="b">
        <v>0</v>
      </c>
    </row>
    <row r="5774" spans="1:28" x14ac:dyDescent="0.25">
      <c r="A5774" t="s">
        <v>8476</v>
      </c>
      <c r="B5774">
        <v>0</v>
      </c>
      <c r="C5774">
        <v>0</v>
      </c>
      <c r="D5774" t="s">
        <v>8477</v>
      </c>
      <c r="E5774" t="s">
        <v>15</v>
      </c>
      <c r="F5774" t="s">
        <v>8</v>
      </c>
      <c r="G5774" t="b">
        <v>0</v>
      </c>
      <c r="H5774" t="s">
        <v>16</v>
      </c>
      <c r="I5774" t="s">
        <v>38</v>
      </c>
      <c r="J5774" t="s">
        <v>39</v>
      </c>
      <c r="K5774" t="s">
        <v>402</v>
      </c>
      <c r="M5774">
        <v>9</v>
      </c>
      <c r="N5774">
        <v>2</v>
      </c>
      <c r="P5774" t="b">
        <f t="shared" si="900"/>
        <v>0</v>
      </c>
      <c r="Q5774" t="b">
        <f t="shared" si="901"/>
        <v>1</v>
      </c>
      <c r="R5774" t="b">
        <f t="shared" si="902"/>
        <v>1</v>
      </c>
      <c r="S5774" t="b">
        <f t="shared" si="903"/>
        <v>0</v>
      </c>
      <c r="T5774" t="b">
        <f t="shared" si="904"/>
        <v>0</v>
      </c>
      <c r="U5774" t="b">
        <f t="shared" si="905"/>
        <v>1</v>
      </c>
      <c r="V5774" t="b">
        <f t="shared" si="906"/>
        <v>0</v>
      </c>
      <c r="W5774" t="b">
        <f t="shared" si="907"/>
        <v>0</v>
      </c>
      <c r="X5774" t="b">
        <f t="shared" si="908"/>
        <v>1</v>
      </c>
      <c r="Y5774" t="b">
        <f t="shared" si="909"/>
        <v>0</v>
      </c>
      <c r="Z5774" t="b">
        <v>1</v>
      </c>
    </row>
    <row r="5775" spans="1:28" x14ac:dyDescent="0.25">
      <c r="A5775" t="s">
        <v>5644</v>
      </c>
      <c r="B5775">
        <v>0</v>
      </c>
      <c r="C5775">
        <v>0</v>
      </c>
      <c r="D5775" t="s">
        <v>5645</v>
      </c>
      <c r="E5775" t="s">
        <v>7</v>
      </c>
      <c r="F5775" t="s">
        <v>8</v>
      </c>
      <c r="G5775" t="b">
        <v>0</v>
      </c>
      <c r="H5775" t="s">
        <v>9</v>
      </c>
      <c r="I5775" t="s">
        <v>10</v>
      </c>
      <c r="J5775" t="s">
        <v>11</v>
      </c>
      <c r="K5775" t="s">
        <v>5646</v>
      </c>
      <c r="L5775">
        <v>2</v>
      </c>
      <c r="M5775">
        <v>7</v>
      </c>
      <c r="N5775">
        <v>5</v>
      </c>
      <c r="P5775" t="b">
        <f t="shared" si="900"/>
        <v>1</v>
      </c>
      <c r="Q5775" t="b">
        <f t="shared" si="901"/>
        <v>1</v>
      </c>
      <c r="R5775" t="b">
        <f t="shared" si="902"/>
        <v>1</v>
      </c>
      <c r="S5775" t="b">
        <f t="shared" si="903"/>
        <v>0</v>
      </c>
      <c r="T5775" t="b">
        <f t="shared" si="904"/>
        <v>0</v>
      </c>
      <c r="U5775" t="b">
        <f t="shared" si="905"/>
        <v>1</v>
      </c>
      <c r="V5775" t="b">
        <f t="shared" si="906"/>
        <v>0</v>
      </c>
      <c r="W5775" t="b">
        <f t="shared" si="907"/>
        <v>0</v>
      </c>
      <c r="X5775" t="b">
        <f t="shared" si="908"/>
        <v>1</v>
      </c>
      <c r="Y5775" t="b">
        <f t="shared" si="909"/>
        <v>0</v>
      </c>
      <c r="Z5775" t="b">
        <v>1</v>
      </c>
      <c r="AA5775" t="s">
        <v>16425</v>
      </c>
      <c r="AB5775" t="s">
        <v>16425</v>
      </c>
    </row>
    <row r="5776" spans="1:28" x14ac:dyDescent="0.25">
      <c r="A5776" t="s">
        <v>9255</v>
      </c>
      <c r="B5776">
        <v>0</v>
      </c>
      <c r="C5776">
        <v>0</v>
      </c>
      <c r="D5776" t="s">
        <v>9256</v>
      </c>
      <c r="E5776" t="s">
        <v>7</v>
      </c>
      <c r="F5776" t="s">
        <v>8</v>
      </c>
      <c r="G5776" t="b">
        <v>0</v>
      </c>
      <c r="H5776" t="s">
        <v>16</v>
      </c>
      <c r="I5776" t="s">
        <v>32</v>
      </c>
      <c r="J5776" t="s">
        <v>33</v>
      </c>
      <c r="K5776" t="s">
        <v>191</v>
      </c>
      <c r="L5776">
        <v>1</v>
      </c>
      <c r="P5776" t="b">
        <f t="shared" si="900"/>
        <v>1</v>
      </c>
      <c r="Q5776" t="b">
        <f t="shared" si="901"/>
        <v>0</v>
      </c>
      <c r="R5776" t="b">
        <f t="shared" si="902"/>
        <v>0</v>
      </c>
      <c r="S5776" t="b">
        <f t="shared" si="903"/>
        <v>0</v>
      </c>
      <c r="T5776" t="b">
        <f t="shared" si="904"/>
        <v>0</v>
      </c>
      <c r="U5776" t="b">
        <f t="shared" si="905"/>
        <v>1</v>
      </c>
      <c r="V5776" t="b">
        <f t="shared" si="906"/>
        <v>1</v>
      </c>
      <c r="W5776" t="b">
        <f t="shared" si="907"/>
        <v>0</v>
      </c>
      <c r="X5776" t="b">
        <f t="shared" si="908"/>
        <v>0</v>
      </c>
      <c r="Y5776" t="b">
        <f t="shared" si="909"/>
        <v>0</v>
      </c>
      <c r="Z5776" t="b">
        <v>1</v>
      </c>
    </row>
    <row r="5777" spans="1:27" x14ac:dyDescent="0.25">
      <c r="A5777" t="s">
        <v>5703</v>
      </c>
      <c r="B5777">
        <v>0</v>
      </c>
      <c r="C5777">
        <v>0</v>
      </c>
      <c r="D5777" t="s">
        <v>5704</v>
      </c>
      <c r="E5777" t="s">
        <v>7</v>
      </c>
      <c r="F5777" t="s">
        <v>8</v>
      </c>
      <c r="G5777" t="b">
        <v>0</v>
      </c>
      <c r="H5777" t="s">
        <v>16</v>
      </c>
      <c r="I5777" t="s">
        <v>17</v>
      </c>
      <c r="J5777" t="s">
        <v>18</v>
      </c>
      <c r="K5777" t="s">
        <v>127</v>
      </c>
      <c r="P5777" t="b">
        <f t="shared" si="900"/>
        <v>0</v>
      </c>
      <c r="Q5777" t="b">
        <f t="shared" si="901"/>
        <v>0</v>
      </c>
      <c r="R5777" t="b">
        <f t="shared" si="902"/>
        <v>0</v>
      </c>
      <c r="S5777" t="b">
        <f t="shared" si="903"/>
        <v>0</v>
      </c>
      <c r="T5777" t="b">
        <f t="shared" si="904"/>
        <v>1</v>
      </c>
      <c r="U5777" t="b">
        <f t="shared" si="905"/>
        <v>0</v>
      </c>
      <c r="V5777" t="b">
        <f t="shared" si="906"/>
        <v>0</v>
      </c>
      <c r="W5777" t="b">
        <f t="shared" si="907"/>
        <v>0</v>
      </c>
      <c r="X5777" t="b">
        <f t="shared" si="908"/>
        <v>0</v>
      </c>
      <c r="Y5777" t="b">
        <f t="shared" si="909"/>
        <v>0</v>
      </c>
      <c r="Z5777" t="b">
        <v>1</v>
      </c>
    </row>
    <row r="5778" spans="1:27" x14ac:dyDescent="0.25">
      <c r="A5778" t="s">
        <v>12383</v>
      </c>
      <c r="B5778">
        <v>0</v>
      </c>
      <c r="C5778">
        <v>0</v>
      </c>
      <c r="D5778" t="s">
        <v>12384</v>
      </c>
      <c r="E5778" t="s">
        <v>15</v>
      </c>
      <c r="F5778" t="s">
        <v>8</v>
      </c>
      <c r="G5778" t="b">
        <v>1</v>
      </c>
      <c r="H5778" t="s">
        <v>16</v>
      </c>
      <c r="I5778" t="s">
        <v>71</v>
      </c>
      <c r="J5778" t="s">
        <v>4615</v>
      </c>
      <c r="K5778" t="s">
        <v>11469</v>
      </c>
      <c r="P5778" t="b">
        <f t="shared" si="900"/>
        <v>0</v>
      </c>
      <c r="Q5778" t="b">
        <f t="shared" si="901"/>
        <v>0</v>
      </c>
      <c r="R5778" t="b">
        <f t="shared" si="902"/>
        <v>0</v>
      </c>
      <c r="S5778" t="b">
        <f t="shared" si="903"/>
        <v>0</v>
      </c>
      <c r="T5778" t="b">
        <f t="shared" si="904"/>
        <v>1</v>
      </c>
      <c r="U5778" t="b">
        <f t="shared" si="905"/>
        <v>0</v>
      </c>
      <c r="V5778" t="b">
        <f t="shared" si="906"/>
        <v>0</v>
      </c>
      <c r="W5778" t="b">
        <f t="shared" si="907"/>
        <v>0</v>
      </c>
      <c r="X5778" t="b">
        <f t="shared" si="908"/>
        <v>0</v>
      </c>
      <c r="Y5778" t="b">
        <f t="shared" si="909"/>
        <v>0</v>
      </c>
      <c r="Z5778" t="b">
        <v>0</v>
      </c>
    </row>
    <row r="5779" spans="1:27" x14ac:dyDescent="0.25">
      <c r="A5779" t="s">
        <v>10160</v>
      </c>
      <c r="B5779">
        <v>0</v>
      </c>
      <c r="C5779">
        <v>0</v>
      </c>
      <c r="D5779" t="s">
        <v>10161</v>
      </c>
      <c r="E5779" t="s">
        <v>52</v>
      </c>
      <c r="F5779" t="s">
        <v>8</v>
      </c>
      <c r="G5779" t="b">
        <v>0</v>
      </c>
      <c r="H5779" t="s">
        <v>16</v>
      </c>
      <c r="I5779" t="s">
        <v>47</v>
      </c>
      <c r="J5779" t="s">
        <v>76</v>
      </c>
      <c r="K5779" t="s">
        <v>10155</v>
      </c>
      <c r="M5779">
        <v>1</v>
      </c>
      <c r="P5779" t="b">
        <f t="shared" ref="P5779:P5842" si="910">IF(L5779&gt;0, TRUE, FALSE)</f>
        <v>0</v>
      </c>
      <c r="Q5779" t="b">
        <f t="shared" ref="Q5779:Q5842" si="911">IF(M5779&gt;0, TRUE, FALSE)</f>
        <v>1</v>
      </c>
      <c r="R5779" t="b">
        <f t="shared" ref="R5779:R5842" si="912">IF(N5779&gt;0, TRUE, FALSE)</f>
        <v>0</v>
      </c>
      <c r="S5779" t="b">
        <f t="shared" ref="S5779:S5842" si="913">IF(O5779&gt;0, TRUE, FALSE)</f>
        <v>0</v>
      </c>
      <c r="T5779" t="b">
        <f t="shared" ref="T5779:T5842" si="914">AND(NOT(P5779), NOT(Q5779), NOT(R5779), NOT(S5779))</f>
        <v>0</v>
      </c>
      <c r="U5779" t="b">
        <f t="shared" ref="U5779:U5842" si="915">OR(P5779, Q5779, R5779, S5779)</f>
        <v>1</v>
      </c>
      <c r="V5779" t="b">
        <f t="shared" ref="V5779:V5842" si="916">AND(P5779, NOT(Q5779), NOT(R5779), NOT(S5779))</f>
        <v>0</v>
      </c>
      <c r="W5779" t="b">
        <f t="shared" ref="W5779:W5842" si="917">AND(Q5779, NOT(R5779), NOT(S5779))</f>
        <v>1</v>
      </c>
      <c r="X5779" t="b">
        <f t="shared" ref="X5779:X5842" si="918">AND(R5779, NOT(S5779))</f>
        <v>0</v>
      </c>
      <c r="Y5779" t="b">
        <f t="shared" ref="Y5779:Y5842" si="919">AND(P5779, NOT(Q5779),OR(R5779,S5779))</f>
        <v>0</v>
      </c>
      <c r="Z5779" t="b">
        <v>0</v>
      </c>
    </row>
    <row r="5780" spans="1:27" x14ac:dyDescent="0.25">
      <c r="A5780" t="s">
        <v>13447</v>
      </c>
      <c r="B5780">
        <v>0</v>
      </c>
      <c r="C5780">
        <v>0</v>
      </c>
      <c r="D5780" t="s">
        <v>13448</v>
      </c>
      <c r="E5780" t="s">
        <v>37</v>
      </c>
      <c r="F5780" t="s">
        <v>8</v>
      </c>
      <c r="G5780" t="b">
        <v>0</v>
      </c>
      <c r="H5780" t="s">
        <v>16</v>
      </c>
      <c r="I5780" t="s">
        <v>17</v>
      </c>
      <c r="J5780" t="s">
        <v>43</v>
      </c>
      <c r="K5780" t="s">
        <v>182</v>
      </c>
      <c r="M5780">
        <v>6</v>
      </c>
      <c r="N5780">
        <v>1</v>
      </c>
      <c r="O5780">
        <v>1</v>
      </c>
      <c r="P5780" t="b">
        <f t="shared" si="910"/>
        <v>0</v>
      </c>
      <c r="Q5780" t="b">
        <f t="shared" si="911"/>
        <v>1</v>
      </c>
      <c r="R5780" t="b">
        <f t="shared" si="912"/>
        <v>1</v>
      </c>
      <c r="S5780" t="b">
        <f t="shared" si="913"/>
        <v>1</v>
      </c>
      <c r="T5780" t="b">
        <f t="shared" si="914"/>
        <v>0</v>
      </c>
      <c r="U5780" t="b">
        <f t="shared" si="915"/>
        <v>1</v>
      </c>
      <c r="V5780" t="b">
        <f t="shared" si="916"/>
        <v>0</v>
      </c>
      <c r="W5780" t="b">
        <f t="shared" si="917"/>
        <v>0</v>
      </c>
      <c r="X5780" t="b">
        <f t="shared" si="918"/>
        <v>0</v>
      </c>
      <c r="Y5780" t="b">
        <f t="shared" si="919"/>
        <v>0</v>
      </c>
      <c r="Z5780" t="b">
        <v>0</v>
      </c>
    </row>
    <row r="5781" spans="1:27" x14ac:dyDescent="0.25">
      <c r="A5781" t="s">
        <v>10088</v>
      </c>
      <c r="B5781">
        <v>0</v>
      </c>
      <c r="C5781">
        <v>0</v>
      </c>
      <c r="D5781" t="s">
        <v>10089</v>
      </c>
      <c r="E5781" t="s">
        <v>7</v>
      </c>
      <c r="F5781" t="s">
        <v>8</v>
      </c>
      <c r="G5781" t="b">
        <v>0</v>
      </c>
      <c r="H5781" t="s">
        <v>16</v>
      </c>
      <c r="I5781" t="s">
        <v>38</v>
      </c>
      <c r="J5781" t="s">
        <v>853</v>
      </c>
      <c r="K5781" t="s">
        <v>854</v>
      </c>
      <c r="P5781" t="b">
        <f t="shared" si="910"/>
        <v>0</v>
      </c>
      <c r="Q5781" t="b">
        <f t="shared" si="911"/>
        <v>0</v>
      </c>
      <c r="R5781" t="b">
        <f t="shared" si="912"/>
        <v>0</v>
      </c>
      <c r="S5781" t="b">
        <f t="shared" si="913"/>
        <v>0</v>
      </c>
      <c r="T5781" t="b">
        <f t="shared" si="914"/>
        <v>1</v>
      </c>
      <c r="U5781" t="b">
        <f t="shared" si="915"/>
        <v>0</v>
      </c>
      <c r="V5781" t="b">
        <f t="shared" si="916"/>
        <v>0</v>
      </c>
      <c r="W5781" t="b">
        <f t="shared" si="917"/>
        <v>0</v>
      </c>
      <c r="X5781" t="b">
        <f t="shared" si="918"/>
        <v>0</v>
      </c>
      <c r="Y5781" t="b">
        <f t="shared" si="919"/>
        <v>0</v>
      </c>
      <c r="Z5781" t="b">
        <v>0</v>
      </c>
      <c r="AA5781" t="s">
        <v>16425</v>
      </c>
    </row>
    <row r="5782" spans="1:27" x14ac:dyDescent="0.25">
      <c r="A5782" t="s">
        <v>11244</v>
      </c>
      <c r="B5782">
        <v>0</v>
      </c>
      <c r="C5782">
        <v>0</v>
      </c>
      <c r="D5782" t="s">
        <v>11245</v>
      </c>
      <c r="E5782" t="s">
        <v>37</v>
      </c>
      <c r="F5782" t="s">
        <v>8</v>
      </c>
      <c r="G5782" t="b">
        <v>0</v>
      </c>
      <c r="H5782" t="s">
        <v>16</v>
      </c>
      <c r="I5782" t="s">
        <v>38</v>
      </c>
      <c r="J5782" t="s">
        <v>1195</v>
      </c>
      <c r="K5782" t="s">
        <v>9752</v>
      </c>
      <c r="L5782">
        <v>1</v>
      </c>
      <c r="M5782">
        <v>1</v>
      </c>
      <c r="O5782">
        <v>1</v>
      </c>
      <c r="P5782" t="b">
        <f t="shared" si="910"/>
        <v>1</v>
      </c>
      <c r="Q5782" t="b">
        <f t="shared" si="911"/>
        <v>1</v>
      </c>
      <c r="R5782" t="b">
        <f t="shared" si="912"/>
        <v>0</v>
      </c>
      <c r="S5782" t="b">
        <f t="shared" si="913"/>
        <v>1</v>
      </c>
      <c r="T5782" t="b">
        <f t="shared" si="914"/>
        <v>0</v>
      </c>
      <c r="U5782" t="b">
        <f t="shared" si="915"/>
        <v>1</v>
      </c>
      <c r="V5782" t="b">
        <f t="shared" si="916"/>
        <v>0</v>
      </c>
      <c r="W5782" t="b">
        <f t="shared" si="917"/>
        <v>0</v>
      </c>
      <c r="X5782" t="b">
        <f t="shared" si="918"/>
        <v>0</v>
      </c>
      <c r="Y5782" t="b">
        <f t="shared" si="919"/>
        <v>0</v>
      </c>
      <c r="Z5782" t="b">
        <v>1</v>
      </c>
      <c r="AA5782" t="s">
        <v>16425</v>
      </c>
    </row>
    <row r="5783" spans="1:27" x14ac:dyDescent="0.25">
      <c r="A5783" t="s">
        <v>9750</v>
      </c>
      <c r="B5783">
        <v>0</v>
      </c>
      <c r="C5783">
        <v>0</v>
      </c>
      <c r="D5783" t="s">
        <v>9751</v>
      </c>
      <c r="E5783" t="s">
        <v>52</v>
      </c>
      <c r="F5783" t="s">
        <v>8</v>
      </c>
      <c r="G5783" t="b">
        <v>0</v>
      </c>
      <c r="H5783" t="s">
        <v>16</v>
      </c>
      <c r="I5783" t="s">
        <v>38</v>
      </c>
      <c r="J5783" t="s">
        <v>1195</v>
      </c>
      <c r="K5783" t="s">
        <v>9752</v>
      </c>
      <c r="P5783" t="b">
        <f t="shared" si="910"/>
        <v>0</v>
      </c>
      <c r="Q5783" t="b">
        <f t="shared" si="911"/>
        <v>0</v>
      </c>
      <c r="R5783" t="b">
        <f t="shared" si="912"/>
        <v>0</v>
      </c>
      <c r="S5783" t="b">
        <f t="shared" si="913"/>
        <v>0</v>
      </c>
      <c r="T5783" t="b">
        <f t="shared" si="914"/>
        <v>1</v>
      </c>
      <c r="U5783" t="b">
        <f t="shared" si="915"/>
        <v>0</v>
      </c>
      <c r="V5783" t="b">
        <f t="shared" si="916"/>
        <v>0</v>
      </c>
      <c r="W5783" t="b">
        <f t="shared" si="917"/>
        <v>0</v>
      </c>
      <c r="X5783" t="b">
        <f t="shared" si="918"/>
        <v>0</v>
      </c>
      <c r="Y5783" t="b">
        <f t="shared" si="919"/>
        <v>0</v>
      </c>
      <c r="Z5783" t="b">
        <v>0</v>
      </c>
    </row>
    <row r="5784" spans="1:27" x14ac:dyDescent="0.25">
      <c r="A5784" t="s">
        <v>14257</v>
      </c>
      <c r="B5784">
        <v>0</v>
      </c>
      <c r="C5784">
        <v>0</v>
      </c>
      <c r="D5784" t="s">
        <v>14258</v>
      </c>
      <c r="E5784" t="s">
        <v>52</v>
      </c>
      <c r="F5784" t="s">
        <v>8</v>
      </c>
      <c r="G5784" t="b">
        <v>0</v>
      </c>
      <c r="H5784" t="s">
        <v>16</v>
      </c>
      <c r="L5784">
        <v>2</v>
      </c>
      <c r="M5784">
        <v>1</v>
      </c>
      <c r="P5784" t="b">
        <f t="shared" si="910"/>
        <v>1</v>
      </c>
      <c r="Q5784" t="b">
        <f t="shared" si="911"/>
        <v>1</v>
      </c>
      <c r="R5784" t="b">
        <f t="shared" si="912"/>
        <v>0</v>
      </c>
      <c r="S5784" t="b">
        <f t="shared" si="913"/>
        <v>0</v>
      </c>
      <c r="T5784" t="b">
        <f t="shared" si="914"/>
        <v>0</v>
      </c>
      <c r="U5784" t="b">
        <f t="shared" si="915"/>
        <v>1</v>
      </c>
      <c r="V5784" t="b">
        <f t="shared" si="916"/>
        <v>0</v>
      </c>
      <c r="W5784" t="b">
        <f t="shared" si="917"/>
        <v>1</v>
      </c>
      <c r="X5784" t="b">
        <f t="shared" si="918"/>
        <v>0</v>
      </c>
      <c r="Y5784" t="b">
        <f t="shared" si="919"/>
        <v>0</v>
      </c>
      <c r="Z5784" t="b">
        <v>0</v>
      </c>
      <c r="AA5784" t="s">
        <v>16425</v>
      </c>
    </row>
    <row r="5785" spans="1:27" x14ac:dyDescent="0.25">
      <c r="A5785" t="s">
        <v>8769</v>
      </c>
      <c r="B5785">
        <v>0</v>
      </c>
      <c r="C5785">
        <v>0</v>
      </c>
      <c r="D5785" t="s">
        <v>8770</v>
      </c>
      <c r="E5785" t="s">
        <v>15</v>
      </c>
      <c r="F5785" t="s">
        <v>8</v>
      </c>
      <c r="G5785" t="b">
        <v>0</v>
      </c>
      <c r="H5785" t="s">
        <v>16</v>
      </c>
      <c r="I5785" t="s">
        <v>47</v>
      </c>
      <c r="J5785" t="s">
        <v>888</v>
      </c>
      <c r="K5785" t="s">
        <v>889</v>
      </c>
      <c r="M5785">
        <v>3</v>
      </c>
      <c r="P5785" t="b">
        <f t="shared" si="910"/>
        <v>0</v>
      </c>
      <c r="Q5785" t="b">
        <f t="shared" si="911"/>
        <v>1</v>
      </c>
      <c r="R5785" t="b">
        <f t="shared" si="912"/>
        <v>0</v>
      </c>
      <c r="S5785" t="b">
        <f t="shared" si="913"/>
        <v>0</v>
      </c>
      <c r="T5785" t="b">
        <f t="shared" si="914"/>
        <v>0</v>
      </c>
      <c r="U5785" t="b">
        <f t="shared" si="915"/>
        <v>1</v>
      </c>
      <c r="V5785" t="b">
        <f t="shared" si="916"/>
        <v>0</v>
      </c>
      <c r="W5785" t="b">
        <f t="shared" si="917"/>
        <v>1</v>
      </c>
      <c r="X5785" t="b">
        <f t="shared" si="918"/>
        <v>0</v>
      </c>
      <c r="Y5785" t="b">
        <f t="shared" si="919"/>
        <v>0</v>
      </c>
      <c r="Z5785" t="b">
        <v>0</v>
      </c>
      <c r="AA5785" t="s">
        <v>16425</v>
      </c>
    </row>
    <row r="5786" spans="1:27" x14ac:dyDescent="0.25">
      <c r="A5786" t="s">
        <v>15281</v>
      </c>
      <c r="B5786">
        <v>0</v>
      </c>
      <c r="C5786">
        <v>0</v>
      </c>
      <c r="D5786" t="s">
        <v>15282</v>
      </c>
      <c r="E5786" t="s">
        <v>7</v>
      </c>
      <c r="F5786" t="s">
        <v>8</v>
      </c>
      <c r="G5786" t="b">
        <v>0</v>
      </c>
      <c r="H5786" t="s">
        <v>16</v>
      </c>
      <c r="I5786" t="s">
        <v>38</v>
      </c>
      <c r="J5786" t="s">
        <v>39</v>
      </c>
      <c r="P5786" t="b">
        <f t="shared" si="910"/>
        <v>0</v>
      </c>
      <c r="Q5786" t="b">
        <f t="shared" si="911"/>
        <v>0</v>
      </c>
      <c r="R5786" t="b">
        <f t="shared" si="912"/>
        <v>0</v>
      </c>
      <c r="S5786" t="b">
        <f t="shared" si="913"/>
        <v>0</v>
      </c>
      <c r="T5786" t="b">
        <f t="shared" si="914"/>
        <v>1</v>
      </c>
      <c r="U5786" t="b">
        <f t="shared" si="915"/>
        <v>0</v>
      </c>
      <c r="V5786" t="b">
        <f t="shared" si="916"/>
        <v>0</v>
      </c>
      <c r="W5786" t="b">
        <f t="shared" si="917"/>
        <v>0</v>
      </c>
      <c r="X5786" t="b">
        <f t="shared" si="918"/>
        <v>0</v>
      </c>
      <c r="Y5786" t="b">
        <f t="shared" si="919"/>
        <v>0</v>
      </c>
      <c r="Z5786" t="b">
        <v>0</v>
      </c>
      <c r="AA5786" t="s">
        <v>16425</v>
      </c>
    </row>
    <row r="5787" spans="1:27" x14ac:dyDescent="0.25">
      <c r="A5787" t="s">
        <v>15483</v>
      </c>
      <c r="B5787">
        <v>0</v>
      </c>
      <c r="C5787">
        <v>0</v>
      </c>
      <c r="D5787" t="s">
        <v>15484</v>
      </c>
      <c r="E5787" t="s">
        <v>7</v>
      </c>
      <c r="F5787" t="s">
        <v>8</v>
      </c>
      <c r="G5787" t="b">
        <v>0</v>
      </c>
      <c r="H5787" t="s">
        <v>9</v>
      </c>
      <c r="I5787" t="s">
        <v>10</v>
      </c>
      <c r="J5787" t="s">
        <v>317</v>
      </c>
      <c r="K5787" t="s">
        <v>13186</v>
      </c>
      <c r="M5787">
        <v>1</v>
      </c>
      <c r="N5787">
        <v>2</v>
      </c>
      <c r="O5787">
        <v>3</v>
      </c>
      <c r="P5787" t="b">
        <f t="shared" si="910"/>
        <v>0</v>
      </c>
      <c r="Q5787" t="b">
        <f t="shared" si="911"/>
        <v>1</v>
      </c>
      <c r="R5787" t="b">
        <f t="shared" si="912"/>
        <v>1</v>
      </c>
      <c r="S5787" t="b">
        <f t="shared" si="913"/>
        <v>1</v>
      </c>
      <c r="T5787" t="b">
        <f t="shared" si="914"/>
        <v>0</v>
      </c>
      <c r="U5787" t="b">
        <f t="shared" si="915"/>
        <v>1</v>
      </c>
      <c r="V5787" t="b">
        <f t="shared" si="916"/>
        <v>0</v>
      </c>
      <c r="W5787" t="b">
        <f t="shared" si="917"/>
        <v>0</v>
      </c>
      <c r="X5787" t="b">
        <f t="shared" si="918"/>
        <v>0</v>
      </c>
      <c r="Y5787" t="b">
        <f t="shared" si="919"/>
        <v>0</v>
      </c>
      <c r="Z5787" t="b">
        <v>1</v>
      </c>
    </row>
    <row r="5788" spans="1:27" x14ac:dyDescent="0.25">
      <c r="A5788" t="s">
        <v>15481</v>
      </c>
      <c r="B5788">
        <v>0</v>
      </c>
      <c r="C5788">
        <v>0</v>
      </c>
      <c r="D5788" t="s">
        <v>15482</v>
      </c>
      <c r="E5788" t="s">
        <v>7</v>
      </c>
      <c r="F5788" t="s">
        <v>8</v>
      </c>
      <c r="G5788" t="b">
        <v>0</v>
      </c>
      <c r="H5788" t="s">
        <v>9</v>
      </c>
      <c r="I5788" t="s">
        <v>10</v>
      </c>
      <c r="J5788" t="s">
        <v>317</v>
      </c>
      <c r="K5788" t="s">
        <v>13186</v>
      </c>
      <c r="L5788">
        <v>4</v>
      </c>
      <c r="M5788">
        <v>1</v>
      </c>
      <c r="N5788">
        <v>3</v>
      </c>
      <c r="P5788" t="b">
        <f t="shared" si="910"/>
        <v>1</v>
      </c>
      <c r="Q5788" t="b">
        <f t="shared" si="911"/>
        <v>1</v>
      </c>
      <c r="R5788" t="b">
        <f t="shared" si="912"/>
        <v>1</v>
      </c>
      <c r="S5788" t="b">
        <f t="shared" si="913"/>
        <v>0</v>
      </c>
      <c r="T5788" t="b">
        <f t="shared" si="914"/>
        <v>0</v>
      </c>
      <c r="U5788" t="b">
        <f t="shared" si="915"/>
        <v>1</v>
      </c>
      <c r="V5788" t="b">
        <f t="shared" si="916"/>
        <v>0</v>
      </c>
      <c r="W5788" t="b">
        <f t="shared" si="917"/>
        <v>0</v>
      </c>
      <c r="X5788" t="b">
        <f t="shared" si="918"/>
        <v>1</v>
      </c>
      <c r="Y5788" t="b">
        <f t="shared" si="919"/>
        <v>0</v>
      </c>
      <c r="Z5788" t="b">
        <v>1</v>
      </c>
    </row>
    <row r="5789" spans="1:27" x14ac:dyDescent="0.25">
      <c r="A5789" t="s">
        <v>13970</v>
      </c>
      <c r="B5789">
        <v>0</v>
      </c>
      <c r="C5789">
        <v>0</v>
      </c>
      <c r="D5789" t="s">
        <v>13971</v>
      </c>
      <c r="E5789" t="s">
        <v>15</v>
      </c>
      <c r="F5789" t="s">
        <v>8</v>
      </c>
      <c r="G5789" t="b">
        <v>0</v>
      </c>
      <c r="H5789" t="s">
        <v>9</v>
      </c>
      <c r="I5789" t="s">
        <v>10</v>
      </c>
      <c r="J5789" t="s">
        <v>317</v>
      </c>
      <c r="K5789" t="s">
        <v>13186</v>
      </c>
      <c r="O5789">
        <v>1</v>
      </c>
      <c r="P5789" t="b">
        <f t="shared" si="910"/>
        <v>0</v>
      </c>
      <c r="Q5789" t="b">
        <f t="shared" si="911"/>
        <v>0</v>
      </c>
      <c r="R5789" t="b">
        <f t="shared" si="912"/>
        <v>0</v>
      </c>
      <c r="S5789" t="b">
        <f t="shared" si="913"/>
        <v>1</v>
      </c>
      <c r="T5789" t="b">
        <f t="shared" si="914"/>
        <v>0</v>
      </c>
      <c r="U5789" t="b">
        <f t="shared" si="915"/>
        <v>1</v>
      </c>
      <c r="V5789" t="b">
        <f t="shared" si="916"/>
        <v>0</v>
      </c>
      <c r="W5789" t="b">
        <f t="shared" si="917"/>
        <v>0</v>
      </c>
      <c r="X5789" t="b">
        <f t="shared" si="918"/>
        <v>0</v>
      </c>
      <c r="Y5789" t="b">
        <f t="shared" si="919"/>
        <v>0</v>
      </c>
      <c r="Z5789" t="b">
        <v>1</v>
      </c>
    </row>
    <row r="5790" spans="1:27" x14ac:dyDescent="0.25">
      <c r="A5790" t="s">
        <v>15497</v>
      </c>
      <c r="B5790">
        <v>0</v>
      </c>
      <c r="C5790">
        <v>0</v>
      </c>
      <c r="D5790" t="s">
        <v>15498</v>
      </c>
      <c r="E5790" t="s">
        <v>7</v>
      </c>
      <c r="F5790" t="s">
        <v>8</v>
      </c>
      <c r="G5790" t="b">
        <v>0</v>
      </c>
      <c r="H5790" t="s">
        <v>9</v>
      </c>
      <c r="I5790" t="s">
        <v>10</v>
      </c>
      <c r="J5790" t="s">
        <v>11</v>
      </c>
      <c r="K5790" t="s">
        <v>1330</v>
      </c>
      <c r="M5790">
        <v>1</v>
      </c>
      <c r="N5790">
        <v>6</v>
      </c>
      <c r="O5790">
        <v>2</v>
      </c>
      <c r="P5790" t="b">
        <f t="shared" si="910"/>
        <v>0</v>
      </c>
      <c r="Q5790" t="b">
        <f t="shared" si="911"/>
        <v>1</v>
      </c>
      <c r="R5790" t="b">
        <f t="shared" si="912"/>
        <v>1</v>
      </c>
      <c r="S5790" t="b">
        <f t="shared" si="913"/>
        <v>1</v>
      </c>
      <c r="T5790" t="b">
        <f t="shared" si="914"/>
        <v>0</v>
      </c>
      <c r="U5790" t="b">
        <f t="shared" si="915"/>
        <v>1</v>
      </c>
      <c r="V5790" t="b">
        <f t="shared" si="916"/>
        <v>0</v>
      </c>
      <c r="W5790" t="b">
        <f t="shared" si="917"/>
        <v>0</v>
      </c>
      <c r="X5790" t="b">
        <f t="shared" si="918"/>
        <v>0</v>
      </c>
      <c r="Y5790" t="b">
        <f t="shared" si="919"/>
        <v>0</v>
      </c>
      <c r="Z5790" t="b">
        <v>1</v>
      </c>
    </row>
    <row r="5791" spans="1:27" x14ac:dyDescent="0.25">
      <c r="A5791" t="s">
        <v>15499</v>
      </c>
      <c r="B5791">
        <v>0</v>
      </c>
      <c r="C5791">
        <v>0</v>
      </c>
      <c r="D5791" t="s">
        <v>15500</v>
      </c>
      <c r="E5791" t="s">
        <v>7</v>
      </c>
      <c r="F5791" t="s">
        <v>8</v>
      </c>
      <c r="G5791" t="b">
        <v>0</v>
      </c>
      <c r="H5791" t="s">
        <v>9</v>
      </c>
      <c r="I5791" t="s">
        <v>10</v>
      </c>
      <c r="J5791" t="s">
        <v>11</v>
      </c>
      <c r="K5791" t="s">
        <v>1330</v>
      </c>
      <c r="L5791">
        <v>2</v>
      </c>
      <c r="M5791">
        <v>12</v>
      </c>
      <c r="N5791">
        <v>7</v>
      </c>
      <c r="O5791">
        <v>1</v>
      </c>
      <c r="P5791" t="b">
        <f t="shared" si="910"/>
        <v>1</v>
      </c>
      <c r="Q5791" t="b">
        <f t="shared" si="911"/>
        <v>1</v>
      </c>
      <c r="R5791" t="b">
        <f t="shared" si="912"/>
        <v>1</v>
      </c>
      <c r="S5791" t="b">
        <f t="shared" si="913"/>
        <v>1</v>
      </c>
      <c r="T5791" t="b">
        <f t="shared" si="914"/>
        <v>0</v>
      </c>
      <c r="U5791" t="b">
        <f t="shared" si="915"/>
        <v>1</v>
      </c>
      <c r="V5791" t="b">
        <f t="shared" si="916"/>
        <v>0</v>
      </c>
      <c r="W5791" t="b">
        <f t="shared" si="917"/>
        <v>0</v>
      </c>
      <c r="X5791" t="b">
        <f t="shared" si="918"/>
        <v>0</v>
      </c>
      <c r="Y5791" t="b">
        <f t="shared" si="919"/>
        <v>0</v>
      </c>
      <c r="Z5791" t="b">
        <v>1</v>
      </c>
    </row>
    <row r="5792" spans="1:27" x14ac:dyDescent="0.25">
      <c r="A5792" t="s">
        <v>5434</v>
      </c>
      <c r="B5792">
        <v>0</v>
      </c>
      <c r="C5792">
        <v>0</v>
      </c>
      <c r="D5792" t="s">
        <v>5435</v>
      </c>
      <c r="E5792" t="s">
        <v>37</v>
      </c>
      <c r="F5792" t="s">
        <v>8</v>
      </c>
      <c r="G5792" t="b">
        <v>0</v>
      </c>
      <c r="H5792" t="s">
        <v>16</v>
      </c>
      <c r="I5792" t="s">
        <v>38</v>
      </c>
      <c r="J5792" t="s">
        <v>39</v>
      </c>
      <c r="K5792" t="s">
        <v>584</v>
      </c>
      <c r="L5792">
        <v>7</v>
      </c>
      <c r="M5792">
        <v>3</v>
      </c>
      <c r="N5792">
        <v>1</v>
      </c>
      <c r="P5792" t="b">
        <f t="shared" si="910"/>
        <v>1</v>
      </c>
      <c r="Q5792" t="b">
        <f t="shared" si="911"/>
        <v>1</v>
      </c>
      <c r="R5792" t="b">
        <f t="shared" si="912"/>
        <v>1</v>
      </c>
      <c r="S5792" t="b">
        <f t="shared" si="913"/>
        <v>0</v>
      </c>
      <c r="T5792" t="b">
        <f t="shared" si="914"/>
        <v>0</v>
      </c>
      <c r="U5792" t="b">
        <f t="shared" si="915"/>
        <v>1</v>
      </c>
      <c r="V5792" t="b">
        <f t="shared" si="916"/>
        <v>0</v>
      </c>
      <c r="W5792" t="b">
        <f t="shared" si="917"/>
        <v>0</v>
      </c>
      <c r="X5792" t="b">
        <f t="shared" si="918"/>
        <v>1</v>
      </c>
      <c r="Y5792" t="b">
        <f t="shared" si="919"/>
        <v>0</v>
      </c>
      <c r="Z5792" t="b">
        <v>0</v>
      </c>
    </row>
    <row r="5793" spans="1:32" x14ac:dyDescent="0.25">
      <c r="A5793" t="s">
        <v>8518</v>
      </c>
      <c r="B5793">
        <v>0</v>
      </c>
      <c r="C5793">
        <v>0</v>
      </c>
      <c r="D5793" t="s">
        <v>8519</v>
      </c>
      <c r="E5793" t="s">
        <v>15</v>
      </c>
      <c r="F5793" t="s">
        <v>8</v>
      </c>
      <c r="G5793" t="b">
        <v>0</v>
      </c>
      <c r="H5793" t="s">
        <v>9</v>
      </c>
      <c r="I5793" t="s">
        <v>10</v>
      </c>
      <c r="J5793" t="s">
        <v>271</v>
      </c>
      <c r="K5793" t="s">
        <v>272</v>
      </c>
      <c r="L5793">
        <v>2</v>
      </c>
      <c r="M5793">
        <v>1</v>
      </c>
      <c r="P5793" t="b">
        <f t="shared" si="910"/>
        <v>1</v>
      </c>
      <c r="Q5793" t="b">
        <f t="shared" si="911"/>
        <v>1</v>
      </c>
      <c r="R5793" t="b">
        <f t="shared" si="912"/>
        <v>0</v>
      </c>
      <c r="S5793" t="b">
        <f t="shared" si="913"/>
        <v>0</v>
      </c>
      <c r="T5793" t="b">
        <f t="shared" si="914"/>
        <v>0</v>
      </c>
      <c r="U5793" t="b">
        <f t="shared" si="915"/>
        <v>1</v>
      </c>
      <c r="V5793" t="b">
        <f t="shared" si="916"/>
        <v>0</v>
      </c>
      <c r="W5793" t="b">
        <f t="shared" si="917"/>
        <v>1</v>
      </c>
      <c r="X5793" t="b">
        <f t="shared" si="918"/>
        <v>0</v>
      </c>
      <c r="Y5793" t="b">
        <f t="shared" si="919"/>
        <v>0</v>
      </c>
      <c r="Z5793" t="b">
        <v>1</v>
      </c>
      <c r="AA5793" t="s">
        <v>16424</v>
      </c>
      <c r="AD5793" t="s">
        <v>16490</v>
      </c>
      <c r="AE5793" t="s">
        <v>16492</v>
      </c>
      <c r="AF5793" t="s">
        <v>16491</v>
      </c>
    </row>
    <row r="5794" spans="1:32" x14ac:dyDescent="0.25">
      <c r="A5794" t="s">
        <v>6766</v>
      </c>
      <c r="B5794">
        <v>0</v>
      </c>
      <c r="C5794">
        <v>0</v>
      </c>
      <c r="D5794" t="s">
        <v>6767</v>
      </c>
      <c r="E5794" t="s">
        <v>15</v>
      </c>
      <c r="F5794" t="s">
        <v>8</v>
      </c>
      <c r="G5794" t="b">
        <v>0</v>
      </c>
      <c r="H5794" t="s">
        <v>9</v>
      </c>
      <c r="I5794" t="s">
        <v>10</v>
      </c>
      <c r="J5794" t="s">
        <v>28</v>
      </c>
      <c r="K5794" t="s">
        <v>5782</v>
      </c>
      <c r="L5794">
        <v>36</v>
      </c>
      <c r="P5794" t="b">
        <f t="shared" si="910"/>
        <v>1</v>
      </c>
      <c r="Q5794" t="b">
        <f t="shared" si="911"/>
        <v>0</v>
      </c>
      <c r="R5794" t="b">
        <f t="shared" si="912"/>
        <v>0</v>
      </c>
      <c r="S5794" t="b">
        <f t="shared" si="913"/>
        <v>0</v>
      </c>
      <c r="T5794" t="b">
        <f t="shared" si="914"/>
        <v>0</v>
      </c>
      <c r="U5794" t="b">
        <f t="shared" si="915"/>
        <v>1</v>
      </c>
      <c r="V5794" t="b">
        <f t="shared" si="916"/>
        <v>1</v>
      </c>
      <c r="W5794" t="b">
        <f t="shared" si="917"/>
        <v>0</v>
      </c>
      <c r="X5794" t="b">
        <f t="shared" si="918"/>
        <v>0</v>
      </c>
      <c r="Y5794" t="b">
        <f t="shared" si="919"/>
        <v>0</v>
      </c>
      <c r="Z5794" t="b">
        <v>0</v>
      </c>
    </row>
    <row r="5795" spans="1:32" x14ac:dyDescent="0.25">
      <c r="A5795" t="s">
        <v>15689</v>
      </c>
      <c r="B5795">
        <v>0</v>
      </c>
      <c r="C5795">
        <v>0</v>
      </c>
      <c r="D5795" t="s">
        <v>15690</v>
      </c>
      <c r="E5795" t="s">
        <v>52</v>
      </c>
      <c r="F5795" t="s">
        <v>8</v>
      </c>
      <c r="G5795" t="b">
        <v>0</v>
      </c>
      <c r="H5795" t="s">
        <v>9</v>
      </c>
      <c r="I5795" t="s">
        <v>10</v>
      </c>
      <c r="J5795" t="s">
        <v>11</v>
      </c>
      <c r="K5795" t="s">
        <v>82</v>
      </c>
      <c r="M5795">
        <v>5</v>
      </c>
      <c r="N5795">
        <v>8</v>
      </c>
      <c r="O5795">
        <v>1</v>
      </c>
      <c r="P5795" t="b">
        <f t="shared" si="910"/>
        <v>0</v>
      </c>
      <c r="Q5795" t="b">
        <f t="shared" si="911"/>
        <v>1</v>
      </c>
      <c r="R5795" t="b">
        <f t="shared" si="912"/>
        <v>1</v>
      </c>
      <c r="S5795" t="b">
        <f t="shared" si="913"/>
        <v>1</v>
      </c>
      <c r="T5795" t="b">
        <f t="shared" si="914"/>
        <v>0</v>
      </c>
      <c r="U5795" t="b">
        <f t="shared" si="915"/>
        <v>1</v>
      </c>
      <c r="V5795" t="b">
        <f t="shared" si="916"/>
        <v>0</v>
      </c>
      <c r="W5795" t="b">
        <f t="shared" si="917"/>
        <v>0</v>
      </c>
      <c r="X5795" t="b">
        <f t="shared" si="918"/>
        <v>0</v>
      </c>
      <c r="Y5795" t="b">
        <f t="shared" si="919"/>
        <v>0</v>
      </c>
      <c r="Z5795" t="b">
        <v>1</v>
      </c>
    </row>
    <row r="5796" spans="1:32" x14ac:dyDescent="0.25">
      <c r="A5796" t="s">
        <v>14973</v>
      </c>
      <c r="B5796">
        <v>0</v>
      </c>
      <c r="C5796">
        <v>0</v>
      </c>
      <c r="D5796" t="s">
        <v>14974</v>
      </c>
      <c r="E5796" t="s">
        <v>37</v>
      </c>
      <c r="F5796" t="s">
        <v>8</v>
      </c>
      <c r="G5796" t="b">
        <v>0</v>
      </c>
      <c r="H5796" t="s">
        <v>9</v>
      </c>
      <c r="I5796" t="s">
        <v>10</v>
      </c>
      <c r="J5796" t="s">
        <v>11</v>
      </c>
      <c r="K5796" t="s">
        <v>82</v>
      </c>
      <c r="M5796">
        <v>1</v>
      </c>
      <c r="N5796">
        <v>1</v>
      </c>
      <c r="O5796">
        <v>2</v>
      </c>
      <c r="P5796" t="b">
        <f t="shared" si="910"/>
        <v>0</v>
      </c>
      <c r="Q5796" t="b">
        <f t="shared" si="911"/>
        <v>1</v>
      </c>
      <c r="R5796" t="b">
        <f t="shared" si="912"/>
        <v>1</v>
      </c>
      <c r="S5796" t="b">
        <f t="shared" si="913"/>
        <v>1</v>
      </c>
      <c r="T5796" t="b">
        <f t="shared" si="914"/>
        <v>0</v>
      </c>
      <c r="U5796" t="b">
        <f t="shared" si="915"/>
        <v>1</v>
      </c>
      <c r="V5796" t="b">
        <f t="shared" si="916"/>
        <v>0</v>
      </c>
      <c r="W5796" t="b">
        <f t="shared" si="917"/>
        <v>0</v>
      </c>
      <c r="X5796" t="b">
        <f t="shared" si="918"/>
        <v>0</v>
      </c>
      <c r="Y5796" t="b">
        <f t="shared" si="919"/>
        <v>0</v>
      </c>
      <c r="Z5796" t="b">
        <v>1</v>
      </c>
    </row>
    <row r="5797" spans="1:32" x14ac:dyDescent="0.25">
      <c r="A5797" t="s">
        <v>11149</v>
      </c>
      <c r="B5797">
        <v>0</v>
      </c>
      <c r="C5797">
        <v>0</v>
      </c>
      <c r="D5797" t="s">
        <v>11150</v>
      </c>
      <c r="E5797" t="s">
        <v>7</v>
      </c>
      <c r="F5797" t="s">
        <v>8</v>
      </c>
      <c r="G5797" t="b">
        <v>0</v>
      </c>
      <c r="H5797" t="s">
        <v>9</v>
      </c>
      <c r="I5797" t="s">
        <v>10</v>
      </c>
      <c r="J5797" t="s">
        <v>11</v>
      </c>
      <c r="K5797" t="s">
        <v>1460</v>
      </c>
      <c r="M5797">
        <v>1</v>
      </c>
      <c r="P5797" t="b">
        <f t="shared" si="910"/>
        <v>0</v>
      </c>
      <c r="Q5797" t="b">
        <f t="shared" si="911"/>
        <v>1</v>
      </c>
      <c r="R5797" t="b">
        <f t="shared" si="912"/>
        <v>0</v>
      </c>
      <c r="S5797" t="b">
        <f t="shared" si="913"/>
        <v>0</v>
      </c>
      <c r="T5797" t="b">
        <f t="shared" si="914"/>
        <v>0</v>
      </c>
      <c r="U5797" t="b">
        <f t="shared" si="915"/>
        <v>1</v>
      </c>
      <c r="V5797" t="b">
        <f t="shared" si="916"/>
        <v>0</v>
      </c>
      <c r="W5797" t="b">
        <f t="shared" si="917"/>
        <v>1</v>
      </c>
      <c r="X5797" t="b">
        <f t="shared" si="918"/>
        <v>0</v>
      </c>
      <c r="Y5797" t="b">
        <f t="shared" si="919"/>
        <v>0</v>
      </c>
      <c r="Z5797" t="b">
        <v>1</v>
      </c>
    </row>
    <row r="5798" spans="1:32" x14ac:dyDescent="0.25">
      <c r="A5798" t="s">
        <v>13104</v>
      </c>
      <c r="B5798">
        <v>0</v>
      </c>
      <c r="C5798">
        <v>0</v>
      </c>
      <c r="D5798" t="s">
        <v>13105</v>
      </c>
      <c r="E5798" t="s">
        <v>37</v>
      </c>
      <c r="F5798" t="s">
        <v>8</v>
      </c>
      <c r="G5798" t="b">
        <v>0</v>
      </c>
      <c r="H5798" t="s">
        <v>16</v>
      </c>
      <c r="I5798" t="s">
        <v>17</v>
      </c>
      <c r="J5798" t="s">
        <v>10286</v>
      </c>
      <c r="K5798" t="s">
        <v>13106</v>
      </c>
      <c r="M5798">
        <v>1</v>
      </c>
      <c r="P5798" t="b">
        <f t="shared" si="910"/>
        <v>0</v>
      </c>
      <c r="Q5798" t="b">
        <f t="shared" si="911"/>
        <v>1</v>
      </c>
      <c r="R5798" t="b">
        <f t="shared" si="912"/>
        <v>0</v>
      </c>
      <c r="S5798" t="b">
        <f t="shared" si="913"/>
        <v>0</v>
      </c>
      <c r="T5798" t="b">
        <f t="shared" si="914"/>
        <v>0</v>
      </c>
      <c r="U5798" t="b">
        <f t="shared" si="915"/>
        <v>1</v>
      </c>
      <c r="V5798" t="b">
        <f t="shared" si="916"/>
        <v>0</v>
      </c>
      <c r="W5798" t="b">
        <f t="shared" si="917"/>
        <v>1</v>
      </c>
      <c r="X5798" t="b">
        <f t="shared" si="918"/>
        <v>0</v>
      </c>
      <c r="Y5798" t="b">
        <f t="shared" si="919"/>
        <v>0</v>
      </c>
      <c r="Z5798" t="b">
        <v>0</v>
      </c>
    </row>
    <row r="5799" spans="1:32" x14ac:dyDescent="0.25">
      <c r="A5799" t="s">
        <v>16470</v>
      </c>
      <c r="B5799">
        <v>0</v>
      </c>
      <c r="C5799">
        <v>0</v>
      </c>
      <c r="D5799" t="s">
        <v>16484</v>
      </c>
      <c r="E5799" t="s">
        <v>15</v>
      </c>
      <c r="F5799" t="s">
        <v>8</v>
      </c>
      <c r="G5799" t="b">
        <v>0</v>
      </c>
      <c r="H5799" t="s">
        <v>16</v>
      </c>
      <c r="I5799" t="s">
        <v>32</v>
      </c>
      <c r="J5799" t="s">
        <v>33</v>
      </c>
      <c r="O5799">
        <v>1</v>
      </c>
      <c r="P5799" t="b">
        <f t="shared" si="910"/>
        <v>0</v>
      </c>
      <c r="Q5799" t="b">
        <f t="shared" si="911"/>
        <v>0</v>
      </c>
      <c r="R5799" t="b">
        <f t="shared" si="912"/>
        <v>0</v>
      </c>
      <c r="S5799" t="b">
        <f t="shared" si="913"/>
        <v>1</v>
      </c>
      <c r="T5799" t="b">
        <f t="shared" si="914"/>
        <v>0</v>
      </c>
      <c r="U5799" t="b">
        <f t="shared" si="915"/>
        <v>1</v>
      </c>
      <c r="V5799" t="b">
        <f t="shared" si="916"/>
        <v>0</v>
      </c>
      <c r="W5799" t="b">
        <f t="shared" si="917"/>
        <v>0</v>
      </c>
      <c r="X5799" t="b">
        <f t="shared" si="918"/>
        <v>0</v>
      </c>
      <c r="Y5799" t="b">
        <f t="shared" si="919"/>
        <v>0</v>
      </c>
      <c r="Z5799" t="b">
        <v>0</v>
      </c>
    </row>
    <row r="5800" spans="1:32" x14ac:dyDescent="0.25">
      <c r="A5800" t="s">
        <v>16220</v>
      </c>
      <c r="B5800">
        <v>0</v>
      </c>
      <c r="C5800">
        <v>0</v>
      </c>
      <c r="D5800" t="s">
        <v>16221</v>
      </c>
      <c r="E5800" t="s">
        <v>37</v>
      </c>
      <c r="F5800" t="s">
        <v>8</v>
      </c>
      <c r="G5800" t="b">
        <v>0</v>
      </c>
      <c r="H5800" t="s">
        <v>16</v>
      </c>
      <c r="I5800" t="s">
        <v>32</v>
      </c>
      <c r="J5800" t="s">
        <v>33</v>
      </c>
      <c r="M5800">
        <v>1</v>
      </c>
      <c r="P5800" t="b">
        <f t="shared" si="910"/>
        <v>0</v>
      </c>
      <c r="Q5800" t="b">
        <f t="shared" si="911"/>
        <v>1</v>
      </c>
      <c r="R5800" t="b">
        <f t="shared" si="912"/>
        <v>0</v>
      </c>
      <c r="S5800" t="b">
        <f t="shared" si="913"/>
        <v>0</v>
      </c>
      <c r="T5800" t="b">
        <f t="shared" si="914"/>
        <v>0</v>
      </c>
      <c r="U5800" t="b">
        <f t="shared" si="915"/>
        <v>1</v>
      </c>
      <c r="V5800" t="b">
        <f t="shared" si="916"/>
        <v>0</v>
      </c>
      <c r="W5800" t="b">
        <f t="shared" si="917"/>
        <v>1</v>
      </c>
      <c r="X5800" t="b">
        <f t="shared" si="918"/>
        <v>0</v>
      </c>
      <c r="Y5800" t="b">
        <f t="shared" si="919"/>
        <v>0</v>
      </c>
      <c r="Z5800" t="b">
        <v>0</v>
      </c>
    </row>
    <row r="5801" spans="1:32" x14ac:dyDescent="0.25">
      <c r="A5801" t="s">
        <v>14305</v>
      </c>
      <c r="B5801">
        <v>0</v>
      </c>
      <c r="C5801">
        <v>0</v>
      </c>
      <c r="D5801" t="s">
        <v>14306</v>
      </c>
      <c r="E5801" t="s">
        <v>37</v>
      </c>
      <c r="F5801" t="s">
        <v>8</v>
      </c>
      <c r="G5801" t="b">
        <v>0</v>
      </c>
      <c r="H5801" t="s">
        <v>16</v>
      </c>
      <c r="I5801" t="s">
        <v>32</v>
      </c>
      <c r="J5801" t="s">
        <v>33</v>
      </c>
      <c r="L5801">
        <v>2</v>
      </c>
      <c r="O5801">
        <v>1</v>
      </c>
      <c r="P5801" t="b">
        <f t="shared" si="910"/>
        <v>1</v>
      </c>
      <c r="Q5801" t="b">
        <f t="shared" si="911"/>
        <v>0</v>
      </c>
      <c r="R5801" t="b">
        <f t="shared" si="912"/>
        <v>0</v>
      </c>
      <c r="S5801" t="b">
        <f t="shared" si="913"/>
        <v>1</v>
      </c>
      <c r="T5801" t="b">
        <f t="shared" si="914"/>
        <v>0</v>
      </c>
      <c r="U5801" t="b">
        <f t="shared" si="915"/>
        <v>1</v>
      </c>
      <c r="V5801" t="b">
        <f t="shared" si="916"/>
        <v>0</v>
      </c>
      <c r="W5801" t="b">
        <f t="shared" si="917"/>
        <v>0</v>
      </c>
      <c r="X5801" t="b">
        <f t="shared" si="918"/>
        <v>0</v>
      </c>
      <c r="Y5801" t="b">
        <f t="shared" si="919"/>
        <v>1</v>
      </c>
      <c r="Z5801" t="b">
        <v>1</v>
      </c>
    </row>
    <row r="5802" spans="1:32" x14ac:dyDescent="0.25">
      <c r="A5802" t="s">
        <v>13548</v>
      </c>
      <c r="B5802">
        <v>0</v>
      </c>
      <c r="C5802">
        <v>0</v>
      </c>
      <c r="D5802" t="s">
        <v>13549</v>
      </c>
      <c r="E5802" t="s">
        <v>37</v>
      </c>
      <c r="F5802" t="s">
        <v>8</v>
      </c>
      <c r="G5802" t="b">
        <v>0</v>
      </c>
      <c r="H5802" t="s">
        <v>9</v>
      </c>
      <c r="I5802" t="s">
        <v>10</v>
      </c>
      <c r="J5802" t="s">
        <v>269</v>
      </c>
      <c r="K5802" t="s">
        <v>1773</v>
      </c>
      <c r="M5802">
        <v>1</v>
      </c>
      <c r="N5802">
        <v>1</v>
      </c>
      <c r="P5802" t="b">
        <f t="shared" si="910"/>
        <v>0</v>
      </c>
      <c r="Q5802" t="b">
        <f t="shared" si="911"/>
        <v>1</v>
      </c>
      <c r="R5802" t="b">
        <f t="shared" si="912"/>
        <v>1</v>
      </c>
      <c r="S5802" t="b">
        <f t="shared" si="913"/>
        <v>0</v>
      </c>
      <c r="T5802" t="b">
        <f t="shared" si="914"/>
        <v>0</v>
      </c>
      <c r="U5802" t="b">
        <f t="shared" si="915"/>
        <v>1</v>
      </c>
      <c r="V5802" t="b">
        <f t="shared" si="916"/>
        <v>0</v>
      </c>
      <c r="W5802" t="b">
        <f t="shared" si="917"/>
        <v>0</v>
      </c>
      <c r="X5802" t="b">
        <f t="shared" si="918"/>
        <v>1</v>
      </c>
      <c r="Y5802" t="b">
        <f t="shared" si="919"/>
        <v>0</v>
      </c>
      <c r="Z5802" t="b">
        <v>0</v>
      </c>
    </row>
    <row r="5803" spans="1:32" x14ac:dyDescent="0.25">
      <c r="A5803" t="s">
        <v>8488</v>
      </c>
      <c r="B5803">
        <v>0</v>
      </c>
      <c r="C5803">
        <v>0</v>
      </c>
      <c r="D5803" t="s">
        <v>8489</v>
      </c>
      <c r="E5803" t="s">
        <v>37</v>
      </c>
      <c r="F5803" t="s">
        <v>8</v>
      </c>
      <c r="G5803" t="b">
        <v>0</v>
      </c>
      <c r="H5803" t="s">
        <v>9</v>
      </c>
      <c r="I5803" t="s">
        <v>479</v>
      </c>
      <c r="J5803" t="s">
        <v>3709</v>
      </c>
      <c r="K5803" t="s">
        <v>3710</v>
      </c>
      <c r="L5803">
        <v>1</v>
      </c>
      <c r="M5803">
        <v>5</v>
      </c>
      <c r="N5803">
        <v>2</v>
      </c>
      <c r="P5803" t="b">
        <f t="shared" si="910"/>
        <v>1</v>
      </c>
      <c r="Q5803" t="b">
        <f t="shared" si="911"/>
        <v>1</v>
      </c>
      <c r="R5803" t="b">
        <f t="shared" si="912"/>
        <v>1</v>
      </c>
      <c r="S5803" t="b">
        <f t="shared" si="913"/>
        <v>0</v>
      </c>
      <c r="T5803" t="b">
        <f t="shared" si="914"/>
        <v>0</v>
      </c>
      <c r="U5803" t="b">
        <f t="shared" si="915"/>
        <v>1</v>
      </c>
      <c r="V5803" t="b">
        <f t="shared" si="916"/>
        <v>0</v>
      </c>
      <c r="W5803" t="b">
        <f t="shared" si="917"/>
        <v>0</v>
      </c>
      <c r="X5803" t="b">
        <f t="shared" si="918"/>
        <v>1</v>
      </c>
      <c r="Y5803" t="b">
        <f t="shared" si="919"/>
        <v>0</v>
      </c>
      <c r="Z5803" t="b">
        <v>1</v>
      </c>
    </row>
    <row r="5804" spans="1:32" x14ac:dyDescent="0.25">
      <c r="A5804" t="s">
        <v>8290</v>
      </c>
      <c r="B5804">
        <v>0</v>
      </c>
      <c r="C5804">
        <v>0</v>
      </c>
      <c r="D5804" t="s">
        <v>8291</v>
      </c>
      <c r="E5804" t="s">
        <v>37</v>
      </c>
      <c r="F5804" t="s">
        <v>8</v>
      </c>
      <c r="G5804" t="b">
        <v>0</v>
      </c>
      <c r="H5804" t="s">
        <v>16</v>
      </c>
      <c r="I5804" t="s">
        <v>17</v>
      </c>
      <c r="J5804" t="s">
        <v>18</v>
      </c>
      <c r="K5804" t="s">
        <v>127</v>
      </c>
      <c r="P5804" t="b">
        <f t="shared" si="910"/>
        <v>0</v>
      </c>
      <c r="Q5804" t="b">
        <f t="shared" si="911"/>
        <v>0</v>
      </c>
      <c r="R5804" t="b">
        <f t="shared" si="912"/>
        <v>0</v>
      </c>
      <c r="S5804" t="b">
        <f t="shared" si="913"/>
        <v>0</v>
      </c>
      <c r="T5804" t="b">
        <f t="shared" si="914"/>
        <v>1</v>
      </c>
      <c r="U5804" t="b">
        <f t="shared" si="915"/>
        <v>0</v>
      </c>
      <c r="V5804" t="b">
        <f t="shared" si="916"/>
        <v>0</v>
      </c>
      <c r="W5804" t="b">
        <f t="shared" si="917"/>
        <v>0</v>
      </c>
      <c r="X5804" t="b">
        <f t="shared" si="918"/>
        <v>0</v>
      </c>
      <c r="Y5804" t="b">
        <f t="shared" si="919"/>
        <v>0</v>
      </c>
      <c r="Z5804" t="b">
        <v>0</v>
      </c>
    </row>
    <row r="5805" spans="1:32" x14ac:dyDescent="0.25">
      <c r="A5805" t="s">
        <v>10416</v>
      </c>
      <c r="B5805">
        <v>0</v>
      </c>
      <c r="C5805">
        <v>0</v>
      </c>
      <c r="D5805" t="s">
        <v>10417</v>
      </c>
      <c r="E5805" t="s">
        <v>37</v>
      </c>
      <c r="F5805" t="s">
        <v>8</v>
      </c>
      <c r="G5805" t="b">
        <v>0</v>
      </c>
      <c r="H5805" t="s">
        <v>16</v>
      </c>
      <c r="I5805" t="s">
        <v>38</v>
      </c>
      <c r="J5805" t="s">
        <v>39</v>
      </c>
      <c r="K5805" t="s">
        <v>8842</v>
      </c>
      <c r="L5805">
        <v>5</v>
      </c>
      <c r="M5805">
        <v>5</v>
      </c>
      <c r="P5805" t="b">
        <f t="shared" si="910"/>
        <v>1</v>
      </c>
      <c r="Q5805" t="b">
        <f t="shared" si="911"/>
        <v>1</v>
      </c>
      <c r="R5805" t="b">
        <f t="shared" si="912"/>
        <v>0</v>
      </c>
      <c r="S5805" t="b">
        <f t="shared" si="913"/>
        <v>0</v>
      </c>
      <c r="T5805" t="b">
        <f t="shared" si="914"/>
        <v>0</v>
      </c>
      <c r="U5805" t="b">
        <f t="shared" si="915"/>
        <v>1</v>
      </c>
      <c r="V5805" t="b">
        <f t="shared" si="916"/>
        <v>0</v>
      </c>
      <c r="W5805" t="b">
        <f t="shared" si="917"/>
        <v>1</v>
      </c>
      <c r="X5805" t="b">
        <f t="shared" si="918"/>
        <v>0</v>
      </c>
      <c r="Y5805" t="b">
        <f t="shared" si="919"/>
        <v>0</v>
      </c>
      <c r="Z5805" t="b">
        <v>0</v>
      </c>
    </row>
    <row r="5806" spans="1:32" x14ac:dyDescent="0.25">
      <c r="A5806" t="s">
        <v>11619</v>
      </c>
      <c r="B5806">
        <v>0</v>
      </c>
      <c r="C5806">
        <v>0</v>
      </c>
      <c r="D5806" t="s">
        <v>11620</v>
      </c>
      <c r="E5806" t="s">
        <v>37</v>
      </c>
      <c r="F5806" t="s">
        <v>8</v>
      </c>
      <c r="G5806" t="b">
        <v>0</v>
      </c>
      <c r="H5806" t="s">
        <v>16</v>
      </c>
      <c r="I5806" t="s">
        <v>38</v>
      </c>
      <c r="J5806" t="s">
        <v>39</v>
      </c>
      <c r="K5806" t="s">
        <v>8842</v>
      </c>
      <c r="L5806">
        <v>36</v>
      </c>
      <c r="M5806">
        <v>10</v>
      </c>
      <c r="P5806" t="b">
        <f t="shared" si="910"/>
        <v>1</v>
      </c>
      <c r="Q5806" t="b">
        <f t="shared" si="911"/>
        <v>1</v>
      </c>
      <c r="R5806" t="b">
        <f t="shared" si="912"/>
        <v>0</v>
      </c>
      <c r="S5806" t="b">
        <f t="shared" si="913"/>
        <v>0</v>
      </c>
      <c r="T5806" t="b">
        <f t="shared" si="914"/>
        <v>0</v>
      </c>
      <c r="U5806" t="b">
        <f t="shared" si="915"/>
        <v>1</v>
      </c>
      <c r="V5806" t="b">
        <f t="shared" si="916"/>
        <v>0</v>
      </c>
      <c r="W5806" t="b">
        <f t="shared" si="917"/>
        <v>1</v>
      </c>
      <c r="X5806" t="b">
        <f t="shared" si="918"/>
        <v>0</v>
      </c>
      <c r="Y5806" t="b">
        <f t="shared" si="919"/>
        <v>0</v>
      </c>
      <c r="Z5806" t="b">
        <v>0</v>
      </c>
    </row>
    <row r="5807" spans="1:32" x14ac:dyDescent="0.25">
      <c r="A5807" t="s">
        <v>9081</v>
      </c>
      <c r="B5807">
        <v>0</v>
      </c>
      <c r="C5807">
        <v>0</v>
      </c>
      <c r="D5807" t="s">
        <v>9082</v>
      </c>
      <c r="E5807" t="s">
        <v>37</v>
      </c>
      <c r="F5807" t="s">
        <v>8</v>
      </c>
      <c r="G5807" t="b">
        <v>0</v>
      </c>
      <c r="H5807" t="s">
        <v>16</v>
      </c>
      <c r="I5807" t="s">
        <v>38</v>
      </c>
      <c r="J5807" t="s">
        <v>39</v>
      </c>
      <c r="K5807" t="s">
        <v>8842</v>
      </c>
      <c r="L5807">
        <v>13</v>
      </c>
      <c r="M5807">
        <v>9</v>
      </c>
      <c r="N5807">
        <v>2</v>
      </c>
      <c r="P5807" t="b">
        <f t="shared" si="910"/>
        <v>1</v>
      </c>
      <c r="Q5807" t="b">
        <f t="shared" si="911"/>
        <v>1</v>
      </c>
      <c r="R5807" t="b">
        <f t="shared" si="912"/>
        <v>1</v>
      </c>
      <c r="S5807" t="b">
        <f t="shared" si="913"/>
        <v>0</v>
      </c>
      <c r="T5807" t="b">
        <f t="shared" si="914"/>
        <v>0</v>
      </c>
      <c r="U5807" t="b">
        <f t="shared" si="915"/>
        <v>1</v>
      </c>
      <c r="V5807" t="b">
        <f t="shared" si="916"/>
        <v>0</v>
      </c>
      <c r="W5807" t="b">
        <f t="shared" si="917"/>
        <v>0</v>
      </c>
      <c r="X5807" t="b">
        <f t="shared" si="918"/>
        <v>1</v>
      </c>
      <c r="Y5807" t="b">
        <f t="shared" si="919"/>
        <v>0</v>
      </c>
      <c r="Z5807" t="b">
        <v>1</v>
      </c>
    </row>
    <row r="5808" spans="1:32" x14ac:dyDescent="0.25">
      <c r="A5808" t="s">
        <v>6469</v>
      </c>
      <c r="B5808">
        <v>0</v>
      </c>
      <c r="C5808">
        <v>0</v>
      </c>
      <c r="D5808" t="s">
        <v>6470</v>
      </c>
      <c r="E5808" t="s">
        <v>15</v>
      </c>
      <c r="F5808" t="s">
        <v>8</v>
      </c>
      <c r="G5808" t="b">
        <v>0</v>
      </c>
      <c r="H5808" t="s">
        <v>16</v>
      </c>
      <c r="I5808" t="s">
        <v>47</v>
      </c>
      <c r="J5808" t="s">
        <v>99</v>
      </c>
      <c r="K5808" t="s">
        <v>100</v>
      </c>
      <c r="L5808">
        <v>17</v>
      </c>
      <c r="M5808">
        <v>12</v>
      </c>
      <c r="N5808">
        <v>1</v>
      </c>
      <c r="P5808" t="b">
        <f t="shared" si="910"/>
        <v>1</v>
      </c>
      <c r="Q5808" t="b">
        <f t="shared" si="911"/>
        <v>1</v>
      </c>
      <c r="R5808" t="b">
        <f t="shared" si="912"/>
        <v>1</v>
      </c>
      <c r="S5808" t="b">
        <f t="shared" si="913"/>
        <v>0</v>
      </c>
      <c r="T5808" t="b">
        <f t="shared" si="914"/>
        <v>0</v>
      </c>
      <c r="U5808" t="b">
        <f t="shared" si="915"/>
        <v>1</v>
      </c>
      <c r="V5808" t="b">
        <f t="shared" si="916"/>
        <v>0</v>
      </c>
      <c r="W5808" t="b">
        <f t="shared" si="917"/>
        <v>0</v>
      </c>
      <c r="X5808" t="b">
        <f t="shared" si="918"/>
        <v>1</v>
      </c>
      <c r="Y5808" t="b">
        <f t="shared" si="919"/>
        <v>0</v>
      </c>
      <c r="Z5808" t="b">
        <v>1</v>
      </c>
    </row>
    <row r="5809" spans="1:28" x14ac:dyDescent="0.25">
      <c r="A5809" t="s">
        <v>11701</v>
      </c>
      <c r="B5809">
        <v>0</v>
      </c>
      <c r="C5809">
        <v>0</v>
      </c>
      <c r="D5809" t="s">
        <v>11702</v>
      </c>
      <c r="E5809" t="s">
        <v>7</v>
      </c>
      <c r="F5809" t="s">
        <v>8</v>
      </c>
      <c r="G5809" t="b">
        <v>0</v>
      </c>
      <c r="H5809" t="s">
        <v>16</v>
      </c>
      <c r="I5809" t="s">
        <v>47</v>
      </c>
      <c r="J5809" t="s">
        <v>99</v>
      </c>
      <c r="K5809" t="s">
        <v>100</v>
      </c>
      <c r="L5809">
        <v>1</v>
      </c>
      <c r="M5809">
        <v>10</v>
      </c>
      <c r="N5809">
        <v>1</v>
      </c>
      <c r="P5809" t="b">
        <f t="shared" si="910"/>
        <v>1</v>
      </c>
      <c r="Q5809" t="b">
        <f t="shared" si="911"/>
        <v>1</v>
      </c>
      <c r="R5809" t="b">
        <f t="shared" si="912"/>
        <v>1</v>
      </c>
      <c r="S5809" t="b">
        <f t="shared" si="913"/>
        <v>0</v>
      </c>
      <c r="T5809" t="b">
        <f t="shared" si="914"/>
        <v>0</v>
      </c>
      <c r="U5809" t="b">
        <f t="shared" si="915"/>
        <v>1</v>
      </c>
      <c r="V5809" t="b">
        <f t="shared" si="916"/>
        <v>0</v>
      </c>
      <c r="W5809" t="b">
        <f t="shared" si="917"/>
        <v>0</v>
      </c>
      <c r="X5809" t="b">
        <f t="shared" si="918"/>
        <v>1</v>
      </c>
      <c r="Y5809" t="b">
        <f t="shared" si="919"/>
        <v>0</v>
      </c>
      <c r="Z5809" t="b">
        <v>0</v>
      </c>
    </row>
    <row r="5810" spans="1:28" x14ac:dyDescent="0.25">
      <c r="A5810" t="s">
        <v>16230</v>
      </c>
      <c r="B5810">
        <v>0</v>
      </c>
      <c r="C5810">
        <v>0</v>
      </c>
      <c r="D5810" t="s">
        <v>16231</v>
      </c>
      <c r="E5810" t="s">
        <v>37</v>
      </c>
      <c r="F5810" t="s">
        <v>8</v>
      </c>
      <c r="G5810" t="b">
        <v>0</v>
      </c>
      <c r="H5810" t="s">
        <v>16</v>
      </c>
      <c r="I5810" t="s">
        <v>17</v>
      </c>
      <c r="J5810" t="s">
        <v>545</v>
      </c>
      <c r="P5810" t="b">
        <f t="shared" si="910"/>
        <v>0</v>
      </c>
      <c r="Q5810" t="b">
        <f t="shared" si="911"/>
        <v>0</v>
      </c>
      <c r="R5810" t="b">
        <f t="shared" si="912"/>
        <v>0</v>
      </c>
      <c r="S5810" t="b">
        <f t="shared" si="913"/>
        <v>0</v>
      </c>
      <c r="T5810" t="b">
        <f t="shared" si="914"/>
        <v>1</v>
      </c>
      <c r="U5810" t="b">
        <f t="shared" si="915"/>
        <v>0</v>
      </c>
      <c r="V5810" t="b">
        <f t="shared" si="916"/>
        <v>0</v>
      </c>
      <c r="W5810" t="b">
        <f t="shared" si="917"/>
        <v>0</v>
      </c>
      <c r="X5810" t="b">
        <f t="shared" si="918"/>
        <v>0</v>
      </c>
      <c r="Y5810" t="b">
        <f t="shared" si="919"/>
        <v>0</v>
      </c>
      <c r="Z5810" t="b">
        <v>1</v>
      </c>
    </row>
    <row r="5811" spans="1:28" x14ac:dyDescent="0.25">
      <c r="A5811" t="s">
        <v>10169</v>
      </c>
      <c r="B5811">
        <v>0</v>
      </c>
      <c r="C5811">
        <v>0</v>
      </c>
      <c r="D5811" t="s">
        <v>10170</v>
      </c>
      <c r="E5811" t="s">
        <v>37</v>
      </c>
      <c r="F5811" t="s">
        <v>8</v>
      </c>
      <c r="G5811" t="b">
        <v>0</v>
      </c>
      <c r="H5811" t="s">
        <v>16</v>
      </c>
      <c r="I5811" t="s">
        <v>47</v>
      </c>
      <c r="J5811" t="s">
        <v>76</v>
      </c>
      <c r="K5811" t="s">
        <v>10164</v>
      </c>
      <c r="L5811">
        <v>32</v>
      </c>
      <c r="M5811">
        <v>45</v>
      </c>
      <c r="P5811" t="b">
        <f t="shared" si="910"/>
        <v>1</v>
      </c>
      <c r="Q5811" t="b">
        <f t="shared" si="911"/>
        <v>1</v>
      </c>
      <c r="R5811" t="b">
        <f t="shared" si="912"/>
        <v>0</v>
      </c>
      <c r="S5811" t="b">
        <f t="shared" si="913"/>
        <v>0</v>
      </c>
      <c r="T5811" t="b">
        <f t="shared" si="914"/>
        <v>0</v>
      </c>
      <c r="U5811" t="b">
        <f t="shared" si="915"/>
        <v>1</v>
      </c>
      <c r="V5811" t="b">
        <f t="shared" si="916"/>
        <v>0</v>
      </c>
      <c r="W5811" t="b">
        <f t="shared" si="917"/>
        <v>1</v>
      </c>
      <c r="X5811" t="b">
        <f t="shared" si="918"/>
        <v>0</v>
      </c>
      <c r="Y5811" t="b">
        <f t="shared" si="919"/>
        <v>0</v>
      </c>
      <c r="Z5811" t="b">
        <v>1</v>
      </c>
    </row>
    <row r="5812" spans="1:28" x14ac:dyDescent="0.25">
      <c r="A5812" t="s">
        <v>10171</v>
      </c>
      <c r="B5812">
        <v>0</v>
      </c>
      <c r="C5812">
        <v>0</v>
      </c>
      <c r="D5812" t="s">
        <v>10172</v>
      </c>
      <c r="E5812" t="s">
        <v>37</v>
      </c>
      <c r="F5812" t="s">
        <v>52</v>
      </c>
      <c r="G5812" t="b">
        <v>0</v>
      </c>
      <c r="H5812" t="s">
        <v>16</v>
      </c>
      <c r="I5812" t="s">
        <v>47</v>
      </c>
      <c r="J5812" t="s">
        <v>76</v>
      </c>
      <c r="K5812" t="s">
        <v>10164</v>
      </c>
      <c r="P5812" t="b">
        <f t="shared" si="910"/>
        <v>0</v>
      </c>
      <c r="Q5812" t="b">
        <f t="shared" si="911"/>
        <v>0</v>
      </c>
      <c r="R5812" t="b">
        <f t="shared" si="912"/>
        <v>0</v>
      </c>
      <c r="S5812" t="b">
        <f t="shared" si="913"/>
        <v>0</v>
      </c>
      <c r="T5812" t="b">
        <f t="shared" si="914"/>
        <v>1</v>
      </c>
      <c r="U5812" t="b">
        <f t="shared" si="915"/>
        <v>0</v>
      </c>
      <c r="V5812" t="b">
        <f t="shared" si="916"/>
        <v>0</v>
      </c>
      <c r="W5812" t="b">
        <f t="shared" si="917"/>
        <v>0</v>
      </c>
      <c r="X5812" t="b">
        <f t="shared" si="918"/>
        <v>0</v>
      </c>
      <c r="Y5812" t="b">
        <f t="shared" si="919"/>
        <v>0</v>
      </c>
      <c r="Z5812" t="b">
        <v>1</v>
      </c>
    </row>
    <row r="5813" spans="1:28" x14ac:dyDescent="0.25">
      <c r="A5813" t="s">
        <v>12334</v>
      </c>
      <c r="B5813">
        <v>0</v>
      </c>
      <c r="C5813">
        <v>0</v>
      </c>
      <c r="D5813" t="s">
        <v>12335</v>
      </c>
      <c r="E5813" t="s">
        <v>52</v>
      </c>
      <c r="F5813" t="s">
        <v>52</v>
      </c>
      <c r="G5813" t="b">
        <v>0</v>
      </c>
      <c r="H5813" t="s">
        <v>16</v>
      </c>
      <c r="I5813" t="s">
        <v>47</v>
      </c>
      <c r="J5813" t="s">
        <v>76</v>
      </c>
      <c r="K5813" t="s">
        <v>10164</v>
      </c>
      <c r="M5813">
        <v>1</v>
      </c>
      <c r="P5813" t="b">
        <f t="shared" si="910"/>
        <v>0</v>
      </c>
      <c r="Q5813" t="b">
        <f t="shared" si="911"/>
        <v>1</v>
      </c>
      <c r="R5813" t="b">
        <f t="shared" si="912"/>
        <v>0</v>
      </c>
      <c r="S5813" t="b">
        <f t="shared" si="913"/>
        <v>0</v>
      </c>
      <c r="T5813" t="b">
        <f t="shared" si="914"/>
        <v>0</v>
      </c>
      <c r="U5813" t="b">
        <f t="shared" si="915"/>
        <v>1</v>
      </c>
      <c r="V5813" t="b">
        <f t="shared" si="916"/>
        <v>0</v>
      </c>
      <c r="W5813" t="b">
        <f t="shared" si="917"/>
        <v>1</v>
      </c>
      <c r="X5813" t="b">
        <f t="shared" si="918"/>
        <v>0</v>
      </c>
      <c r="Y5813" t="b">
        <f t="shared" si="919"/>
        <v>0</v>
      </c>
      <c r="Z5813" t="b">
        <v>1</v>
      </c>
    </row>
    <row r="5814" spans="1:28" x14ac:dyDescent="0.25">
      <c r="A5814" t="s">
        <v>15872</v>
      </c>
      <c r="B5814">
        <v>1</v>
      </c>
      <c r="C5814">
        <v>0</v>
      </c>
      <c r="D5814" t="s">
        <v>15873</v>
      </c>
      <c r="E5814" t="s">
        <v>52</v>
      </c>
      <c r="F5814" t="s">
        <v>8</v>
      </c>
      <c r="G5814" t="b">
        <v>0</v>
      </c>
      <c r="H5814" t="s">
        <v>16</v>
      </c>
      <c r="I5814" t="s">
        <v>47</v>
      </c>
      <c r="J5814" t="s">
        <v>76</v>
      </c>
      <c r="K5814" t="s">
        <v>10164</v>
      </c>
      <c r="M5814">
        <v>1</v>
      </c>
      <c r="O5814">
        <v>1</v>
      </c>
      <c r="P5814" t="b">
        <f t="shared" si="910"/>
        <v>0</v>
      </c>
      <c r="Q5814" t="b">
        <f t="shared" si="911"/>
        <v>1</v>
      </c>
      <c r="R5814" t="b">
        <f t="shared" si="912"/>
        <v>0</v>
      </c>
      <c r="S5814" t="b">
        <f t="shared" si="913"/>
        <v>1</v>
      </c>
      <c r="T5814" t="b">
        <f t="shared" si="914"/>
        <v>0</v>
      </c>
      <c r="U5814" t="b">
        <f t="shared" si="915"/>
        <v>1</v>
      </c>
      <c r="V5814" t="b">
        <f t="shared" si="916"/>
        <v>0</v>
      </c>
      <c r="W5814" t="b">
        <f t="shared" si="917"/>
        <v>0</v>
      </c>
      <c r="X5814" t="b">
        <f t="shared" si="918"/>
        <v>0</v>
      </c>
      <c r="Y5814" t="b">
        <f t="shared" si="919"/>
        <v>0</v>
      </c>
      <c r="Z5814" t="b">
        <v>1</v>
      </c>
    </row>
    <row r="5815" spans="1:28" x14ac:dyDescent="0.25">
      <c r="A5815" t="s">
        <v>13633</v>
      </c>
      <c r="B5815">
        <v>0</v>
      </c>
      <c r="C5815">
        <v>0</v>
      </c>
      <c r="D5815" t="s">
        <v>13634</v>
      </c>
      <c r="E5815" t="s">
        <v>52</v>
      </c>
      <c r="F5815" t="s">
        <v>8</v>
      </c>
      <c r="G5815" t="b">
        <v>0</v>
      </c>
      <c r="H5815" t="s">
        <v>16</v>
      </c>
      <c r="I5815" t="s">
        <v>47</v>
      </c>
      <c r="J5815" t="s">
        <v>76</v>
      </c>
      <c r="K5815" t="s">
        <v>10164</v>
      </c>
      <c r="L5815">
        <v>1</v>
      </c>
      <c r="M5815">
        <v>1</v>
      </c>
      <c r="O5815">
        <v>1</v>
      </c>
      <c r="P5815" t="b">
        <f t="shared" si="910"/>
        <v>1</v>
      </c>
      <c r="Q5815" t="b">
        <f t="shared" si="911"/>
        <v>1</v>
      </c>
      <c r="R5815" t="b">
        <f t="shared" si="912"/>
        <v>0</v>
      </c>
      <c r="S5815" t="b">
        <f t="shared" si="913"/>
        <v>1</v>
      </c>
      <c r="T5815" t="b">
        <f t="shared" si="914"/>
        <v>0</v>
      </c>
      <c r="U5815" t="b">
        <f t="shared" si="915"/>
        <v>1</v>
      </c>
      <c r="V5815" t="b">
        <f t="shared" si="916"/>
        <v>0</v>
      </c>
      <c r="W5815" t="b">
        <f t="shared" si="917"/>
        <v>0</v>
      </c>
      <c r="X5815" t="b">
        <f t="shared" si="918"/>
        <v>0</v>
      </c>
      <c r="Y5815" t="b">
        <f t="shared" si="919"/>
        <v>0</v>
      </c>
      <c r="Z5815" t="b">
        <v>0</v>
      </c>
    </row>
    <row r="5816" spans="1:28" x14ac:dyDescent="0.25">
      <c r="A5816" t="s">
        <v>6788</v>
      </c>
      <c r="B5816">
        <v>0</v>
      </c>
      <c r="C5816">
        <v>0</v>
      </c>
      <c r="D5816" t="s">
        <v>6789</v>
      </c>
      <c r="E5816" t="s">
        <v>37</v>
      </c>
      <c r="F5816" t="s">
        <v>8</v>
      </c>
      <c r="G5816" t="b">
        <v>0</v>
      </c>
      <c r="H5816" t="s">
        <v>16</v>
      </c>
      <c r="I5816" t="s">
        <v>17</v>
      </c>
      <c r="J5816" t="s">
        <v>148</v>
      </c>
      <c r="K5816" t="s">
        <v>6790</v>
      </c>
      <c r="M5816">
        <v>2</v>
      </c>
      <c r="P5816" t="b">
        <f t="shared" si="910"/>
        <v>0</v>
      </c>
      <c r="Q5816" t="b">
        <f t="shared" si="911"/>
        <v>1</v>
      </c>
      <c r="R5816" t="b">
        <f t="shared" si="912"/>
        <v>0</v>
      </c>
      <c r="S5816" t="b">
        <f t="shared" si="913"/>
        <v>0</v>
      </c>
      <c r="T5816" t="b">
        <f t="shared" si="914"/>
        <v>0</v>
      </c>
      <c r="U5816" t="b">
        <f t="shared" si="915"/>
        <v>1</v>
      </c>
      <c r="V5816" t="b">
        <f t="shared" si="916"/>
        <v>0</v>
      </c>
      <c r="W5816" t="b">
        <f t="shared" si="917"/>
        <v>1</v>
      </c>
      <c r="X5816" t="b">
        <f t="shared" si="918"/>
        <v>0</v>
      </c>
      <c r="Y5816" t="b">
        <f t="shared" si="919"/>
        <v>0</v>
      </c>
      <c r="Z5816" t="b">
        <v>1</v>
      </c>
    </row>
    <row r="5817" spans="1:28" x14ac:dyDescent="0.25">
      <c r="A5817" t="s">
        <v>5299</v>
      </c>
      <c r="B5817">
        <v>0</v>
      </c>
      <c r="C5817">
        <v>0</v>
      </c>
      <c r="D5817" t="s">
        <v>5300</v>
      </c>
      <c r="E5817" t="s">
        <v>7</v>
      </c>
      <c r="F5817" t="s">
        <v>8</v>
      </c>
      <c r="G5817" t="b">
        <v>0</v>
      </c>
      <c r="H5817" t="s">
        <v>16</v>
      </c>
      <c r="I5817" t="s">
        <v>32</v>
      </c>
      <c r="J5817" t="s">
        <v>33</v>
      </c>
      <c r="K5817" t="s">
        <v>3686</v>
      </c>
      <c r="L5817">
        <v>5</v>
      </c>
      <c r="M5817">
        <v>6</v>
      </c>
      <c r="N5817">
        <v>1</v>
      </c>
      <c r="P5817" t="b">
        <f t="shared" si="910"/>
        <v>1</v>
      </c>
      <c r="Q5817" t="b">
        <f t="shared" si="911"/>
        <v>1</v>
      </c>
      <c r="R5817" t="b">
        <f t="shared" si="912"/>
        <v>1</v>
      </c>
      <c r="S5817" t="b">
        <f t="shared" si="913"/>
        <v>0</v>
      </c>
      <c r="T5817" t="b">
        <f t="shared" si="914"/>
        <v>0</v>
      </c>
      <c r="U5817" t="b">
        <f t="shared" si="915"/>
        <v>1</v>
      </c>
      <c r="V5817" t="b">
        <f t="shared" si="916"/>
        <v>0</v>
      </c>
      <c r="W5817" t="b">
        <f t="shared" si="917"/>
        <v>0</v>
      </c>
      <c r="X5817" t="b">
        <f t="shared" si="918"/>
        <v>1</v>
      </c>
      <c r="Y5817" t="b">
        <f t="shared" si="919"/>
        <v>0</v>
      </c>
      <c r="Z5817" t="b">
        <v>1</v>
      </c>
    </row>
    <row r="5818" spans="1:28" x14ac:dyDescent="0.25">
      <c r="A5818" t="s">
        <v>9263</v>
      </c>
      <c r="B5818">
        <v>0</v>
      </c>
      <c r="C5818">
        <v>0</v>
      </c>
      <c r="D5818" t="s">
        <v>9264</v>
      </c>
      <c r="E5818" t="s">
        <v>37</v>
      </c>
      <c r="F5818" t="s">
        <v>8</v>
      </c>
      <c r="G5818" t="b">
        <v>0</v>
      </c>
      <c r="H5818" t="s">
        <v>16</v>
      </c>
      <c r="I5818" t="s">
        <v>47</v>
      </c>
      <c r="J5818" t="s">
        <v>76</v>
      </c>
      <c r="K5818" t="s">
        <v>9265</v>
      </c>
      <c r="L5818">
        <v>3</v>
      </c>
      <c r="M5818">
        <v>2</v>
      </c>
      <c r="P5818" t="b">
        <f t="shared" si="910"/>
        <v>1</v>
      </c>
      <c r="Q5818" t="b">
        <f t="shared" si="911"/>
        <v>1</v>
      </c>
      <c r="R5818" t="b">
        <f t="shared" si="912"/>
        <v>0</v>
      </c>
      <c r="S5818" t="b">
        <f t="shared" si="913"/>
        <v>0</v>
      </c>
      <c r="T5818" t="b">
        <f t="shared" si="914"/>
        <v>0</v>
      </c>
      <c r="U5818" t="b">
        <f t="shared" si="915"/>
        <v>1</v>
      </c>
      <c r="V5818" t="b">
        <f t="shared" si="916"/>
        <v>0</v>
      </c>
      <c r="W5818" t="b">
        <f t="shared" si="917"/>
        <v>1</v>
      </c>
      <c r="X5818" t="b">
        <f t="shared" si="918"/>
        <v>0</v>
      </c>
      <c r="Y5818" t="b">
        <f t="shared" si="919"/>
        <v>0</v>
      </c>
      <c r="Z5818" t="b">
        <v>1</v>
      </c>
      <c r="AA5818" t="s">
        <v>16425</v>
      </c>
    </row>
    <row r="5819" spans="1:28" x14ac:dyDescent="0.25">
      <c r="A5819" t="s">
        <v>6496</v>
      </c>
      <c r="B5819">
        <v>0</v>
      </c>
      <c r="C5819">
        <v>0</v>
      </c>
      <c r="D5819" t="s">
        <v>6497</v>
      </c>
      <c r="E5819" t="s">
        <v>15</v>
      </c>
      <c r="F5819" t="s">
        <v>8</v>
      </c>
      <c r="G5819" t="b">
        <v>0</v>
      </c>
      <c r="H5819" t="s">
        <v>16</v>
      </c>
      <c r="I5819" t="s">
        <v>17</v>
      </c>
      <c r="J5819" t="s">
        <v>1286</v>
      </c>
      <c r="K5819" t="s">
        <v>1287</v>
      </c>
      <c r="M5819">
        <v>2</v>
      </c>
      <c r="P5819" t="b">
        <f t="shared" si="910"/>
        <v>0</v>
      </c>
      <c r="Q5819" t="b">
        <f t="shared" si="911"/>
        <v>1</v>
      </c>
      <c r="R5819" t="b">
        <f t="shared" si="912"/>
        <v>0</v>
      </c>
      <c r="S5819" t="b">
        <f t="shared" si="913"/>
        <v>0</v>
      </c>
      <c r="T5819" t="b">
        <f t="shared" si="914"/>
        <v>0</v>
      </c>
      <c r="U5819" t="b">
        <f t="shared" si="915"/>
        <v>1</v>
      </c>
      <c r="V5819" t="b">
        <f t="shared" si="916"/>
        <v>0</v>
      </c>
      <c r="W5819" t="b">
        <f t="shared" si="917"/>
        <v>1</v>
      </c>
      <c r="X5819" t="b">
        <f t="shared" si="918"/>
        <v>0</v>
      </c>
      <c r="Y5819" t="b">
        <f t="shared" si="919"/>
        <v>0</v>
      </c>
      <c r="Z5819" t="b">
        <v>0</v>
      </c>
    </row>
    <row r="5820" spans="1:28" x14ac:dyDescent="0.25">
      <c r="A5820" t="s">
        <v>7868</v>
      </c>
      <c r="B5820">
        <v>0</v>
      </c>
      <c r="C5820">
        <v>0</v>
      </c>
      <c r="D5820" t="s">
        <v>7869</v>
      </c>
      <c r="E5820" t="s">
        <v>37</v>
      </c>
      <c r="F5820" t="s">
        <v>8</v>
      </c>
      <c r="G5820" t="b">
        <v>0</v>
      </c>
      <c r="H5820" t="s">
        <v>16</v>
      </c>
      <c r="I5820" t="s">
        <v>17</v>
      </c>
      <c r="J5820" t="s">
        <v>2926</v>
      </c>
      <c r="K5820" t="s">
        <v>3136</v>
      </c>
      <c r="L5820">
        <v>1</v>
      </c>
      <c r="P5820" t="b">
        <f t="shared" si="910"/>
        <v>1</v>
      </c>
      <c r="Q5820" t="b">
        <f t="shared" si="911"/>
        <v>0</v>
      </c>
      <c r="R5820" t="b">
        <f t="shared" si="912"/>
        <v>0</v>
      </c>
      <c r="S5820" t="b">
        <f t="shared" si="913"/>
        <v>0</v>
      </c>
      <c r="T5820" t="b">
        <f t="shared" si="914"/>
        <v>0</v>
      </c>
      <c r="U5820" t="b">
        <f t="shared" si="915"/>
        <v>1</v>
      </c>
      <c r="V5820" t="b">
        <f t="shared" si="916"/>
        <v>1</v>
      </c>
      <c r="W5820" t="b">
        <f t="shared" si="917"/>
        <v>0</v>
      </c>
      <c r="X5820" t="b">
        <f t="shared" si="918"/>
        <v>0</v>
      </c>
      <c r="Y5820" t="b">
        <f t="shared" si="919"/>
        <v>0</v>
      </c>
      <c r="Z5820" t="b">
        <v>0</v>
      </c>
    </row>
    <row r="5821" spans="1:28" x14ac:dyDescent="0.25">
      <c r="A5821" t="s">
        <v>4095</v>
      </c>
      <c r="B5821">
        <v>0</v>
      </c>
      <c r="C5821">
        <v>0</v>
      </c>
      <c r="D5821" t="s">
        <v>4096</v>
      </c>
      <c r="E5821" t="s">
        <v>37</v>
      </c>
      <c r="F5821" t="s">
        <v>8</v>
      </c>
      <c r="G5821" t="b">
        <v>0</v>
      </c>
      <c r="H5821" t="s">
        <v>16</v>
      </c>
      <c r="I5821" t="s">
        <v>47</v>
      </c>
      <c r="J5821" t="s">
        <v>1922</v>
      </c>
      <c r="K5821" t="s">
        <v>1923</v>
      </c>
      <c r="L5821">
        <v>1</v>
      </c>
      <c r="P5821" t="b">
        <f t="shared" si="910"/>
        <v>1</v>
      </c>
      <c r="Q5821" t="b">
        <f t="shared" si="911"/>
        <v>0</v>
      </c>
      <c r="R5821" t="b">
        <f t="shared" si="912"/>
        <v>0</v>
      </c>
      <c r="S5821" t="b">
        <f t="shared" si="913"/>
        <v>0</v>
      </c>
      <c r="T5821" t="b">
        <f t="shared" si="914"/>
        <v>0</v>
      </c>
      <c r="U5821" t="b">
        <f t="shared" si="915"/>
        <v>1</v>
      </c>
      <c r="V5821" t="b">
        <f t="shared" si="916"/>
        <v>1</v>
      </c>
      <c r="W5821" t="b">
        <f t="shared" si="917"/>
        <v>0</v>
      </c>
      <c r="X5821" t="b">
        <f t="shared" si="918"/>
        <v>0</v>
      </c>
      <c r="Y5821" t="b">
        <f t="shared" si="919"/>
        <v>0</v>
      </c>
      <c r="Z5821" t="b">
        <v>0</v>
      </c>
    </row>
    <row r="5822" spans="1:28" x14ac:dyDescent="0.25">
      <c r="A5822" t="s">
        <v>2264</v>
      </c>
      <c r="B5822">
        <v>0</v>
      </c>
      <c r="C5822">
        <v>0</v>
      </c>
      <c r="D5822" t="s">
        <v>2265</v>
      </c>
      <c r="E5822" t="s">
        <v>37</v>
      </c>
      <c r="F5822" t="s">
        <v>8</v>
      </c>
      <c r="G5822" t="b">
        <v>0</v>
      </c>
      <c r="H5822" t="s">
        <v>16</v>
      </c>
      <c r="I5822" t="s">
        <v>47</v>
      </c>
      <c r="J5822" t="s">
        <v>1922</v>
      </c>
      <c r="K5822" t="s">
        <v>1923</v>
      </c>
      <c r="L5822">
        <v>1</v>
      </c>
      <c r="P5822" t="b">
        <f t="shared" si="910"/>
        <v>1</v>
      </c>
      <c r="Q5822" t="b">
        <f t="shared" si="911"/>
        <v>0</v>
      </c>
      <c r="R5822" t="b">
        <f t="shared" si="912"/>
        <v>0</v>
      </c>
      <c r="S5822" t="b">
        <f t="shared" si="913"/>
        <v>0</v>
      </c>
      <c r="T5822" t="b">
        <f t="shared" si="914"/>
        <v>0</v>
      </c>
      <c r="U5822" t="b">
        <f t="shared" si="915"/>
        <v>1</v>
      </c>
      <c r="V5822" t="b">
        <f t="shared" si="916"/>
        <v>1</v>
      </c>
      <c r="W5822" t="b">
        <f t="shared" si="917"/>
        <v>0</v>
      </c>
      <c r="X5822" t="b">
        <f t="shared" si="918"/>
        <v>0</v>
      </c>
      <c r="Y5822" t="b">
        <f t="shared" si="919"/>
        <v>0</v>
      </c>
      <c r="Z5822" t="b">
        <v>0</v>
      </c>
    </row>
    <row r="5823" spans="1:28" x14ac:dyDescent="0.25">
      <c r="A5823" t="s">
        <v>3056</v>
      </c>
      <c r="B5823">
        <v>0</v>
      </c>
      <c r="C5823">
        <v>0</v>
      </c>
      <c r="D5823" t="s">
        <v>3057</v>
      </c>
      <c r="E5823" t="s">
        <v>52</v>
      </c>
      <c r="F5823" t="s">
        <v>8</v>
      </c>
      <c r="G5823" t="b">
        <v>0</v>
      </c>
      <c r="H5823" t="s">
        <v>16</v>
      </c>
      <c r="I5823" t="s">
        <v>47</v>
      </c>
      <c r="J5823" t="s">
        <v>1922</v>
      </c>
      <c r="K5823" t="s">
        <v>1923</v>
      </c>
      <c r="L5823">
        <v>17</v>
      </c>
      <c r="M5823">
        <v>15</v>
      </c>
      <c r="P5823" t="b">
        <f t="shared" si="910"/>
        <v>1</v>
      </c>
      <c r="Q5823" t="b">
        <f t="shared" si="911"/>
        <v>1</v>
      </c>
      <c r="R5823" t="b">
        <f t="shared" si="912"/>
        <v>0</v>
      </c>
      <c r="S5823" t="b">
        <f t="shared" si="913"/>
        <v>0</v>
      </c>
      <c r="T5823" t="b">
        <f t="shared" si="914"/>
        <v>0</v>
      </c>
      <c r="U5823" t="b">
        <f t="shared" si="915"/>
        <v>1</v>
      </c>
      <c r="V5823" t="b">
        <f t="shared" si="916"/>
        <v>0</v>
      </c>
      <c r="W5823" t="b">
        <f t="shared" si="917"/>
        <v>1</v>
      </c>
      <c r="X5823" t="b">
        <f t="shared" si="918"/>
        <v>0</v>
      </c>
      <c r="Y5823" t="b">
        <f t="shared" si="919"/>
        <v>0</v>
      </c>
      <c r="Z5823" t="b">
        <v>1</v>
      </c>
    </row>
    <row r="5824" spans="1:28" x14ac:dyDescent="0.25">
      <c r="A5824" t="s">
        <v>13710</v>
      </c>
      <c r="B5824">
        <v>0</v>
      </c>
      <c r="C5824">
        <v>0</v>
      </c>
      <c r="D5824" t="s">
        <v>13711</v>
      </c>
      <c r="E5824" t="s">
        <v>37</v>
      </c>
      <c r="F5824" t="s">
        <v>8</v>
      </c>
      <c r="G5824" t="b">
        <v>0</v>
      </c>
      <c r="H5824" t="s">
        <v>9</v>
      </c>
      <c r="I5824" t="s">
        <v>10</v>
      </c>
      <c r="J5824" t="s">
        <v>11</v>
      </c>
      <c r="K5824" t="s">
        <v>493</v>
      </c>
      <c r="M5824">
        <v>3</v>
      </c>
      <c r="P5824" t="b">
        <f t="shared" si="910"/>
        <v>0</v>
      </c>
      <c r="Q5824" t="b">
        <f t="shared" si="911"/>
        <v>1</v>
      </c>
      <c r="R5824" t="b">
        <f t="shared" si="912"/>
        <v>0</v>
      </c>
      <c r="S5824" t="b">
        <f t="shared" si="913"/>
        <v>0</v>
      </c>
      <c r="T5824" t="b">
        <f t="shared" si="914"/>
        <v>0</v>
      </c>
      <c r="U5824" t="b">
        <f t="shared" si="915"/>
        <v>1</v>
      </c>
      <c r="V5824" t="b">
        <f t="shared" si="916"/>
        <v>0</v>
      </c>
      <c r="W5824" t="b">
        <f t="shared" si="917"/>
        <v>1</v>
      </c>
      <c r="X5824" t="b">
        <f t="shared" si="918"/>
        <v>0</v>
      </c>
      <c r="Y5824" t="b">
        <f t="shared" si="919"/>
        <v>0</v>
      </c>
      <c r="Z5824" t="b">
        <v>1</v>
      </c>
      <c r="AA5824" t="s">
        <v>16425</v>
      </c>
      <c r="AB5824" t="s">
        <v>16425</v>
      </c>
    </row>
    <row r="5825" spans="1:28" x14ac:dyDescent="0.25">
      <c r="A5825" t="s">
        <v>11768</v>
      </c>
      <c r="B5825">
        <v>0</v>
      </c>
      <c r="C5825">
        <v>0</v>
      </c>
      <c r="D5825" t="s">
        <v>11769</v>
      </c>
      <c r="E5825" t="s">
        <v>7</v>
      </c>
      <c r="F5825" t="s">
        <v>8</v>
      </c>
      <c r="G5825" t="b">
        <v>0</v>
      </c>
      <c r="H5825" t="s">
        <v>9</v>
      </c>
      <c r="I5825" t="s">
        <v>10</v>
      </c>
      <c r="J5825" t="s">
        <v>11</v>
      </c>
      <c r="K5825" t="s">
        <v>493</v>
      </c>
      <c r="L5825">
        <v>1</v>
      </c>
      <c r="M5825">
        <v>1</v>
      </c>
      <c r="N5825">
        <v>1</v>
      </c>
      <c r="O5825">
        <v>1</v>
      </c>
      <c r="P5825" t="b">
        <f t="shared" si="910"/>
        <v>1</v>
      </c>
      <c r="Q5825" t="b">
        <f t="shared" si="911"/>
        <v>1</v>
      </c>
      <c r="R5825" t="b">
        <f t="shared" si="912"/>
        <v>1</v>
      </c>
      <c r="S5825" t="b">
        <f t="shared" si="913"/>
        <v>1</v>
      </c>
      <c r="T5825" t="b">
        <f t="shared" si="914"/>
        <v>0</v>
      </c>
      <c r="U5825" t="b">
        <f t="shared" si="915"/>
        <v>1</v>
      </c>
      <c r="V5825" t="b">
        <f t="shared" si="916"/>
        <v>0</v>
      </c>
      <c r="W5825" t="b">
        <f t="shared" si="917"/>
        <v>0</v>
      </c>
      <c r="X5825" t="b">
        <f t="shared" si="918"/>
        <v>0</v>
      </c>
      <c r="Y5825" t="b">
        <f t="shared" si="919"/>
        <v>0</v>
      </c>
      <c r="Z5825" t="b">
        <v>0</v>
      </c>
    </row>
    <row r="5826" spans="1:28" x14ac:dyDescent="0.25">
      <c r="A5826" t="s">
        <v>9201</v>
      </c>
      <c r="B5826">
        <v>0</v>
      </c>
      <c r="C5826">
        <v>0</v>
      </c>
      <c r="D5826" t="s">
        <v>9202</v>
      </c>
      <c r="E5826" t="s">
        <v>52</v>
      </c>
      <c r="F5826" t="s">
        <v>8</v>
      </c>
      <c r="G5826" t="b">
        <v>0</v>
      </c>
      <c r="H5826" t="s">
        <v>16</v>
      </c>
      <c r="I5826" t="s">
        <v>47</v>
      </c>
      <c r="J5826" t="s">
        <v>1922</v>
      </c>
      <c r="K5826" t="s">
        <v>9203</v>
      </c>
      <c r="P5826" t="b">
        <f t="shared" si="910"/>
        <v>0</v>
      </c>
      <c r="Q5826" t="b">
        <f t="shared" si="911"/>
        <v>0</v>
      </c>
      <c r="R5826" t="b">
        <f t="shared" si="912"/>
        <v>0</v>
      </c>
      <c r="S5826" t="b">
        <f t="shared" si="913"/>
        <v>0</v>
      </c>
      <c r="T5826" t="b">
        <f t="shared" si="914"/>
        <v>1</v>
      </c>
      <c r="U5826" t="b">
        <f t="shared" si="915"/>
        <v>0</v>
      </c>
      <c r="V5826" t="b">
        <f t="shared" si="916"/>
        <v>0</v>
      </c>
      <c r="W5826" t="b">
        <f t="shared" si="917"/>
        <v>0</v>
      </c>
      <c r="X5826" t="b">
        <f t="shared" si="918"/>
        <v>0</v>
      </c>
      <c r="Y5826" t="b">
        <f t="shared" si="919"/>
        <v>0</v>
      </c>
      <c r="Z5826" t="b">
        <v>0</v>
      </c>
    </row>
    <row r="5827" spans="1:28" x14ac:dyDescent="0.25">
      <c r="A5827" t="s">
        <v>15285</v>
      </c>
      <c r="B5827">
        <v>0</v>
      </c>
      <c r="C5827">
        <v>0</v>
      </c>
      <c r="D5827" t="s">
        <v>15286</v>
      </c>
      <c r="E5827" t="s">
        <v>52</v>
      </c>
      <c r="F5827" t="s">
        <v>8</v>
      </c>
      <c r="G5827" t="b">
        <v>0</v>
      </c>
      <c r="H5827" t="s">
        <v>16</v>
      </c>
      <c r="L5827">
        <v>2</v>
      </c>
      <c r="P5827" t="b">
        <f t="shared" si="910"/>
        <v>1</v>
      </c>
      <c r="Q5827" t="b">
        <f t="shared" si="911"/>
        <v>0</v>
      </c>
      <c r="R5827" t="b">
        <f t="shared" si="912"/>
        <v>0</v>
      </c>
      <c r="S5827" t="b">
        <f t="shared" si="913"/>
        <v>0</v>
      </c>
      <c r="T5827" t="b">
        <f t="shared" si="914"/>
        <v>0</v>
      </c>
      <c r="U5827" t="b">
        <f t="shared" si="915"/>
        <v>1</v>
      </c>
      <c r="V5827" t="b">
        <f t="shared" si="916"/>
        <v>1</v>
      </c>
      <c r="W5827" t="b">
        <f t="shared" si="917"/>
        <v>0</v>
      </c>
      <c r="X5827" t="b">
        <f t="shared" si="918"/>
        <v>0</v>
      </c>
      <c r="Y5827" t="b">
        <f t="shared" si="919"/>
        <v>0</v>
      </c>
      <c r="Z5827" t="b">
        <v>0</v>
      </c>
    </row>
    <row r="5828" spans="1:28" x14ac:dyDescent="0.25">
      <c r="A5828" t="s">
        <v>11315</v>
      </c>
      <c r="B5828">
        <v>0</v>
      </c>
      <c r="C5828">
        <v>0</v>
      </c>
      <c r="D5828" t="s">
        <v>11316</v>
      </c>
      <c r="E5828" t="s">
        <v>7</v>
      </c>
      <c r="F5828" t="s">
        <v>8</v>
      </c>
      <c r="G5828" t="b">
        <v>0</v>
      </c>
      <c r="H5828" t="s">
        <v>16</v>
      </c>
      <c r="I5828" t="s">
        <v>47</v>
      </c>
      <c r="J5828" t="s">
        <v>76</v>
      </c>
      <c r="K5828" t="s">
        <v>9345</v>
      </c>
      <c r="O5828">
        <v>1</v>
      </c>
      <c r="P5828" t="b">
        <f t="shared" si="910"/>
        <v>0</v>
      </c>
      <c r="Q5828" t="b">
        <f t="shared" si="911"/>
        <v>0</v>
      </c>
      <c r="R5828" t="b">
        <f t="shared" si="912"/>
        <v>0</v>
      </c>
      <c r="S5828" t="b">
        <f t="shared" si="913"/>
        <v>1</v>
      </c>
      <c r="T5828" t="b">
        <f t="shared" si="914"/>
        <v>0</v>
      </c>
      <c r="U5828" t="b">
        <f t="shared" si="915"/>
        <v>1</v>
      </c>
      <c r="V5828" t="b">
        <f t="shared" si="916"/>
        <v>0</v>
      </c>
      <c r="W5828" t="b">
        <f t="shared" si="917"/>
        <v>0</v>
      </c>
      <c r="X5828" t="b">
        <f t="shared" si="918"/>
        <v>0</v>
      </c>
      <c r="Y5828" t="b">
        <f t="shared" si="919"/>
        <v>0</v>
      </c>
      <c r="Z5828" t="b">
        <v>1</v>
      </c>
    </row>
    <row r="5829" spans="1:28" x14ac:dyDescent="0.25">
      <c r="A5829" t="s">
        <v>14514</v>
      </c>
      <c r="B5829">
        <v>1</v>
      </c>
      <c r="C5829">
        <v>0</v>
      </c>
      <c r="D5829" t="s">
        <v>14515</v>
      </c>
      <c r="E5829" t="s">
        <v>27</v>
      </c>
      <c r="F5829" t="s">
        <v>8</v>
      </c>
      <c r="G5829" t="b">
        <v>0</v>
      </c>
      <c r="H5829" t="s">
        <v>9</v>
      </c>
      <c r="I5829" t="s">
        <v>10</v>
      </c>
      <c r="J5829" t="s">
        <v>11</v>
      </c>
      <c r="K5829" t="s">
        <v>911</v>
      </c>
      <c r="N5829">
        <v>1</v>
      </c>
      <c r="O5829">
        <v>3</v>
      </c>
      <c r="P5829" t="b">
        <f t="shared" si="910"/>
        <v>0</v>
      </c>
      <c r="Q5829" t="b">
        <f t="shared" si="911"/>
        <v>0</v>
      </c>
      <c r="R5829" t="b">
        <f t="shared" si="912"/>
        <v>1</v>
      </c>
      <c r="S5829" t="b">
        <f t="shared" si="913"/>
        <v>1</v>
      </c>
      <c r="T5829" t="b">
        <f t="shared" si="914"/>
        <v>0</v>
      </c>
      <c r="U5829" t="b">
        <f t="shared" si="915"/>
        <v>1</v>
      </c>
      <c r="V5829" t="b">
        <f t="shared" si="916"/>
        <v>0</v>
      </c>
      <c r="W5829" t="b">
        <f t="shared" si="917"/>
        <v>0</v>
      </c>
      <c r="X5829" t="b">
        <f t="shared" si="918"/>
        <v>0</v>
      </c>
      <c r="Y5829" t="b">
        <f t="shared" si="919"/>
        <v>0</v>
      </c>
      <c r="Z5829" t="b">
        <v>1</v>
      </c>
      <c r="AB5829" t="s">
        <v>16425</v>
      </c>
    </row>
    <row r="5830" spans="1:28" x14ac:dyDescent="0.25">
      <c r="A5830" t="s">
        <v>11703</v>
      </c>
      <c r="B5830">
        <v>1</v>
      </c>
      <c r="C5830">
        <v>0</v>
      </c>
      <c r="D5830" t="s">
        <v>11704</v>
      </c>
      <c r="E5830" t="s">
        <v>27</v>
      </c>
      <c r="F5830" t="s">
        <v>8</v>
      </c>
      <c r="G5830" t="b">
        <v>0</v>
      </c>
      <c r="H5830" t="s">
        <v>9</v>
      </c>
      <c r="I5830" t="s">
        <v>10</v>
      </c>
      <c r="J5830" t="s">
        <v>11</v>
      </c>
      <c r="K5830" t="s">
        <v>911</v>
      </c>
      <c r="N5830">
        <v>2</v>
      </c>
      <c r="P5830" t="b">
        <f t="shared" si="910"/>
        <v>0</v>
      </c>
      <c r="Q5830" t="b">
        <f t="shared" si="911"/>
        <v>0</v>
      </c>
      <c r="R5830" t="b">
        <f t="shared" si="912"/>
        <v>1</v>
      </c>
      <c r="S5830" t="b">
        <f t="shared" si="913"/>
        <v>0</v>
      </c>
      <c r="T5830" t="b">
        <f t="shared" si="914"/>
        <v>0</v>
      </c>
      <c r="U5830" t="b">
        <f t="shared" si="915"/>
        <v>1</v>
      </c>
      <c r="V5830" t="b">
        <f t="shared" si="916"/>
        <v>0</v>
      </c>
      <c r="W5830" t="b">
        <f t="shared" si="917"/>
        <v>0</v>
      </c>
      <c r="X5830" t="b">
        <f t="shared" si="918"/>
        <v>1</v>
      </c>
      <c r="Y5830" t="b">
        <f t="shared" si="919"/>
        <v>0</v>
      </c>
      <c r="Z5830" t="b">
        <v>1</v>
      </c>
    </row>
    <row r="5831" spans="1:28" x14ac:dyDescent="0.25">
      <c r="A5831" t="s">
        <v>11151</v>
      </c>
      <c r="B5831">
        <v>0</v>
      </c>
      <c r="C5831">
        <v>0</v>
      </c>
      <c r="D5831" t="s">
        <v>11152</v>
      </c>
      <c r="E5831" t="s">
        <v>52</v>
      </c>
      <c r="F5831" t="s">
        <v>8</v>
      </c>
      <c r="G5831" t="b">
        <v>0</v>
      </c>
      <c r="H5831" t="s">
        <v>9</v>
      </c>
      <c r="I5831" t="s">
        <v>10</v>
      </c>
      <c r="J5831" t="s">
        <v>11</v>
      </c>
      <c r="K5831" t="s">
        <v>1057</v>
      </c>
      <c r="M5831">
        <v>1</v>
      </c>
      <c r="P5831" t="b">
        <f t="shared" si="910"/>
        <v>0</v>
      </c>
      <c r="Q5831" t="b">
        <f t="shared" si="911"/>
        <v>1</v>
      </c>
      <c r="R5831" t="b">
        <f t="shared" si="912"/>
        <v>0</v>
      </c>
      <c r="S5831" t="b">
        <f t="shared" si="913"/>
        <v>0</v>
      </c>
      <c r="T5831" t="b">
        <f t="shared" si="914"/>
        <v>0</v>
      </c>
      <c r="U5831" t="b">
        <f t="shared" si="915"/>
        <v>1</v>
      </c>
      <c r="V5831" t="b">
        <f t="shared" si="916"/>
        <v>0</v>
      </c>
      <c r="W5831" t="b">
        <f t="shared" si="917"/>
        <v>1</v>
      </c>
      <c r="X5831" t="b">
        <f t="shared" si="918"/>
        <v>0</v>
      </c>
      <c r="Y5831" t="b">
        <f t="shared" si="919"/>
        <v>0</v>
      </c>
      <c r="Z5831" t="b">
        <v>1</v>
      </c>
    </row>
    <row r="5832" spans="1:28" x14ac:dyDescent="0.25">
      <c r="A5832" t="s">
        <v>10576</v>
      </c>
      <c r="B5832">
        <v>0</v>
      </c>
      <c r="C5832">
        <v>0</v>
      </c>
      <c r="D5832" t="s">
        <v>10577</v>
      </c>
      <c r="E5832" t="s">
        <v>37</v>
      </c>
      <c r="F5832" t="s">
        <v>8</v>
      </c>
      <c r="G5832" t="b">
        <v>0</v>
      </c>
      <c r="H5832" t="s">
        <v>9</v>
      </c>
      <c r="I5832" t="s">
        <v>10</v>
      </c>
      <c r="J5832" t="s">
        <v>11</v>
      </c>
      <c r="K5832" t="s">
        <v>1057</v>
      </c>
      <c r="M5832">
        <v>1</v>
      </c>
      <c r="N5832">
        <v>1</v>
      </c>
      <c r="O5832">
        <v>2</v>
      </c>
      <c r="P5832" t="b">
        <f t="shared" si="910"/>
        <v>0</v>
      </c>
      <c r="Q5832" t="b">
        <f t="shared" si="911"/>
        <v>1</v>
      </c>
      <c r="R5832" t="b">
        <f t="shared" si="912"/>
        <v>1</v>
      </c>
      <c r="S5832" t="b">
        <f t="shared" si="913"/>
        <v>1</v>
      </c>
      <c r="T5832" t="b">
        <f t="shared" si="914"/>
        <v>0</v>
      </c>
      <c r="U5832" t="b">
        <f t="shared" si="915"/>
        <v>1</v>
      </c>
      <c r="V5832" t="b">
        <f t="shared" si="916"/>
        <v>0</v>
      </c>
      <c r="W5832" t="b">
        <f t="shared" si="917"/>
        <v>0</v>
      </c>
      <c r="X5832" t="b">
        <f t="shared" si="918"/>
        <v>0</v>
      </c>
      <c r="Y5832" t="b">
        <f t="shared" si="919"/>
        <v>0</v>
      </c>
      <c r="Z5832" t="b">
        <v>1</v>
      </c>
    </row>
    <row r="5833" spans="1:28" x14ac:dyDescent="0.25">
      <c r="A5833" t="s">
        <v>3999</v>
      </c>
      <c r="B5833">
        <v>0</v>
      </c>
      <c r="C5833">
        <v>0</v>
      </c>
      <c r="D5833" t="s">
        <v>4000</v>
      </c>
      <c r="E5833" t="s">
        <v>52</v>
      </c>
      <c r="F5833" t="s">
        <v>8</v>
      </c>
      <c r="G5833" t="b">
        <v>0</v>
      </c>
      <c r="H5833" t="s">
        <v>9</v>
      </c>
      <c r="I5833" t="s">
        <v>10</v>
      </c>
      <c r="J5833" t="s">
        <v>11</v>
      </c>
      <c r="K5833" t="s">
        <v>344</v>
      </c>
      <c r="L5833">
        <v>2</v>
      </c>
      <c r="M5833">
        <v>9</v>
      </c>
      <c r="O5833">
        <v>2</v>
      </c>
      <c r="P5833" t="b">
        <f t="shared" si="910"/>
        <v>1</v>
      </c>
      <c r="Q5833" t="b">
        <f t="shared" si="911"/>
        <v>1</v>
      </c>
      <c r="R5833" t="b">
        <f t="shared" si="912"/>
        <v>0</v>
      </c>
      <c r="S5833" t="b">
        <f t="shared" si="913"/>
        <v>1</v>
      </c>
      <c r="T5833" t="b">
        <f t="shared" si="914"/>
        <v>0</v>
      </c>
      <c r="U5833" t="b">
        <f t="shared" si="915"/>
        <v>1</v>
      </c>
      <c r="V5833" t="b">
        <f t="shared" si="916"/>
        <v>0</v>
      </c>
      <c r="W5833" t="b">
        <f t="shared" si="917"/>
        <v>0</v>
      </c>
      <c r="X5833" t="b">
        <f t="shared" si="918"/>
        <v>0</v>
      </c>
      <c r="Y5833" t="b">
        <f t="shared" si="919"/>
        <v>0</v>
      </c>
      <c r="Z5833" t="b">
        <v>0</v>
      </c>
    </row>
    <row r="5834" spans="1:28" x14ac:dyDescent="0.25">
      <c r="A5834" t="s">
        <v>15108</v>
      </c>
      <c r="B5834">
        <v>0</v>
      </c>
      <c r="C5834">
        <v>0</v>
      </c>
      <c r="D5834" t="s">
        <v>15109</v>
      </c>
      <c r="E5834" t="s">
        <v>52</v>
      </c>
      <c r="F5834" t="s">
        <v>8</v>
      </c>
      <c r="G5834" t="b">
        <v>0</v>
      </c>
      <c r="H5834" t="s">
        <v>9</v>
      </c>
      <c r="I5834" t="s">
        <v>10</v>
      </c>
      <c r="J5834" t="s">
        <v>11</v>
      </c>
      <c r="K5834" t="s">
        <v>1057</v>
      </c>
      <c r="N5834">
        <v>1</v>
      </c>
      <c r="O5834">
        <v>1</v>
      </c>
      <c r="P5834" t="b">
        <f t="shared" si="910"/>
        <v>0</v>
      </c>
      <c r="Q5834" t="b">
        <f t="shared" si="911"/>
        <v>0</v>
      </c>
      <c r="R5834" t="b">
        <f t="shared" si="912"/>
        <v>1</v>
      </c>
      <c r="S5834" t="b">
        <f t="shared" si="913"/>
        <v>1</v>
      </c>
      <c r="T5834" t="b">
        <f t="shared" si="914"/>
        <v>0</v>
      </c>
      <c r="U5834" t="b">
        <f t="shared" si="915"/>
        <v>1</v>
      </c>
      <c r="V5834" t="b">
        <f t="shared" si="916"/>
        <v>0</v>
      </c>
      <c r="W5834" t="b">
        <f t="shared" si="917"/>
        <v>0</v>
      </c>
      <c r="X5834" t="b">
        <f t="shared" si="918"/>
        <v>0</v>
      </c>
      <c r="Y5834" t="b">
        <f t="shared" si="919"/>
        <v>0</v>
      </c>
      <c r="Z5834" t="b">
        <v>0</v>
      </c>
    </row>
    <row r="5835" spans="1:28" x14ac:dyDescent="0.25">
      <c r="A5835" t="s">
        <v>15741</v>
      </c>
      <c r="B5835">
        <v>1</v>
      </c>
      <c r="C5835">
        <v>0</v>
      </c>
      <c r="D5835" t="s">
        <v>15742</v>
      </c>
      <c r="E5835" t="s">
        <v>52</v>
      </c>
      <c r="F5835" t="s">
        <v>8</v>
      </c>
      <c r="G5835" t="b">
        <v>0</v>
      </c>
      <c r="H5835" t="s">
        <v>9</v>
      </c>
      <c r="I5835" t="s">
        <v>10</v>
      </c>
      <c r="J5835" t="s">
        <v>11</v>
      </c>
      <c r="K5835" t="s">
        <v>1057</v>
      </c>
      <c r="N5835">
        <v>2</v>
      </c>
      <c r="O5835">
        <v>2</v>
      </c>
      <c r="P5835" t="b">
        <f t="shared" si="910"/>
        <v>0</v>
      </c>
      <c r="Q5835" t="b">
        <f t="shared" si="911"/>
        <v>0</v>
      </c>
      <c r="R5835" t="b">
        <f t="shared" si="912"/>
        <v>1</v>
      </c>
      <c r="S5835" t="b">
        <f t="shared" si="913"/>
        <v>1</v>
      </c>
      <c r="T5835" t="b">
        <f t="shared" si="914"/>
        <v>0</v>
      </c>
      <c r="U5835" t="b">
        <f t="shared" si="915"/>
        <v>1</v>
      </c>
      <c r="V5835" t="b">
        <f t="shared" si="916"/>
        <v>0</v>
      </c>
      <c r="W5835" t="b">
        <f t="shared" si="917"/>
        <v>0</v>
      </c>
      <c r="X5835" t="b">
        <f t="shared" si="918"/>
        <v>0</v>
      </c>
      <c r="Y5835" t="b">
        <f t="shared" si="919"/>
        <v>0</v>
      </c>
      <c r="Z5835" t="b">
        <v>1</v>
      </c>
    </row>
    <row r="5836" spans="1:28" x14ac:dyDescent="0.25">
      <c r="A5836" t="s">
        <v>3122</v>
      </c>
      <c r="B5836">
        <v>0</v>
      </c>
      <c r="C5836">
        <v>0</v>
      </c>
      <c r="D5836" t="s">
        <v>3123</v>
      </c>
      <c r="E5836" t="s">
        <v>37</v>
      </c>
      <c r="F5836" t="s">
        <v>8</v>
      </c>
      <c r="G5836" t="b">
        <v>0</v>
      </c>
      <c r="H5836" t="s">
        <v>9</v>
      </c>
      <c r="I5836" t="s">
        <v>10</v>
      </c>
      <c r="J5836" t="s">
        <v>11</v>
      </c>
      <c r="K5836" t="s">
        <v>1057</v>
      </c>
      <c r="M5836">
        <v>9</v>
      </c>
      <c r="N5836">
        <v>15</v>
      </c>
      <c r="O5836">
        <v>10</v>
      </c>
      <c r="P5836" t="b">
        <f t="shared" si="910"/>
        <v>0</v>
      </c>
      <c r="Q5836" t="b">
        <f t="shared" si="911"/>
        <v>1</v>
      </c>
      <c r="R5836" t="b">
        <f t="shared" si="912"/>
        <v>1</v>
      </c>
      <c r="S5836" t="b">
        <f t="shared" si="913"/>
        <v>1</v>
      </c>
      <c r="T5836" t="b">
        <f t="shared" si="914"/>
        <v>0</v>
      </c>
      <c r="U5836" t="b">
        <f t="shared" si="915"/>
        <v>1</v>
      </c>
      <c r="V5836" t="b">
        <f t="shared" si="916"/>
        <v>0</v>
      </c>
      <c r="W5836" t="b">
        <f t="shared" si="917"/>
        <v>0</v>
      </c>
      <c r="X5836" t="b">
        <f t="shared" si="918"/>
        <v>0</v>
      </c>
      <c r="Y5836" t="b">
        <f t="shared" si="919"/>
        <v>0</v>
      </c>
      <c r="Z5836" t="b">
        <v>1</v>
      </c>
      <c r="AB5836" t="s">
        <v>16426</v>
      </c>
    </row>
    <row r="5837" spans="1:28" x14ac:dyDescent="0.25">
      <c r="A5837" t="s">
        <v>3816</v>
      </c>
      <c r="B5837">
        <v>0</v>
      </c>
      <c r="C5837">
        <v>0</v>
      </c>
      <c r="D5837" t="s">
        <v>3817</v>
      </c>
      <c r="E5837" t="s">
        <v>7</v>
      </c>
      <c r="F5837" t="s">
        <v>8</v>
      </c>
      <c r="G5837" t="b">
        <v>0</v>
      </c>
      <c r="H5837" t="s">
        <v>9</v>
      </c>
      <c r="I5837" t="s">
        <v>10</v>
      </c>
      <c r="J5837" t="s">
        <v>11</v>
      </c>
      <c r="K5837" t="s">
        <v>1057</v>
      </c>
      <c r="L5837">
        <v>3</v>
      </c>
      <c r="M5837">
        <v>13</v>
      </c>
      <c r="N5837">
        <v>8</v>
      </c>
      <c r="O5837">
        <v>4</v>
      </c>
      <c r="P5837" t="b">
        <f t="shared" si="910"/>
        <v>1</v>
      </c>
      <c r="Q5837" t="b">
        <f t="shared" si="911"/>
        <v>1</v>
      </c>
      <c r="R5837" t="b">
        <f t="shared" si="912"/>
        <v>1</v>
      </c>
      <c r="S5837" t="b">
        <f t="shared" si="913"/>
        <v>1</v>
      </c>
      <c r="T5837" t="b">
        <f t="shared" si="914"/>
        <v>0</v>
      </c>
      <c r="U5837" t="b">
        <f t="shared" si="915"/>
        <v>1</v>
      </c>
      <c r="V5837" t="b">
        <f t="shared" si="916"/>
        <v>0</v>
      </c>
      <c r="W5837" t="b">
        <f t="shared" si="917"/>
        <v>0</v>
      </c>
      <c r="X5837" t="b">
        <f t="shared" si="918"/>
        <v>0</v>
      </c>
      <c r="Y5837" t="b">
        <f t="shared" si="919"/>
        <v>0</v>
      </c>
      <c r="Z5837" t="b">
        <v>1</v>
      </c>
    </row>
    <row r="5838" spans="1:28" x14ac:dyDescent="0.25">
      <c r="A5838" t="s">
        <v>4809</v>
      </c>
      <c r="B5838">
        <v>0</v>
      </c>
      <c r="C5838">
        <v>0</v>
      </c>
      <c r="D5838" t="s">
        <v>4810</v>
      </c>
      <c r="E5838" t="s">
        <v>52</v>
      </c>
      <c r="F5838" t="s">
        <v>8</v>
      </c>
      <c r="G5838" t="b">
        <v>0</v>
      </c>
      <c r="H5838" t="s">
        <v>9</v>
      </c>
      <c r="I5838" t="s">
        <v>10</v>
      </c>
      <c r="J5838" t="s">
        <v>11</v>
      </c>
      <c r="K5838" t="s">
        <v>1057</v>
      </c>
      <c r="L5838">
        <v>2</v>
      </c>
      <c r="M5838">
        <v>11</v>
      </c>
      <c r="O5838">
        <v>1</v>
      </c>
      <c r="P5838" t="b">
        <f t="shared" si="910"/>
        <v>1</v>
      </c>
      <c r="Q5838" t="b">
        <f t="shared" si="911"/>
        <v>1</v>
      </c>
      <c r="R5838" t="b">
        <f t="shared" si="912"/>
        <v>0</v>
      </c>
      <c r="S5838" t="b">
        <f t="shared" si="913"/>
        <v>1</v>
      </c>
      <c r="T5838" t="b">
        <f t="shared" si="914"/>
        <v>0</v>
      </c>
      <c r="U5838" t="b">
        <f t="shared" si="915"/>
        <v>1</v>
      </c>
      <c r="V5838" t="b">
        <f t="shared" si="916"/>
        <v>0</v>
      </c>
      <c r="W5838" t="b">
        <f t="shared" si="917"/>
        <v>0</v>
      </c>
      <c r="X5838" t="b">
        <f t="shared" si="918"/>
        <v>0</v>
      </c>
      <c r="Y5838" t="b">
        <f t="shared" si="919"/>
        <v>0</v>
      </c>
      <c r="Z5838" t="b">
        <v>0</v>
      </c>
      <c r="AB5838" t="s">
        <v>16425</v>
      </c>
    </row>
    <row r="5839" spans="1:28" x14ac:dyDescent="0.25">
      <c r="A5839" t="s">
        <v>1073</v>
      </c>
      <c r="B5839">
        <v>1</v>
      </c>
      <c r="C5839">
        <v>0</v>
      </c>
      <c r="D5839" t="s">
        <v>1074</v>
      </c>
      <c r="E5839" t="s">
        <v>27</v>
      </c>
      <c r="F5839" t="s">
        <v>8</v>
      </c>
      <c r="G5839" t="b">
        <v>0</v>
      </c>
      <c r="H5839" t="s">
        <v>9</v>
      </c>
      <c r="I5839" t="s">
        <v>10</v>
      </c>
      <c r="J5839" t="s">
        <v>11</v>
      </c>
      <c r="K5839" t="s">
        <v>344</v>
      </c>
      <c r="P5839" t="b">
        <f t="shared" si="910"/>
        <v>0</v>
      </c>
      <c r="Q5839" t="b">
        <f t="shared" si="911"/>
        <v>0</v>
      </c>
      <c r="R5839" t="b">
        <f t="shared" si="912"/>
        <v>0</v>
      </c>
      <c r="S5839" t="b">
        <f t="shared" si="913"/>
        <v>0</v>
      </c>
      <c r="T5839" t="b">
        <f t="shared" si="914"/>
        <v>1</v>
      </c>
      <c r="U5839" t="b">
        <f t="shared" si="915"/>
        <v>0</v>
      </c>
      <c r="V5839" t="b">
        <f t="shared" si="916"/>
        <v>0</v>
      </c>
      <c r="W5839" t="b">
        <f t="shared" si="917"/>
        <v>0</v>
      </c>
      <c r="X5839" t="b">
        <f t="shared" si="918"/>
        <v>0</v>
      </c>
      <c r="Y5839" t="b">
        <f t="shared" si="919"/>
        <v>0</v>
      </c>
      <c r="Z5839" t="b">
        <v>0</v>
      </c>
      <c r="AB5839" t="s">
        <v>16425</v>
      </c>
    </row>
    <row r="5840" spans="1:28" x14ac:dyDescent="0.25">
      <c r="A5840" t="s">
        <v>1786</v>
      </c>
      <c r="B5840">
        <v>1</v>
      </c>
      <c r="C5840">
        <v>0</v>
      </c>
      <c r="D5840" t="s">
        <v>1787</v>
      </c>
      <c r="E5840" t="s">
        <v>27</v>
      </c>
      <c r="F5840" t="s">
        <v>8</v>
      </c>
      <c r="G5840" t="b">
        <v>0</v>
      </c>
      <c r="H5840" t="s">
        <v>9</v>
      </c>
      <c r="I5840" t="s">
        <v>10</v>
      </c>
      <c r="J5840" t="s">
        <v>11</v>
      </c>
      <c r="K5840" t="s">
        <v>344</v>
      </c>
      <c r="P5840" t="b">
        <f t="shared" si="910"/>
        <v>0</v>
      </c>
      <c r="Q5840" t="b">
        <f t="shared" si="911"/>
        <v>0</v>
      </c>
      <c r="R5840" t="b">
        <f t="shared" si="912"/>
        <v>0</v>
      </c>
      <c r="S5840" t="b">
        <f t="shared" si="913"/>
        <v>0</v>
      </c>
      <c r="T5840" t="b">
        <f t="shared" si="914"/>
        <v>1</v>
      </c>
      <c r="U5840" t="b">
        <f t="shared" si="915"/>
        <v>0</v>
      </c>
      <c r="V5840" t="b">
        <f t="shared" si="916"/>
        <v>0</v>
      </c>
      <c r="W5840" t="b">
        <f t="shared" si="917"/>
        <v>0</v>
      </c>
      <c r="X5840" t="b">
        <f t="shared" si="918"/>
        <v>0</v>
      </c>
      <c r="Y5840" t="b">
        <f t="shared" si="919"/>
        <v>0</v>
      </c>
      <c r="Z5840" t="b">
        <v>1</v>
      </c>
    </row>
    <row r="5841" spans="1:28" x14ac:dyDescent="0.25">
      <c r="A5841" t="s">
        <v>14967</v>
      </c>
      <c r="B5841">
        <v>1</v>
      </c>
      <c r="C5841">
        <v>0</v>
      </c>
      <c r="D5841" t="s">
        <v>14968</v>
      </c>
      <c r="E5841" t="s">
        <v>52</v>
      </c>
      <c r="F5841" t="s">
        <v>8</v>
      </c>
      <c r="G5841" t="b">
        <v>0</v>
      </c>
      <c r="H5841" t="s">
        <v>9</v>
      </c>
      <c r="I5841" t="s">
        <v>10</v>
      </c>
      <c r="J5841" t="s">
        <v>11</v>
      </c>
      <c r="K5841" t="s">
        <v>1057</v>
      </c>
      <c r="O5841">
        <v>2</v>
      </c>
      <c r="P5841" t="b">
        <f t="shared" si="910"/>
        <v>0</v>
      </c>
      <c r="Q5841" t="b">
        <f t="shared" si="911"/>
        <v>0</v>
      </c>
      <c r="R5841" t="b">
        <f t="shared" si="912"/>
        <v>0</v>
      </c>
      <c r="S5841" t="b">
        <f t="shared" si="913"/>
        <v>1</v>
      </c>
      <c r="T5841" t="b">
        <f t="shared" si="914"/>
        <v>0</v>
      </c>
      <c r="U5841" t="b">
        <f t="shared" si="915"/>
        <v>1</v>
      </c>
      <c r="V5841" t="b">
        <f t="shared" si="916"/>
        <v>0</v>
      </c>
      <c r="W5841" t="b">
        <f t="shared" si="917"/>
        <v>0</v>
      </c>
      <c r="X5841" t="b">
        <f t="shared" si="918"/>
        <v>0</v>
      </c>
      <c r="Y5841" t="b">
        <f t="shared" si="919"/>
        <v>0</v>
      </c>
      <c r="Z5841" t="b">
        <v>1</v>
      </c>
    </row>
    <row r="5842" spans="1:28" x14ac:dyDescent="0.25">
      <c r="A5842" t="s">
        <v>14969</v>
      </c>
      <c r="B5842">
        <v>1</v>
      </c>
      <c r="C5842">
        <v>0</v>
      </c>
      <c r="D5842" t="s">
        <v>14970</v>
      </c>
      <c r="E5842" t="s">
        <v>27</v>
      </c>
      <c r="F5842" t="s">
        <v>8</v>
      </c>
      <c r="G5842" t="b">
        <v>0</v>
      </c>
      <c r="H5842" t="s">
        <v>9</v>
      </c>
      <c r="I5842" t="s">
        <v>10</v>
      </c>
      <c r="J5842" t="s">
        <v>11</v>
      </c>
      <c r="K5842" t="s">
        <v>1057</v>
      </c>
      <c r="M5842">
        <v>1</v>
      </c>
      <c r="N5842">
        <v>2</v>
      </c>
      <c r="P5842" t="b">
        <f t="shared" si="910"/>
        <v>0</v>
      </c>
      <c r="Q5842" t="b">
        <f t="shared" si="911"/>
        <v>1</v>
      </c>
      <c r="R5842" t="b">
        <f t="shared" si="912"/>
        <v>1</v>
      </c>
      <c r="S5842" t="b">
        <f t="shared" si="913"/>
        <v>0</v>
      </c>
      <c r="T5842" t="b">
        <f t="shared" si="914"/>
        <v>0</v>
      </c>
      <c r="U5842" t="b">
        <f t="shared" si="915"/>
        <v>1</v>
      </c>
      <c r="V5842" t="b">
        <f t="shared" si="916"/>
        <v>0</v>
      </c>
      <c r="W5842" t="b">
        <f t="shared" si="917"/>
        <v>0</v>
      </c>
      <c r="X5842" t="b">
        <f t="shared" si="918"/>
        <v>1</v>
      </c>
      <c r="Y5842" t="b">
        <f t="shared" si="919"/>
        <v>0</v>
      </c>
      <c r="Z5842" t="b">
        <v>1</v>
      </c>
    </row>
    <row r="5843" spans="1:28" x14ac:dyDescent="0.25">
      <c r="A5843" t="s">
        <v>15737</v>
      </c>
      <c r="B5843">
        <v>0</v>
      </c>
      <c r="C5843">
        <v>0</v>
      </c>
      <c r="D5843" t="s">
        <v>15738</v>
      </c>
      <c r="E5843" t="s">
        <v>52</v>
      </c>
      <c r="F5843" t="s">
        <v>8</v>
      </c>
      <c r="G5843" t="b">
        <v>0</v>
      </c>
      <c r="H5843" t="s">
        <v>9</v>
      </c>
      <c r="I5843" t="s">
        <v>10</v>
      </c>
      <c r="J5843" t="s">
        <v>11</v>
      </c>
      <c r="K5843" t="s">
        <v>1057</v>
      </c>
      <c r="P5843" t="b">
        <f t="shared" ref="P5843:P5906" si="920">IF(L5843&gt;0, TRUE, FALSE)</f>
        <v>0</v>
      </c>
      <c r="Q5843" t="b">
        <f t="shared" ref="Q5843:Q5906" si="921">IF(M5843&gt;0, TRUE, FALSE)</f>
        <v>0</v>
      </c>
      <c r="R5843" t="b">
        <f t="shared" ref="R5843:R5906" si="922">IF(N5843&gt;0, TRUE, FALSE)</f>
        <v>0</v>
      </c>
      <c r="S5843" t="b">
        <f t="shared" ref="S5843:S5906" si="923">IF(O5843&gt;0, TRUE, FALSE)</f>
        <v>0</v>
      </c>
      <c r="T5843" t="b">
        <f t="shared" ref="T5843:T5906" si="924">AND(NOT(P5843), NOT(Q5843), NOT(R5843), NOT(S5843))</f>
        <v>1</v>
      </c>
      <c r="U5843" t="b">
        <f t="shared" ref="U5843:U5906" si="925">OR(P5843, Q5843, R5843, S5843)</f>
        <v>0</v>
      </c>
      <c r="V5843" t="b">
        <f t="shared" ref="V5843:V5906" si="926">AND(P5843, NOT(Q5843), NOT(R5843), NOT(S5843))</f>
        <v>0</v>
      </c>
      <c r="W5843" t="b">
        <f t="shared" ref="W5843:W5906" si="927">AND(Q5843, NOT(R5843), NOT(S5843))</f>
        <v>0</v>
      </c>
      <c r="X5843" t="b">
        <f t="shared" ref="X5843:X5906" si="928">AND(R5843, NOT(S5843))</f>
        <v>0</v>
      </c>
      <c r="Y5843" t="b">
        <f t="shared" ref="Y5843:Y5906" si="929">AND(P5843, NOT(Q5843),OR(R5843,S5843))</f>
        <v>0</v>
      </c>
      <c r="Z5843" t="b">
        <v>1</v>
      </c>
      <c r="AB5843" t="s">
        <v>16426</v>
      </c>
    </row>
    <row r="5844" spans="1:28" x14ac:dyDescent="0.25">
      <c r="A5844" t="s">
        <v>7480</v>
      </c>
      <c r="B5844">
        <v>0</v>
      </c>
      <c r="C5844">
        <v>0</v>
      </c>
      <c r="D5844" t="s">
        <v>7481</v>
      </c>
      <c r="E5844" t="s">
        <v>7</v>
      </c>
      <c r="F5844" t="s">
        <v>8</v>
      </c>
      <c r="G5844" t="b">
        <v>0</v>
      </c>
      <c r="H5844" t="s">
        <v>9</v>
      </c>
      <c r="I5844" t="s">
        <v>10</v>
      </c>
      <c r="J5844" t="s">
        <v>11</v>
      </c>
      <c r="K5844" t="s">
        <v>1057</v>
      </c>
      <c r="L5844">
        <v>38</v>
      </c>
      <c r="M5844">
        <v>57</v>
      </c>
      <c r="N5844">
        <v>8</v>
      </c>
      <c r="O5844">
        <v>9</v>
      </c>
      <c r="P5844" t="b">
        <f t="shared" si="920"/>
        <v>1</v>
      </c>
      <c r="Q5844" t="b">
        <f t="shared" si="921"/>
        <v>1</v>
      </c>
      <c r="R5844" t="b">
        <f t="shared" si="922"/>
        <v>1</v>
      </c>
      <c r="S5844" t="b">
        <f t="shared" si="923"/>
        <v>1</v>
      </c>
      <c r="T5844" t="b">
        <f t="shared" si="924"/>
        <v>0</v>
      </c>
      <c r="U5844" t="b">
        <f t="shared" si="925"/>
        <v>1</v>
      </c>
      <c r="V5844" t="b">
        <f t="shared" si="926"/>
        <v>0</v>
      </c>
      <c r="W5844" t="b">
        <f t="shared" si="927"/>
        <v>0</v>
      </c>
      <c r="X5844" t="b">
        <f t="shared" si="928"/>
        <v>0</v>
      </c>
      <c r="Y5844" t="b">
        <f t="shared" si="929"/>
        <v>0</v>
      </c>
      <c r="Z5844" t="b">
        <v>0</v>
      </c>
      <c r="AA5844" t="s">
        <v>16425</v>
      </c>
    </row>
    <row r="5845" spans="1:28" x14ac:dyDescent="0.25">
      <c r="A5845" t="s">
        <v>7380</v>
      </c>
      <c r="B5845">
        <v>0</v>
      </c>
      <c r="C5845">
        <v>0</v>
      </c>
      <c r="D5845" t="s">
        <v>7381</v>
      </c>
      <c r="E5845" t="s">
        <v>15</v>
      </c>
      <c r="F5845" t="s">
        <v>8</v>
      </c>
      <c r="G5845" t="b">
        <v>0</v>
      </c>
      <c r="H5845" t="s">
        <v>16</v>
      </c>
      <c r="I5845" t="s">
        <v>47</v>
      </c>
      <c r="J5845" t="s">
        <v>1987</v>
      </c>
      <c r="K5845" t="s">
        <v>1988</v>
      </c>
      <c r="M5845">
        <v>2</v>
      </c>
      <c r="P5845" t="b">
        <f t="shared" si="920"/>
        <v>0</v>
      </c>
      <c r="Q5845" t="b">
        <f t="shared" si="921"/>
        <v>1</v>
      </c>
      <c r="R5845" t="b">
        <f t="shared" si="922"/>
        <v>0</v>
      </c>
      <c r="S5845" t="b">
        <f t="shared" si="923"/>
        <v>0</v>
      </c>
      <c r="T5845" t="b">
        <f t="shared" si="924"/>
        <v>0</v>
      </c>
      <c r="U5845" t="b">
        <f t="shared" si="925"/>
        <v>1</v>
      </c>
      <c r="V5845" t="b">
        <f t="shared" si="926"/>
        <v>0</v>
      </c>
      <c r="W5845" t="b">
        <f t="shared" si="927"/>
        <v>1</v>
      </c>
      <c r="X5845" t="b">
        <f t="shared" si="928"/>
        <v>0</v>
      </c>
      <c r="Y5845" t="b">
        <f t="shared" si="929"/>
        <v>0</v>
      </c>
      <c r="Z5845" t="b">
        <v>0</v>
      </c>
    </row>
    <row r="5846" spans="1:28" x14ac:dyDescent="0.25">
      <c r="A5846" t="s">
        <v>7346</v>
      </c>
      <c r="B5846">
        <v>0</v>
      </c>
      <c r="C5846">
        <v>0</v>
      </c>
      <c r="D5846" t="s">
        <v>7347</v>
      </c>
      <c r="E5846" t="s">
        <v>52</v>
      </c>
      <c r="F5846" t="s">
        <v>8</v>
      </c>
      <c r="G5846" t="b">
        <v>0</v>
      </c>
      <c r="H5846" t="s">
        <v>16</v>
      </c>
      <c r="I5846" t="s">
        <v>47</v>
      </c>
      <c r="J5846" t="s">
        <v>1987</v>
      </c>
      <c r="K5846" t="s">
        <v>1988</v>
      </c>
      <c r="N5846">
        <v>1</v>
      </c>
      <c r="P5846" t="b">
        <f t="shared" si="920"/>
        <v>0</v>
      </c>
      <c r="Q5846" t="b">
        <f t="shared" si="921"/>
        <v>0</v>
      </c>
      <c r="R5846" t="b">
        <f t="shared" si="922"/>
        <v>1</v>
      </c>
      <c r="S5846" t="b">
        <f t="shared" si="923"/>
        <v>0</v>
      </c>
      <c r="T5846" t="b">
        <f t="shared" si="924"/>
        <v>0</v>
      </c>
      <c r="U5846" t="b">
        <f t="shared" si="925"/>
        <v>1</v>
      </c>
      <c r="V5846" t="b">
        <f t="shared" si="926"/>
        <v>0</v>
      </c>
      <c r="W5846" t="b">
        <f t="shared" si="927"/>
        <v>0</v>
      </c>
      <c r="X5846" t="b">
        <f t="shared" si="928"/>
        <v>1</v>
      </c>
      <c r="Y5846" t="b">
        <f t="shared" si="929"/>
        <v>0</v>
      </c>
      <c r="Z5846" t="b">
        <v>0</v>
      </c>
    </row>
    <row r="5847" spans="1:28" x14ac:dyDescent="0.25">
      <c r="A5847" t="s">
        <v>8252</v>
      </c>
      <c r="B5847">
        <v>0</v>
      </c>
      <c r="C5847">
        <v>0</v>
      </c>
      <c r="D5847" t="s">
        <v>8253</v>
      </c>
      <c r="E5847" t="s">
        <v>15</v>
      </c>
      <c r="F5847" t="s">
        <v>8</v>
      </c>
      <c r="G5847" t="b">
        <v>1</v>
      </c>
      <c r="H5847" t="s">
        <v>16</v>
      </c>
      <c r="I5847" t="s">
        <v>53</v>
      </c>
      <c r="J5847" t="s">
        <v>92</v>
      </c>
      <c r="K5847" t="s">
        <v>93</v>
      </c>
      <c r="P5847" t="b">
        <f t="shared" si="920"/>
        <v>0</v>
      </c>
      <c r="Q5847" t="b">
        <f t="shared" si="921"/>
        <v>0</v>
      </c>
      <c r="R5847" t="b">
        <f t="shared" si="922"/>
        <v>0</v>
      </c>
      <c r="S5847" t="b">
        <f t="shared" si="923"/>
        <v>0</v>
      </c>
      <c r="T5847" t="b">
        <f t="shared" si="924"/>
        <v>1</v>
      </c>
      <c r="U5847" t="b">
        <f t="shared" si="925"/>
        <v>0</v>
      </c>
      <c r="V5847" t="b">
        <f t="shared" si="926"/>
        <v>0</v>
      </c>
      <c r="W5847" t="b">
        <f t="shared" si="927"/>
        <v>0</v>
      </c>
      <c r="X5847" t="b">
        <f t="shared" si="928"/>
        <v>0</v>
      </c>
      <c r="Y5847" t="b">
        <f t="shared" si="929"/>
        <v>0</v>
      </c>
      <c r="Z5847" t="b">
        <v>0</v>
      </c>
    </row>
    <row r="5848" spans="1:28" x14ac:dyDescent="0.25">
      <c r="A5848" t="s">
        <v>5872</v>
      </c>
      <c r="B5848">
        <v>0</v>
      </c>
      <c r="C5848">
        <v>0</v>
      </c>
      <c r="D5848" t="s">
        <v>5873</v>
      </c>
      <c r="E5848" t="s">
        <v>15</v>
      </c>
      <c r="F5848" t="s">
        <v>8</v>
      </c>
      <c r="G5848" t="b">
        <v>1</v>
      </c>
      <c r="H5848" t="s">
        <v>16</v>
      </c>
      <c r="I5848" t="s">
        <v>71</v>
      </c>
      <c r="J5848" t="s">
        <v>4615</v>
      </c>
      <c r="K5848" t="s">
        <v>4616</v>
      </c>
      <c r="P5848" t="b">
        <f t="shared" si="920"/>
        <v>0</v>
      </c>
      <c r="Q5848" t="b">
        <f t="shared" si="921"/>
        <v>0</v>
      </c>
      <c r="R5848" t="b">
        <f t="shared" si="922"/>
        <v>0</v>
      </c>
      <c r="S5848" t="b">
        <f t="shared" si="923"/>
        <v>0</v>
      </c>
      <c r="T5848" t="b">
        <f t="shared" si="924"/>
        <v>1</v>
      </c>
      <c r="U5848" t="b">
        <f t="shared" si="925"/>
        <v>0</v>
      </c>
      <c r="V5848" t="b">
        <f t="shared" si="926"/>
        <v>0</v>
      </c>
      <c r="W5848" t="b">
        <f t="shared" si="927"/>
        <v>0</v>
      </c>
      <c r="X5848" t="b">
        <f t="shared" si="928"/>
        <v>0</v>
      </c>
      <c r="Y5848" t="b">
        <f t="shared" si="929"/>
        <v>0</v>
      </c>
      <c r="Z5848" t="b">
        <v>1</v>
      </c>
    </row>
    <row r="5849" spans="1:28" x14ac:dyDescent="0.25">
      <c r="A5849" t="s">
        <v>14407</v>
      </c>
      <c r="B5849">
        <v>0</v>
      </c>
      <c r="C5849">
        <v>0</v>
      </c>
      <c r="D5849" t="s">
        <v>14408</v>
      </c>
      <c r="E5849" t="s">
        <v>52</v>
      </c>
      <c r="F5849" t="s">
        <v>8</v>
      </c>
      <c r="G5849" t="b">
        <v>0</v>
      </c>
      <c r="H5849" t="s">
        <v>9</v>
      </c>
      <c r="I5849" t="s">
        <v>10</v>
      </c>
      <c r="J5849" t="s">
        <v>2636</v>
      </c>
      <c r="L5849">
        <v>26</v>
      </c>
      <c r="M5849">
        <v>3</v>
      </c>
      <c r="P5849" t="b">
        <f t="shared" si="920"/>
        <v>1</v>
      </c>
      <c r="Q5849" t="b">
        <f t="shared" si="921"/>
        <v>1</v>
      </c>
      <c r="R5849" t="b">
        <f t="shared" si="922"/>
        <v>0</v>
      </c>
      <c r="S5849" t="b">
        <f t="shared" si="923"/>
        <v>0</v>
      </c>
      <c r="T5849" t="b">
        <f t="shared" si="924"/>
        <v>0</v>
      </c>
      <c r="U5849" t="b">
        <f t="shared" si="925"/>
        <v>1</v>
      </c>
      <c r="V5849" t="b">
        <f t="shared" si="926"/>
        <v>0</v>
      </c>
      <c r="W5849" t="b">
        <f t="shared" si="927"/>
        <v>1</v>
      </c>
      <c r="X5849" t="b">
        <f t="shared" si="928"/>
        <v>0</v>
      </c>
      <c r="Y5849" t="b">
        <f t="shared" si="929"/>
        <v>0</v>
      </c>
      <c r="Z5849" t="b">
        <v>0</v>
      </c>
    </row>
    <row r="5850" spans="1:28" x14ac:dyDescent="0.25">
      <c r="A5850" t="s">
        <v>14666</v>
      </c>
      <c r="B5850">
        <v>0</v>
      </c>
      <c r="C5850">
        <v>0</v>
      </c>
      <c r="D5850" t="s">
        <v>14667</v>
      </c>
      <c r="E5850" t="s">
        <v>52</v>
      </c>
      <c r="F5850" t="s">
        <v>8</v>
      </c>
      <c r="G5850" t="b">
        <v>0</v>
      </c>
      <c r="H5850" t="s">
        <v>9</v>
      </c>
      <c r="I5850" t="s">
        <v>10</v>
      </c>
      <c r="J5850" t="s">
        <v>11</v>
      </c>
      <c r="K5850" t="s">
        <v>10900</v>
      </c>
      <c r="M5850">
        <v>1</v>
      </c>
      <c r="P5850" t="b">
        <f t="shared" si="920"/>
        <v>0</v>
      </c>
      <c r="Q5850" t="b">
        <f t="shared" si="921"/>
        <v>1</v>
      </c>
      <c r="R5850" t="b">
        <f t="shared" si="922"/>
        <v>0</v>
      </c>
      <c r="S5850" t="b">
        <f t="shared" si="923"/>
        <v>0</v>
      </c>
      <c r="T5850" t="b">
        <f t="shared" si="924"/>
        <v>0</v>
      </c>
      <c r="U5850" t="b">
        <f t="shared" si="925"/>
        <v>1</v>
      </c>
      <c r="V5850" t="b">
        <f t="shared" si="926"/>
        <v>0</v>
      </c>
      <c r="W5850" t="b">
        <f t="shared" si="927"/>
        <v>1</v>
      </c>
      <c r="X5850" t="b">
        <f t="shared" si="928"/>
        <v>0</v>
      </c>
      <c r="Y5850" t="b">
        <f t="shared" si="929"/>
        <v>0</v>
      </c>
      <c r="Z5850" t="b">
        <v>1</v>
      </c>
    </row>
    <row r="5851" spans="1:28" x14ac:dyDescent="0.25">
      <c r="A5851" t="s">
        <v>13536</v>
      </c>
      <c r="B5851">
        <v>0</v>
      </c>
      <c r="C5851">
        <v>0</v>
      </c>
      <c r="D5851" t="s">
        <v>13537</v>
      </c>
      <c r="E5851" t="s">
        <v>15</v>
      </c>
      <c r="F5851" t="s">
        <v>8</v>
      </c>
      <c r="G5851" t="b">
        <v>0</v>
      </c>
      <c r="H5851" t="s">
        <v>9</v>
      </c>
      <c r="I5851" t="s">
        <v>10</v>
      </c>
      <c r="J5851" t="s">
        <v>11</v>
      </c>
      <c r="K5851" t="s">
        <v>10900</v>
      </c>
      <c r="N5851">
        <v>1</v>
      </c>
      <c r="O5851">
        <v>1</v>
      </c>
      <c r="P5851" t="b">
        <f t="shared" si="920"/>
        <v>0</v>
      </c>
      <c r="Q5851" t="b">
        <f t="shared" si="921"/>
        <v>0</v>
      </c>
      <c r="R5851" t="b">
        <f t="shared" si="922"/>
        <v>1</v>
      </c>
      <c r="S5851" t="b">
        <f t="shared" si="923"/>
        <v>1</v>
      </c>
      <c r="T5851" t="b">
        <f t="shared" si="924"/>
        <v>0</v>
      </c>
      <c r="U5851" t="b">
        <f t="shared" si="925"/>
        <v>1</v>
      </c>
      <c r="V5851" t="b">
        <f t="shared" si="926"/>
        <v>0</v>
      </c>
      <c r="W5851" t="b">
        <f t="shared" si="927"/>
        <v>0</v>
      </c>
      <c r="X5851" t="b">
        <f t="shared" si="928"/>
        <v>0</v>
      </c>
      <c r="Y5851" t="b">
        <f t="shared" si="929"/>
        <v>0</v>
      </c>
      <c r="Z5851" t="b">
        <v>1</v>
      </c>
    </row>
    <row r="5852" spans="1:28" x14ac:dyDescent="0.25">
      <c r="A5852" t="s">
        <v>10898</v>
      </c>
      <c r="B5852">
        <v>1</v>
      </c>
      <c r="C5852">
        <v>0</v>
      </c>
      <c r="D5852" t="s">
        <v>10899</v>
      </c>
      <c r="E5852" t="s">
        <v>27</v>
      </c>
      <c r="F5852" t="s">
        <v>8</v>
      </c>
      <c r="G5852" t="b">
        <v>0</v>
      </c>
      <c r="H5852" t="s">
        <v>9</v>
      </c>
      <c r="I5852" t="s">
        <v>10</v>
      </c>
      <c r="J5852" t="s">
        <v>11</v>
      </c>
      <c r="K5852" t="s">
        <v>10900</v>
      </c>
      <c r="M5852">
        <v>3</v>
      </c>
      <c r="N5852">
        <v>3</v>
      </c>
      <c r="P5852" t="b">
        <f t="shared" si="920"/>
        <v>0</v>
      </c>
      <c r="Q5852" t="b">
        <f t="shared" si="921"/>
        <v>1</v>
      </c>
      <c r="R5852" t="b">
        <f t="shared" si="922"/>
        <v>1</v>
      </c>
      <c r="S5852" t="b">
        <f t="shared" si="923"/>
        <v>0</v>
      </c>
      <c r="T5852" t="b">
        <f t="shared" si="924"/>
        <v>0</v>
      </c>
      <c r="U5852" t="b">
        <f t="shared" si="925"/>
        <v>1</v>
      </c>
      <c r="V5852" t="b">
        <f t="shared" si="926"/>
        <v>0</v>
      </c>
      <c r="W5852" t="b">
        <f t="shared" si="927"/>
        <v>0</v>
      </c>
      <c r="X5852" t="b">
        <f t="shared" si="928"/>
        <v>1</v>
      </c>
      <c r="Y5852" t="b">
        <f t="shared" si="929"/>
        <v>0</v>
      </c>
      <c r="Z5852" t="b">
        <v>1</v>
      </c>
    </row>
    <row r="5853" spans="1:28" x14ac:dyDescent="0.25">
      <c r="A5853" t="s">
        <v>12294</v>
      </c>
      <c r="B5853">
        <v>1</v>
      </c>
      <c r="C5853">
        <v>0</v>
      </c>
      <c r="D5853" t="s">
        <v>12295</v>
      </c>
      <c r="E5853" t="s">
        <v>27</v>
      </c>
      <c r="F5853" t="s">
        <v>8</v>
      </c>
      <c r="G5853" t="b">
        <v>0</v>
      </c>
      <c r="H5853" t="s">
        <v>9</v>
      </c>
      <c r="I5853" t="s">
        <v>10</v>
      </c>
      <c r="J5853" t="s">
        <v>11</v>
      </c>
      <c r="K5853" t="s">
        <v>10900</v>
      </c>
      <c r="M5853">
        <v>2</v>
      </c>
      <c r="P5853" t="b">
        <f t="shared" si="920"/>
        <v>0</v>
      </c>
      <c r="Q5853" t="b">
        <f t="shared" si="921"/>
        <v>1</v>
      </c>
      <c r="R5853" t="b">
        <f t="shared" si="922"/>
        <v>0</v>
      </c>
      <c r="S5853" t="b">
        <f t="shared" si="923"/>
        <v>0</v>
      </c>
      <c r="T5853" t="b">
        <f t="shared" si="924"/>
        <v>0</v>
      </c>
      <c r="U5853" t="b">
        <f t="shared" si="925"/>
        <v>1</v>
      </c>
      <c r="V5853" t="b">
        <f t="shared" si="926"/>
        <v>0</v>
      </c>
      <c r="W5853" t="b">
        <f t="shared" si="927"/>
        <v>1</v>
      </c>
      <c r="X5853" t="b">
        <f t="shared" si="928"/>
        <v>0</v>
      </c>
      <c r="Y5853" t="b">
        <f t="shared" si="929"/>
        <v>0</v>
      </c>
      <c r="Z5853" t="b">
        <v>1</v>
      </c>
    </row>
    <row r="5854" spans="1:28" x14ac:dyDescent="0.25">
      <c r="A5854" t="s">
        <v>15120</v>
      </c>
      <c r="B5854">
        <v>1</v>
      </c>
      <c r="C5854">
        <v>0</v>
      </c>
      <c r="D5854" t="s">
        <v>15121</v>
      </c>
      <c r="E5854" t="s">
        <v>7</v>
      </c>
      <c r="F5854" t="s">
        <v>8</v>
      </c>
      <c r="G5854" t="b">
        <v>0</v>
      </c>
      <c r="H5854" t="s">
        <v>9</v>
      </c>
      <c r="I5854" t="s">
        <v>10</v>
      </c>
      <c r="J5854" t="s">
        <v>11</v>
      </c>
      <c r="K5854" t="s">
        <v>10900</v>
      </c>
      <c r="N5854">
        <v>1</v>
      </c>
      <c r="P5854" t="b">
        <f t="shared" si="920"/>
        <v>0</v>
      </c>
      <c r="Q5854" t="b">
        <f t="shared" si="921"/>
        <v>0</v>
      </c>
      <c r="R5854" t="b">
        <f t="shared" si="922"/>
        <v>1</v>
      </c>
      <c r="S5854" t="b">
        <f t="shared" si="923"/>
        <v>0</v>
      </c>
      <c r="T5854" t="b">
        <f t="shared" si="924"/>
        <v>0</v>
      </c>
      <c r="U5854" t="b">
        <f t="shared" si="925"/>
        <v>1</v>
      </c>
      <c r="V5854" t="b">
        <f t="shared" si="926"/>
        <v>0</v>
      </c>
      <c r="W5854" t="b">
        <f t="shared" si="927"/>
        <v>0</v>
      </c>
      <c r="X5854" t="b">
        <f t="shared" si="928"/>
        <v>1</v>
      </c>
      <c r="Y5854" t="b">
        <f t="shared" si="929"/>
        <v>0</v>
      </c>
      <c r="Z5854" t="b">
        <v>1</v>
      </c>
    </row>
    <row r="5855" spans="1:28" x14ac:dyDescent="0.25">
      <c r="A5855" t="s">
        <v>15549</v>
      </c>
      <c r="B5855">
        <v>0</v>
      </c>
      <c r="C5855">
        <v>0</v>
      </c>
      <c r="D5855" t="s">
        <v>15550</v>
      </c>
      <c r="E5855" t="s">
        <v>27</v>
      </c>
      <c r="F5855" t="s">
        <v>52</v>
      </c>
      <c r="G5855" t="b">
        <v>0</v>
      </c>
      <c r="H5855" t="s">
        <v>9</v>
      </c>
      <c r="I5855" t="s">
        <v>10</v>
      </c>
      <c r="J5855" t="s">
        <v>11</v>
      </c>
      <c r="K5855" t="s">
        <v>10900</v>
      </c>
      <c r="P5855" t="b">
        <f t="shared" si="920"/>
        <v>0</v>
      </c>
      <c r="Q5855" t="b">
        <f t="shared" si="921"/>
        <v>0</v>
      </c>
      <c r="R5855" t="b">
        <f t="shared" si="922"/>
        <v>0</v>
      </c>
      <c r="S5855" t="b">
        <f t="shared" si="923"/>
        <v>0</v>
      </c>
      <c r="T5855" t="b">
        <f t="shared" si="924"/>
        <v>1</v>
      </c>
      <c r="U5855" t="b">
        <f t="shared" si="925"/>
        <v>0</v>
      </c>
      <c r="V5855" t="b">
        <f t="shared" si="926"/>
        <v>0</v>
      </c>
      <c r="W5855" t="b">
        <f t="shared" si="927"/>
        <v>0</v>
      </c>
      <c r="X5855" t="b">
        <f t="shared" si="928"/>
        <v>0</v>
      </c>
      <c r="Y5855" t="b">
        <f t="shared" si="929"/>
        <v>0</v>
      </c>
      <c r="Z5855" t="b">
        <v>0</v>
      </c>
    </row>
    <row r="5856" spans="1:28" x14ac:dyDescent="0.25">
      <c r="A5856" t="s">
        <v>13864</v>
      </c>
      <c r="B5856">
        <v>0</v>
      </c>
      <c r="C5856">
        <v>0</v>
      </c>
      <c r="D5856" t="s">
        <v>13865</v>
      </c>
      <c r="E5856" t="s">
        <v>7</v>
      </c>
      <c r="F5856" t="s">
        <v>8</v>
      </c>
      <c r="G5856" t="b">
        <v>0</v>
      </c>
      <c r="H5856" t="s">
        <v>9</v>
      </c>
      <c r="I5856" t="s">
        <v>141</v>
      </c>
      <c r="J5856" t="s">
        <v>142</v>
      </c>
      <c r="K5856" t="s">
        <v>143</v>
      </c>
      <c r="L5856">
        <v>1</v>
      </c>
      <c r="P5856" t="b">
        <f t="shared" si="920"/>
        <v>1</v>
      </c>
      <c r="Q5856" t="b">
        <f t="shared" si="921"/>
        <v>0</v>
      </c>
      <c r="R5856" t="b">
        <f t="shared" si="922"/>
        <v>0</v>
      </c>
      <c r="S5856" t="b">
        <f t="shared" si="923"/>
        <v>0</v>
      </c>
      <c r="T5856" t="b">
        <f t="shared" si="924"/>
        <v>0</v>
      </c>
      <c r="U5856" t="b">
        <f t="shared" si="925"/>
        <v>1</v>
      </c>
      <c r="V5856" t="b">
        <f t="shared" si="926"/>
        <v>1</v>
      </c>
      <c r="W5856" t="b">
        <f t="shared" si="927"/>
        <v>0</v>
      </c>
      <c r="X5856" t="b">
        <f t="shared" si="928"/>
        <v>0</v>
      </c>
      <c r="Y5856" t="b">
        <f t="shared" si="929"/>
        <v>0</v>
      </c>
      <c r="Z5856" t="b">
        <v>0</v>
      </c>
    </row>
    <row r="5857" spans="1:32" x14ac:dyDescent="0.25">
      <c r="A5857" t="s">
        <v>6106</v>
      </c>
      <c r="B5857">
        <v>0</v>
      </c>
      <c r="C5857">
        <v>0</v>
      </c>
      <c r="D5857" t="s">
        <v>6107</v>
      </c>
      <c r="E5857" t="s">
        <v>37</v>
      </c>
      <c r="F5857" t="s">
        <v>8</v>
      </c>
      <c r="G5857" t="b">
        <v>0</v>
      </c>
      <c r="H5857" t="s">
        <v>9</v>
      </c>
      <c r="I5857" t="s">
        <v>141</v>
      </c>
      <c r="J5857" t="s">
        <v>142</v>
      </c>
      <c r="K5857" t="s">
        <v>143</v>
      </c>
      <c r="M5857">
        <v>1</v>
      </c>
      <c r="P5857" t="b">
        <f t="shared" si="920"/>
        <v>0</v>
      </c>
      <c r="Q5857" t="b">
        <f t="shared" si="921"/>
        <v>1</v>
      </c>
      <c r="R5857" t="b">
        <f t="shared" si="922"/>
        <v>0</v>
      </c>
      <c r="S5857" t="b">
        <f t="shared" si="923"/>
        <v>0</v>
      </c>
      <c r="T5857" t="b">
        <f t="shared" si="924"/>
        <v>0</v>
      </c>
      <c r="U5857" t="b">
        <f t="shared" si="925"/>
        <v>1</v>
      </c>
      <c r="V5857" t="b">
        <f t="shared" si="926"/>
        <v>0</v>
      </c>
      <c r="W5857" t="b">
        <f t="shared" si="927"/>
        <v>1</v>
      </c>
      <c r="X5857" t="b">
        <f t="shared" si="928"/>
        <v>0</v>
      </c>
      <c r="Y5857" t="b">
        <f t="shared" si="929"/>
        <v>0</v>
      </c>
      <c r="Z5857" t="b">
        <v>1</v>
      </c>
    </row>
    <row r="5858" spans="1:32" x14ac:dyDescent="0.25">
      <c r="A5858" t="s">
        <v>3713</v>
      </c>
      <c r="B5858">
        <v>0</v>
      </c>
      <c r="C5858">
        <v>0</v>
      </c>
      <c r="D5858" t="s">
        <v>3714</v>
      </c>
      <c r="E5858" t="s">
        <v>7</v>
      </c>
      <c r="F5858" t="s">
        <v>8</v>
      </c>
      <c r="G5858" t="b">
        <v>0</v>
      </c>
      <c r="H5858" t="s">
        <v>9</v>
      </c>
      <c r="I5858" t="s">
        <v>141</v>
      </c>
      <c r="J5858" t="s">
        <v>142</v>
      </c>
      <c r="K5858" t="s">
        <v>143</v>
      </c>
      <c r="L5858">
        <v>18</v>
      </c>
      <c r="M5858">
        <v>16</v>
      </c>
      <c r="N5858">
        <v>3</v>
      </c>
      <c r="O5858">
        <v>1</v>
      </c>
      <c r="P5858" t="b">
        <f t="shared" si="920"/>
        <v>1</v>
      </c>
      <c r="Q5858" t="b">
        <f t="shared" si="921"/>
        <v>1</v>
      </c>
      <c r="R5858" t="b">
        <f t="shared" si="922"/>
        <v>1</v>
      </c>
      <c r="S5858" t="b">
        <f t="shared" si="923"/>
        <v>1</v>
      </c>
      <c r="T5858" t="b">
        <f t="shared" si="924"/>
        <v>0</v>
      </c>
      <c r="U5858" t="b">
        <f t="shared" si="925"/>
        <v>1</v>
      </c>
      <c r="V5858" t="b">
        <f t="shared" si="926"/>
        <v>0</v>
      </c>
      <c r="W5858" t="b">
        <f t="shared" si="927"/>
        <v>0</v>
      </c>
      <c r="X5858" t="b">
        <f t="shared" si="928"/>
        <v>0</v>
      </c>
      <c r="Y5858" t="b">
        <f t="shared" si="929"/>
        <v>0</v>
      </c>
      <c r="Z5858" t="b">
        <v>0</v>
      </c>
    </row>
    <row r="5859" spans="1:32" x14ac:dyDescent="0.25">
      <c r="A5859" t="s">
        <v>5346</v>
      </c>
      <c r="B5859">
        <v>0</v>
      </c>
      <c r="C5859">
        <v>0</v>
      </c>
      <c r="D5859" t="s">
        <v>5347</v>
      </c>
      <c r="E5859" t="s">
        <v>7</v>
      </c>
      <c r="F5859" t="s">
        <v>8</v>
      </c>
      <c r="G5859" t="b">
        <v>0</v>
      </c>
      <c r="H5859" t="s">
        <v>9</v>
      </c>
      <c r="I5859" t="s">
        <v>141</v>
      </c>
      <c r="J5859" t="s">
        <v>142</v>
      </c>
      <c r="K5859" t="s">
        <v>143</v>
      </c>
      <c r="L5859">
        <v>2</v>
      </c>
      <c r="P5859" t="b">
        <f t="shared" si="920"/>
        <v>1</v>
      </c>
      <c r="Q5859" t="b">
        <f t="shared" si="921"/>
        <v>0</v>
      </c>
      <c r="R5859" t="b">
        <f t="shared" si="922"/>
        <v>0</v>
      </c>
      <c r="S5859" t="b">
        <f t="shared" si="923"/>
        <v>0</v>
      </c>
      <c r="T5859" t="b">
        <f t="shared" si="924"/>
        <v>0</v>
      </c>
      <c r="U5859" t="b">
        <f t="shared" si="925"/>
        <v>1</v>
      </c>
      <c r="V5859" t="b">
        <f t="shared" si="926"/>
        <v>1</v>
      </c>
      <c r="W5859" t="b">
        <f t="shared" si="927"/>
        <v>0</v>
      </c>
      <c r="X5859" t="b">
        <f t="shared" si="928"/>
        <v>0</v>
      </c>
      <c r="Y5859" t="b">
        <f t="shared" si="929"/>
        <v>0</v>
      </c>
    </row>
    <row r="5860" spans="1:32" x14ac:dyDescent="0.25">
      <c r="A5860" t="s">
        <v>4867</v>
      </c>
      <c r="B5860">
        <v>0</v>
      </c>
      <c r="C5860">
        <v>0</v>
      </c>
      <c r="D5860" t="s">
        <v>4868</v>
      </c>
      <c r="E5860" t="s">
        <v>37</v>
      </c>
      <c r="F5860" t="s">
        <v>8</v>
      </c>
      <c r="G5860" t="b">
        <v>0</v>
      </c>
      <c r="H5860" t="s">
        <v>9</v>
      </c>
      <c r="I5860" t="s">
        <v>141</v>
      </c>
      <c r="J5860" t="s">
        <v>142</v>
      </c>
      <c r="K5860" t="s">
        <v>143</v>
      </c>
      <c r="L5860">
        <v>23</v>
      </c>
      <c r="M5860">
        <v>11</v>
      </c>
      <c r="P5860" t="b">
        <f t="shared" si="920"/>
        <v>1</v>
      </c>
      <c r="Q5860" t="b">
        <f t="shared" si="921"/>
        <v>1</v>
      </c>
      <c r="R5860" t="b">
        <f t="shared" si="922"/>
        <v>0</v>
      </c>
      <c r="S5860" t="b">
        <f t="shared" si="923"/>
        <v>0</v>
      </c>
      <c r="T5860" t="b">
        <f t="shared" si="924"/>
        <v>0</v>
      </c>
      <c r="U5860" t="b">
        <f t="shared" si="925"/>
        <v>1</v>
      </c>
      <c r="V5860" t="b">
        <f t="shared" si="926"/>
        <v>0</v>
      </c>
      <c r="W5860" t="b">
        <f t="shared" si="927"/>
        <v>1</v>
      </c>
      <c r="X5860" t="b">
        <f t="shared" si="928"/>
        <v>0</v>
      </c>
      <c r="Y5860" t="b">
        <f t="shared" si="929"/>
        <v>0</v>
      </c>
      <c r="Z5860" t="b">
        <v>0</v>
      </c>
      <c r="AD5860" t="s">
        <v>16490</v>
      </c>
      <c r="AE5860" t="s">
        <v>16492</v>
      </c>
      <c r="AF5860" t="s">
        <v>16491</v>
      </c>
    </row>
    <row r="5861" spans="1:32" x14ac:dyDescent="0.25">
      <c r="A5861" t="s">
        <v>4919</v>
      </c>
      <c r="B5861">
        <v>0</v>
      </c>
      <c r="C5861">
        <v>0</v>
      </c>
      <c r="D5861" t="s">
        <v>4920</v>
      </c>
      <c r="E5861" t="s">
        <v>7</v>
      </c>
      <c r="F5861" t="s">
        <v>8</v>
      </c>
      <c r="G5861" t="b">
        <v>0</v>
      </c>
      <c r="H5861" t="s">
        <v>9</v>
      </c>
      <c r="I5861" t="s">
        <v>141</v>
      </c>
      <c r="J5861" t="s">
        <v>142</v>
      </c>
      <c r="K5861" t="s">
        <v>143</v>
      </c>
      <c r="L5861">
        <v>6</v>
      </c>
      <c r="M5861">
        <v>8</v>
      </c>
      <c r="N5861">
        <v>1</v>
      </c>
      <c r="P5861" t="b">
        <f t="shared" si="920"/>
        <v>1</v>
      </c>
      <c r="Q5861" t="b">
        <f t="shared" si="921"/>
        <v>1</v>
      </c>
      <c r="R5861" t="b">
        <f t="shared" si="922"/>
        <v>1</v>
      </c>
      <c r="S5861" t="b">
        <f t="shared" si="923"/>
        <v>0</v>
      </c>
      <c r="T5861" t="b">
        <f t="shared" si="924"/>
        <v>0</v>
      </c>
      <c r="U5861" t="b">
        <f t="shared" si="925"/>
        <v>1</v>
      </c>
      <c r="V5861" t="b">
        <f t="shared" si="926"/>
        <v>0</v>
      </c>
      <c r="W5861" t="b">
        <f t="shared" si="927"/>
        <v>0</v>
      </c>
      <c r="X5861" t="b">
        <f t="shared" si="928"/>
        <v>1</v>
      </c>
      <c r="Y5861" t="b">
        <f t="shared" si="929"/>
        <v>0</v>
      </c>
      <c r="Z5861" t="b">
        <v>0</v>
      </c>
    </row>
    <row r="5862" spans="1:32" x14ac:dyDescent="0.25">
      <c r="A5862" t="s">
        <v>4455</v>
      </c>
      <c r="B5862">
        <v>0</v>
      </c>
      <c r="C5862">
        <v>0</v>
      </c>
      <c r="D5862" t="s">
        <v>4456</v>
      </c>
      <c r="E5862" t="s">
        <v>37</v>
      </c>
      <c r="F5862" t="s">
        <v>8</v>
      </c>
      <c r="G5862" t="b">
        <v>0</v>
      </c>
      <c r="H5862" t="s">
        <v>9</v>
      </c>
      <c r="I5862" t="s">
        <v>141</v>
      </c>
      <c r="J5862" t="s">
        <v>142</v>
      </c>
      <c r="K5862" t="s">
        <v>143</v>
      </c>
      <c r="L5862">
        <v>18</v>
      </c>
      <c r="M5862">
        <v>6</v>
      </c>
      <c r="N5862">
        <v>2</v>
      </c>
      <c r="O5862">
        <v>1</v>
      </c>
      <c r="P5862" t="b">
        <f t="shared" si="920"/>
        <v>1</v>
      </c>
      <c r="Q5862" t="b">
        <f t="shared" si="921"/>
        <v>1</v>
      </c>
      <c r="R5862" t="b">
        <f t="shared" si="922"/>
        <v>1</v>
      </c>
      <c r="S5862" t="b">
        <f t="shared" si="923"/>
        <v>1</v>
      </c>
      <c r="T5862" t="b">
        <f t="shared" si="924"/>
        <v>0</v>
      </c>
      <c r="U5862" t="b">
        <f t="shared" si="925"/>
        <v>1</v>
      </c>
      <c r="V5862" t="b">
        <f t="shared" si="926"/>
        <v>0</v>
      </c>
      <c r="W5862" t="b">
        <f t="shared" si="927"/>
        <v>0</v>
      </c>
      <c r="X5862" t="b">
        <f t="shared" si="928"/>
        <v>0</v>
      </c>
      <c r="Y5862" t="b">
        <f t="shared" si="929"/>
        <v>0</v>
      </c>
      <c r="Z5862" t="b">
        <v>0</v>
      </c>
    </row>
    <row r="5863" spans="1:32" x14ac:dyDescent="0.25">
      <c r="A5863" t="s">
        <v>5361</v>
      </c>
      <c r="B5863">
        <v>0</v>
      </c>
      <c r="C5863">
        <v>0</v>
      </c>
      <c r="D5863" t="s">
        <v>5362</v>
      </c>
      <c r="E5863" t="s">
        <v>37</v>
      </c>
      <c r="F5863" t="s">
        <v>8</v>
      </c>
      <c r="G5863" t="b">
        <v>0</v>
      </c>
      <c r="H5863" t="s">
        <v>9</v>
      </c>
      <c r="I5863" t="s">
        <v>141</v>
      </c>
      <c r="J5863" t="s">
        <v>142</v>
      </c>
      <c r="K5863" t="s">
        <v>143</v>
      </c>
      <c r="L5863">
        <v>1</v>
      </c>
      <c r="P5863" t="b">
        <f t="shared" si="920"/>
        <v>1</v>
      </c>
      <c r="Q5863" t="b">
        <f t="shared" si="921"/>
        <v>0</v>
      </c>
      <c r="R5863" t="b">
        <f t="shared" si="922"/>
        <v>0</v>
      </c>
      <c r="S5863" t="b">
        <f t="shared" si="923"/>
        <v>0</v>
      </c>
      <c r="T5863" t="b">
        <f t="shared" si="924"/>
        <v>0</v>
      </c>
      <c r="U5863" t="b">
        <f t="shared" si="925"/>
        <v>1</v>
      </c>
      <c r="V5863" t="b">
        <f t="shared" si="926"/>
        <v>1</v>
      </c>
      <c r="W5863" t="b">
        <f t="shared" si="927"/>
        <v>0</v>
      </c>
      <c r="X5863" t="b">
        <f t="shared" si="928"/>
        <v>0</v>
      </c>
      <c r="Y5863" t="b">
        <f t="shared" si="929"/>
        <v>0</v>
      </c>
      <c r="Z5863" t="b">
        <v>0</v>
      </c>
    </row>
    <row r="5864" spans="1:32" x14ac:dyDescent="0.25">
      <c r="A5864" t="s">
        <v>4480</v>
      </c>
      <c r="B5864">
        <v>0</v>
      </c>
      <c r="C5864">
        <v>0</v>
      </c>
      <c r="D5864" t="s">
        <v>4481</v>
      </c>
      <c r="E5864" t="s">
        <v>7</v>
      </c>
      <c r="F5864" t="s">
        <v>8</v>
      </c>
      <c r="G5864" t="b">
        <v>0</v>
      </c>
      <c r="H5864" t="s">
        <v>9</v>
      </c>
      <c r="I5864" t="s">
        <v>141</v>
      </c>
      <c r="J5864" t="s">
        <v>142</v>
      </c>
      <c r="K5864" t="s">
        <v>143</v>
      </c>
      <c r="L5864">
        <v>3</v>
      </c>
      <c r="P5864" t="b">
        <f t="shared" si="920"/>
        <v>1</v>
      </c>
      <c r="Q5864" t="b">
        <f t="shared" si="921"/>
        <v>0</v>
      </c>
      <c r="R5864" t="b">
        <f t="shared" si="922"/>
        <v>0</v>
      </c>
      <c r="S5864" t="b">
        <f t="shared" si="923"/>
        <v>0</v>
      </c>
      <c r="T5864" t="b">
        <f t="shared" si="924"/>
        <v>0</v>
      </c>
      <c r="U5864" t="b">
        <f t="shared" si="925"/>
        <v>1</v>
      </c>
      <c r="V5864" t="b">
        <f t="shared" si="926"/>
        <v>1</v>
      </c>
      <c r="W5864" t="b">
        <f t="shared" si="927"/>
        <v>0</v>
      </c>
      <c r="X5864" t="b">
        <f t="shared" si="928"/>
        <v>0</v>
      </c>
      <c r="Y5864" t="b">
        <f t="shared" si="929"/>
        <v>0</v>
      </c>
      <c r="Z5864" t="b">
        <v>0</v>
      </c>
      <c r="AA5864" t="s">
        <v>16425</v>
      </c>
    </row>
    <row r="5865" spans="1:32" x14ac:dyDescent="0.25">
      <c r="A5865" t="s">
        <v>7679</v>
      </c>
      <c r="B5865">
        <v>0</v>
      </c>
      <c r="C5865">
        <v>0</v>
      </c>
      <c r="D5865" t="s">
        <v>7680</v>
      </c>
      <c r="E5865" t="s">
        <v>7</v>
      </c>
      <c r="F5865" t="s">
        <v>8</v>
      </c>
      <c r="G5865" t="b">
        <v>0</v>
      </c>
      <c r="H5865" t="s">
        <v>9</v>
      </c>
      <c r="I5865" t="s">
        <v>141</v>
      </c>
      <c r="J5865" t="s">
        <v>142</v>
      </c>
      <c r="K5865" t="s">
        <v>143</v>
      </c>
      <c r="L5865">
        <v>21</v>
      </c>
      <c r="M5865">
        <v>9</v>
      </c>
      <c r="N5865">
        <v>3</v>
      </c>
      <c r="P5865" t="b">
        <f t="shared" si="920"/>
        <v>1</v>
      </c>
      <c r="Q5865" t="b">
        <f t="shared" si="921"/>
        <v>1</v>
      </c>
      <c r="R5865" t="b">
        <f t="shared" si="922"/>
        <v>1</v>
      </c>
      <c r="S5865" t="b">
        <f t="shared" si="923"/>
        <v>0</v>
      </c>
      <c r="T5865" t="b">
        <f t="shared" si="924"/>
        <v>0</v>
      </c>
      <c r="U5865" t="b">
        <f t="shared" si="925"/>
        <v>1</v>
      </c>
      <c r="V5865" t="b">
        <f t="shared" si="926"/>
        <v>0</v>
      </c>
      <c r="W5865" t="b">
        <f t="shared" si="927"/>
        <v>0</v>
      </c>
      <c r="X5865" t="b">
        <f t="shared" si="928"/>
        <v>1</v>
      </c>
      <c r="Y5865" t="b">
        <f t="shared" si="929"/>
        <v>0</v>
      </c>
      <c r="Z5865" t="b">
        <v>0</v>
      </c>
    </row>
    <row r="5866" spans="1:32" x14ac:dyDescent="0.25">
      <c r="A5866" t="s">
        <v>4591</v>
      </c>
      <c r="B5866">
        <v>0</v>
      </c>
      <c r="C5866">
        <v>0</v>
      </c>
      <c r="D5866" t="s">
        <v>4592</v>
      </c>
      <c r="E5866" t="s">
        <v>15</v>
      </c>
      <c r="F5866" t="s">
        <v>8</v>
      </c>
      <c r="G5866" t="b">
        <v>0</v>
      </c>
      <c r="H5866" t="s">
        <v>9</v>
      </c>
      <c r="I5866" t="s">
        <v>141</v>
      </c>
      <c r="J5866" t="s">
        <v>142</v>
      </c>
      <c r="K5866" t="s">
        <v>143</v>
      </c>
      <c r="L5866">
        <v>15</v>
      </c>
      <c r="M5866">
        <v>9</v>
      </c>
      <c r="N5866">
        <v>2</v>
      </c>
      <c r="O5866">
        <v>1</v>
      </c>
      <c r="P5866" t="b">
        <f t="shared" si="920"/>
        <v>1</v>
      </c>
      <c r="Q5866" t="b">
        <f t="shared" si="921"/>
        <v>1</v>
      </c>
      <c r="R5866" t="b">
        <f t="shared" si="922"/>
        <v>1</v>
      </c>
      <c r="S5866" t="b">
        <f t="shared" si="923"/>
        <v>1</v>
      </c>
      <c r="T5866" t="b">
        <f t="shared" si="924"/>
        <v>0</v>
      </c>
      <c r="U5866" t="b">
        <f t="shared" si="925"/>
        <v>1</v>
      </c>
      <c r="V5866" t="b">
        <f t="shared" si="926"/>
        <v>0</v>
      </c>
      <c r="W5866" t="b">
        <f t="shared" si="927"/>
        <v>0</v>
      </c>
      <c r="X5866" t="b">
        <f t="shared" si="928"/>
        <v>0</v>
      </c>
      <c r="Y5866" t="b">
        <f t="shared" si="929"/>
        <v>0</v>
      </c>
      <c r="Z5866" t="b">
        <v>0</v>
      </c>
    </row>
    <row r="5867" spans="1:32" x14ac:dyDescent="0.25">
      <c r="A5867" t="s">
        <v>13716</v>
      </c>
      <c r="B5867">
        <v>0</v>
      </c>
      <c r="C5867">
        <v>0</v>
      </c>
      <c r="D5867" t="s">
        <v>13717</v>
      </c>
      <c r="E5867" t="s">
        <v>7</v>
      </c>
      <c r="F5867" t="s">
        <v>8</v>
      </c>
      <c r="G5867" t="b">
        <v>0</v>
      </c>
      <c r="H5867" t="s">
        <v>9</v>
      </c>
      <c r="I5867" t="s">
        <v>141</v>
      </c>
      <c r="J5867" t="s">
        <v>142</v>
      </c>
      <c r="K5867" t="s">
        <v>143</v>
      </c>
      <c r="L5867">
        <v>17</v>
      </c>
      <c r="M5867">
        <v>2</v>
      </c>
      <c r="N5867">
        <v>3</v>
      </c>
      <c r="P5867" t="b">
        <f t="shared" si="920"/>
        <v>1</v>
      </c>
      <c r="Q5867" t="b">
        <f t="shared" si="921"/>
        <v>1</v>
      </c>
      <c r="R5867" t="b">
        <f t="shared" si="922"/>
        <v>1</v>
      </c>
      <c r="S5867" t="b">
        <f t="shared" si="923"/>
        <v>0</v>
      </c>
      <c r="T5867" t="b">
        <f t="shared" si="924"/>
        <v>0</v>
      </c>
      <c r="U5867" t="b">
        <f t="shared" si="925"/>
        <v>1</v>
      </c>
      <c r="V5867" t="b">
        <f t="shared" si="926"/>
        <v>0</v>
      </c>
      <c r="W5867" t="b">
        <f t="shared" si="927"/>
        <v>0</v>
      </c>
      <c r="X5867" t="b">
        <f t="shared" si="928"/>
        <v>1</v>
      </c>
      <c r="Y5867" t="b">
        <f t="shared" si="929"/>
        <v>0</v>
      </c>
      <c r="Z5867" t="b">
        <v>1</v>
      </c>
    </row>
    <row r="5868" spans="1:32" x14ac:dyDescent="0.25">
      <c r="A5868" t="s">
        <v>1149</v>
      </c>
      <c r="B5868">
        <v>0</v>
      </c>
      <c r="C5868">
        <v>0</v>
      </c>
      <c r="D5868" t="s">
        <v>1150</v>
      </c>
      <c r="E5868" t="s">
        <v>37</v>
      </c>
      <c r="F5868" t="s">
        <v>8</v>
      </c>
      <c r="G5868" t="b">
        <v>0</v>
      </c>
      <c r="H5868" t="s">
        <v>9</v>
      </c>
      <c r="I5868" t="s">
        <v>141</v>
      </c>
      <c r="J5868" t="s">
        <v>142</v>
      </c>
      <c r="K5868" t="s">
        <v>143</v>
      </c>
      <c r="M5868">
        <v>3</v>
      </c>
      <c r="P5868" t="b">
        <f t="shared" si="920"/>
        <v>0</v>
      </c>
      <c r="Q5868" t="b">
        <f t="shared" si="921"/>
        <v>1</v>
      </c>
      <c r="R5868" t="b">
        <f t="shared" si="922"/>
        <v>0</v>
      </c>
      <c r="S5868" t="b">
        <f t="shared" si="923"/>
        <v>0</v>
      </c>
      <c r="T5868" t="b">
        <f t="shared" si="924"/>
        <v>0</v>
      </c>
      <c r="U5868" t="b">
        <f t="shared" si="925"/>
        <v>1</v>
      </c>
      <c r="V5868" t="b">
        <f t="shared" si="926"/>
        <v>0</v>
      </c>
      <c r="W5868" t="b">
        <f t="shared" si="927"/>
        <v>1</v>
      </c>
      <c r="X5868" t="b">
        <f t="shared" si="928"/>
        <v>0</v>
      </c>
      <c r="Y5868" t="b">
        <f t="shared" si="929"/>
        <v>0</v>
      </c>
      <c r="Z5868" t="b">
        <v>1</v>
      </c>
    </row>
    <row r="5869" spans="1:32" x14ac:dyDescent="0.25">
      <c r="A5869" t="s">
        <v>549</v>
      </c>
      <c r="B5869">
        <v>0</v>
      </c>
      <c r="C5869">
        <v>0</v>
      </c>
      <c r="D5869" t="s">
        <v>550</v>
      </c>
      <c r="E5869" t="s">
        <v>37</v>
      </c>
      <c r="F5869" t="s">
        <v>8</v>
      </c>
      <c r="G5869" t="b">
        <v>0</v>
      </c>
      <c r="H5869" t="s">
        <v>9</v>
      </c>
      <c r="I5869" t="s">
        <v>141</v>
      </c>
      <c r="J5869" t="s">
        <v>142</v>
      </c>
      <c r="K5869" t="s">
        <v>143</v>
      </c>
      <c r="L5869">
        <v>26</v>
      </c>
      <c r="M5869">
        <v>32</v>
      </c>
      <c r="N5869">
        <v>1</v>
      </c>
      <c r="P5869" t="b">
        <f t="shared" si="920"/>
        <v>1</v>
      </c>
      <c r="Q5869" t="b">
        <f t="shared" si="921"/>
        <v>1</v>
      </c>
      <c r="R5869" t="b">
        <f t="shared" si="922"/>
        <v>1</v>
      </c>
      <c r="S5869" t="b">
        <f t="shared" si="923"/>
        <v>0</v>
      </c>
      <c r="T5869" t="b">
        <f t="shared" si="924"/>
        <v>0</v>
      </c>
      <c r="U5869" t="b">
        <f t="shared" si="925"/>
        <v>1</v>
      </c>
      <c r="V5869" t="b">
        <f t="shared" si="926"/>
        <v>0</v>
      </c>
      <c r="W5869" t="b">
        <f t="shared" si="927"/>
        <v>0</v>
      </c>
      <c r="X5869" t="b">
        <f t="shared" si="928"/>
        <v>1</v>
      </c>
      <c r="Y5869" t="b">
        <f t="shared" si="929"/>
        <v>0</v>
      </c>
      <c r="Z5869" t="b">
        <v>1</v>
      </c>
    </row>
    <row r="5870" spans="1:32" x14ac:dyDescent="0.25">
      <c r="A5870" t="s">
        <v>619</v>
      </c>
      <c r="B5870">
        <v>0</v>
      </c>
      <c r="C5870">
        <v>0</v>
      </c>
      <c r="D5870" t="s">
        <v>620</v>
      </c>
      <c r="E5870" t="s">
        <v>37</v>
      </c>
      <c r="F5870" t="s">
        <v>8</v>
      </c>
      <c r="G5870" t="b">
        <v>0</v>
      </c>
      <c r="H5870" t="s">
        <v>9</v>
      </c>
      <c r="I5870" t="s">
        <v>141</v>
      </c>
      <c r="J5870" t="s">
        <v>142</v>
      </c>
      <c r="K5870" t="s">
        <v>143</v>
      </c>
      <c r="L5870">
        <v>20</v>
      </c>
      <c r="M5870">
        <v>2</v>
      </c>
      <c r="P5870" t="b">
        <f t="shared" si="920"/>
        <v>1</v>
      </c>
      <c r="Q5870" t="b">
        <f t="shared" si="921"/>
        <v>1</v>
      </c>
      <c r="R5870" t="b">
        <f t="shared" si="922"/>
        <v>0</v>
      </c>
      <c r="S5870" t="b">
        <f t="shared" si="923"/>
        <v>0</v>
      </c>
      <c r="T5870" t="b">
        <f t="shared" si="924"/>
        <v>0</v>
      </c>
      <c r="U5870" t="b">
        <f t="shared" si="925"/>
        <v>1</v>
      </c>
      <c r="V5870" t="b">
        <f t="shared" si="926"/>
        <v>0</v>
      </c>
      <c r="W5870" t="b">
        <f t="shared" si="927"/>
        <v>1</v>
      </c>
      <c r="X5870" t="b">
        <f t="shared" si="928"/>
        <v>0</v>
      </c>
      <c r="Y5870" t="b">
        <f t="shared" si="929"/>
        <v>0</v>
      </c>
      <c r="Z5870" t="b">
        <v>0</v>
      </c>
    </row>
    <row r="5871" spans="1:32" x14ac:dyDescent="0.25">
      <c r="A5871" t="s">
        <v>1180</v>
      </c>
      <c r="B5871">
        <v>0</v>
      </c>
      <c r="C5871">
        <v>0</v>
      </c>
      <c r="D5871" t="s">
        <v>1181</v>
      </c>
      <c r="E5871" t="s">
        <v>37</v>
      </c>
      <c r="F5871" t="s">
        <v>8</v>
      </c>
      <c r="G5871" t="b">
        <v>0</v>
      </c>
      <c r="H5871" t="s">
        <v>9</v>
      </c>
      <c r="I5871" t="s">
        <v>141</v>
      </c>
      <c r="J5871" t="s">
        <v>142</v>
      </c>
      <c r="K5871" t="s">
        <v>143</v>
      </c>
      <c r="L5871">
        <v>6</v>
      </c>
      <c r="P5871" t="b">
        <f t="shared" si="920"/>
        <v>1</v>
      </c>
      <c r="Q5871" t="b">
        <f t="shared" si="921"/>
        <v>0</v>
      </c>
      <c r="R5871" t="b">
        <f t="shared" si="922"/>
        <v>0</v>
      </c>
      <c r="S5871" t="b">
        <f t="shared" si="923"/>
        <v>0</v>
      </c>
      <c r="T5871" t="b">
        <f t="shared" si="924"/>
        <v>0</v>
      </c>
      <c r="U5871" t="b">
        <f t="shared" si="925"/>
        <v>1</v>
      </c>
      <c r="V5871" t="b">
        <f t="shared" si="926"/>
        <v>1</v>
      </c>
      <c r="W5871" t="b">
        <f t="shared" si="927"/>
        <v>0</v>
      </c>
      <c r="X5871" t="b">
        <f t="shared" si="928"/>
        <v>0</v>
      </c>
      <c r="Y5871" t="b">
        <f t="shared" si="929"/>
        <v>0</v>
      </c>
      <c r="Z5871" t="b">
        <v>0</v>
      </c>
    </row>
    <row r="5872" spans="1:32" x14ac:dyDescent="0.25">
      <c r="A5872" t="s">
        <v>1916</v>
      </c>
      <c r="B5872">
        <v>0</v>
      </c>
      <c r="C5872">
        <v>0</v>
      </c>
      <c r="D5872" t="s">
        <v>1917</v>
      </c>
      <c r="E5872" t="s">
        <v>37</v>
      </c>
      <c r="F5872" t="s">
        <v>8</v>
      </c>
      <c r="G5872" t="b">
        <v>0</v>
      </c>
      <c r="H5872" t="s">
        <v>9</v>
      </c>
      <c r="I5872" t="s">
        <v>141</v>
      </c>
      <c r="J5872" t="s">
        <v>142</v>
      </c>
      <c r="K5872" t="s">
        <v>143</v>
      </c>
      <c r="N5872">
        <v>1</v>
      </c>
      <c r="O5872">
        <v>4</v>
      </c>
      <c r="P5872" t="b">
        <f t="shared" si="920"/>
        <v>0</v>
      </c>
      <c r="Q5872" t="b">
        <f t="shared" si="921"/>
        <v>0</v>
      </c>
      <c r="R5872" t="b">
        <f t="shared" si="922"/>
        <v>1</v>
      </c>
      <c r="S5872" t="b">
        <f t="shared" si="923"/>
        <v>1</v>
      </c>
      <c r="T5872" t="b">
        <f t="shared" si="924"/>
        <v>0</v>
      </c>
      <c r="U5872" t="b">
        <f t="shared" si="925"/>
        <v>1</v>
      </c>
      <c r="V5872" t="b">
        <f t="shared" si="926"/>
        <v>0</v>
      </c>
      <c r="W5872" t="b">
        <f t="shared" si="927"/>
        <v>0</v>
      </c>
      <c r="X5872" t="b">
        <f t="shared" si="928"/>
        <v>0</v>
      </c>
      <c r="Y5872" t="b">
        <f t="shared" si="929"/>
        <v>0</v>
      </c>
      <c r="Z5872" t="b">
        <v>0</v>
      </c>
    </row>
    <row r="5873" spans="1:32" x14ac:dyDescent="0.25">
      <c r="A5873" t="s">
        <v>13866</v>
      </c>
      <c r="B5873">
        <v>0</v>
      </c>
      <c r="C5873">
        <v>0</v>
      </c>
      <c r="D5873" t="s">
        <v>13867</v>
      </c>
      <c r="E5873" t="s">
        <v>7</v>
      </c>
      <c r="F5873" t="s">
        <v>8</v>
      </c>
      <c r="G5873" t="b">
        <v>0</v>
      </c>
      <c r="H5873" t="s">
        <v>9</v>
      </c>
      <c r="I5873" t="s">
        <v>141</v>
      </c>
      <c r="J5873" t="s">
        <v>142</v>
      </c>
      <c r="K5873" t="s">
        <v>143</v>
      </c>
      <c r="P5873" t="b">
        <f t="shared" si="920"/>
        <v>0</v>
      </c>
      <c r="Q5873" t="b">
        <f t="shared" si="921"/>
        <v>0</v>
      </c>
      <c r="R5873" t="b">
        <f t="shared" si="922"/>
        <v>0</v>
      </c>
      <c r="S5873" t="b">
        <f t="shared" si="923"/>
        <v>0</v>
      </c>
      <c r="T5873" t="b">
        <f t="shared" si="924"/>
        <v>1</v>
      </c>
      <c r="U5873" t="b">
        <f t="shared" si="925"/>
        <v>0</v>
      </c>
      <c r="V5873" t="b">
        <f t="shared" si="926"/>
        <v>0</v>
      </c>
      <c r="W5873" t="b">
        <f t="shared" si="927"/>
        <v>0</v>
      </c>
      <c r="X5873" t="b">
        <f t="shared" si="928"/>
        <v>0</v>
      </c>
      <c r="Y5873" t="b">
        <f t="shared" si="929"/>
        <v>0</v>
      </c>
      <c r="Z5873" t="b">
        <v>1</v>
      </c>
    </row>
    <row r="5874" spans="1:32" x14ac:dyDescent="0.25">
      <c r="A5874" t="s">
        <v>703</v>
      </c>
      <c r="B5874">
        <v>0</v>
      </c>
      <c r="C5874">
        <v>0</v>
      </c>
      <c r="D5874" t="s">
        <v>704</v>
      </c>
      <c r="E5874" t="s">
        <v>15</v>
      </c>
      <c r="F5874" t="s">
        <v>8</v>
      </c>
      <c r="G5874" t="b">
        <v>0</v>
      </c>
      <c r="H5874" t="s">
        <v>9</v>
      </c>
      <c r="I5874" t="s">
        <v>141</v>
      </c>
      <c r="J5874" t="s">
        <v>142</v>
      </c>
      <c r="K5874" t="s">
        <v>143</v>
      </c>
      <c r="L5874">
        <v>35</v>
      </c>
      <c r="M5874">
        <v>38</v>
      </c>
      <c r="N5874">
        <v>5</v>
      </c>
      <c r="O5874">
        <v>1</v>
      </c>
      <c r="P5874" t="b">
        <f t="shared" si="920"/>
        <v>1</v>
      </c>
      <c r="Q5874" t="b">
        <f t="shared" si="921"/>
        <v>1</v>
      </c>
      <c r="R5874" t="b">
        <f t="shared" si="922"/>
        <v>1</v>
      </c>
      <c r="S5874" t="b">
        <f t="shared" si="923"/>
        <v>1</v>
      </c>
      <c r="T5874" t="b">
        <f t="shared" si="924"/>
        <v>0</v>
      </c>
      <c r="U5874" t="b">
        <f t="shared" si="925"/>
        <v>1</v>
      </c>
      <c r="V5874" t="b">
        <f t="shared" si="926"/>
        <v>0</v>
      </c>
      <c r="W5874" t="b">
        <f t="shared" si="927"/>
        <v>0</v>
      </c>
      <c r="X5874" t="b">
        <f t="shared" si="928"/>
        <v>0</v>
      </c>
      <c r="Y5874" t="b">
        <f t="shared" si="929"/>
        <v>0</v>
      </c>
      <c r="Z5874" t="b">
        <v>1</v>
      </c>
      <c r="AD5874" t="s">
        <v>16490</v>
      </c>
      <c r="AE5874" t="s">
        <v>16491</v>
      </c>
      <c r="AF5874" t="s">
        <v>16491</v>
      </c>
    </row>
    <row r="5875" spans="1:32" x14ac:dyDescent="0.25">
      <c r="A5875" t="s">
        <v>1368</v>
      </c>
      <c r="B5875">
        <v>0</v>
      </c>
      <c r="C5875">
        <v>0</v>
      </c>
      <c r="D5875" t="s">
        <v>1369</v>
      </c>
      <c r="E5875" t="s">
        <v>7</v>
      </c>
      <c r="F5875" t="s">
        <v>8</v>
      </c>
      <c r="G5875" t="b">
        <v>0</v>
      </c>
      <c r="H5875" t="s">
        <v>9</v>
      </c>
      <c r="I5875" t="s">
        <v>141</v>
      </c>
      <c r="J5875" t="s">
        <v>142</v>
      </c>
      <c r="K5875" t="s">
        <v>143</v>
      </c>
      <c r="L5875">
        <v>51</v>
      </c>
      <c r="M5875">
        <v>52</v>
      </c>
      <c r="N5875">
        <v>20</v>
      </c>
      <c r="O5875">
        <v>1</v>
      </c>
      <c r="P5875" t="b">
        <f t="shared" si="920"/>
        <v>1</v>
      </c>
      <c r="Q5875" t="b">
        <f t="shared" si="921"/>
        <v>1</v>
      </c>
      <c r="R5875" t="b">
        <f t="shared" si="922"/>
        <v>1</v>
      </c>
      <c r="S5875" t="b">
        <f t="shared" si="923"/>
        <v>1</v>
      </c>
      <c r="T5875" t="b">
        <f t="shared" si="924"/>
        <v>0</v>
      </c>
      <c r="U5875" t="b">
        <f t="shared" si="925"/>
        <v>1</v>
      </c>
      <c r="V5875" t="b">
        <f t="shared" si="926"/>
        <v>0</v>
      </c>
      <c r="W5875" t="b">
        <f t="shared" si="927"/>
        <v>0</v>
      </c>
      <c r="X5875" t="b">
        <f t="shared" si="928"/>
        <v>0</v>
      </c>
      <c r="Y5875" t="b">
        <f t="shared" si="929"/>
        <v>0</v>
      </c>
      <c r="Z5875" t="b">
        <v>0</v>
      </c>
    </row>
    <row r="5876" spans="1:32" x14ac:dyDescent="0.25">
      <c r="A5876" t="s">
        <v>13868</v>
      </c>
      <c r="B5876">
        <v>0</v>
      </c>
      <c r="C5876">
        <v>0</v>
      </c>
      <c r="D5876" t="s">
        <v>13869</v>
      </c>
      <c r="E5876" t="s">
        <v>27</v>
      </c>
      <c r="F5876" t="s">
        <v>8</v>
      </c>
      <c r="G5876" t="b">
        <v>0</v>
      </c>
      <c r="H5876" t="s">
        <v>9</v>
      </c>
      <c r="I5876" t="s">
        <v>141</v>
      </c>
      <c r="J5876" t="s">
        <v>142</v>
      </c>
      <c r="K5876" t="s">
        <v>143</v>
      </c>
      <c r="M5876">
        <v>1</v>
      </c>
      <c r="P5876" t="b">
        <f t="shared" si="920"/>
        <v>0</v>
      </c>
      <c r="Q5876" t="b">
        <f t="shared" si="921"/>
        <v>1</v>
      </c>
      <c r="R5876" t="b">
        <f t="shared" si="922"/>
        <v>0</v>
      </c>
      <c r="S5876" t="b">
        <f t="shared" si="923"/>
        <v>0</v>
      </c>
      <c r="T5876" t="b">
        <f t="shared" si="924"/>
        <v>0</v>
      </c>
      <c r="U5876" t="b">
        <f t="shared" si="925"/>
        <v>1</v>
      </c>
      <c r="V5876" t="b">
        <f t="shared" si="926"/>
        <v>0</v>
      </c>
      <c r="W5876" t="b">
        <f t="shared" si="927"/>
        <v>1</v>
      </c>
      <c r="X5876" t="b">
        <f t="shared" si="928"/>
        <v>0</v>
      </c>
      <c r="Y5876" t="b">
        <f t="shared" si="929"/>
        <v>0</v>
      </c>
      <c r="Z5876" t="b">
        <v>1</v>
      </c>
    </row>
    <row r="5877" spans="1:32" x14ac:dyDescent="0.25">
      <c r="A5877" t="s">
        <v>5750</v>
      </c>
      <c r="B5877">
        <v>0</v>
      </c>
      <c r="C5877">
        <v>0</v>
      </c>
      <c r="D5877" t="s">
        <v>5751</v>
      </c>
      <c r="E5877" t="s">
        <v>7</v>
      </c>
      <c r="F5877" t="s">
        <v>8</v>
      </c>
      <c r="G5877" t="b">
        <v>0</v>
      </c>
      <c r="H5877" t="s">
        <v>9</v>
      </c>
      <c r="I5877" t="s">
        <v>141</v>
      </c>
      <c r="J5877" t="s">
        <v>142</v>
      </c>
      <c r="K5877" t="s">
        <v>143</v>
      </c>
      <c r="L5877">
        <v>5</v>
      </c>
      <c r="M5877">
        <v>3</v>
      </c>
      <c r="N5877">
        <v>3</v>
      </c>
      <c r="O5877">
        <v>2</v>
      </c>
      <c r="P5877" t="b">
        <f t="shared" si="920"/>
        <v>1</v>
      </c>
      <c r="Q5877" t="b">
        <f t="shared" si="921"/>
        <v>1</v>
      </c>
      <c r="R5877" t="b">
        <f t="shared" si="922"/>
        <v>1</v>
      </c>
      <c r="S5877" t="b">
        <f t="shared" si="923"/>
        <v>1</v>
      </c>
      <c r="T5877" t="b">
        <f t="shared" si="924"/>
        <v>0</v>
      </c>
      <c r="U5877" t="b">
        <f t="shared" si="925"/>
        <v>1</v>
      </c>
      <c r="V5877" t="b">
        <f t="shared" si="926"/>
        <v>0</v>
      </c>
      <c r="W5877" t="b">
        <f t="shared" si="927"/>
        <v>0</v>
      </c>
      <c r="X5877" t="b">
        <f t="shared" si="928"/>
        <v>0</v>
      </c>
      <c r="Y5877" t="b">
        <f t="shared" si="929"/>
        <v>0</v>
      </c>
      <c r="Z5877" t="b">
        <v>0</v>
      </c>
      <c r="AA5877" t="s">
        <v>16424</v>
      </c>
    </row>
    <row r="5878" spans="1:32" x14ac:dyDescent="0.25">
      <c r="A5878" t="s">
        <v>1503</v>
      </c>
      <c r="B5878">
        <v>0</v>
      </c>
      <c r="C5878">
        <v>0</v>
      </c>
      <c r="D5878" t="s">
        <v>1504</v>
      </c>
      <c r="E5878" t="s">
        <v>37</v>
      </c>
      <c r="F5878" t="s">
        <v>8</v>
      </c>
      <c r="G5878" t="b">
        <v>0</v>
      </c>
      <c r="H5878" t="s">
        <v>9</v>
      </c>
      <c r="I5878" t="s">
        <v>141</v>
      </c>
      <c r="J5878" t="s">
        <v>142</v>
      </c>
      <c r="K5878" t="s">
        <v>143</v>
      </c>
      <c r="L5878">
        <v>7</v>
      </c>
      <c r="M5878">
        <v>5</v>
      </c>
      <c r="P5878" t="b">
        <f t="shared" si="920"/>
        <v>1</v>
      </c>
      <c r="Q5878" t="b">
        <f t="shared" si="921"/>
        <v>1</v>
      </c>
      <c r="R5878" t="b">
        <f t="shared" si="922"/>
        <v>0</v>
      </c>
      <c r="S5878" t="b">
        <f t="shared" si="923"/>
        <v>0</v>
      </c>
      <c r="T5878" t="b">
        <f t="shared" si="924"/>
        <v>0</v>
      </c>
      <c r="U5878" t="b">
        <f t="shared" si="925"/>
        <v>1</v>
      </c>
      <c r="V5878" t="b">
        <f t="shared" si="926"/>
        <v>0</v>
      </c>
      <c r="W5878" t="b">
        <f t="shared" si="927"/>
        <v>1</v>
      </c>
      <c r="X5878" t="b">
        <f t="shared" si="928"/>
        <v>0</v>
      </c>
      <c r="Y5878" t="b">
        <f t="shared" si="929"/>
        <v>0</v>
      </c>
      <c r="Z5878" t="b">
        <v>1</v>
      </c>
    </row>
    <row r="5879" spans="1:32" x14ac:dyDescent="0.25">
      <c r="A5879" t="s">
        <v>7350</v>
      </c>
      <c r="B5879">
        <v>0</v>
      </c>
      <c r="C5879">
        <v>0</v>
      </c>
      <c r="D5879" t="s">
        <v>7351</v>
      </c>
      <c r="E5879" t="s">
        <v>37</v>
      </c>
      <c r="F5879" t="s">
        <v>8</v>
      </c>
      <c r="G5879" t="b">
        <v>0</v>
      </c>
      <c r="H5879" t="s">
        <v>9</v>
      </c>
      <c r="I5879" t="s">
        <v>141</v>
      </c>
      <c r="J5879" t="s">
        <v>142</v>
      </c>
      <c r="K5879" t="s">
        <v>143</v>
      </c>
      <c r="M5879">
        <v>4</v>
      </c>
      <c r="N5879">
        <v>1</v>
      </c>
      <c r="P5879" t="b">
        <f t="shared" si="920"/>
        <v>0</v>
      </c>
      <c r="Q5879" t="b">
        <f t="shared" si="921"/>
        <v>1</v>
      </c>
      <c r="R5879" t="b">
        <f t="shared" si="922"/>
        <v>1</v>
      </c>
      <c r="S5879" t="b">
        <f t="shared" si="923"/>
        <v>0</v>
      </c>
      <c r="T5879" t="b">
        <f t="shared" si="924"/>
        <v>0</v>
      </c>
      <c r="U5879" t="b">
        <f t="shared" si="925"/>
        <v>1</v>
      </c>
      <c r="V5879" t="b">
        <f t="shared" si="926"/>
        <v>0</v>
      </c>
      <c r="W5879" t="b">
        <f t="shared" si="927"/>
        <v>0</v>
      </c>
      <c r="X5879" t="b">
        <f t="shared" si="928"/>
        <v>1</v>
      </c>
      <c r="Y5879" t="b">
        <f t="shared" si="929"/>
        <v>0</v>
      </c>
      <c r="Z5879" t="b">
        <v>0</v>
      </c>
      <c r="AD5879" t="s">
        <v>16490</v>
      </c>
      <c r="AE5879" t="s">
        <v>16491</v>
      </c>
      <c r="AF5879" t="s">
        <v>16491</v>
      </c>
    </row>
    <row r="5880" spans="1:32" x14ac:dyDescent="0.25">
      <c r="A5880" t="s">
        <v>914</v>
      </c>
      <c r="B5880">
        <v>0</v>
      </c>
      <c r="C5880">
        <v>0</v>
      </c>
      <c r="D5880" t="s">
        <v>915</v>
      </c>
      <c r="E5880" t="s">
        <v>7</v>
      </c>
      <c r="F5880" t="s">
        <v>8</v>
      </c>
      <c r="G5880" t="b">
        <v>0</v>
      </c>
      <c r="H5880" t="s">
        <v>9</v>
      </c>
      <c r="I5880" t="s">
        <v>141</v>
      </c>
      <c r="J5880" t="s">
        <v>142</v>
      </c>
      <c r="K5880" t="s">
        <v>143</v>
      </c>
      <c r="L5880">
        <v>15</v>
      </c>
      <c r="M5880">
        <v>3</v>
      </c>
      <c r="P5880" t="b">
        <f t="shared" si="920"/>
        <v>1</v>
      </c>
      <c r="Q5880" t="b">
        <f t="shared" si="921"/>
        <v>1</v>
      </c>
      <c r="R5880" t="b">
        <f t="shared" si="922"/>
        <v>0</v>
      </c>
      <c r="S5880" t="b">
        <f t="shared" si="923"/>
        <v>0</v>
      </c>
      <c r="T5880" t="b">
        <f t="shared" si="924"/>
        <v>0</v>
      </c>
      <c r="U5880" t="b">
        <f t="shared" si="925"/>
        <v>1</v>
      </c>
      <c r="V5880" t="b">
        <f t="shared" si="926"/>
        <v>0</v>
      </c>
      <c r="W5880" t="b">
        <f t="shared" si="927"/>
        <v>1</v>
      </c>
      <c r="X5880" t="b">
        <f t="shared" si="928"/>
        <v>0</v>
      </c>
      <c r="Y5880" t="b">
        <f t="shared" si="929"/>
        <v>0</v>
      </c>
      <c r="Z5880" t="b">
        <v>1</v>
      </c>
    </row>
    <row r="5881" spans="1:32" x14ac:dyDescent="0.25">
      <c r="A5881" t="s">
        <v>2768</v>
      </c>
      <c r="B5881">
        <v>0</v>
      </c>
      <c r="C5881">
        <v>0</v>
      </c>
      <c r="D5881" t="s">
        <v>2769</v>
      </c>
      <c r="E5881" t="s">
        <v>37</v>
      </c>
      <c r="F5881" t="s">
        <v>8</v>
      </c>
      <c r="G5881" t="b">
        <v>0</v>
      </c>
      <c r="H5881" t="s">
        <v>9</v>
      </c>
      <c r="I5881" t="s">
        <v>141</v>
      </c>
      <c r="J5881" t="s">
        <v>142</v>
      </c>
      <c r="K5881" t="s">
        <v>143</v>
      </c>
      <c r="L5881">
        <v>16</v>
      </c>
      <c r="M5881">
        <v>12</v>
      </c>
      <c r="N5881">
        <v>2</v>
      </c>
      <c r="O5881">
        <v>2</v>
      </c>
      <c r="P5881" t="b">
        <f t="shared" si="920"/>
        <v>1</v>
      </c>
      <c r="Q5881" t="b">
        <f t="shared" si="921"/>
        <v>1</v>
      </c>
      <c r="R5881" t="b">
        <f t="shared" si="922"/>
        <v>1</v>
      </c>
      <c r="S5881" t="b">
        <f t="shared" si="923"/>
        <v>1</v>
      </c>
      <c r="T5881" t="b">
        <f t="shared" si="924"/>
        <v>0</v>
      </c>
      <c r="U5881" t="b">
        <f t="shared" si="925"/>
        <v>1</v>
      </c>
      <c r="V5881" t="b">
        <f t="shared" si="926"/>
        <v>0</v>
      </c>
      <c r="W5881" t="b">
        <f t="shared" si="927"/>
        <v>0</v>
      </c>
      <c r="X5881" t="b">
        <f t="shared" si="928"/>
        <v>0</v>
      </c>
      <c r="Y5881" t="b">
        <f t="shared" si="929"/>
        <v>0</v>
      </c>
      <c r="Z5881" t="b">
        <v>0</v>
      </c>
    </row>
    <row r="5882" spans="1:32" x14ac:dyDescent="0.25">
      <c r="A5882" t="s">
        <v>1642</v>
      </c>
      <c r="B5882">
        <v>0</v>
      </c>
      <c r="C5882">
        <v>0</v>
      </c>
      <c r="D5882" t="s">
        <v>1643</v>
      </c>
      <c r="E5882" t="s">
        <v>7</v>
      </c>
      <c r="F5882" t="s">
        <v>8</v>
      </c>
      <c r="G5882" t="b">
        <v>0</v>
      </c>
      <c r="H5882" t="s">
        <v>9</v>
      </c>
      <c r="I5882" t="s">
        <v>141</v>
      </c>
      <c r="J5882" t="s">
        <v>142</v>
      </c>
      <c r="K5882" t="s">
        <v>143</v>
      </c>
      <c r="L5882">
        <v>22</v>
      </c>
      <c r="M5882">
        <v>15</v>
      </c>
      <c r="N5882">
        <v>1</v>
      </c>
      <c r="P5882" t="b">
        <f t="shared" si="920"/>
        <v>1</v>
      </c>
      <c r="Q5882" t="b">
        <f t="shared" si="921"/>
        <v>1</v>
      </c>
      <c r="R5882" t="b">
        <f t="shared" si="922"/>
        <v>1</v>
      </c>
      <c r="S5882" t="b">
        <f t="shared" si="923"/>
        <v>0</v>
      </c>
      <c r="T5882" t="b">
        <f t="shared" si="924"/>
        <v>0</v>
      </c>
      <c r="U5882" t="b">
        <f t="shared" si="925"/>
        <v>1</v>
      </c>
      <c r="V5882" t="b">
        <f t="shared" si="926"/>
        <v>0</v>
      </c>
      <c r="W5882" t="b">
        <f t="shared" si="927"/>
        <v>0</v>
      </c>
      <c r="X5882" t="b">
        <f t="shared" si="928"/>
        <v>1</v>
      </c>
      <c r="Y5882" t="b">
        <f t="shared" si="929"/>
        <v>0</v>
      </c>
      <c r="Z5882" t="b">
        <v>1</v>
      </c>
    </row>
    <row r="5883" spans="1:32" x14ac:dyDescent="0.25">
      <c r="A5883" t="s">
        <v>15977</v>
      </c>
      <c r="B5883">
        <v>0</v>
      </c>
      <c r="C5883">
        <v>0</v>
      </c>
      <c r="D5883" t="s">
        <v>15978</v>
      </c>
      <c r="E5883" t="s">
        <v>7</v>
      </c>
      <c r="F5883" t="s">
        <v>8</v>
      </c>
      <c r="G5883" t="b">
        <v>0</v>
      </c>
      <c r="H5883" t="s">
        <v>9</v>
      </c>
      <c r="I5883" t="s">
        <v>141</v>
      </c>
      <c r="J5883" t="s">
        <v>142</v>
      </c>
      <c r="K5883" t="s">
        <v>143</v>
      </c>
      <c r="M5883">
        <v>2</v>
      </c>
      <c r="P5883" t="b">
        <f t="shared" si="920"/>
        <v>0</v>
      </c>
      <c r="Q5883" t="b">
        <f t="shared" si="921"/>
        <v>1</v>
      </c>
      <c r="R5883" t="b">
        <f t="shared" si="922"/>
        <v>0</v>
      </c>
      <c r="S5883" t="b">
        <f t="shared" si="923"/>
        <v>0</v>
      </c>
      <c r="T5883" t="b">
        <f t="shared" si="924"/>
        <v>0</v>
      </c>
      <c r="U5883" t="b">
        <f t="shared" si="925"/>
        <v>1</v>
      </c>
      <c r="V5883" t="b">
        <f t="shared" si="926"/>
        <v>0</v>
      </c>
      <c r="W5883" t="b">
        <f t="shared" si="927"/>
        <v>1</v>
      </c>
      <c r="X5883" t="b">
        <f t="shared" si="928"/>
        <v>0</v>
      </c>
      <c r="Y5883" t="b">
        <f t="shared" si="929"/>
        <v>0</v>
      </c>
      <c r="Z5883" t="b">
        <v>1</v>
      </c>
    </row>
    <row r="5884" spans="1:32" x14ac:dyDescent="0.25">
      <c r="A5884" t="s">
        <v>2594</v>
      </c>
      <c r="B5884">
        <v>0</v>
      </c>
      <c r="C5884">
        <v>0</v>
      </c>
      <c r="D5884" t="s">
        <v>2595</v>
      </c>
      <c r="E5884" t="s">
        <v>37</v>
      </c>
      <c r="F5884" t="s">
        <v>8</v>
      </c>
      <c r="G5884" t="b">
        <v>0</v>
      </c>
      <c r="H5884" t="s">
        <v>9</v>
      </c>
      <c r="I5884" t="s">
        <v>141</v>
      </c>
      <c r="J5884" t="s">
        <v>142</v>
      </c>
      <c r="K5884" t="s">
        <v>143</v>
      </c>
      <c r="M5884">
        <v>10</v>
      </c>
      <c r="O5884">
        <v>1</v>
      </c>
      <c r="P5884" t="b">
        <f t="shared" si="920"/>
        <v>0</v>
      </c>
      <c r="Q5884" t="b">
        <f t="shared" si="921"/>
        <v>1</v>
      </c>
      <c r="R5884" t="b">
        <f t="shared" si="922"/>
        <v>0</v>
      </c>
      <c r="S5884" t="b">
        <f t="shared" si="923"/>
        <v>1</v>
      </c>
      <c r="T5884" t="b">
        <f t="shared" si="924"/>
        <v>0</v>
      </c>
      <c r="U5884" t="b">
        <f t="shared" si="925"/>
        <v>1</v>
      </c>
      <c r="V5884" t="b">
        <f t="shared" si="926"/>
        <v>0</v>
      </c>
      <c r="W5884" t="b">
        <f t="shared" si="927"/>
        <v>0</v>
      </c>
      <c r="X5884" t="b">
        <f t="shared" si="928"/>
        <v>0</v>
      </c>
      <c r="Y5884" t="b">
        <f t="shared" si="929"/>
        <v>0</v>
      </c>
      <c r="Z5884" t="b">
        <v>1</v>
      </c>
    </row>
    <row r="5885" spans="1:32" x14ac:dyDescent="0.25">
      <c r="A5885" t="s">
        <v>1570</v>
      </c>
      <c r="B5885">
        <v>0</v>
      </c>
      <c r="C5885">
        <v>0</v>
      </c>
      <c r="D5885" t="s">
        <v>1571</v>
      </c>
      <c r="E5885" t="s">
        <v>7</v>
      </c>
      <c r="F5885" t="s">
        <v>8</v>
      </c>
      <c r="G5885" t="b">
        <v>0</v>
      </c>
      <c r="H5885" t="s">
        <v>9</v>
      </c>
      <c r="I5885" t="s">
        <v>141</v>
      </c>
      <c r="J5885" t="s">
        <v>142</v>
      </c>
      <c r="K5885" t="s">
        <v>143</v>
      </c>
      <c r="L5885">
        <v>8</v>
      </c>
      <c r="P5885" t="b">
        <f t="shared" si="920"/>
        <v>1</v>
      </c>
      <c r="Q5885" t="b">
        <f t="shared" si="921"/>
        <v>0</v>
      </c>
      <c r="R5885" t="b">
        <f t="shared" si="922"/>
        <v>0</v>
      </c>
      <c r="S5885" t="b">
        <f t="shared" si="923"/>
        <v>0</v>
      </c>
      <c r="T5885" t="b">
        <f t="shared" si="924"/>
        <v>0</v>
      </c>
      <c r="U5885" t="b">
        <f t="shared" si="925"/>
        <v>1</v>
      </c>
      <c r="V5885" t="b">
        <f t="shared" si="926"/>
        <v>1</v>
      </c>
      <c r="W5885" t="b">
        <f t="shared" si="927"/>
        <v>0</v>
      </c>
      <c r="X5885" t="b">
        <f t="shared" si="928"/>
        <v>0</v>
      </c>
      <c r="Y5885" t="b">
        <f t="shared" si="929"/>
        <v>0</v>
      </c>
      <c r="Z5885" t="b">
        <v>0</v>
      </c>
    </row>
    <row r="5886" spans="1:32" x14ac:dyDescent="0.25">
      <c r="A5886" t="s">
        <v>932</v>
      </c>
      <c r="B5886">
        <v>0</v>
      </c>
      <c r="C5886">
        <v>0</v>
      </c>
      <c r="D5886" t="s">
        <v>933</v>
      </c>
      <c r="E5886" t="s">
        <v>15</v>
      </c>
      <c r="F5886" t="s">
        <v>8</v>
      </c>
      <c r="G5886" t="b">
        <v>0</v>
      </c>
      <c r="H5886" t="s">
        <v>9</v>
      </c>
      <c r="I5886" t="s">
        <v>141</v>
      </c>
      <c r="J5886" t="s">
        <v>142</v>
      </c>
      <c r="K5886" t="s">
        <v>143</v>
      </c>
      <c r="L5886">
        <v>39</v>
      </c>
      <c r="M5886">
        <v>58</v>
      </c>
      <c r="N5886">
        <v>16</v>
      </c>
      <c r="O5886">
        <v>4</v>
      </c>
      <c r="P5886" t="b">
        <f t="shared" si="920"/>
        <v>1</v>
      </c>
      <c r="Q5886" t="b">
        <f t="shared" si="921"/>
        <v>1</v>
      </c>
      <c r="R5886" t="b">
        <f t="shared" si="922"/>
        <v>1</v>
      </c>
      <c r="S5886" t="b">
        <f t="shared" si="923"/>
        <v>1</v>
      </c>
      <c r="T5886" t="b">
        <f t="shared" si="924"/>
        <v>0</v>
      </c>
      <c r="U5886" t="b">
        <f t="shared" si="925"/>
        <v>1</v>
      </c>
      <c r="V5886" t="b">
        <f t="shared" si="926"/>
        <v>0</v>
      </c>
      <c r="W5886" t="b">
        <f t="shared" si="927"/>
        <v>0</v>
      </c>
      <c r="X5886" t="b">
        <f t="shared" si="928"/>
        <v>0</v>
      </c>
      <c r="Y5886" t="b">
        <f t="shared" si="929"/>
        <v>0</v>
      </c>
      <c r="Z5886" t="b">
        <v>1</v>
      </c>
    </row>
    <row r="5887" spans="1:32" x14ac:dyDescent="0.25">
      <c r="A5887" t="s">
        <v>1674</v>
      </c>
      <c r="B5887">
        <v>0</v>
      </c>
      <c r="C5887">
        <v>0</v>
      </c>
      <c r="D5887" t="s">
        <v>1675</v>
      </c>
      <c r="E5887" t="s">
        <v>37</v>
      </c>
      <c r="F5887" t="s">
        <v>8</v>
      </c>
      <c r="G5887" t="b">
        <v>0</v>
      </c>
      <c r="H5887" t="s">
        <v>9</v>
      </c>
      <c r="I5887" t="s">
        <v>141</v>
      </c>
      <c r="J5887" t="s">
        <v>142</v>
      </c>
      <c r="K5887" t="s">
        <v>143</v>
      </c>
      <c r="L5887">
        <v>137</v>
      </c>
      <c r="M5887">
        <v>103</v>
      </c>
      <c r="N5887">
        <v>14</v>
      </c>
      <c r="O5887">
        <v>8</v>
      </c>
      <c r="P5887" t="b">
        <f t="shared" si="920"/>
        <v>1</v>
      </c>
      <c r="Q5887" t="b">
        <f t="shared" si="921"/>
        <v>1</v>
      </c>
      <c r="R5887" t="b">
        <f t="shared" si="922"/>
        <v>1</v>
      </c>
      <c r="S5887" t="b">
        <f t="shared" si="923"/>
        <v>1</v>
      </c>
      <c r="T5887" t="b">
        <f t="shared" si="924"/>
        <v>0</v>
      </c>
      <c r="U5887" t="b">
        <f t="shared" si="925"/>
        <v>1</v>
      </c>
      <c r="V5887" t="b">
        <f t="shared" si="926"/>
        <v>0</v>
      </c>
      <c r="W5887" t="b">
        <f t="shared" si="927"/>
        <v>0</v>
      </c>
      <c r="X5887" t="b">
        <f t="shared" si="928"/>
        <v>0</v>
      </c>
      <c r="Y5887" t="b">
        <f t="shared" si="929"/>
        <v>0</v>
      </c>
      <c r="Z5887" t="b">
        <v>1</v>
      </c>
      <c r="AD5887" t="s">
        <v>16490</v>
      </c>
      <c r="AE5887" t="s">
        <v>16491</v>
      </c>
      <c r="AF5887" t="s">
        <v>16491</v>
      </c>
    </row>
    <row r="5888" spans="1:32" x14ac:dyDescent="0.25">
      <c r="A5888" t="s">
        <v>15800</v>
      </c>
      <c r="B5888">
        <v>0</v>
      </c>
      <c r="C5888">
        <v>0</v>
      </c>
      <c r="D5888" t="s">
        <v>15801</v>
      </c>
      <c r="E5888" t="s">
        <v>37</v>
      </c>
      <c r="F5888" t="s">
        <v>8</v>
      </c>
      <c r="G5888" t="b">
        <v>0</v>
      </c>
      <c r="H5888" t="s">
        <v>9</v>
      </c>
      <c r="I5888" t="s">
        <v>141</v>
      </c>
      <c r="J5888" t="s">
        <v>142</v>
      </c>
      <c r="K5888" t="s">
        <v>143</v>
      </c>
      <c r="O5888">
        <v>1</v>
      </c>
      <c r="P5888" t="b">
        <f t="shared" si="920"/>
        <v>0</v>
      </c>
      <c r="Q5888" t="b">
        <f t="shared" si="921"/>
        <v>0</v>
      </c>
      <c r="R5888" t="b">
        <f t="shared" si="922"/>
        <v>0</v>
      </c>
      <c r="S5888" t="b">
        <f t="shared" si="923"/>
        <v>1</v>
      </c>
      <c r="T5888" t="b">
        <f t="shared" si="924"/>
        <v>0</v>
      </c>
      <c r="U5888" t="b">
        <f t="shared" si="925"/>
        <v>1</v>
      </c>
      <c r="V5888" t="b">
        <f t="shared" si="926"/>
        <v>0</v>
      </c>
      <c r="W5888" t="b">
        <f t="shared" si="927"/>
        <v>0</v>
      </c>
      <c r="X5888" t="b">
        <f t="shared" si="928"/>
        <v>0</v>
      </c>
      <c r="Y5888" t="b">
        <f t="shared" si="929"/>
        <v>0</v>
      </c>
      <c r="Z5888" t="b">
        <v>0</v>
      </c>
      <c r="AD5888" t="s">
        <v>16490</v>
      </c>
      <c r="AE5888" t="s">
        <v>16491</v>
      </c>
      <c r="AF5888" t="s">
        <v>16491</v>
      </c>
    </row>
    <row r="5889" spans="1:27" x14ac:dyDescent="0.25">
      <c r="A5889" t="s">
        <v>3829</v>
      </c>
      <c r="B5889">
        <v>0</v>
      </c>
      <c r="C5889">
        <v>0</v>
      </c>
      <c r="D5889" t="s">
        <v>3830</v>
      </c>
      <c r="E5889" t="s">
        <v>37</v>
      </c>
      <c r="F5889" t="s">
        <v>8</v>
      </c>
      <c r="G5889" t="b">
        <v>0</v>
      </c>
      <c r="H5889" t="s">
        <v>9</v>
      </c>
      <c r="I5889" t="s">
        <v>141</v>
      </c>
      <c r="J5889" t="s">
        <v>142</v>
      </c>
      <c r="K5889" t="s">
        <v>143</v>
      </c>
      <c r="M5889">
        <v>27</v>
      </c>
      <c r="N5889">
        <v>1</v>
      </c>
      <c r="O5889">
        <v>1</v>
      </c>
      <c r="P5889" t="b">
        <f t="shared" si="920"/>
        <v>0</v>
      </c>
      <c r="Q5889" t="b">
        <f t="shared" si="921"/>
        <v>1</v>
      </c>
      <c r="R5889" t="b">
        <f t="shared" si="922"/>
        <v>1</v>
      </c>
      <c r="S5889" t="b">
        <f t="shared" si="923"/>
        <v>1</v>
      </c>
      <c r="T5889" t="b">
        <f t="shared" si="924"/>
        <v>0</v>
      </c>
      <c r="U5889" t="b">
        <f t="shared" si="925"/>
        <v>1</v>
      </c>
      <c r="V5889" t="b">
        <f t="shared" si="926"/>
        <v>0</v>
      </c>
      <c r="W5889" t="b">
        <f t="shared" si="927"/>
        <v>0</v>
      </c>
      <c r="X5889" t="b">
        <f t="shared" si="928"/>
        <v>0</v>
      </c>
      <c r="Y5889" t="b">
        <f t="shared" si="929"/>
        <v>0</v>
      </c>
      <c r="Z5889" t="b">
        <v>0</v>
      </c>
    </row>
    <row r="5890" spans="1:27" x14ac:dyDescent="0.25">
      <c r="A5890" t="s">
        <v>2330</v>
      </c>
      <c r="B5890">
        <v>0</v>
      </c>
      <c r="C5890">
        <v>0</v>
      </c>
      <c r="D5890" t="s">
        <v>2331</v>
      </c>
      <c r="E5890" t="s">
        <v>7</v>
      </c>
      <c r="F5890" t="s">
        <v>8</v>
      </c>
      <c r="G5890" t="b">
        <v>0</v>
      </c>
      <c r="H5890" t="s">
        <v>9</v>
      </c>
      <c r="I5890" t="s">
        <v>141</v>
      </c>
      <c r="J5890" t="s">
        <v>142</v>
      </c>
      <c r="K5890" t="s">
        <v>143</v>
      </c>
      <c r="L5890">
        <v>7</v>
      </c>
      <c r="M5890">
        <v>6</v>
      </c>
      <c r="N5890">
        <v>1</v>
      </c>
      <c r="P5890" t="b">
        <f t="shared" si="920"/>
        <v>1</v>
      </c>
      <c r="Q5890" t="b">
        <f t="shared" si="921"/>
        <v>1</v>
      </c>
      <c r="R5890" t="b">
        <f t="shared" si="922"/>
        <v>1</v>
      </c>
      <c r="S5890" t="b">
        <f t="shared" si="923"/>
        <v>0</v>
      </c>
      <c r="T5890" t="b">
        <f t="shared" si="924"/>
        <v>0</v>
      </c>
      <c r="U5890" t="b">
        <f t="shared" si="925"/>
        <v>1</v>
      </c>
      <c r="V5890" t="b">
        <f t="shared" si="926"/>
        <v>0</v>
      </c>
      <c r="W5890" t="b">
        <f t="shared" si="927"/>
        <v>0</v>
      </c>
      <c r="X5890" t="b">
        <f t="shared" si="928"/>
        <v>1</v>
      </c>
      <c r="Y5890" t="b">
        <f t="shared" si="929"/>
        <v>0</v>
      </c>
      <c r="Z5890" t="b">
        <v>0</v>
      </c>
    </row>
    <row r="5891" spans="1:27" x14ac:dyDescent="0.25">
      <c r="A5891" t="s">
        <v>2050</v>
      </c>
      <c r="B5891">
        <v>0</v>
      </c>
      <c r="C5891">
        <v>0</v>
      </c>
      <c r="D5891" t="s">
        <v>2051</v>
      </c>
      <c r="E5891" t="s">
        <v>7</v>
      </c>
      <c r="F5891" t="s">
        <v>8</v>
      </c>
      <c r="G5891" t="b">
        <v>0</v>
      </c>
      <c r="H5891" t="s">
        <v>9</v>
      </c>
      <c r="I5891" t="s">
        <v>141</v>
      </c>
      <c r="J5891" t="s">
        <v>142</v>
      </c>
      <c r="K5891" t="s">
        <v>143</v>
      </c>
      <c r="L5891">
        <v>3</v>
      </c>
      <c r="P5891" t="b">
        <f t="shared" si="920"/>
        <v>1</v>
      </c>
      <c r="Q5891" t="b">
        <f t="shared" si="921"/>
        <v>0</v>
      </c>
      <c r="R5891" t="b">
        <f t="shared" si="922"/>
        <v>0</v>
      </c>
      <c r="S5891" t="b">
        <f t="shared" si="923"/>
        <v>0</v>
      </c>
      <c r="T5891" t="b">
        <f t="shared" si="924"/>
        <v>0</v>
      </c>
      <c r="U5891" t="b">
        <f t="shared" si="925"/>
        <v>1</v>
      </c>
      <c r="V5891" t="b">
        <f t="shared" si="926"/>
        <v>1</v>
      </c>
      <c r="W5891" t="b">
        <f t="shared" si="927"/>
        <v>0</v>
      </c>
      <c r="X5891" t="b">
        <f t="shared" si="928"/>
        <v>0</v>
      </c>
      <c r="Y5891" t="b">
        <f t="shared" si="929"/>
        <v>0</v>
      </c>
      <c r="Z5891" t="b">
        <v>0</v>
      </c>
    </row>
    <row r="5892" spans="1:27" x14ac:dyDescent="0.25">
      <c r="A5892" t="s">
        <v>2098</v>
      </c>
      <c r="B5892">
        <v>0</v>
      </c>
      <c r="C5892">
        <v>0</v>
      </c>
      <c r="D5892" t="s">
        <v>2099</v>
      </c>
      <c r="E5892" t="s">
        <v>7</v>
      </c>
      <c r="F5892" t="s">
        <v>8</v>
      </c>
      <c r="G5892" t="b">
        <v>0</v>
      </c>
      <c r="H5892" t="s">
        <v>9</v>
      </c>
      <c r="I5892" t="s">
        <v>141</v>
      </c>
      <c r="J5892" t="s">
        <v>142</v>
      </c>
      <c r="K5892" t="s">
        <v>143</v>
      </c>
      <c r="L5892">
        <v>17</v>
      </c>
      <c r="M5892">
        <v>2</v>
      </c>
      <c r="P5892" t="b">
        <f t="shared" si="920"/>
        <v>1</v>
      </c>
      <c r="Q5892" t="b">
        <f t="shared" si="921"/>
        <v>1</v>
      </c>
      <c r="R5892" t="b">
        <f t="shared" si="922"/>
        <v>0</v>
      </c>
      <c r="S5892" t="b">
        <f t="shared" si="923"/>
        <v>0</v>
      </c>
      <c r="T5892" t="b">
        <f t="shared" si="924"/>
        <v>0</v>
      </c>
      <c r="U5892" t="b">
        <f t="shared" si="925"/>
        <v>1</v>
      </c>
      <c r="V5892" t="b">
        <f t="shared" si="926"/>
        <v>0</v>
      </c>
      <c r="W5892" t="b">
        <f t="shared" si="927"/>
        <v>1</v>
      </c>
      <c r="X5892" t="b">
        <f t="shared" si="928"/>
        <v>0</v>
      </c>
      <c r="Y5892" t="b">
        <f t="shared" si="929"/>
        <v>0</v>
      </c>
      <c r="Z5892" t="b">
        <v>0</v>
      </c>
    </row>
    <row r="5893" spans="1:27" x14ac:dyDescent="0.25">
      <c r="A5893" t="s">
        <v>2939</v>
      </c>
      <c r="B5893">
        <v>0</v>
      </c>
      <c r="C5893">
        <v>0</v>
      </c>
      <c r="D5893" t="s">
        <v>2940</v>
      </c>
      <c r="E5893" t="s">
        <v>37</v>
      </c>
      <c r="F5893" t="s">
        <v>8</v>
      </c>
      <c r="G5893" t="b">
        <v>0</v>
      </c>
      <c r="H5893" t="s">
        <v>9</v>
      </c>
      <c r="I5893" t="s">
        <v>141</v>
      </c>
      <c r="J5893" t="s">
        <v>142</v>
      </c>
      <c r="K5893" t="s">
        <v>143</v>
      </c>
      <c r="L5893">
        <v>6</v>
      </c>
      <c r="M5893">
        <v>5</v>
      </c>
      <c r="N5893">
        <v>1</v>
      </c>
      <c r="P5893" t="b">
        <f t="shared" si="920"/>
        <v>1</v>
      </c>
      <c r="Q5893" t="b">
        <f t="shared" si="921"/>
        <v>1</v>
      </c>
      <c r="R5893" t="b">
        <f t="shared" si="922"/>
        <v>1</v>
      </c>
      <c r="S5893" t="b">
        <f t="shared" si="923"/>
        <v>0</v>
      </c>
      <c r="T5893" t="b">
        <f t="shared" si="924"/>
        <v>0</v>
      </c>
      <c r="U5893" t="b">
        <f t="shared" si="925"/>
        <v>1</v>
      </c>
      <c r="V5893" t="b">
        <f t="shared" si="926"/>
        <v>0</v>
      </c>
      <c r="W5893" t="b">
        <f t="shared" si="927"/>
        <v>0</v>
      </c>
      <c r="X5893" t="b">
        <f t="shared" si="928"/>
        <v>1</v>
      </c>
      <c r="Y5893" t="b">
        <f t="shared" si="929"/>
        <v>0</v>
      </c>
      <c r="Z5893" t="b">
        <v>0</v>
      </c>
    </row>
    <row r="5894" spans="1:27" x14ac:dyDescent="0.25">
      <c r="A5894" t="s">
        <v>2945</v>
      </c>
      <c r="B5894">
        <v>0</v>
      </c>
      <c r="C5894">
        <v>0</v>
      </c>
      <c r="D5894" t="s">
        <v>2946</v>
      </c>
      <c r="E5894" t="s">
        <v>37</v>
      </c>
      <c r="F5894" t="s">
        <v>8</v>
      </c>
      <c r="G5894" t="b">
        <v>0</v>
      </c>
      <c r="H5894" t="s">
        <v>9</v>
      </c>
      <c r="I5894" t="s">
        <v>141</v>
      </c>
      <c r="J5894" t="s">
        <v>142</v>
      </c>
      <c r="K5894" t="s">
        <v>143</v>
      </c>
      <c r="L5894">
        <v>9</v>
      </c>
      <c r="M5894">
        <v>6</v>
      </c>
      <c r="P5894" t="b">
        <f t="shared" si="920"/>
        <v>1</v>
      </c>
      <c r="Q5894" t="b">
        <f t="shared" si="921"/>
        <v>1</v>
      </c>
      <c r="R5894" t="b">
        <f t="shared" si="922"/>
        <v>0</v>
      </c>
      <c r="S5894" t="b">
        <f t="shared" si="923"/>
        <v>0</v>
      </c>
      <c r="T5894" t="b">
        <f t="shared" si="924"/>
        <v>0</v>
      </c>
      <c r="U5894" t="b">
        <f t="shared" si="925"/>
        <v>1</v>
      </c>
      <c r="V5894" t="b">
        <f t="shared" si="926"/>
        <v>0</v>
      </c>
      <c r="W5894" t="b">
        <f t="shared" si="927"/>
        <v>1</v>
      </c>
      <c r="X5894" t="b">
        <f t="shared" si="928"/>
        <v>0</v>
      </c>
      <c r="Y5894" t="b">
        <f t="shared" si="929"/>
        <v>0</v>
      </c>
      <c r="Z5894" t="b">
        <v>0</v>
      </c>
    </row>
    <row r="5895" spans="1:27" x14ac:dyDescent="0.25">
      <c r="A5895" t="s">
        <v>16290</v>
      </c>
      <c r="B5895">
        <v>0</v>
      </c>
      <c r="C5895">
        <v>0</v>
      </c>
      <c r="D5895" t="s">
        <v>16291</v>
      </c>
      <c r="E5895" t="s">
        <v>52</v>
      </c>
      <c r="F5895" t="s">
        <v>8</v>
      </c>
      <c r="G5895" t="b">
        <v>0</v>
      </c>
      <c r="H5895" t="s">
        <v>9</v>
      </c>
      <c r="I5895" t="s">
        <v>141</v>
      </c>
      <c r="J5895" t="s">
        <v>142</v>
      </c>
      <c r="K5895" t="s">
        <v>143</v>
      </c>
      <c r="L5895">
        <v>7</v>
      </c>
      <c r="M5895">
        <v>7</v>
      </c>
      <c r="N5895">
        <v>1</v>
      </c>
      <c r="O5895">
        <v>1</v>
      </c>
      <c r="P5895" t="b">
        <f t="shared" si="920"/>
        <v>1</v>
      </c>
      <c r="Q5895" t="b">
        <f t="shared" si="921"/>
        <v>1</v>
      </c>
      <c r="R5895" t="b">
        <f t="shared" si="922"/>
        <v>1</v>
      </c>
      <c r="S5895" t="b">
        <f t="shared" si="923"/>
        <v>1</v>
      </c>
      <c r="T5895" t="b">
        <f t="shared" si="924"/>
        <v>0</v>
      </c>
      <c r="U5895" t="b">
        <f t="shared" si="925"/>
        <v>1</v>
      </c>
      <c r="V5895" t="b">
        <f t="shared" si="926"/>
        <v>0</v>
      </c>
      <c r="W5895" t="b">
        <f t="shared" si="927"/>
        <v>0</v>
      </c>
      <c r="X5895" t="b">
        <f t="shared" si="928"/>
        <v>0</v>
      </c>
      <c r="Y5895" t="b">
        <f t="shared" si="929"/>
        <v>0</v>
      </c>
      <c r="Z5895" t="b">
        <v>0</v>
      </c>
    </row>
    <row r="5896" spans="1:27" x14ac:dyDescent="0.25">
      <c r="A5896" t="s">
        <v>2240</v>
      </c>
      <c r="B5896">
        <v>0</v>
      </c>
      <c r="C5896">
        <v>0</v>
      </c>
      <c r="D5896" t="s">
        <v>2241</v>
      </c>
      <c r="E5896" t="s">
        <v>15</v>
      </c>
      <c r="F5896" t="s">
        <v>8</v>
      </c>
      <c r="G5896" t="b">
        <v>0</v>
      </c>
      <c r="H5896" t="s">
        <v>9</v>
      </c>
      <c r="I5896" t="s">
        <v>141</v>
      </c>
      <c r="J5896" t="s">
        <v>142</v>
      </c>
      <c r="K5896" t="s">
        <v>143</v>
      </c>
      <c r="L5896">
        <v>14</v>
      </c>
      <c r="M5896">
        <v>3</v>
      </c>
      <c r="N5896">
        <v>1</v>
      </c>
      <c r="P5896" t="b">
        <f t="shared" si="920"/>
        <v>1</v>
      </c>
      <c r="Q5896" t="b">
        <f t="shared" si="921"/>
        <v>1</v>
      </c>
      <c r="R5896" t="b">
        <f t="shared" si="922"/>
        <v>1</v>
      </c>
      <c r="S5896" t="b">
        <f t="shared" si="923"/>
        <v>0</v>
      </c>
      <c r="T5896" t="b">
        <f t="shared" si="924"/>
        <v>0</v>
      </c>
      <c r="U5896" t="b">
        <f t="shared" si="925"/>
        <v>1</v>
      </c>
      <c r="V5896" t="b">
        <f t="shared" si="926"/>
        <v>0</v>
      </c>
      <c r="W5896" t="b">
        <f t="shared" si="927"/>
        <v>0</v>
      </c>
      <c r="X5896" t="b">
        <f t="shared" si="928"/>
        <v>1</v>
      </c>
      <c r="Y5896" t="b">
        <f t="shared" si="929"/>
        <v>0</v>
      </c>
      <c r="Z5896" t="b">
        <v>0</v>
      </c>
    </row>
    <row r="5897" spans="1:27" x14ac:dyDescent="0.25">
      <c r="A5897" t="s">
        <v>2758</v>
      </c>
      <c r="B5897">
        <v>0</v>
      </c>
      <c r="C5897">
        <v>0</v>
      </c>
      <c r="D5897" t="s">
        <v>2759</v>
      </c>
      <c r="E5897" t="s">
        <v>7</v>
      </c>
      <c r="F5897" t="s">
        <v>8</v>
      </c>
      <c r="G5897" t="b">
        <v>0</v>
      </c>
      <c r="H5897" t="s">
        <v>9</v>
      </c>
      <c r="I5897" t="s">
        <v>141</v>
      </c>
      <c r="J5897" t="s">
        <v>142</v>
      </c>
      <c r="K5897" t="s">
        <v>143</v>
      </c>
      <c r="L5897">
        <v>15</v>
      </c>
      <c r="M5897">
        <v>10</v>
      </c>
      <c r="N5897">
        <v>2</v>
      </c>
      <c r="P5897" t="b">
        <f t="shared" si="920"/>
        <v>1</v>
      </c>
      <c r="Q5897" t="b">
        <f t="shared" si="921"/>
        <v>1</v>
      </c>
      <c r="R5897" t="b">
        <f t="shared" si="922"/>
        <v>1</v>
      </c>
      <c r="S5897" t="b">
        <f t="shared" si="923"/>
        <v>0</v>
      </c>
      <c r="T5897" t="b">
        <f t="shared" si="924"/>
        <v>0</v>
      </c>
      <c r="U5897" t="b">
        <f t="shared" si="925"/>
        <v>1</v>
      </c>
      <c r="V5897" t="b">
        <f t="shared" si="926"/>
        <v>0</v>
      </c>
      <c r="W5897" t="b">
        <f t="shared" si="927"/>
        <v>0</v>
      </c>
      <c r="X5897" t="b">
        <f t="shared" si="928"/>
        <v>1</v>
      </c>
      <c r="Y5897" t="b">
        <f t="shared" si="929"/>
        <v>0</v>
      </c>
      <c r="Z5897" t="b">
        <v>0</v>
      </c>
    </row>
    <row r="5898" spans="1:27" x14ac:dyDescent="0.25">
      <c r="A5898" t="s">
        <v>2512</v>
      </c>
      <c r="B5898">
        <v>0</v>
      </c>
      <c r="C5898">
        <v>0</v>
      </c>
      <c r="D5898" t="s">
        <v>2513</v>
      </c>
      <c r="E5898" t="s">
        <v>7</v>
      </c>
      <c r="F5898" t="s">
        <v>8</v>
      </c>
      <c r="G5898" t="b">
        <v>0</v>
      </c>
      <c r="H5898" t="s">
        <v>9</v>
      </c>
      <c r="I5898" t="s">
        <v>141</v>
      </c>
      <c r="J5898" t="s">
        <v>142</v>
      </c>
      <c r="K5898" t="s">
        <v>143</v>
      </c>
      <c r="M5898">
        <v>5</v>
      </c>
      <c r="N5898">
        <v>2</v>
      </c>
      <c r="O5898">
        <v>2</v>
      </c>
      <c r="P5898" t="b">
        <f t="shared" si="920"/>
        <v>0</v>
      </c>
      <c r="Q5898" t="b">
        <f t="shared" si="921"/>
        <v>1</v>
      </c>
      <c r="R5898" t="b">
        <f t="shared" si="922"/>
        <v>1</v>
      </c>
      <c r="S5898" t="b">
        <f t="shared" si="923"/>
        <v>1</v>
      </c>
      <c r="T5898" t="b">
        <f t="shared" si="924"/>
        <v>0</v>
      </c>
      <c r="U5898" t="b">
        <f t="shared" si="925"/>
        <v>1</v>
      </c>
      <c r="V5898" t="b">
        <f t="shared" si="926"/>
        <v>0</v>
      </c>
      <c r="W5898" t="b">
        <f t="shared" si="927"/>
        <v>0</v>
      </c>
      <c r="X5898" t="b">
        <f t="shared" si="928"/>
        <v>0</v>
      </c>
      <c r="Y5898" t="b">
        <f t="shared" si="929"/>
        <v>0</v>
      </c>
      <c r="Z5898" t="b">
        <v>0</v>
      </c>
      <c r="AA5898" t="s">
        <v>16424</v>
      </c>
    </row>
    <row r="5899" spans="1:27" x14ac:dyDescent="0.25">
      <c r="A5899" t="s">
        <v>3869</v>
      </c>
      <c r="B5899">
        <v>0</v>
      </c>
      <c r="C5899">
        <v>0</v>
      </c>
      <c r="D5899" t="s">
        <v>3870</v>
      </c>
      <c r="E5899" t="s">
        <v>15</v>
      </c>
      <c r="F5899" t="s">
        <v>8</v>
      </c>
      <c r="G5899" t="b">
        <v>0</v>
      </c>
      <c r="H5899" t="s">
        <v>9</v>
      </c>
      <c r="I5899" t="s">
        <v>141</v>
      </c>
      <c r="J5899" t="s">
        <v>142</v>
      </c>
      <c r="K5899" t="s">
        <v>143</v>
      </c>
      <c r="L5899">
        <v>4</v>
      </c>
      <c r="M5899">
        <v>2</v>
      </c>
      <c r="P5899" t="b">
        <f t="shared" si="920"/>
        <v>1</v>
      </c>
      <c r="Q5899" t="b">
        <f t="shared" si="921"/>
        <v>1</v>
      </c>
      <c r="R5899" t="b">
        <f t="shared" si="922"/>
        <v>0</v>
      </c>
      <c r="S5899" t="b">
        <f t="shared" si="923"/>
        <v>0</v>
      </c>
      <c r="T5899" t="b">
        <f t="shared" si="924"/>
        <v>0</v>
      </c>
      <c r="U5899" t="b">
        <f t="shared" si="925"/>
        <v>1</v>
      </c>
      <c r="V5899" t="b">
        <f t="shared" si="926"/>
        <v>0</v>
      </c>
      <c r="W5899" t="b">
        <f t="shared" si="927"/>
        <v>1</v>
      </c>
      <c r="X5899" t="b">
        <f t="shared" si="928"/>
        <v>0</v>
      </c>
      <c r="Y5899" t="b">
        <f t="shared" si="929"/>
        <v>0</v>
      </c>
      <c r="Z5899" t="b">
        <v>1</v>
      </c>
    </row>
    <row r="5900" spans="1:27" x14ac:dyDescent="0.25">
      <c r="A5900" t="s">
        <v>13870</v>
      </c>
      <c r="B5900">
        <v>0</v>
      </c>
      <c r="C5900">
        <v>0</v>
      </c>
      <c r="D5900" t="s">
        <v>13871</v>
      </c>
      <c r="E5900" t="s">
        <v>7</v>
      </c>
      <c r="F5900" t="s">
        <v>8</v>
      </c>
      <c r="G5900" t="b">
        <v>0</v>
      </c>
      <c r="H5900" t="s">
        <v>9</v>
      </c>
      <c r="I5900" t="s">
        <v>141</v>
      </c>
      <c r="J5900" t="s">
        <v>142</v>
      </c>
      <c r="K5900" t="s">
        <v>143</v>
      </c>
      <c r="M5900">
        <v>4</v>
      </c>
      <c r="N5900">
        <v>2</v>
      </c>
      <c r="P5900" t="b">
        <f t="shared" si="920"/>
        <v>0</v>
      </c>
      <c r="Q5900" t="b">
        <f t="shared" si="921"/>
        <v>1</v>
      </c>
      <c r="R5900" t="b">
        <f t="shared" si="922"/>
        <v>1</v>
      </c>
      <c r="S5900" t="b">
        <f t="shared" si="923"/>
        <v>0</v>
      </c>
      <c r="T5900" t="b">
        <f t="shared" si="924"/>
        <v>0</v>
      </c>
      <c r="U5900" t="b">
        <f t="shared" si="925"/>
        <v>1</v>
      </c>
      <c r="V5900" t="b">
        <f t="shared" si="926"/>
        <v>0</v>
      </c>
      <c r="W5900" t="b">
        <f t="shared" si="927"/>
        <v>0</v>
      </c>
      <c r="X5900" t="b">
        <f t="shared" si="928"/>
        <v>1</v>
      </c>
      <c r="Y5900" t="b">
        <f t="shared" si="929"/>
        <v>0</v>
      </c>
      <c r="Z5900" t="b">
        <v>1</v>
      </c>
    </row>
    <row r="5901" spans="1:27" x14ac:dyDescent="0.25">
      <c r="A5901" t="s">
        <v>3468</v>
      </c>
      <c r="B5901">
        <v>0</v>
      </c>
      <c r="C5901">
        <v>0</v>
      </c>
      <c r="D5901" t="s">
        <v>3469</v>
      </c>
      <c r="E5901" t="s">
        <v>37</v>
      </c>
      <c r="F5901" t="s">
        <v>8</v>
      </c>
      <c r="G5901" t="b">
        <v>0</v>
      </c>
      <c r="H5901" t="s">
        <v>9</v>
      </c>
      <c r="I5901" t="s">
        <v>141</v>
      </c>
      <c r="J5901" t="s">
        <v>142</v>
      </c>
      <c r="K5901" t="s">
        <v>143</v>
      </c>
      <c r="L5901">
        <v>1</v>
      </c>
      <c r="M5901">
        <v>2</v>
      </c>
      <c r="P5901" t="b">
        <f t="shared" si="920"/>
        <v>1</v>
      </c>
      <c r="Q5901" t="b">
        <f t="shared" si="921"/>
        <v>1</v>
      </c>
      <c r="R5901" t="b">
        <f t="shared" si="922"/>
        <v>0</v>
      </c>
      <c r="S5901" t="b">
        <f t="shared" si="923"/>
        <v>0</v>
      </c>
      <c r="T5901" t="b">
        <f t="shared" si="924"/>
        <v>0</v>
      </c>
      <c r="U5901" t="b">
        <f t="shared" si="925"/>
        <v>1</v>
      </c>
      <c r="V5901" t="b">
        <f t="shared" si="926"/>
        <v>0</v>
      </c>
      <c r="W5901" t="b">
        <f t="shared" si="927"/>
        <v>1</v>
      </c>
      <c r="X5901" t="b">
        <f t="shared" si="928"/>
        <v>0</v>
      </c>
      <c r="Y5901" t="b">
        <f t="shared" si="929"/>
        <v>0</v>
      </c>
      <c r="Z5901" t="b">
        <v>0</v>
      </c>
    </row>
    <row r="5902" spans="1:27" x14ac:dyDescent="0.25">
      <c r="A5902" t="s">
        <v>3573</v>
      </c>
      <c r="B5902">
        <v>0</v>
      </c>
      <c r="C5902">
        <v>0</v>
      </c>
      <c r="D5902" t="s">
        <v>3574</v>
      </c>
      <c r="E5902" t="s">
        <v>37</v>
      </c>
      <c r="F5902" t="s">
        <v>8</v>
      </c>
      <c r="G5902" t="b">
        <v>0</v>
      </c>
      <c r="H5902" t="s">
        <v>9</v>
      </c>
      <c r="I5902" t="s">
        <v>141</v>
      </c>
      <c r="J5902" t="s">
        <v>142</v>
      </c>
      <c r="K5902" t="s">
        <v>143</v>
      </c>
      <c r="M5902">
        <v>5</v>
      </c>
      <c r="P5902" t="b">
        <f t="shared" si="920"/>
        <v>0</v>
      </c>
      <c r="Q5902" t="b">
        <f t="shared" si="921"/>
        <v>1</v>
      </c>
      <c r="R5902" t="b">
        <f t="shared" si="922"/>
        <v>0</v>
      </c>
      <c r="S5902" t="b">
        <f t="shared" si="923"/>
        <v>0</v>
      </c>
      <c r="T5902" t="b">
        <f t="shared" si="924"/>
        <v>0</v>
      </c>
      <c r="U5902" t="b">
        <f t="shared" si="925"/>
        <v>1</v>
      </c>
      <c r="V5902" t="b">
        <f t="shared" si="926"/>
        <v>0</v>
      </c>
      <c r="W5902" t="b">
        <f t="shared" si="927"/>
        <v>1</v>
      </c>
      <c r="X5902" t="b">
        <f t="shared" si="928"/>
        <v>0</v>
      </c>
      <c r="Y5902" t="b">
        <f t="shared" si="929"/>
        <v>0</v>
      </c>
      <c r="Z5902" t="b">
        <v>0</v>
      </c>
    </row>
    <row r="5903" spans="1:27" x14ac:dyDescent="0.25">
      <c r="A5903" t="s">
        <v>3522</v>
      </c>
      <c r="B5903">
        <v>0</v>
      </c>
      <c r="C5903">
        <v>0</v>
      </c>
      <c r="D5903" t="s">
        <v>3523</v>
      </c>
      <c r="E5903" t="s">
        <v>37</v>
      </c>
      <c r="F5903" t="s">
        <v>8</v>
      </c>
      <c r="G5903" t="b">
        <v>0</v>
      </c>
      <c r="H5903" t="s">
        <v>9</v>
      </c>
      <c r="I5903" t="s">
        <v>141</v>
      </c>
      <c r="J5903" t="s">
        <v>142</v>
      </c>
      <c r="K5903" t="s">
        <v>143</v>
      </c>
      <c r="L5903">
        <v>1</v>
      </c>
      <c r="N5903">
        <v>1</v>
      </c>
      <c r="O5903">
        <v>1</v>
      </c>
      <c r="P5903" t="b">
        <f t="shared" si="920"/>
        <v>1</v>
      </c>
      <c r="Q5903" t="b">
        <f t="shared" si="921"/>
        <v>0</v>
      </c>
      <c r="R5903" t="b">
        <f t="shared" si="922"/>
        <v>1</v>
      </c>
      <c r="S5903" t="b">
        <f t="shared" si="923"/>
        <v>1</v>
      </c>
      <c r="T5903" t="b">
        <f t="shared" si="924"/>
        <v>0</v>
      </c>
      <c r="U5903" t="b">
        <f t="shared" si="925"/>
        <v>1</v>
      </c>
      <c r="V5903" t="b">
        <f t="shared" si="926"/>
        <v>0</v>
      </c>
      <c r="W5903" t="b">
        <f t="shared" si="927"/>
        <v>0</v>
      </c>
      <c r="X5903" t="b">
        <f t="shared" si="928"/>
        <v>0</v>
      </c>
      <c r="Y5903" t="b">
        <f t="shared" si="929"/>
        <v>1</v>
      </c>
      <c r="Z5903" t="b">
        <v>0</v>
      </c>
    </row>
    <row r="5904" spans="1:27" x14ac:dyDescent="0.25">
      <c r="A5904" t="s">
        <v>4305</v>
      </c>
      <c r="B5904">
        <v>0</v>
      </c>
      <c r="C5904">
        <v>0</v>
      </c>
      <c r="D5904" t="s">
        <v>4306</v>
      </c>
      <c r="E5904" t="s">
        <v>7</v>
      </c>
      <c r="F5904" t="s">
        <v>8</v>
      </c>
      <c r="G5904" t="b">
        <v>0</v>
      </c>
      <c r="H5904" t="s">
        <v>9</v>
      </c>
      <c r="I5904" t="s">
        <v>141</v>
      </c>
      <c r="J5904" t="s">
        <v>142</v>
      </c>
      <c r="K5904" t="s">
        <v>143</v>
      </c>
      <c r="L5904">
        <v>17</v>
      </c>
      <c r="M5904">
        <v>9</v>
      </c>
      <c r="O5904">
        <v>2</v>
      </c>
      <c r="P5904" t="b">
        <f t="shared" si="920"/>
        <v>1</v>
      </c>
      <c r="Q5904" t="b">
        <f t="shared" si="921"/>
        <v>1</v>
      </c>
      <c r="R5904" t="b">
        <f t="shared" si="922"/>
        <v>0</v>
      </c>
      <c r="S5904" t="b">
        <f t="shared" si="923"/>
        <v>1</v>
      </c>
      <c r="T5904" t="b">
        <f t="shared" si="924"/>
        <v>0</v>
      </c>
      <c r="U5904" t="b">
        <f t="shared" si="925"/>
        <v>1</v>
      </c>
      <c r="V5904" t="b">
        <f t="shared" si="926"/>
        <v>0</v>
      </c>
      <c r="W5904" t="b">
        <f t="shared" si="927"/>
        <v>0</v>
      </c>
      <c r="X5904" t="b">
        <f t="shared" si="928"/>
        <v>0</v>
      </c>
      <c r="Y5904" t="b">
        <f t="shared" si="929"/>
        <v>0</v>
      </c>
      <c r="Z5904" t="b">
        <v>1</v>
      </c>
    </row>
    <row r="5905" spans="1:32" x14ac:dyDescent="0.25">
      <c r="A5905" t="s">
        <v>3668</v>
      </c>
      <c r="B5905">
        <v>0</v>
      </c>
      <c r="C5905">
        <v>0</v>
      </c>
      <c r="D5905" t="s">
        <v>3669</v>
      </c>
      <c r="E5905" t="s">
        <v>7</v>
      </c>
      <c r="F5905" t="s">
        <v>8</v>
      </c>
      <c r="G5905" t="b">
        <v>0</v>
      </c>
      <c r="H5905" t="s">
        <v>9</v>
      </c>
      <c r="I5905" t="s">
        <v>141</v>
      </c>
      <c r="J5905" t="s">
        <v>142</v>
      </c>
      <c r="K5905" t="s">
        <v>143</v>
      </c>
      <c r="L5905">
        <v>2</v>
      </c>
      <c r="M5905">
        <v>1</v>
      </c>
      <c r="P5905" t="b">
        <f t="shared" si="920"/>
        <v>1</v>
      </c>
      <c r="Q5905" t="b">
        <f t="shared" si="921"/>
        <v>1</v>
      </c>
      <c r="R5905" t="b">
        <f t="shared" si="922"/>
        <v>0</v>
      </c>
      <c r="S5905" t="b">
        <f t="shared" si="923"/>
        <v>0</v>
      </c>
      <c r="T5905" t="b">
        <f t="shared" si="924"/>
        <v>0</v>
      </c>
      <c r="U5905" t="b">
        <f t="shared" si="925"/>
        <v>1</v>
      </c>
      <c r="V5905" t="b">
        <f t="shared" si="926"/>
        <v>0</v>
      </c>
      <c r="W5905" t="b">
        <f t="shared" si="927"/>
        <v>1</v>
      </c>
      <c r="X5905" t="b">
        <f t="shared" si="928"/>
        <v>0</v>
      </c>
      <c r="Y5905" t="b">
        <f t="shared" si="929"/>
        <v>0</v>
      </c>
      <c r="Z5905" t="b">
        <v>1</v>
      </c>
      <c r="AA5905" t="s">
        <v>16425</v>
      </c>
    </row>
    <row r="5906" spans="1:32" x14ac:dyDescent="0.25">
      <c r="A5906" t="s">
        <v>3615</v>
      </c>
      <c r="B5906">
        <v>0</v>
      </c>
      <c r="C5906">
        <v>0</v>
      </c>
      <c r="D5906" t="s">
        <v>3616</v>
      </c>
      <c r="E5906" t="s">
        <v>7</v>
      </c>
      <c r="F5906" t="s">
        <v>8</v>
      </c>
      <c r="G5906" t="b">
        <v>0</v>
      </c>
      <c r="H5906" t="s">
        <v>9</v>
      </c>
      <c r="I5906" t="s">
        <v>141</v>
      </c>
      <c r="J5906" t="s">
        <v>142</v>
      </c>
      <c r="K5906" t="s">
        <v>143</v>
      </c>
      <c r="M5906">
        <v>1</v>
      </c>
      <c r="P5906" t="b">
        <f t="shared" si="920"/>
        <v>0</v>
      </c>
      <c r="Q5906" t="b">
        <f t="shared" si="921"/>
        <v>1</v>
      </c>
      <c r="R5906" t="b">
        <f t="shared" si="922"/>
        <v>0</v>
      </c>
      <c r="S5906" t="b">
        <f t="shared" si="923"/>
        <v>0</v>
      </c>
      <c r="T5906" t="b">
        <f t="shared" si="924"/>
        <v>0</v>
      </c>
      <c r="U5906" t="b">
        <f t="shared" si="925"/>
        <v>1</v>
      </c>
      <c r="V5906" t="b">
        <f t="shared" si="926"/>
        <v>0</v>
      </c>
      <c r="W5906" t="b">
        <f t="shared" si="927"/>
        <v>1</v>
      </c>
      <c r="X5906" t="b">
        <f t="shared" si="928"/>
        <v>0</v>
      </c>
      <c r="Y5906" t="b">
        <f t="shared" si="929"/>
        <v>0</v>
      </c>
      <c r="Z5906" t="b">
        <v>0</v>
      </c>
      <c r="AA5906" t="s">
        <v>16424</v>
      </c>
    </row>
    <row r="5907" spans="1:32" x14ac:dyDescent="0.25">
      <c r="A5907" t="s">
        <v>4055</v>
      </c>
      <c r="B5907">
        <v>0</v>
      </c>
      <c r="C5907">
        <v>0</v>
      </c>
      <c r="D5907" t="s">
        <v>4056</v>
      </c>
      <c r="E5907" t="s">
        <v>7</v>
      </c>
      <c r="F5907" t="s">
        <v>8</v>
      </c>
      <c r="G5907" t="b">
        <v>0</v>
      </c>
      <c r="H5907" t="s">
        <v>9</v>
      </c>
      <c r="I5907" t="s">
        <v>141</v>
      </c>
      <c r="J5907" t="s">
        <v>142</v>
      </c>
      <c r="K5907" t="s">
        <v>143</v>
      </c>
      <c r="L5907">
        <v>5</v>
      </c>
      <c r="P5907" t="b">
        <f t="shared" ref="P5907:P5970" si="930">IF(L5907&gt;0, TRUE, FALSE)</f>
        <v>1</v>
      </c>
      <c r="Q5907" t="b">
        <f t="shared" ref="Q5907:Q5970" si="931">IF(M5907&gt;0, TRUE, FALSE)</f>
        <v>0</v>
      </c>
      <c r="R5907" t="b">
        <f t="shared" ref="R5907:R5970" si="932">IF(N5907&gt;0, TRUE, FALSE)</f>
        <v>0</v>
      </c>
      <c r="S5907" t="b">
        <f t="shared" ref="S5907:S5970" si="933">IF(O5907&gt;0, TRUE, FALSE)</f>
        <v>0</v>
      </c>
      <c r="T5907" t="b">
        <f t="shared" ref="T5907:T5970" si="934">AND(NOT(P5907), NOT(Q5907), NOT(R5907), NOT(S5907))</f>
        <v>0</v>
      </c>
      <c r="U5907" t="b">
        <f t="shared" ref="U5907:U5970" si="935">OR(P5907, Q5907, R5907, S5907)</f>
        <v>1</v>
      </c>
      <c r="V5907" t="b">
        <f t="shared" ref="V5907:V5970" si="936">AND(P5907, NOT(Q5907), NOT(R5907), NOT(S5907))</f>
        <v>1</v>
      </c>
      <c r="W5907" t="b">
        <f t="shared" ref="W5907:W5970" si="937">AND(Q5907, NOT(R5907), NOT(S5907))</f>
        <v>0</v>
      </c>
      <c r="X5907" t="b">
        <f t="shared" ref="X5907:X5970" si="938">AND(R5907, NOT(S5907))</f>
        <v>0</v>
      </c>
      <c r="Y5907" t="b">
        <f t="shared" ref="Y5907:Y5970" si="939">AND(P5907, NOT(Q5907),OR(R5907,S5907))</f>
        <v>0</v>
      </c>
      <c r="Z5907" t="b">
        <v>0</v>
      </c>
    </row>
    <row r="5908" spans="1:32" x14ac:dyDescent="0.25">
      <c r="A5908" t="s">
        <v>14771</v>
      </c>
      <c r="B5908">
        <v>0</v>
      </c>
      <c r="C5908">
        <v>0</v>
      </c>
      <c r="D5908" t="s">
        <v>14772</v>
      </c>
      <c r="E5908" t="s">
        <v>7</v>
      </c>
      <c r="F5908" t="s">
        <v>8</v>
      </c>
      <c r="G5908" t="b">
        <v>0</v>
      </c>
      <c r="H5908" t="s">
        <v>9</v>
      </c>
      <c r="I5908" t="s">
        <v>141</v>
      </c>
      <c r="J5908" t="s">
        <v>142</v>
      </c>
      <c r="K5908" t="s">
        <v>143</v>
      </c>
      <c r="M5908">
        <v>1</v>
      </c>
      <c r="P5908" t="b">
        <f t="shared" si="930"/>
        <v>0</v>
      </c>
      <c r="Q5908" t="b">
        <f t="shared" si="931"/>
        <v>1</v>
      </c>
      <c r="R5908" t="b">
        <f t="shared" si="932"/>
        <v>0</v>
      </c>
      <c r="S5908" t="b">
        <f t="shared" si="933"/>
        <v>0</v>
      </c>
      <c r="T5908" t="b">
        <f t="shared" si="934"/>
        <v>0</v>
      </c>
      <c r="U5908" t="b">
        <f t="shared" si="935"/>
        <v>1</v>
      </c>
      <c r="V5908" t="b">
        <f t="shared" si="936"/>
        <v>0</v>
      </c>
      <c r="W5908" t="b">
        <f t="shared" si="937"/>
        <v>1</v>
      </c>
      <c r="X5908" t="b">
        <f t="shared" si="938"/>
        <v>0</v>
      </c>
      <c r="Y5908" t="b">
        <f t="shared" si="939"/>
        <v>0</v>
      </c>
      <c r="Z5908" t="b">
        <v>1</v>
      </c>
    </row>
    <row r="5909" spans="1:32" x14ac:dyDescent="0.25">
      <c r="A5909" t="s">
        <v>3537</v>
      </c>
      <c r="B5909">
        <v>0</v>
      </c>
      <c r="C5909">
        <v>0</v>
      </c>
      <c r="D5909" t="s">
        <v>3538</v>
      </c>
      <c r="E5909" t="s">
        <v>15</v>
      </c>
      <c r="F5909" t="s">
        <v>8</v>
      </c>
      <c r="G5909" t="b">
        <v>0</v>
      </c>
      <c r="H5909" t="s">
        <v>9</v>
      </c>
      <c r="I5909" t="s">
        <v>141</v>
      </c>
      <c r="J5909" t="s">
        <v>142</v>
      </c>
      <c r="K5909" t="s">
        <v>143</v>
      </c>
      <c r="L5909">
        <v>2</v>
      </c>
      <c r="P5909" t="b">
        <f t="shared" si="930"/>
        <v>1</v>
      </c>
      <c r="Q5909" t="b">
        <f t="shared" si="931"/>
        <v>0</v>
      </c>
      <c r="R5909" t="b">
        <f t="shared" si="932"/>
        <v>0</v>
      </c>
      <c r="S5909" t="b">
        <f t="shared" si="933"/>
        <v>0</v>
      </c>
      <c r="T5909" t="b">
        <f t="shared" si="934"/>
        <v>0</v>
      </c>
      <c r="U5909" t="b">
        <f t="shared" si="935"/>
        <v>1</v>
      </c>
      <c r="V5909" t="b">
        <f t="shared" si="936"/>
        <v>1</v>
      </c>
      <c r="W5909" t="b">
        <f t="shared" si="937"/>
        <v>0</v>
      </c>
      <c r="X5909" t="b">
        <f t="shared" si="938"/>
        <v>0</v>
      </c>
      <c r="Y5909" t="b">
        <f t="shared" si="939"/>
        <v>0</v>
      </c>
      <c r="Z5909" t="b">
        <v>0</v>
      </c>
      <c r="AA5909" t="s">
        <v>16425</v>
      </c>
    </row>
    <row r="5910" spans="1:32" x14ac:dyDescent="0.25">
      <c r="A5910" t="s">
        <v>3426</v>
      </c>
      <c r="B5910">
        <v>0</v>
      </c>
      <c r="C5910">
        <v>0</v>
      </c>
      <c r="D5910" t="s">
        <v>3427</v>
      </c>
      <c r="E5910" t="s">
        <v>7</v>
      </c>
      <c r="F5910" t="s">
        <v>8</v>
      </c>
      <c r="G5910" t="b">
        <v>0</v>
      </c>
      <c r="H5910" t="s">
        <v>9</v>
      </c>
      <c r="I5910" t="s">
        <v>141</v>
      </c>
      <c r="J5910" t="s">
        <v>142</v>
      </c>
      <c r="K5910" t="s">
        <v>143</v>
      </c>
      <c r="L5910">
        <v>1</v>
      </c>
      <c r="M5910">
        <v>1</v>
      </c>
      <c r="P5910" t="b">
        <f t="shared" si="930"/>
        <v>1</v>
      </c>
      <c r="Q5910" t="b">
        <f t="shared" si="931"/>
        <v>1</v>
      </c>
      <c r="R5910" t="b">
        <f t="shared" si="932"/>
        <v>0</v>
      </c>
      <c r="S5910" t="b">
        <f t="shared" si="933"/>
        <v>0</v>
      </c>
      <c r="T5910" t="b">
        <f t="shared" si="934"/>
        <v>0</v>
      </c>
      <c r="U5910" t="b">
        <f t="shared" si="935"/>
        <v>1</v>
      </c>
      <c r="V5910" t="b">
        <f t="shared" si="936"/>
        <v>0</v>
      </c>
      <c r="W5910" t="b">
        <f t="shared" si="937"/>
        <v>1</v>
      </c>
      <c r="X5910" t="b">
        <f t="shared" si="938"/>
        <v>0</v>
      </c>
      <c r="Y5910" t="b">
        <f t="shared" si="939"/>
        <v>0</v>
      </c>
      <c r="Z5910" t="b">
        <v>0</v>
      </c>
      <c r="AA5910" t="s">
        <v>16425</v>
      </c>
    </row>
    <row r="5911" spans="1:32" x14ac:dyDescent="0.25">
      <c r="A5911" t="s">
        <v>4861</v>
      </c>
      <c r="B5911">
        <v>0</v>
      </c>
      <c r="C5911">
        <v>0</v>
      </c>
      <c r="D5911" t="s">
        <v>4862</v>
      </c>
      <c r="E5911" t="s">
        <v>37</v>
      </c>
      <c r="F5911" t="s">
        <v>8</v>
      </c>
      <c r="G5911" t="b">
        <v>0</v>
      </c>
      <c r="H5911" t="s">
        <v>9</v>
      </c>
      <c r="I5911" t="s">
        <v>141</v>
      </c>
      <c r="J5911" t="s">
        <v>142</v>
      </c>
      <c r="K5911" t="s">
        <v>143</v>
      </c>
      <c r="L5911">
        <v>17</v>
      </c>
      <c r="M5911">
        <v>9</v>
      </c>
      <c r="N5911">
        <v>3</v>
      </c>
      <c r="P5911" t="b">
        <f t="shared" si="930"/>
        <v>1</v>
      </c>
      <c r="Q5911" t="b">
        <f t="shared" si="931"/>
        <v>1</v>
      </c>
      <c r="R5911" t="b">
        <f t="shared" si="932"/>
        <v>1</v>
      </c>
      <c r="S5911" t="b">
        <f t="shared" si="933"/>
        <v>0</v>
      </c>
      <c r="T5911" t="b">
        <f t="shared" si="934"/>
        <v>0</v>
      </c>
      <c r="U5911" t="b">
        <f t="shared" si="935"/>
        <v>1</v>
      </c>
      <c r="V5911" t="b">
        <f t="shared" si="936"/>
        <v>0</v>
      </c>
      <c r="W5911" t="b">
        <f t="shared" si="937"/>
        <v>0</v>
      </c>
      <c r="X5911" t="b">
        <f t="shared" si="938"/>
        <v>1</v>
      </c>
      <c r="Y5911" t="b">
        <f t="shared" si="939"/>
        <v>0</v>
      </c>
      <c r="Z5911" t="b">
        <v>0</v>
      </c>
    </row>
    <row r="5912" spans="1:32" x14ac:dyDescent="0.25">
      <c r="A5912" t="s">
        <v>3629</v>
      </c>
      <c r="B5912">
        <v>0</v>
      </c>
      <c r="C5912">
        <v>0</v>
      </c>
      <c r="D5912" t="s">
        <v>3630</v>
      </c>
      <c r="E5912" t="s">
        <v>7</v>
      </c>
      <c r="F5912" t="s">
        <v>8</v>
      </c>
      <c r="G5912" t="b">
        <v>0</v>
      </c>
      <c r="H5912" t="s">
        <v>9</v>
      </c>
      <c r="I5912" t="s">
        <v>141</v>
      </c>
      <c r="J5912" t="s">
        <v>142</v>
      </c>
      <c r="K5912" t="s">
        <v>143</v>
      </c>
      <c r="L5912">
        <v>3</v>
      </c>
      <c r="M5912">
        <v>2</v>
      </c>
      <c r="O5912">
        <v>1</v>
      </c>
      <c r="P5912" t="b">
        <f t="shared" si="930"/>
        <v>1</v>
      </c>
      <c r="Q5912" t="b">
        <f t="shared" si="931"/>
        <v>1</v>
      </c>
      <c r="R5912" t="b">
        <f t="shared" si="932"/>
        <v>0</v>
      </c>
      <c r="S5912" t="b">
        <f t="shared" si="933"/>
        <v>1</v>
      </c>
      <c r="T5912" t="b">
        <f t="shared" si="934"/>
        <v>0</v>
      </c>
      <c r="U5912" t="b">
        <f t="shared" si="935"/>
        <v>1</v>
      </c>
      <c r="V5912" t="b">
        <f t="shared" si="936"/>
        <v>0</v>
      </c>
      <c r="W5912" t="b">
        <f t="shared" si="937"/>
        <v>0</v>
      </c>
      <c r="X5912" t="b">
        <f t="shared" si="938"/>
        <v>0</v>
      </c>
      <c r="Y5912" t="b">
        <f t="shared" si="939"/>
        <v>0</v>
      </c>
      <c r="Z5912" t="b">
        <v>0</v>
      </c>
    </row>
    <row r="5913" spans="1:32" x14ac:dyDescent="0.25">
      <c r="A5913" t="s">
        <v>3593</v>
      </c>
      <c r="B5913">
        <v>0</v>
      </c>
      <c r="C5913">
        <v>0</v>
      </c>
      <c r="D5913" t="s">
        <v>3594</v>
      </c>
      <c r="E5913" t="s">
        <v>37</v>
      </c>
      <c r="F5913" t="s">
        <v>8</v>
      </c>
      <c r="G5913" t="b">
        <v>0</v>
      </c>
      <c r="H5913" t="s">
        <v>9</v>
      </c>
      <c r="I5913" t="s">
        <v>141</v>
      </c>
      <c r="J5913" t="s">
        <v>142</v>
      </c>
      <c r="K5913" t="s">
        <v>143</v>
      </c>
      <c r="L5913">
        <v>168</v>
      </c>
      <c r="M5913">
        <v>47</v>
      </c>
      <c r="N5913">
        <v>6</v>
      </c>
      <c r="P5913" t="b">
        <f t="shared" si="930"/>
        <v>1</v>
      </c>
      <c r="Q5913" t="b">
        <f t="shared" si="931"/>
        <v>1</v>
      </c>
      <c r="R5913" t="b">
        <f t="shared" si="932"/>
        <v>1</v>
      </c>
      <c r="S5913" t="b">
        <f t="shared" si="933"/>
        <v>0</v>
      </c>
      <c r="T5913" t="b">
        <f t="shared" si="934"/>
        <v>0</v>
      </c>
      <c r="U5913" t="b">
        <f t="shared" si="935"/>
        <v>1</v>
      </c>
      <c r="V5913" t="b">
        <f t="shared" si="936"/>
        <v>0</v>
      </c>
      <c r="W5913" t="b">
        <f t="shared" si="937"/>
        <v>0</v>
      </c>
      <c r="X5913" t="b">
        <f t="shared" si="938"/>
        <v>1</v>
      </c>
      <c r="Y5913" t="b">
        <f t="shared" si="939"/>
        <v>0</v>
      </c>
      <c r="Z5913" t="b">
        <v>1</v>
      </c>
    </row>
    <row r="5914" spans="1:32" x14ac:dyDescent="0.25">
      <c r="A5914" t="s">
        <v>5744</v>
      </c>
      <c r="B5914">
        <v>0</v>
      </c>
      <c r="C5914">
        <v>0</v>
      </c>
      <c r="D5914" t="s">
        <v>5745</v>
      </c>
      <c r="E5914" t="s">
        <v>52</v>
      </c>
      <c r="F5914" t="s">
        <v>8</v>
      </c>
      <c r="G5914" t="b">
        <v>0</v>
      </c>
      <c r="H5914" t="s">
        <v>9</v>
      </c>
      <c r="I5914" t="s">
        <v>141</v>
      </c>
      <c r="J5914" t="s">
        <v>142</v>
      </c>
      <c r="K5914" t="s">
        <v>143</v>
      </c>
      <c r="N5914">
        <v>4</v>
      </c>
      <c r="O5914">
        <v>1</v>
      </c>
      <c r="P5914" t="b">
        <f t="shared" si="930"/>
        <v>0</v>
      </c>
      <c r="Q5914" t="b">
        <f t="shared" si="931"/>
        <v>0</v>
      </c>
      <c r="R5914" t="b">
        <f t="shared" si="932"/>
        <v>1</v>
      </c>
      <c r="S5914" t="b">
        <f t="shared" si="933"/>
        <v>1</v>
      </c>
      <c r="T5914" t="b">
        <f t="shared" si="934"/>
        <v>0</v>
      </c>
      <c r="U5914" t="b">
        <f t="shared" si="935"/>
        <v>1</v>
      </c>
      <c r="V5914" t="b">
        <f t="shared" si="936"/>
        <v>0</v>
      </c>
      <c r="W5914" t="b">
        <f t="shared" si="937"/>
        <v>0</v>
      </c>
      <c r="X5914" t="b">
        <f t="shared" si="938"/>
        <v>0</v>
      </c>
      <c r="Y5914" t="b">
        <f t="shared" si="939"/>
        <v>0</v>
      </c>
      <c r="Z5914" t="b">
        <v>0</v>
      </c>
      <c r="AD5914" t="s">
        <v>16490</v>
      </c>
      <c r="AE5914" t="s">
        <v>16491</v>
      </c>
      <c r="AF5914" t="s">
        <v>16491</v>
      </c>
    </row>
    <row r="5915" spans="1:32" x14ac:dyDescent="0.25">
      <c r="A5915" t="s">
        <v>13805</v>
      </c>
      <c r="B5915">
        <v>0</v>
      </c>
      <c r="C5915">
        <v>0</v>
      </c>
      <c r="D5915" t="s">
        <v>13806</v>
      </c>
      <c r="E5915" t="s">
        <v>7</v>
      </c>
      <c r="F5915" t="s">
        <v>8</v>
      </c>
      <c r="G5915" t="b">
        <v>0</v>
      </c>
      <c r="H5915" t="s">
        <v>9</v>
      </c>
      <c r="I5915" t="s">
        <v>141</v>
      </c>
      <c r="J5915" t="s">
        <v>142</v>
      </c>
      <c r="K5915" t="s">
        <v>143</v>
      </c>
      <c r="L5915">
        <v>7</v>
      </c>
      <c r="M5915">
        <v>5</v>
      </c>
      <c r="N5915">
        <v>1</v>
      </c>
      <c r="P5915" t="b">
        <f t="shared" si="930"/>
        <v>1</v>
      </c>
      <c r="Q5915" t="b">
        <f t="shared" si="931"/>
        <v>1</v>
      </c>
      <c r="R5915" t="b">
        <f t="shared" si="932"/>
        <v>1</v>
      </c>
      <c r="S5915" t="b">
        <f t="shared" si="933"/>
        <v>0</v>
      </c>
      <c r="T5915" t="b">
        <f t="shared" si="934"/>
        <v>0</v>
      </c>
      <c r="U5915" t="b">
        <f t="shared" si="935"/>
        <v>1</v>
      </c>
      <c r="V5915" t="b">
        <f t="shared" si="936"/>
        <v>0</v>
      </c>
      <c r="W5915" t="b">
        <f t="shared" si="937"/>
        <v>0</v>
      </c>
      <c r="X5915" t="b">
        <f t="shared" si="938"/>
        <v>1</v>
      </c>
      <c r="Y5915" t="b">
        <f t="shared" si="939"/>
        <v>0</v>
      </c>
      <c r="Z5915" t="b">
        <v>0</v>
      </c>
    </row>
    <row r="5916" spans="1:32" x14ac:dyDescent="0.25">
      <c r="A5916" t="s">
        <v>4441</v>
      </c>
      <c r="B5916">
        <v>0</v>
      </c>
      <c r="C5916">
        <v>0</v>
      </c>
      <c r="D5916" t="s">
        <v>4442</v>
      </c>
      <c r="E5916" t="s">
        <v>7</v>
      </c>
      <c r="F5916" t="s">
        <v>8</v>
      </c>
      <c r="G5916" t="b">
        <v>0</v>
      </c>
      <c r="H5916" t="s">
        <v>9</v>
      </c>
      <c r="I5916" t="s">
        <v>141</v>
      </c>
      <c r="J5916" t="s">
        <v>142</v>
      </c>
      <c r="K5916" t="s">
        <v>143</v>
      </c>
      <c r="L5916">
        <v>8</v>
      </c>
      <c r="M5916">
        <v>4</v>
      </c>
      <c r="P5916" t="b">
        <f t="shared" si="930"/>
        <v>1</v>
      </c>
      <c r="Q5916" t="b">
        <f t="shared" si="931"/>
        <v>1</v>
      </c>
      <c r="R5916" t="b">
        <f t="shared" si="932"/>
        <v>0</v>
      </c>
      <c r="S5916" t="b">
        <f t="shared" si="933"/>
        <v>0</v>
      </c>
      <c r="T5916" t="b">
        <f t="shared" si="934"/>
        <v>0</v>
      </c>
      <c r="U5916" t="b">
        <f t="shared" si="935"/>
        <v>1</v>
      </c>
      <c r="V5916" t="b">
        <f t="shared" si="936"/>
        <v>0</v>
      </c>
      <c r="W5916" t="b">
        <f t="shared" si="937"/>
        <v>1</v>
      </c>
      <c r="X5916" t="b">
        <f t="shared" si="938"/>
        <v>0</v>
      </c>
      <c r="Y5916" t="b">
        <f t="shared" si="939"/>
        <v>0</v>
      </c>
      <c r="Z5916" t="b">
        <v>1</v>
      </c>
    </row>
    <row r="5917" spans="1:32" x14ac:dyDescent="0.25">
      <c r="A5917" t="s">
        <v>5035</v>
      </c>
      <c r="B5917">
        <v>0</v>
      </c>
      <c r="C5917">
        <v>0</v>
      </c>
      <c r="D5917" t="s">
        <v>5036</v>
      </c>
      <c r="E5917" t="s">
        <v>15</v>
      </c>
      <c r="F5917" t="s">
        <v>8</v>
      </c>
      <c r="G5917" t="b">
        <v>0</v>
      </c>
      <c r="H5917" t="s">
        <v>9</v>
      </c>
      <c r="I5917" t="s">
        <v>141</v>
      </c>
      <c r="J5917" t="s">
        <v>142</v>
      </c>
      <c r="K5917" t="s">
        <v>143</v>
      </c>
      <c r="L5917">
        <v>20</v>
      </c>
      <c r="M5917">
        <v>8</v>
      </c>
      <c r="P5917" t="b">
        <f t="shared" si="930"/>
        <v>1</v>
      </c>
      <c r="Q5917" t="b">
        <f t="shared" si="931"/>
        <v>1</v>
      </c>
      <c r="R5917" t="b">
        <f t="shared" si="932"/>
        <v>0</v>
      </c>
      <c r="S5917" t="b">
        <f t="shared" si="933"/>
        <v>0</v>
      </c>
      <c r="T5917" t="b">
        <f t="shared" si="934"/>
        <v>0</v>
      </c>
      <c r="U5917" t="b">
        <f t="shared" si="935"/>
        <v>1</v>
      </c>
      <c r="V5917" t="b">
        <f t="shared" si="936"/>
        <v>0</v>
      </c>
      <c r="W5917" t="b">
        <f t="shared" si="937"/>
        <v>1</v>
      </c>
      <c r="X5917" t="b">
        <f t="shared" si="938"/>
        <v>0</v>
      </c>
      <c r="Y5917" t="b">
        <f t="shared" si="939"/>
        <v>0</v>
      </c>
      <c r="Z5917" t="b">
        <v>0</v>
      </c>
    </row>
    <row r="5918" spans="1:32" x14ac:dyDescent="0.25">
      <c r="A5918" t="s">
        <v>4109</v>
      </c>
      <c r="B5918">
        <v>0</v>
      </c>
      <c r="C5918">
        <v>0</v>
      </c>
      <c r="D5918" t="s">
        <v>4110</v>
      </c>
      <c r="E5918" t="s">
        <v>37</v>
      </c>
      <c r="F5918" t="s">
        <v>8</v>
      </c>
      <c r="G5918" t="b">
        <v>0</v>
      </c>
      <c r="H5918" t="s">
        <v>9</v>
      </c>
      <c r="I5918" t="s">
        <v>141</v>
      </c>
      <c r="J5918" t="s">
        <v>142</v>
      </c>
      <c r="K5918" t="s">
        <v>143</v>
      </c>
      <c r="L5918">
        <v>2</v>
      </c>
      <c r="M5918">
        <v>3</v>
      </c>
      <c r="P5918" t="b">
        <f t="shared" si="930"/>
        <v>1</v>
      </c>
      <c r="Q5918" t="b">
        <f t="shared" si="931"/>
        <v>1</v>
      </c>
      <c r="R5918" t="b">
        <f t="shared" si="932"/>
        <v>0</v>
      </c>
      <c r="S5918" t="b">
        <f t="shared" si="933"/>
        <v>0</v>
      </c>
      <c r="T5918" t="b">
        <f t="shared" si="934"/>
        <v>0</v>
      </c>
      <c r="U5918" t="b">
        <f t="shared" si="935"/>
        <v>1</v>
      </c>
      <c r="V5918" t="b">
        <f t="shared" si="936"/>
        <v>0</v>
      </c>
      <c r="W5918" t="b">
        <f t="shared" si="937"/>
        <v>1</v>
      </c>
      <c r="X5918" t="b">
        <f t="shared" si="938"/>
        <v>0</v>
      </c>
      <c r="Y5918" t="b">
        <f t="shared" si="939"/>
        <v>0</v>
      </c>
      <c r="Z5918" t="b">
        <v>0</v>
      </c>
    </row>
    <row r="5919" spans="1:32" x14ac:dyDescent="0.25">
      <c r="A5919" t="s">
        <v>15985</v>
      </c>
      <c r="B5919">
        <v>0</v>
      </c>
      <c r="C5919">
        <v>0</v>
      </c>
      <c r="D5919" t="s">
        <v>15986</v>
      </c>
      <c r="E5919" t="s">
        <v>7</v>
      </c>
      <c r="F5919" t="s">
        <v>8</v>
      </c>
      <c r="G5919" t="b">
        <v>0</v>
      </c>
      <c r="H5919" t="s">
        <v>9</v>
      </c>
      <c r="I5919" t="s">
        <v>141</v>
      </c>
      <c r="J5919" t="s">
        <v>142</v>
      </c>
      <c r="K5919" t="s">
        <v>143</v>
      </c>
      <c r="M5919">
        <v>1</v>
      </c>
      <c r="O5919">
        <v>1</v>
      </c>
      <c r="P5919" t="b">
        <f t="shared" si="930"/>
        <v>0</v>
      </c>
      <c r="Q5919" t="b">
        <f t="shared" si="931"/>
        <v>1</v>
      </c>
      <c r="R5919" t="b">
        <f t="shared" si="932"/>
        <v>0</v>
      </c>
      <c r="S5919" t="b">
        <f t="shared" si="933"/>
        <v>1</v>
      </c>
      <c r="T5919" t="b">
        <f t="shared" si="934"/>
        <v>0</v>
      </c>
      <c r="U5919" t="b">
        <f t="shared" si="935"/>
        <v>1</v>
      </c>
      <c r="V5919" t="b">
        <f t="shared" si="936"/>
        <v>0</v>
      </c>
      <c r="W5919" t="b">
        <f t="shared" si="937"/>
        <v>0</v>
      </c>
      <c r="X5919" t="b">
        <f t="shared" si="938"/>
        <v>0</v>
      </c>
      <c r="Y5919" t="b">
        <f t="shared" si="939"/>
        <v>0</v>
      </c>
      <c r="Z5919" t="b">
        <v>1</v>
      </c>
    </row>
    <row r="5920" spans="1:32" x14ac:dyDescent="0.25">
      <c r="A5920" t="s">
        <v>5023</v>
      </c>
      <c r="B5920">
        <v>0</v>
      </c>
      <c r="C5920">
        <v>0</v>
      </c>
      <c r="D5920" t="s">
        <v>5024</v>
      </c>
      <c r="E5920" t="s">
        <v>37</v>
      </c>
      <c r="F5920" t="s">
        <v>8</v>
      </c>
      <c r="G5920" t="b">
        <v>0</v>
      </c>
      <c r="H5920" t="s">
        <v>9</v>
      </c>
      <c r="I5920" t="s">
        <v>141</v>
      </c>
      <c r="J5920" t="s">
        <v>142</v>
      </c>
      <c r="K5920" t="s">
        <v>143</v>
      </c>
      <c r="M5920">
        <v>9</v>
      </c>
      <c r="N5920">
        <v>5</v>
      </c>
      <c r="O5920">
        <v>1</v>
      </c>
      <c r="P5920" t="b">
        <f t="shared" si="930"/>
        <v>0</v>
      </c>
      <c r="Q5920" t="b">
        <f t="shared" si="931"/>
        <v>1</v>
      </c>
      <c r="R5920" t="b">
        <f t="shared" si="932"/>
        <v>1</v>
      </c>
      <c r="S5920" t="b">
        <f t="shared" si="933"/>
        <v>1</v>
      </c>
      <c r="T5920" t="b">
        <f t="shared" si="934"/>
        <v>0</v>
      </c>
      <c r="U5920" t="b">
        <f t="shared" si="935"/>
        <v>1</v>
      </c>
      <c r="V5920" t="b">
        <f t="shared" si="936"/>
        <v>0</v>
      </c>
      <c r="W5920" t="b">
        <f t="shared" si="937"/>
        <v>0</v>
      </c>
      <c r="X5920" t="b">
        <f t="shared" si="938"/>
        <v>0</v>
      </c>
      <c r="Y5920" t="b">
        <f t="shared" si="939"/>
        <v>0</v>
      </c>
      <c r="Z5920" t="b">
        <v>0</v>
      </c>
    </row>
    <row r="5921" spans="1:27" x14ac:dyDescent="0.25">
      <c r="A5921" t="s">
        <v>6253</v>
      </c>
      <c r="B5921">
        <v>0</v>
      </c>
      <c r="C5921">
        <v>0</v>
      </c>
      <c r="D5921" t="s">
        <v>6254</v>
      </c>
      <c r="E5921" t="s">
        <v>37</v>
      </c>
      <c r="F5921" t="s">
        <v>8</v>
      </c>
      <c r="G5921" t="b">
        <v>0</v>
      </c>
      <c r="H5921" t="s">
        <v>9</v>
      </c>
      <c r="I5921" t="s">
        <v>141</v>
      </c>
      <c r="J5921" t="s">
        <v>142</v>
      </c>
      <c r="K5921" t="s">
        <v>143</v>
      </c>
      <c r="L5921">
        <v>8</v>
      </c>
      <c r="M5921">
        <v>10</v>
      </c>
      <c r="P5921" t="b">
        <f t="shared" si="930"/>
        <v>1</v>
      </c>
      <c r="Q5921" t="b">
        <f t="shared" si="931"/>
        <v>1</v>
      </c>
      <c r="R5921" t="b">
        <f t="shared" si="932"/>
        <v>0</v>
      </c>
      <c r="S5921" t="b">
        <f t="shared" si="933"/>
        <v>0</v>
      </c>
      <c r="T5921" t="b">
        <f t="shared" si="934"/>
        <v>0</v>
      </c>
      <c r="U5921" t="b">
        <f t="shared" si="935"/>
        <v>1</v>
      </c>
      <c r="V5921" t="b">
        <f t="shared" si="936"/>
        <v>0</v>
      </c>
      <c r="W5921" t="b">
        <f t="shared" si="937"/>
        <v>1</v>
      </c>
      <c r="X5921" t="b">
        <f t="shared" si="938"/>
        <v>0</v>
      </c>
      <c r="Y5921" t="b">
        <f t="shared" si="939"/>
        <v>0</v>
      </c>
      <c r="Z5921" t="b">
        <v>1</v>
      </c>
    </row>
    <row r="5922" spans="1:27" x14ac:dyDescent="0.25">
      <c r="A5922" t="s">
        <v>5061</v>
      </c>
      <c r="B5922">
        <v>0</v>
      </c>
      <c r="C5922">
        <v>0</v>
      </c>
      <c r="D5922" t="s">
        <v>5062</v>
      </c>
      <c r="E5922" t="s">
        <v>37</v>
      </c>
      <c r="F5922" t="s">
        <v>8</v>
      </c>
      <c r="G5922" t="b">
        <v>0</v>
      </c>
      <c r="H5922" t="s">
        <v>9</v>
      </c>
      <c r="I5922" t="s">
        <v>141</v>
      </c>
      <c r="J5922" t="s">
        <v>142</v>
      </c>
      <c r="K5922" t="s">
        <v>143</v>
      </c>
      <c r="L5922">
        <v>1</v>
      </c>
      <c r="M5922">
        <v>2</v>
      </c>
      <c r="P5922" t="b">
        <f t="shared" si="930"/>
        <v>1</v>
      </c>
      <c r="Q5922" t="b">
        <f t="shared" si="931"/>
        <v>1</v>
      </c>
      <c r="R5922" t="b">
        <f t="shared" si="932"/>
        <v>0</v>
      </c>
      <c r="S5922" t="b">
        <f t="shared" si="933"/>
        <v>0</v>
      </c>
      <c r="T5922" t="b">
        <f t="shared" si="934"/>
        <v>0</v>
      </c>
      <c r="U5922" t="b">
        <f t="shared" si="935"/>
        <v>1</v>
      </c>
      <c r="V5922" t="b">
        <f t="shared" si="936"/>
        <v>0</v>
      </c>
      <c r="W5922" t="b">
        <f t="shared" si="937"/>
        <v>1</v>
      </c>
      <c r="X5922" t="b">
        <f t="shared" si="938"/>
        <v>0</v>
      </c>
      <c r="Y5922" t="b">
        <f t="shared" si="939"/>
        <v>0</v>
      </c>
      <c r="Z5922" t="b">
        <v>0</v>
      </c>
    </row>
    <row r="5923" spans="1:27" x14ac:dyDescent="0.25">
      <c r="A5923" t="s">
        <v>4492</v>
      </c>
      <c r="B5923">
        <v>0</v>
      </c>
      <c r="C5923">
        <v>0</v>
      </c>
      <c r="D5923" t="s">
        <v>4493</v>
      </c>
      <c r="E5923" t="s">
        <v>37</v>
      </c>
      <c r="F5923" t="s">
        <v>8</v>
      </c>
      <c r="G5923" t="b">
        <v>0</v>
      </c>
      <c r="H5923" t="s">
        <v>9</v>
      </c>
      <c r="I5923" t="s">
        <v>141</v>
      </c>
      <c r="J5923" t="s">
        <v>142</v>
      </c>
      <c r="K5923" t="s">
        <v>143</v>
      </c>
      <c r="M5923">
        <v>1</v>
      </c>
      <c r="N5923">
        <v>1</v>
      </c>
      <c r="P5923" t="b">
        <f t="shared" si="930"/>
        <v>0</v>
      </c>
      <c r="Q5923" t="b">
        <f t="shared" si="931"/>
        <v>1</v>
      </c>
      <c r="R5923" t="b">
        <f t="shared" si="932"/>
        <v>1</v>
      </c>
      <c r="S5923" t="b">
        <f t="shared" si="933"/>
        <v>0</v>
      </c>
      <c r="T5923" t="b">
        <f t="shared" si="934"/>
        <v>0</v>
      </c>
      <c r="U5923" t="b">
        <f t="shared" si="935"/>
        <v>1</v>
      </c>
      <c r="V5923" t="b">
        <f t="shared" si="936"/>
        <v>0</v>
      </c>
      <c r="W5923" t="b">
        <f t="shared" si="937"/>
        <v>0</v>
      </c>
      <c r="X5923" t="b">
        <f t="shared" si="938"/>
        <v>1</v>
      </c>
      <c r="Y5923" t="b">
        <f t="shared" si="939"/>
        <v>0</v>
      </c>
      <c r="Z5923" t="b">
        <v>0</v>
      </c>
    </row>
    <row r="5924" spans="1:27" x14ac:dyDescent="0.25">
      <c r="A5924" t="s">
        <v>7645</v>
      </c>
      <c r="B5924">
        <v>0</v>
      </c>
      <c r="C5924">
        <v>0</v>
      </c>
      <c r="D5924" t="s">
        <v>7646</v>
      </c>
      <c r="E5924" t="s">
        <v>37</v>
      </c>
      <c r="F5924" t="s">
        <v>8</v>
      </c>
      <c r="G5924" t="b">
        <v>0</v>
      </c>
      <c r="H5924" t="s">
        <v>9</v>
      </c>
      <c r="I5924" t="s">
        <v>141</v>
      </c>
      <c r="J5924" t="s">
        <v>142</v>
      </c>
      <c r="K5924" t="s">
        <v>143</v>
      </c>
      <c r="L5924">
        <v>34</v>
      </c>
      <c r="M5924">
        <v>24</v>
      </c>
      <c r="N5924">
        <v>1</v>
      </c>
      <c r="P5924" t="b">
        <f t="shared" si="930"/>
        <v>1</v>
      </c>
      <c r="Q5924" t="b">
        <f t="shared" si="931"/>
        <v>1</v>
      </c>
      <c r="R5924" t="b">
        <f t="shared" si="932"/>
        <v>1</v>
      </c>
      <c r="S5924" t="b">
        <f t="shared" si="933"/>
        <v>0</v>
      </c>
      <c r="T5924" t="b">
        <f t="shared" si="934"/>
        <v>0</v>
      </c>
      <c r="U5924" t="b">
        <f t="shared" si="935"/>
        <v>1</v>
      </c>
      <c r="V5924" t="b">
        <f t="shared" si="936"/>
        <v>0</v>
      </c>
      <c r="W5924" t="b">
        <f t="shared" si="937"/>
        <v>0</v>
      </c>
      <c r="X5924" t="b">
        <f t="shared" si="938"/>
        <v>1</v>
      </c>
      <c r="Y5924" t="b">
        <f t="shared" si="939"/>
        <v>0</v>
      </c>
      <c r="Z5924" t="b">
        <v>1</v>
      </c>
    </row>
    <row r="5925" spans="1:27" x14ac:dyDescent="0.25">
      <c r="A5925" t="s">
        <v>5063</v>
      </c>
      <c r="B5925">
        <v>0</v>
      </c>
      <c r="C5925">
        <v>0</v>
      </c>
      <c r="D5925" t="s">
        <v>5064</v>
      </c>
      <c r="E5925" t="s">
        <v>37</v>
      </c>
      <c r="F5925" t="s">
        <v>8</v>
      </c>
      <c r="G5925" t="b">
        <v>0</v>
      </c>
      <c r="H5925" t="s">
        <v>9</v>
      </c>
      <c r="I5925" t="s">
        <v>141</v>
      </c>
      <c r="J5925" t="s">
        <v>142</v>
      </c>
      <c r="K5925" t="s">
        <v>143</v>
      </c>
      <c r="L5925">
        <v>11</v>
      </c>
      <c r="M5925">
        <v>5</v>
      </c>
      <c r="P5925" t="b">
        <f t="shared" si="930"/>
        <v>1</v>
      </c>
      <c r="Q5925" t="b">
        <f t="shared" si="931"/>
        <v>1</v>
      </c>
      <c r="R5925" t="b">
        <f t="shared" si="932"/>
        <v>0</v>
      </c>
      <c r="S5925" t="b">
        <f t="shared" si="933"/>
        <v>0</v>
      </c>
      <c r="T5925" t="b">
        <f t="shared" si="934"/>
        <v>0</v>
      </c>
      <c r="U5925" t="b">
        <f t="shared" si="935"/>
        <v>1</v>
      </c>
      <c r="V5925" t="b">
        <f t="shared" si="936"/>
        <v>0</v>
      </c>
      <c r="W5925" t="b">
        <f t="shared" si="937"/>
        <v>1</v>
      </c>
      <c r="X5925" t="b">
        <f t="shared" si="938"/>
        <v>0</v>
      </c>
      <c r="Y5925" t="b">
        <f t="shared" si="939"/>
        <v>0</v>
      </c>
      <c r="Z5925" t="b">
        <v>0</v>
      </c>
    </row>
    <row r="5926" spans="1:27" x14ac:dyDescent="0.25">
      <c r="A5926" t="s">
        <v>6076</v>
      </c>
      <c r="B5926">
        <v>0</v>
      </c>
      <c r="C5926">
        <v>0</v>
      </c>
      <c r="D5926" t="s">
        <v>6077</v>
      </c>
      <c r="E5926" t="s">
        <v>15</v>
      </c>
      <c r="F5926" t="s">
        <v>8</v>
      </c>
      <c r="G5926" t="b">
        <v>0</v>
      </c>
      <c r="H5926" t="s">
        <v>9</v>
      </c>
      <c r="I5926" t="s">
        <v>141</v>
      </c>
      <c r="J5926" t="s">
        <v>142</v>
      </c>
      <c r="K5926" t="s">
        <v>143</v>
      </c>
      <c r="L5926">
        <v>23</v>
      </c>
      <c r="M5926">
        <v>12</v>
      </c>
      <c r="N5926">
        <v>4</v>
      </c>
      <c r="O5926">
        <v>2</v>
      </c>
      <c r="P5926" t="b">
        <f t="shared" si="930"/>
        <v>1</v>
      </c>
      <c r="Q5926" t="b">
        <f t="shared" si="931"/>
        <v>1</v>
      </c>
      <c r="R5926" t="b">
        <f t="shared" si="932"/>
        <v>1</v>
      </c>
      <c r="S5926" t="b">
        <f t="shared" si="933"/>
        <v>1</v>
      </c>
      <c r="T5926" t="b">
        <f t="shared" si="934"/>
        <v>0</v>
      </c>
      <c r="U5926" t="b">
        <f t="shared" si="935"/>
        <v>1</v>
      </c>
      <c r="V5926" t="b">
        <f t="shared" si="936"/>
        <v>0</v>
      </c>
      <c r="W5926" t="b">
        <f t="shared" si="937"/>
        <v>0</v>
      </c>
      <c r="X5926" t="b">
        <f t="shared" si="938"/>
        <v>0</v>
      </c>
      <c r="Y5926" t="b">
        <f t="shared" si="939"/>
        <v>0</v>
      </c>
      <c r="Z5926" t="b">
        <v>0</v>
      </c>
    </row>
    <row r="5927" spans="1:27" x14ac:dyDescent="0.25">
      <c r="A5927" t="s">
        <v>2736</v>
      </c>
      <c r="B5927">
        <v>0</v>
      </c>
      <c r="C5927">
        <v>0</v>
      </c>
      <c r="D5927" t="s">
        <v>2737</v>
      </c>
      <c r="E5927" t="s">
        <v>37</v>
      </c>
      <c r="F5927" t="s">
        <v>8</v>
      </c>
      <c r="G5927" t="b">
        <v>0</v>
      </c>
      <c r="H5927" t="s">
        <v>9</v>
      </c>
      <c r="I5927" t="s">
        <v>141</v>
      </c>
      <c r="J5927" t="s">
        <v>142</v>
      </c>
      <c r="K5927" t="s">
        <v>143</v>
      </c>
      <c r="L5927">
        <v>19</v>
      </c>
      <c r="M5927">
        <v>14</v>
      </c>
      <c r="N5927">
        <v>1</v>
      </c>
      <c r="O5927">
        <v>2</v>
      </c>
      <c r="P5927" t="b">
        <f t="shared" si="930"/>
        <v>1</v>
      </c>
      <c r="Q5927" t="b">
        <f t="shared" si="931"/>
        <v>1</v>
      </c>
      <c r="R5927" t="b">
        <f t="shared" si="932"/>
        <v>1</v>
      </c>
      <c r="S5927" t="b">
        <f t="shared" si="933"/>
        <v>1</v>
      </c>
      <c r="T5927" t="b">
        <f t="shared" si="934"/>
        <v>0</v>
      </c>
      <c r="U5927" t="b">
        <f t="shared" si="935"/>
        <v>1</v>
      </c>
      <c r="V5927" t="b">
        <f t="shared" si="936"/>
        <v>0</v>
      </c>
      <c r="W5927" t="b">
        <f t="shared" si="937"/>
        <v>0</v>
      </c>
      <c r="X5927" t="b">
        <f t="shared" si="938"/>
        <v>0</v>
      </c>
      <c r="Y5927" t="b">
        <f t="shared" si="939"/>
        <v>0</v>
      </c>
      <c r="Z5927" t="b">
        <v>1</v>
      </c>
    </row>
    <row r="5928" spans="1:27" x14ac:dyDescent="0.25">
      <c r="A5928" t="s">
        <v>16292</v>
      </c>
      <c r="B5928">
        <v>0</v>
      </c>
      <c r="C5928">
        <v>0</v>
      </c>
      <c r="D5928" t="s">
        <v>3038</v>
      </c>
      <c r="E5928" t="s">
        <v>15</v>
      </c>
      <c r="F5928" t="s">
        <v>8</v>
      </c>
      <c r="G5928" t="b">
        <v>0</v>
      </c>
      <c r="H5928" t="s">
        <v>9</v>
      </c>
      <c r="I5928" t="s">
        <v>141</v>
      </c>
      <c r="J5928" t="s">
        <v>142</v>
      </c>
      <c r="K5928" t="s">
        <v>143</v>
      </c>
      <c r="L5928">
        <v>23</v>
      </c>
      <c r="M5928">
        <v>12</v>
      </c>
      <c r="N5928">
        <v>2</v>
      </c>
      <c r="O5928">
        <v>1</v>
      </c>
      <c r="P5928" t="b">
        <f t="shared" si="930"/>
        <v>1</v>
      </c>
      <c r="Q5928" t="b">
        <f t="shared" si="931"/>
        <v>1</v>
      </c>
      <c r="R5928" t="b">
        <f t="shared" si="932"/>
        <v>1</v>
      </c>
      <c r="S5928" t="b">
        <f t="shared" si="933"/>
        <v>1</v>
      </c>
      <c r="T5928" t="b">
        <f t="shared" si="934"/>
        <v>0</v>
      </c>
      <c r="U5928" t="b">
        <f t="shared" si="935"/>
        <v>1</v>
      </c>
      <c r="V5928" t="b">
        <f t="shared" si="936"/>
        <v>0</v>
      </c>
      <c r="W5928" t="b">
        <f t="shared" si="937"/>
        <v>0</v>
      </c>
      <c r="X5928" t="b">
        <f t="shared" si="938"/>
        <v>0</v>
      </c>
      <c r="Y5928" t="b">
        <f t="shared" si="939"/>
        <v>0</v>
      </c>
      <c r="Z5928" t="b">
        <v>1</v>
      </c>
    </row>
    <row r="5929" spans="1:27" x14ac:dyDescent="0.25">
      <c r="A5929" t="s">
        <v>15987</v>
      </c>
      <c r="B5929">
        <v>0</v>
      </c>
      <c r="C5929">
        <v>0</v>
      </c>
      <c r="D5929" t="s">
        <v>15988</v>
      </c>
      <c r="E5929" t="s">
        <v>7</v>
      </c>
      <c r="F5929" t="s">
        <v>8</v>
      </c>
      <c r="G5929" t="b">
        <v>0</v>
      </c>
      <c r="H5929" t="s">
        <v>9</v>
      </c>
      <c r="I5929" t="s">
        <v>141</v>
      </c>
      <c r="J5929" t="s">
        <v>142</v>
      </c>
      <c r="K5929" t="s">
        <v>143</v>
      </c>
      <c r="L5929">
        <v>2</v>
      </c>
      <c r="M5929">
        <v>2</v>
      </c>
      <c r="P5929" t="b">
        <f t="shared" si="930"/>
        <v>1</v>
      </c>
      <c r="Q5929" t="b">
        <f t="shared" si="931"/>
        <v>1</v>
      </c>
      <c r="R5929" t="b">
        <f t="shared" si="932"/>
        <v>0</v>
      </c>
      <c r="S5929" t="b">
        <f t="shared" si="933"/>
        <v>0</v>
      </c>
      <c r="T5929" t="b">
        <f t="shared" si="934"/>
        <v>0</v>
      </c>
      <c r="U5929" t="b">
        <f t="shared" si="935"/>
        <v>1</v>
      </c>
      <c r="V5929" t="b">
        <f t="shared" si="936"/>
        <v>0</v>
      </c>
      <c r="W5929" t="b">
        <f t="shared" si="937"/>
        <v>1</v>
      </c>
      <c r="X5929" t="b">
        <f t="shared" si="938"/>
        <v>0</v>
      </c>
      <c r="Y5929" t="b">
        <f t="shared" si="939"/>
        <v>0</v>
      </c>
      <c r="Z5929" t="b">
        <v>1</v>
      </c>
      <c r="AA5929" t="s">
        <v>16425</v>
      </c>
    </row>
    <row r="5930" spans="1:27" x14ac:dyDescent="0.25">
      <c r="A5930" t="s">
        <v>3160</v>
      </c>
      <c r="B5930">
        <v>0</v>
      </c>
      <c r="C5930">
        <v>0</v>
      </c>
      <c r="D5930" t="s">
        <v>3161</v>
      </c>
      <c r="E5930" t="s">
        <v>7</v>
      </c>
      <c r="F5930" t="s">
        <v>8</v>
      </c>
      <c r="G5930" t="b">
        <v>0</v>
      </c>
      <c r="H5930" t="s">
        <v>9</v>
      </c>
      <c r="I5930" t="s">
        <v>141</v>
      </c>
      <c r="J5930" t="s">
        <v>142</v>
      </c>
      <c r="K5930" t="s">
        <v>143</v>
      </c>
      <c r="L5930">
        <v>3</v>
      </c>
      <c r="M5930">
        <v>5</v>
      </c>
      <c r="P5930" t="b">
        <f t="shared" si="930"/>
        <v>1</v>
      </c>
      <c r="Q5930" t="b">
        <f t="shared" si="931"/>
        <v>1</v>
      </c>
      <c r="R5930" t="b">
        <f t="shared" si="932"/>
        <v>0</v>
      </c>
      <c r="S5930" t="b">
        <f t="shared" si="933"/>
        <v>0</v>
      </c>
      <c r="T5930" t="b">
        <f t="shared" si="934"/>
        <v>0</v>
      </c>
      <c r="U5930" t="b">
        <f t="shared" si="935"/>
        <v>1</v>
      </c>
      <c r="V5930" t="b">
        <f t="shared" si="936"/>
        <v>0</v>
      </c>
      <c r="W5930" t="b">
        <f t="shared" si="937"/>
        <v>1</v>
      </c>
      <c r="X5930" t="b">
        <f t="shared" si="938"/>
        <v>0</v>
      </c>
      <c r="Y5930" t="b">
        <f t="shared" si="939"/>
        <v>0</v>
      </c>
      <c r="Z5930" t="b">
        <v>1</v>
      </c>
      <c r="AA5930" t="s">
        <v>16425</v>
      </c>
    </row>
    <row r="5931" spans="1:27" x14ac:dyDescent="0.25">
      <c r="A5931" t="s">
        <v>3346</v>
      </c>
      <c r="B5931">
        <v>0</v>
      </c>
      <c r="C5931">
        <v>0</v>
      </c>
      <c r="D5931" t="s">
        <v>3347</v>
      </c>
      <c r="E5931" t="s">
        <v>37</v>
      </c>
      <c r="F5931" t="s">
        <v>8</v>
      </c>
      <c r="G5931" t="b">
        <v>0</v>
      </c>
      <c r="H5931" t="s">
        <v>9</v>
      </c>
      <c r="I5931" t="s">
        <v>141</v>
      </c>
      <c r="J5931" t="s">
        <v>142</v>
      </c>
      <c r="K5931" t="s">
        <v>143</v>
      </c>
      <c r="M5931">
        <v>4</v>
      </c>
      <c r="P5931" t="b">
        <f t="shared" si="930"/>
        <v>0</v>
      </c>
      <c r="Q5931" t="b">
        <f t="shared" si="931"/>
        <v>1</v>
      </c>
      <c r="R5931" t="b">
        <f t="shared" si="932"/>
        <v>0</v>
      </c>
      <c r="S5931" t="b">
        <f t="shared" si="933"/>
        <v>0</v>
      </c>
      <c r="T5931" t="b">
        <f t="shared" si="934"/>
        <v>0</v>
      </c>
      <c r="U5931" t="b">
        <f t="shared" si="935"/>
        <v>1</v>
      </c>
      <c r="V5931" t="b">
        <f t="shared" si="936"/>
        <v>0</v>
      </c>
      <c r="W5931" t="b">
        <f t="shared" si="937"/>
        <v>1</v>
      </c>
      <c r="X5931" t="b">
        <f t="shared" si="938"/>
        <v>0</v>
      </c>
      <c r="Y5931" t="b">
        <f t="shared" si="939"/>
        <v>0</v>
      </c>
      <c r="Z5931" t="b">
        <v>0</v>
      </c>
    </row>
    <row r="5932" spans="1:27" x14ac:dyDescent="0.25">
      <c r="A5932" t="s">
        <v>3397</v>
      </c>
      <c r="B5932">
        <v>0</v>
      </c>
      <c r="C5932">
        <v>0</v>
      </c>
      <c r="D5932" t="s">
        <v>3398</v>
      </c>
      <c r="E5932" t="s">
        <v>7</v>
      </c>
      <c r="F5932" t="s">
        <v>8</v>
      </c>
      <c r="G5932" t="b">
        <v>0</v>
      </c>
      <c r="H5932" t="s">
        <v>9</v>
      </c>
      <c r="I5932" t="s">
        <v>141</v>
      </c>
      <c r="J5932" t="s">
        <v>142</v>
      </c>
      <c r="K5932" t="s">
        <v>143</v>
      </c>
      <c r="L5932">
        <v>3</v>
      </c>
      <c r="M5932">
        <v>2</v>
      </c>
      <c r="P5932" t="b">
        <f t="shared" si="930"/>
        <v>1</v>
      </c>
      <c r="Q5932" t="b">
        <f t="shared" si="931"/>
        <v>1</v>
      </c>
      <c r="R5932" t="b">
        <f t="shared" si="932"/>
        <v>0</v>
      </c>
      <c r="S5932" t="b">
        <f t="shared" si="933"/>
        <v>0</v>
      </c>
      <c r="T5932" t="b">
        <f t="shared" si="934"/>
        <v>0</v>
      </c>
      <c r="U5932" t="b">
        <f t="shared" si="935"/>
        <v>1</v>
      </c>
      <c r="V5932" t="b">
        <f t="shared" si="936"/>
        <v>0</v>
      </c>
      <c r="W5932" t="b">
        <f t="shared" si="937"/>
        <v>1</v>
      </c>
      <c r="X5932" t="b">
        <f t="shared" si="938"/>
        <v>0</v>
      </c>
      <c r="Y5932" t="b">
        <f t="shared" si="939"/>
        <v>0</v>
      </c>
      <c r="Z5932" t="b">
        <v>0</v>
      </c>
    </row>
    <row r="5933" spans="1:27" x14ac:dyDescent="0.25">
      <c r="A5933" t="s">
        <v>3941</v>
      </c>
      <c r="B5933">
        <v>0</v>
      </c>
      <c r="C5933">
        <v>0</v>
      </c>
      <c r="D5933" t="s">
        <v>3942</v>
      </c>
      <c r="E5933" t="s">
        <v>7</v>
      </c>
      <c r="F5933" t="s">
        <v>8</v>
      </c>
      <c r="G5933" t="b">
        <v>0</v>
      </c>
      <c r="H5933" t="s">
        <v>9</v>
      </c>
      <c r="I5933" t="s">
        <v>141</v>
      </c>
      <c r="J5933" t="s">
        <v>142</v>
      </c>
      <c r="K5933" t="s">
        <v>143</v>
      </c>
      <c r="L5933">
        <v>6</v>
      </c>
      <c r="M5933">
        <v>5</v>
      </c>
      <c r="O5933">
        <v>4</v>
      </c>
      <c r="P5933" t="b">
        <f t="shared" si="930"/>
        <v>1</v>
      </c>
      <c r="Q5933" t="b">
        <f t="shared" si="931"/>
        <v>1</v>
      </c>
      <c r="R5933" t="b">
        <f t="shared" si="932"/>
        <v>0</v>
      </c>
      <c r="S5933" t="b">
        <f t="shared" si="933"/>
        <v>1</v>
      </c>
      <c r="T5933" t="b">
        <f t="shared" si="934"/>
        <v>0</v>
      </c>
      <c r="U5933" t="b">
        <f t="shared" si="935"/>
        <v>1</v>
      </c>
      <c r="V5933" t="b">
        <f t="shared" si="936"/>
        <v>0</v>
      </c>
      <c r="W5933" t="b">
        <f t="shared" si="937"/>
        <v>0</v>
      </c>
      <c r="X5933" t="b">
        <f t="shared" si="938"/>
        <v>0</v>
      </c>
      <c r="Y5933" t="b">
        <f t="shared" si="939"/>
        <v>0</v>
      </c>
      <c r="Z5933" t="b">
        <v>0</v>
      </c>
    </row>
    <row r="5934" spans="1:27" x14ac:dyDescent="0.25">
      <c r="A5934" t="s">
        <v>3897</v>
      </c>
      <c r="B5934">
        <v>0</v>
      </c>
      <c r="C5934">
        <v>0</v>
      </c>
      <c r="D5934" t="s">
        <v>3898</v>
      </c>
      <c r="E5934" t="s">
        <v>7</v>
      </c>
      <c r="F5934" t="s">
        <v>8</v>
      </c>
      <c r="G5934" t="b">
        <v>0</v>
      </c>
      <c r="H5934" t="s">
        <v>9</v>
      </c>
      <c r="I5934" t="s">
        <v>141</v>
      </c>
      <c r="J5934" t="s">
        <v>142</v>
      </c>
      <c r="K5934" t="s">
        <v>143</v>
      </c>
      <c r="L5934">
        <v>5</v>
      </c>
      <c r="P5934" t="b">
        <f t="shared" si="930"/>
        <v>1</v>
      </c>
      <c r="Q5934" t="b">
        <f t="shared" si="931"/>
        <v>0</v>
      </c>
      <c r="R5934" t="b">
        <f t="shared" si="932"/>
        <v>0</v>
      </c>
      <c r="S5934" t="b">
        <f t="shared" si="933"/>
        <v>0</v>
      </c>
      <c r="T5934" t="b">
        <f t="shared" si="934"/>
        <v>0</v>
      </c>
      <c r="U5934" t="b">
        <f t="shared" si="935"/>
        <v>1</v>
      </c>
      <c r="V5934" t="b">
        <f t="shared" si="936"/>
        <v>1</v>
      </c>
      <c r="W5934" t="b">
        <f t="shared" si="937"/>
        <v>0</v>
      </c>
      <c r="X5934" t="b">
        <f t="shared" si="938"/>
        <v>0</v>
      </c>
      <c r="Y5934" t="b">
        <f t="shared" si="939"/>
        <v>0</v>
      </c>
      <c r="Z5934" t="b">
        <v>0</v>
      </c>
    </row>
    <row r="5935" spans="1:27" x14ac:dyDescent="0.25">
      <c r="A5935" t="s">
        <v>13872</v>
      </c>
      <c r="B5935">
        <v>0</v>
      </c>
      <c r="C5935">
        <v>0</v>
      </c>
      <c r="D5935" t="s">
        <v>13873</v>
      </c>
      <c r="E5935" t="s">
        <v>7</v>
      </c>
      <c r="F5935" t="s">
        <v>8</v>
      </c>
      <c r="G5935" t="b">
        <v>0</v>
      </c>
      <c r="H5935" t="s">
        <v>9</v>
      </c>
      <c r="I5935" t="s">
        <v>141</v>
      </c>
      <c r="J5935" t="s">
        <v>142</v>
      </c>
      <c r="K5935" t="s">
        <v>143</v>
      </c>
      <c r="L5935">
        <v>13</v>
      </c>
      <c r="M5935">
        <v>18</v>
      </c>
      <c r="N5935">
        <v>4</v>
      </c>
      <c r="P5935" t="b">
        <f t="shared" si="930"/>
        <v>1</v>
      </c>
      <c r="Q5935" t="b">
        <f t="shared" si="931"/>
        <v>1</v>
      </c>
      <c r="R5935" t="b">
        <f t="shared" si="932"/>
        <v>1</v>
      </c>
      <c r="S5935" t="b">
        <f t="shared" si="933"/>
        <v>0</v>
      </c>
      <c r="T5935" t="b">
        <f t="shared" si="934"/>
        <v>0</v>
      </c>
      <c r="U5935" t="b">
        <f t="shared" si="935"/>
        <v>1</v>
      </c>
      <c r="V5935" t="b">
        <f t="shared" si="936"/>
        <v>0</v>
      </c>
      <c r="W5935" t="b">
        <f t="shared" si="937"/>
        <v>0</v>
      </c>
      <c r="X5935" t="b">
        <f t="shared" si="938"/>
        <v>1</v>
      </c>
      <c r="Y5935" t="b">
        <f t="shared" si="939"/>
        <v>0</v>
      </c>
      <c r="Z5935" t="b">
        <v>1</v>
      </c>
    </row>
    <row r="5936" spans="1:27" x14ac:dyDescent="0.25">
      <c r="A5936" t="s">
        <v>2532</v>
      </c>
      <c r="B5936">
        <v>0</v>
      </c>
      <c r="C5936">
        <v>0</v>
      </c>
      <c r="D5936" t="s">
        <v>2533</v>
      </c>
      <c r="E5936" t="s">
        <v>7</v>
      </c>
      <c r="F5936" t="s">
        <v>8</v>
      </c>
      <c r="G5936" t="b">
        <v>0</v>
      </c>
      <c r="H5936" t="s">
        <v>9</v>
      </c>
      <c r="I5936" t="s">
        <v>141</v>
      </c>
      <c r="J5936" t="s">
        <v>142</v>
      </c>
      <c r="K5936" t="s">
        <v>143</v>
      </c>
      <c r="L5936">
        <v>10</v>
      </c>
      <c r="M5936">
        <v>7</v>
      </c>
      <c r="N5936">
        <v>1</v>
      </c>
      <c r="P5936" t="b">
        <f t="shared" si="930"/>
        <v>1</v>
      </c>
      <c r="Q5936" t="b">
        <f t="shared" si="931"/>
        <v>1</v>
      </c>
      <c r="R5936" t="b">
        <f t="shared" si="932"/>
        <v>1</v>
      </c>
      <c r="S5936" t="b">
        <f t="shared" si="933"/>
        <v>0</v>
      </c>
      <c r="T5936" t="b">
        <f t="shared" si="934"/>
        <v>0</v>
      </c>
      <c r="U5936" t="b">
        <f t="shared" si="935"/>
        <v>1</v>
      </c>
      <c r="V5936" t="b">
        <f t="shared" si="936"/>
        <v>0</v>
      </c>
      <c r="W5936" t="b">
        <f t="shared" si="937"/>
        <v>0</v>
      </c>
      <c r="X5936" t="b">
        <f t="shared" si="938"/>
        <v>1</v>
      </c>
      <c r="Y5936" t="b">
        <f t="shared" si="939"/>
        <v>0</v>
      </c>
      <c r="Z5936" t="b">
        <v>0</v>
      </c>
    </row>
    <row r="5937" spans="1:26" x14ac:dyDescent="0.25">
      <c r="A5937" t="s">
        <v>13874</v>
      </c>
      <c r="B5937">
        <v>0</v>
      </c>
      <c r="C5937">
        <v>0</v>
      </c>
      <c r="D5937" t="s">
        <v>13875</v>
      </c>
      <c r="E5937" t="s">
        <v>7</v>
      </c>
      <c r="F5937" t="s">
        <v>8</v>
      </c>
      <c r="G5937" t="b">
        <v>0</v>
      </c>
      <c r="H5937" t="s">
        <v>9</v>
      </c>
      <c r="I5937" t="s">
        <v>141</v>
      </c>
      <c r="J5937" t="s">
        <v>142</v>
      </c>
      <c r="K5937" t="s">
        <v>143</v>
      </c>
      <c r="M5937">
        <v>1</v>
      </c>
      <c r="P5937" t="b">
        <f t="shared" si="930"/>
        <v>0</v>
      </c>
      <c r="Q5937" t="b">
        <f t="shared" si="931"/>
        <v>1</v>
      </c>
      <c r="R5937" t="b">
        <f t="shared" si="932"/>
        <v>0</v>
      </c>
      <c r="S5937" t="b">
        <f t="shared" si="933"/>
        <v>0</v>
      </c>
      <c r="T5937" t="b">
        <f t="shared" si="934"/>
        <v>0</v>
      </c>
      <c r="U5937" t="b">
        <f t="shared" si="935"/>
        <v>1</v>
      </c>
      <c r="V5937" t="b">
        <f t="shared" si="936"/>
        <v>0</v>
      </c>
      <c r="W5937" t="b">
        <f t="shared" si="937"/>
        <v>1</v>
      </c>
      <c r="X5937" t="b">
        <f t="shared" si="938"/>
        <v>0</v>
      </c>
      <c r="Y5937" t="b">
        <f t="shared" si="939"/>
        <v>0</v>
      </c>
      <c r="Z5937" t="b">
        <v>1</v>
      </c>
    </row>
    <row r="5938" spans="1:26" x14ac:dyDescent="0.25">
      <c r="A5938" t="s">
        <v>3206</v>
      </c>
      <c r="B5938">
        <v>0</v>
      </c>
      <c r="C5938">
        <v>0</v>
      </c>
      <c r="D5938" t="s">
        <v>3207</v>
      </c>
      <c r="E5938" t="s">
        <v>15</v>
      </c>
      <c r="F5938" t="s">
        <v>8</v>
      </c>
      <c r="G5938" t="b">
        <v>0</v>
      </c>
      <c r="H5938" t="s">
        <v>9</v>
      </c>
      <c r="I5938" t="s">
        <v>141</v>
      </c>
      <c r="J5938" t="s">
        <v>142</v>
      </c>
      <c r="K5938" t="s">
        <v>143</v>
      </c>
      <c r="L5938">
        <v>57</v>
      </c>
      <c r="M5938">
        <v>63</v>
      </c>
      <c r="N5938">
        <v>8</v>
      </c>
      <c r="O5938">
        <v>5</v>
      </c>
      <c r="P5938" t="b">
        <f t="shared" si="930"/>
        <v>1</v>
      </c>
      <c r="Q5938" t="b">
        <f t="shared" si="931"/>
        <v>1</v>
      </c>
      <c r="R5938" t="b">
        <f t="shared" si="932"/>
        <v>1</v>
      </c>
      <c r="S5938" t="b">
        <f t="shared" si="933"/>
        <v>1</v>
      </c>
      <c r="T5938" t="b">
        <f t="shared" si="934"/>
        <v>0</v>
      </c>
      <c r="U5938" t="b">
        <f t="shared" si="935"/>
        <v>1</v>
      </c>
      <c r="V5938" t="b">
        <f t="shared" si="936"/>
        <v>0</v>
      </c>
      <c r="W5938" t="b">
        <f t="shared" si="937"/>
        <v>0</v>
      </c>
      <c r="X5938" t="b">
        <f t="shared" si="938"/>
        <v>0</v>
      </c>
      <c r="Y5938" t="b">
        <f t="shared" si="939"/>
        <v>0</v>
      </c>
      <c r="Z5938" t="b">
        <v>1</v>
      </c>
    </row>
    <row r="5939" spans="1:26" x14ac:dyDescent="0.25">
      <c r="A5939" t="s">
        <v>13807</v>
      </c>
      <c r="B5939">
        <v>0</v>
      </c>
      <c r="C5939">
        <v>0</v>
      </c>
      <c r="D5939" t="s">
        <v>13808</v>
      </c>
      <c r="E5939" t="s">
        <v>7</v>
      </c>
      <c r="F5939" t="s">
        <v>8</v>
      </c>
      <c r="G5939" t="b">
        <v>0</v>
      </c>
      <c r="H5939" t="s">
        <v>9</v>
      </c>
      <c r="I5939" t="s">
        <v>141</v>
      </c>
      <c r="J5939" t="s">
        <v>142</v>
      </c>
      <c r="K5939" t="s">
        <v>143</v>
      </c>
      <c r="L5939">
        <v>2</v>
      </c>
      <c r="P5939" t="b">
        <f t="shared" si="930"/>
        <v>1</v>
      </c>
      <c r="Q5939" t="b">
        <f t="shared" si="931"/>
        <v>0</v>
      </c>
      <c r="R5939" t="b">
        <f t="shared" si="932"/>
        <v>0</v>
      </c>
      <c r="S5939" t="b">
        <f t="shared" si="933"/>
        <v>0</v>
      </c>
      <c r="T5939" t="b">
        <f t="shared" si="934"/>
        <v>0</v>
      </c>
      <c r="U5939" t="b">
        <f t="shared" si="935"/>
        <v>1</v>
      </c>
      <c r="V5939" t="b">
        <f t="shared" si="936"/>
        <v>1</v>
      </c>
      <c r="W5939" t="b">
        <f t="shared" si="937"/>
        <v>0</v>
      </c>
      <c r="X5939" t="b">
        <f t="shared" si="938"/>
        <v>0</v>
      </c>
      <c r="Y5939" t="b">
        <f t="shared" si="939"/>
        <v>0</v>
      </c>
      <c r="Z5939" t="b">
        <v>0</v>
      </c>
    </row>
    <row r="5940" spans="1:26" x14ac:dyDescent="0.25">
      <c r="A5940" t="s">
        <v>14447</v>
      </c>
      <c r="B5940">
        <v>0</v>
      </c>
      <c r="C5940">
        <v>0</v>
      </c>
      <c r="D5940" t="s">
        <v>14448</v>
      </c>
      <c r="E5940" t="s">
        <v>37</v>
      </c>
      <c r="F5940" t="s">
        <v>8</v>
      </c>
      <c r="G5940" t="b">
        <v>0</v>
      </c>
      <c r="H5940" t="s">
        <v>9</v>
      </c>
      <c r="I5940" t="s">
        <v>141</v>
      </c>
      <c r="J5940" t="s">
        <v>142</v>
      </c>
      <c r="K5940" t="s">
        <v>143</v>
      </c>
      <c r="O5940">
        <v>1</v>
      </c>
      <c r="P5940" t="b">
        <f t="shared" si="930"/>
        <v>0</v>
      </c>
      <c r="Q5940" t="b">
        <f t="shared" si="931"/>
        <v>0</v>
      </c>
      <c r="R5940" t="b">
        <f t="shared" si="932"/>
        <v>0</v>
      </c>
      <c r="S5940" t="b">
        <f t="shared" si="933"/>
        <v>1</v>
      </c>
      <c r="T5940" t="b">
        <f t="shared" si="934"/>
        <v>0</v>
      </c>
      <c r="U5940" t="b">
        <f t="shared" si="935"/>
        <v>1</v>
      </c>
      <c r="V5940" t="b">
        <f t="shared" si="936"/>
        <v>0</v>
      </c>
      <c r="W5940" t="b">
        <f t="shared" si="937"/>
        <v>0</v>
      </c>
      <c r="X5940" t="b">
        <f t="shared" si="938"/>
        <v>0</v>
      </c>
      <c r="Y5940" t="b">
        <f t="shared" si="939"/>
        <v>0</v>
      </c>
      <c r="Z5940" t="b">
        <v>0</v>
      </c>
    </row>
    <row r="5941" spans="1:26" x14ac:dyDescent="0.25">
      <c r="A5941" t="s">
        <v>3559</v>
      </c>
      <c r="B5941">
        <v>0</v>
      </c>
      <c r="C5941">
        <v>0</v>
      </c>
      <c r="D5941" t="s">
        <v>3560</v>
      </c>
      <c r="E5941" t="s">
        <v>37</v>
      </c>
      <c r="F5941" t="s">
        <v>8</v>
      </c>
      <c r="G5941" t="b">
        <v>0</v>
      </c>
      <c r="H5941" t="s">
        <v>9</v>
      </c>
      <c r="I5941" t="s">
        <v>141</v>
      </c>
      <c r="J5941" t="s">
        <v>142</v>
      </c>
      <c r="K5941" t="s">
        <v>143</v>
      </c>
      <c r="P5941" t="b">
        <f t="shared" si="930"/>
        <v>0</v>
      </c>
      <c r="Q5941" t="b">
        <f t="shared" si="931"/>
        <v>0</v>
      </c>
      <c r="R5941" t="b">
        <f t="shared" si="932"/>
        <v>0</v>
      </c>
      <c r="S5941" t="b">
        <f t="shared" si="933"/>
        <v>0</v>
      </c>
      <c r="T5941" t="b">
        <f t="shared" si="934"/>
        <v>1</v>
      </c>
      <c r="U5941" t="b">
        <f t="shared" si="935"/>
        <v>0</v>
      </c>
      <c r="V5941" t="b">
        <f t="shared" si="936"/>
        <v>0</v>
      </c>
      <c r="W5941" t="b">
        <f t="shared" si="937"/>
        <v>0</v>
      </c>
      <c r="X5941" t="b">
        <f t="shared" si="938"/>
        <v>0</v>
      </c>
      <c r="Y5941" t="b">
        <f t="shared" si="939"/>
        <v>0</v>
      </c>
      <c r="Z5941" t="b">
        <v>0</v>
      </c>
    </row>
    <row r="5942" spans="1:26" x14ac:dyDescent="0.25">
      <c r="A5942" t="s">
        <v>3220</v>
      </c>
      <c r="B5942">
        <v>0</v>
      </c>
      <c r="C5942">
        <v>0</v>
      </c>
      <c r="D5942" t="s">
        <v>3221</v>
      </c>
      <c r="E5942" t="s">
        <v>37</v>
      </c>
      <c r="F5942" t="s">
        <v>8</v>
      </c>
      <c r="G5942" t="b">
        <v>0</v>
      </c>
      <c r="H5942" t="s">
        <v>9</v>
      </c>
      <c r="I5942" t="s">
        <v>141</v>
      </c>
      <c r="J5942" t="s">
        <v>142</v>
      </c>
      <c r="K5942" t="s">
        <v>143</v>
      </c>
      <c r="M5942">
        <v>2</v>
      </c>
      <c r="P5942" t="b">
        <f t="shared" si="930"/>
        <v>0</v>
      </c>
      <c r="Q5942" t="b">
        <f t="shared" si="931"/>
        <v>1</v>
      </c>
      <c r="R5942" t="b">
        <f t="shared" si="932"/>
        <v>0</v>
      </c>
      <c r="S5942" t="b">
        <f t="shared" si="933"/>
        <v>0</v>
      </c>
      <c r="T5942" t="b">
        <f t="shared" si="934"/>
        <v>0</v>
      </c>
      <c r="U5942" t="b">
        <f t="shared" si="935"/>
        <v>1</v>
      </c>
      <c r="V5942" t="b">
        <f t="shared" si="936"/>
        <v>0</v>
      </c>
      <c r="W5942" t="b">
        <f t="shared" si="937"/>
        <v>1</v>
      </c>
      <c r="X5942" t="b">
        <f t="shared" si="938"/>
        <v>0</v>
      </c>
      <c r="Y5942" t="b">
        <f t="shared" si="939"/>
        <v>0</v>
      </c>
      <c r="Z5942" t="b">
        <v>0</v>
      </c>
    </row>
    <row r="5943" spans="1:26" x14ac:dyDescent="0.25">
      <c r="A5943" t="s">
        <v>3194</v>
      </c>
      <c r="B5943">
        <v>0</v>
      </c>
      <c r="C5943">
        <v>0</v>
      </c>
      <c r="D5943" t="s">
        <v>3195</v>
      </c>
      <c r="E5943" t="s">
        <v>7</v>
      </c>
      <c r="F5943" t="s">
        <v>8</v>
      </c>
      <c r="G5943" t="b">
        <v>0</v>
      </c>
      <c r="H5943" t="s">
        <v>9</v>
      </c>
      <c r="I5943" t="s">
        <v>141</v>
      </c>
      <c r="J5943" t="s">
        <v>142</v>
      </c>
      <c r="K5943" t="s">
        <v>143</v>
      </c>
      <c r="L5943">
        <v>5</v>
      </c>
      <c r="M5943">
        <v>6</v>
      </c>
      <c r="P5943" t="b">
        <f t="shared" si="930"/>
        <v>1</v>
      </c>
      <c r="Q5943" t="b">
        <f t="shared" si="931"/>
        <v>1</v>
      </c>
      <c r="R5943" t="b">
        <f t="shared" si="932"/>
        <v>0</v>
      </c>
      <c r="S5943" t="b">
        <f t="shared" si="933"/>
        <v>0</v>
      </c>
      <c r="T5943" t="b">
        <f t="shared" si="934"/>
        <v>0</v>
      </c>
      <c r="U5943" t="b">
        <f t="shared" si="935"/>
        <v>1</v>
      </c>
      <c r="V5943" t="b">
        <f t="shared" si="936"/>
        <v>0</v>
      </c>
      <c r="W5943" t="b">
        <f t="shared" si="937"/>
        <v>1</v>
      </c>
      <c r="X5943" t="b">
        <f t="shared" si="938"/>
        <v>0</v>
      </c>
      <c r="Y5943" t="b">
        <f t="shared" si="939"/>
        <v>0</v>
      </c>
      <c r="Z5943" t="b">
        <v>0</v>
      </c>
    </row>
    <row r="5944" spans="1:26" x14ac:dyDescent="0.25">
      <c r="A5944" t="s">
        <v>15989</v>
      </c>
      <c r="B5944">
        <v>0</v>
      </c>
      <c r="C5944">
        <v>0</v>
      </c>
      <c r="D5944" t="s">
        <v>15990</v>
      </c>
      <c r="E5944" t="s">
        <v>7</v>
      </c>
      <c r="F5944" t="s">
        <v>8</v>
      </c>
      <c r="G5944" t="b">
        <v>0</v>
      </c>
      <c r="H5944" t="s">
        <v>9</v>
      </c>
      <c r="I5944" t="s">
        <v>141</v>
      </c>
      <c r="J5944" t="s">
        <v>142</v>
      </c>
      <c r="K5944" t="s">
        <v>143</v>
      </c>
      <c r="L5944">
        <v>1</v>
      </c>
      <c r="P5944" t="b">
        <f t="shared" si="930"/>
        <v>1</v>
      </c>
      <c r="Q5944" t="b">
        <f t="shared" si="931"/>
        <v>0</v>
      </c>
      <c r="R5944" t="b">
        <f t="shared" si="932"/>
        <v>0</v>
      </c>
      <c r="S5944" t="b">
        <f t="shared" si="933"/>
        <v>0</v>
      </c>
      <c r="T5944" t="b">
        <f t="shared" si="934"/>
        <v>0</v>
      </c>
      <c r="U5944" t="b">
        <f t="shared" si="935"/>
        <v>1</v>
      </c>
      <c r="V5944" t="b">
        <f t="shared" si="936"/>
        <v>1</v>
      </c>
      <c r="W5944" t="b">
        <f t="shared" si="937"/>
        <v>0</v>
      </c>
      <c r="X5944" t="b">
        <f t="shared" si="938"/>
        <v>0</v>
      </c>
      <c r="Y5944" t="b">
        <f t="shared" si="939"/>
        <v>0</v>
      </c>
      <c r="Z5944" t="b">
        <v>0</v>
      </c>
    </row>
    <row r="5945" spans="1:26" x14ac:dyDescent="0.25">
      <c r="A5945" t="s">
        <v>13661</v>
      </c>
      <c r="B5945">
        <v>0</v>
      </c>
      <c r="C5945">
        <v>0</v>
      </c>
      <c r="D5945" t="s">
        <v>13662</v>
      </c>
      <c r="E5945" t="s">
        <v>7</v>
      </c>
      <c r="F5945" t="s">
        <v>8</v>
      </c>
      <c r="G5945" t="b">
        <v>0</v>
      </c>
      <c r="H5945" t="s">
        <v>9</v>
      </c>
      <c r="I5945" t="s">
        <v>141</v>
      </c>
      <c r="J5945" t="s">
        <v>142</v>
      </c>
      <c r="K5945" t="s">
        <v>143</v>
      </c>
      <c r="L5945">
        <v>1</v>
      </c>
      <c r="P5945" t="b">
        <f t="shared" si="930"/>
        <v>1</v>
      </c>
      <c r="Q5945" t="b">
        <f t="shared" si="931"/>
        <v>0</v>
      </c>
      <c r="R5945" t="b">
        <f t="shared" si="932"/>
        <v>0</v>
      </c>
      <c r="S5945" t="b">
        <f t="shared" si="933"/>
        <v>0</v>
      </c>
      <c r="T5945" t="b">
        <f t="shared" si="934"/>
        <v>0</v>
      </c>
      <c r="U5945" t="b">
        <f t="shared" si="935"/>
        <v>1</v>
      </c>
      <c r="V5945" t="b">
        <f t="shared" si="936"/>
        <v>1</v>
      </c>
      <c r="W5945" t="b">
        <f t="shared" si="937"/>
        <v>0</v>
      </c>
      <c r="X5945" t="b">
        <f t="shared" si="938"/>
        <v>0</v>
      </c>
      <c r="Y5945" t="b">
        <f t="shared" si="939"/>
        <v>0</v>
      </c>
      <c r="Z5945" t="b">
        <v>0</v>
      </c>
    </row>
    <row r="5946" spans="1:26" x14ac:dyDescent="0.25">
      <c r="A5946" t="s">
        <v>3609</v>
      </c>
      <c r="B5946">
        <v>0</v>
      </c>
      <c r="C5946">
        <v>0</v>
      </c>
      <c r="D5946" t="s">
        <v>3610</v>
      </c>
      <c r="E5946" t="s">
        <v>37</v>
      </c>
      <c r="F5946" t="s">
        <v>8</v>
      </c>
      <c r="G5946" t="b">
        <v>0</v>
      </c>
      <c r="H5946" t="s">
        <v>9</v>
      </c>
      <c r="I5946" t="s">
        <v>141</v>
      </c>
      <c r="J5946" t="s">
        <v>142</v>
      </c>
      <c r="K5946" t="s">
        <v>143</v>
      </c>
      <c r="M5946">
        <v>1</v>
      </c>
      <c r="P5946" t="b">
        <f t="shared" si="930"/>
        <v>0</v>
      </c>
      <c r="Q5946" t="b">
        <f t="shared" si="931"/>
        <v>1</v>
      </c>
      <c r="R5946" t="b">
        <f t="shared" si="932"/>
        <v>0</v>
      </c>
      <c r="S5946" t="b">
        <f t="shared" si="933"/>
        <v>0</v>
      </c>
      <c r="T5946" t="b">
        <f t="shared" si="934"/>
        <v>0</v>
      </c>
      <c r="U5946" t="b">
        <f t="shared" si="935"/>
        <v>1</v>
      </c>
      <c r="V5946" t="b">
        <f t="shared" si="936"/>
        <v>0</v>
      </c>
      <c r="W5946" t="b">
        <f t="shared" si="937"/>
        <v>1</v>
      </c>
      <c r="X5946" t="b">
        <f t="shared" si="938"/>
        <v>0</v>
      </c>
      <c r="Y5946" t="b">
        <f t="shared" si="939"/>
        <v>0</v>
      </c>
      <c r="Z5946" t="b">
        <v>0</v>
      </c>
    </row>
    <row r="5947" spans="1:26" x14ac:dyDescent="0.25">
      <c r="A5947" t="s">
        <v>16293</v>
      </c>
      <c r="B5947">
        <v>0</v>
      </c>
      <c r="C5947">
        <v>0</v>
      </c>
      <c r="D5947" t="s">
        <v>16294</v>
      </c>
      <c r="E5947" t="s">
        <v>37</v>
      </c>
      <c r="F5947" t="s">
        <v>8</v>
      </c>
      <c r="G5947" t="b">
        <v>0</v>
      </c>
      <c r="H5947" t="s">
        <v>9</v>
      </c>
      <c r="I5947" t="s">
        <v>141</v>
      </c>
      <c r="J5947" t="s">
        <v>142</v>
      </c>
      <c r="K5947" t="s">
        <v>143</v>
      </c>
      <c r="P5947" t="b">
        <f t="shared" si="930"/>
        <v>0</v>
      </c>
      <c r="Q5947" t="b">
        <f t="shared" si="931"/>
        <v>0</v>
      </c>
      <c r="R5947" t="b">
        <f t="shared" si="932"/>
        <v>0</v>
      </c>
      <c r="S5947" t="b">
        <f t="shared" si="933"/>
        <v>0</v>
      </c>
      <c r="T5947" t="b">
        <f t="shared" si="934"/>
        <v>1</v>
      </c>
      <c r="U5947" t="b">
        <f t="shared" si="935"/>
        <v>0</v>
      </c>
      <c r="V5947" t="b">
        <f t="shared" si="936"/>
        <v>0</v>
      </c>
      <c r="W5947" t="b">
        <f t="shared" si="937"/>
        <v>0</v>
      </c>
      <c r="X5947" t="b">
        <f t="shared" si="938"/>
        <v>0</v>
      </c>
      <c r="Y5947" t="b">
        <f t="shared" si="939"/>
        <v>0</v>
      </c>
      <c r="Z5947" t="b">
        <v>0</v>
      </c>
    </row>
    <row r="5948" spans="1:26" x14ac:dyDescent="0.25">
      <c r="A5948" t="s">
        <v>3388</v>
      </c>
      <c r="B5948">
        <v>0</v>
      </c>
      <c r="C5948">
        <v>0</v>
      </c>
      <c r="D5948" t="s">
        <v>3389</v>
      </c>
      <c r="E5948" t="s">
        <v>37</v>
      </c>
      <c r="F5948" t="s">
        <v>8</v>
      </c>
      <c r="G5948" t="b">
        <v>0</v>
      </c>
      <c r="H5948" t="s">
        <v>9</v>
      </c>
      <c r="I5948" t="s">
        <v>141</v>
      </c>
      <c r="J5948" t="s">
        <v>142</v>
      </c>
      <c r="K5948" t="s">
        <v>143</v>
      </c>
      <c r="L5948">
        <v>34</v>
      </c>
      <c r="M5948">
        <v>36</v>
      </c>
      <c r="N5948">
        <v>3</v>
      </c>
      <c r="P5948" t="b">
        <f t="shared" si="930"/>
        <v>1</v>
      </c>
      <c r="Q5948" t="b">
        <f t="shared" si="931"/>
        <v>1</v>
      </c>
      <c r="R5948" t="b">
        <f t="shared" si="932"/>
        <v>1</v>
      </c>
      <c r="S5948" t="b">
        <f t="shared" si="933"/>
        <v>0</v>
      </c>
      <c r="T5948" t="b">
        <f t="shared" si="934"/>
        <v>0</v>
      </c>
      <c r="U5948" t="b">
        <f t="shared" si="935"/>
        <v>1</v>
      </c>
      <c r="V5948" t="b">
        <f t="shared" si="936"/>
        <v>0</v>
      </c>
      <c r="W5948" t="b">
        <f t="shared" si="937"/>
        <v>0</v>
      </c>
      <c r="X5948" t="b">
        <f t="shared" si="938"/>
        <v>1</v>
      </c>
      <c r="Y5948" t="b">
        <f t="shared" si="939"/>
        <v>0</v>
      </c>
      <c r="Z5948" t="b">
        <v>1</v>
      </c>
    </row>
    <row r="5949" spans="1:26" x14ac:dyDescent="0.25">
      <c r="A5949" t="s">
        <v>4317</v>
      </c>
      <c r="B5949">
        <v>0</v>
      </c>
      <c r="C5949">
        <v>0</v>
      </c>
      <c r="D5949" t="s">
        <v>4318</v>
      </c>
      <c r="E5949" t="s">
        <v>7</v>
      </c>
      <c r="F5949" t="s">
        <v>8</v>
      </c>
      <c r="G5949" t="b">
        <v>0</v>
      </c>
      <c r="H5949" t="s">
        <v>9</v>
      </c>
      <c r="I5949" t="s">
        <v>141</v>
      </c>
      <c r="J5949" t="s">
        <v>142</v>
      </c>
      <c r="K5949" t="s">
        <v>143</v>
      </c>
      <c r="L5949">
        <v>9</v>
      </c>
      <c r="P5949" t="b">
        <f t="shared" si="930"/>
        <v>1</v>
      </c>
      <c r="Q5949" t="b">
        <f t="shared" si="931"/>
        <v>0</v>
      </c>
      <c r="R5949" t="b">
        <f t="shared" si="932"/>
        <v>0</v>
      </c>
      <c r="S5949" t="b">
        <f t="shared" si="933"/>
        <v>0</v>
      </c>
      <c r="T5949" t="b">
        <f t="shared" si="934"/>
        <v>0</v>
      </c>
      <c r="U5949" t="b">
        <f t="shared" si="935"/>
        <v>1</v>
      </c>
      <c r="V5949" t="b">
        <f t="shared" si="936"/>
        <v>1</v>
      </c>
      <c r="W5949" t="b">
        <f t="shared" si="937"/>
        <v>0</v>
      </c>
      <c r="X5949" t="b">
        <f t="shared" si="938"/>
        <v>0</v>
      </c>
      <c r="Y5949" t="b">
        <f t="shared" si="939"/>
        <v>0</v>
      </c>
      <c r="Z5949" t="b">
        <v>0</v>
      </c>
    </row>
    <row r="5950" spans="1:26" x14ac:dyDescent="0.25">
      <c r="A5950" t="s">
        <v>3701</v>
      </c>
      <c r="B5950">
        <v>0</v>
      </c>
      <c r="C5950">
        <v>0</v>
      </c>
      <c r="D5950" t="s">
        <v>3702</v>
      </c>
      <c r="E5950" t="s">
        <v>7</v>
      </c>
      <c r="F5950" t="s">
        <v>8</v>
      </c>
      <c r="G5950" t="b">
        <v>0</v>
      </c>
      <c r="H5950" t="s">
        <v>9</v>
      </c>
      <c r="I5950" t="s">
        <v>141</v>
      </c>
      <c r="J5950" t="s">
        <v>142</v>
      </c>
      <c r="K5950" t="s">
        <v>143</v>
      </c>
      <c r="L5950">
        <v>6</v>
      </c>
      <c r="M5950">
        <v>1</v>
      </c>
      <c r="N5950">
        <v>5</v>
      </c>
      <c r="O5950">
        <v>1</v>
      </c>
      <c r="P5950" t="b">
        <f t="shared" si="930"/>
        <v>1</v>
      </c>
      <c r="Q5950" t="b">
        <f t="shared" si="931"/>
        <v>1</v>
      </c>
      <c r="R5950" t="b">
        <f t="shared" si="932"/>
        <v>1</v>
      </c>
      <c r="S5950" t="b">
        <f t="shared" si="933"/>
        <v>1</v>
      </c>
      <c r="T5950" t="b">
        <f t="shared" si="934"/>
        <v>0</v>
      </c>
      <c r="U5950" t="b">
        <f t="shared" si="935"/>
        <v>1</v>
      </c>
      <c r="V5950" t="b">
        <f t="shared" si="936"/>
        <v>0</v>
      </c>
      <c r="W5950" t="b">
        <f t="shared" si="937"/>
        <v>0</v>
      </c>
      <c r="X5950" t="b">
        <f t="shared" si="938"/>
        <v>0</v>
      </c>
      <c r="Y5950" t="b">
        <f t="shared" si="939"/>
        <v>0</v>
      </c>
      <c r="Z5950" t="b">
        <v>1</v>
      </c>
    </row>
    <row r="5951" spans="1:26" x14ac:dyDescent="0.25">
      <c r="A5951" t="s">
        <v>11268</v>
      </c>
      <c r="B5951">
        <v>0</v>
      </c>
      <c r="C5951">
        <v>0</v>
      </c>
      <c r="D5951" t="s">
        <v>11269</v>
      </c>
      <c r="E5951" t="s">
        <v>7</v>
      </c>
      <c r="F5951" t="s">
        <v>8</v>
      </c>
      <c r="G5951" t="b">
        <v>0</v>
      </c>
      <c r="H5951" t="s">
        <v>9</v>
      </c>
      <c r="I5951" t="s">
        <v>141</v>
      </c>
      <c r="J5951" t="s">
        <v>142</v>
      </c>
      <c r="K5951" t="s">
        <v>143</v>
      </c>
      <c r="L5951">
        <v>5</v>
      </c>
      <c r="M5951">
        <v>3</v>
      </c>
      <c r="P5951" t="b">
        <f t="shared" si="930"/>
        <v>1</v>
      </c>
      <c r="Q5951" t="b">
        <f t="shared" si="931"/>
        <v>1</v>
      </c>
      <c r="R5951" t="b">
        <f t="shared" si="932"/>
        <v>0</v>
      </c>
      <c r="S5951" t="b">
        <f t="shared" si="933"/>
        <v>0</v>
      </c>
      <c r="T5951" t="b">
        <f t="shared" si="934"/>
        <v>0</v>
      </c>
      <c r="U5951" t="b">
        <f t="shared" si="935"/>
        <v>1</v>
      </c>
      <c r="V5951" t="b">
        <f t="shared" si="936"/>
        <v>0</v>
      </c>
      <c r="W5951" t="b">
        <f t="shared" si="937"/>
        <v>1</v>
      </c>
      <c r="X5951" t="b">
        <f t="shared" si="938"/>
        <v>0</v>
      </c>
      <c r="Y5951" t="b">
        <f t="shared" si="939"/>
        <v>0</v>
      </c>
      <c r="Z5951" t="b">
        <v>1</v>
      </c>
    </row>
    <row r="5952" spans="1:26" x14ac:dyDescent="0.25">
      <c r="A5952" t="s">
        <v>9310</v>
      </c>
      <c r="B5952">
        <v>0</v>
      </c>
      <c r="C5952">
        <v>0</v>
      </c>
      <c r="D5952" t="s">
        <v>9311</v>
      </c>
      <c r="E5952" t="s">
        <v>37</v>
      </c>
      <c r="F5952" t="s">
        <v>8</v>
      </c>
      <c r="G5952" t="b">
        <v>0</v>
      </c>
      <c r="H5952" t="s">
        <v>9</v>
      </c>
      <c r="I5952" t="s">
        <v>141</v>
      </c>
      <c r="J5952" t="s">
        <v>142</v>
      </c>
      <c r="K5952" t="s">
        <v>143</v>
      </c>
      <c r="L5952">
        <v>24</v>
      </c>
      <c r="M5952">
        <v>22</v>
      </c>
      <c r="N5952">
        <v>6</v>
      </c>
      <c r="O5952">
        <v>2</v>
      </c>
      <c r="P5952" t="b">
        <f t="shared" si="930"/>
        <v>1</v>
      </c>
      <c r="Q5952" t="b">
        <f t="shared" si="931"/>
        <v>1</v>
      </c>
      <c r="R5952" t="b">
        <f t="shared" si="932"/>
        <v>1</v>
      </c>
      <c r="S5952" t="b">
        <f t="shared" si="933"/>
        <v>1</v>
      </c>
      <c r="T5952" t="b">
        <f t="shared" si="934"/>
        <v>0</v>
      </c>
      <c r="U5952" t="b">
        <f t="shared" si="935"/>
        <v>1</v>
      </c>
      <c r="V5952" t="b">
        <f t="shared" si="936"/>
        <v>0</v>
      </c>
      <c r="W5952" t="b">
        <f t="shared" si="937"/>
        <v>0</v>
      </c>
      <c r="X5952" t="b">
        <f t="shared" si="938"/>
        <v>0</v>
      </c>
      <c r="Y5952" t="b">
        <f t="shared" si="939"/>
        <v>0</v>
      </c>
      <c r="Z5952" t="b">
        <v>1</v>
      </c>
    </row>
    <row r="5953" spans="1:32" x14ac:dyDescent="0.25">
      <c r="A5953" t="s">
        <v>4321</v>
      </c>
      <c r="B5953">
        <v>0</v>
      </c>
      <c r="C5953">
        <v>0</v>
      </c>
      <c r="D5953" t="s">
        <v>4322</v>
      </c>
      <c r="E5953" t="s">
        <v>7</v>
      </c>
      <c r="F5953" t="s">
        <v>8</v>
      </c>
      <c r="G5953" t="b">
        <v>0</v>
      </c>
      <c r="H5953" t="s">
        <v>9</v>
      </c>
      <c r="I5953" t="s">
        <v>141</v>
      </c>
      <c r="J5953" t="s">
        <v>142</v>
      </c>
      <c r="K5953" t="s">
        <v>143</v>
      </c>
      <c r="L5953">
        <v>6</v>
      </c>
      <c r="P5953" t="b">
        <f t="shared" si="930"/>
        <v>1</v>
      </c>
      <c r="Q5953" t="b">
        <f t="shared" si="931"/>
        <v>0</v>
      </c>
      <c r="R5953" t="b">
        <f t="shared" si="932"/>
        <v>0</v>
      </c>
      <c r="S5953" t="b">
        <f t="shared" si="933"/>
        <v>0</v>
      </c>
      <c r="T5953" t="b">
        <f t="shared" si="934"/>
        <v>0</v>
      </c>
      <c r="U5953" t="b">
        <f t="shared" si="935"/>
        <v>1</v>
      </c>
      <c r="V5953" t="b">
        <f t="shared" si="936"/>
        <v>1</v>
      </c>
      <c r="W5953" t="b">
        <f t="shared" si="937"/>
        <v>0</v>
      </c>
      <c r="X5953" t="b">
        <f t="shared" si="938"/>
        <v>0</v>
      </c>
      <c r="Y5953" t="b">
        <f t="shared" si="939"/>
        <v>0</v>
      </c>
      <c r="Z5953" t="b">
        <v>0</v>
      </c>
    </row>
    <row r="5954" spans="1:32" x14ac:dyDescent="0.25">
      <c r="A5954" t="s">
        <v>13809</v>
      </c>
      <c r="B5954">
        <v>0</v>
      </c>
      <c r="C5954">
        <v>0</v>
      </c>
      <c r="D5954" t="s">
        <v>13810</v>
      </c>
      <c r="E5954" t="s">
        <v>7</v>
      </c>
      <c r="F5954" t="s">
        <v>8</v>
      </c>
      <c r="G5954" t="b">
        <v>0</v>
      </c>
      <c r="H5954" t="s">
        <v>9</v>
      </c>
      <c r="I5954" t="s">
        <v>141</v>
      </c>
      <c r="J5954" t="s">
        <v>142</v>
      </c>
      <c r="K5954" t="s">
        <v>143</v>
      </c>
      <c r="L5954">
        <v>3</v>
      </c>
      <c r="M5954">
        <v>1</v>
      </c>
      <c r="P5954" t="b">
        <f t="shared" si="930"/>
        <v>1</v>
      </c>
      <c r="Q5954" t="b">
        <f t="shared" si="931"/>
        <v>1</v>
      </c>
      <c r="R5954" t="b">
        <f t="shared" si="932"/>
        <v>0</v>
      </c>
      <c r="S5954" t="b">
        <f t="shared" si="933"/>
        <v>0</v>
      </c>
      <c r="T5954" t="b">
        <f t="shared" si="934"/>
        <v>0</v>
      </c>
      <c r="U5954" t="b">
        <f t="shared" si="935"/>
        <v>1</v>
      </c>
      <c r="V5954" t="b">
        <f t="shared" si="936"/>
        <v>0</v>
      </c>
      <c r="W5954" t="b">
        <f t="shared" si="937"/>
        <v>1</v>
      </c>
      <c r="X5954" t="b">
        <f t="shared" si="938"/>
        <v>0</v>
      </c>
      <c r="Y5954" t="b">
        <f t="shared" si="939"/>
        <v>0</v>
      </c>
      <c r="Z5954" t="b">
        <v>1</v>
      </c>
    </row>
    <row r="5955" spans="1:32" x14ac:dyDescent="0.25">
      <c r="A5955" t="s">
        <v>4415</v>
      </c>
      <c r="B5955">
        <v>0</v>
      </c>
      <c r="C5955">
        <v>0</v>
      </c>
      <c r="D5955" t="s">
        <v>4416</v>
      </c>
      <c r="E5955" t="s">
        <v>37</v>
      </c>
      <c r="F5955" t="s">
        <v>8</v>
      </c>
      <c r="G5955" t="b">
        <v>0</v>
      </c>
      <c r="H5955" t="s">
        <v>9</v>
      </c>
      <c r="I5955" t="s">
        <v>141</v>
      </c>
      <c r="J5955" t="s">
        <v>142</v>
      </c>
      <c r="K5955" t="s">
        <v>143</v>
      </c>
      <c r="L5955">
        <v>3</v>
      </c>
      <c r="M5955">
        <v>2</v>
      </c>
      <c r="P5955" t="b">
        <f t="shared" si="930"/>
        <v>1</v>
      </c>
      <c r="Q5955" t="b">
        <f t="shared" si="931"/>
        <v>1</v>
      </c>
      <c r="R5955" t="b">
        <f t="shared" si="932"/>
        <v>0</v>
      </c>
      <c r="S5955" t="b">
        <f t="shared" si="933"/>
        <v>0</v>
      </c>
      <c r="T5955" t="b">
        <f t="shared" si="934"/>
        <v>0</v>
      </c>
      <c r="U5955" t="b">
        <f t="shared" si="935"/>
        <v>1</v>
      </c>
      <c r="V5955" t="b">
        <f t="shared" si="936"/>
        <v>0</v>
      </c>
      <c r="W5955" t="b">
        <f t="shared" si="937"/>
        <v>1</v>
      </c>
      <c r="X5955" t="b">
        <f t="shared" si="938"/>
        <v>0</v>
      </c>
      <c r="Y5955" t="b">
        <f t="shared" si="939"/>
        <v>0</v>
      </c>
      <c r="Z5955" t="b">
        <v>0</v>
      </c>
    </row>
    <row r="5956" spans="1:32" x14ac:dyDescent="0.25">
      <c r="A5956" t="s">
        <v>3756</v>
      </c>
      <c r="B5956">
        <v>0</v>
      </c>
      <c r="C5956">
        <v>0</v>
      </c>
      <c r="D5956" t="s">
        <v>3757</v>
      </c>
      <c r="E5956" t="s">
        <v>37</v>
      </c>
      <c r="F5956" t="s">
        <v>8</v>
      </c>
      <c r="G5956" t="b">
        <v>0</v>
      </c>
      <c r="H5956" t="s">
        <v>9</v>
      </c>
      <c r="I5956" t="s">
        <v>141</v>
      </c>
      <c r="J5956" t="s">
        <v>142</v>
      </c>
      <c r="K5956" t="s">
        <v>143</v>
      </c>
      <c r="M5956">
        <v>1</v>
      </c>
      <c r="P5956" t="b">
        <f t="shared" si="930"/>
        <v>0</v>
      </c>
      <c r="Q5956" t="b">
        <f t="shared" si="931"/>
        <v>1</v>
      </c>
      <c r="R5956" t="b">
        <f t="shared" si="932"/>
        <v>0</v>
      </c>
      <c r="S5956" t="b">
        <f t="shared" si="933"/>
        <v>0</v>
      </c>
      <c r="T5956" t="b">
        <f t="shared" si="934"/>
        <v>0</v>
      </c>
      <c r="U5956" t="b">
        <f t="shared" si="935"/>
        <v>1</v>
      </c>
      <c r="V5956" t="b">
        <f t="shared" si="936"/>
        <v>0</v>
      </c>
      <c r="W5956" t="b">
        <f t="shared" si="937"/>
        <v>1</v>
      </c>
      <c r="X5956" t="b">
        <f t="shared" si="938"/>
        <v>0</v>
      </c>
      <c r="Y5956" t="b">
        <f t="shared" si="939"/>
        <v>0</v>
      </c>
      <c r="Z5956" t="b">
        <v>0</v>
      </c>
    </row>
    <row r="5957" spans="1:32" x14ac:dyDescent="0.25">
      <c r="A5957" t="s">
        <v>12935</v>
      </c>
      <c r="B5957">
        <v>0</v>
      </c>
      <c r="C5957">
        <v>0</v>
      </c>
      <c r="D5957" t="s">
        <v>12936</v>
      </c>
      <c r="E5957" t="s">
        <v>37</v>
      </c>
      <c r="F5957" t="s">
        <v>8</v>
      </c>
      <c r="G5957" t="b">
        <v>0</v>
      </c>
      <c r="H5957" t="s">
        <v>9</v>
      </c>
      <c r="I5957" t="s">
        <v>141</v>
      </c>
      <c r="J5957" t="s">
        <v>142</v>
      </c>
      <c r="K5957" t="s">
        <v>143</v>
      </c>
      <c r="N5957">
        <v>2</v>
      </c>
      <c r="P5957" t="b">
        <f t="shared" si="930"/>
        <v>0</v>
      </c>
      <c r="Q5957" t="b">
        <f t="shared" si="931"/>
        <v>0</v>
      </c>
      <c r="R5957" t="b">
        <f t="shared" si="932"/>
        <v>1</v>
      </c>
      <c r="S5957" t="b">
        <f t="shared" si="933"/>
        <v>0</v>
      </c>
      <c r="T5957" t="b">
        <f t="shared" si="934"/>
        <v>0</v>
      </c>
      <c r="U5957" t="b">
        <f t="shared" si="935"/>
        <v>1</v>
      </c>
      <c r="V5957" t="b">
        <f t="shared" si="936"/>
        <v>0</v>
      </c>
      <c r="W5957" t="b">
        <f t="shared" si="937"/>
        <v>0</v>
      </c>
      <c r="X5957" t="b">
        <f t="shared" si="938"/>
        <v>1</v>
      </c>
      <c r="Y5957" t="b">
        <f t="shared" si="939"/>
        <v>0</v>
      </c>
      <c r="Z5957" t="b">
        <v>0</v>
      </c>
    </row>
    <row r="5958" spans="1:32" x14ac:dyDescent="0.25">
      <c r="A5958" t="s">
        <v>4103</v>
      </c>
      <c r="B5958">
        <v>0</v>
      </c>
      <c r="C5958">
        <v>0</v>
      </c>
      <c r="D5958" t="s">
        <v>4104</v>
      </c>
      <c r="E5958" t="s">
        <v>15</v>
      </c>
      <c r="F5958" t="s">
        <v>8</v>
      </c>
      <c r="G5958" t="b">
        <v>0</v>
      </c>
      <c r="H5958" t="s">
        <v>9</v>
      </c>
      <c r="I5958" t="s">
        <v>141</v>
      </c>
      <c r="J5958" t="s">
        <v>142</v>
      </c>
      <c r="K5958" t="s">
        <v>143</v>
      </c>
      <c r="L5958">
        <v>6</v>
      </c>
      <c r="P5958" t="b">
        <f t="shared" si="930"/>
        <v>1</v>
      </c>
      <c r="Q5958" t="b">
        <f t="shared" si="931"/>
        <v>0</v>
      </c>
      <c r="R5958" t="b">
        <f t="shared" si="932"/>
        <v>0</v>
      </c>
      <c r="S5958" t="b">
        <f t="shared" si="933"/>
        <v>0</v>
      </c>
      <c r="T5958" t="b">
        <f t="shared" si="934"/>
        <v>0</v>
      </c>
      <c r="U5958" t="b">
        <f t="shared" si="935"/>
        <v>1</v>
      </c>
      <c r="V5958" t="b">
        <f t="shared" si="936"/>
        <v>1</v>
      </c>
      <c r="W5958" t="b">
        <f t="shared" si="937"/>
        <v>0</v>
      </c>
      <c r="X5958" t="b">
        <f t="shared" si="938"/>
        <v>0</v>
      </c>
      <c r="Y5958" t="b">
        <f t="shared" si="939"/>
        <v>0</v>
      </c>
      <c r="Z5958" t="b">
        <v>0</v>
      </c>
    </row>
    <row r="5959" spans="1:32" x14ac:dyDescent="0.25">
      <c r="A5959" t="s">
        <v>3646</v>
      </c>
      <c r="B5959">
        <v>0</v>
      </c>
      <c r="C5959">
        <v>0</v>
      </c>
      <c r="D5959" t="s">
        <v>3647</v>
      </c>
      <c r="E5959" t="s">
        <v>7</v>
      </c>
      <c r="F5959" t="s">
        <v>8</v>
      </c>
      <c r="G5959" t="b">
        <v>0</v>
      </c>
      <c r="H5959" t="s">
        <v>9</v>
      </c>
      <c r="I5959" t="s">
        <v>141</v>
      </c>
      <c r="J5959" t="s">
        <v>142</v>
      </c>
      <c r="K5959" t="s">
        <v>143</v>
      </c>
      <c r="L5959">
        <v>2</v>
      </c>
      <c r="P5959" t="b">
        <f t="shared" si="930"/>
        <v>1</v>
      </c>
      <c r="Q5959" t="b">
        <f t="shared" si="931"/>
        <v>0</v>
      </c>
      <c r="R5959" t="b">
        <f t="shared" si="932"/>
        <v>0</v>
      </c>
      <c r="S5959" t="b">
        <f t="shared" si="933"/>
        <v>0</v>
      </c>
      <c r="T5959" t="b">
        <f t="shared" si="934"/>
        <v>0</v>
      </c>
      <c r="U5959" t="b">
        <f t="shared" si="935"/>
        <v>1</v>
      </c>
      <c r="V5959" t="b">
        <f t="shared" si="936"/>
        <v>1</v>
      </c>
      <c r="W5959" t="b">
        <f t="shared" si="937"/>
        <v>0</v>
      </c>
      <c r="X5959" t="b">
        <f t="shared" si="938"/>
        <v>0</v>
      </c>
      <c r="Y5959" t="b">
        <f t="shared" si="939"/>
        <v>0</v>
      </c>
      <c r="Z5959" t="b">
        <v>0</v>
      </c>
      <c r="AA5959" t="s">
        <v>16425</v>
      </c>
    </row>
    <row r="5960" spans="1:32" x14ac:dyDescent="0.25">
      <c r="A5960" t="s">
        <v>4465</v>
      </c>
      <c r="B5960">
        <v>0</v>
      </c>
      <c r="C5960">
        <v>0</v>
      </c>
      <c r="D5960" t="s">
        <v>4466</v>
      </c>
      <c r="E5960" t="s">
        <v>37</v>
      </c>
      <c r="F5960" t="s">
        <v>8</v>
      </c>
      <c r="G5960" t="b">
        <v>0</v>
      </c>
      <c r="H5960" t="s">
        <v>9</v>
      </c>
      <c r="I5960" t="s">
        <v>141</v>
      </c>
      <c r="J5960" t="s">
        <v>142</v>
      </c>
      <c r="K5960" t="s">
        <v>143</v>
      </c>
      <c r="L5960">
        <v>3</v>
      </c>
      <c r="M5960">
        <v>2</v>
      </c>
      <c r="P5960" t="b">
        <f t="shared" si="930"/>
        <v>1</v>
      </c>
      <c r="Q5960" t="b">
        <f t="shared" si="931"/>
        <v>1</v>
      </c>
      <c r="R5960" t="b">
        <f t="shared" si="932"/>
        <v>0</v>
      </c>
      <c r="S5960" t="b">
        <f t="shared" si="933"/>
        <v>0</v>
      </c>
      <c r="T5960" t="b">
        <f t="shared" si="934"/>
        <v>0</v>
      </c>
      <c r="U5960" t="b">
        <f t="shared" si="935"/>
        <v>1</v>
      </c>
      <c r="V5960" t="b">
        <f t="shared" si="936"/>
        <v>0</v>
      </c>
      <c r="W5960" t="b">
        <f t="shared" si="937"/>
        <v>1</v>
      </c>
      <c r="X5960" t="b">
        <f t="shared" si="938"/>
        <v>0</v>
      </c>
      <c r="Y5960" t="b">
        <f t="shared" si="939"/>
        <v>0</v>
      </c>
      <c r="Z5960" t="b">
        <v>0</v>
      </c>
    </row>
    <row r="5961" spans="1:32" x14ac:dyDescent="0.25">
      <c r="A5961" t="s">
        <v>8892</v>
      </c>
      <c r="B5961">
        <v>0</v>
      </c>
      <c r="C5961">
        <v>0</v>
      </c>
      <c r="D5961" t="s">
        <v>8893</v>
      </c>
      <c r="E5961" t="s">
        <v>37</v>
      </c>
      <c r="F5961" t="s">
        <v>8</v>
      </c>
      <c r="G5961" t="b">
        <v>0</v>
      </c>
      <c r="H5961" t="s">
        <v>9</v>
      </c>
      <c r="I5961" t="s">
        <v>141</v>
      </c>
      <c r="J5961" t="s">
        <v>142</v>
      </c>
      <c r="K5961" t="s">
        <v>143</v>
      </c>
      <c r="M5961">
        <v>24</v>
      </c>
      <c r="N5961">
        <v>1</v>
      </c>
      <c r="O5961">
        <v>1</v>
      </c>
      <c r="P5961" t="b">
        <f t="shared" si="930"/>
        <v>0</v>
      </c>
      <c r="Q5961" t="b">
        <f t="shared" si="931"/>
        <v>1</v>
      </c>
      <c r="R5961" t="b">
        <f t="shared" si="932"/>
        <v>1</v>
      </c>
      <c r="S5961" t="b">
        <f t="shared" si="933"/>
        <v>1</v>
      </c>
      <c r="T5961" t="b">
        <f t="shared" si="934"/>
        <v>0</v>
      </c>
      <c r="U5961" t="b">
        <f t="shared" si="935"/>
        <v>1</v>
      </c>
      <c r="V5961" t="b">
        <f t="shared" si="936"/>
        <v>0</v>
      </c>
      <c r="W5961" t="b">
        <f t="shared" si="937"/>
        <v>0</v>
      </c>
      <c r="X5961" t="b">
        <f t="shared" si="938"/>
        <v>0</v>
      </c>
      <c r="Y5961" t="b">
        <f t="shared" si="939"/>
        <v>0</v>
      </c>
      <c r="Z5961" t="b">
        <v>1</v>
      </c>
      <c r="AD5961" t="s">
        <v>16490</v>
      </c>
      <c r="AE5961" t="s">
        <v>16491</v>
      </c>
      <c r="AF5961" t="s">
        <v>16491</v>
      </c>
    </row>
    <row r="5962" spans="1:32" x14ac:dyDescent="0.25">
      <c r="A5962" t="s">
        <v>4682</v>
      </c>
      <c r="B5962">
        <v>0</v>
      </c>
      <c r="C5962">
        <v>0</v>
      </c>
      <c r="D5962" t="s">
        <v>4683</v>
      </c>
      <c r="E5962" t="s">
        <v>37</v>
      </c>
      <c r="F5962" t="s">
        <v>8</v>
      </c>
      <c r="G5962" t="b">
        <v>0</v>
      </c>
      <c r="H5962" t="s">
        <v>9</v>
      </c>
      <c r="I5962" t="s">
        <v>141</v>
      </c>
      <c r="J5962" t="s">
        <v>142</v>
      </c>
      <c r="K5962" t="s">
        <v>143</v>
      </c>
      <c r="M5962">
        <v>6</v>
      </c>
      <c r="N5962">
        <v>1</v>
      </c>
      <c r="O5962">
        <v>1</v>
      </c>
      <c r="P5962" t="b">
        <f t="shared" si="930"/>
        <v>0</v>
      </c>
      <c r="Q5962" t="b">
        <f t="shared" si="931"/>
        <v>1</v>
      </c>
      <c r="R5962" t="b">
        <f t="shared" si="932"/>
        <v>1</v>
      </c>
      <c r="S5962" t="b">
        <f t="shared" si="933"/>
        <v>1</v>
      </c>
      <c r="T5962" t="b">
        <f t="shared" si="934"/>
        <v>0</v>
      </c>
      <c r="U5962" t="b">
        <f t="shared" si="935"/>
        <v>1</v>
      </c>
      <c r="V5962" t="b">
        <f t="shared" si="936"/>
        <v>0</v>
      </c>
      <c r="W5962" t="b">
        <f t="shared" si="937"/>
        <v>0</v>
      </c>
      <c r="X5962" t="b">
        <f t="shared" si="938"/>
        <v>0</v>
      </c>
      <c r="Y5962" t="b">
        <f t="shared" si="939"/>
        <v>0</v>
      </c>
      <c r="Z5962" t="b">
        <v>0</v>
      </c>
    </row>
    <row r="5963" spans="1:32" x14ac:dyDescent="0.25">
      <c r="A5963" t="s">
        <v>5523</v>
      </c>
      <c r="B5963">
        <v>0</v>
      </c>
      <c r="C5963">
        <v>0</v>
      </c>
      <c r="D5963" t="s">
        <v>5524</v>
      </c>
      <c r="E5963" t="s">
        <v>7</v>
      </c>
      <c r="F5963" t="s">
        <v>8</v>
      </c>
      <c r="G5963" t="b">
        <v>0</v>
      </c>
      <c r="H5963" t="s">
        <v>9</v>
      </c>
      <c r="I5963" t="s">
        <v>141</v>
      </c>
      <c r="J5963" t="s">
        <v>142</v>
      </c>
      <c r="K5963" t="s">
        <v>143</v>
      </c>
      <c r="L5963">
        <v>5</v>
      </c>
      <c r="M5963">
        <v>2</v>
      </c>
      <c r="N5963">
        <v>1</v>
      </c>
      <c r="O5963">
        <v>2</v>
      </c>
      <c r="P5963" t="b">
        <f t="shared" si="930"/>
        <v>1</v>
      </c>
      <c r="Q5963" t="b">
        <f t="shared" si="931"/>
        <v>1</v>
      </c>
      <c r="R5963" t="b">
        <f t="shared" si="932"/>
        <v>1</v>
      </c>
      <c r="S5963" t="b">
        <f t="shared" si="933"/>
        <v>1</v>
      </c>
      <c r="T5963" t="b">
        <f t="shared" si="934"/>
        <v>0</v>
      </c>
      <c r="U5963" t="b">
        <f t="shared" si="935"/>
        <v>1</v>
      </c>
      <c r="V5963" t="b">
        <f t="shared" si="936"/>
        <v>0</v>
      </c>
      <c r="W5963" t="b">
        <f t="shared" si="937"/>
        <v>0</v>
      </c>
      <c r="X5963" t="b">
        <f t="shared" si="938"/>
        <v>0</v>
      </c>
      <c r="Y5963" t="b">
        <f t="shared" si="939"/>
        <v>0</v>
      </c>
      <c r="Z5963" t="b">
        <v>1</v>
      </c>
    </row>
    <row r="5964" spans="1:32" x14ac:dyDescent="0.25">
      <c r="A5964" t="s">
        <v>4893</v>
      </c>
      <c r="B5964">
        <v>0</v>
      </c>
      <c r="C5964">
        <v>0</v>
      </c>
      <c r="D5964" t="s">
        <v>4894</v>
      </c>
      <c r="E5964" t="s">
        <v>7</v>
      </c>
      <c r="F5964" t="s">
        <v>8</v>
      </c>
      <c r="G5964" t="b">
        <v>0</v>
      </c>
      <c r="H5964" t="s">
        <v>9</v>
      </c>
      <c r="I5964" t="s">
        <v>141</v>
      </c>
      <c r="J5964" t="s">
        <v>142</v>
      </c>
      <c r="K5964" t="s">
        <v>143</v>
      </c>
      <c r="P5964" t="b">
        <f t="shared" si="930"/>
        <v>0</v>
      </c>
      <c r="Q5964" t="b">
        <f t="shared" si="931"/>
        <v>0</v>
      </c>
      <c r="R5964" t="b">
        <f t="shared" si="932"/>
        <v>0</v>
      </c>
      <c r="S5964" t="b">
        <f t="shared" si="933"/>
        <v>0</v>
      </c>
      <c r="T5964" t="b">
        <f t="shared" si="934"/>
        <v>1</v>
      </c>
      <c r="U5964" t="b">
        <f t="shared" si="935"/>
        <v>0</v>
      </c>
      <c r="V5964" t="b">
        <f t="shared" si="936"/>
        <v>0</v>
      </c>
      <c r="W5964" t="b">
        <f t="shared" si="937"/>
        <v>0</v>
      </c>
      <c r="X5964" t="b">
        <f t="shared" si="938"/>
        <v>0</v>
      </c>
      <c r="Y5964" t="b">
        <f t="shared" si="939"/>
        <v>0</v>
      </c>
      <c r="Z5964" t="b">
        <v>0</v>
      </c>
    </row>
    <row r="5965" spans="1:32" x14ac:dyDescent="0.25">
      <c r="A5965" t="s">
        <v>5446</v>
      </c>
      <c r="B5965">
        <v>0</v>
      </c>
      <c r="C5965">
        <v>0</v>
      </c>
      <c r="D5965" t="s">
        <v>5447</v>
      </c>
      <c r="E5965" t="s">
        <v>37</v>
      </c>
      <c r="F5965" t="s">
        <v>8</v>
      </c>
      <c r="G5965" t="b">
        <v>0</v>
      </c>
      <c r="H5965" t="s">
        <v>9</v>
      </c>
      <c r="I5965" t="s">
        <v>141</v>
      </c>
      <c r="J5965" t="s">
        <v>142</v>
      </c>
      <c r="K5965" t="s">
        <v>143</v>
      </c>
      <c r="L5965">
        <v>4</v>
      </c>
      <c r="M5965">
        <v>7</v>
      </c>
      <c r="N5965">
        <v>1</v>
      </c>
      <c r="P5965" t="b">
        <f t="shared" si="930"/>
        <v>1</v>
      </c>
      <c r="Q5965" t="b">
        <f t="shared" si="931"/>
        <v>1</v>
      </c>
      <c r="R5965" t="b">
        <f t="shared" si="932"/>
        <v>1</v>
      </c>
      <c r="S5965" t="b">
        <f t="shared" si="933"/>
        <v>0</v>
      </c>
      <c r="T5965" t="b">
        <f t="shared" si="934"/>
        <v>0</v>
      </c>
      <c r="U5965" t="b">
        <f t="shared" si="935"/>
        <v>1</v>
      </c>
      <c r="V5965" t="b">
        <f t="shared" si="936"/>
        <v>0</v>
      </c>
      <c r="W5965" t="b">
        <f t="shared" si="937"/>
        <v>0</v>
      </c>
      <c r="X5965" t="b">
        <f t="shared" si="938"/>
        <v>1</v>
      </c>
      <c r="Y5965" t="b">
        <f t="shared" si="939"/>
        <v>0</v>
      </c>
      <c r="Z5965" t="b">
        <v>0</v>
      </c>
    </row>
    <row r="5966" spans="1:32" x14ac:dyDescent="0.25">
      <c r="A5966" t="s">
        <v>4158</v>
      </c>
      <c r="B5966">
        <v>0</v>
      </c>
      <c r="C5966">
        <v>0</v>
      </c>
      <c r="D5966" t="s">
        <v>4159</v>
      </c>
      <c r="E5966" t="s">
        <v>37</v>
      </c>
      <c r="F5966" t="s">
        <v>8</v>
      </c>
      <c r="G5966" t="b">
        <v>0</v>
      </c>
      <c r="H5966" t="s">
        <v>9</v>
      </c>
      <c r="I5966" t="s">
        <v>141</v>
      </c>
      <c r="J5966" t="s">
        <v>142</v>
      </c>
      <c r="K5966" t="s">
        <v>143</v>
      </c>
      <c r="M5966">
        <v>5</v>
      </c>
      <c r="N5966">
        <v>1</v>
      </c>
      <c r="P5966" t="b">
        <f t="shared" si="930"/>
        <v>0</v>
      </c>
      <c r="Q5966" t="b">
        <f t="shared" si="931"/>
        <v>1</v>
      </c>
      <c r="R5966" t="b">
        <f t="shared" si="932"/>
        <v>1</v>
      </c>
      <c r="S5966" t="b">
        <f t="shared" si="933"/>
        <v>0</v>
      </c>
      <c r="T5966" t="b">
        <f t="shared" si="934"/>
        <v>0</v>
      </c>
      <c r="U5966" t="b">
        <f t="shared" si="935"/>
        <v>1</v>
      </c>
      <c r="V5966" t="b">
        <f t="shared" si="936"/>
        <v>0</v>
      </c>
      <c r="W5966" t="b">
        <f t="shared" si="937"/>
        <v>0</v>
      </c>
      <c r="X5966" t="b">
        <f t="shared" si="938"/>
        <v>1</v>
      </c>
      <c r="Y5966" t="b">
        <f t="shared" si="939"/>
        <v>0</v>
      </c>
      <c r="Z5966" t="b">
        <v>0</v>
      </c>
    </row>
    <row r="5967" spans="1:32" x14ac:dyDescent="0.25">
      <c r="A5967" t="s">
        <v>13811</v>
      </c>
      <c r="B5967">
        <v>0</v>
      </c>
      <c r="C5967">
        <v>0</v>
      </c>
      <c r="D5967" t="s">
        <v>13812</v>
      </c>
      <c r="E5967" t="s">
        <v>7</v>
      </c>
      <c r="F5967" t="s">
        <v>8</v>
      </c>
      <c r="G5967" t="b">
        <v>0</v>
      </c>
      <c r="H5967" t="s">
        <v>9</v>
      </c>
      <c r="I5967" t="s">
        <v>141</v>
      </c>
      <c r="J5967" t="s">
        <v>142</v>
      </c>
      <c r="K5967" t="s">
        <v>143</v>
      </c>
      <c r="N5967">
        <v>3</v>
      </c>
      <c r="P5967" t="b">
        <f t="shared" si="930"/>
        <v>0</v>
      </c>
      <c r="Q5967" t="b">
        <f t="shared" si="931"/>
        <v>0</v>
      </c>
      <c r="R5967" t="b">
        <f t="shared" si="932"/>
        <v>1</v>
      </c>
      <c r="S5967" t="b">
        <f t="shared" si="933"/>
        <v>0</v>
      </c>
      <c r="T5967" t="b">
        <f t="shared" si="934"/>
        <v>0</v>
      </c>
      <c r="U5967" t="b">
        <f t="shared" si="935"/>
        <v>1</v>
      </c>
      <c r="V5967" t="b">
        <f t="shared" si="936"/>
        <v>0</v>
      </c>
      <c r="W5967" t="b">
        <f t="shared" si="937"/>
        <v>0</v>
      </c>
      <c r="X5967" t="b">
        <f t="shared" si="938"/>
        <v>1</v>
      </c>
      <c r="Y5967" t="b">
        <f t="shared" si="939"/>
        <v>0</v>
      </c>
      <c r="Z5967" t="b">
        <v>1</v>
      </c>
    </row>
    <row r="5968" spans="1:32" x14ac:dyDescent="0.25">
      <c r="A5968" t="s">
        <v>9112</v>
      </c>
      <c r="B5968">
        <v>0</v>
      </c>
      <c r="C5968">
        <v>0</v>
      </c>
      <c r="D5968" t="s">
        <v>9113</v>
      </c>
      <c r="E5968" t="s">
        <v>7</v>
      </c>
      <c r="F5968" t="s">
        <v>8</v>
      </c>
      <c r="G5968" t="b">
        <v>0</v>
      </c>
      <c r="H5968" t="s">
        <v>9</v>
      </c>
      <c r="I5968" t="s">
        <v>141</v>
      </c>
      <c r="J5968" t="s">
        <v>142</v>
      </c>
      <c r="K5968" t="s">
        <v>143</v>
      </c>
      <c r="M5968">
        <v>3</v>
      </c>
      <c r="P5968" t="b">
        <f t="shared" si="930"/>
        <v>0</v>
      </c>
      <c r="Q5968" t="b">
        <f t="shared" si="931"/>
        <v>1</v>
      </c>
      <c r="R5968" t="b">
        <f t="shared" si="932"/>
        <v>0</v>
      </c>
      <c r="S5968" t="b">
        <f t="shared" si="933"/>
        <v>0</v>
      </c>
      <c r="T5968" t="b">
        <f t="shared" si="934"/>
        <v>0</v>
      </c>
      <c r="U5968" t="b">
        <f t="shared" si="935"/>
        <v>1</v>
      </c>
      <c r="V5968" t="b">
        <f t="shared" si="936"/>
        <v>0</v>
      </c>
      <c r="W5968" t="b">
        <f t="shared" si="937"/>
        <v>1</v>
      </c>
      <c r="X5968" t="b">
        <f t="shared" si="938"/>
        <v>0</v>
      </c>
      <c r="Y5968" t="b">
        <f t="shared" si="939"/>
        <v>0</v>
      </c>
      <c r="Z5968" t="b">
        <v>1</v>
      </c>
    </row>
    <row r="5969" spans="1:32" x14ac:dyDescent="0.25">
      <c r="A5969" t="s">
        <v>13813</v>
      </c>
      <c r="B5969">
        <v>0</v>
      </c>
      <c r="C5969">
        <v>0</v>
      </c>
      <c r="D5969" t="s">
        <v>13814</v>
      </c>
      <c r="E5969" t="s">
        <v>7</v>
      </c>
      <c r="F5969" t="s">
        <v>8</v>
      </c>
      <c r="G5969" t="b">
        <v>0</v>
      </c>
      <c r="H5969" t="s">
        <v>9</v>
      </c>
      <c r="I5969" t="s">
        <v>141</v>
      </c>
      <c r="J5969" t="s">
        <v>142</v>
      </c>
      <c r="K5969" t="s">
        <v>143</v>
      </c>
      <c r="M5969">
        <v>2</v>
      </c>
      <c r="P5969" t="b">
        <f t="shared" si="930"/>
        <v>0</v>
      </c>
      <c r="Q5969" t="b">
        <f t="shared" si="931"/>
        <v>1</v>
      </c>
      <c r="R5969" t="b">
        <f t="shared" si="932"/>
        <v>0</v>
      </c>
      <c r="S5969" t="b">
        <f t="shared" si="933"/>
        <v>0</v>
      </c>
      <c r="T5969" t="b">
        <f t="shared" si="934"/>
        <v>0</v>
      </c>
      <c r="U5969" t="b">
        <f t="shared" si="935"/>
        <v>1</v>
      </c>
      <c r="V5969" t="b">
        <f t="shared" si="936"/>
        <v>0</v>
      </c>
      <c r="W5969" t="b">
        <f t="shared" si="937"/>
        <v>1</v>
      </c>
      <c r="X5969" t="b">
        <f t="shared" si="938"/>
        <v>0</v>
      </c>
      <c r="Y5969" t="b">
        <f t="shared" si="939"/>
        <v>0</v>
      </c>
      <c r="Z5969" t="b">
        <v>1</v>
      </c>
    </row>
    <row r="5970" spans="1:32" x14ac:dyDescent="0.25">
      <c r="A5970" t="s">
        <v>4538</v>
      </c>
      <c r="B5970">
        <v>0</v>
      </c>
      <c r="C5970">
        <v>0</v>
      </c>
      <c r="D5970" t="s">
        <v>4539</v>
      </c>
      <c r="E5970" t="s">
        <v>37</v>
      </c>
      <c r="F5970" t="s">
        <v>8</v>
      </c>
      <c r="G5970" t="b">
        <v>0</v>
      </c>
      <c r="H5970" t="s">
        <v>9</v>
      </c>
      <c r="I5970" t="s">
        <v>141</v>
      </c>
      <c r="J5970" t="s">
        <v>142</v>
      </c>
      <c r="K5970" t="s">
        <v>143</v>
      </c>
      <c r="M5970">
        <v>3</v>
      </c>
      <c r="P5970" t="b">
        <f t="shared" si="930"/>
        <v>0</v>
      </c>
      <c r="Q5970" t="b">
        <f t="shared" si="931"/>
        <v>1</v>
      </c>
      <c r="R5970" t="b">
        <f t="shared" si="932"/>
        <v>0</v>
      </c>
      <c r="S5970" t="b">
        <f t="shared" si="933"/>
        <v>0</v>
      </c>
      <c r="T5970" t="b">
        <f t="shared" si="934"/>
        <v>0</v>
      </c>
      <c r="U5970" t="b">
        <f t="shared" si="935"/>
        <v>1</v>
      </c>
      <c r="V5970" t="b">
        <f t="shared" si="936"/>
        <v>0</v>
      </c>
      <c r="W5970" t="b">
        <f t="shared" si="937"/>
        <v>1</v>
      </c>
      <c r="X5970" t="b">
        <f t="shared" si="938"/>
        <v>0</v>
      </c>
      <c r="Y5970" t="b">
        <f t="shared" si="939"/>
        <v>0</v>
      </c>
      <c r="Z5970" t="b">
        <v>0</v>
      </c>
    </row>
    <row r="5971" spans="1:32" x14ac:dyDescent="0.25">
      <c r="A5971" t="s">
        <v>7952</v>
      </c>
      <c r="B5971">
        <v>0</v>
      </c>
      <c r="C5971">
        <v>0</v>
      </c>
      <c r="D5971" t="s">
        <v>7953</v>
      </c>
      <c r="E5971" t="s">
        <v>7</v>
      </c>
      <c r="F5971" t="s">
        <v>8</v>
      </c>
      <c r="G5971" t="b">
        <v>0</v>
      </c>
      <c r="H5971" t="s">
        <v>9</v>
      </c>
      <c r="I5971" t="s">
        <v>141</v>
      </c>
      <c r="J5971" t="s">
        <v>142</v>
      </c>
      <c r="K5971" t="s">
        <v>143</v>
      </c>
      <c r="L5971">
        <v>56</v>
      </c>
      <c r="M5971">
        <v>43</v>
      </c>
      <c r="N5971">
        <v>13</v>
      </c>
      <c r="P5971" t="b">
        <f t="shared" ref="P5971:P6034" si="940">IF(L5971&gt;0, TRUE, FALSE)</f>
        <v>1</v>
      </c>
      <c r="Q5971" t="b">
        <f t="shared" ref="Q5971:Q6034" si="941">IF(M5971&gt;0, TRUE, FALSE)</f>
        <v>1</v>
      </c>
      <c r="R5971" t="b">
        <f t="shared" ref="R5971:R6034" si="942">IF(N5971&gt;0, TRUE, FALSE)</f>
        <v>1</v>
      </c>
      <c r="S5971" t="b">
        <f t="shared" ref="S5971:S6034" si="943">IF(O5971&gt;0, TRUE, FALSE)</f>
        <v>0</v>
      </c>
      <c r="T5971" t="b">
        <f t="shared" ref="T5971:T6034" si="944">AND(NOT(P5971), NOT(Q5971), NOT(R5971), NOT(S5971))</f>
        <v>0</v>
      </c>
      <c r="U5971" t="b">
        <f t="shared" ref="U5971:U6034" si="945">OR(P5971, Q5971, R5971, S5971)</f>
        <v>1</v>
      </c>
      <c r="V5971" t="b">
        <f t="shared" ref="V5971:V6034" si="946">AND(P5971, NOT(Q5971), NOT(R5971), NOT(S5971))</f>
        <v>0</v>
      </c>
      <c r="W5971" t="b">
        <f t="shared" ref="W5971:W6034" si="947">AND(Q5971, NOT(R5971), NOT(S5971))</f>
        <v>0</v>
      </c>
      <c r="X5971" t="b">
        <f t="shared" ref="X5971:X6034" si="948">AND(R5971, NOT(S5971))</f>
        <v>1</v>
      </c>
      <c r="Y5971" t="b">
        <f t="shared" ref="Y5971:Y6034" si="949">AND(P5971, NOT(Q5971),OR(R5971,S5971))</f>
        <v>0</v>
      </c>
      <c r="Z5971" t="b">
        <v>1</v>
      </c>
    </row>
    <row r="5972" spans="1:32" x14ac:dyDescent="0.25">
      <c r="A5972" t="s">
        <v>4195</v>
      </c>
      <c r="B5972">
        <v>0</v>
      </c>
      <c r="C5972">
        <v>0</v>
      </c>
      <c r="D5972" t="s">
        <v>4196</v>
      </c>
      <c r="E5972" t="s">
        <v>37</v>
      </c>
      <c r="F5972" t="s">
        <v>8</v>
      </c>
      <c r="G5972" t="b">
        <v>0</v>
      </c>
      <c r="H5972" t="s">
        <v>9</v>
      </c>
      <c r="I5972" t="s">
        <v>141</v>
      </c>
      <c r="J5972" t="s">
        <v>142</v>
      </c>
      <c r="K5972" t="s">
        <v>143</v>
      </c>
      <c r="L5972">
        <v>1</v>
      </c>
      <c r="M5972">
        <v>80</v>
      </c>
      <c r="N5972">
        <v>8</v>
      </c>
      <c r="P5972" t="b">
        <f t="shared" si="940"/>
        <v>1</v>
      </c>
      <c r="Q5972" t="b">
        <f t="shared" si="941"/>
        <v>1</v>
      </c>
      <c r="R5972" t="b">
        <f t="shared" si="942"/>
        <v>1</v>
      </c>
      <c r="S5972" t="b">
        <f t="shared" si="943"/>
        <v>0</v>
      </c>
      <c r="T5972" t="b">
        <f t="shared" si="944"/>
        <v>0</v>
      </c>
      <c r="U5972" t="b">
        <f t="shared" si="945"/>
        <v>1</v>
      </c>
      <c r="V5972" t="b">
        <f t="shared" si="946"/>
        <v>0</v>
      </c>
      <c r="W5972" t="b">
        <f t="shared" si="947"/>
        <v>0</v>
      </c>
      <c r="X5972" t="b">
        <f t="shared" si="948"/>
        <v>1</v>
      </c>
      <c r="Y5972" t="b">
        <f t="shared" si="949"/>
        <v>0</v>
      </c>
      <c r="Z5972" t="b">
        <v>0</v>
      </c>
    </row>
    <row r="5973" spans="1:32" x14ac:dyDescent="0.25">
      <c r="A5973" t="s">
        <v>13878</v>
      </c>
      <c r="B5973">
        <v>0</v>
      </c>
      <c r="C5973">
        <v>0</v>
      </c>
      <c r="D5973" t="s">
        <v>13879</v>
      </c>
      <c r="E5973" t="s">
        <v>7</v>
      </c>
      <c r="F5973" t="s">
        <v>8</v>
      </c>
      <c r="G5973" t="b">
        <v>0</v>
      </c>
      <c r="H5973" t="s">
        <v>9</v>
      </c>
      <c r="I5973" t="s">
        <v>141</v>
      </c>
      <c r="J5973" t="s">
        <v>142</v>
      </c>
      <c r="K5973" t="s">
        <v>143</v>
      </c>
      <c r="M5973">
        <v>2</v>
      </c>
      <c r="P5973" t="b">
        <f t="shared" si="940"/>
        <v>0</v>
      </c>
      <c r="Q5973" t="b">
        <f t="shared" si="941"/>
        <v>1</v>
      </c>
      <c r="R5973" t="b">
        <f t="shared" si="942"/>
        <v>0</v>
      </c>
      <c r="S5973" t="b">
        <f t="shared" si="943"/>
        <v>0</v>
      </c>
      <c r="T5973" t="b">
        <f t="shared" si="944"/>
        <v>0</v>
      </c>
      <c r="U5973" t="b">
        <f t="shared" si="945"/>
        <v>1</v>
      </c>
      <c r="V5973" t="b">
        <f t="shared" si="946"/>
        <v>0</v>
      </c>
      <c r="W5973" t="b">
        <f t="shared" si="947"/>
        <v>1</v>
      </c>
      <c r="X5973" t="b">
        <f t="shared" si="948"/>
        <v>0</v>
      </c>
      <c r="Y5973" t="b">
        <f t="shared" si="949"/>
        <v>0</v>
      </c>
      <c r="Z5973" t="b">
        <v>1</v>
      </c>
    </row>
    <row r="5974" spans="1:32" x14ac:dyDescent="0.25">
      <c r="A5974" t="s">
        <v>7691</v>
      </c>
      <c r="B5974">
        <v>0</v>
      </c>
      <c r="C5974">
        <v>0</v>
      </c>
      <c r="D5974" t="s">
        <v>7692</v>
      </c>
      <c r="E5974" t="s">
        <v>37</v>
      </c>
      <c r="F5974" t="s">
        <v>8</v>
      </c>
      <c r="G5974" t="b">
        <v>0</v>
      </c>
      <c r="H5974" t="s">
        <v>9</v>
      </c>
      <c r="I5974" t="s">
        <v>141</v>
      </c>
      <c r="J5974" t="s">
        <v>142</v>
      </c>
      <c r="K5974" t="s">
        <v>143</v>
      </c>
      <c r="L5974">
        <v>2</v>
      </c>
      <c r="M5974">
        <v>2</v>
      </c>
      <c r="P5974" t="b">
        <f t="shared" si="940"/>
        <v>1</v>
      </c>
      <c r="Q5974" t="b">
        <f t="shared" si="941"/>
        <v>1</v>
      </c>
      <c r="R5974" t="b">
        <f t="shared" si="942"/>
        <v>0</v>
      </c>
      <c r="S5974" t="b">
        <f t="shared" si="943"/>
        <v>0</v>
      </c>
      <c r="T5974" t="b">
        <f t="shared" si="944"/>
        <v>0</v>
      </c>
      <c r="U5974" t="b">
        <f t="shared" si="945"/>
        <v>1</v>
      </c>
      <c r="V5974" t="b">
        <f t="shared" si="946"/>
        <v>0</v>
      </c>
      <c r="W5974" t="b">
        <f t="shared" si="947"/>
        <v>1</v>
      </c>
      <c r="X5974" t="b">
        <f t="shared" si="948"/>
        <v>0</v>
      </c>
      <c r="Y5974" t="b">
        <f t="shared" si="949"/>
        <v>0</v>
      </c>
      <c r="Z5974" t="b">
        <v>0</v>
      </c>
    </row>
    <row r="5975" spans="1:32" x14ac:dyDescent="0.25">
      <c r="A5975" t="s">
        <v>1064</v>
      </c>
      <c r="B5975">
        <v>0</v>
      </c>
      <c r="C5975">
        <v>0</v>
      </c>
      <c r="D5975" t="s">
        <v>1065</v>
      </c>
      <c r="E5975" t="s">
        <v>7</v>
      </c>
      <c r="F5975" t="s">
        <v>8</v>
      </c>
      <c r="G5975" t="b">
        <v>0</v>
      </c>
      <c r="H5975" t="s">
        <v>9</v>
      </c>
      <c r="I5975" t="s">
        <v>141</v>
      </c>
      <c r="J5975" t="s">
        <v>142</v>
      </c>
      <c r="K5975" t="s">
        <v>143</v>
      </c>
      <c r="L5975">
        <v>9</v>
      </c>
      <c r="M5975">
        <v>7</v>
      </c>
      <c r="N5975">
        <v>1</v>
      </c>
      <c r="P5975" t="b">
        <f t="shared" si="940"/>
        <v>1</v>
      </c>
      <c r="Q5975" t="b">
        <f t="shared" si="941"/>
        <v>1</v>
      </c>
      <c r="R5975" t="b">
        <f t="shared" si="942"/>
        <v>1</v>
      </c>
      <c r="S5975" t="b">
        <f t="shared" si="943"/>
        <v>0</v>
      </c>
      <c r="T5975" t="b">
        <f t="shared" si="944"/>
        <v>0</v>
      </c>
      <c r="U5975" t="b">
        <f t="shared" si="945"/>
        <v>1</v>
      </c>
      <c r="V5975" t="b">
        <f t="shared" si="946"/>
        <v>0</v>
      </c>
      <c r="W5975" t="b">
        <f t="shared" si="947"/>
        <v>0</v>
      </c>
      <c r="X5975" t="b">
        <f t="shared" si="948"/>
        <v>1</v>
      </c>
      <c r="Y5975" t="b">
        <f t="shared" si="949"/>
        <v>0</v>
      </c>
      <c r="Z5975" t="b">
        <v>0</v>
      </c>
    </row>
    <row r="5976" spans="1:32" x14ac:dyDescent="0.25">
      <c r="A5976" t="s">
        <v>288</v>
      </c>
      <c r="B5976">
        <v>0</v>
      </c>
      <c r="C5976">
        <v>0</v>
      </c>
      <c r="D5976" t="s">
        <v>289</v>
      </c>
      <c r="E5976" t="s">
        <v>37</v>
      </c>
      <c r="F5976" t="s">
        <v>8</v>
      </c>
      <c r="G5976" t="b">
        <v>0</v>
      </c>
      <c r="H5976" t="s">
        <v>9</v>
      </c>
      <c r="I5976" t="s">
        <v>141</v>
      </c>
      <c r="J5976" t="s">
        <v>142</v>
      </c>
      <c r="K5976" t="s">
        <v>143</v>
      </c>
      <c r="L5976">
        <v>14</v>
      </c>
      <c r="M5976">
        <v>10</v>
      </c>
      <c r="N5976">
        <v>4</v>
      </c>
      <c r="O5976">
        <v>1</v>
      </c>
      <c r="P5976" t="b">
        <f t="shared" si="940"/>
        <v>1</v>
      </c>
      <c r="Q5976" t="b">
        <f t="shared" si="941"/>
        <v>1</v>
      </c>
      <c r="R5976" t="b">
        <f t="shared" si="942"/>
        <v>1</v>
      </c>
      <c r="S5976" t="b">
        <f t="shared" si="943"/>
        <v>1</v>
      </c>
      <c r="T5976" t="b">
        <f t="shared" si="944"/>
        <v>0</v>
      </c>
      <c r="U5976" t="b">
        <f t="shared" si="945"/>
        <v>1</v>
      </c>
      <c r="V5976" t="b">
        <f t="shared" si="946"/>
        <v>0</v>
      </c>
      <c r="W5976" t="b">
        <f t="shared" si="947"/>
        <v>0</v>
      </c>
      <c r="X5976" t="b">
        <f t="shared" si="948"/>
        <v>0</v>
      </c>
      <c r="Y5976" t="b">
        <f t="shared" si="949"/>
        <v>0</v>
      </c>
      <c r="Z5976" t="b">
        <v>1</v>
      </c>
      <c r="AE5976" t="s">
        <v>16492</v>
      </c>
      <c r="AF5976" t="s">
        <v>16491</v>
      </c>
    </row>
    <row r="5977" spans="1:32" x14ac:dyDescent="0.25">
      <c r="A5977" t="s">
        <v>733</v>
      </c>
      <c r="B5977">
        <v>0</v>
      </c>
      <c r="C5977">
        <v>0</v>
      </c>
      <c r="D5977" t="s">
        <v>734</v>
      </c>
      <c r="E5977" t="s">
        <v>7</v>
      </c>
      <c r="F5977" t="s">
        <v>8</v>
      </c>
      <c r="G5977" t="b">
        <v>0</v>
      </c>
      <c r="H5977" t="s">
        <v>9</v>
      </c>
      <c r="I5977" t="s">
        <v>141</v>
      </c>
      <c r="J5977" t="s">
        <v>142</v>
      </c>
      <c r="K5977" t="s">
        <v>143</v>
      </c>
      <c r="L5977">
        <v>7</v>
      </c>
      <c r="M5977">
        <v>6</v>
      </c>
      <c r="P5977" t="b">
        <f t="shared" si="940"/>
        <v>1</v>
      </c>
      <c r="Q5977" t="b">
        <f t="shared" si="941"/>
        <v>1</v>
      </c>
      <c r="R5977" t="b">
        <f t="shared" si="942"/>
        <v>0</v>
      </c>
      <c r="S5977" t="b">
        <f t="shared" si="943"/>
        <v>0</v>
      </c>
      <c r="T5977" t="b">
        <f t="shared" si="944"/>
        <v>0</v>
      </c>
      <c r="U5977" t="b">
        <f t="shared" si="945"/>
        <v>1</v>
      </c>
      <c r="V5977" t="b">
        <f t="shared" si="946"/>
        <v>0</v>
      </c>
      <c r="W5977" t="b">
        <f t="shared" si="947"/>
        <v>1</v>
      </c>
      <c r="X5977" t="b">
        <f t="shared" si="948"/>
        <v>0</v>
      </c>
      <c r="Y5977" t="b">
        <f t="shared" si="949"/>
        <v>0</v>
      </c>
      <c r="Z5977" t="b">
        <v>1</v>
      </c>
    </row>
    <row r="5978" spans="1:32" x14ac:dyDescent="0.25">
      <c r="A5978" t="s">
        <v>13815</v>
      </c>
      <c r="B5978">
        <v>0</v>
      </c>
      <c r="C5978">
        <v>0</v>
      </c>
      <c r="D5978" t="s">
        <v>13816</v>
      </c>
      <c r="E5978" t="s">
        <v>7</v>
      </c>
      <c r="F5978" t="s">
        <v>8</v>
      </c>
      <c r="G5978" t="b">
        <v>0</v>
      </c>
      <c r="H5978" t="s">
        <v>9</v>
      </c>
      <c r="I5978" t="s">
        <v>141</v>
      </c>
      <c r="J5978" t="s">
        <v>142</v>
      </c>
      <c r="K5978" t="s">
        <v>143</v>
      </c>
      <c r="L5978">
        <v>10</v>
      </c>
      <c r="M5978">
        <v>4</v>
      </c>
      <c r="P5978" t="b">
        <f t="shared" si="940"/>
        <v>1</v>
      </c>
      <c r="Q5978" t="b">
        <f t="shared" si="941"/>
        <v>1</v>
      </c>
      <c r="R5978" t="b">
        <f t="shared" si="942"/>
        <v>0</v>
      </c>
      <c r="S5978" t="b">
        <f t="shared" si="943"/>
        <v>0</v>
      </c>
      <c r="T5978" t="b">
        <f t="shared" si="944"/>
        <v>0</v>
      </c>
      <c r="U5978" t="b">
        <f t="shared" si="945"/>
        <v>1</v>
      </c>
      <c r="V5978" t="b">
        <f t="shared" si="946"/>
        <v>0</v>
      </c>
      <c r="W5978" t="b">
        <f t="shared" si="947"/>
        <v>1</v>
      </c>
      <c r="X5978" t="b">
        <f t="shared" si="948"/>
        <v>0</v>
      </c>
      <c r="Y5978" t="b">
        <f t="shared" si="949"/>
        <v>0</v>
      </c>
      <c r="Z5978" t="b">
        <v>0</v>
      </c>
    </row>
    <row r="5979" spans="1:32" x14ac:dyDescent="0.25">
      <c r="A5979" t="s">
        <v>15991</v>
      </c>
      <c r="B5979">
        <v>0</v>
      </c>
      <c r="C5979">
        <v>0</v>
      </c>
      <c r="D5979" t="s">
        <v>15992</v>
      </c>
      <c r="E5979" t="s">
        <v>7</v>
      </c>
      <c r="F5979" t="s">
        <v>8</v>
      </c>
      <c r="G5979" t="b">
        <v>0</v>
      </c>
      <c r="H5979" t="s">
        <v>9</v>
      </c>
      <c r="I5979" t="s">
        <v>141</v>
      </c>
      <c r="J5979" t="s">
        <v>142</v>
      </c>
      <c r="K5979" t="s">
        <v>143</v>
      </c>
      <c r="N5979">
        <v>4</v>
      </c>
      <c r="P5979" t="b">
        <f t="shared" si="940"/>
        <v>0</v>
      </c>
      <c r="Q5979" t="b">
        <f t="shared" si="941"/>
        <v>0</v>
      </c>
      <c r="R5979" t="b">
        <f t="shared" si="942"/>
        <v>1</v>
      </c>
      <c r="S5979" t="b">
        <f t="shared" si="943"/>
        <v>0</v>
      </c>
      <c r="T5979" t="b">
        <f t="shared" si="944"/>
        <v>0</v>
      </c>
      <c r="U5979" t="b">
        <f t="shared" si="945"/>
        <v>1</v>
      </c>
      <c r="V5979" t="b">
        <f t="shared" si="946"/>
        <v>0</v>
      </c>
      <c r="W5979" t="b">
        <f t="shared" si="947"/>
        <v>0</v>
      </c>
      <c r="X5979" t="b">
        <f t="shared" si="948"/>
        <v>1</v>
      </c>
      <c r="Y5979" t="b">
        <f t="shared" si="949"/>
        <v>0</v>
      </c>
      <c r="Z5979" t="b">
        <v>1</v>
      </c>
    </row>
    <row r="5980" spans="1:32" x14ac:dyDescent="0.25">
      <c r="A5980" t="s">
        <v>139</v>
      </c>
      <c r="B5980">
        <v>0</v>
      </c>
      <c r="C5980">
        <v>0</v>
      </c>
      <c r="D5980" t="s">
        <v>140</v>
      </c>
      <c r="E5980" t="s">
        <v>15</v>
      </c>
      <c r="F5980" t="s">
        <v>8</v>
      </c>
      <c r="G5980" t="b">
        <v>0</v>
      </c>
      <c r="H5980" t="s">
        <v>9</v>
      </c>
      <c r="I5980" t="s">
        <v>141</v>
      </c>
      <c r="J5980" t="s">
        <v>142</v>
      </c>
      <c r="K5980" t="s">
        <v>143</v>
      </c>
      <c r="L5980">
        <v>31</v>
      </c>
      <c r="M5980">
        <v>19</v>
      </c>
      <c r="N5980">
        <v>6</v>
      </c>
      <c r="O5980">
        <v>1</v>
      </c>
      <c r="P5980" t="b">
        <f t="shared" si="940"/>
        <v>1</v>
      </c>
      <c r="Q5980" t="b">
        <f t="shared" si="941"/>
        <v>1</v>
      </c>
      <c r="R5980" t="b">
        <f t="shared" si="942"/>
        <v>1</v>
      </c>
      <c r="S5980" t="b">
        <f t="shared" si="943"/>
        <v>1</v>
      </c>
      <c r="T5980" t="b">
        <f t="shared" si="944"/>
        <v>0</v>
      </c>
      <c r="U5980" t="b">
        <f t="shared" si="945"/>
        <v>1</v>
      </c>
      <c r="V5980" t="b">
        <f t="shared" si="946"/>
        <v>0</v>
      </c>
      <c r="W5980" t="b">
        <f t="shared" si="947"/>
        <v>0</v>
      </c>
      <c r="X5980" t="b">
        <f t="shared" si="948"/>
        <v>0</v>
      </c>
      <c r="Y5980" t="b">
        <f t="shared" si="949"/>
        <v>0</v>
      </c>
      <c r="Z5980" t="b">
        <v>1</v>
      </c>
    </row>
    <row r="5981" spans="1:32" x14ac:dyDescent="0.25">
      <c r="A5981" t="s">
        <v>768</v>
      </c>
      <c r="B5981">
        <v>0</v>
      </c>
      <c r="C5981">
        <v>0</v>
      </c>
      <c r="D5981" t="s">
        <v>769</v>
      </c>
      <c r="E5981" t="s">
        <v>37</v>
      </c>
      <c r="F5981" t="s">
        <v>8</v>
      </c>
      <c r="G5981" t="b">
        <v>0</v>
      </c>
      <c r="H5981" t="s">
        <v>9</v>
      </c>
      <c r="I5981" t="s">
        <v>141</v>
      </c>
      <c r="J5981" t="s">
        <v>142</v>
      </c>
      <c r="K5981" t="s">
        <v>143</v>
      </c>
      <c r="L5981">
        <v>4</v>
      </c>
      <c r="M5981">
        <v>2</v>
      </c>
      <c r="N5981">
        <v>4</v>
      </c>
      <c r="O5981">
        <v>2</v>
      </c>
      <c r="P5981" t="b">
        <f t="shared" si="940"/>
        <v>1</v>
      </c>
      <c r="Q5981" t="b">
        <f t="shared" si="941"/>
        <v>1</v>
      </c>
      <c r="R5981" t="b">
        <f t="shared" si="942"/>
        <v>1</v>
      </c>
      <c r="S5981" t="b">
        <f t="shared" si="943"/>
        <v>1</v>
      </c>
      <c r="T5981" t="b">
        <f t="shared" si="944"/>
        <v>0</v>
      </c>
      <c r="U5981" t="b">
        <f t="shared" si="945"/>
        <v>1</v>
      </c>
      <c r="V5981" t="b">
        <f t="shared" si="946"/>
        <v>0</v>
      </c>
      <c r="W5981" t="b">
        <f t="shared" si="947"/>
        <v>0</v>
      </c>
      <c r="X5981" t="b">
        <f t="shared" si="948"/>
        <v>0</v>
      </c>
      <c r="Y5981" t="b">
        <f t="shared" si="949"/>
        <v>0</v>
      </c>
      <c r="Z5981" t="b">
        <v>0</v>
      </c>
    </row>
    <row r="5982" spans="1:32" x14ac:dyDescent="0.25">
      <c r="A5982" t="s">
        <v>494</v>
      </c>
      <c r="B5982">
        <v>0</v>
      </c>
      <c r="C5982">
        <v>0</v>
      </c>
      <c r="D5982" t="s">
        <v>495</v>
      </c>
      <c r="E5982" t="s">
        <v>7</v>
      </c>
      <c r="F5982" t="s">
        <v>8</v>
      </c>
      <c r="G5982" t="b">
        <v>0</v>
      </c>
      <c r="H5982" t="s">
        <v>9</v>
      </c>
      <c r="I5982" t="s">
        <v>141</v>
      </c>
      <c r="J5982" t="s">
        <v>142</v>
      </c>
      <c r="K5982" t="s">
        <v>143</v>
      </c>
      <c r="L5982">
        <v>2</v>
      </c>
      <c r="M5982">
        <v>3</v>
      </c>
      <c r="P5982" t="b">
        <f t="shared" si="940"/>
        <v>1</v>
      </c>
      <c r="Q5982" t="b">
        <f t="shared" si="941"/>
        <v>1</v>
      </c>
      <c r="R5982" t="b">
        <f t="shared" si="942"/>
        <v>0</v>
      </c>
      <c r="S5982" t="b">
        <f t="shared" si="943"/>
        <v>0</v>
      </c>
      <c r="T5982" t="b">
        <f t="shared" si="944"/>
        <v>0</v>
      </c>
      <c r="U5982" t="b">
        <f t="shared" si="945"/>
        <v>1</v>
      </c>
      <c r="V5982" t="b">
        <f t="shared" si="946"/>
        <v>0</v>
      </c>
      <c r="W5982" t="b">
        <f t="shared" si="947"/>
        <v>1</v>
      </c>
      <c r="X5982" t="b">
        <f t="shared" si="948"/>
        <v>0</v>
      </c>
      <c r="Y5982" t="b">
        <f t="shared" si="949"/>
        <v>0</v>
      </c>
      <c r="Z5982" t="b">
        <v>1</v>
      </c>
    </row>
    <row r="5983" spans="1:32" x14ac:dyDescent="0.25">
      <c r="A5983" t="s">
        <v>3137</v>
      </c>
      <c r="B5983">
        <v>0</v>
      </c>
      <c r="C5983">
        <v>0</v>
      </c>
      <c r="D5983" t="s">
        <v>3138</v>
      </c>
      <c r="E5983" t="s">
        <v>37</v>
      </c>
      <c r="F5983" t="s">
        <v>8</v>
      </c>
      <c r="G5983" t="b">
        <v>0</v>
      </c>
      <c r="H5983" t="s">
        <v>9</v>
      </c>
      <c r="I5983" t="s">
        <v>141</v>
      </c>
      <c r="J5983" t="s">
        <v>142</v>
      </c>
      <c r="K5983" t="s">
        <v>143</v>
      </c>
      <c r="M5983">
        <v>1</v>
      </c>
      <c r="N5983">
        <v>4</v>
      </c>
      <c r="O5983">
        <v>9</v>
      </c>
      <c r="P5983" t="b">
        <f t="shared" si="940"/>
        <v>0</v>
      </c>
      <c r="Q5983" t="b">
        <f t="shared" si="941"/>
        <v>1</v>
      </c>
      <c r="R5983" t="b">
        <f t="shared" si="942"/>
        <v>1</v>
      </c>
      <c r="S5983" t="b">
        <f t="shared" si="943"/>
        <v>1</v>
      </c>
      <c r="T5983" t="b">
        <f t="shared" si="944"/>
        <v>0</v>
      </c>
      <c r="U5983" t="b">
        <f t="shared" si="945"/>
        <v>1</v>
      </c>
      <c r="V5983" t="b">
        <f t="shared" si="946"/>
        <v>0</v>
      </c>
      <c r="W5983" t="b">
        <f t="shared" si="947"/>
        <v>0</v>
      </c>
      <c r="X5983" t="b">
        <f t="shared" si="948"/>
        <v>0</v>
      </c>
      <c r="Y5983" t="b">
        <f t="shared" si="949"/>
        <v>0</v>
      </c>
      <c r="Z5983" t="b">
        <v>1</v>
      </c>
    </row>
    <row r="5984" spans="1:32" x14ac:dyDescent="0.25">
      <c r="A5984" t="s">
        <v>804</v>
      </c>
      <c r="B5984">
        <v>0</v>
      </c>
      <c r="C5984">
        <v>0</v>
      </c>
      <c r="D5984" t="s">
        <v>805</v>
      </c>
      <c r="E5984" t="s">
        <v>7</v>
      </c>
      <c r="F5984" t="s">
        <v>8</v>
      </c>
      <c r="G5984" t="b">
        <v>0</v>
      </c>
      <c r="H5984" t="s">
        <v>9</v>
      </c>
      <c r="I5984" t="s">
        <v>141</v>
      </c>
      <c r="J5984" t="s">
        <v>142</v>
      </c>
      <c r="K5984" t="s">
        <v>143</v>
      </c>
      <c r="L5984">
        <v>3</v>
      </c>
      <c r="M5984">
        <v>2</v>
      </c>
      <c r="P5984" t="b">
        <f t="shared" si="940"/>
        <v>1</v>
      </c>
      <c r="Q5984" t="b">
        <f t="shared" si="941"/>
        <v>1</v>
      </c>
      <c r="R5984" t="b">
        <f t="shared" si="942"/>
        <v>0</v>
      </c>
      <c r="S5984" t="b">
        <f t="shared" si="943"/>
        <v>0</v>
      </c>
      <c r="T5984" t="b">
        <f t="shared" si="944"/>
        <v>0</v>
      </c>
      <c r="U5984" t="b">
        <f t="shared" si="945"/>
        <v>1</v>
      </c>
      <c r="V5984" t="b">
        <f t="shared" si="946"/>
        <v>0</v>
      </c>
      <c r="W5984" t="b">
        <f t="shared" si="947"/>
        <v>1</v>
      </c>
      <c r="X5984" t="b">
        <f t="shared" si="948"/>
        <v>0</v>
      </c>
      <c r="Y5984" t="b">
        <f t="shared" si="949"/>
        <v>0</v>
      </c>
      <c r="Z5984" t="b">
        <v>0</v>
      </c>
      <c r="AA5984" t="s">
        <v>16425</v>
      </c>
    </row>
    <row r="5985" spans="1:32" x14ac:dyDescent="0.25">
      <c r="A5985" t="s">
        <v>1426</v>
      </c>
      <c r="B5985">
        <v>0</v>
      </c>
      <c r="C5985">
        <v>0</v>
      </c>
      <c r="D5985" t="s">
        <v>1427</v>
      </c>
      <c r="E5985" t="s">
        <v>52</v>
      </c>
      <c r="F5985" t="s">
        <v>8</v>
      </c>
      <c r="G5985" t="b">
        <v>0</v>
      </c>
      <c r="H5985" t="s">
        <v>9</v>
      </c>
      <c r="I5985" t="s">
        <v>141</v>
      </c>
      <c r="J5985" t="s">
        <v>142</v>
      </c>
      <c r="K5985" t="s">
        <v>143</v>
      </c>
      <c r="L5985">
        <v>61</v>
      </c>
      <c r="M5985">
        <v>8</v>
      </c>
      <c r="N5985">
        <v>3</v>
      </c>
      <c r="O5985">
        <v>5</v>
      </c>
      <c r="P5985" t="b">
        <f t="shared" si="940"/>
        <v>1</v>
      </c>
      <c r="Q5985" t="b">
        <f t="shared" si="941"/>
        <v>1</v>
      </c>
      <c r="R5985" t="b">
        <f t="shared" si="942"/>
        <v>1</v>
      </c>
      <c r="S5985" t="b">
        <f t="shared" si="943"/>
        <v>1</v>
      </c>
      <c r="T5985" t="b">
        <f t="shared" si="944"/>
        <v>0</v>
      </c>
      <c r="U5985" t="b">
        <f t="shared" si="945"/>
        <v>1</v>
      </c>
      <c r="V5985" t="b">
        <f t="shared" si="946"/>
        <v>0</v>
      </c>
      <c r="W5985" t="b">
        <f t="shared" si="947"/>
        <v>0</v>
      </c>
      <c r="X5985" t="b">
        <f t="shared" si="948"/>
        <v>0</v>
      </c>
      <c r="Y5985" t="b">
        <f t="shared" si="949"/>
        <v>0</v>
      </c>
      <c r="Z5985" t="b">
        <v>0</v>
      </c>
    </row>
    <row r="5986" spans="1:32" x14ac:dyDescent="0.25">
      <c r="A5986" t="s">
        <v>2134</v>
      </c>
      <c r="B5986">
        <v>0</v>
      </c>
      <c r="C5986">
        <v>0</v>
      </c>
      <c r="D5986" t="s">
        <v>2135</v>
      </c>
      <c r="E5986" t="s">
        <v>15</v>
      </c>
      <c r="F5986" t="s">
        <v>8</v>
      </c>
      <c r="G5986" t="b">
        <v>0</v>
      </c>
      <c r="H5986" t="s">
        <v>9</v>
      </c>
      <c r="I5986" t="s">
        <v>141</v>
      </c>
      <c r="J5986" t="s">
        <v>142</v>
      </c>
      <c r="K5986" t="s">
        <v>143</v>
      </c>
      <c r="P5986" t="b">
        <f t="shared" si="940"/>
        <v>0</v>
      </c>
      <c r="Q5986" t="b">
        <f t="shared" si="941"/>
        <v>0</v>
      </c>
      <c r="R5986" t="b">
        <f t="shared" si="942"/>
        <v>0</v>
      </c>
      <c r="S5986" t="b">
        <f t="shared" si="943"/>
        <v>0</v>
      </c>
      <c r="T5986" t="b">
        <f t="shared" si="944"/>
        <v>1</v>
      </c>
      <c r="U5986" t="b">
        <f t="shared" si="945"/>
        <v>0</v>
      </c>
      <c r="V5986" t="b">
        <f t="shared" si="946"/>
        <v>0</v>
      </c>
      <c r="W5986" t="b">
        <f t="shared" si="947"/>
        <v>0</v>
      </c>
      <c r="X5986" t="b">
        <f t="shared" si="948"/>
        <v>0</v>
      </c>
      <c r="Y5986" t="b">
        <f t="shared" si="949"/>
        <v>0</v>
      </c>
      <c r="Z5986" t="b">
        <v>0</v>
      </c>
    </row>
    <row r="5987" spans="1:32" x14ac:dyDescent="0.25">
      <c r="A5987" t="s">
        <v>924</v>
      </c>
      <c r="B5987">
        <v>0</v>
      </c>
      <c r="C5987">
        <v>0</v>
      </c>
      <c r="D5987" t="s">
        <v>925</v>
      </c>
      <c r="E5987" t="s">
        <v>37</v>
      </c>
      <c r="F5987" t="s">
        <v>8</v>
      </c>
      <c r="G5987" t="b">
        <v>0</v>
      </c>
      <c r="H5987" t="s">
        <v>9</v>
      </c>
      <c r="I5987" t="s">
        <v>141</v>
      </c>
      <c r="J5987" t="s">
        <v>142</v>
      </c>
      <c r="K5987" t="s">
        <v>143</v>
      </c>
      <c r="M5987">
        <v>1</v>
      </c>
      <c r="P5987" t="b">
        <f t="shared" si="940"/>
        <v>0</v>
      </c>
      <c r="Q5987" t="b">
        <f t="shared" si="941"/>
        <v>1</v>
      </c>
      <c r="R5987" t="b">
        <f t="shared" si="942"/>
        <v>0</v>
      </c>
      <c r="S5987" t="b">
        <f t="shared" si="943"/>
        <v>0</v>
      </c>
      <c r="T5987" t="b">
        <f t="shared" si="944"/>
        <v>0</v>
      </c>
      <c r="U5987" t="b">
        <f t="shared" si="945"/>
        <v>1</v>
      </c>
      <c r="V5987" t="b">
        <f t="shared" si="946"/>
        <v>0</v>
      </c>
      <c r="W5987" t="b">
        <f t="shared" si="947"/>
        <v>1</v>
      </c>
      <c r="X5987" t="b">
        <f t="shared" si="948"/>
        <v>0</v>
      </c>
      <c r="Y5987" t="b">
        <f t="shared" si="949"/>
        <v>0</v>
      </c>
      <c r="Z5987" t="b">
        <v>0</v>
      </c>
      <c r="AE5987" t="s">
        <v>16492</v>
      </c>
      <c r="AF5987" t="s">
        <v>16491</v>
      </c>
    </row>
    <row r="5988" spans="1:32" x14ac:dyDescent="0.25">
      <c r="A5988" t="s">
        <v>7116</v>
      </c>
      <c r="B5988">
        <v>0</v>
      </c>
      <c r="C5988">
        <v>0</v>
      </c>
      <c r="D5988" t="s">
        <v>7117</v>
      </c>
      <c r="E5988" t="s">
        <v>37</v>
      </c>
      <c r="F5988" t="s">
        <v>8</v>
      </c>
      <c r="G5988" t="b">
        <v>0</v>
      </c>
      <c r="H5988" t="s">
        <v>9</v>
      </c>
      <c r="I5988" t="s">
        <v>141</v>
      </c>
      <c r="J5988" t="s">
        <v>142</v>
      </c>
      <c r="K5988" t="s">
        <v>143</v>
      </c>
      <c r="M5988">
        <v>13</v>
      </c>
      <c r="N5988">
        <v>4</v>
      </c>
      <c r="O5988">
        <v>1</v>
      </c>
      <c r="P5988" t="b">
        <f t="shared" si="940"/>
        <v>0</v>
      </c>
      <c r="Q5988" t="b">
        <f t="shared" si="941"/>
        <v>1</v>
      </c>
      <c r="R5988" t="b">
        <f t="shared" si="942"/>
        <v>1</v>
      </c>
      <c r="S5988" t="b">
        <f t="shared" si="943"/>
        <v>1</v>
      </c>
      <c r="T5988" t="b">
        <f t="shared" si="944"/>
        <v>0</v>
      </c>
      <c r="U5988" t="b">
        <f t="shared" si="945"/>
        <v>1</v>
      </c>
      <c r="V5988" t="b">
        <f t="shared" si="946"/>
        <v>0</v>
      </c>
      <c r="W5988" t="b">
        <f t="shared" si="947"/>
        <v>0</v>
      </c>
      <c r="X5988" t="b">
        <f t="shared" si="948"/>
        <v>0</v>
      </c>
      <c r="Y5988" t="b">
        <f t="shared" si="949"/>
        <v>0</v>
      </c>
      <c r="Z5988" t="b">
        <v>0</v>
      </c>
    </row>
    <row r="5989" spans="1:32" x14ac:dyDescent="0.25">
      <c r="A5989" t="s">
        <v>1648</v>
      </c>
      <c r="B5989">
        <v>0</v>
      </c>
      <c r="C5989">
        <v>0</v>
      </c>
      <c r="D5989" t="s">
        <v>1649</v>
      </c>
      <c r="E5989" t="s">
        <v>7</v>
      </c>
      <c r="F5989" t="s">
        <v>8</v>
      </c>
      <c r="G5989" t="b">
        <v>0</v>
      </c>
      <c r="H5989" t="s">
        <v>9</v>
      </c>
      <c r="I5989" t="s">
        <v>141</v>
      </c>
      <c r="J5989" t="s">
        <v>142</v>
      </c>
      <c r="K5989" t="s">
        <v>143</v>
      </c>
      <c r="L5989">
        <v>8</v>
      </c>
      <c r="M5989">
        <v>4</v>
      </c>
      <c r="P5989" t="b">
        <f t="shared" si="940"/>
        <v>1</v>
      </c>
      <c r="Q5989" t="b">
        <f t="shared" si="941"/>
        <v>1</v>
      </c>
      <c r="R5989" t="b">
        <f t="shared" si="942"/>
        <v>0</v>
      </c>
      <c r="S5989" t="b">
        <f t="shared" si="943"/>
        <v>0</v>
      </c>
      <c r="T5989" t="b">
        <f t="shared" si="944"/>
        <v>0</v>
      </c>
      <c r="U5989" t="b">
        <f t="shared" si="945"/>
        <v>1</v>
      </c>
      <c r="V5989" t="b">
        <f t="shared" si="946"/>
        <v>0</v>
      </c>
      <c r="W5989" t="b">
        <f t="shared" si="947"/>
        <v>1</v>
      </c>
      <c r="X5989" t="b">
        <f t="shared" si="948"/>
        <v>0</v>
      </c>
      <c r="Y5989" t="b">
        <f t="shared" si="949"/>
        <v>0</v>
      </c>
      <c r="Z5989" t="b">
        <v>0</v>
      </c>
    </row>
    <row r="5990" spans="1:32" x14ac:dyDescent="0.25">
      <c r="A5990" t="s">
        <v>2622</v>
      </c>
      <c r="B5990">
        <v>0</v>
      </c>
      <c r="C5990">
        <v>0</v>
      </c>
      <c r="D5990" t="s">
        <v>2623</v>
      </c>
      <c r="E5990" t="s">
        <v>7</v>
      </c>
      <c r="F5990" t="s">
        <v>8</v>
      </c>
      <c r="G5990" t="b">
        <v>0</v>
      </c>
      <c r="H5990" t="s">
        <v>9</v>
      </c>
      <c r="I5990" t="s">
        <v>141</v>
      </c>
      <c r="J5990" t="s">
        <v>142</v>
      </c>
      <c r="K5990" t="s">
        <v>143</v>
      </c>
      <c r="L5990">
        <v>4</v>
      </c>
      <c r="M5990">
        <v>1</v>
      </c>
      <c r="P5990" t="b">
        <f t="shared" si="940"/>
        <v>1</v>
      </c>
      <c r="Q5990" t="b">
        <f t="shared" si="941"/>
        <v>1</v>
      </c>
      <c r="R5990" t="b">
        <f t="shared" si="942"/>
        <v>0</v>
      </c>
      <c r="S5990" t="b">
        <f t="shared" si="943"/>
        <v>0</v>
      </c>
      <c r="T5990" t="b">
        <f t="shared" si="944"/>
        <v>0</v>
      </c>
      <c r="U5990" t="b">
        <f t="shared" si="945"/>
        <v>1</v>
      </c>
      <c r="V5990" t="b">
        <f t="shared" si="946"/>
        <v>0</v>
      </c>
      <c r="W5990" t="b">
        <f t="shared" si="947"/>
        <v>1</v>
      </c>
      <c r="X5990" t="b">
        <f t="shared" si="948"/>
        <v>0</v>
      </c>
      <c r="Y5990" t="b">
        <f t="shared" si="949"/>
        <v>0</v>
      </c>
      <c r="Z5990" t="b">
        <v>0</v>
      </c>
    </row>
    <row r="5991" spans="1:32" x14ac:dyDescent="0.25">
      <c r="A5991" t="s">
        <v>1520</v>
      </c>
      <c r="B5991">
        <v>0</v>
      </c>
      <c r="C5991">
        <v>0</v>
      </c>
      <c r="D5991" t="s">
        <v>1521</v>
      </c>
      <c r="E5991" t="s">
        <v>37</v>
      </c>
      <c r="F5991" t="s">
        <v>8</v>
      </c>
      <c r="G5991" t="b">
        <v>0</v>
      </c>
      <c r="H5991" t="s">
        <v>9</v>
      </c>
      <c r="I5991" t="s">
        <v>141</v>
      </c>
      <c r="J5991" t="s">
        <v>142</v>
      </c>
      <c r="K5991" t="s">
        <v>143</v>
      </c>
      <c r="L5991">
        <v>117</v>
      </c>
      <c r="M5991">
        <v>37</v>
      </c>
      <c r="N5991">
        <v>6</v>
      </c>
      <c r="P5991" t="b">
        <f t="shared" si="940"/>
        <v>1</v>
      </c>
      <c r="Q5991" t="b">
        <f t="shared" si="941"/>
        <v>1</v>
      </c>
      <c r="R5991" t="b">
        <f t="shared" si="942"/>
        <v>1</v>
      </c>
      <c r="S5991" t="b">
        <f t="shared" si="943"/>
        <v>0</v>
      </c>
      <c r="T5991" t="b">
        <f t="shared" si="944"/>
        <v>0</v>
      </c>
      <c r="U5991" t="b">
        <f t="shared" si="945"/>
        <v>1</v>
      </c>
      <c r="V5991" t="b">
        <f t="shared" si="946"/>
        <v>0</v>
      </c>
      <c r="W5991" t="b">
        <f t="shared" si="947"/>
        <v>0</v>
      </c>
      <c r="X5991" t="b">
        <f t="shared" si="948"/>
        <v>1</v>
      </c>
      <c r="Y5991" t="b">
        <f t="shared" si="949"/>
        <v>0</v>
      </c>
      <c r="Z5991" t="b">
        <v>0</v>
      </c>
    </row>
    <row r="5992" spans="1:32" x14ac:dyDescent="0.25">
      <c r="A5992" t="s">
        <v>2643</v>
      </c>
      <c r="B5992">
        <v>0</v>
      </c>
      <c r="C5992">
        <v>0</v>
      </c>
      <c r="D5992" t="s">
        <v>2644</v>
      </c>
      <c r="E5992" t="s">
        <v>7</v>
      </c>
      <c r="F5992" t="s">
        <v>8</v>
      </c>
      <c r="G5992" t="b">
        <v>0</v>
      </c>
      <c r="H5992" t="s">
        <v>9</v>
      </c>
      <c r="I5992" t="s">
        <v>141</v>
      </c>
      <c r="J5992" t="s">
        <v>142</v>
      </c>
      <c r="K5992" t="s">
        <v>143</v>
      </c>
      <c r="L5992">
        <v>2</v>
      </c>
      <c r="M5992">
        <v>1</v>
      </c>
      <c r="P5992" t="b">
        <f t="shared" si="940"/>
        <v>1</v>
      </c>
      <c r="Q5992" t="b">
        <f t="shared" si="941"/>
        <v>1</v>
      </c>
      <c r="R5992" t="b">
        <f t="shared" si="942"/>
        <v>0</v>
      </c>
      <c r="S5992" t="b">
        <f t="shared" si="943"/>
        <v>0</v>
      </c>
      <c r="T5992" t="b">
        <f t="shared" si="944"/>
        <v>0</v>
      </c>
      <c r="U5992" t="b">
        <f t="shared" si="945"/>
        <v>1</v>
      </c>
      <c r="V5992" t="b">
        <f t="shared" si="946"/>
        <v>0</v>
      </c>
      <c r="W5992" t="b">
        <f t="shared" si="947"/>
        <v>1</v>
      </c>
      <c r="X5992" t="b">
        <f t="shared" si="948"/>
        <v>0</v>
      </c>
      <c r="Y5992" t="b">
        <f t="shared" si="949"/>
        <v>0</v>
      </c>
      <c r="Z5992" t="b">
        <v>0</v>
      </c>
      <c r="AA5992" t="s">
        <v>16425</v>
      </c>
    </row>
    <row r="5993" spans="1:32" x14ac:dyDescent="0.25">
      <c r="A5993" t="s">
        <v>15583</v>
      </c>
      <c r="B5993">
        <v>0</v>
      </c>
      <c r="C5993">
        <v>0</v>
      </c>
      <c r="D5993" t="s">
        <v>15584</v>
      </c>
      <c r="E5993" t="s">
        <v>15</v>
      </c>
      <c r="F5993" t="s">
        <v>8</v>
      </c>
      <c r="G5993" t="b">
        <v>0</v>
      </c>
      <c r="H5993" t="s">
        <v>9</v>
      </c>
      <c r="I5993" t="s">
        <v>141</v>
      </c>
      <c r="J5993" t="s">
        <v>142</v>
      </c>
      <c r="K5993" t="s">
        <v>143</v>
      </c>
      <c r="L5993">
        <v>4</v>
      </c>
      <c r="P5993" t="b">
        <f t="shared" si="940"/>
        <v>1</v>
      </c>
      <c r="Q5993" t="b">
        <f t="shared" si="941"/>
        <v>0</v>
      </c>
      <c r="R5993" t="b">
        <f t="shared" si="942"/>
        <v>0</v>
      </c>
      <c r="S5993" t="b">
        <f t="shared" si="943"/>
        <v>0</v>
      </c>
      <c r="T5993" t="b">
        <f t="shared" si="944"/>
        <v>0</v>
      </c>
      <c r="U5993" t="b">
        <f t="shared" si="945"/>
        <v>1</v>
      </c>
      <c r="V5993" t="b">
        <f t="shared" si="946"/>
        <v>1</v>
      </c>
      <c r="W5993" t="b">
        <f t="shared" si="947"/>
        <v>0</v>
      </c>
      <c r="X5993" t="b">
        <f t="shared" si="948"/>
        <v>0</v>
      </c>
      <c r="Y5993" t="b">
        <f t="shared" si="949"/>
        <v>0</v>
      </c>
      <c r="Z5993" t="b">
        <v>0</v>
      </c>
    </row>
    <row r="5994" spans="1:32" x14ac:dyDescent="0.25">
      <c r="A5994" t="s">
        <v>5529</v>
      </c>
      <c r="B5994">
        <v>0</v>
      </c>
      <c r="C5994">
        <v>0</v>
      </c>
      <c r="D5994" t="s">
        <v>5530</v>
      </c>
      <c r="E5994" t="s">
        <v>15</v>
      </c>
      <c r="F5994" t="s">
        <v>8</v>
      </c>
      <c r="G5994" t="b">
        <v>0</v>
      </c>
      <c r="H5994" t="s">
        <v>9</v>
      </c>
      <c r="I5994" t="s">
        <v>141</v>
      </c>
      <c r="J5994" t="s">
        <v>142</v>
      </c>
      <c r="K5994" t="s">
        <v>143</v>
      </c>
      <c r="L5994">
        <v>2</v>
      </c>
      <c r="N5994">
        <v>1</v>
      </c>
      <c r="P5994" t="b">
        <f t="shared" si="940"/>
        <v>1</v>
      </c>
      <c r="Q5994" t="b">
        <f t="shared" si="941"/>
        <v>0</v>
      </c>
      <c r="R5994" t="b">
        <f t="shared" si="942"/>
        <v>1</v>
      </c>
      <c r="S5994" t="b">
        <f t="shared" si="943"/>
        <v>0</v>
      </c>
      <c r="T5994" t="b">
        <f t="shared" si="944"/>
        <v>0</v>
      </c>
      <c r="U5994" t="b">
        <f t="shared" si="945"/>
        <v>1</v>
      </c>
      <c r="V5994" t="b">
        <f t="shared" si="946"/>
        <v>0</v>
      </c>
      <c r="W5994" t="b">
        <f t="shared" si="947"/>
        <v>0</v>
      </c>
      <c r="X5994" t="b">
        <f t="shared" si="948"/>
        <v>1</v>
      </c>
      <c r="Y5994" t="b">
        <f t="shared" si="949"/>
        <v>1</v>
      </c>
      <c r="Z5994" t="b">
        <v>0</v>
      </c>
    </row>
    <row r="5995" spans="1:32" x14ac:dyDescent="0.25">
      <c r="A5995" t="s">
        <v>13880</v>
      </c>
      <c r="B5995">
        <v>0</v>
      </c>
      <c r="C5995">
        <v>0</v>
      </c>
      <c r="D5995" t="s">
        <v>13881</v>
      </c>
      <c r="E5995" t="s">
        <v>15</v>
      </c>
      <c r="F5995" t="s">
        <v>8</v>
      </c>
      <c r="G5995" t="b">
        <v>0</v>
      </c>
      <c r="H5995" t="s">
        <v>9</v>
      </c>
      <c r="I5995" t="s">
        <v>141</v>
      </c>
      <c r="J5995" t="s">
        <v>142</v>
      </c>
      <c r="K5995" t="s">
        <v>143</v>
      </c>
      <c r="L5995">
        <v>7</v>
      </c>
      <c r="M5995">
        <v>3</v>
      </c>
      <c r="O5995">
        <v>1</v>
      </c>
      <c r="P5995" t="b">
        <f t="shared" si="940"/>
        <v>1</v>
      </c>
      <c r="Q5995" t="b">
        <f t="shared" si="941"/>
        <v>1</v>
      </c>
      <c r="R5995" t="b">
        <f t="shared" si="942"/>
        <v>0</v>
      </c>
      <c r="S5995" t="b">
        <f t="shared" si="943"/>
        <v>1</v>
      </c>
      <c r="T5995" t="b">
        <f t="shared" si="944"/>
        <v>0</v>
      </c>
      <c r="U5995" t="b">
        <f t="shared" si="945"/>
        <v>1</v>
      </c>
      <c r="V5995" t="b">
        <f t="shared" si="946"/>
        <v>0</v>
      </c>
      <c r="W5995" t="b">
        <f t="shared" si="947"/>
        <v>0</v>
      </c>
      <c r="X5995" t="b">
        <f t="shared" si="948"/>
        <v>0</v>
      </c>
      <c r="Y5995" t="b">
        <f t="shared" si="949"/>
        <v>0</v>
      </c>
      <c r="Z5995" t="b">
        <v>1</v>
      </c>
    </row>
    <row r="5996" spans="1:32" x14ac:dyDescent="0.25">
      <c r="A5996" t="s">
        <v>1143</v>
      </c>
      <c r="B5996">
        <v>0</v>
      </c>
      <c r="C5996">
        <v>0</v>
      </c>
      <c r="D5996" t="s">
        <v>1144</v>
      </c>
      <c r="E5996" t="s">
        <v>7</v>
      </c>
      <c r="F5996" t="s">
        <v>8</v>
      </c>
      <c r="G5996" t="b">
        <v>0</v>
      </c>
      <c r="H5996" t="s">
        <v>9</v>
      </c>
      <c r="I5996" t="s">
        <v>141</v>
      </c>
      <c r="J5996" t="s">
        <v>142</v>
      </c>
      <c r="K5996" t="s">
        <v>143</v>
      </c>
      <c r="L5996">
        <v>5</v>
      </c>
      <c r="M5996">
        <v>10</v>
      </c>
      <c r="N5996">
        <v>1</v>
      </c>
      <c r="P5996" t="b">
        <f t="shared" si="940"/>
        <v>1</v>
      </c>
      <c r="Q5996" t="b">
        <f t="shared" si="941"/>
        <v>1</v>
      </c>
      <c r="R5996" t="b">
        <f t="shared" si="942"/>
        <v>1</v>
      </c>
      <c r="S5996" t="b">
        <f t="shared" si="943"/>
        <v>0</v>
      </c>
      <c r="T5996" t="b">
        <f t="shared" si="944"/>
        <v>0</v>
      </c>
      <c r="U5996" t="b">
        <f t="shared" si="945"/>
        <v>1</v>
      </c>
      <c r="V5996" t="b">
        <f t="shared" si="946"/>
        <v>0</v>
      </c>
      <c r="W5996" t="b">
        <f t="shared" si="947"/>
        <v>0</v>
      </c>
      <c r="X5996" t="b">
        <f t="shared" si="948"/>
        <v>1</v>
      </c>
      <c r="Y5996" t="b">
        <f t="shared" si="949"/>
        <v>0</v>
      </c>
      <c r="Z5996" t="b">
        <v>0</v>
      </c>
    </row>
    <row r="5997" spans="1:32" x14ac:dyDescent="0.25">
      <c r="A5997" t="s">
        <v>1952</v>
      </c>
      <c r="B5997">
        <v>0</v>
      </c>
      <c r="C5997">
        <v>0</v>
      </c>
      <c r="D5997" t="s">
        <v>1953</v>
      </c>
      <c r="E5997" t="s">
        <v>37</v>
      </c>
      <c r="F5997" t="s">
        <v>8</v>
      </c>
      <c r="G5997" t="b">
        <v>0</v>
      </c>
      <c r="H5997" t="s">
        <v>9</v>
      </c>
      <c r="I5997" t="s">
        <v>141</v>
      </c>
      <c r="J5997" t="s">
        <v>142</v>
      </c>
      <c r="K5997" t="s">
        <v>143</v>
      </c>
      <c r="L5997">
        <v>4</v>
      </c>
      <c r="M5997">
        <v>1</v>
      </c>
      <c r="P5997" t="b">
        <f t="shared" si="940"/>
        <v>1</v>
      </c>
      <c r="Q5997" t="b">
        <f t="shared" si="941"/>
        <v>1</v>
      </c>
      <c r="R5997" t="b">
        <f t="shared" si="942"/>
        <v>0</v>
      </c>
      <c r="S5997" t="b">
        <f t="shared" si="943"/>
        <v>0</v>
      </c>
      <c r="T5997" t="b">
        <f t="shared" si="944"/>
        <v>0</v>
      </c>
      <c r="U5997" t="b">
        <f t="shared" si="945"/>
        <v>1</v>
      </c>
      <c r="V5997" t="b">
        <f t="shared" si="946"/>
        <v>0</v>
      </c>
      <c r="W5997" t="b">
        <f t="shared" si="947"/>
        <v>1</v>
      </c>
      <c r="X5997" t="b">
        <f t="shared" si="948"/>
        <v>0</v>
      </c>
      <c r="Y5997" t="b">
        <f t="shared" si="949"/>
        <v>0</v>
      </c>
      <c r="Z5997" t="b">
        <v>0</v>
      </c>
    </row>
    <row r="5998" spans="1:32" x14ac:dyDescent="0.25">
      <c r="A5998" t="s">
        <v>14944</v>
      </c>
      <c r="B5998">
        <v>0</v>
      </c>
      <c r="C5998">
        <v>0</v>
      </c>
      <c r="D5998" t="s">
        <v>14945</v>
      </c>
      <c r="E5998" t="s">
        <v>15</v>
      </c>
      <c r="F5998" t="s">
        <v>8</v>
      </c>
      <c r="G5998" t="b">
        <v>0</v>
      </c>
      <c r="H5998" t="s">
        <v>9</v>
      </c>
      <c r="I5998" t="s">
        <v>141</v>
      </c>
      <c r="J5998" t="s">
        <v>142</v>
      </c>
      <c r="K5998" t="s">
        <v>143</v>
      </c>
      <c r="L5998">
        <v>16</v>
      </c>
      <c r="M5998">
        <v>14</v>
      </c>
      <c r="N5998">
        <v>4</v>
      </c>
      <c r="O5998">
        <v>2</v>
      </c>
      <c r="P5998" t="b">
        <f t="shared" si="940"/>
        <v>1</v>
      </c>
      <c r="Q5998" t="b">
        <f t="shared" si="941"/>
        <v>1</v>
      </c>
      <c r="R5998" t="b">
        <f t="shared" si="942"/>
        <v>1</v>
      </c>
      <c r="S5998" t="b">
        <f t="shared" si="943"/>
        <v>1</v>
      </c>
      <c r="T5998" t="b">
        <f t="shared" si="944"/>
        <v>0</v>
      </c>
      <c r="U5998" t="b">
        <f t="shared" si="945"/>
        <v>1</v>
      </c>
      <c r="V5998" t="b">
        <f t="shared" si="946"/>
        <v>0</v>
      </c>
      <c r="W5998" t="b">
        <f t="shared" si="947"/>
        <v>0</v>
      </c>
      <c r="X5998" t="b">
        <f t="shared" si="948"/>
        <v>0</v>
      </c>
      <c r="Y5998" t="b">
        <f t="shared" si="949"/>
        <v>0</v>
      </c>
      <c r="Z5998" t="b">
        <v>1</v>
      </c>
    </row>
    <row r="5999" spans="1:32" x14ac:dyDescent="0.25">
      <c r="A5999" t="s">
        <v>684</v>
      </c>
      <c r="B5999">
        <v>0</v>
      </c>
      <c r="C5999">
        <v>0</v>
      </c>
      <c r="D5999" t="s">
        <v>685</v>
      </c>
      <c r="E5999" t="s">
        <v>37</v>
      </c>
      <c r="F5999" t="s">
        <v>8</v>
      </c>
      <c r="G5999" t="b">
        <v>0</v>
      </c>
      <c r="H5999" t="s">
        <v>9</v>
      </c>
      <c r="I5999" t="s">
        <v>141</v>
      </c>
      <c r="J5999" t="s">
        <v>142</v>
      </c>
      <c r="K5999" t="s">
        <v>143</v>
      </c>
      <c r="M5999">
        <v>5</v>
      </c>
      <c r="P5999" t="b">
        <f t="shared" si="940"/>
        <v>0</v>
      </c>
      <c r="Q5999" t="b">
        <f t="shared" si="941"/>
        <v>1</v>
      </c>
      <c r="R5999" t="b">
        <f t="shared" si="942"/>
        <v>0</v>
      </c>
      <c r="S5999" t="b">
        <f t="shared" si="943"/>
        <v>0</v>
      </c>
      <c r="T5999" t="b">
        <f t="shared" si="944"/>
        <v>0</v>
      </c>
      <c r="U5999" t="b">
        <f t="shared" si="945"/>
        <v>1</v>
      </c>
      <c r="V5999" t="b">
        <f t="shared" si="946"/>
        <v>0</v>
      </c>
      <c r="W5999" t="b">
        <f t="shared" si="947"/>
        <v>1</v>
      </c>
      <c r="X5999" t="b">
        <f t="shared" si="948"/>
        <v>0</v>
      </c>
      <c r="Y5999" t="b">
        <f t="shared" si="949"/>
        <v>0</v>
      </c>
      <c r="Z5999" t="b">
        <v>0</v>
      </c>
      <c r="AD5999" t="s">
        <v>16490</v>
      </c>
      <c r="AE5999" t="s">
        <v>16492</v>
      </c>
      <c r="AF5999" t="s">
        <v>16491</v>
      </c>
    </row>
    <row r="6000" spans="1:32" x14ac:dyDescent="0.25">
      <c r="A6000" t="s">
        <v>1826</v>
      </c>
      <c r="B6000">
        <v>0</v>
      </c>
      <c r="C6000">
        <v>0</v>
      </c>
      <c r="D6000" t="s">
        <v>1827</v>
      </c>
      <c r="E6000" t="s">
        <v>37</v>
      </c>
      <c r="F6000" t="s">
        <v>8</v>
      </c>
      <c r="G6000" t="b">
        <v>0</v>
      </c>
      <c r="H6000" t="s">
        <v>9</v>
      </c>
      <c r="I6000" t="s">
        <v>141</v>
      </c>
      <c r="J6000" t="s">
        <v>142</v>
      </c>
      <c r="K6000" t="s">
        <v>143</v>
      </c>
      <c r="L6000">
        <v>14</v>
      </c>
      <c r="M6000">
        <v>4</v>
      </c>
      <c r="O6000">
        <v>1</v>
      </c>
      <c r="P6000" t="b">
        <f t="shared" si="940"/>
        <v>1</v>
      </c>
      <c r="Q6000" t="b">
        <f t="shared" si="941"/>
        <v>1</v>
      </c>
      <c r="R6000" t="b">
        <f t="shared" si="942"/>
        <v>0</v>
      </c>
      <c r="S6000" t="b">
        <f t="shared" si="943"/>
        <v>1</v>
      </c>
      <c r="T6000" t="b">
        <f t="shared" si="944"/>
        <v>0</v>
      </c>
      <c r="U6000" t="b">
        <f t="shared" si="945"/>
        <v>1</v>
      </c>
      <c r="V6000" t="b">
        <f t="shared" si="946"/>
        <v>0</v>
      </c>
      <c r="W6000" t="b">
        <f t="shared" si="947"/>
        <v>0</v>
      </c>
      <c r="X6000" t="b">
        <f t="shared" si="948"/>
        <v>0</v>
      </c>
      <c r="Y6000" t="b">
        <f t="shared" si="949"/>
        <v>0</v>
      </c>
      <c r="Z6000" t="b">
        <v>0</v>
      </c>
    </row>
    <row r="6001" spans="1:27" x14ac:dyDescent="0.25">
      <c r="A6001" t="s">
        <v>484</v>
      </c>
      <c r="B6001">
        <v>0</v>
      </c>
      <c r="C6001">
        <v>0</v>
      </c>
      <c r="D6001" t="s">
        <v>485</v>
      </c>
      <c r="E6001" t="s">
        <v>37</v>
      </c>
      <c r="F6001" t="s">
        <v>8</v>
      </c>
      <c r="G6001" t="b">
        <v>0</v>
      </c>
      <c r="H6001" t="s">
        <v>9</v>
      </c>
      <c r="I6001" t="s">
        <v>141</v>
      </c>
      <c r="J6001" t="s">
        <v>142</v>
      </c>
      <c r="K6001" t="s">
        <v>143</v>
      </c>
      <c r="M6001">
        <v>4</v>
      </c>
      <c r="P6001" t="b">
        <f t="shared" si="940"/>
        <v>0</v>
      </c>
      <c r="Q6001" t="b">
        <f t="shared" si="941"/>
        <v>1</v>
      </c>
      <c r="R6001" t="b">
        <f t="shared" si="942"/>
        <v>0</v>
      </c>
      <c r="S6001" t="b">
        <f t="shared" si="943"/>
        <v>0</v>
      </c>
      <c r="T6001" t="b">
        <f t="shared" si="944"/>
        <v>0</v>
      </c>
      <c r="U6001" t="b">
        <f t="shared" si="945"/>
        <v>1</v>
      </c>
      <c r="V6001" t="b">
        <f t="shared" si="946"/>
        <v>0</v>
      </c>
      <c r="W6001" t="b">
        <f t="shared" si="947"/>
        <v>1</v>
      </c>
      <c r="X6001" t="b">
        <f t="shared" si="948"/>
        <v>0</v>
      </c>
      <c r="Y6001" t="b">
        <f t="shared" si="949"/>
        <v>0</v>
      </c>
      <c r="Z6001" t="b">
        <v>0</v>
      </c>
    </row>
    <row r="6002" spans="1:27" x14ac:dyDescent="0.25">
      <c r="A6002" t="s">
        <v>9041</v>
      </c>
      <c r="B6002">
        <v>0</v>
      </c>
      <c r="C6002">
        <v>0</v>
      </c>
      <c r="D6002" t="s">
        <v>9042</v>
      </c>
      <c r="E6002" t="s">
        <v>37</v>
      </c>
      <c r="F6002" t="s">
        <v>8</v>
      </c>
      <c r="G6002" t="b">
        <v>0</v>
      </c>
      <c r="H6002" t="s">
        <v>9</v>
      </c>
      <c r="I6002" t="s">
        <v>141</v>
      </c>
      <c r="J6002" t="s">
        <v>142</v>
      </c>
      <c r="K6002" t="s">
        <v>143</v>
      </c>
      <c r="P6002" t="b">
        <f t="shared" si="940"/>
        <v>0</v>
      </c>
      <c r="Q6002" t="b">
        <f t="shared" si="941"/>
        <v>0</v>
      </c>
      <c r="R6002" t="b">
        <f t="shared" si="942"/>
        <v>0</v>
      </c>
      <c r="S6002" t="b">
        <f t="shared" si="943"/>
        <v>0</v>
      </c>
      <c r="T6002" t="b">
        <f t="shared" si="944"/>
        <v>1</v>
      </c>
      <c r="U6002" t="b">
        <f t="shared" si="945"/>
        <v>0</v>
      </c>
      <c r="V6002" t="b">
        <f t="shared" si="946"/>
        <v>0</v>
      </c>
      <c r="W6002" t="b">
        <f t="shared" si="947"/>
        <v>0</v>
      </c>
      <c r="X6002" t="b">
        <f t="shared" si="948"/>
        <v>0</v>
      </c>
      <c r="Y6002" t="b">
        <f t="shared" si="949"/>
        <v>0</v>
      </c>
      <c r="Z6002" t="b">
        <v>0</v>
      </c>
    </row>
    <row r="6003" spans="1:27" x14ac:dyDescent="0.25">
      <c r="A6003" t="s">
        <v>796</v>
      </c>
      <c r="B6003">
        <v>0</v>
      </c>
      <c r="C6003">
        <v>0</v>
      </c>
      <c r="D6003" t="s">
        <v>797</v>
      </c>
      <c r="E6003" t="s">
        <v>37</v>
      </c>
      <c r="F6003" t="s">
        <v>8</v>
      </c>
      <c r="G6003" t="b">
        <v>0</v>
      </c>
      <c r="H6003" t="s">
        <v>9</v>
      </c>
      <c r="I6003" t="s">
        <v>141</v>
      </c>
      <c r="J6003" t="s">
        <v>142</v>
      </c>
      <c r="K6003" t="s">
        <v>143</v>
      </c>
      <c r="M6003">
        <v>15</v>
      </c>
      <c r="P6003" t="b">
        <f t="shared" si="940"/>
        <v>0</v>
      </c>
      <c r="Q6003" t="b">
        <f t="shared" si="941"/>
        <v>1</v>
      </c>
      <c r="R6003" t="b">
        <f t="shared" si="942"/>
        <v>0</v>
      </c>
      <c r="S6003" t="b">
        <f t="shared" si="943"/>
        <v>0</v>
      </c>
      <c r="T6003" t="b">
        <f t="shared" si="944"/>
        <v>0</v>
      </c>
      <c r="U6003" t="b">
        <f t="shared" si="945"/>
        <v>1</v>
      </c>
      <c r="V6003" t="b">
        <f t="shared" si="946"/>
        <v>0</v>
      </c>
      <c r="W6003" t="b">
        <f t="shared" si="947"/>
        <v>1</v>
      </c>
      <c r="X6003" t="b">
        <f t="shared" si="948"/>
        <v>0</v>
      </c>
      <c r="Y6003" t="b">
        <f t="shared" si="949"/>
        <v>0</v>
      </c>
      <c r="Z6003" t="b">
        <v>0</v>
      </c>
    </row>
    <row r="6004" spans="1:27" x14ac:dyDescent="0.25">
      <c r="A6004" t="s">
        <v>6563</v>
      </c>
      <c r="B6004">
        <v>0</v>
      </c>
      <c r="C6004">
        <v>0</v>
      </c>
      <c r="D6004" t="s">
        <v>6564</v>
      </c>
      <c r="E6004" t="s">
        <v>37</v>
      </c>
      <c r="F6004" t="s">
        <v>8</v>
      </c>
      <c r="G6004" t="b">
        <v>0</v>
      </c>
      <c r="H6004" t="s">
        <v>9</v>
      </c>
      <c r="I6004" t="s">
        <v>141</v>
      </c>
      <c r="J6004" t="s">
        <v>142</v>
      </c>
      <c r="K6004" t="s">
        <v>143</v>
      </c>
      <c r="M6004">
        <v>14</v>
      </c>
      <c r="N6004">
        <v>4</v>
      </c>
      <c r="O6004">
        <v>3</v>
      </c>
      <c r="P6004" t="b">
        <f t="shared" si="940"/>
        <v>0</v>
      </c>
      <c r="Q6004" t="b">
        <f t="shared" si="941"/>
        <v>1</v>
      </c>
      <c r="R6004" t="b">
        <f t="shared" si="942"/>
        <v>1</v>
      </c>
      <c r="S6004" t="b">
        <f t="shared" si="943"/>
        <v>1</v>
      </c>
      <c r="T6004" t="b">
        <f t="shared" si="944"/>
        <v>0</v>
      </c>
      <c r="U6004" t="b">
        <f t="shared" si="945"/>
        <v>1</v>
      </c>
      <c r="V6004" t="b">
        <f t="shared" si="946"/>
        <v>0</v>
      </c>
      <c r="W6004" t="b">
        <f t="shared" si="947"/>
        <v>0</v>
      </c>
      <c r="X6004" t="b">
        <f t="shared" si="948"/>
        <v>0</v>
      </c>
      <c r="Y6004" t="b">
        <f t="shared" si="949"/>
        <v>0</v>
      </c>
      <c r="Z6004" t="b">
        <v>1</v>
      </c>
    </row>
    <row r="6005" spans="1:27" x14ac:dyDescent="0.25">
      <c r="A6005" t="s">
        <v>1386</v>
      </c>
      <c r="B6005">
        <v>0</v>
      </c>
      <c r="C6005">
        <v>0</v>
      </c>
      <c r="D6005" t="s">
        <v>1387</v>
      </c>
      <c r="E6005" t="s">
        <v>37</v>
      </c>
      <c r="F6005" t="s">
        <v>8</v>
      </c>
      <c r="G6005" t="b">
        <v>0</v>
      </c>
      <c r="H6005" t="s">
        <v>9</v>
      </c>
      <c r="I6005" t="s">
        <v>141</v>
      </c>
      <c r="J6005" t="s">
        <v>142</v>
      </c>
      <c r="K6005" t="s">
        <v>143</v>
      </c>
      <c r="L6005">
        <v>22</v>
      </c>
      <c r="M6005">
        <v>7</v>
      </c>
      <c r="N6005">
        <v>1</v>
      </c>
      <c r="P6005" t="b">
        <f t="shared" si="940"/>
        <v>1</v>
      </c>
      <c r="Q6005" t="b">
        <f t="shared" si="941"/>
        <v>1</v>
      </c>
      <c r="R6005" t="b">
        <f t="shared" si="942"/>
        <v>1</v>
      </c>
      <c r="S6005" t="b">
        <f t="shared" si="943"/>
        <v>0</v>
      </c>
      <c r="T6005" t="b">
        <f t="shared" si="944"/>
        <v>0</v>
      </c>
      <c r="U6005" t="b">
        <f t="shared" si="945"/>
        <v>1</v>
      </c>
      <c r="V6005" t="b">
        <f t="shared" si="946"/>
        <v>0</v>
      </c>
      <c r="W6005" t="b">
        <f t="shared" si="947"/>
        <v>0</v>
      </c>
      <c r="X6005" t="b">
        <f t="shared" si="948"/>
        <v>1</v>
      </c>
      <c r="Y6005" t="b">
        <f t="shared" si="949"/>
        <v>0</v>
      </c>
      <c r="Z6005" t="b">
        <v>0</v>
      </c>
    </row>
    <row r="6006" spans="1:27" x14ac:dyDescent="0.25">
      <c r="A6006" t="s">
        <v>2289</v>
      </c>
      <c r="B6006">
        <v>0</v>
      </c>
      <c r="C6006">
        <v>0</v>
      </c>
      <c r="D6006" t="s">
        <v>2290</v>
      </c>
      <c r="E6006" t="s">
        <v>7</v>
      </c>
      <c r="F6006" t="s">
        <v>8</v>
      </c>
      <c r="G6006" t="b">
        <v>0</v>
      </c>
      <c r="H6006" t="s">
        <v>9</v>
      </c>
      <c r="I6006" t="s">
        <v>141</v>
      </c>
      <c r="J6006" t="s">
        <v>142</v>
      </c>
      <c r="K6006" t="s">
        <v>143</v>
      </c>
      <c r="L6006">
        <v>17</v>
      </c>
      <c r="M6006">
        <v>9</v>
      </c>
      <c r="N6006">
        <v>1</v>
      </c>
      <c r="P6006" t="b">
        <f t="shared" si="940"/>
        <v>1</v>
      </c>
      <c r="Q6006" t="b">
        <f t="shared" si="941"/>
        <v>1</v>
      </c>
      <c r="R6006" t="b">
        <f t="shared" si="942"/>
        <v>1</v>
      </c>
      <c r="S6006" t="b">
        <f t="shared" si="943"/>
        <v>0</v>
      </c>
      <c r="T6006" t="b">
        <f t="shared" si="944"/>
        <v>0</v>
      </c>
      <c r="U6006" t="b">
        <f t="shared" si="945"/>
        <v>1</v>
      </c>
      <c r="V6006" t="b">
        <f t="shared" si="946"/>
        <v>0</v>
      </c>
      <c r="W6006" t="b">
        <f t="shared" si="947"/>
        <v>0</v>
      </c>
      <c r="X6006" t="b">
        <f t="shared" si="948"/>
        <v>1</v>
      </c>
      <c r="Y6006" t="b">
        <f t="shared" si="949"/>
        <v>0</v>
      </c>
      <c r="Z6006" t="b">
        <v>0</v>
      </c>
    </row>
    <row r="6007" spans="1:27" x14ac:dyDescent="0.25">
      <c r="A6007" t="s">
        <v>2598</v>
      </c>
      <c r="B6007">
        <v>0</v>
      </c>
      <c r="C6007">
        <v>0</v>
      </c>
      <c r="D6007" t="s">
        <v>2599</v>
      </c>
      <c r="E6007" t="s">
        <v>37</v>
      </c>
      <c r="F6007" t="s">
        <v>8</v>
      </c>
      <c r="G6007" t="b">
        <v>0</v>
      </c>
      <c r="H6007" t="s">
        <v>9</v>
      </c>
      <c r="I6007" t="s">
        <v>141</v>
      </c>
      <c r="J6007" t="s">
        <v>142</v>
      </c>
      <c r="K6007" t="s">
        <v>143</v>
      </c>
      <c r="M6007">
        <v>1</v>
      </c>
      <c r="N6007">
        <v>2</v>
      </c>
      <c r="O6007">
        <v>1</v>
      </c>
      <c r="P6007" t="b">
        <f t="shared" si="940"/>
        <v>0</v>
      </c>
      <c r="Q6007" t="b">
        <f t="shared" si="941"/>
        <v>1</v>
      </c>
      <c r="R6007" t="b">
        <f t="shared" si="942"/>
        <v>1</v>
      </c>
      <c r="S6007" t="b">
        <f t="shared" si="943"/>
        <v>1</v>
      </c>
      <c r="T6007" t="b">
        <f t="shared" si="944"/>
        <v>0</v>
      </c>
      <c r="U6007" t="b">
        <f t="shared" si="945"/>
        <v>1</v>
      </c>
      <c r="V6007" t="b">
        <f t="shared" si="946"/>
        <v>0</v>
      </c>
      <c r="W6007" t="b">
        <f t="shared" si="947"/>
        <v>0</v>
      </c>
      <c r="X6007" t="b">
        <f t="shared" si="948"/>
        <v>0</v>
      </c>
      <c r="Y6007" t="b">
        <f t="shared" si="949"/>
        <v>0</v>
      </c>
      <c r="Z6007" t="b">
        <v>0</v>
      </c>
    </row>
    <row r="6008" spans="1:27" x14ac:dyDescent="0.25">
      <c r="A6008" t="s">
        <v>3064</v>
      </c>
      <c r="B6008">
        <v>0</v>
      </c>
      <c r="C6008">
        <v>0</v>
      </c>
      <c r="D6008" t="s">
        <v>3065</v>
      </c>
      <c r="E6008" t="s">
        <v>7</v>
      </c>
      <c r="F6008" t="s">
        <v>8</v>
      </c>
      <c r="G6008" t="b">
        <v>0</v>
      </c>
      <c r="H6008" t="s">
        <v>9</v>
      </c>
      <c r="I6008" t="s">
        <v>141</v>
      </c>
      <c r="J6008" t="s">
        <v>142</v>
      </c>
      <c r="K6008" t="s">
        <v>143</v>
      </c>
      <c r="L6008">
        <v>3</v>
      </c>
      <c r="M6008">
        <v>2</v>
      </c>
      <c r="P6008" t="b">
        <f t="shared" si="940"/>
        <v>1</v>
      </c>
      <c r="Q6008" t="b">
        <f t="shared" si="941"/>
        <v>1</v>
      </c>
      <c r="R6008" t="b">
        <f t="shared" si="942"/>
        <v>0</v>
      </c>
      <c r="S6008" t="b">
        <f t="shared" si="943"/>
        <v>0</v>
      </c>
      <c r="T6008" t="b">
        <f t="shared" si="944"/>
        <v>0</v>
      </c>
      <c r="U6008" t="b">
        <f t="shared" si="945"/>
        <v>1</v>
      </c>
      <c r="V6008" t="b">
        <f t="shared" si="946"/>
        <v>0</v>
      </c>
      <c r="W6008" t="b">
        <f t="shared" si="947"/>
        <v>1</v>
      </c>
      <c r="X6008" t="b">
        <f t="shared" si="948"/>
        <v>0</v>
      </c>
      <c r="Y6008" t="b">
        <f t="shared" si="949"/>
        <v>0</v>
      </c>
      <c r="Z6008" t="b">
        <v>0</v>
      </c>
      <c r="AA6008" t="s">
        <v>16425</v>
      </c>
    </row>
    <row r="6009" spans="1:27" x14ac:dyDescent="0.25">
      <c r="A6009" t="s">
        <v>1576</v>
      </c>
      <c r="B6009">
        <v>0</v>
      </c>
      <c r="C6009">
        <v>0</v>
      </c>
      <c r="D6009" t="s">
        <v>1577</v>
      </c>
      <c r="E6009" t="s">
        <v>15</v>
      </c>
      <c r="F6009" t="s">
        <v>8</v>
      </c>
      <c r="G6009" t="b">
        <v>0</v>
      </c>
      <c r="H6009" t="s">
        <v>9</v>
      </c>
      <c r="I6009" t="s">
        <v>141</v>
      </c>
      <c r="J6009" t="s">
        <v>142</v>
      </c>
      <c r="K6009" t="s">
        <v>143</v>
      </c>
      <c r="L6009">
        <v>9</v>
      </c>
      <c r="M6009">
        <v>10</v>
      </c>
      <c r="N6009">
        <v>3</v>
      </c>
      <c r="P6009" t="b">
        <f t="shared" si="940"/>
        <v>1</v>
      </c>
      <c r="Q6009" t="b">
        <f t="shared" si="941"/>
        <v>1</v>
      </c>
      <c r="R6009" t="b">
        <f t="shared" si="942"/>
        <v>1</v>
      </c>
      <c r="S6009" t="b">
        <f t="shared" si="943"/>
        <v>0</v>
      </c>
      <c r="T6009" t="b">
        <f t="shared" si="944"/>
        <v>0</v>
      </c>
      <c r="U6009" t="b">
        <f t="shared" si="945"/>
        <v>1</v>
      </c>
      <c r="V6009" t="b">
        <f t="shared" si="946"/>
        <v>0</v>
      </c>
      <c r="W6009" t="b">
        <f t="shared" si="947"/>
        <v>0</v>
      </c>
      <c r="X6009" t="b">
        <f t="shared" si="948"/>
        <v>1</v>
      </c>
      <c r="Y6009" t="b">
        <f t="shared" si="949"/>
        <v>0</v>
      </c>
      <c r="Z6009" t="b">
        <v>1</v>
      </c>
    </row>
    <row r="6010" spans="1:27" x14ac:dyDescent="0.25">
      <c r="A6010" t="s">
        <v>2367</v>
      </c>
      <c r="B6010">
        <v>0</v>
      </c>
      <c r="C6010">
        <v>0</v>
      </c>
      <c r="D6010" t="s">
        <v>2368</v>
      </c>
      <c r="E6010" t="s">
        <v>37</v>
      </c>
      <c r="F6010" t="s">
        <v>8</v>
      </c>
      <c r="G6010" t="b">
        <v>0</v>
      </c>
      <c r="H6010" t="s">
        <v>9</v>
      </c>
      <c r="I6010" t="s">
        <v>141</v>
      </c>
      <c r="J6010" t="s">
        <v>142</v>
      </c>
      <c r="K6010" t="s">
        <v>143</v>
      </c>
      <c r="M6010">
        <v>9</v>
      </c>
      <c r="N6010">
        <v>2</v>
      </c>
      <c r="P6010" t="b">
        <f t="shared" si="940"/>
        <v>0</v>
      </c>
      <c r="Q6010" t="b">
        <f t="shared" si="941"/>
        <v>1</v>
      </c>
      <c r="R6010" t="b">
        <f t="shared" si="942"/>
        <v>1</v>
      </c>
      <c r="S6010" t="b">
        <f t="shared" si="943"/>
        <v>0</v>
      </c>
      <c r="T6010" t="b">
        <f t="shared" si="944"/>
        <v>0</v>
      </c>
      <c r="U6010" t="b">
        <f t="shared" si="945"/>
        <v>1</v>
      </c>
      <c r="V6010" t="b">
        <f t="shared" si="946"/>
        <v>0</v>
      </c>
      <c r="W6010" t="b">
        <f t="shared" si="947"/>
        <v>0</v>
      </c>
      <c r="X6010" t="b">
        <f t="shared" si="948"/>
        <v>1</v>
      </c>
      <c r="Y6010" t="b">
        <f t="shared" si="949"/>
        <v>0</v>
      </c>
      <c r="Z6010" t="b">
        <v>1</v>
      </c>
    </row>
    <row r="6011" spans="1:27" x14ac:dyDescent="0.25">
      <c r="A6011" t="s">
        <v>3362</v>
      </c>
      <c r="B6011">
        <v>0</v>
      </c>
      <c r="C6011">
        <v>0</v>
      </c>
      <c r="D6011" t="s">
        <v>3363</v>
      </c>
      <c r="E6011" t="s">
        <v>15</v>
      </c>
      <c r="F6011" t="s">
        <v>8</v>
      </c>
      <c r="G6011" t="b">
        <v>0</v>
      </c>
      <c r="H6011" t="s">
        <v>9</v>
      </c>
      <c r="I6011" t="s">
        <v>141</v>
      </c>
      <c r="J6011" t="s">
        <v>142</v>
      </c>
      <c r="K6011" t="s">
        <v>143</v>
      </c>
      <c r="L6011">
        <v>4</v>
      </c>
      <c r="P6011" t="b">
        <f t="shared" si="940"/>
        <v>1</v>
      </c>
      <c r="Q6011" t="b">
        <f t="shared" si="941"/>
        <v>0</v>
      </c>
      <c r="R6011" t="b">
        <f t="shared" si="942"/>
        <v>0</v>
      </c>
      <c r="S6011" t="b">
        <f t="shared" si="943"/>
        <v>0</v>
      </c>
      <c r="T6011" t="b">
        <f t="shared" si="944"/>
        <v>0</v>
      </c>
      <c r="U6011" t="b">
        <f t="shared" si="945"/>
        <v>1</v>
      </c>
      <c r="V6011" t="b">
        <f t="shared" si="946"/>
        <v>1</v>
      </c>
      <c r="W6011" t="b">
        <f t="shared" si="947"/>
        <v>0</v>
      </c>
      <c r="X6011" t="b">
        <f t="shared" si="948"/>
        <v>0</v>
      </c>
      <c r="Y6011" t="b">
        <f t="shared" si="949"/>
        <v>0</v>
      </c>
      <c r="Z6011" t="b">
        <v>0</v>
      </c>
    </row>
    <row r="6012" spans="1:27" x14ac:dyDescent="0.25">
      <c r="A6012" t="s">
        <v>2715</v>
      </c>
      <c r="B6012">
        <v>0</v>
      </c>
      <c r="C6012">
        <v>0</v>
      </c>
      <c r="D6012" t="s">
        <v>2716</v>
      </c>
      <c r="E6012" t="s">
        <v>7</v>
      </c>
      <c r="F6012" t="s">
        <v>8</v>
      </c>
      <c r="G6012" t="b">
        <v>0</v>
      </c>
      <c r="H6012" t="s">
        <v>9</v>
      </c>
      <c r="I6012" t="s">
        <v>141</v>
      </c>
      <c r="J6012" t="s">
        <v>142</v>
      </c>
      <c r="K6012" t="s">
        <v>143</v>
      </c>
      <c r="L6012">
        <v>8</v>
      </c>
      <c r="N6012">
        <v>1</v>
      </c>
      <c r="P6012" t="b">
        <f t="shared" si="940"/>
        <v>1</v>
      </c>
      <c r="Q6012" t="b">
        <f t="shared" si="941"/>
        <v>0</v>
      </c>
      <c r="R6012" t="b">
        <f t="shared" si="942"/>
        <v>1</v>
      </c>
      <c r="S6012" t="b">
        <f t="shared" si="943"/>
        <v>0</v>
      </c>
      <c r="T6012" t="b">
        <f t="shared" si="944"/>
        <v>0</v>
      </c>
      <c r="U6012" t="b">
        <f t="shared" si="945"/>
        <v>1</v>
      </c>
      <c r="V6012" t="b">
        <f t="shared" si="946"/>
        <v>0</v>
      </c>
      <c r="W6012" t="b">
        <f t="shared" si="947"/>
        <v>0</v>
      </c>
      <c r="X6012" t="b">
        <f t="shared" si="948"/>
        <v>1</v>
      </c>
      <c r="Y6012" t="b">
        <f t="shared" si="949"/>
        <v>1</v>
      </c>
      <c r="Z6012" t="b">
        <v>0</v>
      </c>
    </row>
    <row r="6013" spans="1:27" x14ac:dyDescent="0.25">
      <c r="A6013" t="s">
        <v>2451</v>
      </c>
      <c r="B6013">
        <v>0</v>
      </c>
      <c r="C6013">
        <v>0</v>
      </c>
      <c r="D6013" t="s">
        <v>2452</v>
      </c>
      <c r="E6013" t="s">
        <v>37</v>
      </c>
      <c r="F6013" t="s">
        <v>8</v>
      </c>
      <c r="G6013" t="b">
        <v>0</v>
      </c>
      <c r="H6013" t="s">
        <v>9</v>
      </c>
      <c r="I6013" t="s">
        <v>141</v>
      </c>
      <c r="J6013" t="s">
        <v>142</v>
      </c>
      <c r="K6013" t="s">
        <v>143</v>
      </c>
      <c r="P6013" t="b">
        <f t="shared" si="940"/>
        <v>0</v>
      </c>
      <c r="Q6013" t="b">
        <f t="shared" si="941"/>
        <v>0</v>
      </c>
      <c r="R6013" t="b">
        <f t="shared" si="942"/>
        <v>0</v>
      </c>
      <c r="S6013" t="b">
        <f t="shared" si="943"/>
        <v>0</v>
      </c>
      <c r="T6013" t="b">
        <f t="shared" si="944"/>
        <v>1</v>
      </c>
      <c r="U6013" t="b">
        <f t="shared" si="945"/>
        <v>0</v>
      </c>
      <c r="V6013" t="b">
        <f t="shared" si="946"/>
        <v>0</v>
      </c>
      <c r="W6013" t="b">
        <f t="shared" si="947"/>
        <v>0</v>
      </c>
      <c r="X6013" t="b">
        <f t="shared" si="948"/>
        <v>0</v>
      </c>
      <c r="Y6013" t="b">
        <f t="shared" si="949"/>
        <v>0</v>
      </c>
      <c r="Z6013" t="b">
        <v>0</v>
      </c>
    </row>
    <row r="6014" spans="1:27" x14ac:dyDescent="0.25">
      <c r="A6014" t="s">
        <v>14763</v>
      </c>
      <c r="B6014">
        <v>0</v>
      </c>
      <c r="C6014">
        <v>0</v>
      </c>
      <c r="D6014" t="s">
        <v>14764</v>
      </c>
      <c r="E6014" t="s">
        <v>7</v>
      </c>
      <c r="F6014" t="s">
        <v>8</v>
      </c>
      <c r="G6014" t="b">
        <v>0</v>
      </c>
      <c r="H6014" t="s">
        <v>9</v>
      </c>
      <c r="I6014" t="s">
        <v>141</v>
      </c>
      <c r="J6014" t="s">
        <v>142</v>
      </c>
      <c r="K6014" t="s">
        <v>143</v>
      </c>
      <c r="L6014">
        <v>10</v>
      </c>
      <c r="M6014">
        <v>7</v>
      </c>
      <c r="O6014">
        <v>1</v>
      </c>
      <c r="P6014" t="b">
        <f t="shared" si="940"/>
        <v>1</v>
      </c>
      <c r="Q6014" t="b">
        <f t="shared" si="941"/>
        <v>1</v>
      </c>
      <c r="R6014" t="b">
        <f t="shared" si="942"/>
        <v>0</v>
      </c>
      <c r="S6014" t="b">
        <f t="shared" si="943"/>
        <v>1</v>
      </c>
      <c r="T6014" t="b">
        <f t="shared" si="944"/>
        <v>0</v>
      </c>
      <c r="U6014" t="b">
        <f t="shared" si="945"/>
        <v>1</v>
      </c>
      <c r="V6014" t="b">
        <f t="shared" si="946"/>
        <v>0</v>
      </c>
      <c r="W6014" t="b">
        <f t="shared" si="947"/>
        <v>0</v>
      </c>
      <c r="X6014" t="b">
        <f t="shared" si="948"/>
        <v>0</v>
      </c>
      <c r="Y6014" t="b">
        <f t="shared" si="949"/>
        <v>0</v>
      </c>
      <c r="Z6014" t="b">
        <v>1</v>
      </c>
    </row>
    <row r="6015" spans="1:27" x14ac:dyDescent="0.25">
      <c r="A6015" t="s">
        <v>3050</v>
      </c>
      <c r="B6015">
        <v>0</v>
      </c>
      <c r="C6015">
        <v>0</v>
      </c>
      <c r="D6015" t="s">
        <v>3051</v>
      </c>
      <c r="E6015" t="s">
        <v>15</v>
      </c>
      <c r="F6015" t="s">
        <v>8</v>
      </c>
      <c r="G6015" t="b">
        <v>0</v>
      </c>
      <c r="H6015" t="s">
        <v>9</v>
      </c>
      <c r="I6015" t="s">
        <v>141</v>
      </c>
      <c r="J6015" t="s">
        <v>142</v>
      </c>
      <c r="K6015" t="s">
        <v>143</v>
      </c>
      <c r="L6015">
        <v>10</v>
      </c>
      <c r="M6015">
        <v>22</v>
      </c>
      <c r="N6015">
        <v>3</v>
      </c>
      <c r="O6015">
        <v>3</v>
      </c>
      <c r="P6015" t="b">
        <f t="shared" si="940"/>
        <v>1</v>
      </c>
      <c r="Q6015" t="b">
        <f t="shared" si="941"/>
        <v>1</v>
      </c>
      <c r="R6015" t="b">
        <f t="shared" si="942"/>
        <v>1</v>
      </c>
      <c r="S6015" t="b">
        <f t="shared" si="943"/>
        <v>1</v>
      </c>
      <c r="T6015" t="b">
        <f t="shared" si="944"/>
        <v>0</v>
      </c>
      <c r="U6015" t="b">
        <f t="shared" si="945"/>
        <v>1</v>
      </c>
      <c r="V6015" t="b">
        <f t="shared" si="946"/>
        <v>0</v>
      </c>
      <c r="W6015" t="b">
        <f t="shared" si="947"/>
        <v>0</v>
      </c>
      <c r="X6015" t="b">
        <f t="shared" si="948"/>
        <v>0</v>
      </c>
      <c r="Y6015" t="b">
        <f t="shared" si="949"/>
        <v>0</v>
      </c>
      <c r="Z6015" t="b">
        <v>1</v>
      </c>
    </row>
    <row r="6016" spans="1:27" x14ac:dyDescent="0.25">
      <c r="A6016" t="s">
        <v>3818</v>
      </c>
      <c r="B6016">
        <v>0</v>
      </c>
      <c r="C6016">
        <v>0</v>
      </c>
      <c r="D6016" t="s">
        <v>3819</v>
      </c>
      <c r="E6016" t="s">
        <v>37</v>
      </c>
      <c r="F6016" t="s">
        <v>8</v>
      </c>
      <c r="G6016" t="b">
        <v>0</v>
      </c>
      <c r="H6016" t="s">
        <v>9</v>
      </c>
      <c r="I6016" t="s">
        <v>141</v>
      </c>
      <c r="J6016" t="s">
        <v>142</v>
      </c>
      <c r="K6016" t="s">
        <v>143</v>
      </c>
      <c r="L6016">
        <v>2</v>
      </c>
      <c r="M6016">
        <v>6</v>
      </c>
      <c r="N6016">
        <v>1</v>
      </c>
      <c r="P6016" t="b">
        <f t="shared" si="940"/>
        <v>1</v>
      </c>
      <c r="Q6016" t="b">
        <f t="shared" si="941"/>
        <v>1</v>
      </c>
      <c r="R6016" t="b">
        <f t="shared" si="942"/>
        <v>1</v>
      </c>
      <c r="S6016" t="b">
        <f t="shared" si="943"/>
        <v>0</v>
      </c>
      <c r="T6016" t="b">
        <f t="shared" si="944"/>
        <v>0</v>
      </c>
      <c r="U6016" t="b">
        <f t="shared" si="945"/>
        <v>1</v>
      </c>
      <c r="V6016" t="b">
        <f t="shared" si="946"/>
        <v>0</v>
      </c>
      <c r="W6016" t="b">
        <f t="shared" si="947"/>
        <v>0</v>
      </c>
      <c r="X6016" t="b">
        <f t="shared" si="948"/>
        <v>1</v>
      </c>
      <c r="Y6016" t="b">
        <f t="shared" si="949"/>
        <v>0</v>
      </c>
      <c r="Z6016" t="b">
        <v>0</v>
      </c>
    </row>
    <row r="6017" spans="1:27" x14ac:dyDescent="0.25">
      <c r="A6017" t="s">
        <v>4819</v>
      </c>
      <c r="B6017">
        <v>0</v>
      </c>
      <c r="C6017">
        <v>0</v>
      </c>
      <c r="D6017" t="s">
        <v>4820</v>
      </c>
      <c r="E6017" t="s">
        <v>7</v>
      </c>
      <c r="F6017" t="s">
        <v>8</v>
      </c>
      <c r="G6017" t="b">
        <v>0</v>
      </c>
      <c r="H6017" t="s">
        <v>9</v>
      </c>
      <c r="I6017" t="s">
        <v>141</v>
      </c>
      <c r="J6017" t="s">
        <v>142</v>
      </c>
      <c r="K6017" t="s">
        <v>143</v>
      </c>
      <c r="L6017">
        <v>3</v>
      </c>
      <c r="M6017">
        <v>3</v>
      </c>
      <c r="P6017" t="b">
        <f t="shared" si="940"/>
        <v>1</v>
      </c>
      <c r="Q6017" t="b">
        <f t="shared" si="941"/>
        <v>1</v>
      </c>
      <c r="R6017" t="b">
        <f t="shared" si="942"/>
        <v>0</v>
      </c>
      <c r="S6017" t="b">
        <f t="shared" si="943"/>
        <v>0</v>
      </c>
      <c r="T6017" t="b">
        <f t="shared" si="944"/>
        <v>0</v>
      </c>
      <c r="U6017" t="b">
        <f t="shared" si="945"/>
        <v>1</v>
      </c>
      <c r="V6017" t="b">
        <f t="shared" si="946"/>
        <v>0</v>
      </c>
      <c r="W6017" t="b">
        <f t="shared" si="947"/>
        <v>1</v>
      </c>
      <c r="X6017" t="b">
        <f t="shared" si="948"/>
        <v>0</v>
      </c>
      <c r="Y6017" t="b">
        <f t="shared" si="949"/>
        <v>0</v>
      </c>
      <c r="Z6017" t="b">
        <v>1</v>
      </c>
      <c r="AA6017" t="s">
        <v>16425</v>
      </c>
    </row>
    <row r="6018" spans="1:27" x14ac:dyDescent="0.25">
      <c r="A6018" t="s">
        <v>3320</v>
      </c>
      <c r="B6018">
        <v>0</v>
      </c>
      <c r="C6018">
        <v>0</v>
      </c>
      <c r="D6018" t="s">
        <v>3321</v>
      </c>
      <c r="E6018" t="s">
        <v>7</v>
      </c>
      <c r="F6018" t="s">
        <v>8</v>
      </c>
      <c r="G6018" t="b">
        <v>0</v>
      </c>
      <c r="H6018" t="s">
        <v>9</v>
      </c>
      <c r="I6018" t="s">
        <v>141</v>
      </c>
      <c r="J6018" t="s">
        <v>142</v>
      </c>
      <c r="K6018" t="s">
        <v>143</v>
      </c>
      <c r="L6018">
        <v>7</v>
      </c>
      <c r="M6018">
        <v>4</v>
      </c>
      <c r="N6018">
        <v>1</v>
      </c>
      <c r="O6018">
        <v>1</v>
      </c>
      <c r="P6018" t="b">
        <f t="shared" si="940"/>
        <v>1</v>
      </c>
      <c r="Q6018" t="b">
        <f t="shared" si="941"/>
        <v>1</v>
      </c>
      <c r="R6018" t="b">
        <f t="shared" si="942"/>
        <v>1</v>
      </c>
      <c r="S6018" t="b">
        <f t="shared" si="943"/>
        <v>1</v>
      </c>
      <c r="T6018" t="b">
        <f t="shared" si="944"/>
        <v>0</v>
      </c>
      <c r="U6018" t="b">
        <f t="shared" si="945"/>
        <v>1</v>
      </c>
      <c r="V6018" t="b">
        <f t="shared" si="946"/>
        <v>0</v>
      </c>
      <c r="W6018" t="b">
        <f t="shared" si="947"/>
        <v>0</v>
      </c>
      <c r="X6018" t="b">
        <f t="shared" si="948"/>
        <v>0</v>
      </c>
      <c r="Y6018" t="b">
        <f t="shared" si="949"/>
        <v>0</v>
      </c>
      <c r="Z6018" t="b">
        <v>1</v>
      </c>
    </row>
    <row r="6019" spans="1:27" x14ac:dyDescent="0.25">
      <c r="A6019" t="s">
        <v>13882</v>
      </c>
      <c r="B6019">
        <v>0</v>
      </c>
      <c r="C6019">
        <v>0</v>
      </c>
      <c r="D6019" t="s">
        <v>13883</v>
      </c>
      <c r="E6019" t="s">
        <v>7</v>
      </c>
      <c r="F6019" t="s">
        <v>8</v>
      </c>
      <c r="G6019" t="b">
        <v>0</v>
      </c>
      <c r="H6019" t="s">
        <v>9</v>
      </c>
      <c r="I6019" t="s">
        <v>141</v>
      </c>
      <c r="J6019" t="s">
        <v>142</v>
      </c>
      <c r="K6019" t="s">
        <v>143</v>
      </c>
      <c r="L6019">
        <v>10</v>
      </c>
      <c r="M6019">
        <v>3</v>
      </c>
      <c r="P6019" t="b">
        <f t="shared" si="940"/>
        <v>1</v>
      </c>
      <c r="Q6019" t="b">
        <f t="shared" si="941"/>
        <v>1</v>
      </c>
      <c r="R6019" t="b">
        <f t="shared" si="942"/>
        <v>0</v>
      </c>
      <c r="S6019" t="b">
        <f t="shared" si="943"/>
        <v>0</v>
      </c>
      <c r="T6019" t="b">
        <f t="shared" si="944"/>
        <v>0</v>
      </c>
      <c r="U6019" t="b">
        <f t="shared" si="945"/>
        <v>1</v>
      </c>
      <c r="V6019" t="b">
        <f t="shared" si="946"/>
        <v>0</v>
      </c>
      <c r="W6019" t="b">
        <f t="shared" si="947"/>
        <v>1</v>
      </c>
      <c r="X6019" t="b">
        <f t="shared" si="948"/>
        <v>0</v>
      </c>
      <c r="Y6019" t="b">
        <f t="shared" si="949"/>
        <v>0</v>
      </c>
      <c r="Z6019" t="b">
        <v>1</v>
      </c>
    </row>
    <row r="6020" spans="1:27" x14ac:dyDescent="0.25">
      <c r="A6020" t="s">
        <v>4301</v>
      </c>
      <c r="B6020">
        <v>0</v>
      </c>
      <c r="C6020">
        <v>0</v>
      </c>
      <c r="D6020" t="s">
        <v>4302</v>
      </c>
      <c r="E6020" t="s">
        <v>37</v>
      </c>
      <c r="F6020" t="s">
        <v>8</v>
      </c>
      <c r="G6020" t="b">
        <v>0</v>
      </c>
      <c r="H6020" t="s">
        <v>9</v>
      </c>
      <c r="I6020" t="s">
        <v>141</v>
      </c>
      <c r="J6020" t="s">
        <v>142</v>
      </c>
      <c r="K6020" t="s">
        <v>143</v>
      </c>
      <c r="L6020">
        <v>3</v>
      </c>
      <c r="M6020">
        <v>1</v>
      </c>
      <c r="P6020" t="b">
        <f t="shared" si="940"/>
        <v>1</v>
      </c>
      <c r="Q6020" t="b">
        <f t="shared" si="941"/>
        <v>1</v>
      </c>
      <c r="R6020" t="b">
        <f t="shared" si="942"/>
        <v>0</v>
      </c>
      <c r="S6020" t="b">
        <f t="shared" si="943"/>
        <v>0</v>
      </c>
      <c r="T6020" t="b">
        <f t="shared" si="944"/>
        <v>0</v>
      </c>
      <c r="U6020" t="b">
        <f t="shared" si="945"/>
        <v>1</v>
      </c>
      <c r="V6020" t="b">
        <f t="shared" si="946"/>
        <v>0</v>
      </c>
      <c r="W6020" t="b">
        <f t="shared" si="947"/>
        <v>1</v>
      </c>
      <c r="X6020" t="b">
        <f t="shared" si="948"/>
        <v>0</v>
      </c>
      <c r="Y6020" t="b">
        <f t="shared" si="949"/>
        <v>0</v>
      </c>
      <c r="Z6020" t="b">
        <v>0</v>
      </c>
    </row>
    <row r="6021" spans="1:27" x14ac:dyDescent="0.25">
      <c r="A6021" t="s">
        <v>13884</v>
      </c>
      <c r="B6021">
        <v>0</v>
      </c>
      <c r="C6021">
        <v>0</v>
      </c>
      <c r="D6021" t="s">
        <v>13885</v>
      </c>
      <c r="E6021" t="s">
        <v>7</v>
      </c>
      <c r="F6021" t="s">
        <v>8</v>
      </c>
      <c r="G6021" t="b">
        <v>0</v>
      </c>
      <c r="H6021" t="s">
        <v>9</v>
      </c>
      <c r="I6021" t="s">
        <v>141</v>
      </c>
      <c r="J6021" t="s">
        <v>142</v>
      </c>
      <c r="K6021" t="s">
        <v>13153</v>
      </c>
      <c r="L6021">
        <v>1</v>
      </c>
      <c r="P6021" t="b">
        <f t="shared" si="940"/>
        <v>1</v>
      </c>
      <c r="Q6021" t="b">
        <f t="shared" si="941"/>
        <v>0</v>
      </c>
      <c r="R6021" t="b">
        <f t="shared" si="942"/>
        <v>0</v>
      </c>
      <c r="S6021" t="b">
        <f t="shared" si="943"/>
        <v>0</v>
      </c>
      <c r="T6021" t="b">
        <f t="shared" si="944"/>
        <v>0</v>
      </c>
      <c r="U6021" t="b">
        <f t="shared" si="945"/>
        <v>1</v>
      </c>
      <c r="V6021" t="b">
        <f t="shared" si="946"/>
        <v>1</v>
      </c>
      <c r="W6021" t="b">
        <f t="shared" si="947"/>
        <v>0</v>
      </c>
      <c r="X6021" t="b">
        <f t="shared" si="948"/>
        <v>0</v>
      </c>
      <c r="Y6021" t="b">
        <f t="shared" si="949"/>
        <v>0</v>
      </c>
      <c r="Z6021" t="b">
        <v>0</v>
      </c>
    </row>
    <row r="6022" spans="1:27" x14ac:dyDescent="0.25">
      <c r="A6022" t="s">
        <v>13817</v>
      </c>
      <c r="B6022">
        <v>0</v>
      </c>
      <c r="C6022">
        <v>0</v>
      </c>
      <c r="D6022" t="s">
        <v>13818</v>
      </c>
      <c r="E6022" t="s">
        <v>2742</v>
      </c>
      <c r="F6022" t="s">
        <v>8</v>
      </c>
      <c r="G6022" t="b">
        <v>0</v>
      </c>
      <c r="H6022" t="s">
        <v>9</v>
      </c>
      <c r="I6022" t="s">
        <v>141</v>
      </c>
      <c r="J6022" t="s">
        <v>142</v>
      </c>
      <c r="K6022" t="s">
        <v>13153</v>
      </c>
      <c r="M6022">
        <v>2</v>
      </c>
      <c r="P6022" t="b">
        <f t="shared" si="940"/>
        <v>0</v>
      </c>
      <c r="Q6022" t="b">
        <f t="shared" si="941"/>
        <v>1</v>
      </c>
      <c r="R6022" t="b">
        <f t="shared" si="942"/>
        <v>0</v>
      </c>
      <c r="S6022" t="b">
        <f t="shared" si="943"/>
        <v>0</v>
      </c>
      <c r="T6022" t="b">
        <f t="shared" si="944"/>
        <v>0</v>
      </c>
      <c r="U6022" t="b">
        <f t="shared" si="945"/>
        <v>1</v>
      </c>
      <c r="V6022" t="b">
        <f t="shared" si="946"/>
        <v>0</v>
      </c>
      <c r="W6022" t="b">
        <f t="shared" si="947"/>
        <v>1</v>
      </c>
      <c r="X6022" t="b">
        <f t="shared" si="948"/>
        <v>0</v>
      </c>
      <c r="Y6022" t="b">
        <f t="shared" si="949"/>
        <v>0</v>
      </c>
      <c r="Z6022" t="b">
        <v>1</v>
      </c>
    </row>
    <row r="6023" spans="1:27" x14ac:dyDescent="0.25">
      <c r="A6023" t="s">
        <v>13523</v>
      </c>
      <c r="B6023">
        <v>0</v>
      </c>
      <c r="C6023">
        <v>0</v>
      </c>
      <c r="D6023" t="s">
        <v>13524</v>
      </c>
      <c r="E6023" t="s">
        <v>37</v>
      </c>
      <c r="F6023" t="s">
        <v>8</v>
      </c>
      <c r="G6023" t="b">
        <v>0</v>
      </c>
      <c r="H6023" t="s">
        <v>9</v>
      </c>
      <c r="I6023" t="s">
        <v>141</v>
      </c>
      <c r="J6023" t="s">
        <v>142</v>
      </c>
      <c r="K6023" t="s">
        <v>13153</v>
      </c>
      <c r="M6023">
        <v>5</v>
      </c>
      <c r="N6023">
        <v>1</v>
      </c>
      <c r="O6023">
        <v>1</v>
      </c>
      <c r="P6023" t="b">
        <f t="shared" si="940"/>
        <v>0</v>
      </c>
      <c r="Q6023" t="b">
        <f t="shared" si="941"/>
        <v>1</v>
      </c>
      <c r="R6023" t="b">
        <f t="shared" si="942"/>
        <v>1</v>
      </c>
      <c r="S6023" t="b">
        <f t="shared" si="943"/>
        <v>1</v>
      </c>
      <c r="T6023" t="b">
        <f t="shared" si="944"/>
        <v>0</v>
      </c>
      <c r="U6023" t="b">
        <f t="shared" si="945"/>
        <v>1</v>
      </c>
      <c r="V6023" t="b">
        <f t="shared" si="946"/>
        <v>0</v>
      </c>
      <c r="W6023" t="b">
        <f t="shared" si="947"/>
        <v>0</v>
      </c>
      <c r="X6023" t="b">
        <f t="shared" si="948"/>
        <v>0</v>
      </c>
      <c r="Y6023" t="b">
        <f t="shared" si="949"/>
        <v>0</v>
      </c>
      <c r="Z6023" t="b">
        <v>1</v>
      </c>
    </row>
    <row r="6024" spans="1:27" x14ac:dyDescent="0.25">
      <c r="A6024" t="s">
        <v>13154</v>
      </c>
      <c r="B6024">
        <v>0</v>
      </c>
      <c r="C6024">
        <v>0</v>
      </c>
      <c r="D6024" t="s">
        <v>13155</v>
      </c>
      <c r="E6024" t="s">
        <v>7</v>
      </c>
      <c r="F6024" t="s">
        <v>8</v>
      </c>
      <c r="G6024" t="b">
        <v>0</v>
      </c>
      <c r="H6024" t="s">
        <v>9</v>
      </c>
      <c r="I6024" t="s">
        <v>141</v>
      </c>
      <c r="J6024" t="s">
        <v>142</v>
      </c>
      <c r="K6024" t="s">
        <v>13153</v>
      </c>
      <c r="M6024">
        <v>9</v>
      </c>
      <c r="N6024">
        <v>6</v>
      </c>
      <c r="P6024" t="b">
        <f t="shared" si="940"/>
        <v>0</v>
      </c>
      <c r="Q6024" t="b">
        <f t="shared" si="941"/>
        <v>1</v>
      </c>
      <c r="R6024" t="b">
        <f t="shared" si="942"/>
        <v>1</v>
      </c>
      <c r="S6024" t="b">
        <f t="shared" si="943"/>
        <v>0</v>
      </c>
      <c r="T6024" t="b">
        <f t="shared" si="944"/>
        <v>0</v>
      </c>
      <c r="U6024" t="b">
        <f t="shared" si="945"/>
        <v>1</v>
      </c>
      <c r="V6024" t="b">
        <f t="shared" si="946"/>
        <v>0</v>
      </c>
      <c r="W6024" t="b">
        <f t="shared" si="947"/>
        <v>0</v>
      </c>
      <c r="X6024" t="b">
        <f t="shared" si="948"/>
        <v>1</v>
      </c>
      <c r="Y6024" t="b">
        <f t="shared" si="949"/>
        <v>0</v>
      </c>
      <c r="Z6024" t="b">
        <v>1</v>
      </c>
    </row>
    <row r="6025" spans="1:27" x14ac:dyDescent="0.25">
      <c r="A6025" t="s">
        <v>13151</v>
      </c>
      <c r="B6025">
        <v>0</v>
      </c>
      <c r="C6025">
        <v>0</v>
      </c>
      <c r="D6025" t="s">
        <v>13152</v>
      </c>
      <c r="E6025" t="s">
        <v>37</v>
      </c>
      <c r="F6025" t="s">
        <v>8</v>
      </c>
      <c r="G6025" t="b">
        <v>0</v>
      </c>
      <c r="H6025" t="s">
        <v>9</v>
      </c>
      <c r="I6025" t="s">
        <v>141</v>
      </c>
      <c r="J6025" t="s">
        <v>142</v>
      </c>
      <c r="K6025" t="s">
        <v>13153</v>
      </c>
      <c r="L6025">
        <v>12</v>
      </c>
      <c r="M6025">
        <v>22</v>
      </c>
      <c r="N6025">
        <v>1</v>
      </c>
      <c r="O6025">
        <v>2</v>
      </c>
      <c r="P6025" t="b">
        <f t="shared" si="940"/>
        <v>1</v>
      </c>
      <c r="Q6025" t="b">
        <f t="shared" si="941"/>
        <v>1</v>
      </c>
      <c r="R6025" t="b">
        <f t="shared" si="942"/>
        <v>1</v>
      </c>
      <c r="S6025" t="b">
        <f t="shared" si="943"/>
        <v>1</v>
      </c>
      <c r="T6025" t="b">
        <f t="shared" si="944"/>
        <v>0</v>
      </c>
      <c r="U6025" t="b">
        <f t="shared" si="945"/>
        <v>1</v>
      </c>
      <c r="V6025" t="b">
        <f t="shared" si="946"/>
        <v>0</v>
      </c>
      <c r="W6025" t="b">
        <f t="shared" si="947"/>
        <v>0</v>
      </c>
      <c r="X6025" t="b">
        <f t="shared" si="948"/>
        <v>0</v>
      </c>
      <c r="Y6025" t="b">
        <f t="shared" si="949"/>
        <v>0</v>
      </c>
      <c r="Z6025" t="b">
        <v>1</v>
      </c>
    </row>
    <row r="6026" spans="1:27" x14ac:dyDescent="0.25">
      <c r="A6026" t="s">
        <v>16051</v>
      </c>
      <c r="B6026">
        <v>0</v>
      </c>
      <c r="C6026">
        <v>0</v>
      </c>
      <c r="D6026" t="s">
        <v>16052</v>
      </c>
      <c r="E6026" t="s">
        <v>52</v>
      </c>
      <c r="F6026" t="s">
        <v>8</v>
      </c>
      <c r="G6026" t="b">
        <v>0</v>
      </c>
      <c r="H6026" t="s">
        <v>16</v>
      </c>
      <c r="I6026" t="s">
        <v>32</v>
      </c>
      <c r="J6026" t="s">
        <v>33</v>
      </c>
      <c r="L6026">
        <v>1</v>
      </c>
      <c r="P6026" t="b">
        <f t="shared" si="940"/>
        <v>1</v>
      </c>
      <c r="Q6026" t="b">
        <f t="shared" si="941"/>
        <v>0</v>
      </c>
      <c r="R6026" t="b">
        <f t="shared" si="942"/>
        <v>0</v>
      </c>
      <c r="S6026" t="b">
        <f t="shared" si="943"/>
        <v>0</v>
      </c>
      <c r="T6026" t="b">
        <f t="shared" si="944"/>
        <v>0</v>
      </c>
      <c r="U6026" t="b">
        <f t="shared" si="945"/>
        <v>1</v>
      </c>
      <c r="V6026" t="b">
        <f t="shared" si="946"/>
        <v>1</v>
      </c>
      <c r="W6026" t="b">
        <f t="shared" si="947"/>
        <v>0</v>
      </c>
      <c r="X6026" t="b">
        <f t="shared" si="948"/>
        <v>0</v>
      </c>
      <c r="Y6026" t="b">
        <f t="shared" si="949"/>
        <v>0</v>
      </c>
      <c r="Z6026" t="b">
        <v>0</v>
      </c>
      <c r="AA6026" t="s">
        <v>16425</v>
      </c>
    </row>
    <row r="6027" spans="1:27" x14ac:dyDescent="0.25">
      <c r="A6027" t="s">
        <v>14007</v>
      </c>
      <c r="B6027">
        <v>0</v>
      </c>
      <c r="C6027">
        <v>0</v>
      </c>
      <c r="D6027" t="s">
        <v>14008</v>
      </c>
      <c r="E6027" t="s">
        <v>15</v>
      </c>
      <c r="F6027" t="s">
        <v>8</v>
      </c>
      <c r="G6027" t="b">
        <v>0</v>
      </c>
      <c r="H6027" t="s">
        <v>16</v>
      </c>
      <c r="I6027" t="s">
        <v>32</v>
      </c>
      <c r="J6027" t="s">
        <v>33</v>
      </c>
      <c r="L6027">
        <v>1</v>
      </c>
      <c r="M6027">
        <v>6</v>
      </c>
      <c r="N6027">
        <v>2</v>
      </c>
      <c r="P6027" t="b">
        <f t="shared" si="940"/>
        <v>1</v>
      </c>
      <c r="Q6027" t="b">
        <f t="shared" si="941"/>
        <v>1</v>
      </c>
      <c r="R6027" t="b">
        <f t="shared" si="942"/>
        <v>1</v>
      </c>
      <c r="S6027" t="b">
        <f t="shared" si="943"/>
        <v>0</v>
      </c>
      <c r="T6027" t="b">
        <f t="shared" si="944"/>
        <v>0</v>
      </c>
      <c r="U6027" t="b">
        <f t="shared" si="945"/>
        <v>1</v>
      </c>
      <c r="V6027" t="b">
        <f t="shared" si="946"/>
        <v>0</v>
      </c>
      <c r="W6027" t="b">
        <f t="shared" si="947"/>
        <v>0</v>
      </c>
      <c r="X6027" t="b">
        <f t="shared" si="948"/>
        <v>1</v>
      </c>
      <c r="Y6027" t="b">
        <f t="shared" si="949"/>
        <v>0</v>
      </c>
      <c r="Z6027" t="b">
        <v>1</v>
      </c>
    </row>
    <row r="6028" spans="1:27" x14ac:dyDescent="0.25">
      <c r="A6028" t="s">
        <v>15179</v>
      </c>
      <c r="B6028">
        <v>0</v>
      </c>
      <c r="C6028">
        <v>0</v>
      </c>
      <c r="D6028" t="s">
        <v>15180</v>
      </c>
      <c r="E6028" t="s">
        <v>15</v>
      </c>
      <c r="F6028" t="s">
        <v>8</v>
      </c>
      <c r="G6028" t="b">
        <v>0</v>
      </c>
      <c r="H6028" t="s">
        <v>16</v>
      </c>
      <c r="I6028" t="s">
        <v>47</v>
      </c>
      <c r="P6028" t="b">
        <f t="shared" si="940"/>
        <v>0</v>
      </c>
      <c r="Q6028" t="b">
        <f t="shared" si="941"/>
        <v>0</v>
      </c>
      <c r="R6028" t="b">
        <f t="shared" si="942"/>
        <v>0</v>
      </c>
      <c r="S6028" t="b">
        <f t="shared" si="943"/>
        <v>0</v>
      </c>
      <c r="T6028" t="b">
        <f t="shared" si="944"/>
        <v>1</v>
      </c>
      <c r="U6028" t="b">
        <f t="shared" si="945"/>
        <v>0</v>
      </c>
      <c r="V6028" t="b">
        <f t="shared" si="946"/>
        <v>0</v>
      </c>
      <c r="W6028" t="b">
        <f t="shared" si="947"/>
        <v>0</v>
      </c>
      <c r="X6028" t="b">
        <f t="shared" si="948"/>
        <v>0</v>
      </c>
      <c r="Y6028" t="b">
        <f t="shared" si="949"/>
        <v>0</v>
      </c>
      <c r="Z6028" t="b">
        <v>0</v>
      </c>
      <c r="AA6028" t="s">
        <v>16425</v>
      </c>
    </row>
    <row r="6029" spans="1:27" x14ac:dyDescent="0.25">
      <c r="A6029" t="s">
        <v>15745</v>
      </c>
      <c r="B6029">
        <v>0</v>
      </c>
      <c r="C6029">
        <v>0</v>
      </c>
      <c r="D6029" t="s">
        <v>15746</v>
      </c>
      <c r="E6029" t="s">
        <v>52</v>
      </c>
      <c r="F6029" t="s">
        <v>8</v>
      </c>
      <c r="G6029" t="b">
        <v>0</v>
      </c>
      <c r="H6029" t="s">
        <v>9</v>
      </c>
      <c r="I6029" t="s">
        <v>10</v>
      </c>
      <c r="J6029" t="s">
        <v>1834</v>
      </c>
      <c r="K6029" t="s">
        <v>15747</v>
      </c>
      <c r="P6029" t="b">
        <f t="shared" si="940"/>
        <v>0</v>
      </c>
      <c r="Q6029" t="b">
        <f t="shared" si="941"/>
        <v>0</v>
      </c>
      <c r="R6029" t="b">
        <f t="shared" si="942"/>
        <v>0</v>
      </c>
      <c r="S6029" t="b">
        <f t="shared" si="943"/>
        <v>0</v>
      </c>
      <c r="T6029" t="b">
        <f t="shared" si="944"/>
        <v>1</v>
      </c>
      <c r="U6029" t="b">
        <f t="shared" si="945"/>
        <v>0</v>
      </c>
      <c r="V6029" t="b">
        <f t="shared" si="946"/>
        <v>0</v>
      </c>
      <c r="W6029" t="b">
        <f t="shared" si="947"/>
        <v>0</v>
      </c>
      <c r="X6029" t="b">
        <f t="shared" si="948"/>
        <v>0</v>
      </c>
      <c r="Y6029" t="b">
        <f t="shared" si="949"/>
        <v>0</v>
      </c>
      <c r="Z6029" t="b">
        <v>1</v>
      </c>
    </row>
    <row r="6030" spans="1:27" x14ac:dyDescent="0.25">
      <c r="A6030" t="s">
        <v>5001</v>
      </c>
      <c r="B6030">
        <v>0</v>
      </c>
      <c r="C6030">
        <v>0</v>
      </c>
      <c r="D6030" t="s">
        <v>5002</v>
      </c>
      <c r="E6030" t="s">
        <v>15</v>
      </c>
      <c r="F6030" t="s">
        <v>8</v>
      </c>
      <c r="G6030" t="b">
        <v>0</v>
      </c>
      <c r="H6030" t="s">
        <v>16</v>
      </c>
      <c r="I6030" t="s">
        <v>38</v>
      </c>
      <c r="J6030" t="s">
        <v>853</v>
      </c>
      <c r="K6030" t="s">
        <v>854</v>
      </c>
      <c r="M6030">
        <v>8</v>
      </c>
      <c r="P6030" t="b">
        <f t="shared" si="940"/>
        <v>0</v>
      </c>
      <c r="Q6030" t="b">
        <f t="shared" si="941"/>
        <v>1</v>
      </c>
      <c r="R6030" t="b">
        <f t="shared" si="942"/>
        <v>0</v>
      </c>
      <c r="S6030" t="b">
        <f t="shared" si="943"/>
        <v>0</v>
      </c>
      <c r="T6030" t="b">
        <f t="shared" si="944"/>
        <v>0</v>
      </c>
      <c r="U6030" t="b">
        <f t="shared" si="945"/>
        <v>1</v>
      </c>
      <c r="V6030" t="b">
        <f t="shared" si="946"/>
        <v>0</v>
      </c>
      <c r="W6030" t="b">
        <f t="shared" si="947"/>
        <v>1</v>
      </c>
      <c r="X6030" t="b">
        <f t="shared" si="948"/>
        <v>0</v>
      </c>
      <c r="Y6030" t="b">
        <f t="shared" si="949"/>
        <v>0</v>
      </c>
      <c r="Z6030" t="b">
        <v>1</v>
      </c>
    </row>
    <row r="6031" spans="1:27" x14ac:dyDescent="0.25">
      <c r="A6031" t="s">
        <v>15659</v>
      </c>
      <c r="B6031">
        <v>0</v>
      </c>
      <c r="C6031">
        <v>0</v>
      </c>
      <c r="D6031" t="s">
        <v>15660</v>
      </c>
      <c r="E6031" t="s">
        <v>52</v>
      </c>
      <c r="F6031" t="s">
        <v>8</v>
      </c>
      <c r="G6031" t="b">
        <v>0</v>
      </c>
      <c r="H6031" t="s">
        <v>16</v>
      </c>
      <c r="I6031" t="s">
        <v>17</v>
      </c>
      <c r="J6031" t="s">
        <v>18</v>
      </c>
      <c r="K6031" t="s">
        <v>523</v>
      </c>
      <c r="M6031">
        <v>1</v>
      </c>
      <c r="P6031" t="b">
        <f t="shared" si="940"/>
        <v>0</v>
      </c>
      <c r="Q6031" t="b">
        <f t="shared" si="941"/>
        <v>1</v>
      </c>
      <c r="R6031" t="b">
        <f t="shared" si="942"/>
        <v>0</v>
      </c>
      <c r="S6031" t="b">
        <f t="shared" si="943"/>
        <v>0</v>
      </c>
      <c r="T6031" t="b">
        <f t="shared" si="944"/>
        <v>0</v>
      </c>
      <c r="U6031" t="b">
        <f t="shared" si="945"/>
        <v>1</v>
      </c>
      <c r="V6031" t="b">
        <f t="shared" si="946"/>
        <v>0</v>
      </c>
      <c r="W6031" t="b">
        <f t="shared" si="947"/>
        <v>1</v>
      </c>
      <c r="X6031" t="b">
        <f t="shared" si="948"/>
        <v>0</v>
      </c>
      <c r="Y6031" t="b">
        <f t="shared" si="949"/>
        <v>0</v>
      </c>
      <c r="Z6031" t="b">
        <v>1</v>
      </c>
    </row>
    <row r="6032" spans="1:27" x14ac:dyDescent="0.25">
      <c r="A6032" t="s">
        <v>16295</v>
      </c>
      <c r="B6032">
        <v>0</v>
      </c>
      <c r="C6032">
        <v>0</v>
      </c>
      <c r="D6032" t="s">
        <v>16296</v>
      </c>
      <c r="E6032" t="s">
        <v>52</v>
      </c>
      <c r="F6032" t="s">
        <v>8</v>
      </c>
      <c r="G6032" t="b">
        <v>0</v>
      </c>
      <c r="H6032" t="s">
        <v>16</v>
      </c>
      <c r="I6032" t="s">
        <v>17</v>
      </c>
      <c r="J6032" t="s">
        <v>18</v>
      </c>
      <c r="K6032" t="s">
        <v>523</v>
      </c>
      <c r="P6032" t="b">
        <f t="shared" si="940"/>
        <v>0</v>
      </c>
      <c r="Q6032" t="b">
        <f t="shared" si="941"/>
        <v>0</v>
      </c>
      <c r="R6032" t="b">
        <f t="shared" si="942"/>
        <v>0</v>
      </c>
      <c r="S6032" t="b">
        <f t="shared" si="943"/>
        <v>0</v>
      </c>
      <c r="T6032" t="b">
        <f t="shared" si="944"/>
        <v>1</v>
      </c>
      <c r="U6032" t="b">
        <f t="shared" si="945"/>
        <v>0</v>
      </c>
      <c r="V6032" t="b">
        <f t="shared" si="946"/>
        <v>0</v>
      </c>
      <c r="W6032" t="b">
        <f t="shared" si="947"/>
        <v>0</v>
      </c>
      <c r="X6032" t="b">
        <f t="shared" si="948"/>
        <v>0</v>
      </c>
      <c r="Y6032" t="b">
        <f t="shared" si="949"/>
        <v>0</v>
      </c>
      <c r="Z6032" t="b">
        <v>1</v>
      </c>
    </row>
    <row r="6033" spans="1:26" x14ac:dyDescent="0.25">
      <c r="A6033" t="s">
        <v>15324</v>
      </c>
      <c r="B6033">
        <v>0</v>
      </c>
      <c r="C6033">
        <v>0</v>
      </c>
      <c r="D6033" t="s">
        <v>15325</v>
      </c>
      <c r="E6033" t="s">
        <v>15</v>
      </c>
      <c r="F6033" t="s">
        <v>8</v>
      </c>
      <c r="G6033" t="b">
        <v>0</v>
      </c>
      <c r="H6033" t="s">
        <v>16</v>
      </c>
      <c r="I6033" t="s">
        <v>47</v>
      </c>
      <c r="K6033" t="s">
        <v>15326</v>
      </c>
      <c r="P6033" t="b">
        <f t="shared" si="940"/>
        <v>0</v>
      </c>
      <c r="Q6033" t="b">
        <f t="shared" si="941"/>
        <v>0</v>
      </c>
      <c r="R6033" t="b">
        <f t="shared" si="942"/>
        <v>0</v>
      </c>
      <c r="S6033" t="b">
        <f t="shared" si="943"/>
        <v>0</v>
      </c>
      <c r="T6033" t="b">
        <f t="shared" si="944"/>
        <v>1</v>
      </c>
      <c r="U6033" t="b">
        <f t="shared" si="945"/>
        <v>0</v>
      </c>
      <c r="V6033" t="b">
        <f t="shared" si="946"/>
        <v>0</v>
      </c>
      <c r="W6033" t="b">
        <f t="shared" si="947"/>
        <v>0</v>
      </c>
      <c r="X6033" t="b">
        <f t="shared" si="948"/>
        <v>0</v>
      </c>
      <c r="Y6033" t="b">
        <f t="shared" si="949"/>
        <v>0</v>
      </c>
      <c r="Z6033" t="b">
        <v>0</v>
      </c>
    </row>
    <row r="6034" spans="1:26" x14ac:dyDescent="0.25">
      <c r="A6034" t="s">
        <v>11605</v>
      </c>
      <c r="B6034">
        <v>0</v>
      </c>
      <c r="C6034">
        <v>0</v>
      </c>
      <c r="D6034" t="s">
        <v>11606</v>
      </c>
      <c r="E6034" t="s">
        <v>37</v>
      </c>
      <c r="F6034" t="s">
        <v>8</v>
      </c>
      <c r="G6034" t="b">
        <v>0</v>
      </c>
      <c r="H6034" t="s">
        <v>16</v>
      </c>
      <c r="I6034" t="s">
        <v>47</v>
      </c>
      <c r="J6034" t="s">
        <v>76</v>
      </c>
      <c r="K6034" t="s">
        <v>9409</v>
      </c>
      <c r="P6034" t="b">
        <f t="shared" si="940"/>
        <v>0</v>
      </c>
      <c r="Q6034" t="b">
        <f t="shared" si="941"/>
        <v>0</v>
      </c>
      <c r="R6034" t="b">
        <f t="shared" si="942"/>
        <v>0</v>
      </c>
      <c r="S6034" t="b">
        <f t="shared" si="943"/>
        <v>0</v>
      </c>
      <c r="T6034" t="b">
        <f t="shared" si="944"/>
        <v>1</v>
      </c>
      <c r="U6034" t="b">
        <f t="shared" si="945"/>
        <v>0</v>
      </c>
      <c r="V6034" t="b">
        <f t="shared" si="946"/>
        <v>0</v>
      </c>
      <c r="W6034" t="b">
        <f t="shared" si="947"/>
        <v>0</v>
      </c>
      <c r="X6034" t="b">
        <f t="shared" si="948"/>
        <v>0</v>
      </c>
      <c r="Y6034" t="b">
        <f t="shared" si="949"/>
        <v>0</v>
      </c>
      <c r="Z6034" t="b">
        <v>1</v>
      </c>
    </row>
    <row r="6035" spans="1:26" x14ac:dyDescent="0.25">
      <c r="A6035" t="s">
        <v>8798</v>
      </c>
      <c r="B6035">
        <v>0</v>
      </c>
      <c r="C6035">
        <v>0</v>
      </c>
      <c r="D6035" t="s">
        <v>8799</v>
      </c>
      <c r="E6035" t="s">
        <v>37</v>
      </c>
      <c r="F6035" t="s">
        <v>8</v>
      </c>
      <c r="G6035" t="b">
        <v>0</v>
      </c>
      <c r="H6035" t="s">
        <v>16</v>
      </c>
      <c r="I6035" t="s">
        <v>38</v>
      </c>
      <c r="J6035" t="s">
        <v>39</v>
      </c>
      <c r="K6035" t="s">
        <v>8800</v>
      </c>
      <c r="M6035">
        <v>1</v>
      </c>
      <c r="P6035" t="b">
        <f t="shared" ref="P6035:P6098" si="950">IF(L6035&gt;0, TRUE, FALSE)</f>
        <v>0</v>
      </c>
      <c r="Q6035" t="b">
        <f t="shared" ref="Q6035:Q6098" si="951">IF(M6035&gt;0, TRUE, FALSE)</f>
        <v>1</v>
      </c>
      <c r="R6035" t="b">
        <f t="shared" ref="R6035:R6098" si="952">IF(N6035&gt;0, TRUE, FALSE)</f>
        <v>0</v>
      </c>
      <c r="S6035" t="b">
        <f t="shared" ref="S6035:S6098" si="953">IF(O6035&gt;0, TRUE, FALSE)</f>
        <v>0</v>
      </c>
      <c r="T6035" t="b">
        <f t="shared" ref="T6035:T6098" si="954">AND(NOT(P6035), NOT(Q6035), NOT(R6035), NOT(S6035))</f>
        <v>0</v>
      </c>
      <c r="U6035" t="b">
        <f t="shared" ref="U6035:U6098" si="955">OR(P6035, Q6035, R6035, S6035)</f>
        <v>1</v>
      </c>
      <c r="V6035" t="b">
        <f t="shared" ref="V6035:V6098" si="956">AND(P6035, NOT(Q6035), NOT(R6035), NOT(S6035))</f>
        <v>0</v>
      </c>
      <c r="W6035" t="b">
        <f t="shared" ref="W6035:W6098" si="957">AND(Q6035, NOT(R6035), NOT(S6035))</f>
        <v>1</v>
      </c>
      <c r="X6035" t="b">
        <f t="shared" ref="X6035:X6098" si="958">AND(R6035, NOT(S6035))</f>
        <v>0</v>
      </c>
      <c r="Y6035" t="b">
        <f t="shared" ref="Y6035:Y6098" si="959">AND(P6035, NOT(Q6035),OR(R6035,S6035))</f>
        <v>0</v>
      </c>
      <c r="Z6035" t="b">
        <v>0</v>
      </c>
    </row>
    <row r="6036" spans="1:26" x14ac:dyDescent="0.25">
      <c r="A6036" t="s">
        <v>9636</v>
      </c>
      <c r="B6036">
        <v>0</v>
      </c>
      <c r="C6036">
        <v>0</v>
      </c>
      <c r="D6036" t="s">
        <v>9637</v>
      </c>
      <c r="E6036" t="s">
        <v>37</v>
      </c>
      <c r="F6036" t="s">
        <v>8</v>
      </c>
      <c r="G6036" t="b">
        <v>0</v>
      </c>
      <c r="H6036" t="s">
        <v>16</v>
      </c>
      <c r="I6036" t="s">
        <v>38</v>
      </c>
      <c r="J6036" t="s">
        <v>39</v>
      </c>
      <c r="K6036" t="s">
        <v>8800</v>
      </c>
      <c r="L6036">
        <v>7</v>
      </c>
      <c r="M6036">
        <v>9</v>
      </c>
      <c r="P6036" t="b">
        <f t="shared" si="950"/>
        <v>1</v>
      </c>
      <c r="Q6036" t="b">
        <f t="shared" si="951"/>
        <v>1</v>
      </c>
      <c r="R6036" t="b">
        <f t="shared" si="952"/>
        <v>0</v>
      </c>
      <c r="S6036" t="b">
        <f t="shared" si="953"/>
        <v>0</v>
      </c>
      <c r="T6036" t="b">
        <f t="shared" si="954"/>
        <v>0</v>
      </c>
      <c r="U6036" t="b">
        <f t="shared" si="955"/>
        <v>1</v>
      </c>
      <c r="V6036" t="b">
        <f t="shared" si="956"/>
        <v>0</v>
      </c>
      <c r="W6036" t="b">
        <f t="shared" si="957"/>
        <v>1</v>
      </c>
      <c r="X6036" t="b">
        <f t="shared" si="958"/>
        <v>0</v>
      </c>
      <c r="Y6036" t="b">
        <f t="shared" si="959"/>
        <v>0</v>
      </c>
      <c r="Z6036" t="b">
        <v>0</v>
      </c>
    </row>
    <row r="6037" spans="1:26" x14ac:dyDescent="0.25">
      <c r="A6037" t="s">
        <v>9394</v>
      </c>
      <c r="B6037">
        <v>0</v>
      </c>
      <c r="C6037">
        <v>0</v>
      </c>
      <c r="D6037" t="s">
        <v>9395</v>
      </c>
      <c r="E6037" t="s">
        <v>37</v>
      </c>
      <c r="F6037" t="s">
        <v>8</v>
      </c>
      <c r="G6037" t="b">
        <v>0</v>
      </c>
      <c r="H6037" t="s">
        <v>16</v>
      </c>
      <c r="I6037" t="s">
        <v>47</v>
      </c>
      <c r="J6037" t="s">
        <v>76</v>
      </c>
      <c r="K6037" t="s">
        <v>109</v>
      </c>
      <c r="L6037">
        <v>1</v>
      </c>
      <c r="M6037">
        <v>7</v>
      </c>
      <c r="P6037" t="b">
        <f t="shared" si="950"/>
        <v>1</v>
      </c>
      <c r="Q6037" t="b">
        <f t="shared" si="951"/>
        <v>1</v>
      </c>
      <c r="R6037" t="b">
        <f t="shared" si="952"/>
        <v>0</v>
      </c>
      <c r="S6037" t="b">
        <f t="shared" si="953"/>
        <v>0</v>
      </c>
      <c r="T6037" t="b">
        <f t="shared" si="954"/>
        <v>0</v>
      </c>
      <c r="U6037" t="b">
        <f t="shared" si="955"/>
        <v>1</v>
      </c>
      <c r="V6037" t="b">
        <f t="shared" si="956"/>
        <v>0</v>
      </c>
      <c r="W6037" t="b">
        <f t="shared" si="957"/>
        <v>1</v>
      </c>
      <c r="X6037" t="b">
        <f t="shared" si="958"/>
        <v>0</v>
      </c>
      <c r="Y6037" t="b">
        <f t="shared" si="959"/>
        <v>0</v>
      </c>
      <c r="Z6037" t="b">
        <v>1</v>
      </c>
    </row>
    <row r="6038" spans="1:26" x14ac:dyDescent="0.25">
      <c r="A6038" t="s">
        <v>5226</v>
      </c>
      <c r="B6038">
        <v>0</v>
      </c>
      <c r="C6038">
        <v>0</v>
      </c>
      <c r="D6038" t="s">
        <v>5227</v>
      </c>
      <c r="E6038" t="s">
        <v>37</v>
      </c>
      <c r="F6038" t="s">
        <v>8</v>
      </c>
      <c r="G6038" t="b">
        <v>0</v>
      </c>
      <c r="H6038" t="s">
        <v>16</v>
      </c>
      <c r="I6038" t="s">
        <v>47</v>
      </c>
      <c r="J6038" t="s">
        <v>76</v>
      </c>
      <c r="K6038" t="s">
        <v>109</v>
      </c>
      <c r="L6038">
        <v>5</v>
      </c>
      <c r="M6038">
        <v>8</v>
      </c>
      <c r="P6038" t="b">
        <f t="shared" si="950"/>
        <v>1</v>
      </c>
      <c r="Q6038" t="b">
        <f t="shared" si="951"/>
        <v>1</v>
      </c>
      <c r="R6038" t="b">
        <f t="shared" si="952"/>
        <v>0</v>
      </c>
      <c r="S6038" t="b">
        <f t="shared" si="953"/>
        <v>0</v>
      </c>
      <c r="T6038" t="b">
        <f t="shared" si="954"/>
        <v>0</v>
      </c>
      <c r="U6038" t="b">
        <f t="shared" si="955"/>
        <v>1</v>
      </c>
      <c r="V6038" t="b">
        <f t="shared" si="956"/>
        <v>0</v>
      </c>
      <c r="W6038" t="b">
        <f t="shared" si="957"/>
        <v>1</v>
      </c>
      <c r="X6038" t="b">
        <f t="shared" si="958"/>
        <v>0</v>
      </c>
      <c r="Y6038" t="b">
        <f t="shared" si="959"/>
        <v>0</v>
      </c>
      <c r="Z6038" t="b">
        <v>1</v>
      </c>
    </row>
    <row r="6039" spans="1:26" x14ac:dyDescent="0.25">
      <c r="A6039" t="s">
        <v>11750</v>
      </c>
      <c r="B6039">
        <v>0</v>
      </c>
      <c r="C6039">
        <v>0</v>
      </c>
      <c r="D6039" t="s">
        <v>11751</v>
      </c>
      <c r="E6039" t="s">
        <v>37</v>
      </c>
      <c r="F6039" t="s">
        <v>8</v>
      </c>
      <c r="G6039" t="b">
        <v>0</v>
      </c>
      <c r="H6039" t="s">
        <v>16</v>
      </c>
      <c r="I6039" t="s">
        <v>47</v>
      </c>
      <c r="J6039" t="s">
        <v>76</v>
      </c>
      <c r="K6039" t="s">
        <v>109</v>
      </c>
      <c r="P6039" t="b">
        <f t="shared" si="950"/>
        <v>0</v>
      </c>
      <c r="Q6039" t="b">
        <f t="shared" si="951"/>
        <v>0</v>
      </c>
      <c r="R6039" t="b">
        <f t="shared" si="952"/>
        <v>0</v>
      </c>
      <c r="S6039" t="b">
        <f t="shared" si="953"/>
        <v>0</v>
      </c>
      <c r="T6039" t="b">
        <f t="shared" si="954"/>
        <v>1</v>
      </c>
      <c r="U6039" t="b">
        <f t="shared" si="955"/>
        <v>0</v>
      </c>
      <c r="V6039" t="b">
        <f t="shared" si="956"/>
        <v>0</v>
      </c>
      <c r="W6039" t="b">
        <f t="shared" si="957"/>
        <v>0</v>
      </c>
      <c r="X6039" t="b">
        <f t="shared" si="958"/>
        <v>0</v>
      </c>
      <c r="Y6039" t="b">
        <f t="shared" si="959"/>
        <v>0</v>
      </c>
      <c r="Z6039" t="b">
        <v>0</v>
      </c>
    </row>
    <row r="6040" spans="1:26" x14ac:dyDescent="0.25">
      <c r="A6040" t="s">
        <v>7693</v>
      </c>
      <c r="B6040">
        <v>0</v>
      </c>
      <c r="C6040">
        <v>0</v>
      </c>
      <c r="D6040" t="s">
        <v>7694</v>
      </c>
      <c r="E6040" t="s">
        <v>37</v>
      </c>
      <c r="F6040" t="s">
        <v>8</v>
      </c>
      <c r="G6040" t="b">
        <v>0</v>
      </c>
      <c r="H6040" t="s">
        <v>16</v>
      </c>
      <c r="I6040" t="s">
        <v>47</v>
      </c>
      <c r="J6040" t="s">
        <v>76</v>
      </c>
      <c r="K6040" t="s">
        <v>109</v>
      </c>
      <c r="L6040">
        <v>1</v>
      </c>
      <c r="P6040" t="b">
        <f t="shared" si="950"/>
        <v>1</v>
      </c>
      <c r="Q6040" t="b">
        <f t="shared" si="951"/>
        <v>0</v>
      </c>
      <c r="R6040" t="b">
        <f t="shared" si="952"/>
        <v>0</v>
      </c>
      <c r="S6040" t="b">
        <f t="shared" si="953"/>
        <v>0</v>
      </c>
      <c r="T6040" t="b">
        <f t="shared" si="954"/>
        <v>0</v>
      </c>
      <c r="U6040" t="b">
        <f t="shared" si="955"/>
        <v>1</v>
      </c>
      <c r="V6040" t="b">
        <f t="shared" si="956"/>
        <v>1</v>
      </c>
      <c r="W6040" t="b">
        <f t="shared" si="957"/>
        <v>0</v>
      </c>
      <c r="X6040" t="b">
        <f t="shared" si="958"/>
        <v>0</v>
      </c>
      <c r="Y6040" t="b">
        <f t="shared" si="959"/>
        <v>0</v>
      </c>
      <c r="Z6040" t="b">
        <v>0</v>
      </c>
    </row>
    <row r="6041" spans="1:26" x14ac:dyDescent="0.25">
      <c r="A6041" t="s">
        <v>10406</v>
      </c>
      <c r="B6041">
        <v>0</v>
      </c>
      <c r="C6041">
        <v>0</v>
      </c>
      <c r="D6041" t="s">
        <v>10407</v>
      </c>
      <c r="E6041" t="s">
        <v>37</v>
      </c>
      <c r="F6041" t="s">
        <v>8</v>
      </c>
      <c r="G6041" t="b">
        <v>0</v>
      </c>
      <c r="H6041" t="s">
        <v>16</v>
      </c>
      <c r="I6041" t="s">
        <v>47</v>
      </c>
      <c r="J6041" t="s">
        <v>76</v>
      </c>
      <c r="K6041" t="s">
        <v>109</v>
      </c>
      <c r="L6041">
        <v>1</v>
      </c>
      <c r="M6041">
        <v>23</v>
      </c>
      <c r="P6041" t="b">
        <f t="shared" si="950"/>
        <v>1</v>
      </c>
      <c r="Q6041" t="b">
        <f t="shared" si="951"/>
        <v>1</v>
      </c>
      <c r="R6041" t="b">
        <f t="shared" si="952"/>
        <v>0</v>
      </c>
      <c r="S6041" t="b">
        <f t="shared" si="953"/>
        <v>0</v>
      </c>
      <c r="T6041" t="b">
        <f t="shared" si="954"/>
        <v>0</v>
      </c>
      <c r="U6041" t="b">
        <f t="shared" si="955"/>
        <v>1</v>
      </c>
      <c r="V6041" t="b">
        <f t="shared" si="956"/>
        <v>0</v>
      </c>
      <c r="W6041" t="b">
        <f t="shared" si="957"/>
        <v>1</v>
      </c>
      <c r="X6041" t="b">
        <f t="shared" si="958"/>
        <v>0</v>
      </c>
      <c r="Y6041" t="b">
        <f t="shared" si="959"/>
        <v>0</v>
      </c>
      <c r="Z6041" t="b">
        <v>1</v>
      </c>
    </row>
    <row r="6042" spans="1:26" x14ac:dyDescent="0.25">
      <c r="A6042" t="s">
        <v>7669</v>
      </c>
      <c r="B6042">
        <v>0</v>
      </c>
      <c r="C6042">
        <v>0</v>
      </c>
      <c r="D6042" t="s">
        <v>7670</v>
      </c>
      <c r="E6042" t="s">
        <v>37</v>
      </c>
      <c r="F6042" t="s">
        <v>8</v>
      </c>
      <c r="G6042" t="b">
        <v>0</v>
      </c>
      <c r="H6042" t="s">
        <v>16</v>
      </c>
      <c r="I6042" t="s">
        <v>47</v>
      </c>
      <c r="J6042" t="s">
        <v>76</v>
      </c>
      <c r="K6042" t="s">
        <v>109</v>
      </c>
      <c r="L6042">
        <v>10</v>
      </c>
      <c r="M6042">
        <v>6</v>
      </c>
      <c r="P6042" t="b">
        <f t="shared" si="950"/>
        <v>1</v>
      </c>
      <c r="Q6042" t="b">
        <f t="shared" si="951"/>
        <v>1</v>
      </c>
      <c r="R6042" t="b">
        <f t="shared" si="952"/>
        <v>0</v>
      </c>
      <c r="S6042" t="b">
        <f t="shared" si="953"/>
        <v>0</v>
      </c>
      <c r="T6042" t="b">
        <f t="shared" si="954"/>
        <v>0</v>
      </c>
      <c r="U6042" t="b">
        <f t="shared" si="955"/>
        <v>1</v>
      </c>
      <c r="V6042" t="b">
        <f t="shared" si="956"/>
        <v>0</v>
      </c>
      <c r="W6042" t="b">
        <f t="shared" si="957"/>
        <v>1</v>
      </c>
      <c r="X6042" t="b">
        <f t="shared" si="958"/>
        <v>0</v>
      </c>
      <c r="Y6042" t="b">
        <f t="shared" si="959"/>
        <v>0</v>
      </c>
      <c r="Z6042" t="b">
        <v>1</v>
      </c>
    </row>
    <row r="6043" spans="1:26" x14ac:dyDescent="0.25">
      <c r="A6043" t="s">
        <v>7707</v>
      </c>
      <c r="B6043">
        <v>0</v>
      </c>
      <c r="C6043">
        <v>0</v>
      </c>
      <c r="D6043" t="s">
        <v>7708</v>
      </c>
      <c r="E6043" t="s">
        <v>37</v>
      </c>
      <c r="F6043" t="s">
        <v>8</v>
      </c>
      <c r="G6043" t="b">
        <v>0</v>
      </c>
      <c r="H6043" t="s">
        <v>16</v>
      </c>
      <c r="I6043" t="s">
        <v>47</v>
      </c>
      <c r="J6043" t="s">
        <v>76</v>
      </c>
      <c r="K6043" t="s">
        <v>109</v>
      </c>
      <c r="L6043">
        <v>1</v>
      </c>
      <c r="M6043">
        <v>8</v>
      </c>
      <c r="P6043" t="b">
        <f t="shared" si="950"/>
        <v>1</v>
      </c>
      <c r="Q6043" t="b">
        <f t="shared" si="951"/>
        <v>1</v>
      </c>
      <c r="R6043" t="b">
        <f t="shared" si="952"/>
        <v>0</v>
      </c>
      <c r="S6043" t="b">
        <f t="shared" si="953"/>
        <v>0</v>
      </c>
      <c r="T6043" t="b">
        <f t="shared" si="954"/>
        <v>0</v>
      </c>
      <c r="U6043" t="b">
        <f t="shared" si="955"/>
        <v>1</v>
      </c>
      <c r="V6043" t="b">
        <f t="shared" si="956"/>
        <v>0</v>
      </c>
      <c r="W6043" t="b">
        <f t="shared" si="957"/>
        <v>1</v>
      </c>
      <c r="X6043" t="b">
        <f t="shared" si="958"/>
        <v>0</v>
      </c>
      <c r="Y6043" t="b">
        <f t="shared" si="959"/>
        <v>0</v>
      </c>
      <c r="Z6043" t="b">
        <v>1</v>
      </c>
    </row>
    <row r="6044" spans="1:26" x14ac:dyDescent="0.25">
      <c r="A6044" t="s">
        <v>10755</v>
      </c>
      <c r="B6044">
        <v>0</v>
      </c>
      <c r="C6044">
        <v>0</v>
      </c>
      <c r="D6044" t="s">
        <v>10756</v>
      </c>
      <c r="E6044" t="s">
        <v>37</v>
      </c>
      <c r="F6044" t="s">
        <v>8</v>
      </c>
      <c r="G6044" t="b">
        <v>0</v>
      </c>
      <c r="H6044" t="s">
        <v>16</v>
      </c>
      <c r="I6044" t="s">
        <v>47</v>
      </c>
      <c r="J6044" t="s">
        <v>76</v>
      </c>
      <c r="K6044" t="s">
        <v>109</v>
      </c>
      <c r="L6044">
        <v>1</v>
      </c>
      <c r="P6044" t="b">
        <f t="shared" si="950"/>
        <v>1</v>
      </c>
      <c r="Q6044" t="b">
        <f t="shared" si="951"/>
        <v>0</v>
      </c>
      <c r="R6044" t="b">
        <f t="shared" si="952"/>
        <v>0</v>
      </c>
      <c r="S6044" t="b">
        <f t="shared" si="953"/>
        <v>0</v>
      </c>
      <c r="T6044" t="b">
        <f t="shared" si="954"/>
        <v>0</v>
      </c>
      <c r="U6044" t="b">
        <f t="shared" si="955"/>
        <v>1</v>
      </c>
      <c r="V6044" t="b">
        <f t="shared" si="956"/>
        <v>1</v>
      </c>
      <c r="W6044" t="b">
        <f t="shared" si="957"/>
        <v>0</v>
      </c>
      <c r="X6044" t="b">
        <f t="shared" si="958"/>
        <v>0</v>
      </c>
      <c r="Y6044" t="b">
        <f t="shared" si="959"/>
        <v>0</v>
      </c>
      <c r="Z6044" t="b">
        <v>0</v>
      </c>
    </row>
    <row r="6045" spans="1:26" x14ac:dyDescent="0.25">
      <c r="A6045" t="s">
        <v>9056</v>
      </c>
      <c r="B6045">
        <v>0</v>
      </c>
      <c r="C6045">
        <v>0</v>
      </c>
      <c r="D6045" t="s">
        <v>9057</v>
      </c>
      <c r="E6045" t="s">
        <v>37</v>
      </c>
      <c r="F6045" t="s">
        <v>8</v>
      </c>
      <c r="G6045" t="b">
        <v>0</v>
      </c>
      <c r="H6045" t="s">
        <v>16</v>
      </c>
      <c r="I6045" t="s">
        <v>47</v>
      </c>
      <c r="J6045" t="s">
        <v>76</v>
      </c>
      <c r="K6045" t="s">
        <v>109</v>
      </c>
      <c r="M6045">
        <v>2</v>
      </c>
      <c r="P6045" t="b">
        <f t="shared" si="950"/>
        <v>0</v>
      </c>
      <c r="Q6045" t="b">
        <f t="shared" si="951"/>
        <v>1</v>
      </c>
      <c r="R6045" t="b">
        <f t="shared" si="952"/>
        <v>0</v>
      </c>
      <c r="S6045" t="b">
        <f t="shared" si="953"/>
        <v>0</v>
      </c>
      <c r="T6045" t="b">
        <f t="shared" si="954"/>
        <v>0</v>
      </c>
      <c r="U6045" t="b">
        <f t="shared" si="955"/>
        <v>1</v>
      </c>
      <c r="V6045" t="b">
        <f t="shared" si="956"/>
        <v>0</v>
      </c>
      <c r="W6045" t="b">
        <f t="shared" si="957"/>
        <v>1</v>
      </c>
      <c r="X6045" t="b">
        <f t="shared" si="958"/>
        <v>0</v>
      </c>
      <c r="Y6045" t="b">
        <f t="shared" si="959"/>
        <v>0</v>
      </c>
      <c r="Z6045" t="b">
        <v>0</v>
      </c>
    </row>
    <row r="6046" spans="1:26" x14ac:dyDescent="0.25">
      <c r="A6046" t="s">
        <v>4180</v>
      </c>
      <c r="B6046">
        <v>0</v>
      </c>
      <c r="C6046">
        <v>0</v>
      </c>
      <c r="D6046" t="s">
        <v>4181</v>
      </c>
      <c r="E6046" t="s">
        <v>37</v>
      </c>
      <c r="F6046" t="s">
        <v>8</v>
      </c>
      <c r="G6046" t="b">
        <v>0</v>
      </c>
      <c r="H6046" t="s">
        <v>16</v>
      </c>
      <c r="I6046" t="s">
        <v>47</v>
      </c>
      <c r="J6046" t="s">
        <v>76</v>
      </c>
      <c r="K6046" t="s">
        <v>109</v>
      </c>
      <c r="L6046">
        <v>3</v>
      </c>
      <c r="M6046">
        <v>4</v>
      </c>
      <c r="P6046" t="b">
        <f t="shared" si="950"/>
        <v>1</v>
      </c>
      <c r="Q6046" t="b">
        <f t="shared" si="951"/>
        <v>1</v>
      </c>
      <c r="R6046" t="b">
        <f t="shared" si="952"/>
        <v>0</v>
      </c>
      <c r="S6046" t="b">
        <f t="shared" si="953"/>
        <v>0</v>
      </c>
      <c r="T6046" t="b">
        <f t="shared" si="954"/>
        <v>0</v>
      </c>
      <c r="U6046" t="b">
        <f t="shared" si="955"/>
        <v>1</v>
      </c>
      <c r="V6046" t="b">
        <f t="shared" si="956"/>
        <v>0</v>
      </c>
      <c r="W6046" t="b">
        <f t="shared" si="957"/>
        <v>1</v>
      </c>
      <c r="X6046" t="b">
        <f t="shared" si="958"/>
        <v>0</v>
      </c>
      <c r="Y6046" t="b">
        <f t="shared" si="959"/>
        <v>0</v>
      </c>
      <c r="Z6046" t="b">
        <v>0</v>
      </c>
    </row>
    <row r="6047" spans="1:26" x14ac:dyDescent="0.25">
      <c r="A6047" t="s">
        <v>4188</v>
      </c>
      <c r="B6047">
        <v>0</v>
      </c>
      <c r="C6047">
        <v>0</v>
      </c>
      <c r="D6047" t="s">
        <v>4189</v>
      </c>
      <c r="E6047" t="s">
        <v>37</v>
      </c>
      <c r="F6047" t="s">
        <v>8</v>
      </c>
      <c r="G6047" t="b">
        <v>0</v>
      </c>
      <c r="H6047" t="s">
        <v>16</v>
      </c>
      <c r="I6047" t="s">
        <v>47</v>
      </c>
      <c r="J6047" t="s">
        <v>76</v>
      </c>
      <c r="K6047" t="s">
        <v>109</v>
      </c>
      <c r="M6047">
        <v>1</v>
      </c>
      <c r="P6047" t="b">
        <f t="shared" si="950"/>
        <v>0</v>
      </c>
      <c r="Q6047" t="b">
        <f t="shared" si="951"/>
        <v>1</v>
      </c>
      <c r="R6047" t="b">
        <f t="shared" si="952"/>
        <v>0</v>
      </c>
      <c r="S6047" t="b">
        <f t="shared" si="953"/>
        <v>0</v>
      </c>
      <c r="T6047" t="b">
        <f t="shared" si="954"/>
        <v>0</v>
      </c>
      <c r="U6047" t="b">
        <f t="shared" si="955"/>
        <v>1</v>
      </c>
      <c r="V6047" t="b">
        <f t="shared" si="956"/>
        <v>0</v>
      </c>
      <c r="W6047" t="b">
        <f t="shared" si="957"/>
        <v>1</v>
      </c>
      <c r="X6047" t="b">
        <f t="shared" si="958"/>
        <v>0</v>
      </c>
      <c r="Y6047" t="b">
        <f t="shared" si="959"/>
        <v>0</v>
      </c>
      <c r="Z6047" t="b">
        <v>0</v>
      </c>
    </row>
    <row r="6048" spans="1:26" x14ac:dyDescent="0.25">
      <c r="A6048" t="s">
        <v>3428</v>
      </c>
      <c r="B6048">
        <v>0</v>
      </c>
      <c r="C6048">
        <v>0</v>
      </c>
      <c r="D6048" t="s">
        <v>3429</v>
      </c>
      <c r="E6048" t="s">
        <v>37</v>
      </c>
      <c r="F6048" t="s">
        <v>8</v>
      </c>
      <c r="G6048" t="b">
        <v>0</v>
      </c>
      <c r="H6048" t="s">
        <v>16</v>
      </c>
      <c r="I6048" t="s">
        <v>47</v>
      </c>
      <c r="J6048" t="s">
        <v>76</v>
      </c>
      <c r="K6048" t="s">
        <v>109</v>
      </c>
      <c r="L6048">
        <v>8</v>
      </c>
      <c r="P6048" t="b">
        <f t="shared" si="950"/>
        <v>1</v>
      </c>
      <c r="Q6048" t="b">
        <f t="shared" si="951"/>
        <v>0</v>
      </c>
      <c r="R6048" t="b">
        <f t="shared" si="952"/>
        <v>0</v>
      </c>
      <c r="S6048" t="b">
        <f t="shared" si="953"/>
        <v>0</v>
      </c>
      <c r="T6048" t="b">
        <f t="shared" si="954"/>
        <v>0</v>
      </c>
      <c r="U6048" t="b">
        <f t="shared" si="955"/>
        <v>1</v>
      </c>
      <c r="V6048" t="b">
        <f t="shared" si="956"/>
        <v>1</v>
      </c>
      <c r="W6048" t="b">
        <f t="shared" si="957"/>
        <v>0</v>
      </c>
      <c r="X6048" t="b">
        <f t="shared" si="958"/>
        <v>0</v>
      </c>
      <c r="Y6048" t="b">
        <f t="shared" si="959"/>
        <v>0</v>
      </c>
      <c r="Z6048" t="b">
        <v>0</v>
      </c>
    </row>
    <row r="6049" spans="1:32" x14ac:dyDescent="0.25">
      <c r="A6049" t="s">
        <v>11258</v>
      </c>
      <c r="B6049">
        <v>0</v>
      </c>
      <c r="C6049">
        <v>0</v>
      </c>
      <c r="D6049" t="s">
        <v>11259</v>
      </c>
      <c r="E6049" t="s">
        <v>37</v>
      </c>
      <c r="F6049" t="s">
        <v>8</v>
      </c>
      <c r="G6049" t="b">
        <v>0</v>
      </c>
      <c r="H6049" t="s">
        <v>16</v>
      </c>
      <c r="I6049" t="s">
        <v>47</v>
      </c>
      <c r="J6049" t="s">
        <v>76</v>
      </c>
      <c r="K6049" t="s">
        <v>109</v>
      </c>
      <c r="L6049">
        <v>2</v>
      </c>
      <c r="M6049">
        <v>16</v>
      </c>
      <c r="P6049" t="b">
        <f t="shared" si="950"/>
        <v>1</v>
      </c>
      <c r="Q6049" t="b">
        <f t="shared" si="951"/>
        <v>1</v>
      </c>
      <c r="R6049" t="b">
        <f t="shared" si="952"/>
        <v>0</v>
      </c>
      <c r="S6049" t="b">
        <f t="shared" si="953"/>
        <v>0</v>
      </c>
      <c r="T6049" t="b">
        <f t="shared" si="954"/>
        <v>0</v>
      </c>
      <c r="U6049" t="b">
        <f t="shared" si="955"/>
        <v>1</v>
      </c>
      <c r="V6049" t="b">
        <f t="shared" si="956"/>
        <v>0</v>
      </c>
      <c r="W6049" t="b">
        <f t="shared" si="957"/>
        <v>1</v>
      </c>
      <c r="X6049" t="b">
        <f t="shared" si="958"/>
        <v>0</v>
      </c>
      <c r="Y6049" t="b">
        <f t="shared" si="959"/>
        <v>0</v>
      </c>
      <c r="Z6049" t="b">
        <v>1</v>
      </c>
    </row>
    <row r="6050" spans="1:32" x14ac:dyDescent="0.25">
      <c r="A6050" t="s">
        <v>12464</v>
      </c>
      <c r="B6050">
        <v>0</v>
      </c>
      <c r="C6050">
        <v>0</v>
      </c>
      <c r="D6050" t="s">
        <v>12465</v>
      </c>
      <c r="E6050" t="s">
        <v>37</v>
      </c>
      <c r="F6050" t="s">
        <v>8</v>
      </c>
      <c r="G6050" t="b">
        <v>0</v>
      </c>
      <c r="H6050" t="s">
        <v>16</v>
      </c>
      <c r="I6050" t="s">
        <v>47</v>
      </c>
      <c r="J6050" t="s">
        <v>76</v>
      </c>
      <c r="K6050" t="s">
        <v>109</v>
      </c>
      <c r="M6050">
        <v>3</v>
      </c>
      <c r="P6050" t="b">
        <f t="shared" si="950"/>
        <v>0</v>
      </c>
      <c r="Q6050" t="b">
        <f t="shared" si="951"/>
        <v>1</v>
      </c>
      <c r="R6050" t="b">
        <f t="shared" si="952"/>
        <v>0</v>
      </c>
      <c r="S6050" t="b">
        <f t="shared" si="953"/>
        <v>0</v>
      </c>
      <c r="T6050" t="b">
        <f t="shared" si="954"/>
        <v>0</v>
      </c>
      <c r="U6050" t="b">
        <f t="shared" si="955"/>
        <v>1</v>
      </c>
      <c r="V6050" t="b">
        <f t="shared" si="956"/>
        <v>0</v>
      </c>
      <c r="W6050" t="b">
        <f t="shared" si="957"/>
        <v>1</v>
      </c>
      <c r="X6050" t="b">
        <f t="shared" si="958"/>
        <v>0</v>
      </c>
      <c r="Y6050" t="b">
        <f t="shared" si="959"/>
        <v>0</v>
      </c>
      <c r="Z6050" t="b">
        <v>0</v>
      </c>
    </row>
    <row r="6051" spans="1:32" x14ac:dyDescent="0.25">
      <c r="A6051" t="s">
        <v>11260</v>
      </c>
      <c r="B6051">
        <v>0</v>
      </c>
      <c r="C6051">
        <v>0</v>
      </c>
      <c r="D6051" t="s">
        <v>11261</v>
      </c>
      <c r="E6051" t="s">
        <v>37</v>
      </c>
      <c r="F6051" t="s">
        <v>8</v>
      </c>
      <c r="G6051" t="b">
        <v>0</v>
      </c>
      <c r="H6051" t="s">
        <v>16</v>
      </c>
      <c r="I6051" t="s">
        <v>47</v>
      </c>
      <c r="J6051" t="s">
        <v>76</v>
      </c>
      <c r="K6051" t="s">
        <v>109</v>
      </c>
      <c r="M6051">
        <v>1</v>
      </c>
      <c r="P6051" t="b">
        <f t="shared" si="950"/>
        <v>0</v>
      </c>
      <c r="Q6051" t="b">
        <f t="shared" si="951"/>
        <v>1</v>
      </c>
      <c r="R6051" t="b">
        <f t="shared" si="952"/>
        <v>0</v>
      </c>
      <c r="S6051" t="b">
        <f t="shared" si="953"/>
        <v>0</v>
      </c>
      <c r="T6051" t="b">
        <f t="shared" si="954"/>
        <v>0</v>
      </c>
      <c r="U6051" t="b">
        <f t="shared" si="955"/>
        <v>1</v>
      </c>
      <c r="V6051" t="b">
        <f t="shared" si="956"/>
        <v>0</v>
      </c>
      <c r="W6051" t="b">
        <f t="shared" si="957"/>
        <v>1</v>
      </c>
      <c r="X6051" t="b">
        <f t="shared" si="958"/>
        <v>0</v>
      </c>
      <c r="Y6051" t="b">
        <f t="shared" si="959"/>
        <v>0</v>
      </c>
      <c r="Z6051" t="b">
        <v>1</v>
      </c>
    </row>
    <row r="6052" spans="1:32" x14ac:dyDescent="0.25">
      <c r="A6052" t="s">
        <v>4983</v>
      </c>
      <c r="B6052">
        <v>0</v>
      </c>
      <c r="C6052">
        <v>0</v>
      </c>
      <c r="D6052" t="s">
        <v>4984</v>
      </c>
      <c r="E6052" t="s">
        <v>7</v>
      </c>
      <c r="F6052" t="s">
        <v>8</v>
      </c>
      <c r="G6052" t="b">
        <v>0</v>
      </c>
      <c r="H6052" t="s">
        <v>16</v>
      </c>
      <c r="I6052" t="s">
        <v>47</v>
      </c>
      <c r="J6052" t="s">
        <v>76</v>
      </c>
      <c r="K6052" t="s">
        <v>109</v>
      </c>
      <c r="P6052" t="b">
        <f t="shared" si="950"/>
        <v>0</v>
      </c>
      <c r="Q6052" t="b">
        <f t="shared" si="951"/>
        <v>0</v>
      </c>
      <c r="R6052" t="b">
        <f t="shared" si="952"/>
        <v>0</v>
      </c>
      <c r="S6052" t="b">
        <f t="shared" si="953"/>
        <v>0</v>
      </c>
      <c r="T6052" t="b">
        <f t="shared" si="954"/>
        <v>1</v>
      </c>
      <c r="U6052" t="b">
        <f t="shared" si="955"/>
        <v>0</v>
      </c>
      <c r="V6052" t="b">
        <f t="shared" si="956"/>
        <v>0</v>
      </c>
      <c r="W6052" t="b">
        <f t="shared" si="957"/>
        <v>0</v>
      </c>
      <c r="X6052" t="b">
        <f t="shared" si="958"/>
        <v>0</v>
      </c>
      <c r="Y6052" t="b">
        <f t="shared" si="959"/>
        <v>0</v>
      </c>
      <c r="Z6052" t="b">
        <v>0</v>
      </c>
      <c r="AA6052" t="s">
        <v>16425</v>
      </c>
    </row>
    <row r="6053" spans="1:32" x14ac:dyDescent="0.25">
      <c r="A6053" t="s">
        <v>5081</v>
      </c>
      <c r="B6053">
        <v>0</v>
      </c>
      <c r="C6053">
        <v>0</v>
      </c>
      <c r="D6053" t="s">
        <v>5082</v>
      </c>
      <c r="E6053" t="s">
        <v>37</v>
      </c>
      <c r="F6053" t="s">
        <v>8</v>
      </c>
      <c r="G6053" t="b">
        <v>0</v>
      </c>
      <c r="H6053" t="s">
        <v>16</v>
      </c>
      <c r="I6053" t="s">
        <v>47</v>
      </c>
      <c r="J6053" t="s">
        <v>76</v>
      </c>
      <c r="K6053" t="s">
        <v>109</v>
      </c>
      <c r="L6053">
        <v>1</v>
      </c>
      <c r="P6053" t="b">
        <f t="shared" si="950"/>
        <v>1</v>
      </c>
      <c r="Q6053" t="b">
        <f t="shared" si="951"/>
        <v>0</v>
      </c>
      <c r="R6053" t="b">
        <f t="shared" si="952"/>
        <v>0</v>
      </c>
      <c r="S6053" t="b">
        <f t="shared" si="953"/>
        <v>0</v>
      </c>
      <c r="T6053" t="b">
        <f t="shared" si="954"/>
        <v>0</v>
      </c>
      <c r="U6053" t="b">
        <f t="shared" si="955"/>
        <v>1</v>
      </c>
      <c r="V6053" t="b">
        <f t="shared" si="956"/>
        <v>1</v>
      </c>
      <c r="W6053" t="b">
        <f t="shared" si="957"/>
        <v>0</v>
      </c>
      <c r="X6053" t="b">
        <f t="shared" si="958"/>
        <v>0</v>
      </c>
      <c r="Y6053" t="b">
        <f t="shared" si="959"/>
        <v>0</v>
      </c>
      <c r="Z6053" t="b">
        <v>0</v>
      </c>
    </row>
    <row r="6054" spans="1:32" x14ac:dyDescent="0.25">
      <c r="A6054" t="s">
        <v>13282</v>
      </c>
      <c r="B6054">
        <v>0</v>
      </c>
      <c r="C6054">
        <v>0</v>
      </c>
      <c r="D6054" t="s">
        <v>13283</v>
      </c>
      <c r="E6054" t="s">
        <v>37</v>
      </c>
      <c r="F6054" t="s">
        <v>8</v>
      </c>
      <c r="G6054" t="b">
        <v>0</v>
      </c>
      <c r="H6054" t="s">
        <v>16</v>
      </c>
      <c r="I6054" t="s">
        <v>47</v>
      </c>
      <c r="J6054" t="s">
        <v>76</v>
      </c>
      <c r="K6054" t="s">
        <v>109</v>
      </c>
      <c r="L6054">
        <v>2</v>
      </c>
      <c r="M6054">
        <v>6</v>
      </c>
      <c r="P6054" t="b">
        <f t="shared" si="950"/>
        <v>1</v>
      </c>
      <c r="Q6054" t="b">
        <f t="shared" si="951"/>
        <v>1</v>
      </c>
      <c r="R6054" t="b">
        <f t="shared" si="952"/>
        <v>0</v>
      </c>
      <c r="S6054" t="b">
        <f t="shared" si="953"/>
        <v>0</v>
      </c>
      <c r="T6054" t="b">
        <f t="shared" si="954"/>
        <v>0</v>
      </c>
      <c r="U6054" t="b">
        <f t="shared" si="955"/>
        <v>1</v>
      </c>
      <c r="V6054" t="b">
        <f t="shared" si="956"/>
        <v>0</v>
      </c>
      <c r="W6054" t="b">
        <f t="shared" si="957"/>
        <v>1</v>
      </c>
      <c r="X6054" t="b">
        <f t="shared" si="958"/>
        <v>0</v>
      </c>
      <c r="Y6054" t="b">
        <f t="shared" si="959"/>
        <v>0</v>
      </c>
      <c r="Z6054" t="b">
        <v>1</v>
      </c>
    </row>
    <row r="6055" spans="1:32" x14ac:dyDescent="0.25">
      <c r="A6055" t="s">
        <v>9771</v>
      </c>
      <c r="B6055">
        <v>0</v>
      </c>
      <c r="C6055">
        <v>0</v>
      </c>
      <c r="D6055" t="s">
        <v>9772</v>
      </c>
      <c r="E6055" t="s">
        <v>37</v>
      </c>
      <c r="F6055" t="s">
        <v>8</v>
      </c>
      <c r="G6055" t="b">
        <v>0</v>
      </c>
      <c r="H6055" t="s">
        <v>16</v>
      </c>
      <c r="I6055" t="s">
        <v>47</v>
      </c>
      <c r="J6055" t="s">
        <v>76</v>
      </c>
      <c r="K6055" t="s">
        <v>109</v>
      </c>
      <c r="M6055">
        <v>1</v>
      </c>
      <c r="P6055" t="b">
        <f t="shared" si="950"/>
        <v>0</v>
      </c>
      <c r="Q6055" t="b">
        <f t="shared" si="951"/>
        <v>1</v>
      </c>
      <c r="R6055" t="b">
        <f t="shared" si="952"/>
        <v>0</v>
      </c>
      <c r="S6055" t="b">
        <f t="shared" si="953"/>
        <v>0</v>
      </c>
      <c r="T6055" t="b">
        <f t="shared" si="954"/>
        <v>0</v>
      </c>
      <c r="U6055" t="b">
        <f t="shared" si="955"/>
        <v>1</v>
      </c>
      <c r="V6055" t="b">
        <f t="shared" si="956"/>
        <v>0</v>
      </c>
      <c r="W6055" t="b">
        <f t="shared" si="957"/>
        <v>1</v>
      </c>
      <c r="X6055" t="b">
        <f t="shared" si="958"/>
        <v>0</v>
      </c>
      <c r="Y6055" t="b">
        <f t="shared" si="959"/>
        <v>0</v>
      </c>
      <c r="Z6055" t="b">
        <v>1</v>
      </c>
    </row>
    <row r="6056" spans="1:32" x14ac:dyDescent="0.25">
      <c r="A6056" t="s">
        <v>5511</v>
      </c>
      <c r="B6056">
        <v>0</v>
      </c>
      <c r="C6056">
        <v>0</v>
      </c>
      <c r="D6056" t="s">
        <v>5512</v>
      </c>
      <c r="E6056" t="s">
        <v>37</v>
      </c>
      <c r="F6056" t="s">
        <v>8</v>
      </c>
      <c r="G6056" t="b">
        <v>0</v>
      </c>
      <c r="H6056" t="s">
        <v>16</v>
      </c>
      <c r="I6056" t="s">
        <v>47</v>
      </c>
      <c r="J6056" t="s">
        <v>76</v>
      </c>
      <c r="K6056" t="s">
        <v>109</v>
      </c>
      <c r="L6056">
        <v>17</v>
      </c>
      <c r="M6056">
        <v>5</v>
      </c>
      <c r="P6056" t="b">
        <f t="shared" si="950"/>
        <v>1</v>
      </c>
      <c r="Q6056" t="b">
        <f t="shared" si="951"/>
        <v>1</v>
      </c>
      <c r="R6056" t="b">
        <f t="shared" si="952"/>
        <v>0</v>
      </c>
      <c r="S6056" t="b">
        <f t="shared" si="953"/>
        <v>0</v>
      </c>
      <c r="T6056" t="b">
        <f t="shared" si="954"/>
        <v>0</v>
      </c>
      <c r="U6056" t="b">
        <f t="shared" si="955"/>
        <v>1</v>
      </c>
      <c r="V6056" t="b">
        <f t="shared" si="956"/>
        <v>0</v>
      </c>
      <c r="W6056" t="b">
        <f t="shared" si="957"/>
        <v>1</v>
      </c>
      <c r="X6056" t="b">
        <f t="shared" si="958"/>
        <v>0</v>
      </c>
      <c r="Y6056" t="b">
        <f t="shared" si="959"/>
        <v>0</v>
      </c>
      <c r="Z6056" t="b">
        <v>1</v>
      </c>
    </row>
    <row r="6057" spans="1:32" x14ac:dyDescent="0.25">
      <c r="A6057" t="s">
        <v>9360</v>
      </c>
      <c r="B6057">
        <v>0</v>
      </c>
      <c r="C6057">
        <v>0</v>
      </c>
      <c r="D6057" t="s">
        <v>9361</v>
      </c>
      <c r="E6057" t="s">
        <v>52</v>
      </c>
      <c r="F6057" t="s">
        <v>8</v>
      </c>
      <c r="G6057" t="b">
        <v>0</v>
      </c>
      <c r="H6057" t="s">
        <v>16</v>
      </c>
      <c r="I6057" t="s">
        <v>47</v>
      </c>
      <c r="J6057" t="s">
        <v>76</v>
      </c>
      <c r="K6057" t="s">
        <v>109</v>
      </c>
      <c r="M6057">
        <v>2</v>
      </c>
      <c r="P6057" t="b">
        <f t="shared" si="950"/>
        <v>0</v>
      </c>
      <c r="Q6057" t="b">
        <f t="shared" si="951"/>
        <v>1</v>
      </c>
      <c r="R6057" t="b">
        <f t="shared" si="952"/>
        <v>0</v>
      </c>
      <c r="S6057" t="b">
        <f t="shared" si="953"/>
        <v>0</v>
      </c>
      <c r="T6057" t="b">
        <f t="shared" si="954"/>
        <v>0</v>
      </c>
      <c r="U6057" t="b">
        <f t="shared" si="955"/>
        <v>1</v>
      </c>
      <c r="V6057" t="b">
        <f t="shared" si="956"/>
        <v>0</v>
      </c>
      <c r="W6057" t="b">
        <f t="shared" si="957"/>
        <v>1</v>
      </c>
      <c r="X6057" t="b">
        <f t="shared" si="958"/>
        <v>0</v>
      </c>
      <c r="Y6057" t="b">
        <f t="shared" si="959"/>
        <v>0</v>
      </c>
      <c r="Z6057" t="b">
        <v>1</v>
      </c>
      <c r="AA6057" t="s">
        <v>16425</v>
      </c>
    </row>
    <row r="6058" spans="1:32" x14ac:dyDescent="0.25">
      <c r="A6058" t="s">
        <v>8873</v>
      </c>
      <c r="B6058">
        <v>0</v>
      </c>
      <c r="C6058">
        <v>0</v>
      </c>
      <c r="D6058" t="s">
        <v>8874</v>
      </c>
      <c r="E6058" t="s">
        <v>37</v>
      </c>
      <c r="F6058" t="s">
        <v>8</v>
      </c>
      <c r="G6058" t="b">
        <v>0</v>
      </c>
      <c r="H6058" t="s">
        <v>16</v>
      </c>
      <c r="I6058" t="s">
        <v>47</v>
      </c>
      <c r="J6058" t="s">
        <v>76</v>
      </c>
      <c r="K6058" t="s">
        <v>109</v>
      </c>
      <c r="M6058">
        <v>2</v>
      </c>
      <c r="N6058">
        <v>1</v>
      </c>
      <c r="P6058" t="b">
        <f t="shared" si="950"/>
        <v>0</v>
      </c>
      <c r="Q6058" t="b">
        <f t="shared" si="951"/>
        <v>1</v>
      </c>
      <c r="R6058" t="b">
        <f t="shared" si="952"/>
        <v>1</v>
      </c>
      <c r="S6058" t="b">
        <f t="shared" si="953"/>
        <v>0</v>
      </c>
      <c r="T6058" t="b">
        <f t="shared" si="954"/>
        <v>0</v>
      </c>
      <c r="U6058" t="b">
        <f t="shared" si="955"/>
        <v>1</v>
      </c>
      <c r="V6058" t="b">
        <f t="shared" si="956"/>
        <v>0</v>
      </c>
      <c r="W6058" t="b">
        <f t="shared" si="957"/>
        <v>0</v>
      </c>
      <c r="X6058" t="b">
        <f t="shared" si="958"/>
        <v>1</v>
      </c>
      <c r="Y6058" t="b">
        <f t="shared" si="959"/>
        <v>0</v>
      </c>
      <c r="Z6058" t="b">
        <v>1</v>
      </c>
      <c r="AD6058" t="s">
        <v>16490</v>
      </c>
      <c r="AE6058" t="s">
        <v>16491</v>
      </c>
      <c r="AF6058" t="s">
        <v>16491</v>
      </c>
    </row>
    <row r="6059" spans="1:32" x14ac:dyDescent="0.25">
      <c r="A6059" t="s">
        <v>10408</v>
      </c>
      <c r="B6059">
        <v>0</v>
      </c>
      <c r="C6059">
        <v>0</v>
      </c>
      <c r="D6059" t="s">
        <v>10409</v>
      </c>
      <c r="E6059" t="s">
        <v>37</v>
      </c>
      <c r="F6059" t="s">
        <v>8</v>
      </c>
      <c r="G6059" t="b">
        <v>0</v>
      </c>
      <c r="H6059" t="s">
        <v>16</v>
      </c>
      <c r="I6059" t="s">
        <v>47</v>
      </c>
      <c r="J6059" t="s">
        <v>76</v>
      </c>
      <c r="K6059" t="s">
        <v>109</v>
      </c>
      <c r="M6059">
        <v>1</v>
      </c>
      <c r="P6059" t="b">
        <f t="shared" si="950"/>
        <v>0</v>
      </c>
      <c r="Q6059" t="b">
        <f t="shared" si="951"/>
        <v>1</v>
      </c>
      <c r="R6059" t="b">
        <f t="shared" si="952"/>
        <v>0</v>
      </c>
      <c r="S6059" t="b">
        <f t="shared" si="953"/>
        <v>0</v>
      </c>
      <c r="T6059" t="b">
        <f t="shared" si="954"/>
        <v>0</v>
      </c>
      <c r="U6059" t="b">
        <f t="shared" si="955"/>
        <v>1</v>
      </c>
      <c r="V6059" t="b">
        <f t="shared" si="956"/>
        <v>0</v>
      </c>
      <c r="W6059" t="b">
        <f t="shared" si="957"/>
        <v>1</v>
      </c>
      <c r="X6059" t="b">
        <f t="shared" si="958"/>
        <v>0</v>
      </c>
      <c r="Y6059" t="b">
        <f t="shared" si="959"/>
        <v>0</v>
      </c>
      <c r="Z6059" t="b">
        <v>0</v>
      </c>
    </row>
    <row r="6060" spans="1:32" x14ac:dyDescent="0.25">
      <c r="A6060" t="s">
        <v>4406</v>
      </c>
      <c r="B6060">
        <v>0</v>
      </c>
      <c r="C6060">
        <v>0</v>
      </c>
      <c r="D6060" t="s">
        <v>4407</v>
      </c>
      <c r="E6060" t="s">
        <v>52</v>
      </c>
      <c r="F6060" t="s">
        <v>8</v>
      </c>
      <c r="G6060" t="b">
        <v>1</v>
      </c>
      <c r="H6060" t="s">
        <v>16</v>
      </c>
      <c r="I6060" t="s">
        <v>71</v>
      </c>
      <c r="J6060" t="s">
        <v>398</v>
      </c>
      <c r="K6060" t="s">
        <v>4408</v>
      </c>
      <c r="P6060" t="b">
        <f t="shared" si="950"/>
        <v>0</v>
      </c>
      <c r="Q6060" t="b">
        <f t="shared" si="951"/>
        <v>0</v>
      </c>
      <c r="R6060" t="b">
        <f t="shared" si="952"/>
        <v>0</v>
      </c>
      <c r="S6060" t="b">
        <f t="shared" si="953"/>
        <v>0</v>
      </c>
      <c r="T6060" t="b">
        <f t="shared" si="954"/>
        <v>1</v>
      </c>
      <c r="U6060" t="b">
        <f t="shared" si="955"/>
        <v>0</v>
      </c>
      <c r="V6060" t="b">
        <f t="shared" si="956"/>
        <v>0</v>
      </c>
      <c r="W6060" t="b">
        <f t="shared" si="957"/>
        <v>0</v>
      </c>
      <c r="X6060" t="b">
        <f t="shared" si="958"/>
        <v>0</v>
      </c>
      <c r="Y6060" t="b">
        <f t="shared" si="959"/>
        <v>0</v>
      </c>
      <c r="Z6060" t="b">
        <v>0</v>
      </c>
    </row>
    <row r="6061" spans="1:32" x14ac:dyDescent="0.25">
      <c r="A6061" t="s">
        <v>1284</v>
      </c>
      <c r="B6061">
        <v>1</v>
      </c>
      <c r="C6061">
        <v>0</v>
      </c>
      <c r="D6061" t="s">
        <v>1285</v>
      </c>
      <c r="E6061" t="s">
        <v>15</v>
      </c>
      <c r="F6061" t="s">
        <v>8</v>
      </c>
      <c r="G6061" t="b">
        <v>0</v>
      </c>
      <c r="H6061" t="s">
        <v>16</v>
      </c>
      <c r="I6061" t="s">
        <v>17</v>
      </c>
      <c r="J6061" t="s">
        <v>1286</v>
      </c>
      <c r="K6061" t="s">
        <v>1287</v>
      </c>
      <c r="M6061">
        <v>11</v>
      </c>
      <c r="P6061" t="b">
        <f t="shared" si="950"/>
        <v>0</v>
      </c>
      <c r="Q6061" t="b">
        <f t="shared" si="951"/>
        <v>1</v>
      </c>
      <c r="R6061" t="b">
        <f t="shared" si="952"/>
        <v>0</v>
      </c>
      <c r="S6061" t="b">
        <f t="shared" si="953"/>
        <v>0</v>
      </c>
      <c r="T6061" t="b">
        <f t="shared" si="954"/>
        <v>0</v>
      </c>
      <c r="U6061" t="b">
        <f t="shared" si="955"/>
        <v>1</v>
      </c>
      <c r="V6061" t="b">
        <f t="shared" si="956"/>
        <v>0</v>
      </c>
      <c r="W6061" t="b">
        <f t="shared" si="957"/>
        <v>1</v>
      </c>
      <c r="X6061" t="b">
        <f t="shared" si="958"/>
        <v>0</v>
      </c>
      <c r="Y6061" t="b">
        <f t="shared" si="959"/>
        <v>0</v>
      </c>
      <c r="Z6061" t="b">
        <v>1</v>
      </c>
    </row>
    <row r="6062" spans="1:32" x14ac:dyDescent="0.25">
      <c r="A6062" t="s">
        <v>5392</v>
      </c>
      <c r="B6062">
        <v>0</v>
      </c>
      <c r="C6062">
        <v>0</v>
      </c>
      <c r="D6062" t="s">
        <v>5393</v>
      </c>
      <c r="E6062" t="s">
        <v>7</v>
      </c>
      <c r="F6062" t="s">
        <v>8</v>
      </c>
      <c r="G6062" t="b">
        <v>0</v>
      </c>
      <c r="H6062" t="s">
        <v>16</v>
      </c>
      <c r="I6062" t="s">
        <v>17</v>
      </c>
      <c r="J6062" t="s">
        <v>1286</v>
      </c>
      <c r="K6062" t="s">
        <v>1287</v>
      </c>
      <c r="M6062">
        <v>1</v>
      </c>
      <c r="P6062" t="b">
        <f t="shared" si="950"/>
        <v>0</v>
      </c>
      <c r="Q6062" t="b">
        <f t="shared" si="951"/>
        <v>1</v>
      </c>
      <c r="R6062" t="b">
        <f t="shared" si="952"/>
        <v>0</v>
      </c>
      <c r="S6062" t="b">
        <f t="shared" si="953"/>
        <v>0</v>
      </c>
      <c r="T6062" t="b">
        <f t="shared" si="954"/>
        <v>0</v>
      </c>
      <c r="U6062" t="b">
        <f t="shared" si="955"/>
        <v>1</v>
      </c>
      <c r="V6062" t="b">
        <f t="shared" si="956"/>
        <v>0</v>
      </c>
      <c r="W6062" t="b">
        <f t="shared" si="957"/>
        <v>1</v>
      </c>
      <c r="X6062" t="b">
        <f t="shared" si="958"/>
        <v>0</v>
      </c>
      <c r="Y6062" t="b">
        <f t="shared" si="959"/>
        <v>0</v>
      </c>
      <c r="Z6062" t="b">
        <v>1</v>
      </c>
    </row>
    <row r="6063" spans="1:32" x14ac:dyDescent="0.25">
      <c r="A6063" t="s">
        <v>4995</v>
      </c>
      <c r="B6063">
        <v>0</v>
      </c>
      <c r="C6063">
        <v>0</v>
      </c>
      <c r="D6063" t="s">
        <v>4996</v>
      </c>
      <c r="E6063" t="s">
        <v>37</v>
      </c>
      <c r="F6063" t="s">
        <v>8</v>
      </c>
      <c r="G6063" t="b">
        <v>0</v>
      </c>
      <c r="H6063" t="s">
        <v>16</v>
      </c>
      <c r="I6063" t="s">
        <v>17</v>
      </c>
      <c r="J6063" t="s">
        <v>1286</v>
      </c>
      <c r="K6063" t="s">
        <v>1287</v>
      </c>
      <c r="L6063">
        <v>6</v>
      </c>
      <c r="M6063">
        <v>9</v>
      </c>
      <c r="P6063" t="b">
        <f t="shared" si="950"/>
        <v>1</v>
      </c>
      <c r="Q6063" t="b">
        <f t="shared" si="951"/>
        <v>1</v>
      </c>
      <c r="R6063" t="b">
        <f t="shared" si="952"/>
        <v>0</v>
      </c>
      <c r="S6063" t="b">
        <f t="shared" si="953"/>
        <v>0</v>
      </c>
      <c r="T6063" t="b">
        <f t="shared" si="954"/>
        <v>0</v>
      </c>
      <c r="U6063" t="b">
        <f t="shared" si="955"/>
        <v>1</v>
      </c>
      <c r="V6063" t="b">
        <f t="shared" si="956"/>
        <v>0</v>
      </c>
      <c r="W6063" t="b">
        <f t="shared" si="957"/>
        <v>1</v>
      </c>
      <c r="X6063" t="b">
        <f t="shared" si="958"/>
        <v>0</v>
      </c>
      <c r="Y6063" t="b">
        <f t="shared" si="959"/>
        <v>0</v>
      </c>
      <c r="Z6063" t="b">
        <v>0</v>
      </c>
    </row>
    <row r="6064" spans="1:32" x14ac:dyDescent="0.25">
      <c r="A6064" t="s">
        <v>4371</v>
      </c>
      <c r="B6064">
        <v>0</v>
      </c>
      <c r="C6064">
        <v>0</v>
      </c>
      <c r="D6064" t="s">
        <v>4372</v>
      </c>
      <c r="E6064" t="s">
        <v>52</v>
      </c>
      <c r="F6064" t="s">
        <v>8</v>
      </c>
      <c r="G6064" t="b">
        <v>0</v>
      </c>
      <c r="H6064" t="s">
        <v>16</v>
      </c>
      <c r="I6064" t="s">
        <v>32</v>
      </c>
      <c r="J6064" t="s">
        <v>33</v>
      </c>
      <c r="K6064" t="s">
        <v>34</v>
      </c>
      <c r="P6064" t="b">
        <f t="shared" si="950"/>
        <v>0</v>
      </c>
      <c r="Q6064" t="b">
        <f t="shared" si="951"/>
        <v>0</v>
      </c>
      <c r="R6064" t="b">
        <f t="shared" si="952"/>
        <v>0</v>
      </c>
      <c r="S6064" t="b">
        <f t="shared" si="953"/>
        <v>0</v>
      </c>
      <c r="T6064" t="b">
        <f t="shared" si="954"/>
        <v>1</v>
      </c>
      <c r="U6064" t="b">
        <f t="shared" si="955"/>
        <v>0</v>
      </c>
      <c r="V6064" t="b">
        <f t="shared" si="956"/>
        <v>0</v>
      </c>
      <c r="W6064" t="b">
        <f t="shared" si="957"/>
        <v>0</v>
      </c>
      <c r="X6064" t="b">
        <f t="shared" si="958"/>
        <v>0</v>
      </c>
      <c r="Y6064" t="b">
        <f t="shared" si="959"/>
        <v>0</v>
      </c>
      <c r="Z6064" t="b">
        <v>0</v>
      </c>
    </row>
    <row r="6065" spans="1:32" x14ac:dyDescent="0.25">
      <c r="A6065" t="s">
        <v>5247</v>
      </c>
      <c r="B6065">
        <v>0</v>
      </c>
      <c r="C6065">
        <v>0</v>
      </c>
      <c r="D6065" t="s">
        <v>5248</v>
      </c>
      <c r="E6065" t="s">
        <v>15</v>
      </c>
      <c r="F6065" t="s">
        <v>8</v>
      </c>
      <c r="G6065" t="b">
        <v>0</v>
      </c>
      <c r="H6065" t="s">
        <v>16</v>
      </c>
      <c r="I6065" t="s">
        <v>32</v>
      </c>
      <c r="J6065" t="s">
        <v>33</v>
      </c>
      <c r="K6065" t="s">
        <v>34</v>
      </c>
      <c r="L6065">
        <v>3</v>
      </c>
      <c r="M6065">
        <v>1</v>
      </c>
      <c r="N6065">
        <v>2</v>
      </c>
      <c r="P6065" t="b">
        <f t="shared" si="950"/>
        <v>1</v>
      </c>
      <c r="Q6065" t="b">
        <f t="shared" si="951"/>
        <v>1</v>
      </c>
      <c r="R6065" t="b">
        <f t="shared" si="952"/>
        <v>1</v>
      </c>
      <c r="S6065" t="b">
        <f t="shared" si="953"/>
        <v>0</v>
      </c>
      <c r="T6065" t="b">
        <f t="shared" si="954"/>
        <v>0</v>
      </c>
      <c r="U6065" t="b">
        <f t="shared" si="955"/>
        <v>1</v>
      </c>
      <c r="V6065" t="b">
        <f t="shared" si="956"/>
        <v>0</v>
      </c>
      <c r="W6065" t="b">
        <f t="shared" si="957"/>
        <v>0</v>
      </c>
      <c r="X6065" t="b">
        <f t="shared" si="958"/>
        <v>1</v>
      </c>
      <c r="Y6065" t="b">
        <f t="shared" si="959"/>
        <v>0</v>
      </c>
      <c r="Z6065" t="b">
        <v>0</v>
      </c>
      <c r="AE6065" t="s">
        <v>16492</v>
      </c>
      <c r="AF6065" t="s">
        <v>16491</v>
      </c>
    </row>
    <row r="6066" spans="1:32" x14ac:dyDescent="0.25">
      <c r="A6066" t="s">
        <v>14365</v>
      </c>
      <c r="B6066">
        <v>0</v>
      </c>
      <c r="C6066">
        <v>0</v>
      </c>
      <c r="D6066" t="s">
        <v>14366</v>
      </c>
      <c r="E6066" t="s">
        <v>7</v>
      </c>
      <c r="F6066" t="s">
        <v>8</v>
      </c>
      <c r="G6066" t="b">
        <v>0</v>
      </c>
      <c r="H6066" t="s">
        <v>9</v>
      </c>
      <c r="I6066" t="s">
        <v>10</v>
      </c>
      <c r="J6066" t="s">
        <v>11</v>
      </c>
      <c r="M6066">
        <v>1</v>
      </c>
      <c r="P6066" t="b">
        <f t="shared" si="950"/>
        <v>0</v>
      </c>
      <c r="Q6066" t="b">
        <f t="shared" si="951"/>
        <v>1</v>
      </c>
      <c r="R6066" t="b">
        <f t="shared" si="952"/>
        <v>0</v>
      </c>
      <c r="S6066" t="b">
        <f t="shared" si="953"/>
        <v>0</v>
      </c>
      <c r="T6066" t="b">
        <f t="shared" si="954"/>
        <v>0</v>
      </c>
      <c r="U6066" t="b">
        <f t="shared" si="955"/>
        <v>1</v>
      </c>
      <c r="V6066" t="b">
        <f t="shared" si="956"/>
        <v>0</v>
      </c>
      <c r="W6066" t="b">
        <f t="shared" si="957"/>
        <v>1</v>
      </c>
      <c r="X6066" t="b">
        <f t="shared" si="958"/>
        <v>0</v>
      </c>
      <c r="Y6066" t="b">
        <f t="shared" si="959"/>
        <v>0</v>
      </c>
      <c r="Z6066" t="b">
        <v>0</v>
      </c>
      <c r="AB6066" t="s">
        <v>16425</v>
      </c>
    </row>
    <row r="6067" spans="1:32" x14ac:dyDescent="0.25">
      <c r="A6067" t="s">
        <v>13064</v>
      </c>
      <c r="B6067">
        <v>0</v>
      </c>
      <c r="C6067">
        <v>0</v>
      </c>
      <c r="D6067" t="s">
        <v>13065</v>
      </c>
      <c r="E6067" t="s">
        <v>27</v>
      </c>
      <c r="F6067" t="s">
        <v>8</v>
      </c>
      <c r="G6067" t="b">
        <v>0</v>
      </c>
      <c r="H6067" t="s">
        <v>9</v>
      </c>
      <c r="I6067" t="s">
        <v>10</v>
      </c>
      <c r="J6067" t="s">
        <v>28</v>
      </c>
      <c r="K6067" t="s">
        <v>1544</v>
      </c>
      <c r="O6067">
        <v>1</v>
      </c>
      <c r="P6067" t="b">
        <f t="shared" si="950"/>
        <v>0</v>
      </c>
      <c r="Q6067" t="b">
        <f t="shared" si="951"/>
        <v>0</v>
      </c>
      <c r="R6067" t="b">
        <f t="shared" si="952"/>
        <v>0</v>
      </c>
      <c r="S6067" t="b">
        <f t="shared" si="953"/>
        <v>1</v>
      </c>
      <c r="T6067" t="b">
        <f t="shared" si="954"/>
        <v>0</v>
      </c>
      <c r="U6067" t="b">
        <f t="shared" si="955"/>
        <v>1</v>
      </c>
      <c r="V6067" t="b">
        <f t="shared" si="956"/>
        <v>0</v>
      </c>
      <c r="W6067" t="b">
        <f t="shared" si="957"/>
        <v>0</v>
      </c>
      <c r="X6067" t="b">
        <f t="shared" si="958"/>
        <v>0</v>
      </c>
      <c r="Y6067" t="b">
        <f t="shared" si="959"/>
        <v>0</v>
      </c>
      <c r="Z6067" t="b">
        <v>1</v>
      </c>
    </row>
    <row r="6068" spans="1:32" x14ac:dyDescent="0.25">
      <c r="A6068" t="s">
        <v>15758</v>
      </c>
      <c r="B6068">
        <v>0</v>
      </c>
      <c r="C6068">
        <v>0</v>
      </c>
      <c r="D6068" t="s">
        <v>15759</v>
      </c>
      <c r="E6068" t="s">
        <v>52</v>
      </c>
      <c r="F6068" t="s">
        <v>8</v>
      </c>
      <c r="G6068" t="b">
        <v>0</v>
      </c>
      <c r="H6068" t="s">
        <v>16</v>
      </c>
      <c r="I6068" t="s">
        <v>47</v>
      </c>
      <c r="J6068" t="s">
        <v>13300</v>
      </c>
      <c r="K6068" t="s">
        <v>249</v>
      </c>
      <c r="P6068" t="b">
        <f t="shared" si="950"/>
        <v>0</v>
      </c>
      <c r="Q6068" t="b">
        <f t="shared" si="951"/>
        <v>0</v>
      </c>
      <c r="R6068" t="b">
        <f t="shared" si="952"/>
        <v>0</v>
      </c>
      <c r="S6068" t="b">
        <f t="shared" si="953"/>
        <v>0</v>
      </c>
      <c r="T6068" t="b">
        <f t="shared" si="954"/>
        <v>1</v>
      </c>
      <c r="U6068" t="b">
        <f t="shared" si="955"/>
        <v>0</v>
      </c>
      <c r="V6068" t="b">
        <f t="shared" si="956"/>
        <v>0</v>
      </c>
      <c r="W6068" t="b">
        <f t="shared" si="957"/>
        <v>0</v>
      </c>
      <c r="X6068" t="b">
        <f t="shared" si="958"/>
        <v>0</v>
      </c>
      <c r="Y6068" t="b">
        <f t="shared" si="959"/>
        <v>0</v>
      </c>
      <c r="Z6068" t="b">
        <v>0</v>
      </c>
    </row>
    <row r="6069" spans="1:32" x14ac:dyDescent="0.25">
      <c r="A6069" t="s">
        <v>8057</v>
      </c>
      <c r="B6069">
        <v>0</v>
      </c>
      <c r="C6069">
        <v>0</v>
      </c>
      <c r="D6069" t="s">
        <v>8058</v>
      </c>
      <c r="E6069" t="s">
        <v>37</v>
      </c>
      <c r="F6069" t="s">
        <v>8</v>
      </c>
      <c r="G6069" t="b">
        <v>0</v>
      </c>
      <c r="H6069" t="s">
        <v>16</v>
      </c>
      <c r="I6069" t="s">
        <v>47</v>
      </c>
      <c r="J6069" t="s">
        <v>99</v>
      </c>
      <c r="K6069" t="s">
        <v>249</v>
      </c>
      <c r="M6069">
        <v>1</v>
      </c>
      <c r="P6069" t="b">
        <f t="shared" si="950"/>
        <v>0</v>
      </c>
      <c r="Q6069" t="b">
        <f t="shared" si="951"/>
        <v>1</v>
      </c>
      <c r="R6069" t="b">
        <f t="shared" si="952"/>
        <v>0</v>
      </c>
      <c r="S6069" t="b">
        <f t="shared" si="953"/>
        <v>0</v>
      </c>
      <c r="T6069" t="b">
        <f t="shared" si="954"/>
        <v>0</v>
      </c>
      <c r="U6069" t="b">
        <f t="shared" si="955"/>
        <v>1</v>
      </c>
      <c r="V6069" t="b">
        <f t="shared" si="956"/>
        <v>0</v>
      </c>
      <c r="W6069" t="b">
        <f t="shared" si="957"/>
        <v>1</v>
      </c>
      <c r="X6069" t="b">
        <f t="shared" si="958"/>
        <v>0</v>
      </c>
      <c r="Y6069" t="b">
        <f t="shared" si="959"/>
        <v>0</v>
      </c>
      <c r="Z6069" t="b">
        <v>1</v>
      </c>
    </row>
    <row r="6070" spans="1:32" x14ac:dyDescent="0.25">
      <c r="A6070" t="s">
        <v>14098</v>
      </c>
      <c r="B6070">
        <v>0</v>
      </c>
      <c r="C6070">
        <v>0</v>
      </c>
      <c r="D6070" t="s">
        <v>14099</v>
      </c>
      <c r="E6070" t="s">
        <v>52</v>
      </c>
      <c r="F6070" t="s">
        <v>8</v>
      </c>
      <c r="G6070" t="b">
        <v>0</v>
      </c>
      <c r="H6070" t="s">
        <v>16</v>
      </c>
      <c r="I6070" t="s">
        <v>47</v>
      </c>
      <c r="P6070" t="b">
        <f t="shared" si="950"/>
        <v>0</v>
      </c>
      <c r="Q6070" t="b">
        <f t="shared" si="951"/>
        <v>0</v>
      </c>
      <c r="R6070" t="b">
        <f t="shared" si="952"/>
        <v>0</v>
      </c>
      <c r="S6070" t="b">
        <f t="shared" si="953"/>
        <v>0</v>
      </c>
      <c r="T6070" t="b">
        <f t="shared" si="954"/>
        <v>1</v>
      </c>
      <c r="U6070" t="b">
        <f t="shared" si="955"/>
        <v>0</v>
      </c>
      <c r="V6070" t="b">
        <f t="shared" si="956"/>
        <v>0</v>
      </c>
      <c r="W6070" t="b">
        <f t="shared" si="957"/>
        <v>0</v>
      </c>
      <c r="X6070" t="b">
        <f t="shared" si="958"/>
        <v>0</v>
      </c>
      <c r="Y6070" t="b">
        <f t="shared" si="959"/>
        <v>0</v>
      </c>
      <c r="Z6070" t="b">
        <v>0</v>
      </c>
    </row>
    <row r="6071" spans="1:32" x14ac:dyDescent="0.25">
      <c r="A6071" t="s">
        <v>13964</v>
      </c>
      <c r="B6071">
        <v>1</v>
      </c>
      <c r="C6071">
        <v>0</v>
      </c>
      <c r="D6071" t="s">
        <v>13965</v>
      </c>
      <c r="E6071" t="s">
        <v>27</v>
      </c>
      <c r="F6071" t="s">
        <v>8</v>
      </c>
      <c r="G6071" t="b">
        <v>0</v>
      </c>
      <c r="H6071" t="s">
        <v>9</v>
      </c>
      <c r="I6071" t="s">
        <v>10</v>
      </c>
      <c r="J6071" t="s">
        <v>11</v>
      </c>
      <c r="K6071" t="s">
        <v>10481</v>
      </c>
      <c r="L6071">
        <v>16</v>
      </c>
      <c r="M6071">
        <v>9</v>
      </c>
      <c r="P6071" t="b">
        <f t="shared" si="950"/>
        <v>1</v>
      </c>
      <c r="Q6071" t="b">
        <f t="shared" si="951"/>
        <v>1</v>
      </c>
      <c r="R6071" t="b">
        <f t="shared" si="952"/>
        <v>0</v>
      </c>
      <c r="S6071" t="b">
        <f t="shared" si="953"/>
        <v>0</v>
      </c>
      <c r="T6071" t="b">
        <f t="shared" si="954"/>
        <v>0</v>
      </c>
      <c r="U6071" t="b">
        <f t="shared" si="955"/>
        <v>1</v>
      </c>
      <c r="V6071" t="b">
        <f t="shared" si="956"/>
        <v>0</v>
      </c>
      <c r="W6071" t="b">
        <f t="shared" si="957"/>
        <v>1</v>
      </c>
      <c r="X6071" t="b">
        <f t="shared" si="958"/>
        <v>0</v>
      </c>
      <c r="Y6071" t="b">
        <f t="shared" si="959"/>
        <v>0</v>
      </c>
      <c r="Z6071" t="b">
        <v>1</v>
      </c>
    </row>
    <row r="6072" spans="1:32" x14ac:dyDescent="0.25">
      <c r="A6072" t="s">
        <v>12773</v>
      </c>
      <c r="B6072">
        <v>0</v>
      </c>
      <c r="C6072">
        <v>0</v>
      </c>
      <c r="D6072" t="s">
        <v>12774</v>
      </c>
      <c r="E6072" t="s">
        <v>37</v>
      </c>
      <c r="F6072" t="s">
        <v>8</v>
      </c>
      <c r="G6072" t="b">
        <v>0</v>
      </c>
      <c r="H6072" t="s">
        <v>16</v>
      </c>
      <c r="I6072" t="s">
        <v>47</v>
      </c>
      <c r="J6072" t="s">
        <v>155</v>
      </c>
      <c r="K6072" t="s">
        <v>100</v>
      </c>
      <c r="L6072">
        <v>9</v>
      </c>
      <c r="M6072">
        <v>2</v>
      </c>
      <c r="P6072" t="b">
        <f t="shared" si="950"/>
        <v>1</v>
      </c>
      <c r="Q6072" t="b">
        <f t="shared" si="951"/>
        <v>1</v>
      </c>
      <c r="R6072" t="b">
        <f t="shared" si="952"/>
        <v>0</v>
      </c>
      <c r="S6072" t="b">
        <f t="shared" si="953"/>
        <v>0</v>
      </c>
      <c r="T6072" t="b">
        <f t="shared" si="954"/>
        <v>0</v>
      </c>
      <c r="U6072" t="b">
        <f t="shared" si="955"/>
        <v>1</v>
      </c>
      <c r="V6072" t="b">
        <f t="shared" si="956"/>
        <v>0</v>
      </c>
      <c r="W6072" t="b">
        <f t="shared" si="957"/>
        <v>1</v>
      </c>
      <c r="X6072" t="b">
        <f t="shared" si="958"/>
        <v>0</v>
      </c>
      <c r="Y6072" t="b">
        <f t="shared" si="959"/>
        <v>0</v>
      </c>
      <c r="Z6072" t="b">
        <v>0</v>
      </c>
    </row>
    <row r="6073" spans="1:32" x14ac:dyDescent="0.25">
      <c r="A6073" t="s">
        <v>14878</v>
      </c>
      <c r="B6073">
        <v>0</v>
      </c>
      <c r="C6073">
        <v>0</v>
      </c>
      <c r="D6073" t="s">
        <v>14879</v>
      </c>
      <c r="E6073" t="s">
        <v>27</v>
      </c>
      <c r="F6073" t="s">
        <v>8</v>
      </c>
      <c r="G6073" t="b">
        <v>1</v>
      </c>
      <c r="H6073" t="s">
        <v>16</v>
      </c>
      <c r="I6073" t="s">
        <v>71</v>
      </c>
      <c r="J6073" t="s">
        <v>398</v>
      </c>
      <c r="K6073" t="s">
        <v>399</v>
      </c>
      <c r="O6073">
        <v>1</v>
      </c>
      <c r="P6073" t="b">
        <f t="shared" si="950"/>
        <v>0</v>
      </c>
      <c r="Q6073" t="b">
        <f t="shared" si="951"/>
        <v>0</v>
      </c>
      <c r="R6073" t="b">
        <f t="shared" si="952"/>
        <v>0</v>
      </c>
      <c r="S6073" t="b">
        <f t="shared" si="953"/>
        <v>1</v>
      </c>
      <c r="T6073" t="b">
        <f t="shared" si="954"/>
        <v>0</v>
      </c>
      <c r="U6073" t="b">
        <f t="shared" si="955"/>
        <v>1</v>
      </c>
      <c r="V6073" t="b">
        <f t="shared" si="956"/>
        <v>0</v>
      </c>
      <c r="W6073" t="b">
        <f t="shared" si="957"/>
        <v>0</v>
      </c>
      <c r="X6073" t="b">
        <f t="shared" si="958"/>
        <v>0</v>
      </c>
      <c r="Y6073" t="b">
        <f t="shared" si="959"/>
        <v>0</v>
      </c>
      <c r="Z6073" t="b">
        <v>1</v>
      </c>
    </row>
    <row r="6074" spans="1:32" x14ac:dyDescent="0.25">
      <c r="A6074" t="s">
        <v>1117</v>
      </c>
      <c r="B6074">
        <v>0</v>
      </c>
      <c r="C6074">
        <v>0</v>
      </c>
      <c r="D6074" t="s">
        <v>1118</v>
      </c>
      <c r="E6074" t="s">
        <v>7</v>
      </c>
      <c r="F6074" t="s">
        <v>8</v>
      </c>
      <c r="G6074" t="b">
        <v>0</v>
      </c>
      <c r="H6074" t="s">
        <v>9</v>
      </c>
      <c r="I6074" t="s">
        <v>10</v>
      </c>
      <c r="J6074" t="s">
        <v>707</v>
      </c>
      <c r="K6074" t="s">
        <v>708</v>
      </c>
      <c r="L6074">
        <v>1</v>
      </c>
      <c r="M6074">
        <v>4</v>
      </c>
      <c r="N6074">
        <v>5</v>
      </c>
      <c r="P6074" t="b">
        <f t="shared" si="950"/>
        <v>1</v>
      </c>
      <c r="Q6074" t="b">
        <f t="shared" si="951"/>
        <v>1</v>
      </c>
      <c r="R6074" t="b">
        <f t="shared" si="952"/>
        <v>1</v>
      </c>
      <c r="S6074" t="b">
        <f t="shared" si="953"/>
        <v>0</v>
      </c>
      <c r="T6074" t="b">
        <f t="shared" si="954"/>
        <v>0</v>
      </c>
      <c r="U6074" t="b">
        <f t="shared" si="955"/>
        <v>1</v>
      </c>
      <c r="V6074" t="b">
        <f t="shared" si="956"/>
        <v>0</v>
      </c>
      <c r="W6074" t="b">
        <f t="shared" si="957"/>
        <v>0</v>
      </c>
      <c r="X6074" t="b">
        <f t="shared" si="958"/>
        <v>1</v>
      </c>
      <c r="Y6074" t="b">
        <f t="shared" si="959"/>
        <v>0</v>
      </c>
      <c r="Z6074" t="b">
        <v>1</v>
      </c>
      <c r="AA6074" t="s">
        <v>16425</v>
      </c>
    </row>
    <row r="6075" spans="1:32" x14ac:dyDescent="0.25">
      <c r="A6075" t="s">
        <v>705</v>
      </c>
      <c r="B6075">
        <v>0</v>
      </c>
      <c r="C6075">
        <v>0</v>
      </c>
      <c r="D6075" t="s">
        <v>706</v>
      </c>
      <c r="E6075" t="s">
        <v>7</v>
      </c>
      <c r="F6075" t="s">
        <v>8</v>
      </c>
      <c r="G6075" t="b">
        <v>0</v>
      </c>
      <c r="H6075" t="s">
        <v>9</v>
      </c>
      <c r="I6075" t="s">
        <v>10</v>
      </c>
      <c r="J6075" t="s">
        <v>707</v>
      </c>
      <c r="K6075" t="s">
        <v>708</v>
      </c>
      <c r="M6075">
        <v>4</v>
      </c>
      <c r="N6075">
        <v>1</v>
      </c>
      <c r="O6075">
        <v>1</v>
      </c>
      <c r="P6075" t="b">
        <f t="shared" si="950"/>
        <v>0</v>
      </c>
      <c r="Q6075" t="b">
        <f t="shared" si="951"/>
        <v>1</v>
      </c>
      <c r="R6075" t="b">
        <f t="shared" si="952"/>
        <v>1</v>
      </c>
      <c r="S6075" t="b">
        <f t="shared" si="953"/>
        <v>1</v>
      </c>
      <c r="T6075" t="b">
        <f t="shared" si="954"/>
        <v>0</v>
      </c>
      <c r="U6075" t="b">
        <f t="shared" si="955"/>
        <v>1</v>
      </c>
      <c r="V6075" t="b">
        <f t="shared" si="956"/>
        <v>0</v>
      </c>
      <c r="W6075" t="b">
        <f t="shared" si="957"/>
        <v>0</v>
      </c>
      <c r="X6075" t="b">
        <f t="shared" si="958"/>
        <v>0</v>
      </c>
      <c r="Y6075" t="b">
        <f t="shared" si="959"/>
        <v>0</v>
      </c>
      <c r="Z6075" t="b">
        <v>1</v>
      </c>
      <c r="AA6075" t="s">
        <v>16425</v>
      </c>
    </row>
    <row r="6076" spans="1:32" x14ac:dyDescent="0.25">
      <c r="A6076" t="s">
        <v>1191</v>
      </c>
      <c r="B6076">
        <v>0</v>
      </c>
      <c r="C6076">
        <v>0</v>
      </c>
      <c r="D6076" t="s">
        <v>1192</v>
      </c>
      <c r="E6076" t="s">
        <v>7</v>
      </c>
      <c r="F6076" t="s">
        <v>8</v>
      </c>
      <c r="G6076" t="b">
        <v>0</v>
      </c>
      <c r="H6076" t="s">
        <v>9</v>
      </c>
      <c r="I6076" t="s">
        <v>10</v>
      </c>
      <c r="J6076" t="s">
        <v>707</v>
      </c>
      <c r="K6076" t="s">
        <v>708</v>
      </c>
      <c r="M6076">
        <v>1</v>
      </c>
      <c r="P6076" t="b">
        <f t="shared" si="950"/>
        <v>0</v>
      </c>
      <c r="Q6076" t="b">
        <f t="shared" si="951"/>
        <v>1</v>
      </c>
      <c r="R6076" t="b">
        <f t="shared" si="952"/>
        <v>0</v>
      </c>
      <c r="S6076" t="b">
        <f t="shared" si="953"/>
        <v>0</v>
      </c>
      <c r="T6076" t="b">
        <f t="shared" si="954"/>
        <v>0</v>
      </c>
      <c r="U6076" t="b">
        <f t="shared" si="955"/>
        <v>1</v>
      </c>
      <c r="V6076" t="b">
        <f t="shared" si="956"/>
        <v>0</v>
      </c>
      <c r="W6076" t="b">
        <f t="shared" si="957"/>
        <v>1</v>
      </c>
      <c r="X6076" t="b">
        <f t="shared" si="958"/>
        <v>0</v>
      </c>
      <c r="Y6076" t="b">
        <f t="shared" si="959"/>
        <v>0</v>
      </c>
      <c r="Z6076" t="b">
        <v>0</v>
      </c>
      <c r="AA6076" t="s">
        <v>16424</v>
      </c>
    </row>
    <row r="6077" spans="1:32" x14ac:dyDescent="0.25">
      <c r="A6077" t="s">
        <v>4419</v>
      </c>
      <c r="B6077">
        <v>0</v>
      </c>
      <c r="C6077">
        <v>0</v>
      </c>
      <c r="D6077" t="s">
        <v>4420</v>
      </c>
      <c r="E6077" t="s">
        <v>7</v>
      </c>
      <c r="F6077" t="s">
        <v>8</v>
      </c>
      <c r="G6077" t="b">
        <v>0</v>
      </c>
      <c r="H6077" t="s">
        <v>9</v>
      </c>
      <c r="I6077" t="s">
        <v>10</v>
      </c>
      <c r="J6077" t="s">
        <v>707</v>
      </c>
      <c r="K6077" t="s">
        <v>708</v>
      </c>
      <c r="L6077">
        <v>1</v>
      </c>
      <c r="M6077">
        <v>5</v>
      </c>
      <c r="N6077">
        <v>1</v>
      </c>
      <c r="O6077">
        <v>1</v>
      </c>
      <c r="P6077" t="b">
        <f t="shared" si="950"/>
        <v>1</v>
      </c>
      <c r="Q6077" t="b">
        <f t="shared" si="951"/>
        <v>1</v>
      </c>
      <c r="R6077" t="b">
        <f t="shared" si="952"/>
        <v>1</v>
      </c>
      <c r="S6077" t="b">
        <f t="shared" si="953"/>
        <v>1</v>
      </c>
      <c r="T6077" t="b">
        <f t="shared" si="954"/>
        <v>0</v>
      </c>
      <c r="U6077" t="b">
        <f t="shared" si="955"/>
        <v>1</v>
      </c>
      <c r="V6077" t="b">
        <f t="shared" si="956"/>
        <v>0</v>
      </c>
      <c r="W6077" t="b">
        <f t="shared" si="957"/>
        <v>0</v>
      </c>
      <c r="X6077" t="b">
        <f t="shared" si="958"/>
        <v>0</v>
      </c>
      <c r="Y6077" t="b">
        <f t="shared" si="959"/>
        <v>0</v>
      </c>
      <c r="Z6077" t="b">
        <v>1</v>
      </c>
      <c r="AA6077" t="s">
        <v>16424</v>
      </c>
    </row>
    <row r="6078" spans="1:32" x14ac:dyDescent="0.25">
      <c r="A6078" t="s">
        <v>1850</v>
      </c>
      <c r="B6078">
        <v>0</v>
      </c>
      <c r="C6078">
        <v>0</v>
      </c>
      <c r="D6078" t="s">
        <v>1851</v>
      </c>
      <c r="E6078" t="s">
        <v>7</v>
      </c>
      <c r="F6078" t="s">
        <v>8</v>
      </c>
      <c r="G6078" t="b">
        <v>0</v>
      </c>
      <c r="H6078" t="s">
        <v>9</v>
      </c>
      <c r="I6078" t="s">
        <v>10</v>
      </c>
      <c r="J6078" t="s">
        <v>707</v>
      </c>
      <c r="K6078" t="s">
        <v>708</v>
      </c>
      <c r="M6078">
        <v>5</v>
      </c>
      <c r="P6078" t="b">
        <f t="shared" si="950"/>
        <v>0</v>
      </c>
      <c r="Q6078" t="b">
        <f t="shared" si="951"/>
        <v>1</v>
      </c>
      <c r="R6078" t="b">
        <f t="shared" si="952"/>
        <v>0</v>
      </c>
      <c r="S6078" t="b">
        <f t="shared" si="953"/>
        <v>0</v>
      </c>
      <c r="T6078" t="b">
        <f t="shared" si="954"/>
        <v>0</v>
      </c>
      <c r="U6078" t="b">
        <f t="shared" si="955"/>
        <v>1</v>
      </c>
      <c r="V6078" t="b">
        <f t="shared" si="956"/>
        <v>0</v>
      </c>
      <c r="W6078" t="b">
        <f t="shared" si="957"/>
        <v>1</v>
      </c>
      <c r="X6078" t="b">
        <f t="shared" si="958"/>
        <v>0</v>
      </c>
      <c r="Y6078" t="b">
        <f t="shared" si="959"/>
        <v>0</v>
      </c>
      <c r="Z6078" t="b">
        <v>1</v>
      </c>
      <c r="AA6078" t="s">
        <v>16424</v>
      </c>
    </row>
    <row r="6079" spans="1:32" x14ac:dyDescent="0.25">
      <c r="A6079" t="s">
        <v>4425</v>
      </c>
      <c r="B6079">
        <v>0</v>
      </c>
      <c r="C6079">
        <v>0</v>
      </c>
      <c r="D6079" t="s">
        <v>4426</v>
      </c>
      <c r="E6079" t="s">
        <v>15</v>
      </c>
      <c r="F6079" t="s">
        <v>52</v>
      </c>
      <c r="G6079" t="b">
        <v>0</v>
      </c>
      <c r="H6079" t="s">
        <v>9</v>
      </c>
      <c r="I6079" t="s">
        <v>10</v>
      </c>
      <c r="J6079" t="s">
        <v>707</v>
      </c>
      <c r="K6079" t="s">
        <v>708</v>
      </c>
      <c r="P6079" t="b">
        <f t="shared" si="950"/>
        <v>0</v>
      </c>
      <c r="Q6079" t="b">
        <f t="shared" si="951"/>
        <v>0</v>
      </c>
      <c r="R6079" t="b">
        <f t="shared" si="952"/>
        <v>0</v>
      </c>
      <c r="S6079" t="b">
        <f t="shared" si="953"/>
        <v>0</v>
      </c>
      <c r="T6079" t="b">
        <f t="shared" si="954"/>
        <v>1</v>
      </c>
      <c r="U6079" t="b">
        <f t="shared" si="955"/>
        <v>0</v>
      </c>
      <c r="V6079" t="b">
        <f t="shared" si="956"/>
        <v>0</v>
      </c>
      <c r="W6079" t="b">
        <f t="shared" si="957"/>
        <v>0</v>
      </c>
      <c r="X6079" t="b">
        <f t="shared" si="958"/>
        <v>0</v>
      </c>
      <c r="Y6079" t="b">
        <f t="shared" si="959"/>
        <v>0</v>
      </c>
      <c r="Z6079" t="b">
        <v>0</v>
      </c>
    </row>
    <row r="6080" spans="1:32" x14ac:dyDescent="0.25">
      <c r="A6080" t="s">
        <v>1400</v>
      </c>
      <c r="B6080">
        <v>0</v>
      </c>
      <c r="C6080">
        <v>0</v>
      </c>
      <c r="D6080" t="s">
        <v>1401</v>
      </c>
      <c r="E6080" t="s">
        <v>27</v>
      </c>
      <c r="F6080" t="s">
        <v>8</v>
      </c>
      <c r="G6080" t="b">
        <v>0</v>
      </c>
      <c r="H6080" t="s">
        <v>9</v>
      </c>
      <c r="I6080" t="s">
        <v>10</v>
      </c>
      <c r="J6080" t="s">
        <v>707</v>
      </c>
      <c r="K6080" t="s">
        <v>708</v>
      </c>
      <c r="L6080">
        <v>4</v>
      </c>
      <c r="M6080">
        <v>4</v>
      </c>
      <c r="P6080" t="b">
        <f t="shared" si="950"/>
        <v>1</v>
      </c>
      <c r="Q6080" t="b">
        <f t="shared" si="951"/>
        <v>1</v>
      </c>
      <c r="R6080" t="b">
        <f t="shared" si="952"/>
        <v>0</v>
      </c>
      <c r="S6080" t="b">
        <f t="shared" si="953"/>
        <v>0</v>
      </c>
      <c r="T6080" t="b">
        <f t="shared" si="954"/>
        <v>0</v>
      </c>
      <c r="U6080" t="b">
        <f t="shared" si="955"/>
        <v>1</v>
      </c>
      <c r="V6080" t="b">
        <f t="shared" si="956"/>
        <v>0</v>
      </c>
      <c r="W6080" t="b">
        <f t="shared" si="957"/>
        <v>1</v>
      </c>
      <c r="X6080" t="b">
        <f t="shared" si="958"/>
        <v>0</v>
      </c>
      <c r="Y6080" t="b">
        <f t="shared" si="959"/>
        <v>0</v>
      </c>
      <c r="Z6080" t="b">
        <v>1</v>
      </c>
      <c r="AA6080" t="s">
        <v>16425</v>
      </c>
    </row>
    <row r="6081" spans="1:27" x14ac:dyDescent="0.25">
      <c r="A6081" t="s">
        <v>1043</v>
      </c>
      <c r="B6081">
        <v>0</v>
      </c>
      <c r="C6081">
        <v>0</v>
      </c>
      <c r="D6081" t="s">
        <v>1044</v>
      </c>
      <c r="E6081" t="s">
        <v>7</v>
      </c>
      <c r="F6081" t="s">
        <v>8</v>
      </c>
      <c r="G6081" t="b">
        <v>0</v>
      </c>
      <c r="H6081" t="s">
        <v>9</v>
      </c>
      <c r="I6081" t="s">
        <v>10</v>
      </c>
      <c r="J6081" t="s">
        <v>707</v>
      </c>
      <c r="K6081" t="s">
        <v>708</v>
      </c>
      <c r="M6081">
        <v>8</v>
      </c>
      <c r="N6081">
        <v>2</v>
      </c>
      <c r="O6081">
        <v>1</v>
      </c>
      <c r="P6081" t="b">
        <f t="shared" si="950"/>
        <v>0</v>
      </c>
      <c r="Q6081" t="b">
        <f t="shared" si="951"/>
        <v>1</v>
      </c>
      <c r="R6081" t="b">
        <f t="shared" si="952"/>
        <v>1</v>
      </c>
      <c r="S6081" t="b">
        <f t="shared" si="953"/>
        <v>1</v>
      </c>
      <c r="T6081" t="b">
        <f t="shared" si="954"/>
        <v>0</v>
      </c>
      <c r="U6081" t="b">
        <f t="shared" si="955"/>
        <v>1</v>
      </c>
      <c r="V6081" t="b">
        <f t="shared" si="956"/>
        <v>0</v>
      </c>
      <c r="W6081" t="b">
        <f t="shared" si="957"/>
        <v>0</v>
      </c>
      <c r="X6081" t="b">
        <f t="shared" si="958"/>
        <v>0</v>
      </c>
      <c r="Y6081" t="b">
        <f t="shared" si="959"/>
        <v>0</v>
      </c>
      <c r="Z6081" t="b">
        <v>1</v>
      </c>
      <c r="AA6081" t="s">
        <v>16424</v>
      </c>
    </row>
    <row r="6082" spans="1:27" x14ac:dyDescent="0.25">
      <c r="A6082" t="s">
        <v>5137</v>
      </c>
      <c r="B6082">
        <v>0</v>
      </c>
      <c r="C6082">
        <v>0</v>
      </c>
      <c r="D6082" t="s">
        <v>5138</v>
      </c>
      <c r="E6082" t="s">
        <v>15</v>
      </c>
      <c r="F6082" t="s">
        <v>8</v>
      </c>
      <c r="G6082" t="b">
        <v>0</v>
      </c>
      <c r="H6082" t="s">
        <v>9</v>
      </c>
      <c r="I6082" t="s">
        <v>10</v>
      </c>
      <c r="J6082" t="s">
        <v>707</v>
      </c>
      <c r="K6082" t="s">
        <v>708</v>
      </c>
      <c r="L6082">
        <v>1</v>
      </c>
      <c r="M6082">
        <v>5</v>
      </c>
      <c r="O6082">
        <v>1</v>
      </c>
      <c r="P6082" t="b">
        <f t="shared" si="950"/>
        <v>1</v>
      </c>
      <c r="Q6082" t="b">
        <f t="shared" si="951"/>
        <v>1</v>
      </c>
      <c r="R6082" t="b">
        <f t="shared" si="952"/>
        <v>0</v>
      </c>
      <c r="S6082" t="b">
        <f t="shared" si="953"/>
        <v>1</v>
      </c>
      <c r="T6082" t="b">
        <f t="shared" si="954"/>
        <v>0</v>
      </c>
      <c r="U6082" t="b">
        <f t="shared" si="955"/>
        <v>1</v>
      </c>
      <c r="V6082" t="b">
        <f t="shared" si="956"/>
        <v>0</v>
      </c>
      <c r="W6082" t="b">
        <f t="shared" si="957"/>
        <v>0</v>
      </c>
      <c r="X6082" t="b">
        <f t="shared" si="958"/>
        <v>0</v>
      </c>
      <c r="Y6082" t="b">
        <f t="shared" si="959"/>
        <v>0</v>
      </c>
      <c r="Z6082" t="b">
        <v>1</v>
      </c>
    </row>
    <row r="6083" spans="1:27" x14ac:dyDescent="0.25">
      <c r="A6083" t="s">
        <v>815</v>
      </c>
      <c r="B6083">
        <v>0</v>
      </c>
      <c r="C6083">
        <v>0</v>
      </c>
      <c r="D6083" t="s">
        <v>816</v>
      </c>
      <c r="E6083" t="s">
        <v>27</v>
      </c>
      <c r="F6083" t="s">
        <v>8</v>
      </c>
      <c r="G6083" t="b">
        <v>0</v>
      </c>
      <c r="H6083" t="s">
        <v>9</v>
      </c>
      <c r="I6083" t="s">
        <v>10</v>
      </c>
      <c r="J6083" t="s">
        <v>707</v>
      </c>
      <c r="K6083" t="s">
        <v>708</v>
      </c>
      <c r="L6083">
        <v>4</v>
      </c>
      <c r="M6083">
        <v>1</v>
      </c>
      <c r="P6083" t="b">
        <f t="shared" si="950"/>
        <v>1</v>
      </c>
      <c r="Q6083" t="b">
        <f t="shared" si="951"/>
        <v>1</v>
      </c>
      <c r="R6083" t="b">
        <f t="shared" si="952"/>
        <v>0</v>
      </c>
      <c r="S6083" t="b">
        <f t="shared" si="953"/>
        <v>0</v>
      </c>
      <c r="T6083" t="b">
        <f t="shared" si="954"/>
        <v>0</v>
      </c>
      <c r="U6083" t="b">
        <f t="shared" si="955"/>
        <v>1</v>
      </c>
      <c r="V6083" t="b">
        <f t="shared" si="956"/>
        <v>0</v>
      </c>
      <c r="W6083" t="b">
        <f t="shared" si="957"/>
        <v>1</v>
      </c>
      <c r="X6083" t="b">
        <f t="shared" si="958"/>
        <v>0</v>
      </c>
      <c r="Y6083" t="b">
        <f t="shared" si="959"/>
        <v>0</v>
      </c>
      <c r="Z6083" t="b">
        <v>0</v>
      </c>
    </row>
    <row r="6084" spans="1:27" x14ac:dyDescent="0.25">
      <c r="A6084" t="s">
        <v>959</v>
      </c>
      <c r="B6084">
        <v>0</v>
      </c>
      <c r="C6084">
        <v>0</v>
      </c>
      <c r="D6084" t="s">
        <v>960</v>
      </c>
      <c r="E6084" t="s">
        <v>27</v>
      </c>
      <c r="F6084" t="s">
        <v>8</v>
      </c>
      <c r="G6084" t="b">
        <v>0</v>
      </c>
      <c r="H6084" t="s">
        <v>9</v>
      </c>
      <c r="I6084" t="s">
        <v>10</v>
      </c>
      <c r="J6084" t="s">
        <v>707</v>
      </c>
      <c r="K6084" t="s">
        <v>708</v>
      </c>
      <c r="L6084">
        <v>2</v>
      </c>
      <c r="M6084">
        <v>1</v>
      </c>
      <c r="N6084">
        <v>1</v>
      </c>
      <c r="P6084" t="b">
        <f t="shared" si="950"/>
        <v>1</v>
      </c>
      <c r="Q6084" t="b">
        <f t="shared" si="951"/>
        <v>1</v>
      </c>
      <c r="R6084" t="b">
        <f t="shared" si="952"/>
        <v>1</v>
      </c>
      <c r="S6084" t="b">
        <f t="shared" si="953"/>
        <v>0</v>
      </c>
      <c r="T6084" t="b">
        <f t="shared" si="954"/>
        <v>0</v>
      </c>
      <c r="U6084" t="b">
        <f t="shared" si="955"/>
        <v>1</v>
      </c>
      <c r="V6084" t="b">
        <f t="shared" si="956"/>
        <v>0</v>
      </c>
      <c r="W6084" t="b">
        <f t="shared" si="957"/>
        <v>0</v>
      </c>
      <c r="X6084" t="b">
        <f t="shared" si="958"/>
        <v>1</v>
      </c>
      <c r="Y6084" t="b">
        <f t="shared" si="959"/>
        <v>0</v>
      </c>
      <c r="Z6084" t="b">
        <v>1</v>
      </c>
      <c r="AA6084" t="s">
        <v>16425</v>
      </c>
    </row>
    <row r="6085" spans="1:27" x14ac:dyDescent="0.25">
      <c r="A6085" t="s">
        <v>2870</v>
      </c>
      <c r="B6085">
        <v>0</v>
      </c>
      <c r="C6085">
        <v>0</v>
      </c>
      <c r="D6085" t="s">
        <v>2871</v>
      </c>
      <c r="E6085" t="s">
        <v>7</v>
      </c>
      <c r="F6085" t="s">
        <v>8</v>
      </c>
      <c r="G6085" t="b">
        <v>0</v>
      </c>
      <c r="H6085" t="s">
        <v>9</v>
      </c>
      <c r="I6085" t="s">
        <v>10</v>
      </c>
      <c r="J6085" t="s">
        <v>707</v>
      </c>
      <c r="K6085" t="s">
        <v>708</v>
      </c>
      <c r="L6085">
        <v>3</v>
      </c>
      <c r="M6085">
        <v>4</v>
      </c>
      <c r="P6085" t="b">
        <f t="shared" si="950"/>
        <v>1</v>
      </c>
      <c r="Q6085" t="b">
        <f t="shared" si="951"/>
        <v>1</v>
      </c>
      <c r="R6085" t="b">
        <f t="shared" si="952"/>
        <v>0</v>
      </c>
      <c r="S6085" t="b">
        <f t="shared" si="953"/>
        <v>0</v>
      </c>
      <c r="T6085" t="b">
        <f t="shared" si="954"/>
        <v>0</v>
      </c>
      <c r="U6085" t="b">
        <f t="shared" si="955"/>
        <v>1</v>
      </c>
      <c r="V6085" t="b">
        <f t="shared" si="956"/>
        <v>0</v>
      </c>
      <c r="W6085" t="b">
        <f t="shared" si="957"/>
        <v>1</v>
      </c>
      <c r="X6085" t="b">
        <f t="shared" si="958"/>
        <v>0</v>
      </c>
      <c r="Y6085" t="b">
        <f t="shared" si="959"/>
        <v>0</v>
      </c>
      <c r="Z6085" t="b">
        <v>1</v>
      </c>
      <c r="AA6085" t="s">
        <v>16425</v>
      </c>
    </row>
    <row r="6086" spans="1:27" x14ac:dyDescent="0.25">
      <c r="A6086" t="s">
        <v>780</v>
      </c>
      <c r="B6086">
        <v>0</v>
      </c>
      <c r="C6086">
        <v>0</v>
      </c>
      <c r="D6086" t="s">
        <v>781</v>
      </c>
      <c r="E6086" t="s">
        <v>7</v>
      </c>
      <c r="F6086" t="s">
        <v>8</v>
      </c>
      <c r="G6086" t="b">
        <v>0</v>
      </c>
      <c r="H6086" t="s">
        <v>9</v>
      </c>
      <c r="I6086" t="s">
        <v>10</v>
      </c>
      <c r="J6086" t="s">
        <v>707</v>
      </c>
      <c r="K6086" t="s">
        <v>708</v>
      </c>
      <c r="L6086">
        <v>1</v>
      </c>
      <c r="M6086">
        <v>4</v>
      </c>
      <c r="N6086">
        <v>3</v>
      </c>
      <c r="O6086">
        <v>1</v>
      </c>
      <c r="P6086" t="b">
        <f t="shared" si="950"/>
        <v>1</v>
      </c>
      <c r="Q6086" t="b">
        <f t="shared" si="951"/>
        <v>1</v>
      </c>
      <c r="R6086" t="b">
        <f t="shared" si="952"/>
        <v>1</v>
      </c>
      <c r="S6086" t="b">
        <f t="shared" si="953"/>
        <v>1</v>
      </c>
      <c r="T6086" t="b">
        <f t="shared" si="954"/>
        <v>0</v>
      </c>
      <c r="U6086" t="b">
        <f t="shared" si="955"/>
        <v>1</v>
      </c>
      <c r="V6086" t="b">
        <f t="shared" si="956"/>
        <v>0</v>
      </c>
      <c r="W6086" t="b">
        <f t="shared" si="957"/>
        <v>0</v>
      </c>
      <c r="X6086" t="b">
        <f t="shared" si="958"/>
        <v>0</v>
      </c>
      <c r="Y6086" t="b">
        <f t="shared" si="959"/>
        <v>0</v>
      </c>
      <c r="Z6086" t="b">
        <v>1</v>
      </c>
      <c r="AA6086" t="s">
        <v>16425</v>
      </c>
    </row>
    <row r="6087" spans="1:27" x14ac:dyDescent="0.25">
      <c r="A6087" t="s">
        <v>1983</v>
      </c>
      <c r="B6087">
        <v>0</v>
      </c>
      <c r="C6087">
        <v>0</v>
      </c>
      <c r="D6087" t="s">
        <v>1984</v>
      </c>
      <c r="E6087" t="s">
        <v>7</v>
      </c>
      <c r="F6087" t="s">
        <v>8</v>
      </c>
      <c r="G6087" t="b">
        <v>0</v>
      </c>
      <c r="H6087" t="s">
        <v>9</v>
      </c>
      <c r="I6087" t="s">
        <v>10</v>
      </c>
      <c r="J6087" t="s">
        <v>707</v>
      </c>
      <c r="K6087" t="s">
        <v>708</v>
      </c>
      <c r="L6087">
        <v>5</v>
      </c>
      <c r="M6087">
        <v>14</v>
      </c>
      <c r="N6087">
        <v>2</v>
      </c>
      <c r="O6087">
        <v>2</v>
      </c>
      <c r="P6087" t="b">
        <f t="shared" si="950"/>
        <v>1</v>
      </c>
      <c r="Q6087" t="b">
        <f t="shared" si="951"/>
        <v>1</v>
      </c>
      <c r="R6087" t="b">
        <f t="shared" si="952"/>
        <v>1</v>
      </c>
      <c r="S6087" t="b">
        <f t="shared" si="953"/>
        <v>1</v>
      </c>
      <c r="T6087" t="b">
        <f t="shared" si="954"/>
        <v>0</v>
      </c>
      <c r="U6087" t="b">
        <f t="shared" si="955"/>
        <v>1</v>
      </c>
      <c r="V6087" t="b">
        <f t="shared" si="956"/>
        <v>0</v>
      </c>
      <c r="W6087" t="b">
        <f t="shared" si="957"/>
        <v>0</v>
      </c>
      <c r="X6087" t="b">
        <f t="shared" si="958"/>
        <v>0</v>
      </c>
      <c r="Y6087" t="b">
        <f t="shared" si="959"/>
        <v>0</v>
      </c>
      <c r="Z6087" t="b">
        <v>1</v>
      </c>
      <c r="AA6087" t="s">
        <v>16425</v>
      </c>
    </row>
    <row r="6088" spans="1:27" x14ac:dyDescent="0.25">
      <c r="A6088" t="s">
        <v>1535</v>
      </c>
      <c r="B6088">
        <v>0</v>
      </c>
      <c r="C6088">
        <v>0</v>
      </c>
      <c r="D6088" t="s">
        <v>1536</v>
      </c>
      <c r="E6088" t="s">
        <v>7</v>
      </c>
      <c r="F6088" t="s">
        <v>8</v>
      </c>
      <c r="G6088" t="b">
        <v>0</v>
      </c>
      <c r="H6088" t="s">
        <v>9</v>
      </c>
      <c r="I6088" t="s">
        <v>10</v>
      </c>
      <c r="J6088" t="s">
        <v>707</v>
      </c>
      <c r="K6088" t="s">
        <v>708</v>
      </c>
      <c r="M6088">
        <v>3</v>
      </c>
      <c r="N6088">
        <v>1</v>
      </c>
      <c r="O6088">
        <v>1</v>
      </c>
      <c r="P6088" t="b">
        <f t="shared" si="950"/>
        <v>0</v>
      </c>
      <c r="Q6088" t="b">
        <f t="shared" si="951"/>
        <v>1</v>
      </c>
      <c r="R6088" t="b">
        <f t="shared" si="952"/>
        <v>1</v>
      </c>
      <c r="S6088" t="b">
        <f t="shared" si="953"/>
        <v>1</v>
      </c>
      <c r="T6088" t="b">
        <f t="shared" si="954"/>
        <v>0</v>
      </c>
      <c r="U6088" t="b">
        <f t="shared" si="955"/>
        <v>1</v>
      </c>
      <c r="V6088" t="b">
        <f t="shared" si="956"/>
        <v>0</v>
      </c>
      <c r="W6088" t="b">
        <f t="shared" si="957"/>
        <v>0</v>
      </c>
      <c r="X6088" t="b">
        <f t="shared" si="958"/>
        <v>0</v>
      </c>
      <c r="Y6088" t="b">
        <f t="shared" si="959"/>
        <v>0</v>
      </c>
      <c r="Z6088" t="b">
        <v>1</v>
      </c>
    </row>
    <row r="6089" spans="1:27" x14ac:dyDescent="0.25">
      <c r="A6089" t="s">
        <v>6245</v>
      </c>
      <c r="B6089">
        <v>1</v>
      </c>
      <c r="C6089">
        <v>0</v>
      </c>
      <c r="D6089" t="s">
        <v>6246</v>
      </c>
      <c r="E6089" t="s">
        <v>27</v>
      </c>
      <c r="F6089" t="s">
        <v>8</v>
      </c>
      <c r="G6089" t="b">
        <v>0</v>
      </c>
      <c r="H6089" t="s">
        <v>9</v>
      </c>
      <c r="I6089" t="s">
        <v>10</v>
      </c>
      <c r="J6089" t="s">
        <v>707</v>
      </c>
      <c r="K6089" t="s">
        <v>708</v>
      </c>
      <c r="M6089">
        <v>1</v>
      </c>
      <c r="N6089">
        <v>3</v>
      </c>
      <c r="P6089" t="b">
        <f t="shared" si="950"/>
        <v>0</v>
      </c>
      <c r="Q6089" t="b">
        <f t="shared" si="951"/>
        <v>1</v>
      </c>
      <c r="R6089" t="b">
        <f t="shared" si="952"/>
        <v>1</v>
      </c>
      <c r="S6089" t="b">
        <f t="shared" si="953"/>
        <v>0</v>
      </c>
      <c r="T6089" t="b">
        <f t="shared" si="954"/>
        <v>0</v>
      </c>
      <c r="U6089" t="b">
        <f t="shared" si="955"/>
        <v>1</v>
      </c>
      <c r="V6089" t="b">
        <f t="shared" si="956"/>
        <v>0</v>
      </c>
      <c r="W6089" t="b">
        <f t="shared" si="957"/>
        <v>0</v>
      </c>
      <c r="X6089" t="b">
        <f t="shared" si="958"/>
        <v>1</v>
      </c>
      <c r="Y6089" t="b">
        <f t="shared" si="959"/>
        <v>0</v>
      </c>
      <c r="Z6089" t="b">
        <v>1</v>
      </c>
    </row>
    <row r="6090" spans="1:27" x14ac:dyDescent="0.25">
      <c r="A6090" t="s">
        <v>12931</v>
      </c>
      <c r="B6090">
        <v>1</v>
      </c>
      <c r="C6090">
        <v>0</v>
      </c>
      <c r="D6090" t="s">
        <v>12932</v>
      </c>
      <c r="E6090" t="s">
        <v>27</v>
      </c>
      <c r="F6090" t="s">
        <v>8</v>
      </c>
      <c r="G6090" t="b">
        <v>0</v>
      </c>
      <c r="H6090" t="s">
        <v>9</v>
      </c>
      <c r="I6090" t="s">
        <v>10</v>
      </c>
      <c r="J6090" t="s">
        <v>707</v>
      </c>
      <c r="K6090" t="s">
        <v>708</v>
      </c>
      <c r="M6090">
        <v>1</v>
      </c>
      <c r="N6090">
        <v>1</v>
      </c>
      <c r="P6090" t="b">
        <f t="shared" si="950"/>
        <v>0</v>
      </c>
      <c r="Q6090" t="b">
        <f t="shared" si="951"/>
        <v>1</v>
      </c>
      <c r="R6090" t="b">
        <f t="shared" si="952"/>
        <v>1</v>
      </c>
      <c r="S6090" t="b">
        <f t="shared" si="953"/>
        <v>0</v>
      </c>
      <c r="T6090" t="b">
        <f t="shared" si="954"/>
        <v>0</v>
      </c>
      <c r="U6090" t="b">
        <f t="shared" si="955"/>
        <v>1</v>
      </c>
      <c r="V6090" t="b">
        <f t="shared" si="956"/>
        <v>0</v>
      </c>
      <c r="W6090" t="b">
        <f t="shared" si="957"/>
        <v>0</v>
      </c>
      <c r="X6090" t="b">
        <f t="shared" si="958"/>
        <v>1</v>
      </c>
      <c r="Y6090" t="b">
        <f t="shared" si="959"/>
        <v>0</v>
      </c>
      <c r="Z6090" t="b">
        <v>1</v>
      </c>
    </row>
    <row r="6091" spans="1:27" x14ac:dyDescent="0.25">
      <c r="A6091" t="s">
        <v>12981</v>
      </c>
      <c r="B6091">
        <v>1</v>
      </c>
      <c r="C6091">
        <v>0</v>
      </c>
      <c r="D6091" t="s">
        <v>12982</v>
      </c>
      <c r="E6091" t="s">
        <v>7</v>
      </c>
      <c r="F6091" t="s">
        <v>8</v>
      </c>
      <c r="G6091" t="b">
        <v>0</v>
      </c>
      <c r="H6091" t="s">
        <v>9</v>
      </c>
      <c r="I6091" t="s">
        <v>10</v>
      </c>
      <c r="J6091" t="s">
        <v>707</v>
      </c>
      <c r="K6091" t="s">
        <v>708</v>
      </c>
      <c r="M6091">
        <v>2</v>
      </c>
      <c r="N6091">
        <v>3</v>
      </c>
      <c r="O6091">
        <v>1</v>
      </c>
      <c r="P6091" t="b">
        <f t="shared" si="950"/>
        <v>0</v>
      </c>
      <c r="Q6091" t="b">
        <f t="shared" si="951"/>
        <v>1</v>
      </c>
      <c r="R6091" t="b">
        <f t="shared" si="952"/>
        <v>1</v>
      </c>
      <c r="S6091" t="b">
        <f t="shared" si="953"/>
        <v>1</v>
      </c>
      <c r="T6091" t="b">
        <f t="shared" si="954"/>
        <v>0</v>
      </c>
      <c r="U6091" t="b">
        <f t="shared" si="955"/>
        <v>1</v>
      </c>
      <c r="V6091" t="b">
        <f t="shared" si="956"/>
        <v>0</v>
      </c>
      <c r="W6091" t="b">
        <f t="shared" si="957"/>
        <v>0</v>
      </c>
      <c r="X6091" t="b">
        <f t="shared" si="958"/>
        <v>0</v>
      </c>
      <c r="Y6091" t="b">
        <f t="shared" si="959"/>
        <v>0</v>
      </c>
      <c r="Z6091" t="b">
        <v>1</v>
      </c>
    </row>
    <row r="6092" spans="1:27" x14ac:dyDescent="0.25">
      <c r="A6092" t="s">
        <v>14676</v>
      </c>
      <c r="B6092">
        <v>1</v>
      </c>
      <c r="C6092">
        <v>0</v>
      </c>
      <c r="D6092" t="s">
        <v>14677</v>
      </c>
      <c r="E6092" t="s">
        <v>27</v>
      </c>
      <c r="F6092" t="s">
        <v>8</v>
      </c>
      <c r="G6092" t="b">
        <v>0</v>
      </c>
      <c r="H6092" t="s">
        <v>9</v>
      </c>
      <c r="I6092" t="s">
        <v>10</v>
      </c>
      <c r="J6092" t="s">
        <v>707</v>
      </c>
      <c r="K6092" t="s">
        <v>708</v>
      </c>
      <c r="M6092">
        <v>2</v>
      </c>
      <c r="N6092">
        <v>2</v>
      </c>
      <c r="O6092">
        <v>2</v>
      </c>
      <c r="P6092" t="b">
        <f t="shared" si="950"/>
        <v>0</v>
      </c>
      <c r="Q6092" t="b">
        <f t="shared" si="951"/>
        <v>1</v>
      </c>
      <c r="R6092" t="b">
        <f t="shared" si="952"/>
        <v>1</v>
      </c>
      <c r="S6092" t="b">
        <f t="shared" si="953"/>
        <v>1</v>
      </c>
      <c r="T6092" t="b">
        <f t="shared" si="954"/>
        <v>0</v>
      </c>
      <c r="U6092" t="b">
        <f t="shared" si="955"/>
        <v>1</v>
      </c>
      <c r="V6092" t="b">
        <f t="shared" si="956"/>
        <v>0</v>
      </c>
      <c r="W6092" t="b">
        <f t="shared" si="957"/>
        <v>0</v>
      </c>
      <c r="X6092" t="b">
        <f t="shared" si="958"/>
        <v>0</v>
      </c>
      <c r="Y6092" t="b">
        <f t="shared" si="959"/>
        <v>0</v>
      </c>
      <c r="Z6092" t="b">
        <v>1</v>
      </c>
    </row>
    <row r="6093" spans="1:27" x14ac:dyDescent="0.25">
      <c r="A6093" t="s">
        <v>15104</v>
      </c>
      <c r="B6093">
        <v>1</v>
      </c>
      <c r="C6093">
        <v>0</v>
      </c>
      <c r="D6093" t="s">
        <v>15105</v>
      </c>
      <c r="E6093" t="s">
        <v>7</v>
      </c>
      <c r="F6093" t="s">
        <v>8</v>
      </c>
      <c r="G6093" t="b">
        <v>0</v>
      </c>
      <c r="H6093" t="s">
        <v>9</v>
      </c>
      <c r="I6093" t="s">
        <v>10</v>
      </c>
      <c r="J6093" t="s">
        <v>707</v>
      </c>
      <c r="K6093" t="s">
        <v>708</v>
      </c>
      <c r="M6093">
        <v>5</v>
      </c>
      <c r="N6093">
        <v>2</v>
      </c>
      <c r="O6093">
        <v>2</v>
      </c>
      <c r="P6093" t="b">
        <f t="shared" si="950"/>
        <v>0</v>
      </c>
      <c r="Q6093" t="b">
        <f t="shared" si="951"/>
        <v>1</v>
      </c>
      <c r="R6093" t="b">
        <f t="shared" si="952"/>
        <v>1</v>
      </c>
      <c r="S6093" t="b">
        <f t="shared" si="953"/>
        <v>1</v>
      </c>
      <c r="T6093" t="b">
        <f t="shared" si="954"/>
        <v>0</v>
      </c>
      <c r="U6093" t="b">
        <f t="shared" si="955"/>
        <v>1</v>
      </c>
      <c r="V6093" t="b">
        <f t="shared" si="956"/>
        <v>0</v>
      </c>
      <c r="W6093" t="b">
        <f t="shared" si="957"/>
        <v>0</v>
      </c>
      <c r="X6093" t="b">
        <f t="shared" si="958"/>
        <v>0</v>
      </c>
      <c r="Y6093" t="b">
        <f t="shared" si="959"/>
        <v>0</v>
      </c>
      <c r="Z6093" t="b">
        <v>1</v>
      </c>
    </row>
    <row r="6094" spans="1:27" x14ac:dyDescent="0.25">
      <c r="A6094" t="s">
        <v>6768</v>
      </c>
      <c r="B6094">
        <v>1</v>
      </c>
      <c r="C6094">
        <v>0</v>
      </c>
      <c r="D6094" t="s">
        <v>6769</v>
      </c>
      <c r="E6094" t="s">
        <v>27</v>
      </c>
      <c r="F6094" t="s">
        <v>8</v>
      </c>
      <c r="G6094" t="b">
        <v>0</v>
      </c>
      <c r="H6094" t="s">
        <v>9</v>
      </c>
      <c r="I6094" t="s">
        <v>10</v>
      </c>
      <c r="J6094" t="s">
        <v>707</v>
      </c>
      <c r="K6094" t="s">
        <v>708</v>
      </c>
      <c r="M6094">
        <v>2</v>
      </c>
      <c r="O6094">
        <v>1</v>
      </c>
      <c r="P6094" t="b">
        <f t="shared" si="950"/>
        <v>0</v>
      </c>
      <c r="Q6094" t="b">
        <f t="shared" si="951"/>
        <v>1</v>
      </c>
      <c r="R6094" t="b">
        <f t="shared" si="952"/>
        <v>0</v>
      </c>
      <c r="S6094" t="b">
        <f t="shared" si="953"/>
        <v>1</v>
      </c>
      <c r="T6094" t="b">
        <f t="shared" si="954"/>
        <v>0</v>
      </c>
      <c r="U6094" t="b">
        <f t="shared" si="955"/>
        <v>1</v>
      </c>
      <c r="V6094" t="b">
        <f t="shared" si="956"/>
        <v>0</v>
      </c>
      <c r="W6094" t="b">
        <f t="shared" si="957"/>
        <v>0</v>
      </c>
      <c r="X6094" t="b">
        <f t="shared" si="958"/>
        <v>0</v>
      </c>
      <c r="Y6094" t="b">
        <f t="shared" si="959"/>
        <v>0</v>
      </c>
      <c r="Z6094" t="b">
        <v>1</v>
      </c>
    </row>
    <row r="6095" spans="1:27" x14ac:dyDescent="0.25">
      <c r="A6095" t="s">
        <v>11063</v>
      </c>
      <c r="B6095">
        <v>1</v>
      </c>
      <c r="C6095">
        <v>0</v>
      </c>
      <c r="D6095" t="s">
        <v>11064</v>
      </c>
      <c r="E6095" t="s">
        <v>27</v>
      </c>
      <c r="F6095" t="s">
        <v>8</v>
      </c>
      <c r="G6095" t="b">
        <v>0</v>
      </c>
      <c r="H6095" t="s">
        <v>9</v>
      </c>
      <c r="I6095" t="s">
        <v>10</v>
      </c>
      <c r="J6095" t="s">
        <v>707</v>
      </c>
      <c r="K6095" t="s">
        <v>708</v>
      </c>
      <c r="M6095">
        <v>1</v>
      </c>
      <c r="N6095">
        <v>2</v>
      </c>
      <c r="O6095">
        <v>2</v>
      </c>
      <c r="P6095" t="b">
        <f t="shared" si="950"/>
        <v>0</v>
      </c>
      <c r="Q6095" t="b">
        <f t="shared" si="951"/>
        <v>1</v>
      </c>
      <c r="R6095" t="b">
        <f t="shared" si="952"/>
        <v>1</v>
      </c>
      <c r="S6095" t="b">
        <f t="shared" si="953"/>
        <v>1</v>
      </c>
      <c r="T6095" t="b">
        <f t="shared" si="954"/>
        <v>0</v>
      </c>
      <c r="U6095" t="b">
        <f t="shared" si="955"/>
        <v>1</v>
      </c>
      <c r="V6095" t="b">
        <f t="shared" si="956"/>
        <v>0</v>
      </c>
      <c r="W6095" t="b">
        <f t="shared" si="957"/>
        <v>0</v>
      </c>
      <c r="X6095" t="b">
        <f t="shared" si="958"/>
        <v>0</v>
      </c>
      <c r="Y6095" t="b">
        <f t="shared" si="959"/>
        <v>0</v>
      </c>
      <c r="Z6095" t="b">
        <v>1</v>
      </c>
    </row>
    <row r="6096" spans="1:27" x14ac:dyDescent="0.25">
      <c r="A6096" t="s">
        <v>14712</v>
      </c>
      <c r="B6096">
        <v>1</v>
      </c>
      <c r="C6096">
        <v>0</v>
      </c>
      <c r="D6096" t="s">
        <v>14713</v>
      </c>
      <c r="E6096" t="s">
        <v>27</v>
      </c>
      <c r="F6096" t="s">
        <v>8</v>
      </c>
      <c r="G6096" t="b">
        <v>0</v>
      </c>
      <c r="H6096" t="s">
        <v>9</v>
      </c>
      <c r="I6096" t="s">
        <v>10</v>
      </c>
      <c r="J6096" t="s">
        <v>707</v>
      </c>
      <c r="K6096" t="s">
        <v>708</v>
      </c>
      <c r="M6096">
        <v>1</v>
      </c>
      <c r="N6096">
        <v>1</v>
      </c>
      <c r="P6096" t="b">
        <f t="shared" si="950"/>
        <v>0</v>
      </c>
      <c r="Q6096" t="b">
        <f t="shared" si="951"/>
        <v>1</v>
      </c>
      <c r="R6096" t="b">
        <f t="shared" si="952"/>
        <v>1</v>
      </c>
      <c r="S6096" t="b">
        <f t="shared" si="953"/>
        <v>0</v>
      </c>
      <c r="T6096" t="b">
        <f t="shared" si="954"/>
        <v>0</v>
      </c>
      <c r="U6096" t="b">
        <f t="shared" si="955"/>
        <v>1</v>
      </c>
      <c r="V6096" t="b">
        <f t="shared" si="956"/>
        <v>0</v>
      </c>
      <c r="W6096" t="b">
        <f t="shared" si="957"/>
        <v>0</v>
      </c>
      <c r="X6096" t="b">
        <f t="shared" si="958"/>
        <v>1</v>
      </c>
      <c r="Y6096" t="b">
        <f t="shared" si="959"/>
        <v>0</v>
      </c>
      <c r="Z6096" t="b">
        <v>1</v>
      </c>
    </row>
    <row r="6097" spans="1:28" x14ac:dyDescent="0.25">
      <c r="A6097" t="s">
        <v>15790</v>
      </c>
      <c r="B6097">
        <v>0</v>
      </c>
      <c r="C6097">
        <v>0</v>
      </c>
      <c r="D6097" t="s">
        <v>15791</v>
      </c>
      <c r="E6097" t="s">
        <v>52</v>
      </c>
      <c r="F6097" t="s">
        <v>8</v>
      </c>
      <c r="G6097" t="b">
        <v>0</v>
      </c>
      <c r="H6097" t="s">
        <v>9</v>
      </c>
      <c r="I6097" t="s">
        <v>10</v>
      </c>
      <c r="J6097" t="s">
        <v>707</v>
      </c>
      <c r="K6097" t="s">
        <v>708</v>
      </c>
      <c r="P6097" t="b">
        <f t="shared" si="950"/>
        <v>0</v>
      </c>
      <c r="Q6097" t="b">
        <f t="shared" si="951"/>
        <v>0</v>
      </c>
      <c r="R6097" t="b">
        <f t="shared" si="952"/>
        <v>0</v>
      </c>
      <c r="S6097" t="b">
        <f t="shared" si="953"/>
        <v>0</v>
      </c>
      <c r="T6097" t="b">
        <f t="shared" si="954"/>
        <v>1</v>
      </c>
      <c r="U6097" t="b">
        <f t="shared" si="955"/>
        <v>0</v>
      </c>
      <c r="V6097" t="b">
        <f t="shared" si="956"/>
        <v>0</v>
      </c>
      <c r="W6097" t="b">
        <f t="shared" si="957"/>
        <v>0</v>
      </c>
      <c r="X6097" t="b">
        <f t="shared" si="958"/>
        <v>0</v>
      </c>
      <c r="Y6097" t="b">
        <f t="shared" si="959"/>
        <v>0</v>
      </c>
      <c r="Z6097" t="b">
        <v>0</v>
      </c>
    </row>
    <row r="6098" spans="1:28" x14ac:dyDescent="0.25">
      <c r="A6098" t="s">
        <v>15096</v>
      </c>
      <c r="B6098">
        <v>0</v>
      </c>
      <c r="C6098">
        <v>0</v>
      </c>
      <c r="D6098" t="s">
        <v>15097</v>
      </c>
      <c r="E6098" t="s">
        <v>15</v>
      </c>
      <c r="F6098" t="s">
        <v>8</v>
      </c>
      <c r="G6098" t="b">
        <v>0</v>
      </c>
      <c r="H6098" t="s">
        <v>9</v>
      </c>
      <c r="I6098" t="s">
        <v>10</v>
      </c>
      <c r="J6098" t="s">
        <v>707</v>
      </c>
      <c r="K6098" t="s">
        <v>708</v>
      </c>
      <c r="M6098">
        <v>1</v>
      </c>
      <c r="P6098" t="b">
        <f t="shared" si="950"/>
        <v>0</v>
      </c>
      <c r="Q6098" t="b">
        <f t="shared" si="951"/>
        <v>1</v>
      </c>
      <c r="R6098" t="b">
        <f t="shared" si="952"/>
        <v>0</v>
      </c>
      <c r="S6098" t="b">
        <f t="shared" si="953"/>
        <v>0</v>
      </c>
      <c r="T6098" t="b">
        <f t="shared" si="954"/>
        <v>0</v>
      </c>
      <c r="U6098" t="b">
        <f t="shared" si="955"/>
        <v>1</v>
      </c>
      <c r="V6098" t="b">
        <f t="shared" si="956"/>
        <v>0</v>
      </c>
      <c r="W6098" t="b">
        <f t="shared" si="957"/>
        <v>1</v>
      </c>
      <c r="X6098" t="b">
        <f t="shared" si="958"/>
        <v>0</v>
      </c>
      <c r="Y6098" t="b">
        <f t="shared" si="959"/>
        <v>0</v>
      </c>
      <c r="Z6098" t="b">
        <v>1</v>
      </c>
    </row>
    <row r="6099" spans="1:28" x14ac:dyDescent="0.25">
      <c r="A6099" t="s">
        <v>10308</v>
      </c>
      <c r="B6099">
        <v>0</v>
      </c>
      <c r="C6099">
        <v>0</v>
      </c>
      <c r="D6099" t="s">
        <v>10309</v>
      </c>
      <c r="E6099" t="s">
        <v>7</v>
      </c>
      <c r="F6099" t="s">
        <v>8</v>
      </c>
      <c r="G6099" t="b">
        <v>0</v>
      </c>
      <c r="H6099" t="s">
        <v>9</v>
      </c>
      <c r="I6099" t="s">
        <v>10</v>
      </c>
      <c r="J6099" t="s">
        <v>11</v>
      </c>
      <c r="K6099" t="s">
        <v>1438</v>
      </c>
      <c r="M6099">
        <v>1</v>
      </c>
      <c r="P6099" t="b">
        <f t="shared" ref="P6099:P6162" si="960">IF(L6099&gt;0, TRUE, FALSE)</f>
        <v>0</v>
      </c>
      <c r="Q6099" t="b">
        <f t="shared" ref="Q6099:Q6162" si="961">IF(M6099&gt;0, TRUE, FALSE)</f>
        <v>1</v>
      </c>
      <c r="R6099" t="b">
        <f t="shared" ref="R6099:R6162" si="962">IF(N6099&gt;0, TRUE, FALSE)</f>
        <v>0</v>
      </c>
      <c r="S6099" t="b">
        <f t="shared" ref="S6099:S6162" si="963">IF(O6099&gt;0, TRUE, FALSE)</f>
        <v>0</v>
      </c>
      <c r="T6099" t="b">
        <f t="shared" ref="T6099:T6162" si="964">AND(NOT(P6099), NOT(Q6099), NOT(R6099), NOT(S6099))</f>
        <v>0</v>
      </c>
      <c r="U6099" t="b">
        <f t="shared" ref="U6099:U6162" si="965">OR(P6099, Q6099, R6099, S6099)</f>
        <v>1</v>
      </c>
      <c r="V6099" t="b">
        <f t="shared" ref="V6099:V6162" si="966">AND(P6099, NOT(Q6099), NOT(R6099), NOT(S6099))</f>
        <v>0</v>
      </c>
      <c r="W6099" t="b">
        <f t="shared" ref="W6099:W6162" si="967">AND(Q6099, NOT(R6099), NOT(S6099))</f>
        <v>1</v>
      </c>
      <c r="X6099" t="b">
        <f t="shared" ref="X6099:X6162" si="968">AND(R6099, NOT(S6099))</f>
        <v>0</v>
      </c>
      <c r="Y6099" t="b">
        <f t="shared" ref="Y6099:Y6162" si="969">AND(P6099, NOT(Q6099),OR(R6099,S6099))</f>
        <v>0</v>
      </c>
      <c r="Z6099" t="b">
        <v>1</v>
      </c>
      <c r="AA6099" t="s">
        <v>16425</v>
      </c>
      <c r="AB6099" t="s">
        <v>16427</v>
      </c>
    </row>
    <row r="6100" spans="1:28" x14ac:dyDescent="0.25">
      <c r="A6100" t="s">
        <v>12231</v>
      </c>
      <c r="B6100">
        <v>0</v>
      </c>
      <c r="C6100">
        <v>0</v>
      </c>
      <c r="D6100" t="s">
        <v>12232</v>
      </c>
      <c r="E6100" t="s">
        <v>7</v>
      </c>
      <c r="F6100" t="s">
        <v>8</v>
      </c>
      <c r="G6100" t="b">
        <v>0</v>
      </c>
      <c r="H6100" t="s">
        <v>9</v>
      </c>
      <c r="I6100" t="s">
        <v>10</v>
      </c>
      <c r="J6100" t="s">
        <v>11</v>
      </c>
      <c r="K6100" t="s">
        <v>1438</v>
      </c>
      <c r="L6100">
        <v>2</v>
      </c>
      <c r="M6100">
        <v>2</v>
      </c>
      <c r="P6100" t="b">
        <f t="shared" si="960"/>
        <v>1</v>
      </c>
      <c r="Q6100" t="b">
        <f t="shared" si="961"/>
        <v>1</v>
      </c>
      <c r="R6100" t="b">
        <f t="shared" si="962"/>
        <v>0</v>
      </c>
      <c r="S6100" t="b">
        <f t="shared" si="963"/>
        <v>0</v>
      </c>
      <c r="T6100" t="b">
        <f t="shared" si="964"/>
        <v>0</v>
      </c>
      <c r="U6100" t="b">
        <f t="shared" si="965"/>
        <v>1</v>
      </c>
      <c r="V6100" t="b">
        <f t="shared" si="966"/>
        <v>0</v>
      </c>
      <c r="W6100" t="b">
        <f t="shared" si="967"/>
        <v>1</v>
      </c>
      <c r="X6100" t="b">
        <f t="shared" si="968"/>
        <v>0</v>
      </c>
      <c r="Y6100" t="b">
        <f t="shared" si="969"/>
        <v>0</v>
      </c>
      <c r="Z6100" t="b">
        <v>0</v>
      </c>
      <c r="AA6100" t="s">
        <v>16425</v>
      </c>
      <c r="AB6100" t="s">
        <v>16427</v>
      </c>
    </row>
    <row r="6101" spans="1:28" x14ac:dyDescent="0.25">
      <c r="A6101" t="s">
        <v>12233</v>
      </c>
      <c r="B6101">
        <v>0</v>
      </c>
      <c r="C6101">
        <v>0</v>
      </c>
      <c r="D6101" t="s">
        <v>12234</v>
      </c>
      <c r="E6101" t="s">
        <v>7</v>
      </c>
      <c r="F6101" t="s">
        <v>8</v>
      </c>
      <c r="G6101" t="b">
        <v>0</v>
      </c>
      <c r="H6101" t="s">
        <v>9</v>
      </c>
      <c r="I6101" t="s">
        <v>10</v>
      </c>
      <c r="J6101" t="s">
        <v>11</v>
      </c>
      <c r="K6101" t="s">
        <v>1438</v>
      </c>
      <c r="M6101">
        <v>1</v>
      </c>
      <c r="N6101">
        <v>4</v>
      </c>
      <c r="O6101">
        <v>2</v>
      </c>
      <c r="P6101" t="b">
        <f t="shared" si="960"/>
        <v>0</v>
      </c>
      <c r="Q6101" t="b">
        <f t="shared" si="961"/>
        <v>1</v>
      </c>
      <c r="R6101" t="b">
        <f t="shared" si="962"/>
        <v>1</v>
      </c>
      <c r="S6101" t="b">
        <f t="shared" si="963"/>
        <v>1</v>
      </c>
      <c r="T6101" t="b">
        <f t="shared" si="964"/>
        <v>0</v>
      </c>
      <c r="U6101" t="b">
        <f t="shared" si="965"/>
        <v>1</v>
      </c>
      <c r="V6101" t="b">
        <f t="shared" si="966"/>
        <v>0</v>
      </c>
      <c r="W6101" t="b">
        <f t="shared" si="967"/>
        <v>0</v>
      </c>
      <c r="X6101" t="b">
        <f t="shared" si="968"/>
        <v>0</v>
      </c>
      <c r="Y6101" t="b">
        <f t="shared" si="969"/>
        <v>0</v>
      </c>
      <c r="Z6101" t="b">
        <v>1</v>
      </c>
      <c r="AA6101" t="s">
        <v>16424</v>
      </c>
      <c r="AB6101" t="s">
        <v>16427</v>
      </c>
    </row>
    <row r="6102" spans="1:28" x14ac:dyDescent="0.25">
      <c r="A6102" t="s">
        <v>10828</v>
      </c>
      <c r="B6102">
        <v>0</v>
      </c>
      <c r="C6102">
        <v>0</v>
      </c>
      <c r="D6102" t="s">
        <v>10829</v>
      </c>
      <c r="E6102" t="s">
        <v>7</v>
      </c>
      <c r="F6102" t="s">
        <v>8</v>
      </c>
      <c r="G6102" t="b">
        <v>0</v>
      </c>
      <c r="H6102" t="s">
        <v>9</v>
      </c>
      <c r="I6102" t="s">
        <v>10</v>
      </c>
      <c r="J6102" t="s">
        <v>11</v>
      </c>
      <c r="K6102" t="s">
        <v>1438</v>
      </c>
      <c r="M6102">
        <v>1</v>
      </c>
      <c r="P6102" t="b">
        <f t="shared" si="960"/>
        <v>0</v>
      </c>
      <c r="Q6102" t="b">
        <f t="shared" si="961"/>
        <v>1</v>
      </c>
      <c r="R6102" t="b">
        <f t="shared" si="962"/>
        <v>0</v>
      </c>
      <c r="S6102" t="b">
        <f t="shared" si="963"/>
        <v>0</v>
      </c>
      <c r="T6102" t="b">
        <f t="shared" si="964"/>
        <v>0</v>
      </c>
      <c r="U6102" t="b">
        <f t="shared" si="965"/>
        <v>1</v>
      </c>
      <c r="V6102" t="b">
        <f t="shared" si="966"/>
        <v>0</v>
      </c>
      <c r="W6102" t="b">
        <f t="shared" si="967"/>
        <v>1</v>
      </c>
      <c r="X6102" t="b">
        <f t="shared" si="968"/>
        <v>0</v>
      </c>
      <c r="Y6102" t="b">
        <f t="shared" si="969"/>
        <v>0</v>
      </c>
      <c r="Z6102" t="b">
        <v>1</v>
      </c>
      <c r="AA6102" t="s">
        <v>16424</v>
      </c>
      <c r="AB6102" t="s">
        <v>16427</v>
      </c>
    </row>
    <row r="6103" spans="1:28" x14ac:dyDescent="0.25">
      <c r="A6103" t="s">
        <v>11378</v>
      </c>
      <c r="B6103">
        <v>1</v>
      </c>
      <c r="C6103">
        <v>0</v>
      </c>
      <c r="D6103" t="s">
        <v>11379</v>
      </c>
      <c r="E6103" t="s">
        <v>7</v>
      </c>
      <c r="F6103" t="s">
        <v>8</v>
      </c>
      <c r="G6103" t="b">
        <v>0</v>
      </c>
      <c r="H6103" t="s">
        <v>9</v>
      </c>
      <c r="I6103" t="s">
        <v>10</v>
      </c>
      <c r="J6103" t="s">
        <v>11</v>
      </c>
      <c r="K6103" t="s">
        <v>1438</v>
      </c>
      <c r="L6103">
        <v>3</v>
      </c>
      <c r="M6103">
        <v>3</v>
      </c>
      <c r="N6103">
        <v>1</v>
      </c>
      <c r="O6103">
        <v>1</v>
      </c>
      <c r="P6103" t="b">
        <f t="shared" si="960"/>
        <v>1</v>
      </c>
      <c r="Q6103" t="b">
        <f t="shared" si="961"/>
        <v>1</v>
      </c>
      <c r="R6103" t="b">
        <f t="shared" si="962"/>
        <v>1</v>
      </c>
      <c r="S6103" t="b">
        <f t="shared" si="963"/>
        <v>1</v>
      </c>
      <c r="T6103" t="b">
        <f t="shared" si="964"/>
        <v>0</v>
      </c>
      <c r="U6103" t="b">
        <f t="shared" si="965"/>
        <v>1</v>
      </c>
      <c r="V6103" t="b">
        <f t="shared" si="966"/>
        <v>0</v>
      </c>
      <c r="W6103" t="b">
        <f t="shared" si="967"/>
        <v>0</v>
      </c>
      <c r="X6103" t="b">
        <f t="shared" si="968"/>
        <v>0</v>
      </c>
      <c r="Y6103" t="b">
        <f t="shared" si="969"/>
        <v>0</v>
      </c>
      <c r="Z6103" t="b">
        <v>1</v>
      </c>
      <c r="AB6103" t="s">
        <v>16427</v>
      </c>
    </row>
    <row r="6104" spans="1:28" x14ac:dyDescent="0.25">
      <c r="A6104" t="s">
        <v>12235</v>
      </c>
      <c r="B6104">
        <v>0</v>
      </c>
      <c r="C6104">
        <v>0</v>
      </c>
      <c r="D6104" t="s">
        <v>12236</v>
      </c>
      <c r="E6104" t="s">
        <v>7</v>
      </c>
      <c r="F6104" t="s">
        <v>8</v>
      </c>
      <c r="G6104" t="b">
        <v>0</v>
      </c>
      <c r="H6104" t="s">
        <v>9</v>
      </c>
      <c r="I6104" t="s">
        <v>10</v>
      </c>
      <c r="J6104" t="s">
        <v>11</v>
      </c>
      <c r="K6104" t="s">
        <v>1438</v>
      </c>
      <c r="L6104">
        <v>2</v>
      </c>
      <c r="M6104">
        <v>1</v>
      </c>
      <c r="P6104" t="b">
        <f t="shared" si="960"/>
        <v>1</v>
      </c>
      <c r="Q6104" t="b">
        <f t="shared" si="961"/>
        <v>1</v>
      </c>
      <c r="R6104" t="b">
        <f t="shared" si="962"/>
        <v>0</v>
      </c>
      <c r="S6104" t="b">
        <f t="shared" si="963"/>
        <v>0</v>
      </c>
      <c r="T6104" t="b">
        <f t="shared" si="964"/>
        <v>0</v>
      </c>
      <c r="U6104" t="b">
        <f t="shared" si="965"/>
        <v>1</v>
      </c>
      <c r="V6104" t="b">
        <f t="shared" si="966"/>
        <v>0</v>
      </c>
      <c r="W6104" t="b">
        <f t="shared" si="967"/>
        <v>1</v>
      </c>
      <c r="X6104" t="b">
        <f t="shared" si="968"/>
        <v>0</v>
      </c>
      <c r="Y6104" t="b">
        <f t="shared" si="969"/>
        <v>0</v>
      </c>
      <c r="Z6104" t="b">
        <v>1</v>
      </c>
      <c r="AA6104" t="s">
        <v>16425</v>
      </c>
      <c r="AB6104" t="s">
        <v>16427</v>
      </c>
    </row>
    <row r="6105" spans="1:28" x14ac:dyDescent="0.25">
      <c r="A6105" t="s">
        <v>1436</v>
      </c>
      <c r="B6105">
        <v>0</v>
      </c>
      <c r="C6105">
        <v>0</v>
      </c>
      <c r="D6105" t="s">
        <v>1437</v>
      </c>
      <c r="E6105" t="s">
        <v>7</v>
      </c>
      <c r="F6105" t="s">
        <v>8</v>
      </c>
      <c r="G6105" t="b">
        <v>0</v>
      </c>
      <c r="H6105" t="s">
        <v>9</v>
      </c>
      <c r="I6105" t="s">
        <v>10</v>
      </c>
      <c r="J6105" t="s">
        <v>11</v>
      </c>
      <c r="K6105" t="s">
        <v>1438</v>
      </c>
      <c r="L6105">
        <v>1</v>
      </c>
      <c r="M6105">
        <v>1</v>
      </c>
      <c r="P6105" t="b">
        <f t="shared" si="960"/>
        <v>1</v>
      </c>
      <c r="Q6105" t="b">
        <f t="shared" si="961"/>
        <v>1</v>
      </c>
      <c r="R6105" t="b">
        <f t="shared" si="962"/>
        <v>0</v>
      </c>
      <c r="S6105" t="b">
        <f t="shared" si="963"/>
        <v>0</v>
      </c>
      <c r="T6105" t="b">
        <f t="shared" si="964"/>
        <v>0</v>
      </c>
      <c r="U6105" t="b">
        <f t="shared" si="965"/>
        <v>1</v>
      </c>
      <c r="V6105" t="b">
        <f t="shared" si="966"/>
        <v>0</v>
      </c>
      <c r="W6105" t="b">
        <f t="shared" si="967"/>
        <v>1</v>
      </c>
      <c r="X6105" t="b">
        <f t="shared" si="968"/>
        <v>0</v>
      </c>
      <c r="Y6105" t="b">
        <f t="shared" si="969"/>
        <v>0</v>
      </c>
      <c r="Z6105" t="b">
        <v>0</v>
      </c>
      <c r="AA6105" t="s">
        <v>16425</v>
      </c>
    </row>
    <row r="6106" spans="1:28" x14ac:dyDescent="0.25">
      <c r="A6106" t="s">
        <v>10430</v>
      </c>
      <c r="B6106">
        <v>0</v>
      </c>
      <c r="C6106">
        <v>0</v>
      </c>
      <c r="D6106" t="s">
        <v>10431</v>
      </c>
      <c r="E6106" t="s">
        <v>7</v>
      </c>
      <c r="F6106" t="s">
        <v>8</v>
      </c>
      <c r="G6106" t="b">
        <v>0</v>
      </c>
      <c r="H6106" t="s">
        <v>9</v>
      </c>
      <c r="I6106" t="s">
        <v>10</v>
      </c>
      <c r="J6106" t="s">
        <v>11</v>
      </c>
      <c r="K6106" t="s">
        <v>1438</v>
      </c>
      <c r="M6106">
        <v>1</v>
      </c>
      <c r="N6106">
        <v>1</v>
      </c>
      <c r="P6106" t="b">
        <f t="shared" si="960"/>
        <v>0</v>
      </c>
      <c r="Q6106" t="b">
        <f t="shared" si="961"/>
        <v>1</v>
      </c>
      <c r="R6106" t="b">
        <f t="shared" si="962"/>
        <v>1</v>
      </c>
      <c r="S6106" t="b">
        <f t="shared" si="963"/>
        <v>0</v>
      </c>
      <c r="T6106" t="b">
        <f t="shared" si="964"/>
        <v>0</v>
      </c>
      <c r="U6106" t="b">
        <f t="shared" si="965"/>
        <v>1</v>
      </c>
      <c r="V6106" t="b">
        <f t="shared" si="966"/>
        <v>0</v>
      </c>
      <c r="W6106" t="b">
        <f t="shared" si="967"/>
        <v>0</v>
      </c>
      <c r="X6106" t="b">
        <f t="shared" si="968"/>
        <v>1</v>
      </c>
      <c r="Y6106" t="b">
        <f t="shared" si="969"/>
        <v>0</v>
      </c>
      <c r="Z6106" t="b">
        <v>1</v>
      </c>
      <c r="AA6106" t="s">
        <v>16425</v>
      </c>
      <c r="AB6106" t="s">
        <v>16427</v>
      </c>
    </row>
    <row r="6107" spans="1:28" x14ac:dyDescent="0.25">
      <c r="A6107" t="s">
        <v>10432</v>
      </c>
      <c r="B6107">
        <v>0</v>
      </c>
      <c r="C6107">
        <v>0</v>
      </c>
      <c r="D6107" t="s">
        <v>10433</v>
      </c>
      <c r="E6107" t="s">
        <v>7</v>
      </c>
      <c r="F6107" t="s">
        <v>8</v>
      </c>
      <c r="G6107" t="b">
        <v>0</v>
      </c>
      <c r="H6107" t="s">
        <v>9</v>
      </c>
      <c r="I6107" t="s">
        <v>10</v>
      </c>
      <c r="J6107" t="s">
        <v>11</v>
      </c>
      <c r="K6107" t="s">
        <v>1438</v>
      </c>
      <c r="M6107">
        <v>2</v>
      </c>
      <c r="P6107" t="b">
        <f t="shared" si="960"/>
        <v>0</v>
      </c>
      <c r="Q6107" t="b">
        <f t="shared" si="961"/>
        <v>1</v>
      </c>
      <c r="R6107" t="b">
        <f t="shared" si="962"/>
        <v>0</v>
      </c>
      <c r="S6107" t="b">
        <f t="shared" si="963"/>
        <v>0</v>
      </c>
      <c r="T6107" t="b">
        <f t="shared" si="964"/>
        <v>0</v>
      </c>
      <c r="U6107" t="b">
        <f t="shared" si="965"/>
        <v>1</v>
      </c>
      <c r="V6107" t="b">
        <f t="shared" si="966"/>
        <v>0</v>
      </c>
      <c r="W6107" t="b">
        <f t="shared" si="967"/>
        <v>1</v>
      </c>
      <c r="X6107" t="b">
        <f t="shared" si="968"/>
        <v>0</v>
      </c>
      <c r="Y6107" t="b">
        <f t="shared" si="969"/>
        <v>0</v>
      </c>
      <c r="Z6107" t="b">
        <v>0</v>
      </c>
      <c r="AA6107" t="s">
        <v>16425</v>
      </c>
      <c r="AB6107" t="s">
        <v>16427</v>
      </c>
    </row>
    <row r="6108" spans="1:28" x14ac:dyDescent="0.25">
      <c r="A6108" t="s">
        <v>11380</v>
      </c>
      <c r="B6108">
        <v>0</v>
      </c>
      <c r="C6108">
        <v>0</v>
      </c>
      <c r="D6108" t="s">
        <v>11381</v>
      </c>
      <c r="E6108" t="s">
        <v>7</v>
      </c>
      <c r="F6108" t="s">
        <v>8</v>
      </c>
      <c r="G6108" t="b">
        <v>0</v>
      </c>
      <c r="H6108" t="s">
        <v>9</v>
      </c>
      <c r="I6108" t="s">
        <v>10</v>
      </c>
      <c r="J6108" t="s">
        <v>11</v>
      </c>
      <c r="K6108" t="s">
        <v>1438</v>
      </c>
      <c r="M6108">
        <v>4</v>
      </c>
      <c r="P6108" t="b">
        <f t="shared" si="960"/>
        <v>0</v>
      </c>
      <c r="Q6108" t="b">
        <f t="shared" si="961"/>
        <v>1</v>
      </c>
      <c r="R6108" t="b">
        <f t="shared" si="962"/>
        <v>0</v>
      </c>
      <c r="S6108" t="b">
        <f t="shared" si="963"/>
        <v>0</v>
      </c>
      <c r="T6108" t="b">
        <f t="shared" si="964"/>
        <v>0</v>
      </c>
      <c r="U6108" t="b">
        <f t="shared" si="965"/>
        <v>1</v>
      </c>
      <c r="V6108" t="b">
        <f t="shared" si="966"/>
        <v>0</v>
      </c>
      <c r="W6108" t="b">
        <f t="shared" si="967"/>
        <v>1</v>
      </c>
      <c r="X6108" t="b">
        <f t="shared" si="968"/>
        <v>0</v>
      </c>
      <c r="Y6108" t="b">
        <f t="shared" si="969"/>
        <v>0</v>
      </c>
      <c r="Z6108" t="b">
        <v>0</v>
      </c>
      <c r="AA6108" t="s">
        <v>16425</v>
      </c>
      <c r="AB6108" t="s">
        <v>16427</v>
      </c>
    </row>
    <row r="6109" spans="1:28" x14ac:dyDescent="0.25">
      <c r="A6109" t="s">
        <v>11382</v>
      </c>
      <c r="B6109">
        <v>0</v>
      </c>
      <c r="C6109">
        <v>0</v>
      </c>
      <c r="D6109" t="s">
        <v>11383</v>
      </c>
      <c r="E6109" t="s">
        <v>7</v>
      </c>
      <c r="F6109" t="s">
        <v>8</v>
      </c>
      <c r="G6109" t="b">
        <v>0</v>
      </c>
      <c r="H6109" t="s">
        <v>9</v>
      </c>
      <c r="I6109" t="s">
        <v>10</v>
      </c>
      <c r="J6109" t="s">
        <v>11</v>
      </c>
      <c r="K6109" t="s">
        <v>1438</v>
      </c>
      <c r="M6109">
        <v>7</v>
      </c>
      <c r="N6109">
        <v>3</v>
      </c>
      <c r="P6109" t="b">
        <f t="shared" si="960"/>
        <v>0</v>
      </c>
      <c r="Q6109" t="b">
        <f t="shared" si="961"/>
        <v>1</v>
      </c>
      <c r="R6109" t="b">
        <f t="shared" si="962"/>
        <v>1</v>
      </c>
      <c r="S6109" t="b">
        <f t="shared" si="963"/>
        <v>0</v>
      </c>
      <c r="T6109" t="b">
        <f t="shared" si="964"/>
        <v>0</v>
      </c>
      <c r="U6109" t="b">
        <f t="shared" si="965"/>
        <v>1</v>
      </c>
      <c r="V6109" t="b">
        <f t="shared" si="966"/>
        <v>0</v>
      </c>
      <c r="W6109" t="b">
        <f t="shared" si="967"/>
        <v>0</v>
      </c>
      <c r="X6109" t="b">
        <f t="shared" si="968"/>
        <v>1</v>
      </c>
      <c r="Y6109" t="b">
        <f t="shared" si="969"/>
        <v>0</v>
      </c>
      <c r="Z6109" t="b">
        <v>1</v>
      </c>
      <c r="AA6109" t="s">
        <v>16425</v>
      </c>
      <c r="AB6109" t="s">
        <v>16427</v>
      </c>
    </row>
    <row r="6110" spans="1:28" x14ac:dyDescent="0.25">
      <c r="A6110" t="s">
        <v>11384</v>
      </c>
      <c r="B6110">
        <v>1</v>
      </c>
      <c r="C6110">
        <v>0</v>
      </c>
      <c r="D6110" t="s">
        <v>11385</v>
      </c>
      <c r="E6110" t="s">
        <v>27</v>
      </c>
      <c r="F6110" t="s">
        <v>8</v>
      </c>
      <c r="G6110" t="b">
        <v>0</v>
      </c>
      <c r="H6110" t="s">
        <v>9</v>
      </c>
      <c r="I6110" t="s">
        <v>10</v>
      </c>
      <c r="J6110" t="s">
        <v>11</v>
      </c>
      <c r="K6110" t="s">
        <v>1438</v>
      </c>
      <c r="P6110" t="b">
        <f t="shared" si="960"/>
        <v>0</v>
      </c>
      <c r="Q6110" t="b">
        <f t="shared" si="961"/>
        <v>0</v>
      </c>
      <c r="R6110" t="b">
        <f t="shared" si="962"/>
        <v>0</v>
      </c>
      <c r="S6110" t="b">
        <f t="shared" si="963"/>
        <v>0</v>
      </c>
      <c r="T6110" t="b">
        <f t="shared" si="964"/>
        <v>1</v>
      </c>
      <c r="U6110" t="b">
        <f t="shared" si="965"/>
        <v>0</v>
      </c>
      <c r="V6110" t="b">
        <f t="shared" si="966"/>
        <v>0</v>
      </c>
      <c r="W6110" t="b">
        <f t="shared" si="967"/>
        <v>0</v>
      </c>
      <c r="X6110" t="b">
        <f t="shared" si="968"/>
        <v>0</v>
      </c>
      <c r="Y6110" t="b">
        <f t="shared" si="969"/>
        <v>0</v>
      </c>
      <c r="Z6110" t="b">
        <v>0</v>
      </c>
      <c r="AB6110" t="s">
        <v>16427</v>
      </c>
    </row>
    <row r="6111" spans="1:28" x14ac:dyDescent="0.25">
      <c r="A6111" t="s">
        <v>12237</v>
      </c>
      <c r="B6111">
        <v>1</v>
      </c>
      <c r="C6111">
        <v>0</v>
      </c>
      <c r="D6111" t="s">
        <v>12238</v>
      </c>
      <c r="E6111" t="s">
        <v>27</v>
      </c>
      <c r="F6111" t="s">
        <v>8</v>
      </c>
      <c r="G6111" t="b">
        <v>0</v>
      </c>
      <c r="H6111" t="s">
        <v>9</v>
      </c>
      <c r="I6111" t="s">
        <v>10</v>
      </c>
      <c r="J6111" t="s">
        <v>11</v>
      </c>
      <c r="K6111" t="s">
        <v>1438</v>
      </c>
      <c r="P6111" t="b">
        <f t="shared" si="960"/>
        <v>0</v>
      </c>
      <c r="Q6111" t="b">
        <f t="shared" si="961"/>
        <v>0</v>
      </c>
      <c r="R6111" t="b">
        <f t="shared" si="962"/>
        <v>0</v>
      </c>
      <c r="S6111" t="b">
        <f t="shared" si="963"/>
        <v>0</v>
      </c>
      <c r="T6111" t="b">
        <f t="shared" si="964"/>
        <v>1</v>
      </c>
      <c r="U6111" t="b">
        <f t="shared" si="965"/>
        <v>0</v>
      </c>
      <c r="V6111" t="b">
        <f t="shared" si="966"/>
        <v>0</v>
      </c>
      <c r="W6111" t="b">
        <f t="shared" si="967"/>
        <v>0</v>
      </c>
      <c r="X6111" t="b">
        <f t="shared" si="968"/>
        <v>0</v>
      </c>
      <c r="Y6111" t="b">
        <f t="shared" si="969"/>
        <v>0</v>
      </c>
      <c r="Z6111" t="b">
        <v>0</v>
      </c>
      <c r="AB6111" t="s">
        <v>16427</v>
      </c>
    </row>
    <row r="6112" spans="1:28" x14ac:dyDescent="0.25">
      <c r="A6112" t="s">
        <v>10830</v>
      </c>
      <c r="B6112">
        <v>1</v>
      </c>
      <c r="C6112">
        <v>0</v>
      </c>
      <c r="D6112" t="s">
        <v>10831</v>
      </c>
      <c r="E6112" t="s">
        <v>27</v>
      </c>
      <c r="F6112" t="s">
        <v>8</v>
      </c>
      <c r="G6112" t="b">
        <v>0</v>
      </c>
      <c r="H6112" t="s">
        <v>9</v>
      </c>
      <c r="I6112" t="s">
        <v>10</v>
      </c>
      <c r="J6112" t="s">
        <v>11</v>
      </c>
      <c r="K6112" t="s">
        <v>1438</v>
      </c>
      <c r="L6112">
        <v>1</v>
      </c>
      <c r="M6112">
        <v>1</v>
      </c>
      <c r="N6112">
        <v>1</v>
      </c>
      <c r="P6112" t="b">
        <f t="shared" si="960"/>
        <v>1</v>
      </c>
      <c r="Q6112" t="b">
        <f t="shared" si="961"/>
        <v>1</v>
      </c>
      <c r="R6112" t="b">
        <f t="shared" si="962"/>
        <v>1</v>
      </c>
      <c r="S6112" t="b">
        <f t="shared" si="963"/>
        <v>0</v>
      </c>
      <c r="T6112" t="b">
        <f t="shared" si="964"/>
        <v>0</v>
      </c>
      <c r="U6112" t="b">
        <f t="shared" si="965"/>
        <v>1</v>
      </c>
      <c r="V6112" t="b">
        <f t="shared" si="966"/>
        <v>0</v>
      </c>
      <c r="W6112" t="b">
        <f t="shared" si="967"/>
        <v>0</v>
      </c>
      <c r="X6112" t="b">
        <f t="shared" si="968"/>
        <v>1</v>
      </c>
      <c r="Y6112" t="b">
        <f t="shared" si="969"/>
        <v>0</v>
      </c>
      <c r="Z6112" t="b">
        <v>1</v>
      </c>
      <c r="AB6112" t="s">
        <v>16427</v>
      </c>
    </row>
    <row r="6113" spans="1:28" x14ac:dyDescent="0.25">
      <c r="A6113" t="s">
        <v>11386</v>
      </c>
      <c r="B6113">
        <v>1</v>
      </c>
      <c r="C6113">
        <v>0</v>
      </c>
      <c r="D6113" t="s">
        <v>11387</v>
      </c>
      <c r="E6113" t="s">
        <v>27</v>
      </c>
      <c r="F6113" t="s">
        <v>8</v>
      </c>
      <c r="G6113" t="b">
        <v>0</v>
      </c>
      <c r="H6113" t="s">
        <v>9</v>
      </c>
      <c r="I6113" t="s">
        <v>10</v>
      </c>
      <c r="J6113" t="s">
        <v>11</v>
      </c>
      <c r="K6113" t="s">
        <v>1438</v>
      </c>
      <c r="P6113" t="b">
        <f t="shared" si="960"/>
        <v>0</v>
      </c>
      <c r="Q6113" t="b">
        <f t="shared" si="961"/>
        <v>0</v>
      </c>
      <c r="R6113" t="b">
        <f t="shared" si="962"/>
        <v>0</v>
      </c>
      <c r="S6113" t="b">
        <f t="shared" si="963"/>
        <v>0</v>
      </c>
      <c r="T6113" t="b">
        <f t="shared" si="964"/>
        <v>1</v>
      </c>
      <c r="U6113" t="b">
        <f t="shared" si="965"/>
        <v>0</v>
      </c>
      <c r="V6113" t="b">
        <f t="shared" si="966"/>
        <v>0</v>
      </c>
      <c r="W6113" t="b">
        <f t="shared" si="967"/>
        <v>0</v>
      </c>
      <c r="X6113" t="b">
        <f t="shared" si="968"/>
        <v>0</v>
      </c>
      <c r="Y6113" t="b">
        <f t="shared" si="969"/>
        <v>0</v>
      </c>
      <c r="Z6113" t="b">
        <v>0</v>
      </c>
      <c r="AB6113" t="s">
        <v>16427</v>
      </c>
    </row>
    <row r="6114" spans="1:28" x14ac:dyDescent="0.25">
      <c r="A6114" t="s">
        <v>12239</v>
      </c>
      <c r="B6114">
        <v>1</v>
      </c>
      <c r="C6114">
        <v>0</v>
      </c>
      <c r="D6114" t="s">
        <v>12240</v>
      </c>
      <c r="E6114" t="s">
        <v>27</v>
      </c>
      <c r="F6114" t="s">
        <v>8</v>
      </c>
      <c r="G6114" t="b">
        <v>0</v>
      </c>
      <c r="H6114" t="s">
        <v>9</v>
      </c>
      <c r="I6114" t="s">
        <v>10</v>
      </c>
      <c r="J6114" t="s">
        <v>11</v>
      </c>
      <c r="K6114" t="s">
        <v>1438</v>
      </c>
      <c r="P6114" t="b">
        <f t="shared" si="960"/>
        <v>0</v>
      </c>
      <c r="Q6114" t="b">
        <f t="shared" si="961"/>
        <v>0</v>
      </c>
      <c r="R6114" t="b">
        <f t="shared" si="962"/>
        <v>0</v>
      </c>
      <c r="S6114" t="b">
        <f t="shared" si="963"/>
        <v>0</v>
      </c>
      <c r="T6114" t="b">
        <f t="shared" si="964"/>
        <v>1</v>
      </c>
      <c r="U6114" t="b">
        <f t="shared" si="965"/>
        <v>0</v>
      </c>
      <c r="V6114" t="b">
        <f t="shared" si="966"/>
        <v>0</v>
      </c>
      <c r="W6114" t="b">
        <f t="shared" si="967"/>
        <v>0</v>
      </c>
      <c r="X6114" t="b">
        <f t="shared" si="968"/>
        <v>0</v>
      </c>
      <c r="Y6114" t="b">
        <f t="shared" si="969"/>
        <v>0</v>
      </c>
      <c r="Z6114" t="b">
        <v>0</v>
      </c>
      <c r="AB6114" t="s">
        <v>16427</v>
      </c>
    </row>
    <row r="6115" spans="1:28" x14ac:dyDescent="0.25">
      <c r="A6115" t="s">
        <v>15892</v>
      </c>
      <c r="B6115">
        <v>1</v>
      </c>
      <c r="C6115">
        <v>0</v>
      </c>
      <c r="D6115" t="s">
        <v>15893</v>
      </c>
      <c r="E6115" t="s">
        <v>7</v>
      </c>
      <c r="F6115" t="s">
        <v>8</v>
      </c>
      <c r="G6115" t="b">
        <v>0</v>
      </c>
      <c r="H6115" t="s">
        <v>9</v>
      </c>
      <c r="I6115" t="s">
        <v>10</v>
      </c>
      <c r="J6115" t="s">
        <v>11</v>
      </c>
      <c r="K6115" t="s">
        <v>1438</v>
      </c>
      <c r="N6115">
        <v>1</v>
      </c>
      <c r="O6115">
        <v>1</v>
      </c>
      <c r="P6115" t="b">
        <f t="shared" si="960"/>
        <v>0</v>
      </c>
      <c r="Q6115" t="b">
        <f t="shared" si="961"/>
        <v>0</v>
      </c>
      <c r="R6115" t="b">
        <f t="shared" si="962"/>
        <v>1</v>
      </c>
      <c r="S6115" t="b">
        <f t="shared" si="963"/>
        <v>1</v>
      </c>
      <c r="T6115" t="b">
        <f t="shared" si="964"/>
        <v>0</v>
      </c>
      <c r="U6115" t="b">
        <f t="shared" si="965"/>
        <v>1</v>
      </c>
      <c r="V6115" t="b">
        <f t="shared" si="966"/>
        <v>0</v>
      </c>
      <c r="W6115" t="b">
        <f t="shared" si="967"/>
        <v>0</v>
      </c>
      <c r="X6115" t="b">
        <f t="shared" si="968"/>
        <v>0</v>
      </c>
      <c r="Y6115" t="b">
        <f t="shared" si="969"/>
        <v>0</v>
      </c>
      <c r="Z6115" t="b">
        <v>1</v>
      </c>
    </row>
    <row r="6116" spans="1:28" x14ac:dyDescent="0.25">
      <c r="A6116" t="s">
        <v>13659</v>
      </c>
      <c r="B6116">
        <v>1</v>
      </c>
      <c r="C6116">
        <v>0</v>
      </c>
      <c r="D6116" t="s">
        <v>13660</v>
      </c>
      <c r="E6116" t="s">
        <v>27</v>
      </c>
      <c r="F6116" t="s">
        <v>8</v>
      </c>
      <c r="G6116" t="b">
        <v>0</v>
      </c>
      <c r="H6116" t="s">
        <v>9</v>
      </c>
      <c r="I6116" t="s">
        <v>10</v>
      </c>
      <c r="J6116" t="s">
        <v>11</v>
      </c>
      <c r="K6116" t="s">
        <v>1438</v>
      </c>
      <c r="N6116">
        <v>6</v>
      </c>
      <c r="O6116">
        <v>1</v>
      </c>
      <c r="P6116" t="b">
        <f t="shared" si="960"/>
        <v>0</v>
      </c>
      <c r="Q6116" t="b">
        <f t="shared" si="961"/>
        <v>0</v>
      </c>
      <c r="R6116" t="b">
        <f t="shared" si="962"/>
        <v>1</v>
      </c>
      <c r="S6116" t="b">
        <f t="shared" si="963"/>
        <v>1</v>
      </c>
      <c r="T6116" t="b">
        <f t="shared" si="964"/>
        <v>0</v>
      </c>
      <c r="U6116" t="b">
        <f t="shared" si="965"/>
        <v>1</v>
      </c>
      <c r="V6116" t="b">
        <f t="shared" si="966"/>
        <v>0</v>
      </c>
      <c r="W6116" t="b">
        <f t="shared" si="967"/>
        <v>0</v>
      </c>
      <c r="X6116" t="b">
        <f t="shared" si="968"/>
        <v>0</v>
      </c>
      <c r="Y6116" t="b">
        <f t="shared" si="969"/>
        <v>0</v>
      </c>
      <c r="Z6116" t="b">
        <v>1</v>
      </c>
    </row>
    <row r="6117" spans="1:28" x14ac:dyDescent="0.25">
      <c r="A6117" t="s">
        <v>14840</v>
      </c>
      <c r="B6117">
        <v>1</v>
      </c>
      <c r="C6117">
        <v>0</v>
      </c>
      <c r="D6117" t="s">
        <v>14841</v>
      </c>
      <c r="E6117" t="s">
        <v>27</v>
      </c>
      <c r="F6117" t="s">
        <v>8</v>
      </c>
      <c r="G6117" t="b">
        <v>0</v>
      </c>
      <c r="H6117" t="s">
        <v>9</v>
      </c>
      <c r="I6117" t="s">
        <v>10</v>
      </c>
      <c r="J6117" t="s">
        <v>11</v>
      </c>
      <c r="K6117" t="s">
        <v>1438</v>
      </c>
      <c r="L6117">
        <v>4</v>
      </c>
      <c r="M6117">
        <v>1</v>
      </c>
      <c r="N6117">
        <v>2</v>
      </c>
      <c r="O6117">
        <v>1</v>
      </c>
      <c r="P6117" t="b">
        <f t="shared" si="960"/>
        <v>1</v>
      </c>
      <c r="Q6117" t="b">
        <f t="shared" si="961"/>
        <v>1</v>
      </c>
      <c r="R6117" t="b">
        <f t="shared" si="962"/>
        <v>1</v>
      </c>
      <c r="S6117" t="b">
        <f t="shared" si="963"/>
        <v>1</v>
      </c>
      <c r="T6117" t="b">
        <f t="shared" si="964"/>
        <v>0</v>
      </c>
      <c r="U6117" t="b">
        <f t="shared" si="965"/>
        <v>1</v>
      </c>
      <c r="V6117" t="b">
        <f t="shared" si="966"/>
        <v>0</v>
      </c>
      <c r="W6117" t="b">
        <f t="shared" si="967"/>
        <v>0</v>
      </c>
      <c r="X6117" t="b">
        <f t="shared" si="968"/>
        <v>0</v>
      </c>
      <c r="Y6117" t="b">
        <f t="shared" si="969"/>
        <v>0</v>
      </c>
      <c r="Z6117" t="b">
        <v>1</v>
      </c>
    </row>
    <row r="6118" spans="1:28" x14ac:dyDescent="0.25">
      <c r="A6118" t="s">
        <v>14842</v>
      </c>
      <c r="B6118">
        <v>1</v>
      </c>
      <c r="C6118">
        <v>0</v>
      </c>
      <c r="D6118" t="s">
        <v>14843</v>
      </c>
      <c r="E6118" t="s">
        <v>7</v>
      </c>
      <c r="F6118" t="s">
        <v>8</v>
      </c>
      <c r="G6118" t="b">
        <v>0</v>
      </c>
      <c r="H6118" t="s">
        <v>9</v>
      </c>
      <c r="I6118" t="s">
        <v>10</v>
      </c>
      <c r="J6118" t="s">
        <v>11</v>
      </c>
      <c r="K6118" t="s">
        <v>1438</v>
      </c>
      <c r="N6118">
        <v>2</v>
      </c>
      <c r="P6118" t="b">
        <f t="shared" si="960"/>
        <v>0</v>
      </c>
      <c r="Q6118" t="b">
        <f t="shared" si="961"/>
        <v>0</v>
      </c>
      <c r="R6118" t="b">
        <f t="shared" si="962"/>
        <v>1</v>
      </c>
      <c r="S6118" t="b">
        <f t="shared" si="963"/>
        <v>0</v>
      </c>
      <c r="T6118" t="b">
        <f t="shared" si="964"/>
        <v>0</v>
      </c>
      <c r="U6118" t="b">
        <f t="shared" si="965"/>
        <v>1</v>
      </c>
      <c r="V6118" t="b">
        <f t="shared" si="966"/>
        <v>0</v>
      </c>
      <c r="W6118" t="b">
        <f t="shared" si="967"/>
        <v>0</v>
      </c>
      <c r="X6118" t="b">
        <f t="shared" si="968"/>
        <v>1</v>
      </c>
      <c r="Y6118" t="b">
        <f t="shared" si="969"/>
        <v>0</v>
      </c>
      <c r="Z6118" t="b">
        <v>1</v>
      </c>
    </row>
    <row r="6119" spans="1:28" x14ac:dyDescent="0.25">
      <c r="A6119" t="s">
        <v>10434</v>
      </c>
      <c r="B6119">
        <v>0</v>
      </c>
      <c r="C6119">
        <v>0</v>
      </c>
      <c r="D6119" t="s">
        <v>10435</v>
      </c>
      <c r="E6119" t="s">
        <v>7</v>
      </c>
      <c r="F6119" t="s">
        <v>8</v>
      </c>
      <c r="G6119" t="b">
        <v>0</v>
      </c>
      <c r="H6119" t="s">
        <v>9</v>
      </c>
      <c r="I6119" t="s">
        <v>10</v>
      </c>
      <c r="J6119" t="s">
        <v>11</v>
      </c>
      <c r="K6119" t="s">
        <v>1438</v>
      </c>
      <c r="M6119">
        <v>1</v>
      </c>
      <c r="P6119" t="b">
        <f t="shared" si="960"/>
        <v>0</v>
      </c>
      <c r="Q6119" t="b">
        <f t="shared" si="961"/>
        <v>1</v>
      </c>
      <c r="R6119" t="b">
        <f t="shared" si="962"/>
        <v>0</v>
      </c>
      <c r="S6119" t="b">
        <f t="shared" si="963"/>
        <v>0</v>
      </c>
      <c r="T6119" t="b">
        <f t="shared" si="964"/>
        <v>0</v>
      </c>
      <c r="U6119" t="b">
        <f t="shared" si="965"/>
        <v>1</v>
      </c>
      <c r="V6119" t="b">
        <f t="shared" si="966"/>
        <v>0</v>
      </c>
      <c r="W6119" t="b">
        <f t="shared" si="967"/>
        <v>1</v>
      </c>
      <c r="X6119" t="b">
        <f t="shared" si="968"/>
        <v>0</v>
      </c>
      <c r="Y6119" t="b">
        <f t="shared" si="969"/>
        <v>0</v>
      </c>
      <c r="Z6119" t="b">
        <v>0</v>
      </c>
      <c r="AA6119" t="s">
        <v>16424</v>
      </c>
      <c r="AB6119" t="s">
        <v>16427</v>
      </c>
    </row>
    <row r="6120" spans="1:28" x14ac:dyDescent="0.25">
      <c r="A6120" t="s">
        <v>356</v>
      </c>
      <c r="B6120">
        <v>0</v>
      </c>
      <c r="C6120">
        <v>0</v>
      </c>
      <c r="D6120" t="s">
        <v>357</v>
      </c>
      <c r="E6120" t="s">
        <v>15</v>
      </c>
      <c r="F6120" t="s">
        <v>8</v>
      </c>
      <c r="G6120" t="b">
        <v>0</v>
      </c>
      <c r="H6120" t="s">
        <v>16</v>
      </c>
      <c r="I6120" t="s">
        <v>47</v>
      </c>
      <c r="J6120" t="s">
        <v>155</v>
      </c>
      <c r="K6120" t="s">
        <v>156</v>
      </c>
      <c r="M6120">
        <v>1</v>
      </c>
      <c r="P6120" t="b">
        <f t="shared" si="960"/>
        <v>0</v>
      </c>
      <c r="Q6120" t="b">
        <f t="shared" si="961"/>
        <v>1</v>
      </c>
      <c r="R6120" t="b">
        <f t="shared" si="962"/>
        <v>0</v>
      </c>
      <c r="S6120" t="b">
        <f t="shared" si="963"/>
        <v>0</v>
      </c>
      <c r="T6120" t="b">
        <f t="shared" si="964"/>
        <v>0</v>
      </c>
      <c r="U6120" t="b">
        <f t="shared" si="965"/>
        <v>1</v>
      </c>
      <c r="V6120" t="b">
        <f t="shared" si="966"/>
        <v>0</v>
      </c>
      <c r="W6120" t="b">
        <f t="shared" si="967"/>
        <v>1</v>
      </c>
      <c r="X6120" t="b">
        <f t="shared" si="968"/>
        <v>0</v>
      </c>
      <c r="Y6120" t="b">
        <f t="shared" si="969"/>
        <v>0</v>
      </c>
      <c r="Z6120" t="b">
        <v>0</v>
      </c>
      <c r="AA6120" t="s">
        <v>16425</v>
      </c>
    </row>
    <row r="6121" spans="1:28" x14ac:dyDescent="0.25">
      <c r="A6121" t="s">
        <v>153</v>
      </c>
      <c r="B6121">
        <v>0</v>
      </c>
      <c r="C6121">
        <v>0</v>
      </c>
      <c r="D6121" t="s">
        <v>154</v>
      </c>
      <c r="E6121" t="s">
        <v>15</v>
      </c>
      <c r="F6121" t="s">
        <v>8</v>
      </c>
      <c r="G6121" t="b">
        <v>0</v>
      </c>
      <c r="H6121" t="s">
        <v>16</v>
      </c>
      <c r="I6121" t="s">
        <v>47</v>
      </c>
      <c r="J6121" t="s">
        <v>155</v>
      </c>
      <c r="K6121" t="s">
        <v>156</v>
      </c>
      <c r="M6121">
        <v>2</v>
      </c>
      <c r="P6121" t="b">
        <f t="shared" si="960"/>
        <v>0</v>
      </c>
      <c r="Q6121" t="b">
        <f t="shared" si="961"/>
        <v>1</v>
      </c>
      <c r="R6121" t="b">
        <f t="shared" si="962"/>
        <v>0</v>
      </c>
      <c r="S6121" t="b">
        <f t="shared" si="963"/>
        <v>0</v>
      </c>
      <c r="T6121" t="b">
        <f t="shared" si="964"/>
        <v>0</v>
      </c>
      <c r="U6121" t="b">
        <f t="shared" si="965"/>
        <v>1</v>
      </c>
      <c r="V6121" t="b">
        <f t="shared" si="966"/>
        <v>0</v>
      </c>
      <c r="W6121" t="b">
        <f t="shared" si="967"/>
        <v>1</v>
      </c>
      <c r="X6121" t="b">
        <f t="shared" si="968"/>
        <v>0</v>
      </c>
      <c r="Y6121" t="b">
        <f t="shared" si="969"/>
        <v>0</v>
      </c>
      <c r="Z6121" t="b">
        <v>0</v>
      </c>
      <c r="AA6121" t="s">
        <v>16425</v>
      </c>
    </row>
    <row r="6122" spans="1:28" x14ac:dyDescent="0.25">
      <c r="A6122" t="s">
        <v>8173</v>
      </c>
      <c r="B6122">
        <v>0</v>
      </c>
      <c r="C6122">
        <v>0</v>
      </c>
      <c r="D6122" t="s">
        <v>8174</v>
      </c>
      <c r="E6122" t="s">
        <v>52</v>
      </c>
      <c r="F6122" t="s">
        <v>8</v>
      </c>
      <c r="G6122" t="b">
        <v>0</v>
      </c>
      <c r="H6122" t="s">
        <v>16</v>
      </c>
      <c r="I6122" t="s">
        <v>47</v>
      </c>
      <c r="J6122" t="s">
        <v>155</v>
      </c>
      <c r="K6122" t="s">
        <v>156</v>
      </c>
      <c r="N6122">
        <v>1</v>
      </c>
      <c r="P6122" t="b">
        <f t="shared" si="960"/>
        <v>0</v>
      </c>
      <c r="Q6122" t="b">
        <f t="shared" si="961"/>
        <v>0</v>
      </c>
      <c r="R6122" t="b">
        <f t="shared" si="962"/>
        <v>1</v>
      </c>
      <c r="S6122" t="b">
        <f t="shared" si="963"/>
        <v>0</v>
      </c>
      <c r="T6122" t="b">
        <f t="shared" si="964"/>
        <v>0</v>
      </c>
      <c r="U6122" t="b">
        <f t="shared" si="965"/>
        <v>1</v>
      </c>
      <c r="V6122" t="b">
        <f t="shared" si="966"/>
        <v>0</v>
      </c>
      <c r="W6122" t="b">
        <f t="shared" si="967"/>
        <v>0</v>
      </c>
      <c r="X6122" t="b">
        <f t="shared" si="968"/>
        <v>1</v>
      </c>
      <c r="Y6122" t="b">
        <f t="shared" si="969"/>
        <v>0</v>
      </c>
      <c r="Z6122" t="b">
        <v>1</v>
      </c>
    </row>
    <row r="6123" spans="1:28" x14ac:dyDescent="0.25">
      <c r="A6123" t="s">
        <v>9472</v>
      </c>
      <c r="B6123">
        <v>0</v>
      </c>
      <c r="C6123">
        <v>0</v>
      </c>
      <c r="D6123" t="s">
        <v>9473</v>
      </c>
      <c r="E6123" t="s">
        <v>7</v>
      </c>
      <c r="F6123" t="s">
        <v>8</v>
      </c>
      <c r="G6123" t="b">
        <v>0</v>
      </c>
      <c r="H6123" t="s">
        <v>16</v>
      </c>
      <c r="I6123" t="s">
        <v>38</v>
      </c>
      <c r="J6123" t="s">
        <v>9069</v>
      </c>
      <c r="K6123" t="s">
        <v>9070</v>
      </c>
      <c r="M6123">
        <v>7</v>
      </c>
      <c r="P6123" t="b">
        <f t="shared" si="960"/>
        <v>0</v>
      </c>
      <c r="Q6123" t="b">
        <f t="shared" si="961"/>
        <v>1</v>
      </c>
      <c r="R6123" t="b">
        <f t="shared" si="962"/>
        <v>0</v>
      </c>
      <c r="S6123" t="b">
        <f t="shared" si="963"/>
        <v>0</v>
      </c>
      <c r="T6123" t="b">
        <f t="shared" si="964"/>
        <v>0</v>
      </c>
      <c r="U6123" t="b">
        <f t="shared" si="965"/>
        <v>1</v>
      </c>
      <c r="V6123" t="b">
        <f t="shared" si="966"/>
        <v>0</v>
      </c>
      <c r="W6123" t="b">
        <f t="shared" si="967"/>
        <v>1</v>
      </c>
      <c r="X6123" t="b">
        <f t="shared" si="968"/>
        <v>0</v>
      </c>
      <c r="Y6123" t="b">
        <f t="shared" si="969"/>
        <v>0</v>
      </c>
      <c r="Z6123" t="b">
        <v>1</v>
      </c>
    </row>
    <row r="6124" spans="1:28" x14ac:dyDescent="0.25">
      <c r="A6124" t="s">
        <v>9470</v>
      </c>
      <c r="B6124">
        <v>0</v>
      </c>
      <c r="C6124">
        <v>0</v>
      </c>
      <c r="D6124" t="s">
        <v>9471</v>
      </c>
      <c r="E6124" t="s">
        <v>7</v>
      </c>
      <c r="F6124" t="s">
        <v>8</v>
      </c>
      <c r="G6124" t="b">
        <v>0</v>
      </c>
      <c r="H6124" t="s">
        <v>16</v>
      </c>
      <c r="I6124" t="s">
        <v>38</v>
      </c>
      <c r="J6124" t="s">
        <v>9069</v>
      </c>
      <c r="K6124" t="s">
        <v>9070</v>
      </c>
      <c r="M6124">
        <v>1</v>
      </c>
      <c r="P6124" t="b">
        <f t="shared" si="960"/>
        <v>0</v>
      </c>
      <c r="Q6124" t="b">
        <f t="shared" si="961"/>
        <v>1</v>
      </c>
      <c r="R6124" t="b">
        <f t="shared" si="962"/>
        <v>0</v>
      </c>
      <c r="S6124" t="b">
        <f t="shared" si="963"/>
        <v>0</v>
      </c>
      <c r="T6124" t="b">
        <f t="shared" si="964"/>
        <v>0</v>
      </c>
      <c r="U6124" t="b">
        <f t="shared" si="965"/>
        <v>1</v>
      </c>
      <c r="V6124" t="b">
        <f t="shared" si="966"/>
        <v>0</v>
      </c>
      <c r="W6124" t="b">
        <f t="shared" si="967"/>
        <v>1</v>
      </c>
      <c r="X6124" t="b">
        <f t="shared" si="968"/>
        <v>0</v>
      </c>
      <c r="Y6124" t="b">
        <f t="shared" si="969"/>
        <v>0</v>
      </c>
      <c r="Z6124" t="b">
        <v>1</v>
      </c>
    </row>
    <row r="6125" spans="1:28" x14ac:dyDescent="0.25">
      <c r="A6125" t="s">
        <v>1652</v>
      </c>
      <c r="B6125">
        <v>0</v>
      </c>
      <c r="C6125">
        <v>0</v>
      </c>
      <c r="D6125" t="s">
        <v>1653</v>
      </c>
      <c r="E6125" t="s">
        <v>37</v>
      </c>
      <c r="F6125" t="s">
        <v>8</v>
      </c>
      <c r="G6125" t="b">
        <v>0</v>
      </c>
      <c r="H6125" t="s">
        <v>16</v>
      </c>
      <c r="I6125" t="s">
        <v>47</v>
      </c>
      <c r="J6125" t="s">
        <v>99</v>
      </c>
      <c r="K6125" t="s">
        <v>100</v>
      </c>
      <c r="L6125">
        <v>1</v>
      </c>
      <c r="P6125" t="b">
        <f t="shared" si="960"/>
        <v>1</v>
      </c>
      <c r="Q6125" t="b">
        <f t="shared" si="961"/>
        <v>0</v>
      </c>
      <c r="R6125" t="b">
        <f t="shared" si="962"/>
        <v>0</v>
      </c>
      <c r="S6125" t="b">
        <f t="shared" si="963"/>
        <v>0</v>
      </c>
      <c r="T6125" t="b">
        <f t="shared" si="964"/>
        <v>0</v>
      </c>
      <c r="U6125" t="b">
        <f t="shared" si="965"/>
        <v>1</v>
      </c>
      <c r="V6125" t="b">
        <f t="shared" si="966"/>
        <v>1</v>
      </c>
      <c r="W6125" t="b">
        <f t="shared" si="967"/>
        <v>0</v>
      </c>
      <c r="X6125" t="b">
        <f t="shared" si="968"/>
        <v>0</v>
      </c>
      <c r="Y6125" t="b">
        <f t="shared" si="969"/>
        <v>0</v>
      </c>
      <c r="Z6125" t="b">
        <v>0</v>
      </c>
    </row>
    <row r="6126" spans="1:28" x14ac:dyDescent="0.25">
      <c r="A6126" t="s">
        <v>945</v>
      </c>
      <c r="B6126">
        <v>0</v>
      </c>
      <c r="C6126">
        <v>0</v>
      </c>
      <c r="D6126" t="s">
        <v>946</v>
      </c>
      <c r="E6126" t="s">
        <v>37</v>
      </c>
      <c r="F6126" t="s">
        <v>8</v>
      </c>
      <c r="G6126" t="b">
        <v>0</v>
      </c>
      <c r="H6126" t="s">
        <v>16</v>
      </c>
      <c r="I6126" t="s">
        <v>47</v>
      </c>
      <c r="J6126" t="s">
        <v>99</v>
      </c>
      <c r="K6126" t="s">
        <v>100</v>
      </c>
      <c r="L6126">
        <v>2</v>
      </c>
      <c r="M6126">
        <v>1</v>
      </c>
      <c r="P6126" t="b">
        <f t="shared" si="960"/>
        <v>1</v>
      </c>
      <c r="Q6126" t="b">
        <f t="shared" si="961"/>
        <v>1</v>
      </c>
      <c r="R6126" t="b">
        <f t="shared" si="962"/>
        <v>0</v>
      </c>
      <c r="S6126" t="b">
        <f t="shared" si="963"/>
        <v>0</v>
      </c>
      <c r="T6126" t="b">
        <f t="shared" si="964"/>
        <v>0</v>
      </c>
      <c r="U6126" t="b">
        <f t="shared" si="965"/>
        <v>1</v>
      </c>
      <c r="V6126" t="b">
        <f t="shared" si="966"/>
        <v>0</v>
      </c>
      <c r="W6126" t="b">
        <f t="shared" si="967"/>
        <v>1</v>
      </c>
      <c r="X6126" t="b">
        <f t="shared" si="968"/>
        <v>0</v>
      </c>
      <c r="Y6126" t="b">
        <f t="shared" si="969"/>
        <v>0</v>
      </c>
      <c r="Z6126" t="b">
        <v>0</v>
      </c>
    </row>
    <row r="6127" spans="1:28" x14ac:dyDescent="0.25">
      <c r="A6127" t="s">
        <v>2413</v>
      </c>
      <c r="B6127">
        <v>0</v>
      </c>
      <c r="C6127">
        <v>0</v>
      </c>
      <c r="D6127" t="s">
        <v>2414</v>
      </c>
      <c r="E6127" t="s">
        <v>37</v>
      </c>
      <c r="F6127" t="s">
        <v>8</v>
      </c>
      <c r="G6127" t="b">
        <v>0</v>
      </c>
      <c r="H6127" t="s">
        <v>16</v>
      </c>
      <c r="I6127" t="s">
        <v>47</v>
      </c>
      <c r="J6127" t="s">
        <v>99</v>
      </c>
      <c r="K6127" t="s">
        <v>100</v>
      </c>
      <c r="M6127">
        <v>1</v>
      </c>
      <c r="P6127" t="b">
        <f t="shared" si="960"/>
        <v>0</v>
      </c>
      <c r="Q6127" t="b">
        <f t="shared" si="961"/>
        <v>1</v>
      </c>
      <c r="R6127" t="b">
        <f t="shared" si="962"/>
        <v>0</v>
      </c>
      <c r="S6127" t="b">
        <f t="shared" si="963"/>
        <v>0</v>
      </c>
      <c r="T6127" t="b">
        <f t="shared" si="964"/>
        <v>0</v>
      </c>
      <c r="U6127" t="b">
        <f t="shared" si="965"/>
        <v>1</v>
      </c>
      <c r="V6127" t="b">
        <f t="shared" si="966"/>
        <v>0</v>
      </c>
      <c r="W6127" t="b">
        <f t="shared" si="967"/>
        <v>1</v>
      </c>
      <c r="X6127" t="b">
        <f t="shared" si="968"/>
        <v>0</v>
      </c>
      <c r="Y6127" t="b">
        <f t="shared" si="969"/>
        <v>0</v>
      </c>
      <c r="Z6127" t="b">
        <v>0</v>
      </c>
    </row>
    <row r="6128" spans="1:28" x14ac:dyDescent="0.25">
      <c r="A6128" t="s">
        <v>2319</v>
      </c>
      <c r="B6128">
        <v>0</v>
      </c>
      <c r="C6128">
        <v>0</v>
      </c>
      <c r="D6128" t="s">
        <v>2320</v>
      </c>
      <c r="E6128" t="s">
        <v>37</v>
      </c>
      <c r="F6128" t="s">
        <v>8</v>
      </c>
      <c r="G6128" t="b">
        <v>0</v>
      </c>
      <c r="H6128" t="s">
        <v>16</v>
      </c>
      <c r="I6128" t="s">
        <v>47</v>
      </c>
      <c r="J6128" t="s">
        <v>99</v>
      </c>
      <c r="K6128" t="s">
        <v>100</v>
      </c>
      <c r="M6128">
        <v>2</v>
      </c>
      <c r="P6128" t="b">
        <f t="shared" si="960"/>
        <v>0</v>
      </c>
      <c r="Q6128" t="b">
        <f t="shared" si="961"/>
        <v>1</v>
      </c>
      <c r="R6128" t="b">
        <f t="shared" si="962"/>
        <v>0</v>
      </c>
      <c r="S6128" t="b">
        <f t="shared" si="963"/>
        <v>0</v>
      </c>
      <c r="T6128" t="b">
        <f t="shared" si="964"/>
        <v>0</v>
      </c>
      <c r="U6128" t="b">
        <f t="shared" si="965"/>
        <v>1</v>
      </c>
      <c r="V6128" t="b">
        <f t="shared" si="966"/>
        <v>0</v>
      </c>
      <c r="W6128" t="b">
        <f t="shared" si="967"/>
        <v>1</v>
      </c>
      <c r="X6128" t="b">
        <f t="shared" si="968"/>
        <v>0</v>
      </c>
      <c r="Y6128" t="b">
        <f t="shared" si="969"/>
        <v>0</v>
      </c>
      <c r="Z6128" t="b">
        <v>1</v>
      </c>
    </row>
    <row r="6129" spans="1:26" x14ac:dyDescent="0.25">
      <c r="A6129" t="s">
        <v>3021</v>
      </c>
      <c r="B6129">
        <v>0</v>
      </c>
      <c r="C6129">
        <v>0</v>
      </c>
      <c r="D6129" t="s">
        <v>3022</v>
      </c>
      <c r="E6129" t="s">
        <v>37</v>
      </c>
      <c r="F6129" t="s">
        <v>8</v>
      </c>
      <c r="G6129" t="b">
        <v>0</v>
      </c>
      <c r="H6129" t="s">
        <v>16</v>
      </c>
      <c r="I6129" t="s">
        <v>47</v>
      </c>
      <c r="J6129" t="s">
        <v>99</v>
      </c>
      <c r="K6129" t="s">
        <v>100</v>
      </c>
      <c r="M6129">
        <v>2</v>
      </c>
      <c r="P6129" t="b">
        <f t="shared" si="960"/>
        <v>0</v>
      </c>
      <c r="Q6129" t="b">
        <f t="shared" si="961"/>
        <v>1</v>
      </c>
      <c r="R6129" t="b">
        <f t="shared" si="962"/>
        <v>0</v>
      </c>
      <c r="S6129" t="b">
        <f t="shared" si="963"/>
        <v>0</v>
      </c>
      <c r="T6129" t="b">
        <f t="shared" si="964"/>
        <v>0</v>
      </c>
      <c r="U6129" t="b">
        <f t="shared" si="965"/>
        <v>1</v>
      </c>
      <c r="V6129" t="b">
        <f t="shared" si="966"/>
        <v>0</v>
      </c>
      <c r="W6129" t="b">
        <f t="shared" si="967"/>
        <v>1</v>
      </c>
      <c r="X6129" t="b">
        <f t="shared" si="968"/>
        <v>0</v>
      </c>
      <c r="Y6129" t="b">
        <f t="shared" si="969"/>
        <v>0</v>
      </c>
      <c r="Z6129" t="b">
        <v>0</v>
      </c>
    </row>
    <row r="6130" spans="1:26" x14ac:dyDescent="0.25">
      <c r="A6130" t="s">
        <v>9428</v>
      </c>
      <c r="B6130">
        <v>0</v>
      </c>
      <c r="C6130">
        <v>0</v>
      </c>
      <c r="D6130" t="s">
        <v>9429</v>
      </c>
      <c r="E6130" t="s">
        <v>37</v>
      </c>
      <c r="F6130" t="s">
        <v>8</v>
      </c>
      <c r="G6130" t="b">
        <v>0</v>
      </c>
      <c r="H6130" t="s">
        <v>16</v>
      </c>
      <c r="I6130" t="s">
        <v>47</v>
      </c>
      <c r="J6130" t="s">
        <v>99</v>
      </c>
      <c r="K6130" t="s">
        <v>100</v>
      </c>
      <c r="P6130" t="b">
        <f t="shared" si="960"/>
        <v>0</v>
      </c>
      <c r="Q6130" t="b">
        <f t="shared" si="961"/>
        <v>0</v>
      </c>
      <c r="R6130" t="b">
        <f t="shared" si="962"/>
        <v>0</v>
      </c>
      <c r="S6130" t="b">
        <f t="shared" si="963"/>
        <v>0</v>
      </c>
      <c r="T6130" t="b">
        <f t="shared" si="964"/>
        <v>1</v>
      </c>
      <c r="U6130" t="b">
        <f t="shared" si="965"/>
        <v>0</v>
      </c>
      <c r="V6130" t="b">
        <f t="shared" si="966"/>
        <v>0</v>
      </c>
      <c r="W6130" t="b">
        <f t="shared" si="967"/>
        <v>0</v>
      </c>
      <c r="X6130" t="b">
        <f t="shared" si="968"/>
        <v>0</v>
      </c>
      <c r="Y6130" t="b">
        <f t="shared" si="969"/>
        <v>0</v>
      </c>
      <c r="Z6130" t="b">
        <v>0</v>
      </c>
    </row>
    <row r="6131" spans="1:26" x14ac:dyDescent="0.25">
      <c r="A6131" t="s">
        <v>3274</v>
      </c>
      <c r="B6131">
        <v>0</v>
      </c>
      <c r="C6131">
        <v>0</v>
      </c>
      <c r="D6131" t="s">
        <v>3275</v>
      </c>
      <c r="E6131" t="s">
        <v>37</v>
      </c>
      <c r="F6131" t="s">
        <v>8</v>
      </c>
      <c r="G6131" t="b">
        <v>0</v>
      </c>
      <c r="H6131" t="s">
        <v>16</v>
      </c>
      <c r="I6131" t="s">
        <v>47</v>
      </c>
      <c r="J6131" t="s">
        <v>99</v>
      </c>
      <c r="K6131" t="s">
        <v>100</v>
      </c>
      <c r="M6131">
        <v>2</v>
      </c>
      <c r="P6131" t="b">
        <f t="shared" si="960"/>
        <v>0</v>
      </c>
      <c r="Q6131" t="b">
        <f t="shared" si="961"/>
        <v>1</v>
      </c>
      <c r="R6131" t="b">
        <f t="shared" si="962"/>
        <v>0</v>
      </c>
      <c r="S6131" t="b">
        <f t="shared" si="963"/>
        <v>0</v>
      </c>
      <c r="T6131" t="b">
        <f t="shared" si="964"/>
        <v>0</v>
      </c>
      <c r="U6131" t="b">
        <f t="shared" si="965"/>
        <v>1</v>
      </c>
      <c r="V6131" t="b">
        <f t="shared" si="966"/>
        <v>0</v>
      </c>
      <c r="W6131" t="b">
        <f t="shared" si="967"/>
        <v>1</v>
      </c>
      <c r="X6131" t="b">
        <f t="shared" si="968"/>
        <v>0</v>
      </c>
      <c r="Y6131" t="b">
        <f t="shared" si="969"/>
        <v>0</v>
      </c>
      <c r="Z6131" t="b">
        <v>0</v>
      </c>
    </row>
    <row r="6132" spans="1:26" x14ac:dyDescent="0.25">
      <c r="A6132" t="s">
        <v>2781</v>
      </c>
      <c r="B6132">
        <v>0</v>
      </c>
      <c r="C6132">
        <v>0</v>
      </c>
      <c r="D6132" t="s">
        <v>2782</v>
      </c>
      <c r="E6132" t="s">
        <v>37</v>
      </c>
      <c r="F6132" t="s">
        <v>8</v>
      </c>
      <c r="G6132" t="b">
        <v>0</v>
      </c>
      <c r="H6132" t="s">
        <v>16</v>
      </c>
      <c r="I6132" t="s">
        <v>47</v>
      </c>
      <c r="J6132" t="s">
        <v>99</v>
      </c>
      <c r="K6132" t="s">
        <v>100</v>
      </c>
      <c r="P6132" t="b">
        <f t="shared" si="960"/>
        <v>0</v>
      </c>
      <c r="Q6132" t="b">
        <f t="shared" si="961"/>
        <v>0</v>
      </c>
      <c r="R6132" t="b">
        <f t="shared" si="962"/>
        <v>0</v>
      </c>
      <c r="S6132" t="b">
        <f t="shared" si="963"/>
        <v>0</v>
      </c>
      <c r="T6132" t="b">
        <f t="shared" si="964"/>
        <v>1</v>
      </c>
      <c r="U6132" t="b">
        <f t="shared" si="965"/>
        <v>0</v>
      </c>
      <c r="V6132" t="b">
        <f t="shared" si="966"/>
        <v>0</v>
      </c>
      <c r="W6132" t="b">
        <f t="shared" si="967"/>
        <v>0</v>
      </c>
      <c r="X6132" t="b">
        <f t="shared" si="968"/>
        <v>0</v>
      </c>
      <c r="Y6132" t="b">
        <f t="shared" si="969"/>
        <v>0</v>
      </c>
      <c r="Z6132" t="b">
        <v>1</v>
      </c>
    </row>
    <row r="6133" spans="1:26" x14ac:dyDescent="0.25">
      <c r="A6133" t="s">
        <v>5402</v>
      </c>
      <c r="B6133">
        <v>0</v>
      </c>
      <c r="C6133">
        <v>0</v>
      </c>
      <c r="D6133" t="s">
        <v>5403</v>
      </c>
      <c r="E6133" t="s">
        <v>7</v>
      </c>
      <c r="F6133" t="s">
        <v>8</v>
      </c>
      <c r="G6133" t="b">
        <v>0</v>
      </c>
      <c r="H6133" t="s">
        <v>16</v>
      </c>
      <c r="I6133" t="s">
        <v>47</v>
      </c>
      <c r="J6133" t="s">
        <v>99</v>
      </c>
      <c r="K6133" t="s">
        <v>100</v>
      </c>
      <c r="P6133" t="b">
        <f t="shared" si="960"/>
        <v>0</v>
      </c>
      <c r="Q6133" t="b">
        <f t="shared" si="961"/>
        <v>0</v>
      </c>
      <c r="R6133" t="b">
        <f t="shared" si="962"/>
        <v>0</v>
      </c>
      <c r="S6133" t="b">
        <f t="shared" si="963"/>
        <v>0</v>
      </c>
      <c r="T6133" t="b">
        <f t="shared" si="964"/>
        <v>1</v>
      </c>
      <c r="U6133" t="b">
        <f t="shared" si="965"/>
        <v>0</v>
      </c>
      <c r="V6133" t="b">
        <f t="shared" si="966"/>
        <v>0</v>
      </c>
      <c r="W6133" t="b">
        <f t="shared" si="967"/>
        <v>0</v>
      </c>
      <c r="X6133" t="b">
        <f t="shared" si="968"/>
        <v>0</v>
      </c>
      <c r="Y6133" t="b">
        <f t="shared" si="969"/>
        <v>0</v>
      </c>
      <c r="Z6133" t="b">
        <v>0</v>
      </c>
    </row>
    <row r="6134" spans="1:26" x14ac:dyDescent="0.25">
      <c r="A6134" t="s">
        <v>3853</v>
      </c>
      <c r="B6134">
        <v>0</v>
      </c>
      <c r="C6134">
        <v>0</v>
      </c>
      <c r="D6134" t="s">
        <v>3854</v>
      </c>
      <c r="E6134" t="s">
        <v>37</v>
      </c>
      <c r="F6134" t="s">
        <v>8</v>
      </c>
      <c r="G6134" t="b">
        <v>0</v>
      </c>
      <c r="H6134" t="s">
        <v>16</v>
      </c>
      <c r="I6134" t="s">
        <v>47</v>
      </c>
      <c r="J6134" t="s">
        <v>99</v>
      </c>
      <c r="K6134" t="s">
        <v>100</v>
      </c>
      <c r="L6134">
        <v>7</v>
      </c>
      <c r="P6134" t="b">
        <f t="shared" si="960"/>
        <v>1</v>
      </c>
      <c r="Q6134" t="b">
        <f t="shared" si="961"/>
        <v>0</v>
      </c>
      <c r="R6134" t="b">
        <f t="shared" si="962"/>
        <v>0</v>
      </c>
      <c r="S6134" t="b">
        <f t="shared" si="963"/>
        <v>0</v>
      </c>
      <c r="T6134" t="b">
        <f t="shared" si="964"/>
        <v>0</v>
      </c>
      <c r="U6134" t="b">
        <f t="shared" si="965"/>
        <v>1</v>
      </c>
      <c r="V6134" t="b">
        <f t="shared" si="966"/>
        <v>1</v>
      </c>
      <c r="W6134" t="b">
        <f t="shared" si="967"/>
        <v>0</v>
      </c>
      <c r="X6134" t="b">
        <f t="shared" si="968"/>
        <v>0</v>
      </c>
      <c r="Y6134" t="b">
        <f t="shared" si="969"/>
        <v>0</v>
      </c>
      <c r="Z6134" t="b">
        <v>0</v>
      </c>
    </row>
    <row r="6135" spans="1:26" x14ac:dyDescent="0.25">
      <c r="A6135" t="s">
        <v>2980</v>
      </c>
      <c r="B6135">
        <v>0</v>
      </c>
      <c r="C6135">
        <v>0</v>
      </c>
      <c r="D6135" t="s">
        <v>2981</v>
      </c>
      <c r="E6135" t="s">
        <v>37</v>
      </c>
      <c r="F6135" t="s">
        <v>8</v>
      </c>
      <c r="G6135" t="b">
        <v>0</v>
      </c>
      <c r="H6135" t="s">
        <v>16</v>
      </c>
      <c r="I6135" t="s">
        <v>47</v>
      </c>
      <c r="J6135" t="s">
        <v>99</v>
      </c>
      <c r="K6135" t="s">
        <v>100</v>
      </c>
      <c r="P6135" t="b">
        <f t="shared" si="960"/>
        <v>0</v>
      </c>
      <c r="Q6135" t="b">
        <f t="shared" si="961"/>
        <v>0</v>
      </c>
      <c r="R6135" t="b">
        <f t="shared" si="962"/>
        <v>0</v>
      </c>
      <c r="S6135" t="b">
        <f t="shared" si="963"/>
        <v>0</v>
      </c>
      <c r="T6135" t="b">
        <f t="shared" si="964"/>
        <v>1</v>
      </c>
      <c r="U6135" t="b">
        <f t="shared" si="965"/>
        <v>0</v>
      </c>
      <c r="V6135" t="b">
        <f t="shared" si="966"/>
        <v>0</v>
      </c>
      <c r="W6135" t="b">
        <f t="shared" si="967"/>
        <v>0</v>
      </c>
      <c r="X6135" t="b">
        <f t="shared" si="968"/>
        <v>0</v>
      </c>
      <c r="Y6135" t="b">
        <f t="shared" si="969"/>
        <v>0</v>
      </c>
      <c r="Z6135" t="b">
        <v>0</v>
      </c>
    </row>
    <row r="6136" spans="1:26" x14ac:dyDescent="0.25">
      <c r="A6136" t="s">
        <v>3382</v>
      </c>
      <c r="B6136">
        <v>0</v>
      </c>
      <c r="C6136">
        <v>0</v>
      </c>
      <c r="D6136" t="s">
        <v>3383</v>
      </c>
      <c r="E6136" t="s">
        <v>37</v>
      </c>
      <c r="F6136" t="s">
        <v>8</v>
      </c>
      <c r="G6136" t="b">
        <v>0</v>
      </c>
      <c r="H6136" t="s">
        <v>16</v>
      </c>
      <c r="I6136" t="s">
        <v>47</v>
      </c>
      <c r="J6136" t="s">
        <v>99</v>
      </c>
      <c r="K6136" t="s">
        <v>100</v>
      </c>
      <c r="L6136">
        <v>1</v>
      </c>
      <c r="M6136">
        <v>2</v>
      </c>
      <c r="P6136" t="b">
        <f t="shared" si="960"/>
        <v>1</v>
      </c>
      <c r="Q6136" t="b">
        <f t="shared" si="961"/>
        <v>1</v>
      </c>
      <c r="R6136" t="b">
        <f t="shared" si="962"/>
        <v>0</v>
      </c>
      <c r="S6136" t="b">
        <f t="shared" si="963"/>
        <v>0</v>
      </c>
      <c r="T6136" t="b">
        <f t="shared" si="964"/>
        <v>0</v>
      </c>
      <c r="U6136" t="b">
        <f t="shared" si="965"/>
        <v>1</v>
      </c>
      <c r="V6136" t="b">
        <f t="shared" si="966"/>
        <v>0</v>
      </c>
      <c r="W6136" t="b">
        <f t="shared" si="967"/>
        <v>1</v>
      </c>
      <c r="X6136" t="b">
        <f t="shared" si="968"/>
        <v>0</v>
      </c>
      <c r="Y6136" t="b">
        <f t="shared" si="969"/>
        <v>0</v>
      </c>
      <c r="Z6136" t="b">
        <v>0</v>
      </c>
    </row>
    <row r="6137" spans="1:26" x14ac:dyDescent="0.25">
      <c r="A6137" t="s">
        <v>15029</v>
      </c>
      <c r="B6137">
        <v>0</v>
      </c>
      <c r="C6137">
        <v>0</v>
      </c>
      <c r="D6137" t="s">
        <v>15030</v>
      </c>
      <c r="E6137" t="s">
        <v>37</v>
      </c>
      <c r="F6137" t="s">
        <v>8</v>
      </c>
      <c r="G6137" t="b">
        <v>0</v>
      </c>
      <c r="H6137" t="s">
        <v>16</v>
      </c>
      <c r="I6137" t="s">
        <v>47</v>
      </c>
      <c r="J6137" t="s">
        <v>155</v>
      </c>
      <c r="K6137" t="s">
        <v>100</v>
      </c>
      <c r="M6137">
        <v>1</v>
      </c>
      <c r="P6137" t="b">
        <f t="shared" si="960"/>
        <v>0</v>
      </c>
      <c r="Q6137" t="b">
        <f t="shared" si="961"/>
        <v>1</v>
      </c>
      <c r="R6137" t="b">
        <f t="shared" si="962"/>
        <v>0</v>
      </c>
      <c r="S6137" t="b">
        <f t="shared" si="963"/>
        <v>0</v>
      </c>
      <c r="T6137" t="b">
        <f t="shared" si="964"/>
        <v>0</v>
      </c>
      <c r="U6137" t="b">
        <f t="shared" si="965"/>
        <v>1</v>
      </c>
      <c r="V6137" t="b">
        <f t="shared" si="966"/>
        <v>0</v>
      </c>
      <c r="W6137" t="b">
        <f t="shared" si="967"/>
        <v>1</v>
      </c>
      <c r="X6137" t="b">
        <f t="shared" si="968"/>
        <v>0</v>
      </c>
      <c r="Y6137" t="b">
        <f t="shared" si="969"/>
        <v>0</v>
      </c>
      <c r="Z6137" t="b">
        <v>0</v>
      </c>
    </row>
    <row r="6138" spans="1:26" x14ac:dyDescent="0.25">
      <c r="A6138" t="s">
        <v>8454</v>
      </c>
      <c r="B6138">
        <v>0</v>
      </c>
      <c r="C6138">
        <v>0</v>
      </c>
      <c r="D6138" t="s">
        <v>8455</v>
      </c>
      <c r="E6138" t="s">
        <v>15</v>
      </c>
      <c r="F6138" t="s">
        <v>8</v>
      </c>
      <c r="G6138" t="b">
        <v>0</v>
      </c>
      <c r="H6138" t="s">
        <v>16</v>
      </c>
      <c r="I6138" t="s">
        <v>47</v>
      </c>
      <c r="J6138" t="s">
        <v>99</v>
      </c>
      <c r="K6138" t="s">
        <v>100</v>
      </c>
      <c r="P6138" t="b">
        <f t="shared" si="960"/>
        <v>0</v>
      </c>
      <c r="Q6138" t="b">
        <f t="shared" si="961"/>
        <v>0</v>
      </c>
      <c r="R6138" t="b">
        <f t="shared" si="962"/>
        <v>0</v>
      </c>
      <c r="S6138" t="b">
        <f t="shared" si="963"/>
        <v>0</v>
      </c>
      <c r="T6138" t="b">
        <f t="shared" si="964"/>
        <v>1</v>
      </c>
      <c r="U6138" t="b">
        <f t="shared" si="965"/>
        <v>0</v>
      </c>
      <c r="V6138" t="b">
        <f t="shared" si="966"/>
        <v>0</v>
      </c>
      <c r="W6138" t="b">
        <f t="shared" si="967"/>
        <v>0</v>
      </c>
      <c r="X6138" t="b">
        <f t="shared" si="968"/>
        <v>0</v>
      </c>
      <c r="Y6138" t="b">
        <f t="shared" si="969"/>
        <v>0</v>
      </c>
      <c r="Z6138" t="b">
        <v>0</v>
      </c>
    </row>
    <row r="6139" spans="1:26" x14ac:dyDescent="0.25">
      <c r="A6139" t="s">
        <v>8446</v>
      </c>
      <c r="B6139">
        <v>0</v>
      </c>
      <c r="C6139">
        <v>0</v>
      </c>
      <c r="D6139" t="s">
        <v>8447</v>
      </c>
      <c r="E6139" t="s">
        <v>52</v>
      </c>
      <c r="F6139" t="s">
        <v>8</v>
      </c>
      <c r="G6139" t="b">
        <v>0</v>
      </c>
      <c r="H6139" t="s">
        <v>16</v>
      </c>
      <c r="I6139" t="s">
        <v>47</v>
      </c>
      <c r="J6139" t="s">
        <v>99</v>
      </c>
      <c r="K6139" t="s">
        <v>100</v>
      </c>
      <c r="M6139">
        <v>1</v>
      </c>
      <c r="N6139">
        <v>1</v>
      </c>
      <c r="P6139" t="b">
        <f t="shared" si="960"/>
        <v>0</v>
      </c>
      <c r="Q6139" t="b">
        <f t="shared" si="961"/>
        <v>1</v>
      </c>
      <c r="R6139" t="b">
        <f t="shared" si="962"/>
        <v>1</v>
      </c>
      <c r="S6139" t="b">
        <f t="shared" si="963"/>
        <v>0</v>
      </c>
      <c r="T6139" t="b">
        <f t="shared" si="964"/>
        <v>0</v>
      </c>
      <c r="U6139" t="b">
        <f t="shared" si="965"/>
        <v>1</v>
      </c>
      <c r="V6139" t="b">
        <f t="shared" si="966"/>
        <v>0</v>
      </c>
      <c r="W6139" t="b">
        <f t="shared" si="967"/>
        <v>0</v>
      </c>
      <c r="X6139" t="b">
        <f t="shared" si="968"/>
        <v>1</v>
      </c>
      <c r="Y6139" t="b">
        <f t="shared" si="969"/>
        <v>0</v>
      </c>
      <c r="Z6139" t="b">
        <v>1</v>
      </c>
    </row>
    <row r="6140" spans="1:26" x14ac:dyDescent="0.25">
      <c r="A6140" t="s">
        <v>7130</v>
      </c>
      <c r="B6140">
        <v>0</v>
      </c>
      <c r="C6140">
        <v>0</v>
      </c>
      <c r="D6140" t="s">
        <v>7131</v>
      </c>
      <c r="E6140" t="s">
        <v>37</v>
      </c>
      <c r="F6140" t="s">
        <v>8</v>
      </c>
      <c r="G6140" t="b">
        <v>0</v>
      </c>
      <c r="H6140" t="s">
        <v>16</v>
      </c>
      <c r="I6140" t="s">
        <v>47</v>
      </c>
      <c r="J6140" t="s">
        <v>99</v>
      </c>
      <c r="K6140" t="s">
        <v>100</v>
      </c>
      <c r="L6140">
        <v>8</v>
      </c>
      <c r="P6140" t="b">
        <f t="shared" si="960"/>
        <v>1</v>
      </c>
      <c r="Q6140" t="b">
        <f t="shared" si="961"/>
        <v>0</v>
      </c>
      <c r="R6140" t="b">
        <f t="shared" si="962"/>
        <v>0</v>
      </c>
      <c r="S6140" t="b">
        <f t="shared" si="963"/>
        <v>0</v>
      </c>
      <c r="T6140" t="b">
        <f t="shared" si="964"/>
        <v>0</v>
      </c>
      <c r="U6140" t="b">
        <f t="shared" si="965"/>
        <v>1</v>
      </c>
      <c r="V6140" t="b">
        <f t="shared" si="966"/>
        <v>1</v>
      </c>
      <c r="W6140" t="b">
        <f t="shared" si="967"/>
        <v>0</v>
      </c>
      <c r="X6140" t="b">
        <f t="shared" si="968"/>
        <v>0</v>
      </c>
      <c r="Y6140" t="b">
        <f t="shared" si="969"/>
        <v>0</v>
      </c>
      <c r="Z6140" t="b">
        <v>1</v>
      </c>
    </row>
    <row r="6141" spans="1:26" x14ac:dyDescent="0.25">
      <c r="A6141" t="s">
        <v>8292</v>
      </c>
      <c r="B6141">
        <v>0</v>
      </c>
      <c r="C6141">
        <v>0</v>
      </c>
      <c r="D6141" t="s">
        <v>8293</v>
      </c>
      <c r="E6141" t="s">
        <v>37</v>
      </c>
      <c r="F6141" t="s">
        <v>8</v>
      </c>
      <c r="G6141" t="b">
        <v>0</v>
      </c>
      <c r="H6141" t="s">
        <v>16</v>
      </c>
      <c r="I6141" t="s">
        <v>47</v>
      </c>
      <c r="J6141" t="s">
        <v>99</v>
      </c>
      <c r="K6141" t="s">
        <v>100</v>
      </c>
      <c r="M6141">
        <v>1</v>
      </c>
      <c r="P6141" t="b">
        <f t="shared" si="960"/>
        <v>0</v>
      </c>
      <c r="Q6141" t="b">
        <f t="shared" si="961"/>
        <v>1</v>
      </c>
      <c r="R6141" t="b">
        <f t="shared" si="962"/>
        <v>0</v>
      </c>
      <c r="S6141" t="b">
        <f t="shared" si="963"/>
        <v>0</v>
      </c>
      <c r="T6141" t="b">
        <f t="shared" si="964"/>
        <v>0</v>
      </c>
      <c r="U6141" t="b">
        <f t="shared" si="965"/>
        <v>1</v>
      </c>
      <c r="V6141" t="b">
        <f t="shared" si="966"/>
        <v>0</v>
      </c>
      <c r="W6141" t="b">
        <f t="shared" si="967"/>
        <v>1</v>
      </c>
      <c r="X6141" t="b">
        <f t="shared" si="968"/>
        <v>0</v>
      </c>
      <c r="Y6141" t="b">
        <f t="shared" si="969"/>
        <v>0</v>
      </c>
      <c r="Z6141" t="b">
        <v>0</v>
      </c>
    </row>
    <row r="6142" spans="1:26" x14ac:dyDescent="0.25">
      <c r="A6142" t="s">
        <v>3405</v>
      </c>
      <c r="B6142">
        <v>0</v>
      </c>
      <c r="C6142">
        <v>0</v>
      </c>
      <c r="D6142" t="s">
        <v>3406</v>
      </c>
      <c r="E6142" t="s">
        <v>37</v>
      </c>
      <c r="F6142" t="s">
        <v>52</v>
      </c>
      <c r="G6142" t="b">
        <v>0</v>
      </c>
      <c r="H6142" t="s">
        <v>16</v>
      </c>
      <c r="I6142" t="s">
        <v>47</v>
      </c>
      <c r="J6142" t="s">
        <v>99</v>
      </c>
      <c r="K6142" t="s">
        <v>100</v>
      </c>
      <c r="M6142">
        <v>2</v>
      </c>
      <c r="P6142" t="b">
        <f t="shared" si="960"/>
        <v>0</v>
      </c>
      <c r="Q6142" t="b">
        <f t="shared" si="961"/>
        <v>1</v>
      </c>
      <c r="R6142" t="b">
        <f t="shared" si="962"/>
        <v>0</v>
      </c>
      <c r="S6142" t="b">
        <f t="shared" si="963"/>
        <v>0</v>
      </c>
      <c r="T6142" t="b">
        <f t="shared" si="964"/>
        <v>0</v>
      </c>
      <c r="U6142" t="b">
        <f t="shared" si="965"/>
        <v>1</v>
      </c>
      <c r="V6142" t="b">
        <f t="shared" si="966"/>
        <v>0</v>
      </c>
      <c r="W6142" t="b">
        <f t="shared" si="967"/>
        <v>1</v>
      </c>
      <c r="X6142" t="b">
        <f t="shared" si="968"/>
        <v>0</v>
      </c>
      <c r="Y6142" t="b">
        <f t="shared" si="969"/>
        <v>0</v>
      </c>
      <c r="Z6142" t="b">
        <v>0</v>
      </c>
    </row>
    <row r="6143" spans="1:26" x14ac:dyDescent="0.25">
      <c r="A6143" t="s">
        <v>8943</v>
      </c>
      <c r="B6143">
        <v>0</v>
      </c>
      <c r="C6143">
        <v>0</v>
      </c>
      <c r="D6143" t="s">
        <v>8944</v>
      </c>
      <c r="E6143" t="s">
        <v>37</v>
      </c>
      <c r="F6143" t="s">
        <v>8</v>
      </c>
      <c r="G6143" t="b">
        <v>0</v>
      </c>
      <c r="H6143" t="s">
        <v>16</v>
      </c>
      <c r="I6143" t="s">
        <v>47</v>
      </c>
      <c r="J6143" t="s">
        <v>99</v>
      </c>
      <c r="K6143" t="s">
        <v>100</v>
      </c>
      <c r="M6143">
        <v>1</v>
      </c>
      <c r="N6143">
        <v>1</v>
      </c>
      <c r="P6143" t="b">
        <f t="shared" si="960"/>
        <v>0</v>
      </c>
      <c r="Q6143" t="b">
        <f t="shared" si="961"/>
        <v>1</v>
      </c>
      <c r="R6143" t="b">
        <f t="shared" si="962"/>
        <v>1</v>
      </c>
      <c r="S6143" t="b">
        <f t="shared" si="963"/>
        <v>0</v>
      </c>
      <c r="T6143" t="b">
        <f t="shared" si="964"/>
        <v>0</v>
      </c>
      <c r="U6143" t="b">
        <f t="shared" si="965"/>
        <v>1</v>
      </c>
      <c r="V6143" t="b">
        <f t="shared" si="966"/>
        <v>0</v>
      </c>
      <c r="W6143" t="b">
        <f t="shared" si="967"/>
        <v>0</v>
      </c>
      <c r="X6143" t="b">
        <f t="shared" si="968"/>
        <v>1</v>
      </c>
      <c r="Y6143" t="b">
        <f t="shared" si="969"/>
        <v>0</v>
      </c>
      <c r="Z6143" t="b">
        <v>0</v>
      </c>
    </row>
    <row r="6144" spans="1:26" x14ac:dyDescent="0.25">
      <c r="A6144" t="s">
        <v>3873</v>
      </c>
      <c r="B6144">
        <v>0</v>
      </c>
      <c r="C6144">
        <v>0</v>
      </c>
      <c r="D6144" t="s">
        <v>3874</v>
      </c>
      <c r="E6144" t="s">
        <v>37</v>
      </c>
      <c r="F6144" t="s">
        <v>8</v>
      </c>
      <c r="G6144" t="b">
        <v>0</v>
      </c>
      <c r="H6144" t="s">
        <v>16</v>
      </c>
      <c r="I6144" t="s">
        <v>47</v>
      </c>
      <c r="J6144" t="s">
        <v>99</v>
      </c>
      <c r="K6144" t="s">
        <v>100</v>
      </c>
      <c r="L6144">
        <v>4</v>
      </c>
      <c r="M6144">
        <v>5</v>
      </c>
      <c r="P6144" t="b">
        <f t="shared" si="960"/>
        <v>1</v>
      </c>
      <c r="Q6144" t="b">
        <f t="shared" si="961"/>
        <v>1</v>
      </c>
      <c r="R6144" t="b">
        <f t="shared" si="962"/>
        <v>0</v>
      </c>
      <c r="S6144" t="b">
        <f t="shared" si="963"/>
        <v>0</v>
      </c>
      <c r="T6144" t="b">
        <f t="shared" si="964"/>
        <v>0</v>
      </c>
      <c r="U6144" t="b">
        <f t="shared" si="965"/>
        <v>1</v>
      </c>
      <c r="V6144" t="b">
        <f t="shared" si="966"/>
        <v>0</v>
      </c>
      <c r="W6144" t="b">
        <f t="shared" si="967"/>
        <v>1</v>
      </c>
      <c r="X6144" t="b">
        <f t="shared" si="968"/>
        <v>0</v>
      </c>
      <c r="Y6144" t="b">
        <f t="shared" si="969"/>
        <v>0</v>
      </c>
      <c r="Z6144" t="b">
        <v>0</v>
      </c>
    </row>
    <row r="6145" spans="1:26" x14ac:dyDescent="0.25">
      <c r="A6145" t="s">
        <v>8900</v>
      </c>
      <c r="B6145">
        <v>0</v>
      </c>
      <c r="C6145">
        <v>0</v>
      </c>
      <c r="D6145" t="s">
        <v>8901</v>
      </c>
      <c r="E6145" t="s">
        <v>37</v>
      </c>
      <c r="F6145" t="s">
        <v>8</v>
      </c>
      <c r="G6145" t="b">
        <v>0</v>
      </c>
      <c r="H6145" t="s">
        <v>16</v>
      </c>
      <c r="I6145" t="s">
        <v>47</v>
      </c>
      <c r="J6145" t="s">
        <v>99</v>
      </c>
      <c r="K6145" t="s">
        <v>100</v>
      </c>
      <c r="P6145" t="b">
        <f t="shared" si="960"/>
        <v>0</v>
      </c>
      <c r="Q6145" t="b">
        <f t="shared" si="961"/>
        <v>0</v>
      </c>
      <c r="R6145" t="b">
        <f t="shared" si="962"/>
        <v>0</v>
      </c>
      <c r="S6145" t="b">
        <f t="shared" si="963"/>
        <v>0</v>
      </c>
      <c r="T6145" t="b">
        <f t="shared" si="964"/>
        <v>1</v>
      </c>
      <c r="U6145" t="b">
        <f t="shared" si="965"/>
        <v>0</v>
      </c>
      <c r="V6145" t="b">
        <f t="shared" si="966"/>
        <v>0</v>
      </c>
      <c r="W6145" t="b">
        <f t="shared" si="967"/>
        <v>0</v>
      </c>
      <c r="X6145" t="b">
        <f t="shared" si="968"/>
        <v>0</v>
      </c>
      <c r="Y6145" t="b">
        <f t="shared" si="969"/>
        <v>0</v>
      </c>
      <c r="Z6145" t="b">
        <v>1</v>
      </c>
    </row>
    <row r="6146" spans="1:26" x14ac:dyDescent="0.25">
      <c r="A6146" t="s">
        <v>4203</v>
      </c>
      <c r="B6146">
        <v>0</v>
      </c>
      <c r="C6146">
        <v>0</v>
      </c>
      <c r="D6146" t="s">
        <v>4204</v>
      </c>
      <c r="E6146" t="s">
        <v>37</v>
      </c>
      <c r="F6146" t="s">
        <v>8</v>
      </c>
      <c r="G6146" t="b">
        <v>0</v>
      </c>
      <c r="H6146" t="s">
        <v>16</v>
      </c>
      <c r="I6146" t="s">
        <v>47</v>
      </c>
      <c r="J6146" t="s">
        <v>99</v>
      </c>
      <c r="K6146" t="s">
        <v>100</v>
      </c>
      <c r="M6146">
        <v>1</v>
      </c>
      <c r="P6146" t="b">
        <f t="shared" si="960"/>
        <v>0</v>
      </c>
      <c r="Q6146" t="b">
        <f t="shared" si="961"/>
        <v>1</v>
      </c>
      <c r="R6146" t="b">
        <f t="shared" si="962"/>
        <v>0</v>
      </c>
      <c r="S6146" t="b">
        <f t="shared" si="963"/>
        <v>0</v>
      </c>
      <c r="T6146" t="b">
        <f t="shared" si="964"/>
        <v>0</v>
      </c>
      <c r="U6146" t="b">
        <f t="shared" si="965"/>
        <v>1</v>
      </c>
      <c r="V6146" t="b">
        <f t="shared" si="966"/>
        <v>0</v>
      </c>
      <c r="W6146" t="b">
        <f t="shared" si="967"/>
        <v>1</v>
      </c>
      <c r="X6146" t="b">
        <f t="shared" si="968"/>
        <v>0</v>
      </c>
      <c r="Y6146" t="b">
        <f t="shared" si="969"/>
        <v>0</v>
      </c>
      <c r="Z6146" t="b">
        <v>0</v>
      </c>
    </row>
    <row r="6147" spans="1:26" x14ac:dyDescent="0.25">
      <c r="A6147" t="s">
        <v>3172</v>
      </c>
      <c r="B6147">
        <v>0</v>
      </c>
      <c r="C6147">
        <v>0</v>
      </c>
      <c r="D6147" t="s">
        <v>3173</v>
      </c>
      <c r="E6147" t="s">
        <v>37</v>
      </c>
      <c r="F6147" t="s">
        <v>8</v>
      </c>
      <c r="G6147" t="b">
        <v>0</v>
      </c>
      <c r="H6147" t="s">
        <v>16</v>
      </c>
      <c r="I6147" t="s">
        <v>47</v>
      </c>
      <c r="J6147" t="s">
        <v>99</v>
      </c>
      <c r="K6147" t="s">
        <v>100</v>
      </c>
      <c r="L6147">
        <v>4</v>
      </c>
      <c r="M6147">
        <v>9</v>
      </c>
      <c r="N6147">
        <v>2</v>
      </c>
      <c r="O6147">
        <v>1</v>
      </c>
      <c r="P6147" t="b">
        <f t="shared" si="960"/>
        <v>1</v>
      </c>
      <c r="Q6147" t="b">
        <f t="shared" si="961"/>
        <v>1</v>
      </c>
      <c r="R6147" t="b">
        <f t="shared" si="962"/>
        <v>1</v>
      </c>
      <c r="S6147" t="b">
        <f t="shared" si="963"/>
        <v>1</v>
      </c>
      <c r="T6147" t="b">
        <f t="shared" si="964"/>
        <v>0</v>
      </c>
      <c r="U6147" t="b">
        <f t="shared" si="965"/>
        <v>1</v>
      </c>
      <c r="V6147" t="b">
        <f t="shared" si="966"/>
        <v>0</v>
      </c>
      <c r="W6147" t="b">
        <f t="shared" si="967"/>
        <v>0</v>
      </c>
      <c r="X6147" t="b">
        <f t="shared" si="968"/>
        <v>0</v>
      </c>
      <c r="Y6147" t="b">
        <f t="shared" si="969"/>
        <v>0</v>
      </c>
      <c r="Z6147" t="b">
        <v>1</v>
      </c>
    </row>
    <row r="6148" spans="1:26" x14ac:dyDescent="0.25">
      <c r="A6148" t="s">
        <v>8683</v>
      </c>
      <c r="B6148">
        <v>0</v>
      </c>
      <c r="C6148">
        <v>0</v>
      </c>
      <c r="D6148" t="s">
        <v>8684</v>
      </c>
      <c r="E6148" t="s">
        <v>37</v>
      </c>
      <c r="F6148" t="s">
        <v>8</v>
      </c>
      <c r="G6148" t="b">
        <v>0</v>
      </c>
      <c r="H6148" t="s">
        <v>16</v>
      </c>
      <c r="I6148" t="s">
        <v>47</v>
      </c>
      <c r="J6148" t="s">
        <v>99</v>
      </c>
      <c r="K6148" t="s">
        <v>100</v>
      </c>
      <c r="P6148" t="b">
        <f t="shared" si="960"/>
        <v>0</v>
      </c>
      <c r="Q6148" t="b">
        <f t="shared" si="961"/>
        <v>0</v>
      </c>
      <c r="R6148" t="b">
        <f t="shared" si="962"/>
        <v>0</v>
      </c>
      <c r="S6148" t="b">
        <f t="shared" si="963"/>
        <v>0</v>
      </c>
      <c r="T6148" t="b">
        <f t="shared" si="964"/>
        <v>1</v>
      </c>
      <c r="U6148" t="b">
        <f t="shared" si="965"/>
        <v>0</v>
      </c>
      <c r="V6148" t="b">
        <f t="shared" si="966"/>
        <v>0</v>
      </c>
      <c r="W6148" t="b">
        <f t="shared" si="967"/>
        <v>0</v>
      </c>
      <c r="X6148" t="b">
        <f t="shared" si="968"/>
        <v>0</v>
      </c>
      <c r="Y6148" t="b">
        <f t="shared" si="969"/>
        <v>0</v>
      </c>
      <c r="Z6148" t="b">
        <v>1</v>
      </c>
    </row>
    <row r="6149" spans="1:26" x14ac:dyDescent="0.25">
      <c r="A6149" t="s">
        <v>7273</v>
      </c>
      <c r="B6149">
        <v>0</v>
      </c>
      <c r="C6149">
        <v>0</v>
      </c>
      <c r="D6149" t="s">
        <v>7274</v>
      </c>
      <c r="E6149" t="s">
        <v>15</v>
      </c>
      <c r="F6149" t="s">
        <v>8</v>
      </c>
      <c r="G6149" t="b">
        <v>0</v>
      </c>
      <c r="H6149" t="s">
        <v>16</v>
      </c>
      <c r="I6149" t="s">
        <v>47</v>
      </c>
      <c r="J6149" t="s">
        <v>99</v>
      </c>
      <c r="K6149" t="s">
        <v>100</v>
      </c>
      <c r="M6149">
        <v>5</v>
      </c>
      <c r="P6149" t="b">
        <f t="shared" si="960"/>
        <v>0</v>
      </c>
      <c r="Q6149" t="b">
        <f t="shared" si="961"/>
        <v>1</v>
      </c>
      <c r="R6149" t="b">
        <f t="shared" si="962"/>
        <v>0</v>
      </c>
      <c r="S6149" t="b">
        <f t="shared" si="963"/>
        <v>0</v>
      </c>
      <c r="T6149" t="b">
        <f t="shared" si="964"/>
        <v>0</v>
      </c>
      <c r="U6149" t="b">
        <f t="shared" si="965"/>
        <v>1</v>
      </c>
      <c r="V6149" t="b">
        <f t="shared" si="966"/>
        <v>0</v>
      </c>
      <c r="W6149" t="b">
        <f t="shared" si="967"/>
        <v>1</v>
      </c>
      <c r="X6149" t="b">
        <f t="shared" si="968"/>
        <v>0</v>
      </c>
      <c r="Y6149" t="b">
        <f t="shared" si="969"/>
        <v>0</v>
      </c>
      <c r="Z6149" t="b">
        <v>0</v>
      </c>
    </row>
    <row r="6150" spans="1:26" x14ac:dyDescent="0.25">
      <c r="A6150" t="s">
        <v>4975</v>
      </c>
      <c r="B6150">
        <v>0</v>
      </c>
      <c r="C6150">
        <v>0</v>
      </c>
      <c r="D6150" t="s">
        <v>4976</v>
      </c>
      <c r="E6150" t="s">
        <v>37</v>
      </c>
      <c r="F6150" t="s">
        <v>8</v>
      </c>
      <c r="G6150" t="b">
        <v>0</v>
      </c>
      <c r="H6150" t="s">
        <v>16</v>
      </c>
      <c r="I6150" t="s">
        <v>47</v>
      </c>
      <c r="J6150" t="s">
        <v>99</v>
      </c>
      <c r="K6150" t="s">
        <v>100</v>
      </c>
      <c r="L6150">
        <v>19</v>
      </c>
      <c r="P6150" t="b">
        <f t="shared" si="960"/>
        <v>1</v>
      </c>
      <c r="Q6150" t="b">
        <f t="shared" si="961"/>
        <v>0</v>
      </c>
      <c r="R6150" t="b">
        <f t="shared" si="962"/>
        <v>0</v>
      </c>
      <c r="S6150" t="b">
        <f t="shared" si="963"/>
        <v>0</v>
      </c>
      <c r="T6150" t="b">
        <f t="shared" si="964"/>
        <v>0</v>
      </c>
      <c r="U6150" t="b">
        <f t="shared" si="965"/>
        <v>1</v>
      </c>
      <c r="V6150" t="b">
        <f t="shared" si="966"/>
        <v>1</v>
      </c>
      <c r="W6150" t="b">
        <f t="shared" si="967"/>
        <v>0</v>
      </c>
      <c r="X6150" t="b">
        <f t="shared" si="968"/>
        <v>0</v>
      </c>
      <c r="Y6150" t="b">
        <f t="shared" si="969"/>
        <v>0</v>
      </c>
      <c r="Z6150" t="b">
        <v>0</v>
      </c>
    </row>
    <row r="6151" spans="1:26" x14ac:dyDescent="0.25">
      <c r="A6151" t="s">
        <v>3230</v>
      </c>
      <c r="B6151">
        <v>0</v>
      </c>
      <c r="C6151">
        <v>0</v>
      </c>
      <c r="D6151" t="s">
        <v>3231</v>
      </c>
      <c r="E6151" t="s">
        <v>37</v>
      </c>
      <c r="F6151" t="s">
        <v>8</v>
      </c>
      <c r="G6151" t="b">
        <v>0</v>
      </c>
      <c r="H6151" t="s">
        <v>16</v>
      </c>
      <c r="I6151" t="s">
        <v>47</v>
      </c>
      <c r="J6151" t="s">
        <v>99</v>
      </c>
      <c r="K6151" t="s">
        <v>100</v>
      </c>
      <c r="L6151">
        <v>74</v>
      </c>
      <c r="M6151">
        <v>8</v>
      </c>
      <c r="P6151" t="b">
        <f t="shared" si="960"/>
        <v>1</v>
      </c>
      <c r="Q6151" t="b">
        <f t="shared" si="961"/>
        <v>1</v>
      </c>
      <c r="R6151" t="b">
        <f t="shared" si="962"/>
        <v>0</v>
      </c>
      <c r="S6151" t="b">
        <f t="shared" si="963"/>
        <v>0</v>
      </c>
      <c r="T6151" t="b">
        <f t="shared" si="964"/>
        <v>0</v>
      </c>
      <c r="U6151" t="b">
        <f t="shared" si="965"/>
        <v>1</v>
      </c>
      <c r="V6151" t="b">
        <f t="shared" si="966"/>
        <v>0</v>
      </c>
      <c r="W6151" t="b">
        <f t="shared" si="967"/>
        <v>1</v>
      </c>
      <c r="X6151" t="b">
        <f t="shared" si="968"/>
        <v>0</v>
      </c>
      <c r="Y6151" t="b">
        <f t="shared" si="969"/>
        <v>0</v>
      </c>
      <c r="Z6151" t="b">
        <v>0</v>
      </c>
    </row>
    <row r="6152" spans="1:26" x14ac:dyDescent="0.25">
      <c r="A6152" t="s">
        <v>3234</v>
      </c>
      <c r="B6152">
        <v>0</v>
      </c>
      <c r="C6152">
        <v>0</v>
      </c>
      <c r="D6152" t="s">
        <v>3235</v>
      </c>
      <c r="E6152" t="s">
        <v>37</v>
      </c>
      <c r="F6152" t="s">
        <v>8</v>
      </c>
      <c r="G6152" t="b">
        <v>0</v>
      </c>
      <c r="H6152" t="s">
        <v>16</v>
      </c>
      <c r="I6152" t="s">
        <v>47</v>
      </c>
      <c r="J6152" t="s">
        <v>99</v>
      </c>
      <c r="K6152" t="s">
        <v>100</v>
      </c>
      <c r="L6152">
        <v>2</v>
      </c>
      <c r="M6152">
        <v>4</v>
      </c>
      <c r="N6152">
        <v>1</v>
      </c>
      <c r="P6152" t="b">
        <f t="shared" si="960"/>
        <v>1</v>
      </c>
      <c r="Q6152" t="b">
        <f t="shared" si="961"/>
        <v>1</v>
      </c>
      <c r="R6152" t="b">
        <f t="shared" si="962"/>
        <v>1</v>
      </c>
      <c r="S6152" t="b">
        <f t="shared" si="963"/>
        <v>0</v>
      </c>
      <c r="T6152" t="b">
        <f t="shared" si="964"/>
        <v>0</v>
      </c>
      <c r="U6152" t="b">
        <f t="shared" si="965"/>
        <v>1</v>
      </c>
      <c r="V6152" t="b">
        <f t="shared" si="966"/>
        <v>0</v>
      </c>
      <c r="W6152" t="b">
        <f t="shared" si="967"/>
        <v>0</v>
      </c>
      <c r="X6152" t="b">
        <f t="shared" si="968"/>
        <v>1</v>
      </c>
      <c r="Y6152" t="b">
        <f t="shared" si="969"/>
        <v>0</v>
      </c>
      <c r="Z6152" t="b">
        <v>0</v>
      </c>
    </row>
    <row r="6153" spans="1:26" x14ac:dyDescent="0.25">
      <c r="A6153" t="s">
        <v>13029</v>
      </c>
      <c r="B6153">
        <v>0</v>
      </c>
      <c r="C6153">
        <v>0</v>
      </c>
      <c r="D6153" t="s">
        <v>13030</v>
      </c>
      <c r="E6153" t="s">
        <v>27</v>
      </c>
      <c r="F6153" t="s">
        <v>8</v>
      </c>
      <c r="G6153" t="b">
        <v>0</v>
      </c>
      <c r="H6153" t="s">
        <v>16</v>
      </c>
      <c r="I6153" t="s">
        <v>47</v>
      </c>
      <c r="J6153" t="s">
        <v>155</v>
      </c>
      <c r="K6153" t="s">
        <v>100</v>
      </c>
      <c r="P6153" t="b">
        <f t="shared" si="960"/>
        <v>0</v>
      </c>
      <c r="Q6153" t="b">
        <f t="shared" si="961"/>
        <v>0</v>
      </c>
      <c r="R6153" t="b">
        <f t="shared" si="962"/>
        <v>0</v>
      </c>
      <c r="S6153" t="b">
        <f t="shared" si="963"/>
        <v>0</v>
      </c>
      <c r="T6153" t="b">
        <f t="shared" si="964"/>
        <v>1</v>
      </c>
      <c r="U6153" t="b">
        <f t="shared" si="965"/>
        <v>0</v>
      </c>
      <c r="V6153" t="b">
        <f t="shared" si="966"/>
        <v>0</v>
      </c>
      <c r="W6153" t="b">
        <f t="shared" si="967"/>
        <v>0</v>
      </c>
      <c r="X6153" t="b">
        <f t="shared" si="968"/>
        <v>0</v>
      </c>
      <c r="Y6153" t="b">
        <f t="shared" si="969"/>
        <v>0</v>
      </c>
      <c r="Z6153" t="b">
        <v>0</v>
      </c>
    </row>
    <row r="6154" spans="1:26" x14ac:dyDescent="0.25">
      <c r="A6154" t="s">
        <v>3687</v>
      </c>
      <c r="B6154">
        <v>0</v>
      </c>
      <c r="C6154">
        <v>0</v>
      </c>
      <c r="D6154" t="s">
        <v>3688</v>
      </c>
      <c r="E6154" t="s">
        <v>37</v>
      </c>
      <c r="F6154" t="s">
        <v>8</v>
      </c>
      <c r="G6154" t="b">
        <v>0</v>
      </c>
      <c r="H6154" t="s">
        <v>16</v>
      </c>
      <c r="I6154" t="s">
        <v>47</v>
      </c>
      <c r="J6154" t="s">
        <v>99</v>
      </c>
      <c r="K6154" t="s">
        <v>100</v>
      </c>
      <c r="L6154">
        <v>10</v>
      </c>
      <c r="M6154">
        <v>7</v>
      </c>
      <c r="N6154">
        <v>1</v>
      </c>
      <c r="P6154" t="b">
        <f t="shared" si="960"/>
        <v>1</v>
      </c>
      <c r="Q6154" t="b">
        <f t="shared" si="961"/>
        <v>1</v>
      </c>
      <c r="R6154" t="b">
        <f t="shared" si="962"/>
        <v>1</v>
      </c>
      <c r="S6154" t="b">
        <f t="shared" si="963"/>
        <v>0</v>
      </c>
      <c r="T6154" t="b">
        <f t="shared" si="964"/>
        <v>0</v>
      </c>
      <c r="U6154" t="b">
        <f t="shared" si="965"/>
        <v>1</v>
      </c>
      <c r="V6154" t="b">
        <f t="shared" si="966"/>
        <v>0</v>
      </c>
      <c r="W6154" t="b">
        <f t="shared" si="967"/>
        <v>0</v>
      </c>
      <c r="X6154" t="b">
        <f t="shared" si="968"/>
        <v>1</v>
      </c>
      <c r="Y6154" t="b">
        <f t="shared" si="969"/>
        <v>0</v>
      </c>
      <c r="Z6154" t="b">
        <v>1</v>
      </c>
    </row>
    <row r="6155" spans="1:26" x14ac:dyDescent="0.25">
      <c r="A6155" t="s">
        <v>4901</v>
      </c>
      <c r="B6155">
        <v>0</v>
      </c>
      <c r="C6155">
        <v>0</v>
      </c>
      <c r="D6155" t="s">
        <v>4902</v>
      </c>
      <c r="E6155" t="s">
        <v>37</v>
      </c>
      <c r="F6155" t="s">
        <v>8</v>
      </c>
      <c r="G6155" t="b">
        <v>0</v>
      </c>
      <c r="H6155" t="s">
        <v>16</v>
      </c>
      <c r="I6155" t="s">
        <v>47</v>
      </c>
      <c r="J6155" t="s">
        <v>99</v>
      </c>
      <c r="K6155" t="s">
        <v>100</v>
      </c>
      <c r="P6155" t="b">
        <f t="shared" si="960"/>
        <v>0</v>
      </c>
      <c r="Q6155" t="b">
        <f t="shared" si="961"/>
        <v>0</v>
      </c>
      <c r="R6155" t="b">
        <f t="shared" si="962"/>
        <v>0</v>
      </c>
      <c r="S6155" t="b">
        <f t="shared" si="963"/>
        <v>0</v>
      </c>
      <c r="T6155" t="b">
        <f t="shared" si="964"/>
        <v>1</v>
      </c>
      <c r="U6155" t="b">
        <f t="shared" si="965"/>
        <v>0</v>
      </c>
      <c r="V6155" t="b">
        <f t="shared" si="966"/>
        <v>0</v>
      </c>
      <c r="W6155" t="b">
        <f t="shared" si="967"/>
        <v>0</v>
      </c>
      <c r="X6155" t="b">
        <f t="shared" si="968"/>
        <v>0</v>
      </c>
      <c r="Y6155" t="b">
        <f t="shared" si="969"/>
        <v>0</v>
      </c>
      <c r="Z6155" t="b">
        <v>0</v>
      </c>
    </row>
    <row r="6156" spans="1:26" x14ac:dyDescent="0.25">
      <c r="A6156" t="s">
        <v>4307</v>
      </c>
      <c r="B6156">
        <v>0</v>
      </c>
      <c r="C6156">
        <v>0</v>
      </c>
      <c r="D6156" t="s">
        <v>4308</v>
      </c>
      <c r="E6156" t="s">
        <v>37</v>
      </c>
      <c r="F6156" t="s">
        <v>8</v>
      </c>
      <c r="G6156" t="b">
        <v>0</v>
      </c>
      <c r="H6156" t="s">
        <v>16</v>
      </c>
      <c r="I6156" t="s">
        <v>47</v>
      </c>
      <c r="J6156" t="s">
        <v>99</v>
      </c>
      <c r="K6156" t="s">
        <v>100</v>
      </c>
      <c r="L6156">
        <v>1</v>
      </c>
      <c r="P6156" t="b">
        <f t="shared" si="960"/>
        <v>1</v>
      </c>
      <c r="Q6156" t="b">
        <f t="shared" si="961"/>
        <v>0</v>
      </c>
      <c r="R6156" t="b">
        <f t="shared" si="962"/>
        <v>0</v>
      </c>
      <c r="S6156" t="b">
        <f t="shared" si="963"/>
        <v>0</v>
      </c>
      <c r="T6156" t="b">
        <f t="shared" si="964"/>
        <v>0</v>
      </c>
      <c r="U6156" t="b">
        <f t="shared" si="965"/>
        <v>1</v>
      </c>
      <c r="V6156" t="b">
        <f t="shared" si="966"/>
        <v>1</v>
      </c>
      <c r="W6156" t="b">
        <f t="shared" si="967"/>
        <v>0</v>
      </c>
      <c r="X6156" t="b">
        <f t="shared" si="968"/>
        <v>0</v>
      </c>
      <c r="Y6156" t="b">
        <f t="shared" si="969"/>
        <v>0</v>
      </c>
      <c r="Z6156" t="b">
        <v>0</v>
      </c>
    </row>
    <row r="6157" spans="1:26" x14ac:dyDescent="0.25">
      <c r="A6157" t="s">
        <v>3611</v>
      </c>
      <c r="B6157">
        <v>0</v>
      </c>
      <c r="C6157">
        <v>0</v>
      </c>
      <c r="D6157" t="s">
        <v>3612</v>
      </c>
      <c r="E6157" t="s">
        <v>37</v>
      </c>
      <c r="F6157" t="s">
        <v>8</v>
      </c>
      <c r="G6157" t="b">
        <v>0</v>
      </c>
      <c r="H6157" t="s">
        <v>16</v>
      </c>
      <c r="I6157" t="s">
        <v>47</v>
      </c>
      <c r="J6157" t="s">
        <v>99</v>
      </c>
      <c r="K6157" t="s">
        <v>100</v>
      </c>
      <c r="M6157">
        <v>7</v>
      </c>
      <c r="N6157">
        <v>1</v>
      </c>
      <c r="P6157" t="b">
        <f t="shared" si="960"/>
        <v>0</v>
      </c>
      <c r="Q6157" t="b">
        <f t="shared" si="961"/>
        <v>1</v>
      </c>
      <c r="R6157" t="b">
        <f t="shared" si="962"/>
        <v>1</v>
      </c>
      <c r="S6157" t="b">
        <f t="shared" si="963"/>
        <v>0</v>
      </c>
      <c r="T6157" t="b">
        <f t="shared" si="964"/>
        <v>0</v>
      </c>
      <c r="U6157" t="b">
        <f t="shared" si="965"/>
        <v>1</v>
      </c>
      <c r="V6157" t="b">
        <f t="shared" si="966"/>
        <v>0</v>
      </c>
      <c r="W6157" t="b">
        <f t="shared" si="967"/>
        <v>0</v>
      </c>
      <c r="X6157" t="b">
        <f t="shared" si="968"/>
        <v>1</v>
      </c>
      <c r="Y6157" t="b">
        <f t="shared" si="969"/>
        <v>0</v>
      </c>
      <c r="Z6157" t="b">
        <v>1</v>
      </c>
    </row>
    <row r="6158" spans="1:26" x14ac:dyDescent="0.25">
      <c r="A6158" t="s">
        <v>4857</v>
      </c>
      <c r="B6158">
        <v>0</v>
      </c>
      <c r="C6158">
        <v>0</v>
      </c>
      <c r="D6158" t="s">
        <v>4858</v>
      </c>
      <c r="E6158" t="s">
        <v>37</v>
      </c>
      <c r="F6158" t="s">
        <v>8</v>
      </c>
      <c r="G6158" t="b">
        <v>0</v>
      </c>
      <c r="H6158" t="s">
        <v>16</v>
      </c>
      <c r="I6158" t="s">
        <v>47</v>
      </c>
      <c r="J6158" t="s">
        <v>99</v>
      </c>
      <c r="K6158" t="s">
        <v>100</v>
      </c>
      <c r="L6158">
        <v>18</v>
      </c>
      <c r="M6158">
        <v>13</v>
      </c>
      <c r="N6158">
        <v>1</v>
      </c>
      <c r="P6158" t="b">
        <f t="shared" si="960"/>
        <v>1</v>
      </c>
      <c r="Q6158" t="b">
        <f t="shared" si="961"/>
        <v>1</v>
      </c>
      <c r="R6158" t="b">
        <f t="shared" si="962"/>
        <v>1</v>
      </c>
      <c r="S6158" t="b">
        <f t="shared" si="963"/>
        <v>0</v>
      </c>
      <c r="T6158" t="b">
        <f t="shared" si="964"/>
        <v>0</v>
      </c>
      <c r="U6158" t="b">
        <f t="shared" si="965"/>
        <v>1</v>
      </c>
      <c r="V6158" t="b">
        <f t="shared" si="966"/>
        <v>0</v>
      </c>
      <c r="W6158" t="b">
        <f t="shared" si="967"/>
        <v>0</v>
      </c>
      <c r="X6158" t="b">
        <f t="shared" si="968"/>
        <v>1</v>
      </c>
      <c r="Y6158" t="b">
        <f t="shared" si="969"/>
        <v>0</v>
      </c>
      <c r="Z6158" t="b">
        <v>1</v>
      </c>
    </row>
    <row r="6159" spans="1:26" x14ac:dyDescent="0.25">
      <c r="A6159" t="s">
        <v>6166</v>
      </c>
      <c r="B6159">
        <v>0</v>
      </c>
      <c r="C6159">
        <v>0</v>
      </c>
      <c r="D6159" t="s">
        <v>6167</v>
      </c>
      <c r="E6159" t="s">
        <v>37</v>
      </c>
      <c r="F6159" t="s">
        <v>8</v>
      </c>
      <c r="G6159" t="b">
        <v>0</v>
      </c>
      <c r="H6159" t="s">
        <v>16</v>
      </c>
      <c r="I6159" t="s">
        <v>47</v>
      </c>
      <c r="J6159" t="s">
        <v>99</v>
      </c>
      <c r="K6159" t="s">
        <v>100</v>
      </c>
      <c r="P6159" t="b">
        <f t="shared" si="960"/>
        <v>0</v>
      </c>
      <c r="Q6159" t="b">
        <f t="shared" si="961"/>
        <v>0</v>
      </c>
      <c r="R6159" t="b">
        <f t="shared" si="962"/>
        <v>0</v>
      </c>
      <c r="S6159" t="b">
        <f t="shared" si="963"/>
        <v>0</v>
      </c>
      <c r="T6159" t="b">
        <f t="shared" si="964"/>
        <v>1</v>
      </c>
      <c r="U6159" t="b">
        <f t="shared" si="965"/>
        <v>0</v>
      </c>
      <c r="V6159" t="b">
        <f t="shared" si="966"/>
        <v>0</v>
      </c>
      <c r="W6159" t="b">
        <f t="shared" si="967"/>
        <v>0</v>
      </c>
      <c r="X6159" t="b">
        <f t="shared" si="968"/>
        <v>0</v>
      </c>
      <c r="Y6159" t="b">
        <f t="shared" si="969"/>
        <v>0</v>
      </c>
      <c r="Z6159" t="b">
        <v>0</v>
      </c>
    </row>
    <row r="6160" spans="1:26" x14ac:dyDescent="0.25">
      <c r="A6160" t="s">
        <v>5900</v>
      </c>
      <c r="B6160">
        <v>0</v>
      </c>
      <c r="C6160">
        <v>0</v>
      </c>
      <c r="D6160" t="s">
        <v>5901</v>
      </c>
      <c r="E6160" t="s">
        <v>37</v>
      </c>
      <c r="F6160" t="s">
        <v>8</v>
      </c>
      <c r="G6160" t="b">
        <v>0</v>
      </c>
      <c r="H6160" t="s">
        <v>16</v>
      </c>
      <c r="I6160" t="s">
        <v>47</v>
      </c>
      <c r="J6160" t="s">
        <v>99</v>
      </c>
      <c r="K6160" t="s">
        <v>100</v>
      </c>
      <c r="P6160" t="b">
        <f t="shared" si="960"/>
        <v>0</v>
      </c>
      <c r="Q6160" t="b">
        <f t="shared" si="961"/>
        <v>0</v>
      </c>
      <c r="R6160" t="b">
        <f t="shared" si="962"/>
        <v>0</v>
      </c>
      <c r="S6160" t="b">
        <f t="shared" si="963"/>
        <v>0</v>
      </c>
      <c r="T6160" t="b">
        <f t="shared" si="964"/>
        <v>1</v>
      </c>
      <c r="U6160" t="b">
        <f t="shared" si="965"/>
        <v>0</v>
      </c>
      <c r="V6160" t="b">
        <f t="shared" si="966"/>
        <v>0</v>
      </c>
      <c r="W6160" t="b">
        <f t="shared" si="967"/>
        <v>0</v>
      </c>
      <c r="X6160" t="b">
        <f t="shared" si="968"/>
        <v>0</v>
      </c>
      <c r="Y6160" t="b">
        <f t="shared" si="969"/>
        <v>0</v>
      </c>
      <c r="Z6160" t="b">
        <v>0</v>
      </c>
    </row>
    <row r="6161" spans="1:26" x14ac:dyDescent="0.25">
      <c r="A6161" t="s">
        <v>6208</v>
      </c>
      <c r="B6161">
        <v>0</v>
      </c>
      <c r="C6161">
        <v>0</v>
      </c>
      <c r="D6161" t="s">
        <v>6209</v>
      </c>
      <c r="E6161" t="s">
        <v>37</v>
      </c>
      <c r="F6161" t="s">
        <v>8</v>
      </c>
      <c r="G6161" t="b">
        <v>0</v>
      </c>
      <c r="H6161" t="s">
        <v>16</v>
      </c>
      <c r="I6161" t="s">
        <v>47</v>
      </c>
      <c r="J6161" t="s">
        <v>99</v>
      </c>
      <c r="K6161" t="s">
        <v>100</v>
      </c>
      <c r="P6161" t="b">
        <f t="shared" si="960"/>
        <v>0</v>
      </c>
      <c r="Q6161" t="b">
        <f t="shared" si="961"/>
        <v>0</v>
      </c>
      <c r="R6161" t="b">
        <f t="shared" si="962"/>
        <v>0</v>
      </c>
      <c r="S6161" t="b">
        <f t="shared" si="963"/>
        <v>0</v>
      </c>
      <c r="T6161" t="b">
        <f t="shared" si="964"/>
        <v>1</v>
      </c>
      <c r="U6161" t="b">
        <f t="shared" si="965"/>
        <v>0</v>
      </c>
      <c r="V6161" t="b">
        <f t="shared" si="966"/>
        <v>0</v>
      </c>
      <c r="W6161" t="b">
        <f t="shared" si="967"/>
        <v>0</v>
      </c>
      <c r="X6161" t="b">
        <f t="shared" si="968"/>
        <v>0</v>
      </c>
      <c r="Y6161" t="b">
        <f t="shared" si="969"/>
        <v>0</v>
      </c>
      <c r="Z6161" t="b">
        <v>0</v>
      </c>
    </row>
    <row r="6162" spans="1:26" x14ac:dyDescent="0.25">
      <c r="A6162" t="s">
        <v>4907</v>
      </c>
      <c r="B6162">
        <v>0</v>
      </c>
      <c r="C6162">
        <v>0</v>
      </c>
      <c r="D6162" t="s">
        <v>4908</v>
      </c>
      <c r="E6162" t="s">
        <v>37</v>
      </c>
      <c r="F6162" t="s">
        <v>8</v>
      </c>
      <c r="G6162" t="b">
        <v>0</v>
      </c>
      <c r="H6162" t="s">
        <v>16</v>
      </c>
      <c r="I6162" t="s">
        <v>47</v>
      </c>
      <c r="J6162" t="s">
        <v>99</v>
      </c>
      <c r="K6162" t="s">
        <v>100</v>
      </c>
      <c r="P6162" t="b">
        <f t="shared" si="960"/>
        <v>0</v>
      </c>
      <c r="Q6162" t="b">
        <f t="shared" si="961"/>
        <v>0</v>
      </c>
      <c r="R6162" t="b">
        <f t="shared" si="962"/>
        <v>0</v>
      </c>
      <c r="S6162" t="b">
        <f t="shared" si="963"/>
        <v>0</v>
      </c>
      <c r="T6162" t="b">
        <f t="shared" si="964"/>
        <v>1</v>
      </c>
      <c r="U6162" t="b">
        <f t="shared" si="965"/>
        <v>0</v>
      </c>
      <c r="V6162" t="b">
        <f t="shared" si="966"/>
        <v>0</v>
      </c>
      <c r="W6162" t="b">
        <f t="shared" si="967"/>
        <v>0</v>
      </c>
      <c r="X6162" t="b">
        <f t="shared" si="968"/>
        <v>0</v>
      </c>
      <c r="Y6162" t="b">
        <f t="shared" si="969"/>
        <v>0</v>
      </c>
      <c r="Z6162" t="b">
        <v>0</v>
      </c>
    </row>
    <row r="6163" spans="1:26" x14ac:dyDescent="0.25">
      <c r="A6163" t="s">
        <v>8419</v>
      </c>
      <c r="B6163">
        <v>0</v>
      </c>
      <c r="C6163">
        <v>0</v>
      </c>
      <c r="D6163" t="s">
        <v>8420</v>
      </c>
      <c r="E6163" t="s">
        <v>37</v>
      </c>
      <c r="F6163" t="s">
        <v>8</v>
      </c>
      <c r="G6163" t="b">
        <v>0</v>
      </c>
      <c r="H6163" t="s">
        <v>16</v>
      </c>
      <c r="I6163" t="s">
        <v>47</v>
      </c>
      <c r="J6163" t="s">
        <v>99</v>
      </c>
      <c r="K6163" t="s">
        <v>100</v>
      </c>
      <c r="P6163" t="b">
        <f t="shared" ref="P6163:P6226" si="970">IF(L6163&gt;0, TRUE, FALSE)</f>
        <v>0</v>
      </c>
      <c r="Q6163" t="b">
        <f t="shared" ref="Q6163:Q6226" si="971">IF(M6163&gt;0, TRUE, FALSE)</f>
        <v>0</v>
      </c>
      <c r="R6163" t="b">
        <f t="shared" ref="R6163:R6226" si="972">IF(N6163&gt;0, TRUE, FALSE)</f>
        <v>0</v>
      </c>
      <c r="S6163" t="b">
        <f t="shared" ref="S6163:S6226" si="973">IF(O6163&gt;0, TRUE, FALSE)</f>
        <v>0</v>
      </c>
      <c r="T6163" t="b">
        <f t="shared" ref="T6163:T6226" si="974">AND(NOT(P6163), NOT(Q6163), NOT(R6163), NOT(S6163))</f>
        <v>1</v>
      </c>
      <c r="U6163" t="b">
        <f t="shared" ref="U6163:U6226" si="975">OR(P6163, Q6163, R6163, S6163)</f>
        <v>0</v>
      </c>
      <c r="V6163" t="b">
        <f t="shared" ref="V6163:V6226" si="976">AND(P6163, NOT(Q6163), NOT(R6163), NOT(S6163))</f>
        <v>0</v>
      </c>
      <c r="W6163" t="b">
        <f t="shared" ref="W6163:W6226" si="977">AND(Q6163, NOT(R6163), NOT(S6163))</f>
        <v>0</v>
      </c>
      <c r="X6163" t="b">
        <f t="shared" ref="X6163:X6226" si="978">AND(R6163, NOT(S6163))</f>
        <v>0</v>
      </c>
      <c r="Y6163" t="b">
        <f t="shared" ref="Y6163:Y6226" si="979">AND(P6163, NOT(Q6163),OR(R6163,S6163))</f>
        <v>0</v>
      </c>
      <c r="Z6163" t="b">
        <v>1</v>
      </c>
    </row>
    <row r="6164" spans="1:26" x14ac:dyDescent="0.25">
      <c r="A6164" t="s">
        <v>2827</v>
      </c>
      <c r="B6164">
        <v>0</v>
      </c>
      <c r="C6164">
        <v>0</v>
      </c>
      <c r="D6164" t="s">
        <v>2828</v>
      </c>
      <c r="E6164" t="s">
        <v>37</v>
      </c>
      <c r="F6164" t="s">
        <v>8</v>
      </c>
      <c r="G6164" t="b">
        <v>0</v>
      </c>
      <c r="H6164" t="s">
        <v>16</v>
      </c>
      <c r="I6164" t="s">
        <v>47</v>
      </c>
      <c r="J6164" t="s">
        <v>99</v>
      </c>
      <c r="K6164" t="s">
        <v>100</v>
      </c>
      <c r="L6164">
        <v>1</v>
      </c>
      <c r="M6164">
        <v>1</v>
      </c>
      <c r="P6164" t="b">
        <f t="shared" si="970"/>
        <v>1</v>
      </c>
      <c r="Q6164" t="b">
        <f t="shared" si="971"/>
        <v>1</v>
      </c>
      <c r="R6164" t="b">
        <f t="shared" si="972"/>
        <v>0</v>
      </c>
      <c r="S6164" t="b">
        <f t="shared" si="973"/>
        <v>0</v>
      </c>
      <c r="T6164" t="b">
        <f t="shared" si="974"/>
        <v>0</v>
      </c>
      <c r="U6164" t="b">
        <f t="shared" si="975"/>
        <v>1</v>
      </c>
      <c r="V6164" t="b">
        <f t="shared" si="976"/>
        <v>0</v>
      </c>
      <c r="W6164" t="b">
        <f t="shared" si="977"/>
        <v>1</v>
      </c>
      <c r="X6164" t="b">
        <f t="shared" si="978"/>
        <v>0</v>
      </c>
      <c r="Y6164" t="b">
        <f t="shared" si="979"/>
        <v>0</v>
      </c>
      <c r="Z6164" t="b">
        <v>0</v>
      </c>
    </row>
    <row r="6165" spans="1:26" x14ac:dyDescent="0.25">
      <c r="A6165" t="s">
        <v>4946</v>
      </c>
      <c r="B6165">
        <v>0</v>
      </c>
      <c r="C6165">
        <v>0</v>
      </c>
      <c r="D6165" t="s">
        <v>4947</v>
      </c>
      <c r="E6165" t="s">
        <v>37</v>
      </c>
      <c r="F6165" t="s">
        <v>8</v>
      </c>
      <c r="G6165" t="b">
        <v>0</v>
      </c>
      <c r="H6165" t="s">
        <v>16</v>
      </c>
      <c r="I6165" t="s">
        <v>47</v>
      </c>
      <c r="J6165" t="s">
        <v>99</v>
      </c>
      <c r="K6165" t="s">
        <v>100</v>
      </c>
      <c r="M6165">
        <v>10</v>
      </c>
      <c r="N6165">
        <v>1</v>
      </c>
      <c r="P6165" t="b">
        <f t="shared" si="970"/>
        <v>0</v>
      </c>
      <c r="Q6165" t="b">
        <f t="shared" si="971"/>
        <v>1</v>
      </c>
      <c r="R6165" t="b">
        <f t="shared" si="972"/>
        <v>1</v>
      </c>
      <c r="S6165" t="b">
        <f t="shared" si="973"/>
        <v>0</v>
      </c>
      <c r="T6165" t="b">
        <f t="shared" si="974"/>
        <v>0</v>
      </c>
      <c r="U6165" t="b">
        <f t="shared" si="975"/>
        <v>1</v>
      </c>
      <c r="V6165" t="b">
        <f t="shared" si="976"/>
        <v>0</v>
      </c>
      <c r="W6165" t="b">
        <f t="shared" si="977"/>
        <v>0</v>
      </c>
      <c r="X6165" t="b">
        <f t="shared" si="978"/>
        <v>1</v>
      </c>
      <c r="Y6165" t="b">
        <f t="shared" si="979"/>
        <v>0</v>
      </c>
      <c r="Z6165" t="b">
        <v>0</v>
      </c>
    </row>
    <row r="6166" spans="1:26" x14ac:dyDescent="0.25">
      <c r="A6166" t="s">
        <v>7548</v>
      </c>
      <c r="B6166">
        <v>0</v>
      </c>
      <c r="C6166">
        <v>0</v>
      </c>
      <c r="D6166" t="s">
        <v>7549</v>
      </c>
      <c r="E6166" t="s">
        <v>37</v>
      </c>
      <c r="F6166" t="s">
        <v>8</v>
      </c>
      <c r="G6166" t="b">
        <v>0</v>
      </c>
      <c r="H6166" t="s">
        <v>16</v>
      </c>
      <c r="I6166" t="s">
        <v>47</v>
      </c>
      <c r="J6166" t="s">
        <v>99</v>
      </c>
      <c r="K6166" t="s">
        <v>100</v>
      </c>
      <c r="M6166">
        <v>1</v>
      </c>
      <c r="P6166" t="b">
        <f t="shared" si="970"/>
        <v>0</v>
      </c>
      <c r="Q6166" t="b">
        <f t="shared" si="971"/>
        <v>1</v>
      </c>
      <c r="R6166" t="b">
        <f t="shared" si="972"/>
        <v>0</v>
      </c>
      <c r="S6166" t="b">
        <f t="shared" si="973"/>
        <v>0</v>
      </c>
      <c r="T6166" t="b">
        <f t="shared" si="974"/>
        <v>0</v>
      </c>
      <c r="U6166" t="b">
        <f t="shared" si="975"/>
        <v>1</v>
      </c>
      <c r="V6166" t="b">
        <f t="shared" si="976"/>
        <v>0</v>
      </c>
      <c r="W6166" t="b">
        <f t="shared" si="977"/>
        <v>1</v>
      </c>
      <c r="X6166" t="b">
        <f t="shared" si="978"/>
        <v>0</v>
      </c>
      <c r="Y6166" t="b">
        <f t="shared" si="979"/>
        <v>0</v>
      </c>
      <c r="Z6166" t="b">
        <v>0</v>
      </c>
    </row>
    <row r="6167" spans="1:26" x14ac:dyDescent="0.25">
      <c r="A6167" t="s">
        <v>13459</v>
      </c>
      <c r="B6167">
        <v>0</v>
      </c>
      <c r="C6167">
        <v>0</v>
      </c>
      <c r="D6167" t="s">
        <v>13460</v>
      </c>
      <c r="E6167" t="s">
        <v>52</v>
      </c>
      <c r="F6167" t="s">
        <v>8</v>
      </c>
      <c r="G6167" t="b">
        <v>0</v>
      </c>
      <c r="H6167" t="s">
        <v>16</v>
      </c>
      <c r="I6167" t="s">
        <v>47</v>
      </c>
      <c r="J6167" t="s">
        <v>155</v>
      </c>
      <c r="K6167" t="s">
        <v>100</v>
      </c>
      <c r="P6167" t="b">
        <f t="shared" si="970"/>
        <v>0</v>
      </c>
      <c r="Q6167" t="b">
        <f t="shared" si="971"/>
        <v>0</v>
      </c>
      <c r="R6167" t="b">
        <f t="shared" si="972"/>
        <v>0</v>
      </c>
      <c r="S6167" t="b">
        <f t="shared" si="973"/>
        <v>0</v>
      </c>
      <c r="T6167" t="b">
        <f t="shared" si="974"/>
        <v>1</v>
      </c>
      <c r="U6167" t="b">
        <f t="shared" si="975"/>
        <v>0</v>
      </c>
      <c r="V6167" t="b">
        <f t="shared" si="976"/>
        <v>0</v>
      </c>
      <c r="W6167" t="b">
        <f t="shared" si="977"/>
        <v>0</v>
      </c>
      <c r="X6167" t="b">
        <f t="shared" si="978"/>
        <v>0</v>
      </c>
      <c r="Y6167" t="b">
        <f t="shared" si="979"/>
        <v>0</v>
      </c>
      <c r="Z6167" t="b">
        <v>0</v>
      </c>
    </row>
    <row r="6168" spans="1:26" x14ac:dyDescent="0.25">
      <c r="A6168" t="s">
        <v>2311</v>
      </c>
      <c r="B6168">
        <v>0</v>
      </c>
      <c r="C6168">
        <v>0</v>
      </c>
      <c r="D6168" t="s">
        <v>2312</v>
      </c>
      <c r="E6168" t="s">
        <v>37</v>
      </c>
      <c r="F6168" t="s">
        <v>8</v>
      </c>
      <c r="G6168" t="b">
        <v>0</v>
      </c>
      <c r="H6168" t="s">
        <v>16</v>
      </c>
      <c r="I6168" t="s">
        <v>47</v>
      </c>
      <c r="J6168" t="s">
        <v>99</v>
      </c>
      <c r="K6168" t="s">
        <v>413</v>
      </c>
      <c r="P6168" t="b">
        <f t="shared" si="970"/>
        <v>0</v>
      </c>
      <c r="Q6168" t="b">
        <f t="shared" si="971"/>
        <v>0</v>
      </c>
      <c r="R6168" t="b">
        <f t="shared" si="972"/>
        <v>0</v>
      </c>
      <c r="S6168" t="b">
        <f t="shared" si="973"/>
        <v>0</v>
      </c>
      <c r="T6168" t="b">
        <f t="shared" si="974"/>
        <v>1</v>
      </c>
      <c r="U6168" t="b">
        <f t="shared" si="975"/>
        <v>0</v>
      </c>
      <c r="V6168" t="b">
        <f t="shared" si="976"/>
        <v>0</v>
      </c>
      <c r="W6168" t="b">
        <f t="shared" si="977"/>
        <v>0</v>
      </c>
      <c r="X6168" t="b">
        <f t="shared" si="978"/>
        <v>0</v>
      </c>
      <c r="Y6168" t="b">
        <f t="shared" si="979"/>
        <v>0</v>
      </c>
      <c r="Z6168" t="b">
        <v>0</v>
      </c>
    </row>
    <row r="6169" spans="1:26" x14ac:dyDescent="0.25">
      <c r="A6169" t="s">
        <v>7752</v>
      </c>
      <c r="B6169">
        <v>0</v>
      </c>
      <c r="C6169">
        <v>0</v>
      </c>
      <c r="D6169" t="s">
        <v>7753</v>
      </c>
      <c r="E6169" t="s">
        <v>37</v>
      </c>
      <c r="F6169" t="s">
        <v>8</v>
      </c>
      <c r="G6169" t="b">
        <v>0</v>
      </c>
      <c r="H6169" t="s">
        <v>16</v>
      </c>
      <c r="I6169" t="s">
        <v>47</v>
      </c>
      <c r="J6169" t="s">
        <v>99</v>
      </c>
      <c r="K6169" t="s">
        <v>413</v>
      </c>
      <c r="P6169" t="b">
        <f t="shared" si="970"/>
        <v>0</v>
      </c>
      <c r="Q6169" t="b">
        <f t="shared" si="971"/>
        <v>0</v>
      </c>
      <c r="R6169" t="b">
        <f t="shared" si="972"/>
        <v>0</v>
      </c>
      <c r="S6169" t="b">
        <f t="shared" si="973"/>
        <v>0</v>
      </c>
      <c r="T6169" t="b">
        <f t="shared" si="974"/>
        <v>1</v>
      </c>
      <c r="U6169" t="b">
        <f t="shared" si="975"/>
        <v>0</v>
      </c>
      <c r="V6169" t="b">
        <f t="shared" si="976"/>
        <v>0</v>
      </c>
      <c r="W6169" t="b">
        <f t="shared" si="977"/>
        <v>0</v>
      </c>
      <c r="X6169" t="b">
        <f t="shared" si="978"/>
        <v>0</v>
      </c>
      <c r="Y6169" t="b">
        <f t="shared" si="979"/>
        <v>0</v>
      </c>
      <c r="Z6169" t="b">
        <v>1</v>
      </c>
    </row>
    <row r="6170" spans="1:26" x14ac:dyDescent="0.25">
      <c r="A6170" t="s">
        <v>13272</v>
      </c>
      <c r="B6170">
        <v>1</v>
      </c>
      <c r="C6170">
        <v>0</v>
      </c>
      <c r="D6170" t="s">
        <v>13273</v>
      </c>
      <c r="E6170" t="s">
        <v>27</v>
      </c>
      <c r="F6170" t="s">
        <v>8</v>
      </c>
      <c r="G6170" t="b">
        <v>0</v>
      </c>
      <c r="H6170" t="s">
        <v>9</v>
      </c>
      <c r="I6170" t="s">
        <v>10</v>
      </c>
      <c r="J6170" t="s">
        <v>11</v>
      </c>
      <c r="K6170" t="s">
        <v>10468</v>
      </c>
      <c r="O6170">
        <v>2</v>
      </c>
      <c r="P6170" t="b">
        <f t="shared" si="970"/>
        <v>0</v>
      </c>
      <c r="Q6170" t="b">
        <f t="shared" si="971"/>
        <v>0</v>
      </c>
      <c r="R6170" t="b">
        <f t="shared" si="972"/>
        <v>0</v>
      </c>
      <c r="S6170" t="b">
        <f t="shared" si="973"/>
        <v>1</v>
      </c>
      <c r="T6170" t="b">
        <f t="shared" si="974"/>
        <v>0</v>
      </c>
      <c r="U6170" t="b">
        <f t="shared" si="975"/>
        <v>1</v>
      </c>
      <c r="V6170" t="b">
        <f t="shared" si="976"/>
        <v>0</v>
      </c>
      <c r="W6170" t="b">
        <f t="shared" si="977"/>
        <v>0</v>
      </c>
      <c r="X6170" t="b">
        <f t="shared" si="978"/>
        <v>0</v>
      </c>
      <c r="Y6170" t="b">
        <f t="shared" si="979"/>
        <v>0</v>
      </c>
      <c r="Z6170" t="b">
        <v>1</v>
      </c>
    </row>
    <row r="6171" spans="1:26" x14ac:dyDescent="0.25">
      <c r="A6171" t="s">
        <v>14301</v>
      </c>
      <c r="B6171">
        <v>0</v>
      </c>
      <c r="C6171">
        <v>0</v>
      </c>
      <c r="D6171" t="s">
        <v>14302</v>
      </c>
      <c r="E6171" t="s">
        <v>15</v>
      </c>
      <c r="F6171" t="s">
        <v>8</v>
      </c>
      <c r="G6171" t="b">
        <v>0</v>
      </c>
      <c r="H6171" t="s">
        <v>16</v>
      </c>
      <c r="P6171" t="b">
        <f t="shared" si="970"/>
        <v>0</v>
      </c>
      <c r="Q6171" t="b">
        <f t="shared" si="971"/>
        <v>0</v>
      </c>
      <c r="R6171" t="b">
        <f t="shared" si="972"/>
        <v>0</v>
      </c>
      <c r="S6171" t="b">
        <f t="shared" si="973"/>
        <v>0</v>
      </c>
      <c r="T6171" t="b">
        <f t="shared" si="974"/>
        <v>1</v>
      </c>
      <c r="U6171" t="b">
        <f t="shared" si="975"/>
        <v>0</v>
      </c>
      <c r="V6171" t="b">
        <f t="shared" si="976"/>
        <v>0</v>
      </c>
      <c r="W6171" t="b">
        <f t="shared" si="977"/>
        <v>0</v>
      </c>
      <c r="X6171" t="b">
        <f t="shared" si="978"/>
        <v>0</v>
      </c>
      <c r="Y6171" t="b">
        <f t="shared" si="979"/>
        <v>0</v>
      </c>
      <c r="Z6171" t="b">
        <v>0</v>
      </c>
    </row>
    <row r="6172" spans="1:26" x14ac:dyDescent="0.25">
      <c r="A6172" t="s">
        <v>15537</v>
      </c>
      <c r="B6172">
        <v>0</v>
      </c>
      <c r="C6172">
        <v>0</v>
      </c>
      <c r="D6172" t="s">
        <v>15538</v>
      </c>
      <c r="E6172" t="s">
        <v>37</v>
      </c>
      <c r="F6172" t="s">
        <v>8</v>
      </c>
      <c r="G6172" t="b">
        <v>0</v>
      </c>
      <c r="H6172" t="s">
        <v>16</v>
      </c>
      <c r="I6172" t="s">
        <v>17</v>
      </c>
      <c r="J6172" t="s">
        <v>43</v>
      </c>
      <c r="K6172" t="s">
        <v>44</v>
      </c>
      <c r="P6172" t="b">
        <f t="shared" si="970"/>
        <v>0</v>
      </c>
      <c r="Q6172" t="b">
        <f t="shared" si="971"/>
        <v>0</v>
      </c>
      <c r="R6172" t="b">
        <f t="shared" si="972"/>
        <v>0</v>
      </c>
      <c r="S6172" t="b">
        <f t="shared" si="973"/>
        <v>0</v>
      </c>
      <c r="T6172" t="b">
        <f t="shared" si="974"/>
        <v>1</v>
      </c>
      <c r="U6172" t="b">
        <f t="shared" si="975"/>
        <v>0</v>
      </c>
      <c r="V6172" t="b">
        <f t="shared" si="976"/>
        <v>0</v>
      </c>
      <c r="W6172" t="b">
        <f t="shared" si="977"/>
        <v>0</v>
      </c>
      <c r="X6172" t="b">
        <f t="shared" si="978"/>
        <v>0</v>
      </c>
      <c r="Y6172" t="b">
        <f t="shared" si="979"/>
        <v>0</v>
      </c>
      <c r="Z6172" t="b">
        <v>0</v>
      </c>
    </row>
    <row r="6173" spans="1:26" x14ac:dyDescent="0.25">
      <c r="A6173" t="s">
        <v>7768</v>
      </c>
      <c r="B6173">
        <v>0</v>
      </c>
      <c r="C6173">
        <v>0</v>
      </c>
      <c r="D6173" t="s">
        <v>7769</v>
      </c>
      <c r="E6173" t="s">
        <v>15</v>
      </c>
      <c r="F6173" t="s">
        <v>8</v>
      </c>
      <c r="G6173" t="b">
        <v>0</v>
      </c>
      <c r="H6173" t="s">
        <v>16</v>
      </c>
      <c r="I6173" t="s">
        <v>17</v>
      </c>
      <c r="J6173" t="s">
        <v>2926</v>
      </c>
      <c r="K6173" t="s">
        <v>2927</v>
      </c>
      <c r="P6173" t="b">
        <f t="shared" si="970"/>
        <v>0</v>
      </c>
      <c r="Q6173" t="b">
        <f t="shared" si="971"/>
        <v>0</v>
      </c>
      <c r="R6173" t="b">
        <f t="shared" si="972"/>
        <v>0</v>
      </c>
      <c r="S6173" t="b">
        <f t="shared" si="973"/>
        <v>0</v>
      </c>
      <c r="T6173" t="b">
        <f t="shared" si="974"/>
        <v>1</v>
      </c>
      <c r="U6173" t="b">
        <f t="shared" si="975"/>
        <v>0</v>
      </c>
      <c r="V6173" t="b">
        <f t="shared" si="976"/>
        <v>0</v>
      </c>
      <c r="W6173" t="b">
        <f t="shared" si="977"/>
        <v>0</v>
      </c>
      <c r="X6173" t="b">
        <f t="shared" si="978"/>
        <v>0</v>
      </c>
      <c r="Y6173" t="b">
        <f t="shared" si="979"/>
        <v>0</v>
      </c>
      <c r="Z6173" t="b">
        <v>0</v>
      </c>
    </row>
    <row r="6174" spans="1:26" x14ac:dyDescent="0.25">
      <c r="A6174" t="s">
        <v>9316</v>
      </c>
      <c r="B6174">
        <v>0</v>
      </c>
      <c r="C6174">
        <v>0</v>
      </c>
      <c r="D6174" t="s">
        <v>9317</v>
      </c>
      <c r="E6174" t="s">
        <v>15</v>
      </c>
      <c r="F6174" t="s">
        <v>8</v>
      </c>
      <c r="G6174" t="b">
        <v>0</v>
      </c>
      <c r="H6174" t="s">
        <v>16</v>
      </c>
      <c r="I6174" t="s">
        <v>17</v>
      </c>
      <c r="J6174" t="s">
        <v>2926</v>
      </c>
      <c r="K6174" t="s">
        <v>2927</v>
      </c>
      <c r="P6174" t="b">
        <f t="shared" si="970"/>
        <v>0</v>
      </c>
      <c r="Q6174" t="b">
        <f t="shared" si="971"/>
        <v>0</v>
      </c>
      <c r="R6174" t="b">
        <f t="shared" si="972"/>
        <v>0</v>
      </c>
      <c r="S6174" t="b">
        <f t="shared" si="973"/>
        <v>0</v>
      </c>
      <c r="T6174" t="b">
        <f t="shared" si="974"/>
        <v>1</v>
      </c>
      <c r="U6174" t="b">
        <f t="shared" si="975"/>
        <v>0</v>
      </c>
      <c r="V6174" t="b">
        <f t="shared" si="976"/>
        <v>0</v>
      </c>
      <c r="W6174" t="b">
        <f t="shared" si="977"/>
        <v>0</v>
      </c>
      <c r="X6174" t="b">
        <f t="shared" si="978"/>
        <v>0</v>
      </c>
      <c r="Y6174" t="b">
        <f t="shared" si="979"/>
        <v>0</v>
      </c>
      <c r="Z6174" t="b">
        <v>0</v>
      </c>
    </row>
    <row r="6175" spans="1:26" x14ac:dyDescent="0.25">
      <c r="A6175" t="s">
        <v>7054</v>
      </c>
      <c r="B6175">
        <v>0</v>
      </c>
      <c r="C6175">
        <v>0</v>
      </c>
      <c r="D6175" t="s">
        <v>7055</v>
      </c>
      <c r="E6175" t="s">
        <v>15</v>
      </c>
      <c r="F6175" t="s">
        <v>8</v>
      </c>
      <c r="G6175" t="b">
        <v>0</v>
      </c>
      <c r="H6175" t="s">
        <v>16</v>
      </c>
      <c r="I6175" t="s">
        <v>17</v>
      </c>
      <c r="J6175" t="s">
        <v>2926</v>
      </c>
      <c r="K6175" t="s">
        <v>2927</v>
      </c>
      <c r="P6175" t="b">
        <f t="shared" si="970"/>
        <v>0</v>
      </c>
      <c r="Q6175" t="b">
        <f t="shared" si="971"/>
        <v>0</v>
      </c>
      <c r="R6175" t="b">
        <f t="shared" si="972"/>
        <v>0</v>
      </c>
      <c r="S6175" t="b">
        <f t="shared" si="973"/>
        <v>0</v>
      </c>
      <c r="T6175" t="b">
        <f t="shared" si="974"/>
        <v>1</v>
      </c>
      <c r="U6175" t="b">
        <f t="shared" si="975"/>
        <v>0</v>
      </c>
      <c r="V6175" t="b">
        <f t="shared" si="976"/>
        <v>0</v>
      </c>
      <c r="W6175" t="b">
        <f t="shared" si="977"/>
        <v>0</v>
      </c>
      <c r="X6175" t="b">
        <f t="shared" si="978"/>
        <v>0</v>
      </c>
      <c r="Y6175" t="b">
        <f t="shared" si="979"/>
        <v>0</v>
      </c>
      <c r="Z6175" t="b">
        <v>0</v>
      </c>
    </row>
    <row r="6176" spans="1:26" x14ac:dyDescent="0.25">
      <c r="A6176" t="s">
        <v>7443</v>
      </c>
      <c r="B6176">
        <v>0</v>
      </c>
      <c r="C6176">
        <v>0</v>
      </c>
      <c r="D6176" t="s">
        <v>7444</v>
      </c>
      <c r="E6176" t="s">
        <v>52</v>
      </c>
      <c r="F6176" t="s">
        <v>8</v>
      </c>
      <c r="G6176" t="b">
        <v>0</v>
      </c>
      <c r="H6176" t="s">
        <v>9</v>
      </c>
      <c r="I6176" t="s">
        <v>10</v>
      </c>
      <c r="J6176" t="s">
        <v>271</v>
      </c>
      <c r="K6176" t="s">
        <v>5333</v>
      </c>
      <c r="P6176" t="b">
        <f t="shared" si="970"/>
        <v>0</v>
      </c>
      <c r="Q6176" t="b">
        <f t="shared" si="971"/>
        <v>0</v>
      </c>
      <c r="R6176" t="b">
        <f t="shared" si="972"/>
        <v>0</v>
      </c>
      <c r="S6176" t="b">
        <f t="shared" si="973"/>
        <v>0</v>
      </c>
      <c r="T6176" t="b">
        <f t="shared" si="974"/>
        <v>1</v>
      </c>
      <c r="U6176" t="b">
        <f t="shared" si="975"/>
        <v>0</v>
      </c>
      <c r="V6176" t="b">
        <f t="shared" si="976"/>
        <v>0</v>
      </c>
      <c r="W6176" t="b">
        <f t="shared" si="977"/>
        <v>0</v>
      </c>
      <c r="X6176" t="b">
        <f t="shared" si="978"/>
        <v>0</v>
      </c>
      <c r="Y6176" t="b">
        <f t="shared" si="979"/>
        <v>0</v>
      </c>
      <c r="Z6176" t="b">
        <v>0</v>
      </c>
    </row>
    <row r="6177" spans="1:28" x14ac:dyDescent="0.25">
      <c r="A6177" t="s">
        <v>5331</v>
      </c>
      <c r="B6177">
        <v>0</v>
      </c>
      <c r="C6177">
        <v>0</v>
      </c>
      <c r="D6177" t="s">
        <v>5332</v>
      </c>
      <c r="E6177" t="s">
        <v>7</v>
      </c>
      <c r="F6177" t="s">
        <v>8</v>
      </c>
      <c r="G6177" t="b">
        <v>0</v>
      </c>
      <c r="H6177" t="s">
        <v>9</v>
      </c>
      <c r="I6177" t="s">
        <v>10</v>
      </c>
      <c r="J6177" t="s">
        <v>271</v>
      </c>
      <c r="K6177" t="s">
        <v>5333</v>
      </c>
      <c r="L6177">
        <v>1</v>
      </c>
      <c r="M6177">
        <v>4</v>
      </c>
      <c r="P6177" t="b">
        <f t="shared" si="970"/>
        <v>1</v>
      </c>
      <c r="Q6177" t="b">
        <f t="shared" si="971"/>
        <v>1</v>
      </c>
      <c r="R6177" t="b">
        <f t="shared" si="972"/>
        <v>0</v>
      </c>
      <c r="S6177" t="b">
        <f t="shared" si="973"/>
        <v>0</v>
      </c>
      <c r="T6177" t="b">
        <f t="shared" si="974"/>
        <v>0</v>
      </c>
      <c r="U6177" t="b">
        <f t="shared" si="975"/>
        <v>1</v>
      </c>
      <c r="V6177" t="b">
        <f t="shared" si="976"/>
        <v>0</v>
      </c>
      <c r="W6177" t="b">
        <f t="shared" si="977"/>
        <v>1</v>
      </c>
      <c r="X6177" t="b">
        <f t="shared" si="978"/>
        <v>0</v>
      </c>
      <c r="Y6177" t="b">
        <f t="shared" si="979"/>
        <v>0</v>
      </c>
      <c r="Z6177" t="b">
        <v>1</v>
      </c>
      <c r="AA6177" t="s">
        <v>16425</v>
      </c>
    </row>
    <row r="6178" spans="1:28" x14ac:dyDescent="0.25">
      <c r="A6178" t="s">
        <v>15297</v>
      </c>
      <c r="B6178">
        <v>0</v>
      </c>
      <c r="C6178">
        <v>0</v>
      </c>
      <c r="D6178" t="s">
        <v>15298</v>
      </c>
      <c r="E6178" t="s">
        <v>7</v>
      </c>
      <c r="F6178" t="s">
        <v>8</v>
      </c>
      <c r="G6178" t="b">
        <v>0</v>
      </c>
      <c r="H6178" t="s">
        <v>16</v>
      </c>
      <c r="I6178" t="s">
        <v>47</v>
      </c>
      <c r="J6178" t="s">
        <v>76</v>
      </c>
      <c r="P6178" t="b">
        <f t="shared" si="970"/>
        <v>0</v>
      </c>
      <c r="Q6178" t="b">
        <f t="shared" si="971"/>
        <v>0</v>
      </c>
      <c r="R6178" t="b">
        <f t="shared" si="972"/>
        <v>0</v>
      </c>
      <c r="S6178" t="b">
        <f t="shared" si="973"/>
        <v>0</v>
      </c>
      <c r="T6178" t="b">
        <f t="shared" si="974"/>
        <v>1</v>
      </c>
      <c r="U6178" t="b">
        <f t="shared" si="975"/>
        <v>0</v>
      </c>
      <c r="V6178" t="b">
        <f t="shared" si="976"/>
        <v>0</v>
      </c>
      <c r="W6178" t="b">
        <f t="shared" si="977"/>
        <v>0</v>
      </c>
      <c r="X6178" t="b">
        <f t="shared" si="978"/>
        <v>0</v>
      </c>
      <c r="Y6178" t="b">
        <f t="shared" si="979"/>
        <v>0</v>
      </c>
      <c r="Z6178" t="b">
        <v>0</v>
      </c>
      <c r="AA6178" t="s">
        <v>16425</v>
      </c>
    </row>
    <row r="6179" spans="1:28" x14ac:dyDescent="0.25">
      <c r="A6179" t="s">
        <v>12819</v>
      </c>
      <c r="B6179">
        <v>0</v>
      </c>
      <c r="C6179">
        <v>0</v>
      </c>
      <c r="D6179" t="s">
        <v>12820</v>
      </c>
      <c r="E6179" t="s">
        <v>37</v>
      </c>
      <c r="F6179" t="s">
        <v>8</v>
      </c>
      <c r="G6179" t="b">
        <v>0</v>
      </c>
      <c r="H6179" t="s">
        <v>9</v>
      </c>
      <c r="I6179" t="s">
        <v>10</v>
      </c>
      <c r="J6179" t="s">
        <v>271</v>
      </c>
      <c r="K6179" t="s">
        <v>12821</v>
      </c>
      <c r="L6179">
        <v>34</v>
      </c>
      <c r="M6179">
        <v>6</v>
      </c>
      <c r="P6179" t="b">
        <f t="shared" si="970"/>
        <v>1</v>
      </c>
      <c r="Q6179" t="b">
        <f t="shared" si="971"/>
        <v>1</v>
      </c>
      <c r="R6179" t="b">
        <f t="shared" si="972"/>
        <v>0</v>
      </c>
      <c r="S6179" t="b">
        <f t="shared" si="973"/>
        <v>0</v>
      </c>
      <c r="T6179" t="b">
        <f t="shared" si="974"/>
        <v>0</v>
      </c>
      <c r="U6179" t="b">
        <f t="shared" si="975"/>
        <v>1</v>
      </c>
      <c r="V6179" t="b">
        <f t="shared" si="976"/>
        <v>0</v>
      </c>
      <c r="W6179" t="b">
        <f t="shared" si="977"/>
        <v>1</v>
      </c>
      <c r="X6179" t="b">
        <f t="shared" si="978"/>
        <v>0</v>
      </c>
      <c r="Y6179" t="b">
        <f t="shared" si="979"/>
        <v>0</v>
      </c>
      <c r="Z6179" t="b">
        <v>1</v>
      </c>
    </row>
    <row r="6180" spans="1:28" x14ac:dyDescent="0.25">
      <c r="A6180" t="s">
        <v>12826</v>
      </c>
      <c r="B6180">
        <v>0</v>
      </c>
      <c r="C6180">
        <v>0</v>
      </c>
      <c r="D6180" t="s">
        <v>12827</v>
      </c>
      <c r="E6180" t="s">
        <v>52</v>
      </c>
      <c r="F6180" t="s">
        <v>8</v>
      </c>
      <c r="G6180" t="b">
        <v>0</v>
      </c>
      <c r="H6180" t="s">
        <v>9</v>
      </c>
      <c r="I6180" t="s">
        <v>10</v>
      </c>
      <c r="J6180" t="s">
        <v>271</v>
      </c>
      <c r="K6180" t="s">
        <v>12821</v>
      </c>
      <c r="L6180">
        <v>2</v>
      </c>
      <c r="M6180">
        <v>2</v>
      </c>
      <c r="P6180" t="b">
        <f t="shared" si="970"/>
        <v>1</v>
      </c>
      <c r="Q6180" t="b">
        <f t="shared" si="971"/>
        <v>1</v>
      </c>
      <c r="R6180" t="b">
        <f t="shared" si="972"/>
        <v>0</v>
      </c>
      <c r="S6180" t="b">
        <f t="shared" si="973"/>
        <v>0</v>
      </c>
      <c r="T6180" t="b">
        <f t="shared" si="974"/>
        <v>0</v>
      </c>
      <c r="U6180" t="b">
        <f t="shared" si="975"/>
        <v>1</v>
      </c>
      <c r="V6180" t="b">
        <f t="shared" si="976"/>
        <v>0</v>
      </c>
      <c r="W6180" t="b">
        <f t="shared" si="977"/>
        <v>1</v>
      </c>
      <c r="X6180" t="b">
        <f t="shared" si="978"/>
        <v>0</v>
      </c>
      <c r="Y6180" t="b">
        <f t="shared" si="979"/>
        <v>0</v>
      </c>
      <c r="Z6180" t="b">
        <v>1</v>
      </c>
    </row>
    <row r="6181" spans="1:28" x14ac:dyDescent="0.25">
      <c r="A6181" t="s">
        <v>10810</v>
      </c>
      <c r="B6181">
        <v>1</v>
      </c>
      <c r="C6181">
        <v>0</v>
      </c>
      <c r="D6181" t="s">
        <v>10811</v>
      </c>
      <c r="E6181" t="s">
        <v>27</v>
      </c>
      <c r="F6181" t="s">
        <v>8</v>
      </c>
      <c r="G6181" t="b">
        <v>0</v>
      </c>
      <c r="H6181" t="s">
        <v>9</v>
      </c>
      <c r="I6181" t="s">
        <v>10</v>
      </c>
      <c r="J6181" t="s">
        <v>11</v>
      </c>
      <c r="K6181" t="s">
        <v>24</v>
      </c>
      <c r="M6181">
        <v>16</v>
      </c>
      <c r="N6181">
        <v>5</v>
      </c>
      <c r="O6181">
        <v>1</v>
      </c>
      <c r="P6181" t="b">
        <f t="shared" si="970"/>
        <v>0</v>
      </c>
      <c r="Q6181" t="b">
        <f t="shared" si="971"/>
        <v>1</v>
      </c>
      <c r="R6181" t="b">
        <f t="shared" si="972"/>
        <v>1</v>
      </c>
      <c r="S6181" t="b">
        <f t="shared" si="973"/>
        <v>1</v>
      </c>
      <c r="T6181" t="b">
        <f t="shared" si="974"/>
        <v>0</v>
      </c>
      <c r="U6181" t="b">
        <f t="shared" si="975"/>
        <v>1</v>
      </c>
      <c r="V6181" t="b">
        <f t="shared" si="976"/>
        <v>0</v>
      </c>
      <c r="W6181" t="b">
        <f t="shared" si="977"/>
        <v>0</v>
      </c>
      <c r="X6181" t="b">
        <f t="shared" si="978"/>
        <v>0</v>
      </c>
      <c r="Y6181" t="b">
        <f t="shared" si="979"/>
        <v>0</v>
      </c>
      <c r="Z6181" t="b">
        <v>1</v>
      </c>
      <c r="AB6181" t="s">
        <v>16425</v>
      </c>
    </row>
    <row r="6182" spans="1:28" x14ac:dyDescent="0.25">
      <c r="A6182" t="s">
        <v>192</v>
      </c>
      <c r="B6182">
        <v>0</v>
      </c>
      <c r="C6182">
        <v>0</v>
      </c>
      <c r="D6182" t="s">
        <v>193</v>
      </c>
      <c r="E6182" t="s">
        <v>7</v>
      </c>
      <c r="F6182" t="s">
        <v>8</v>
      </c>
      <c r="G6182" t="b">
        <v>0</v>
      </c>
      <c r="H6182" t="s">
        <v>9</v>
      </c>
      <c r="I6182" t="s">
        <v>177</v>
      </c>
      <c r="J6182" t="s">
        <v>178</v>
      </c>
      <c r="K6182" t="s">
        <v>194</v>
      </c>
      <c r="M6182">
        <v>1</v>
      </c>
      <c r="P6182" t="b">
        <f t="shared" si="970"/>
        <v>0</v>
      </c>
      <c r="Q6182" t="b">
        <f t="shared" si="971"/>
        <v>1</v>
      </c>
      <c r="R6182" t="b">
        <f t="shared" si="972"/>
        <v>0</v>
      </c>
      <c r="S6182" t="b">
        <f t="shared" si="973"/>
        <v>0</v>
      </c>
      <c r="T6182" t="b">
        <f t="shared" si="974"/>
        <v>0</v>
      </c>
      <c r="U6182" t="b">
        <f t="shared" si="975"/>
        <v>1</v>
      </c>
      <c r="V6182" t="b">
        <f t="shared" si="976"/>
        <v>0</v>
      </c>
      <c r="W6182" t="b">
        <f t="shared" si="977"/>
        <v>1</v>
      </c>
      <c r="X6182" t="b">
        <f t="shared" si="978"/>
        <v>0</v>
      </c>
      <c r="Y6182" t="b">
        <f t="shared" si="979"/>
        <v>0</v>
      </c>
      <c r="Z6182" t="b">
        <v>0</v>
      </c>
    </row>
    <row r="6183" spans="1:28" x14ac:dyDescent="0.25">
      <c r="A6183" t="s">
        <v>11428</v>
      </c>
      <c r="B6183">
        <v>0</v>
      </c>
      <c r="C6183">
        <v>0</v>
      </c>
      <c r="D6183" t="s">
        <v>11429</v>
      </c>
      <c r="E6183" t="s">
        <v>7</v>
      </c>
      <c r="F6183" t="s">
        <v>8</v>
      </c>
      <c r="G6183" t="b">
        <v>0</v>
      </c>
      <c r="H6183" t="s">
        <v>9</v>
      </c>
      <c r="I6183" t="s">
        <v>10</v>
      </c>
      <c r="J6183" t="s">
        <v>11</v>
      </c>
      <c r="K6183" t="s">
        <v>10476</v>
      </c>
      <c r="L6183">
        <v>3</v>
      </c>
      <c r="M6183">
        <v>1</v>
      </c>
      <c r="P6183" t="b">
        <f t="shared" si="970"/>
        <v>1</v>
      </c>
      <c r="Q6183" t="b">
        <f t="shared" si="971"/>
        <v>1</v>
      </c>
      <c r="R6183" t="b">
        <f t="shared" si="972"/>
        <v>0</v>
      </c>
      <c r="S6183" t="b">
        <f t="shared" si="973"/>
        <v>0</v>
      </c>
      <c r="T6183" t="b">
        <f t="shared" si="974"/>
        <v>0</v>
      </c>
      <c r="U6183" t="b">
        <f t="shared" si="975"/>
        <v>1</v>
      </c>
      <c r="V6183" t="b">
        <f t="shared" si="976"/>
        <v>0</v>
      </c>
      <c r="W6183" t="b">
        <f t="shared" si="977"/>
        <v>1</v>
      </c>
      <c r="X6183" t="b">
        <f t="shared" si="978"/>
        <v>0</v>
      </c>
      <c r="Y6183" t="b">
        <f t="shared" si="979"/>
        <v>0</v>
      </c>
      <c r="Z6183" t="b">
        <v>0</v>
      </c>
      <c r="AA6183" t="s">
        <v>16425</v>
      </c>
      <c r="AB6183" t="s">
        <v>16425</v>
      </c>
    </row>
    <row r="6184" spans="1:28" x14ac:dyDescent="0.25">
      <c r="A6184" t="s">
        <v>13046</v>
      </c>
      <c r="B6184">
        <v>1</v>
      </c>
      <c r="C6184">
        <v>0</v>
      </c>
      <c r="D6184" t="s">
        <v>13047</v>
      </c>
      <c r="E6184" t="s">
        <v>27</v>
      </c>
      <c r="F6184" t="s">
        <v>8</v>
      </c>
      <c r="G6184" t="b">
        <v>0</v>
      </c>
      <c r="H6184" t="s">
        <v>9</v>
      </c>
      <c r="I6184" t="s">
        <v>10</v>
      </c>
      <c r="J6184" t="s">
        <v>11</v>
      </c>
      <c r="K6184" t="s">
        <v>10476</v>
      </c>
      <c r="P6184" t="b">
        <f t="shared" si="970"/>
        <v>0</v>
      </c>
      <c r="Q6184" t="b">
        <f t="shared" si="971"/>
        <v>0</v>
      </c>
      <c r="R6184" t="b">
        <f t="shared" si="972"/>
        <v>0</v>
      </c>
      <c r="S6184" t="b">
        <f t="shared" si="973"/>
        <v>0</v>
      </c>
      <c r="T6184" t="b">
        <f t="shared" si="974"/>
        <v>1</v>
      </c>
      <c r="U6184" t="b">
        <f t="shared" si="975"/>
        <v>0</v>
      </c>
      <c r="V6184" t="b">
        <f t="shared" si="976"/>
        <v>0</v>
      </c>
      <c r="W6184" t="b">
        <f t="shared" si="977"/>
        <v>0</v>
      </c>
      <c r="X6184" t="b">
        <f t="shared" si="978"/>
        <v>0</v>
      </c>
      <c r="Y6184" t="b">
        <f t="shared" si="979"/>
        <v>0</v>
      </c>
      <c r="Z6184" t="b">
        <v>0</v>
      </c>
    </row>
    <row r="6185" spans="1:28" x14ac:dyDescent="0.25">
      <c r="A6185" t="s">
        <v>16485</v>
      </c>
      <c r="B6185">
        <v>0</v>
      </c>
      <c r="C6185">
        <v>0</v>
      </c>
      <c r="D6185" t="s">
        <v>16486</v>
      </c>
      <c r="E6185" t="s">
        <v>15</v>
      </c>
      <c r="F6185" t="s">
        <v>8</v>
      </c>
      <c r="G6185" t="b">
        <v>0</v>
      </c>
      <c r="H6185" t="s">
        <v>9</v>
      </c>
      <c r="I6185" t="s">
        <v>10</v>
      </c>
      <c r="J6185" t="s">
        <v>11</v>
      </c>
      <c r="K6185" t="s">
        <v>10476</v>
      </c>
      <c r="N6185">
        <v>2</v>
      </c>
      <c r="P6185" t="b">
        <f t="shared" si="970"/>
        <v>0</v>
      </c>
      <c r="Q6185" t="b">
        <f t="shared" si="971"/>
        <v>0</v>
      </c>
      <c r="R6185" t="b">
        <f t="shared" si="972"/>
        <v>1</v>
      </c>
      <c r="S6185" t="b">
        <f t="shared" si="973"/>
        <v>0</v>
      </c>
      <c r="T6185" t="b">
        <f t="shared" si="974"/>
        <v>0</v>
      </c>
      <c r="U6185" t="b">
        <f t="shared" si="975"/>
        <v>1</v>
      </c>
      <c r="V6185" t="b">
        <f t="shared" si="976"/>
        <v>0</v>
      </c>
      <c r="W6185" t="b">
        <f t="shared" si="977"/>
        <v>0</v>
      </c>
      <c r="X6185" t="b">
        <f t="shared" si="978"/>
        <v>1</v>
      </c>
      <c r="Y6185" t="b">
        <f t="shared" si="979"/>
        <v>0</v>
      </c>
      <c r="Z6185" t="b">
        <v>1</v>
      </c>
    </row>
    <row r="6186" spans="1:28" x14ac:dyDescent="0.25">
      <c r="A6186" t="s">
        <v>15027</v>
      </c>
      <c r="B6186">
        <v>1</v>
      </c>
      <c r="C6186">
        <v>0</v>
      </c>
      <c r="D6186" t="s">
        <v>15028</v>
      </c>
      <c r="E6186" t="s">
        <v>7</v>
      </c>
      <c r="F6186" t="s">
        <v>8</v>
      </c>
      <c r="G6186" t="b">
        <v>0</v>
      </c>
      <c r="H6186" t="s">
        <v>9</v>
      </c>
      <c r="I6186" t="s">
        <v>10</v>
      </c>
      <c r="J6186" t="s">
        <v>11</v>
      </c>
      <c r="K6186" t="s">
        <v>10476</v>
      </c>
      <c r="M6186">
        <v>1</v>
      </c>
      <c r="N6186">
        <v>1</v>
      </c>
      <c r="P6186" t="b">
        <f t="shared" si="970"/>
        <v>0</v>
      </c>
      <c r="Q6186" t="b">
        <f t="shared" si="971"/>
        <v>1</v>
      </c>
      <c r="R6186" t="b">
        <f t="shared" si="972"/>
        <v>1</v>
      </c>
      <c r="S6186" t="b">
        <f t="shared" si="973"/>
        <v>0</v>
      </c>
      <c r="T6186" t="b">
        <f t="shared" si="974"/>
        <v>0</v>
      </c>
      <c r="U6186" t="b">
        <f t="shared" si="975"/>
        <v>1</v>
      </c>
      <c r="V6186" t="b">
        <f t="shared" si="976"/>
        <v>0</v>
      </c>
      <c r="W6186" t="b">
        <f t="shared" si="977"/>
        <v>0</v>
      </c>
      <c r="X6186" t="b">
        <f t="shared" si="978"/>
        <v>1</v>
      </c>
      <c r="Y6186" t="b">
        <f t="shared" si="979"/>
        <v>0</v>
      </c>
      <c r="Z6186" t="b">
        <v>1</v>
      </c>
    </row>
    <row r="6187" spans="1:28" x14ac:dyDescent="0.25">
      <c r="A6187" t="s">
        <v>12261</v>
      </c>
      <c r="B6187">
        <v>1</v>
      </c>
      <c r="C6187">
        <v>0</v>
      </c>
      <c r="D6187" t="s">
        <v>12262</v>
      </c>
      <c r="E6187" t="s">
        <v>27</v>
      </c>
      <c r="F6187" t="s">
        <v>8</v>
      </c>
      <c r="G6187" t="b">
        <v>0</v>
      </c>
      <c r="H6187" t="s">
        <v>9</v>
      </c>
      <c r="I6187" t="s">
        <v>10</v>
      </c>
      <c r="J6187" t="s">
        <v>11</v>
      </c>
      <c r="K6187" t="s">
        <v>10476</v>
      </c>
      <c r="M6187">
        <v>1</v>
      </c>
      <c r="N6187">
        <v>1</v>
      </c>
      <c r="P6187" t="b">
        <f t="shared" si="970"/>
        <v>0</v>
      </c>
      <c r="Q6187" t="b">
        <f t="shared" si="971"/>
        <v>1</v>
      </c>
      <c r="R6187" t="b">
        <f t="shared" si="972"/>
        <v>1</v>
      </c>
      <c r="S6187" t="b">
        <f t="shared" si="973"/>
        <v>0</v>
      </c>
      <c r="T6187" t="b">
        <f t="shared" si="974"/>
        <v>0</v>
      </c>
      <c r="U6187" t="b">
        <f t="shared" si="975"/>
        <v>1</v>
      </c>
      <c r="V6187" t="b">
        <f t="shared" si="976"/>
        <v>0</v>
      </c>
      <c r="W6187" t="b">
        <f t="shared" si="977"/>
        <v>0</v>
      </c>
      <c r="X6187" t="b">
        <f t="shared" si="978"/>
        <v>1</v>
      </c>
      <c r="Y6187" t="b">
        <f t="shared" si="979"/>
        <v>0</v>
      </c>
      <c r="Z6187" t="b">
        <v>1</v>
      </c>
      <c r="AB6187" t="s">
        <v>16425</v>
      </c>
    </row>
    <row r="6188" spans="1:28" x14ac:dyDescent="0.25">
      <c r="A6188" t="s">
        <v>16027</v>
      </c>
      <c r="B6188">
        <v>0</v>
      </c>
      <c r="C6188">
        <v>0</v>
      </c>
      <c r="D6188" t="s">
        <v>16028</v>
      </c>
      <c r="E6188" t="s">
        <v>27</v>
      </c>
      <c r="F6188" t="s">
        <v>8</v>
      </c>
      <c r="G6188" t="b">
        <v>0</v>
      </c>
      <c r="H6188" t="s">
        <v>9</v>
      </c>
      <c r="I6188" t="s">
        <v>10</v>
      </c>
      <c r="J6188" t="s">
        <v>11</v>
      </c>
      <c r="K6188" t="s">
        <v>10476</v>
      </c>
      <c r="M6188">
        <v>9</v>
      </c>
      <c r="P6188" t="b">
        <f t="shared" si="970"/>
        <v>0</v>
      </c>
      <c r="Q6188" t="b">
        <f t="shared" si="971"/>
        <v>1</v>
      </c>
      <c r="R6188" t="b">
        <f t="shared" si="972"/>
        <v>0</v>
      </c>
      <c r="S6188" t="b">
        <f t="shared" si="973"/>
        <v>0</v>
      </c>
      <c r="T6188" t="b">
        <f t="shared" si="974"/>
        <v>0</v>
      </c>
      <c r="U6188" t="b">
        <f t="shared" si="975"/>
        <v>1</v>
      </c>
      <c r="V6188" t="b">
        <f t="shared" si="976"/>
        <v>0</v>
      </c>
      <c r="W6188" t="b">
        <f t="shared" si="977"/>
        <v>1</v>
      </c>
      <c r="X6188" t="b">
        <f t="shared" si="978"/>
        <v>0</v>
      </c>
      <c r="Y6188" t="b">
        <f t="shared" si="979"/>
        <v>0</v>
      </c>
      <c r="Z6188" t="b">
        <v>1</v>
      </c>
    </row>
    <row r="6189" spans="1:28" x14ac:dyDescent="0.25">
      <c r="A6189" t="s">
        <v>13972</v>
      </c>
      <c r="B6189">
        <v>1</v>
      </c>
      <c r="C6189">
        <v>0</v>
      </c>
      <c r="D6189" t="s">
        <v>13973</v>
      </c>
      <c r="E6189" t="s">
        <v>7</v>
      </c>
      <c r="F6189" t="s">
        <v>8</v>
      </c>
      <c r="G6189" t="b">
        <v>0</v>
      </c>
      <c r="H6189" t="s">
        <v>9</v>
      </c>
      <c r="I6189" t="s">
        <v>10</v>
      </c>
      <c r="J6189" t="s">
        <v>11</v>
      </c>
      <c r="K6189" t="s">
        <v>10476</v>
      </c>
      <c r="M6189">
        <v>1</v>
      </c>
      <c r="N6189">
        <v>1</v>
      </c>
      <c r="P6189" t="b">
        <f t="shared" si="970"/>
        <v>0</v>
      </c>
      <c r="Q6189" t="b">
        <f t="shared" si="971"/>
        <v>1</v>
      </c>
      <c r="R6189" t="b">
        <f t="shared" si="972"/>
        <v>1</v>
      </c>
      <c r="S6189" t="b">
        <f t="shared" si="973"/>
        <v>0</v>
      </c>
      <c r="T6189" t="b">
        <f t="shared" si="974"/>
        <v>0</v>
      </c>
      <c r="U6189" t="b">
        <f t="shared" si="975"/>
        <v>1</v>
      </c>
      <c r="V6189" t="b">
        <f t="shared" si="976"/>
        <v>0</v>
      </c>
      <c r="W6189" t="b">
        <f t="shared" si="977"/>
        <v>0</v>
      </c>
      <c r="X6189" t="b">
        <f t="shared" si="978"/>
        <v>1</v>
      </c>
      <c r="Y6189" t="b">
        <f t="shared" si="979"/>
        <v>0</v>
      </c>
      <c r="Z6189" t="b">
        <v>1</v>
      </c>
    </row>
    <row r="6190" spans="1:28" x14ac:dyDescent="0.25">
      <c r="A6190" t="s">
        <v>15001</v>
      </c>
      <c r="B6190">
        <v>1</v>
      </c>
      <c r="C6190">
        <v>0</v>
      </c>
      <c r="D6190" t="s">
        <v>15002</v>
      </c>
      <c r="E6190" t="s">
        <v>27</v>
      </c>
      <c r="F6190" t="s">
        <v>8</v>
      </c>
      <c r="G6190" t="b">
        <v>0</v>
      </c>
      <c r="H6190" t="s">
        <v>9</v>
      </c>
      <c r="I6190" t="s">
        <v>10</v>
      </c>
      <c r="J6190" t="s">
        <v>11</v>
      </c>
      <c r="K6190" t="s">
        <v>10476</v>
      </c>
      <c r="N6190">
        <v>1</v>
      </c>
      <c r="P6190" t="b">
        <f t="shared" si="970"/>
        <v>0</v>
      </c>
      <c r="Q6190" t="b">
        <f t="shared" si="971"/>
        <v>0</v>
      </c>
      <c r="R6190" t="b">
        <f t="shared" si="972"/>
        <v>1</v>
      </c>
      <c r="S6190" t="b">
        <f t="shared" si="973"/>
        <v>0</v>
      </c>
      <c r="T6190" t="b">
        <f t="shared" si="974"/>
        <v>0</v>
      </c>
      <c r="U6190" t="b">
        <f t="shared" si="975"/>
        <v>1</v>
      </c>
      <c r="V6190" t="b">
        <f t="shared" si="976"/>
        <v>0</v>
      </c>
      <c r="W6190" t="b">
        <f t="shared" si="977"/>
        <v>0</v>
      </c>
      <c r="X6190" t="b">
        <f t="shared" si="978"/>
        <v>1</v>
      </c>
      <c r="Y6190" t="b">
        <f t="shared" si="979"/>
        <v>0</v>
      </c>
      <c r="Z6190" t="b">
        <v>1</v>
      </c>
    </row>
    <row r="6191" spans="1:28" x14ac:dyDescent="0.25">
      <c r="A6191" t="s">
        <v>10477</v>
      </c>
      <c r="B6191">
        <v>0</v>
      </c>
      <c r="C6191">
        <v>0</v>
      </c>
      <c r="D6191" t="s">
        <v>10478</v>
      </c>
      <c r="E6191" t="s">
        <v>15</v>
      </c>
      <c r="F6191" t="s">
        <v>8</v>
      </c>
      <c r="G6191" t="b">
        <v>0</v>
      </c>
      <c r="H6191" t="s">
        <v>9</v>
      </c>
      <c r="I6191" t="s">
        <v>10</v>
      </c>
      <c r="J6191" t="s">
        <v>11</v>
      </c>
      <c r="K6191" t="s">
        <v>10476</v>
      </c>
      <c r="M6191">
        <v>3</v>
      </c>
      <c r="P6191" t="b">
        <f t="shared" si="970"/>
        <v>0</v>
      </c>
      <c r="Q6191" t="b">
        <f t="shared" si="971"/>
        <v>1</v>
      </c>
      <c r="R6191" t="b">
        <f t="shared" si="972"/>
        <v>0</v>
      </c>
      <c r="S6191" t="b">
        <f t="shared" si="973"/>
        <v>0</v>
      </c>
      <c r="T6191" t="b">
        <f t="shared" si="974"/>
        <v>0</v>
      </c>
      <c r="U6191" t="b">
        <f t="shared" si="975"/>
        <v>1</v>
      </c>
      <c r="V6191" t="b">
        <f t="shared" si="976"/>
        <v>0</v>
      </c>
      <c r="W6191" t="b">
        <f t="shared" si="977"/>
        <v>1</v>
      </c>
      <c r="X6191" t="b">
        <f t="shared" si="978"/>
        <v>0</v>
      </c>
      <c r="Y6191" t="b">
        <f t="shared" si="979"/>
        <v>0</v>
      </c>
      <c r="Z6191" t="b">
        <v>1</v>
      </c>
      <c r="AB6191" t="s">
        <v>16425</v>
      </c>
    </row>
    <row r="6192" spans="1:28" x14ac:dyDescent="0.25">
      <c r="A6192" t="s">
        <v>10862</v>
      </c>
      <c r="B6192">
        <v>0</v>
      </c>
      <c r="C6192">
        <v>0</v>
      </c>
      <c r="D6192" t="s">
        <v>10863</v>
      </c>
      <c r="E6192" t="s">
        <v>7</v>
      </c>
      <c r="F6192" t="s">
        <v>8</v>
      </c>
      <c r="G6192" t="b">
        <v>0</v>
      </c>
      <c r="H6192" t="s">
        <v>9</v>
      </c>
      <c r="I6192" t="s">
        <v>10</v>
      </c>
      <c r="J6192" t="s">
        <v>11</v>
      </c>
      <c r="K6192" t="s">
        <v>10476</v>
      </c>
      <c r="L6192">
        <v>2</v>
      </c>
      <c r="M6192">
        <v>13</v>
      </c>
      <c r="O6192">
        <v>2</v>
      </c>
      <c r="P6192" t="b">
        <f t="shared" si="970"/>
        <v>1</v>
      </c>
      <c r="Q6192" t="b">
        <f t="shared" si="971"/>
        <v>1</v>
      </c>
      <c r="R6192" t="b">
        <f t="shared" si="972"/>
        <v>0</v>
      </c>
      <c r="S6192" t="b">
        <f t="shared" si="973"/>
        <v>1</v>
      </c>
      <c r="T6192" t="b">
        <f t="shared" si="974"/>
        <v>0</v>
      </c>
      <c r="U6192" t="b">
        <f t="shared" si="975"/>
        <v>1</v>
      </c>
      <c r="V6192" t="b">
        <f t="shared" si="976"/>
        <v>0</v>
      </c>
      <c r="W6192" t="b">
        <f t="shared" si="977"/>
        <v>0</v>
      </c>
      <c r="X6192" t="b">
        <f t="shared" si="978"/>
        <v>0</v>
      </c>
      <c r="Y6192" t="b">
        <f t="shared" si="979"/>
        <v>0</v>
      </c>
      <c r="Z6192" t="b">
        <v>1</v>
      </c>
      <c r="AB6192" t="s">
        <v>16426</v>
      </c>
    </row>
    <row r="6193" spans="1:28" x14ac:dyDescent="0.25">
      <c r="A6193" t="s">
        <v>10474</v>
      </c>
      <c r="B6193">
        <v>0</v>
      </c>
      <c r="C6193">
        <v>0</v>
      </c>
      <c r="D6193" t="s">
        <v>10475</v>
      </c>
      <c r="E6193" t="s">
        <v>7</v>
      </c>
      <c r="F6193" t="s">
        <v>8</v>
      </c>
      <c r="G6193" t="b">
        <v>0</v>
      </c>
      <c r="H6193" t="s">
        <v>9</v>
      </c>
      <c r="I6193" t="s">
        <v>10</v>
      </c>
      <c r="J6193" t="s">
        <v>11</v>
      </c>
      <c r="K6193" t="s">
        <v>10476</v>
      </c>
      <c r="M6193">
        <v>18</v>
      </c>
      <c r="N6193">
        <v>8</v>
      </c>
      <c r="O6193">
        <v>1</v>
      </c>
      <c r="P6193" t="b">
        <f t="shared" si="970"/>
        <v>0</v>
      </c>
      <c r="Q6193" t="b">
        <f t="shared" si="971"/>
        <v>1</v>
      </c>
      <c r="R6193" t="b">
        <f t="shared" si="972"/>
        <v>1</v>
      </c>
      <c r="S6193" t="b">
        <f t="shared" si="973"/>
        <v>1</v>
      </c>
      <c r="T6193" t="b">
        <f t="shared" si="974"/>
        <v>0</v>
      </c>
      <c r="U6193" t="b">
        <f t="shared" si="975"/>
        <v>1</v>
      </c>
      <c r="V6193" t="b">
        <f t="shared" si="976"/>
        <v>0</v>
      </c>
      <c r="W6193" t="b">
        <f t="shared" si="977"/>
        <v>0</v>
      </c>
      <c r="X6193" t="b">
        <f t="shared" si="978"/>
        <v>0</v>
      </c>
      <c r="Y6193" t="b">
        <f t="shared" si="979"/>
        <v>0</v>
      </c>
      <c r="Z6193" t="b">
        <v>1</v>
      </c>
      <c r="AA6193" t="s">
        <v>16425</v>
      </c>
      <c r="AB6193" t="s">
        <v>16426</v>
      </c>
    </row>
    <row r="6194" spans="1:28" x14ac:dyDescent="0.25">
      <c r="A6194" t="s">
        <v>9638</v>
      </c>
      <c r="B6194">
        <v>0</v>
      </c>
      <c r="C6194">
        <v>0</v>
      </c>
      <c r="D6194" t="s">
        <v>9639</v>
      </c>
      <c r="E6194" t="s">
        <v>37</v>
      </c>
      <c r="F6194" t="s">
        <v>8</v>
      </c>
      <c r="G6194" t="b">
        <v>0</v>
      </c>
      <c r="H6194" t="s">
        <v>16</v>
      </c>
      <c r="I6194" t="s">
        <v>38</v>
      </c>
      <c r="J6194" t="s">
        <v>39</v>
      </c>
      <c r="K6194" t="s">
        <v>8803</v>
      </c>
      <c r="P6194" t="b">
        <f t="shared" si="970"/>
        <v>0</v>
      </c>
      <c r="Q6194" t="b">
        <f t="shared" si="971"/>
        <v>0</v>
      </c>
      <c r="R6194" t="b">
        <f t="shared" si="972"/>
        <v>0</v>
      </c>
      <c r="S6194" t="b">
        <f t="shared" si="973"/>
        <v>0</v>
      </c>
      <c r="T6194" t="b">
        <f t="shared" si="974"/>
        <v>1</v>
      </c>
      <c r="U6194" t="b">
        <f t="shared" si="975"/>
        <v>0</v>
      </c>
      <c r="V6194" t="b">
        <f t="shared" si="976"/>
        <v>0</v>
      </c>
      <c r="W6194" t="b">
        <f t="shared" si="977"/>
        <v>0</v>
      </c>
      <c r="X6194" t="b">
        <f t="shared" si="978"/>
        <v>0</v>
      </c>
      <c r="Y6194" t="b">
        <f t="shared" si="979"/>
        <v>0</v>
      </c>
      <c r="Z6194" t="b">
        <v>0</v>
      </c>
    </row>
    <row r="6195" spans="1:28" x14ac:dyDescent="0.25">
      <c r="A6195" t="s">
        <v>4121</v>
      </c>
      <c r="B6195">
        <v>0</v>
      </c>
      <c r="C6195">
        <v>0</v>
      </c>
      <c r="D6195" t="s">
        <v>4122</v>
      </c>
      <c r="E6195" t="s">
        <v>52</v>
      </c>
      <c r="F6195" t="s">
        <v>8</v>
      </c>
      <c r="G6195" t="b">
        <v>0</v>
      </c>
      <c r="H6195" t="s">
        <v>16</v>
      </c>
      <c r="I6195" t="s">
        <v>47</v>
      </c>
      <c r="J6195" t="s">
        <v>99</v>
      </c>
      <c r="K6195" t="s">
        <v>100</v>
      </c>
      <c r="L6195">
        <v>1</v>
      </c>
      <c r="P6195" t="b">
        <f t="shared" si="970"/>
        <v>1</v>
      </c>
      <c r="Q6195" t="b">
        <f t="shared" si="971"/>
        <v>0</v>
      </c>
      <c r="R6195" t="b">
        <f t="shared" si="972"/>
        <v>0</v>
      </c>
      <c r="S6195" t="b">
        <f t="shared" si="973"/>
        <v>0</v>
      </c>
      <c r="T6195" t="b">
        <f t="shared" si="974"/>
        <v>0</v>
      </c>
      <c r="U6195" t="b">
        <f t="shared" si="975"/>
        <v>1</v>
      </c>
      <c r="V6195" t="b">
        <f t="shared" si="976"/>
        <v>1</v>
      </c>
      <c r="W6195" t="b">
        <f t="shared" si="977"/>
        <v>0</v>
      </c>
      <c r="X6195" t="b">
        <f t="shared" si="978"/>
        <v>0</v>
      </c>
      <c r="Y6195" t="b">
        <f t="shared" si="979"/>
        <v>0</v>
      </c>
      <c r="Z6195" t="b">
        <v>0</v>
      </c>
    </row>
    <row r="6196" spans="1:28" x14ac:dyDescent="0.25">
      <c r="A6196" t="s">
        <v>5055</v>
      </c>
      <c r="B6196">
        <v>0</v>
      </c>
      <c r="C6196">
        <v>0</v>
      </c>
      <c r="D6196" t="s">
        <v>5056</v>
      </c>
      <c r="E6196" t="s">
        <v>7</v>
      </c>
      <c r="F6196" t="s">
        <v>8</v>
      </c>
      <c r="G6196" t="b">
        <v>0</v>
      </c>
      <c r="H6196" t="s">
        <v>16</v>
      </c>
      <c r="I6196" t="s">
        <v>510</v>
      </c>
      <c r="J6196" t="s">
        <v>511</v>
      </c>
      <c r="K6196" t="s">
        <v>512</v>
      </c>
      <c r="L6196">
        <v>1</v>
      </c>
      <c r="P6196" t="b">
        <f t="shared" si="970"/>
        <v>1</v>
      </c>
      <c r="Q6196" t="b">
        <f t="shared" si="971"/>
        <v>0</v>
      </c>
      <c r="R6196" t="b">
        <f t="shared" si="972"/>
        <v>0</v>
      </c>
      <c r="S6196" t="b">
        <f t="shared" si="973"/>
        <v>0</v>
      </c>
      <c r="T6196" t="b">
        <f t="shared" si="974"/>
        <v>0</v>
      </c>
      <c r="U6196" t="b">
        <f t="shared" si="975"/>
        <v>1</v>
      </c>
      <c r="V6196" t="b">
        <f t="shared" si="976"/>
        <v>1</v>
      </c>
      <c r="W6196" t="b">
        <f t="shared" si="977"/>
        <v>0</v>
      </c>
      <c r="X6196" t="b">
        <f t="shared" si="978"/>
        <v>0</v>
      </c>
      <c r="Y6196" t="b">
        <f t="shared" si="979"/>
        <v>0</v>
      </c>
      <c r="Z6196" t="b">
        <v>0</v>
      </c>
    </row>
    <row r="6197" spans="1:28" x14ac:dyDescent="0.25">
      <c r="A6197" t="s">
        <v>6432</v>
      </c>
      <c r="B6197">
        <v>1</v>
      </c>
      <c r="C6197">
        <v>1</v>
      </c>
      <c r="D6197" t="s">
        <v>6433</v>
      </c>
      <c r="E6197" t="s">
        <v>7</v>
      </c>
      <c r="F6197" t="s">
        <v>8</v>
      </c>
      <c r="G6197" t="b">
        <v>0</v>
      </c>
      <c r="H6197" t="s">
        <v>16</v>
      </c>
      <c r="I6197" t="s">
        <v>510</v>
      </c>
      <c r="J6197" t="s">
        <v>511</v>
      </c>
      <c r="K6197" t="s">
        <v>512</v>
      </c>
      <c r="P6197" t="b">
        <f t="shared" si="970"/>
        <v>0</v>
      </c>
      <c r="Q6197" t="b">
        <f t="shared" si="971"/>
        <v>0</v>
      </c>
      <c r="R6197" t="b">
        <f t="shared" si="972"/>
        <v>0</v>
      </c>
      <c r="S6197" t="b">
        <f t="shared" si="973"/>
        <v>0</v>
      </c>
      <c r="T6197" t="b">
        <f t="shared" si="974"/>
        <v>1</v>
      </c>
      <c r="U6197" t="b">
        <f t="shared" si="975"/>
        <v>0</v>
      </c>
      <c r="V6197" t="b">
        <f t="shared" si="976"/>
        <v>0</v>
      </c>
      <c r="W6197" t="b">
        <f t="shared" si="977"/>
        <v>0</v>
      </c>
      <c r="X6197" t="b">
        <f t="shared" si="978"/>
        <v>0</v>
      </c>
      <c r="Y6197" t="b">
        <f t="shared" si="979"/>
        <v>0</v>
      </c>
      <c r="Z6197" t="b">
        <v>0</v>
      </c>
    </row>
    <row r="6198" spans="1:28" x14ac:dyDescent="0.25">
      <c r="A6198" t="s">
        <v>15316</v>
      </c>
      <c r="B6198">
        <v>0</v>
      </c>
      <c r="C6198">
        <v>0</v>
      </c>
      <c r="D6198" t="s">
        <v>15317</v>
      </c>
      <c r="E6198" t="s">
        <v>15</v>
      </c>
      <c r="F6198" t="s">
        <v>8</v>
      </c>
      <c r="G6198" t="b">
        <v>0</v>
      </c>
      <c r="H6198" t="s">
        <v>16</v>
      </c>
      <c r="I6198" t="s">
        <v>47</v>
      </c>
      <c r="J6198" t="s">
        <v>9280</v>
      </c>
      <c r="K6198" t="s">
        <v>9281</v>
      </c>
      <c r="L6198">
        <v>27</v>
      </c>
      <c r="M6198">
        <v>6</v>
      </c>
      <c r="P6198" t="b">
        <f t="shared" si="970"/>
        <v>1</v>
      </c>
      <c r="Q6198" t="b">
        <f t="shared" si="971"/>
        <v>1</v>
      </c>
      <c r="R6198" t="b">
        <f t="shared" si="972"/>
        <v>0</v>
      </c>
      <c r="S6198" t="b">
        <f t="shared" si="973"/>
        <v>0</v>
      </c>
      <c r="T6198" t="b">
        <f t="shared" si="974"/>
        <v>0</v>
      </c>
      <c r="U6198" t="b">
        <f t="shared" si="975"/>
        <v>1</v>
      </c>
      <c r="V6198" t="b">
        <f t="shared" si="976"/>
        <v>0</v>
      </c>
      <c r="W6198" t="b">
        <f t="shared" si="977"/>
        <v>1</v>
      </c>
      <c r="X6198" t="b">
        <f t="shared" si="978"/>
        <v>0</v>
      </c>
      <c r="Y6198" t="b">
        <f t="shared" si="979"/>
        <v>0</v>
      </c>
      <c r="Z6198" t="b">
        <v>0</v>
      </c>
    </row>
    <row r="6199" spans="1:28" x14ac:dyDescent="0.25">
      <c r="A6199" t="s">
        <v>9978</v>
      </c>
      <c r="B6199">
        <v>0</v>
      </c>
      <c r="C6199">
        <v>0</v>
      </c>
      <c r="D6199" t="s">
        <v>9979</v>
      </c>
      <c r="E6199" t="s">
        <v>7</v>
      </c>
      <c r="F6199" t="s">
        <v>8</v>
      </c>
      <c r="G6199" t="b">
        <v>0</v>
      </c>
      <c r="H6199" t="s">
        <v>16</v>
      </c>
      <c r="I6199" t="s">
        <v>47</v>
      </c>
      <c r="J6199" t="s">
        <v>9280</v>
      </c>
      <c r="K6199" t="s">
        <v>9281</v>
      </c>
      <c r="L6199">
        <v>19</v>
      </c>
      <c r="M6199">
        <v>5</v>
      </c>
      <c r="P6199" t="b">
        <f t="shared" si="970"/>
        <v>1</v>
      </c>
      <c r="Q6199" t="b">
        <f t="shared" si="971"/>
        <v>1</v>
      </c>
      <c r="R6199" t="b">
        <f t="shared" si="972"/>
        <v>0</v>
      </c>
      <c r="S6199" t="b">
        <f t="shared" si="973"/>
        <v>0</v>
      </c>
      <c r="T6199" t="b">
        <f t="shared" si="974"/>
        <v>0</v>
      </c>
      <c r="U6199" t="b">
        <f t="shared" si="975"/>
        <v>1</v>
      </c>
      <c r="V6199" t="b">
        <f t="shared" si="976"/>
        <v>0</v>
      </c>
      <c r="W6199" t="b">
        <f t="shared" si="977"/>
        <v>1</v>
      </c>
      <c r="X6199" t="b">
        <f t="shared" si="978"/>
        <v>0</v>
      </c>
      <c r="Y6199" t="b">
        <f t="shared" si="979"/>
        <v>0</v>
      </c>
      <c r="Z6199" t="b">
        <v>0</v>
      </c>
    </row>
    <row r="6200" spans="1:28" x14ac:dyDescent="0.25">
      <c r="A6200" t="s">
        <v>9286</v>
      </c>
      <c r="B6200">
        <v>0</v>
      </c>
      <c r="C6200">
        <v>0</v>
      </c>
      <c r="D6200" t="s">
        <v>9287</v>
      </c>
      <c r="E6200" t="s">
        <v>15</v>
      </c>
      <c r="F6200" t="s">
        <v>8</v>
      </c>
      <c r="G6200" t="b">
        <v>0</v>
      </c>
      <c r="H6200" t="s">
        <v>16</v>
      </c>
      <c r="I6200" t="s">
        <v>47</v>
      </c>
      <c r="J6200" t="s">
        <v>9280</v>
      </c>
      <c r="K6200" t="s">
        <v>9281</v>
      </c>
      <c r="L6200">
        <v>4</v>
      </c>
      <c r="P6200" t="b">
        <f t="shared" si="970"/>
        <v>1</v>
      </c>
      <c r="Q6200" t="b">
        <f t="shared" si="971"/>
        <v>0</v>
      </c>
      <c r="R6200" t="b">
        <f t="shared" si="972"/>
        <v>0</v>
      </c>
      <c r="S6200" t="b">
        <f t="shared" si="973"/>
        <v>0</v>
      </c>
      <c r="T6200" t="b">
        <f t="shared" si="974"/>
        <v>0</v>
      </c>
      <c r="U6200" t="b">
        <f t="shared" si="975"/>
        <v>1</v>
      </c>
      <c r="V6200" t="b">
        <f t="shared" si="976"/>
        <v>1</v>
      </c>
      <c r="W6200" t="b">
        <f t="shared" si="977"/>
        <v>0</v>
      </c>
      <c r="X6200" t="b">
        <f t="shared" si="978"/>
        <v>0</v>
      </c>
      <c r="Y6200" t="b">
        <f t="shared" si="979"/>
        <v>0</v>
      </c>
      <c r="Z6200" t="b">
        <v>0</v>
      </c>
    </row>
    <row r="6201" spans="1:28" x14ac:dyDescent="0.25">
      <c r="A6201" t="s">
        <v>9284</v>
      </c>
      <c r="B6201">
        <v>0</v>
      </c>
      <c r="C6201">
        <v>0</v>
      </c>
      <c r="D6201" t="s">
        <v>9285</v>
      </c>
      <c r="E6201" t="s">
        <v>15</v>
      </c>
      <c r="F6201" t="s">
        <v>8</v>
      </c>
      <c r="G6201" t="b">
        <v>0</v>
      </c>
      <c r="H6201" t="s">
        <v>16</v>
      </c>
      <c r="I6201" t="s">
        <v>47</v>
      </c>
      <c r="J6201" t="s">
        <v>9280</v>
      </c>
      <c r="K6201" t="s">
        <v>9281</v>
      </c>
      <c r="L6201">
        <v>6</v>
      </c>
      <c r="M6201">
        <v>1</v>
      </c>
      <c r="P6201" t="b">
        <f t="shared" si="970"/>
        <v>1</v>
      </c>
      <c r="Q6201" t="b">
        <f t="shared" si="971"/>
        <v>1</v>
      </c>
      <c r="R6201" t="b">
        <f t="shared" si="972"/>
        <v>0</v>
      </c>
      <c r="S6201" t="b">
        <f t="shared" si="973"/>
        <v>0</v>
      </c>
      <c r="T6201" t="b">
        <f t="shared" si="974"/>
        <v>0</v>
      </c>
      <c r="U6201" t="b">
        <f t="shared" si="975"/>
        <v>1</v>
      </c>
      <c r="V6201" t="b">
        <f t="shared" si="976"/>
        <v>0</v>
      </c>
      <c r="W6201" t="b">
        <f t="shared" si="977"/>
        <v>1</v>
      </c>
      <c r="X6201" t="b">
        <f t="shared" si="978"/>
        <v>0</v>
      </c>
      <c r="Y6201" t="b">
        <f t="shared" si="979"/>
        <v>0</v>
      </c>
      <c r="Z6201" t="b">
        <v>0</v>
      </c>
    </row>
    <row r="6202" spans="1:28" x14ac:dyDescent="0.25">
      <c r="A6202" t="s">
        <v>4695</v>
      </c>
      <c r="B6202">
        <v>0</v>
      </c>
      <c r="C6202">
        <v>0</v>
      </c>
      <c r="D6202" t="s">
        <v>4696</v>
      </c>
      <c r="E6202" t="s">
        <v>37</v>
      </c>
      <c r="F6202" t="s">
        <v>8</v>
      </c>
      <c r="G6202" t="b">
        <v>0</v>
      </c>
      <c r="H6202" t="s">
        <v>9</v>
      </c>
      <c r="I6202" t="s">
        <v>479</v>
      </c>
      <c r="J6202" t="s">
        <v>4697</v>
      </c>
      <c r="K6202" t="s">
        <v>4698</v>
      </c>
      <c r="M6202">
        <v>5</v>
      </c>
      <c r="P6202" t="b">
        <f t="shared" si="970"/>
        <v>0</v>
      </c>
      <c r="Q6202" t="b">
        <f t="shared" si="971"/>
        <v>1</v>
      </c>
      <c r="R6202" t="b">
        <f t="shared" si="972"/>
        <v>0</v>
      </c>
      <c r="S6202" t="b">
        <f t="shared" si="973"/>
        <v>0</v>
      </c>
      <c r="T6202" t="b">
        <f t="shared" si="974"/>
        <v>0</v>
      </c>
      <c r="U6202" t="b">
        <f t="shared" si="975"/>
        <v>1</v>
      </c>
      <c r="V6202" t="b">
        <f t="shared" si="976"/>
        <v>0</v>
      </c>
      <c r="W6202" t="b">
        <f t="shared" si="977"/>
        <v>1</v>
      </c>
      <c r="X6202" t="b">
        <f t="shared" si="978"/>
        <v>0</v>
      </c>
      <c r="Y6202" t="b">
        <f t="shared" si="979"/>
        <v>0</v>
      </c>
      <c r="Z6202" t="b">
        <v>0</v>
      </c>
    </row>
    <row r="6203" spans="1:28" x14ac:dyDescent="0.25">
      <c r="A6203" t="s">
        <v>12284</v>
      </c>
      <c r="B6203">
        <v>0</v>
      </c>
      <c r="C6203">
        <v>0</v>
      </c>
      <c r="D6203" t="s">
        <v>12285</v>
      </c>
      <c r="E6203" t="s">
        <v>15</v>
      </c>
      <c r="F6203" t="s">
        <v>8</v>
      </c>
      <c r="G6203" t="b">
        <v>0</v>
      </c>
      <c r="H6203" t="s">
        <v>16</v>
      </c>
      <c r="I6203" t="s">
        <v>17</v>
      </c>
      <c r="J6203" t="s">
        <v>12134</v>
      </c>
      <c r="K6203" t="s">
        <v>12135</v>
      </c>
      <c r="L6203">
        <v>4</v>
      </c>
      <c r="M6203">
        <v>1</v>
      </c>
      <c r="P6203" t="b">
        <f t="shared" si="970"/>
        <v>1</v>
      </c>
      <c r="Q6203" t="b">
        <f t="shared" si="971"/>
        <v>1</v>
      </c>
      <c r="R6203" t="b">
        <f t="shared" si="972"/>
        <v>0</v>
      </c>
      <c r="S6203" t="b">
        <f t="shared" si="973"/>
        <v>0</v>
      </c>
      <c r="T6203" t="b">
        <f t="shared" si="974"/>
        <v>0</v>
      </c>
      <c r="U6203" t="b">
        <f t="shared" si="975"/>
        <v>1</v>
      </c>
      <c r="V6203" t="b">
        <f t="shared" si="976"/>
        <v>0</v>
      </c>
      <c r="W6203" t="b">
        <f t="shared" si="977"/>
        <v>1</v>
      </c>
      <c r="X6203" t="b">
        <f t="shared" si="978"/>
        <v>0</v>
      </c>
      <c r="Y6203" t="b">
        <f t="shared" si="979"/>
        <v>0</v>
      </c>
      <c r="Z6203" t="b">
        <v>0</v>
      </c>
    </row>
    <row r="6204" spans="1:28" x14ac:dyDescent="0.25">
      <c r="A6204" t="s">
        <v>9478</v>
      </c>
      <c r="B6204">
        <v>0</v>
      </c>
      <c r="C6204">
        <v>0</v>
      </c>
      <c r="D6204" t="s">
        <v>9479</v>
      </c>
      <c r="E6204" t="s">
        <v>37</v>
      </c>
      <c r="F6204" t="s">
        <v>8</v>
      </c>
      <c r="G6204" t="b">
        <v>0</v>
      </c>
      <c r="H6204" t="s">
        <v>16</v>
      </c>
      <c r="I6204" t="s">
        <v>38</v>
      </c>
      <c r="J6204" t="s">
        <v>39</v>
      </c>
      <c r="K6204" t="s">
        <v>8608</v>
      </c>
      <c r="P6204" t="b">
        <f t="shared" si="970"/>
        <v>0</v>
      </c>
      <c r="Q6204" t="b">
        <f t="shared" si="971"/>
        <v>0</v>
      </c>
      <c r="R6204" t="b">
        <f t="shared" si="972"/>
        <v>0</v>
      </c>
      <c r="S6204" t="b">
        <f t="shared" si="973"/>
        <v>0</v>
      </c>
      <c r="T6204" t="b">
        <f t="shared" si="974"/>
        <v>1</v>
      </c>
      <c r="U6204" t="b">
        <f t="shared" si="975"/>
        <v>0</v>
      </c>
      <c r="V6204" t="b">
        <f t="shared" si="976"/>
        <v>0</v>
      </c>
      <c r="W6204" t="b">
        <f t="shared" si="977"/>
        <v>0</v>
      </c>
      <c r="X6204" t="b">
        <f t="shared" si="978"/>
        <v>0</v>
      </c>
      <c r="Y6204" t="b">
        <f t="shared" si="979"/>
        <v>0</v>
      </c>
      <c r="Z6204" t="b">
        <v>0</v>
      </c>
    </row>
    <row r="6205" spans="1:28" x14ac:dyDescent="0.25">
      <c r="A6205" t="s">
        <v>15539</v>
      </c>
      <c r="B6205">
        <v>0</v>
      </c>
      <c r="C6205">
        <v>0</v>
      </c>
      <c r="D6205" t="s">
        <v>15540</v>
      </c>
      <c r="E6205" t="s">
        <v>15</v>
      </c>
      <c r="F6205" t="s">
        <v>8</v>
      </c>
      <c r="G6205" t="b">
        <v>0</v>
      </c>
      <c r="H6205" t="s">
        <v>16</v>
      </c>
      <c r="I6205" t="s">
        <v>17</v>
      </c>
      <c r="J6205" t="s">
        <v>2926</v>
      </c>
      <c r="K6205" t="s">
        <v>3136</v>
      </c>
      <c r="L6205">
        <v>1</v>
      </c>
      <c r="P6205" t="b">
        <f t="shared" si="970"/>
        <v>1</v>
      </c>
      <c r="Q6205" t="b">
        <f t="shared" si="971"/>
        <v>0</v>
      </c>
      <c r="R6205" t="b">
        <f t="shared" si="972"/>
        <v>0</v>
      </c>
      <c r="S6205" t="b">
        <f t="shared" si="973"/>
        <v>0</v>
      </c>
      <c r="T6205" t="b">
        <f t="shared" si="974"/>
        <v>0</v>
      </c>
      <c r="U6205" t="b">
        <f t="shared" si="975"/>
        <v>1</v>
      </c>
      <c r="V6205" t="b">
        <f t="shared" si="976"/>
        <v>1</v>
      </c>
      <c r="W6205" t="b">
        <f t="shared" si="977"/>
        <v>0</v>
      </c>
      <c r="X6205" t="b">
        <f t="shared" si="978"/>
        <v>0</v>
      </c>
      <c r="Y6205" t="b">
        <f t="shared" si="979"/>
        <v>0</v>
      </c>
      <c r="Z6205" t="b">
        <v>0</v>
      </c>
      <c r="AA6205" t="s">
        <v>16425</v>
      </c>
    </row>
    <row r="6206" spans="1:28" x14ac:dyDescent="0.25">
      <c r="A6206" t="s">
        <v>10886</v>
      </c>
      <c r="B6206">
        <v>0</v>
      </c>
      <c r="C6206">
        <v>0</v>
      </c>
      <c r="D6206" t="s">
        <v>10887</v>
      </c>
      <c r="E6206" t="s">
        <v>15</v>
      </c>
      <c r="F6206" t="s">
        <v>8</v>
      </c>
      <c r="G6206" t="b">
        <v>0</v>
      </c>
      <c r="H6206" t="s">
        <v>16</v>
      </c>
      <c r="I6206" t="s">
        <v>17</v>
      </c>
      <c r="J6206" t="s">
        <v>2926</v>
      </c>
      <c r="K6206" t="s">
        <v>3136</v>
      </c>
      <c r="L6206">
        <v>1</v>
      </c>
      <c r="P6206" t="b">
        <f t="shared" si="970"/>
        <v>1</v>
      </c>
      <c r="Q6206" t="b">
        <f t="shared" si="971"/>
        <v>0</v>
      </c>
      <c r="R6206" t="b">
        <f t="shared" si="972"/>
        <v>0</v>
      </c>
      <c r="S6206" t="b">
        <f t="shared" si="973"/>
        <v>0</v>
      </c>
      <c r="T6206" t="b">
        <f t="shared" si="974"/>
        <v>0</v>
      </c>
      <c r="U6206" t="b">
        <f t="shared" si="975"/>
        <v>1</v>
      </c>
      <c r="V6206" t="b">
        <f t="shared" si="976"/>
        <v>1</v>
      </c>
      <c r="W6206" t="b">
        <f t="shared" si="977"/>
        <v>0</v>
      </c>
      <c r="X6206" t="b">
        <f t="shared" si="978"/>
        <v>0</v>
      </c>
      <c r="Y6206" t="b">
        <f t="shared" si="979"/>
        <v>0</v>
      </c>
      <c r="Z6206" t="b">
        <v>0</v>
      </c>
      <c r="AA6206" t="s">
        <v>16425</v>
      </c>
    </row>
    <row r="6207" spans="1:28" x14ac:dyDescent="0.25">
      <c r="A6207" t="s">
        <v>4556</v>
      </c>
      <c r="B6207">
        <v>0</v>
      </c>
      <c r="C6207">
        <v>0</v>
      </c>
      <c r="D6207" t="s">
        <v>4557</v>
      </c>
      <c r="E6207" t="s">
        <v>52</v>
      </c>
      <c r="F6207" t="s">
        <v>8</v>
      </c>
      <c r="G6207" t="b">
        <v>0</v>
      </c>
      <c r="H6207" t="s">
        <v>61</v>
      </c>
      <c r="I6207" t="s">
        <v>62</v>
      </c>
      <c r="J6207" t="s">
        <v>470</v>
      </c>
      <c r="K6207" t="s">
        <v>713</v>
      </c>
      <c r="P6207" t="b">
        <f t="shared" si="970"/>
        <v>0</v>
      </c>
      <c r="Q6207" t="b">
        <f t="shared" si="971"/>
        <v>0</v>
      </c>
      <c r="R6207" t="b">
        <f t="shared" si="972"/>
        <v>0</v>
      </c>
      <c r="S6207" t="b">
        <f t="shared" si="973"/>
        <v>0</v>
      </c>
      <c r="T6207" t="b">
        <f t="shared" si="974"/>
        <v>1</v>
      </c>
      <c r="U6207" t="b">
        <f t="shared" si="975"/>
        <v>0</v>
      </c>
      <c r="V6207" t="b">
        <f t="shared" si="976"/>
        <v>0</v>
      </c>
      <c r="W6207" t="b">
        <f t="shared" si="977"/>
        <v>0</v>
      </c>
      <c r="X6207" t="b">
        <f t="shared" si="978"/>
        <v>0</v>
      </c>
      <c r="Y6207" t="b">
        <f t="shared" si="979"/>
        <v>0</v>
      </c>
      <c r="Z6207" t="b">
        <v>0</v>
      </c>
    </row>
    <row r="6208" spans="1:28" x14ac:dyDescent="0.25">
      <c r="A6208" t="s">
        <v>4176</v>
      </c>
      <c r="B6208">
        <v>0</v>
      </c>
      <c r="C6208">
        <v>0</v>
      </c>
      <c r="D6208" t="s">
        <v>4177</v>
      </c>
      <c r="E6208" t="s">
        <v>52</v>
      </c>
      <c r="F6208" t="s">
        <v>8</v>
      </c>
      <c r="G6208" t="b">
        <v>0</v>
      </c>
      <c r="H6208" t="s">
        <v>61</v>
      </c>
      <c r="I6208" t="s">
        <v>62</v>
      </c>
      <c r="J6208" t="s">
        <v>470</v>
      </c>
      <c r="K6208" t="s">
        <v>713</v>
      </c>
      <c r="P6208" t="b">
        <f t="shared" si="970"/>
        <v>0</v>
      </c>
      <c r="Q6208" t="b">
        <f t="shared" si="971"/>
        <v>0</v>
      </c>
      <c r="R6208" t="b">
        <f t="shared" si="972"/>
        <v>0</v>
      </c>
      <c r="S6208" t="b">
        <f t="shared" si="973"/>
        <v>0</v>
      </c>
      <c r="T6208" t="b">
        <f t="shared" si="974"/>
        <v>1</v>
      </c>
      <c r="U6208" t="b">
        <f t="shared" si="975"/>
        <v>0</v>
      </c>
      <c r="V6208" t="b">
        <f t="shared" si="976"/>
        <v>0</v>
      </c>
      <c r="W6208" t="b">
        <f t="shared" si="977"/>
        <v>0</v>
      </c>
      <c r="X6208" t="b">
        <f t="shared" si="978"/>
        <v>0</v>
      </c>
      <c r="Y6208" t="b">
        <f t="shared" si="979"/>
        <v>0</v>
      </c>
      <c r="Z6208" t="b">
        <v>0</v>
      </c>
    </row>
    <row r="6209" spans="1:32" x14ac:dyDescent="0.25">
      <c r="A6209" t="s">
        <v>7657</v>
      </c>
      <c r="B6209">
        <v>0</v>
      </c>
      <c r="C6209">
        <v>0</v>
      </c>
      <c r="D6209" t="s">
        <v>7658</v>
      </c>
      <c r="E6209" t="s">
        <v>52</v>
      </c>
      <c r="F6209" t="s">
        <v>8</v>
      </c>
      <c r="G6209" t="b">
        <v>0</v>
      </c>
      <c r="H6209" t="s">
        <v>61</v>
      </c>
      <c r="I6209" t="s">
        <v>62</v>
      </c>
      <c r="J6209" t="s">
        <v>470</v>
      </c>
      <c r="K6209" t="s">
        <v>713</v>
      </c>
      <c r="P6209" t="b">
        <f t="shared" si="970"/>
        <v>0</v>
      </c>
      <c r="Q6209" t="b">
        <f t="shared" si="971"/>
        <v>0</v>
      </c>
      <c r="R6209" t="b">
        <f t="shared" si="972"/>
        <v>0</v>
      </c>
      <c r="S6209" t="b">
        <f t="shared" si="973"/>
        <v>0</v>
      </c>
      <c r="T6209" t="b">
        <f t="shared" si="974"/>
        <v>1</v>
      </c>
      <c r="U6209" t="b">
        <f t="shared" si="975"/>
        <v>0</v>
      </c>
      <c r="V6209" t="b">
        <f t="shared" si="976"/>
        <v>0</v>
      </c>
      <c r="W6209" t="b">
        <f t="shared" si="977"/>
        <v>0</v>
      </c>
      <c r="X6209" t="b">
        <f t="shared" si="978"/>
        <v>0</v>
      </c>
      <c r="Y6209" t="b">
        <f t="shared" si="979"/>
        <v>0</v>
      </c>
      <c r="Z6209" t="b">
        <v>0</v>
      </c>
    </row>
    <row r="6210" spans="1:32" x14ac:dyDescent="0.25">
      <c r="A6210" t="s">
        <v>7661</v>
      </c>
      <c r="B6210">
        <v>0</v>
      </c>
      <c r="C6210">
        <v>0</v>
      </c>
      <c r="D6210" t="s">
        <v>7662</v>
      </c>
      <c r="E6210" t="s">
        <v>52</v>
      </c>
      <c r="F6210" t="s">
        <v>8</v>
      </c>
      <c r="G6210" t="b">
        <v>0</v>
      </c>
      <c r="H6210" t="s">
        <v>61</v>
      </c>
      <c r="I6210" t="s">
        <v>62</v>
      </c>
      <c r="J6210" t="s">
        <v>470</v>
      </c>
      <c r="K6210" t="s">
        <v>713</v>
      </c>
      <c r="P6210" t="b">
        <f t="shared" si="970"/>
        <v>0</v>
      </c>
      <c r="Q6210" t="b">
        <f t="shared" si="971"/>
        <v>0</v>
      </c>
      <c r="R6210" t="b">
        <f t="shared" si="972"/>
        <v>0</v>
      </c>
      <c r="S6210" t="b">
        <f t="shared" si="973"/>
        <v>0</v>
      </c>
      <c r="T6210" t="b">
        <f t="shared" si="974"/>
        <v>1</v>
      </c>
      <c r="U6210" t="b">
        <f t="shared" si="975"/>
        <v>0</v>
      </c>
      <c r="V6210" t="b">
        <f t="shared" si="976"/>
        <v>0</v>
      </c>
      <c r="W6210" t="b">
        <f t="shared" si="977"/>
        <v>0</v>
      </c>
      <c r="X6210" t="b">
        <f t="shared" si="978"/>
        <v>0</v>
      </c>
      <c r="Y6210" t="b">
        <f t="shared" si="979"/>
        <v>0</v>
      </c>
      <c r="Z6210" t="b">
        <v>0</v>
      </c>
    </row>
    <row r="6211" spans="1:32" x14ac:dyDescent="0.25">
      <c r="A6211" t="s">
        <v>4542</v>
      </c>
      <c r="B6211">
        <v>0</v>
      </c>
      <c r="C6211">
        <v>0</v>
      </c>
      <c r="D6211" t="s">
        <v>4543</v>
      </c>
      <c r="E6211" t="s">
        <v>52</v>
      </c>
      <c r="F6211" t="s">
        <v>8</v>
      </c>
      <c r="G6211" t="b">
        <v>0</v>
      </c>
      <c r="H6211" t="s">
        <v>61</v>
      </c>
      <c r="I6211" t="s">
        <v>62</v>
      </c>
      <c r="J6211" t="s">
        <v>470</v>
      </c>
      <c r="K6211" t="s">
        <v>713</v>
      </c>
      <c r="P6211" t="b">
        <f t="shared" si="970"/>
        <v>0</v>
      </c>
      <c r="Q6211" t="b">
        <f t="shared" si="971"/>
        <v>0</v>
      </c>
      <c r="R6211" t="b">
        <f t="shared" si="972"/>
        <v>0</v>
      </c>
      <c r="S6211" t="b">
        <f t="shared" si="973"/>
        <v>0</v>
      </c>
      <c r="T6211" t="b">
        <f t="shared" si="974"/>
        <v>1</v>
      </c>
      <c r="U6211" t="b">
        <f t="shared" si="975"/>
        <v>0</v>
      </c>
      <c r="V6211" t="b">
        <f t="shared" si="976"/>
        <v>0</v>
      </c>
      <c r="W6211" t="b">
        <f t="shared" si="977"/>
        <v>0</v>
      </c>
      <c r="X6211" t="b">
        <f t="shared" si="978"/>
        <v>0</v>
      </c>
      <c r="Y6211" t="b">
        <f t="shared" si="979"/>
        <v>0</v>
      </c>
      <c r="Z6211" t="b">
        <v>0</v>
      </c>
    </row>
    <row r="6212" spans="1:32" x14ac:dyDescent="0.25">
      <c r="A6212" t="s">
        <v>5507</v>
      </c>
      <c r="B6212">
        <v>0</v>
      </c>
      <c r="C6212">
        <v>0</v>
      </c>
      <c r="D6212" t="s">
        <v>5508</v>
      </c>
      <c r="E6212" t="s">
        <v>52</v>
      </c>
      <c r="F6212" t="s">
        <v>8</v>
      </c>
      <c r="G6212" t="b">
        <v>0</v>
      </c>
      <c r="H6212" t="s">
        <v>61</v>
      </c>
      <c r="I6212" t="s">
        <v>62</v>
      </c>
      <c r="J6212" t="s">
        <v>470</v>
      </c>
      <c r="K6212" t="s">
        <v>713</v>
      </c>
      <c r="P6212" t="b">
        <f t="shared" si="970"/>
        <v>0</v>
      </c>
      <c r="Q6212" t="b">
        <f t="shared" si="971"/>
        <v>0</v>
      </c>
      <c r="R6212" t="b">
        <f t="shared" si="972"/>
        <v>0</v>
      </c>
      <c r="S6212" t="b">
        <f t="shared" si="973"/>
        <v>0</v>
      </c>
      <c r="T6212" t="b">
        <f t="shared" si="974"/>
        <v>1</v>
      </c>
      <c r="U6212" t="b">
        <f t="shared" si="975"/>
        <v>0</v>
      </c>
      <c r="V6212" t="b">
        <f t="shared" si="976"/>
        <v>0</v>
      </c>
      <c r="W6212" t="b">
        <f t="shared" si="977"/>
        <v>0</v>
      </c>
      <c r="X6212" t="b">
        <f t="shared" si="978"/>
        <v>0</v>
      </c>
      <c r="Y6212" t="b">
        <f t="shared" si="979"/>
        <v>0</v>
      </c>
      <c r="Z6212" t="b">
        <v>0</v>
      </c>
    </row>
    <row r="6213" spans="1:32" x14ac:dyDescent="0.25">
      <c r="A6213" t="s">
        <v>7729</v>
      </c>
      <c r="B6213">
        <v>0</v>
      </c>
      <c r="C6213">
        <v>0</v>
      </c>
      <c r="D6213" t="s">
        <v>7730</v>
      </c>
      <c r="E6213" t="s">
        <v>15</v>
      </c>
      <c r="F6213" t="s">
        <v>8</v>
      </c>
      <c r="G6213" t="b">
        <v>1</v>
      </c>
      <c r="H6213" t="s">
        <v>16</v>
      </c>
      <c r="I6213" t="s">
        <v>71</v>
      </c>
      <c r="J6213" t="s">
        <v>5717</v>
      </c>
      <c r="K6213" t="s">
        <v>5718</v>
      </c>
      <c r="P6213" t="b">
        <f t="shared" si="970"/>
        <v>0</v>
      </c>
      <c r="Q6213" t="b">
        <f t="shared" si="971"/>
        <v>0</v>
      </c>
      <c r="R6213" t="b">
        <f t="shared" si="972"/>
        <v>0</v>
      </c>
      <c r="S6213" t="b">
        <f t="shared" si="973"/>
        <v>0</v>
      </c>
      <c r="T6213" t="b">
        <f t="shared" si="974"/>
        <v>1</v>
      </c>
      <c r="U6213" t="b">
        <f t="shared" si="975"/>
        <v>0</v>
      </c>
      <c r="V6213" t="b">
        <f t="shared" si="976"/>
        <v>0</v>
      </c>
      <c r="W6213" t="b">
        <f t="shared" si="977"/>
        <v>0</v>
      </c>
      <c r="X6213" t="b">
        <f t="shared" si="978"/>
        <v>0</v>
      </c>
      <c r="Y6213" t="b">
        <f t="shared" si="979"/>
        <v>0</v>
      </c>
      <c r="Z6213" t="b">
        <v>0</v>
      </c>
    </row>
    <row r="6214" spans="1:32" x14ac:dyDescent="0.25">
      <c r="A6214" t="s">
        <v>4184</v>
      </c>
      <c r="B6214">
        <v>0</v>
      </c>
      <c r="C6214">
        <v>0</v>
      </c>
      <c r="D6214" t="s">
        <v>4185</v>
      </c>
      <c r="E6214" t="s">
        <v>52</v>
      </c>
      <c r="F6214" t="s">
        <v>8</v>
      </c>
      <c r="G6214" t="b">
        <v>0</v>
      </c>
      <c r="H6214" t="s">
        <v>61</v>
      </c>
      <c r="I6214" t="s">
        <v>62</v>
      </c>
      <c r="J6214" t="s">
        <v>470</v>
      </c>
      <c r="K6214" t="s">
        <v>713</v>
      </c>
      <c r="P6214" t="b">
        <f t="shared" si="970"/>
        <v>0</v>
      </c>
      <c r="Q6214" t="b">
        <f t="shared" si="971"/>
        <v>0</v>
      </c>
      <c r="R6214" t="b">
        <f t="shared" si="972"/>
        <v>0</v>
      </c>
      <c r="S6214" t="b">
        <f t="shared" si="973"/>
        <v>0</v>
      </c>
      <c r="T6214" t="b">
        <f t="shared" si="974"/>
        <v>1</v>
      </c>
      <c r="U6214" t="b">
        <f t="shared" si="975"/>
        <v>0</v>
      </c>
      <c r="V6214" t="b">
        <f t="shared" si="976"/>
        <v>0</v>
      </c>
      <c r="W6214" t="b">
        <f t="shared" si="977"/>
        <v>0</v>
      </c>
      <c r="X6214" t="b">
        <f t="shared" si="978"/>
        <v>0</v>
      </c>
      <c r="Y6214" t="b">
        <f t="shared" si="979"/>
        <v>0</v>
      </c>
      <c r="Z6214" t="b">
        <v>0</v>
      </c>
    </row>
    <row r="6215" spans="1:32" x14ac:dyDescent="0.25">
      <c r="A6215" t="s">
        <v>4571</v>
      </c>
      <c r="B6215">
        <v>0</v>
      </c>
      <c r="C6215">
        <v>0</v>
      </c>
      <c r="D6215" t="s">
        <v>4572</v>
      </c>
      <c r="E6215" t="s">
        <v>52</v>
      </c>
      <c r="F6215" t="s">
        <v>8</v>
      </c>
      <c r="G6215" t="b">
        <v>0</v>
      </c>
      <c r="H6215" t="s">
        <v>61</v>
      </c>
      <c r="I6215" t="s">
        <v>62</v>
      </c>
      <c r="J6215" t="s">
        <v>470</v>
      </c>
      <c r="K6215" t="s">
        <v>713</v>
      </c>
      <c r="P6215" t="b">
        <f t="shared" si="970"/>
        <v>0</v>
      </c>
      <c r="Q6215" t="b">
        <f t="shared" si="971"/>
        <v>0</v>
      </c>
      <c r="R6215" t="b">
        <f t="shared" si="972"/>
        <v>0</v>
      </c>
      <c r="S6215" t="b">
        <f t="shared" si="973"/>
        <v>0</v>
      </c>
      <c r="T6215" t="b">
        <f t="shared" si="974"/>
        <v>1</v>
      </c>
      <c r="U6215" t="b">
        <f t="shared" si="975"/>
        <v>0</v>
      </c>
      <c r="V6215" t="b">
        <f t="shared" si="976"/>
        <v>0</v>
      </c>
      <c r="W6215" t="b">
        <f t="shared" si="977"/>
        <v>0</v>
      </c>
      <c r="X6215" t="b">
        <f t="shared" si="978"/>
        <v>0</v>
      </c>
      <c r="Y6215" t="b">
        <f t="shared" si="979"/>
        <v>0</v>
      </c>
      <c r="Z6215" t="b">
        <v>0</v>
      </c>
    </row>
    <row r="6216" spans="1:32" x14ac:dyDescent="0.25">
      <c r="A6216" t="s">
        <v>13906</v>
      </c>
      <c r="B6216">
        <v>0</v>
      </c>
      <c r="C6216">
        <v>0</v>
      </c>
      <c r="D6216" t="s">
        <v>13907</v>
      </c>
      <c r="E6216" t="s">
        <v>37</v>
      </c>
      <c r="F6216" t="s">
        <v>8</v>
      </c>
      <c r="G6216" t="b">
        <v>0</v>
      </c>
      <c r="H6216" t="s">
        <v>9</v>
      </c>
      <c r="I6216" t="s">
        <v>10</v>
      </c>
      <c r="J6216" t="s">
        <v>371</v>
      </c>
      <c r="K6216" t="s">
        <v>372</v>
      </c>
      <c r="M6216">
        <v>1</v>
      </c>
      <c r="P6216" t="b">
        <f t="shared" si="970"/>
        <v>0</v>
      </c>
      <c r="Q6216" t="b">
        <f t="shared" si="971"/>
        <v>1</v>
      </c>
      <c r="R6216" t="b">
        <f t="shared" si="972"/>
        <v>0</v>
      </c>
      <c r="S6216" t="b">
        <f t="shared" si="973"/>
        <v>0</v>
      </c>
      <c r="T6216" t="b">
        <f t="shared" si="974"/>
        <v>0</v>
      </c>
      <c r="U6216" t="b">
        <f t="shared" si="975"/>
        <v>1</v>
      </c>
      <c r="V6216" t="b">
        <f t="shared" si="976"/>
        <v>0</v>
      </c>
      <c r="W6216" t="b">
        <f t="shared" si="977"/>
        <v>1</v>
      </c>
      <c r="X6216" t="b">
        <f t="shared" si="978"/>
        <v>0</v>
      </c>
      <c r="Y6216" t="b">
        <f t="shared" si="979"/>
        <v>0</v>
      </c>
      <c r="Z6216" t="b">
        <v>0</v>
      </c>
    </row>
    <row r="6217" spans="1:32" x14ac:dyDescent="0.25">
      <c r="A6217" t="s">
        <v>12824</v>
      </c>
      <c r="B6217">
        <v>0</v>
      </c>
      <c r="C6217">
        <v>0</v>
      </c>
      <c r="D6217" t="s">
        <v>12825</v>
      </c>
      <c r="E6217" t="s">
        <v>52</v>
      </c>
      <c r="F6217" t="s">
        <v>8</v>
      </c>
      <c r="G6217" t="b">
        <v>0</v>
      </c>
      <c r="H6217" t="s">
        <v>9</v>
      </c>
      <c r="I6217" t="s">
        <v>10</v>
      </c>
      <c r="J6217" t="s">
        <v>371</v>
      </c>
      <c r="K6217" t="s">
        <v>372</v>
      </c>
      <c r="L6217">
        <v>1</v>
      </c>
      <c r="M6217">
        <v>3</v>
      </c>
      <c r="P6217" t="b">
        <f t="shared" si="970"/>
        <v>1</v>
      </c>
      <c r="Q6217" t="b">
        <f t="shared" si="971"/>
        <v>1</v>
      </c>
      <c r="R6217" t="b">
        <f t="shared" si="972"/>
        <v>0</v>
      </c>
      <c r="S6217" t="b">
        <f t="shared" si="973"/>
        <v>0</v>
      </c>
      <c r="T6217" t="b">
        <f t="shared" si="974"/>
        <v>0</v>
      </c>
      <c r="U6217" t="b">
        <f t="shared" si="975"/>
        <v>1</v>
      </c>
      <c r="V6217" t="b">
        <f t="shared" si="976"/>
        <v>0</v>
      </c>
      <c r="W6217" t="b">
        <f t="shared" si="977"/>
        <v>1</v>
      </c>
      <c r="X6217" t="b">
        <f t="shared" si="978"/>
        <v>0</v>
      </c>
      <c r="Y6217" t="b">
        <f t="shared" si="979"/>
        <v>0</v>
      </c>
      <c r="Z6217" t="b">
        <v>0</v>
      </c>
      <c r="AA6217" t="s">
        <v>16425</v>
      </c>
      <c r="AD6217" t="s">
        <v>16490</v>
      </c>
      <c r="AE6217" t="s">
        <v>16492</v>
      </c>
      <c r="AF6217" t="s">
        <v>16491</v>
      </c>
    </row>
    <row r="6218" spans="1:32" x14ac:dyDescent="0.25">
      <c r="A6218" t="s">
        <v>13984</v>
      </c>
      <c r="B6218">
        <v>0</v>
      </c>
      <c r="C6218">
        <v>0</v>
      </c>
      <c r="D6218" t="s">
        <v>13985</v>
      </c>
      <c r="E6218" t="s">
        <v>52</v>
      </c>
      <c r="F6218" t="s">
        <v>8</v>
      </c>
      <c r="G6218" t="b">
        <v>0</v>
      </c>
      <c r="H6218" t="s">
        <v>9</v>
      </c>
      <c r="I6218" t="s">
        <v>10</v>
      </c>
      <c r="J6218" t="s">
        <v>371</v>
      </c>
      <c r="K6218" t="s">
        <v>372</v>
      </c>
      <c r="M6218">
        <v>1</v>
      </c>
      <c r="P6218" t="b">
        <f t="shared" si="970"/>
        <v>0</v>
      </c>
      <c r="Q6218" t="b">
        <f t="shared" si="971"/>
        <v>1</v>
      </c>
      <c r="R6218" t="b">
        <f t="shared" si="972"/>
        <v>0</v>
      </c>
      <c r="S6218" t="b">
        <f t="shared" si="973"/>
        <v>0</v>
      </c>
      <c r="T6218" t="b">
        <f t="shared" si="974"/>
        <v>0</v>
      </c>
      <c r="U6218" t="b">
        <f t="shared" si="975"/>
        <v>1</v>
      </c>
      <c r="V6218" t="b">
        <f t="shared" si="976"/>
        <v>0</v>
      </c>
      <c r="W6218" t="b">
        <f t="shared" si="977"/>
        <v>1</v>
      </c>
      <c r="X6218" t="b">
        <f t="shared" si="978"/>
        <v>0</v>
      </c>
      <c r="Y6218" t="b">
        <f t="shared" si="979"/>
        <v>0</v>
      </c>
      <c r="Z6218" t="b">
        <v>0</v>
      </c>
    </row>
    <row r="6219" spans="1:32" x14ac:dyDescent="0.25">
      <c r="A6219" t="s">
        <v>369</v>
      </c>
      <c r="B6219">
        <v>0</v>
      </c>
      <c r="C6219">
        <v>0</v>
      </c>
      <c r="D6219" t="s">
        <v>370</v>
      </c>
      <c r="E6219" t="s">
        <v>52</v>
      </c>
      <c r="F6219" t="s">
        <v>8</v>
      </c>
      <c r="G6219" t="b">
        <v>0</v>
      </c>
      <c r="H6219" t="s">
        <v>9</v>
      </c>
      <c r="I6219" t="s">
        <v>10</v>
      </c>
      <c r="J6219" t="s">
        <v>371</v>
      </c>
      <c r="K6219" t="s">
        <v>372</v>
      </c>
      <c r="L6219">
        <v>30</v>
      </c>
      <c r="M6219">
        <v>8</v>
      </c>
      <c r="P6219" t="b">
        <f t="shared" si="970"/>
        <v>1</v>
      </c>
      <c r="Q6219" t="b">
        <f t="shared" si="971"/>
        <v>1</v>
      </c>
      <c r="R6219" t="b">
        <f t="shared" si="972"/>
        <v>0</v>
      </c>
      <c r="S6219" t="b">
        <f t="shared" si="973"/>
        <v>0</v>
      </c>
      <c r="T6219" t="b">
        <f t="shared" si="974"/>
        <v>0</v>
      </c>
      <c r="U6219" t="b">
        <f t="shared" si="975"/>
        <v>1</v>
      </c>
      <c r="V6219" t="b">
        <f t="shared" si="976"/>
        <v>0</v>
      </c>
      <c r="W6219" t="b">
        <f t="shared" si="977"/>
        <v>1</v>
      </c>
      <c r="X6219" t="b">
        <f t="shared" si="978"/>
        <v>0</v>
      </c>
      <c r="Y6219" t="b">
        <f t="shared" si="979"/>
        <v>0</v>
      </c>
      <c r="Z6219" t="b">
        <v>1</v>
      </c>
      <c r="AD6219" t="s">
        <v>16490</v>
      </c>
      <c r="AE6219" t="s">
        <v>16491</v>
      </c>
      <c r="AF6219" t="s">
        <v>16491</v>
      </c>
    </row>
    <row r="6220" spans="1:32" x14ac:dyDescent="0.25">
      <c r="A6220" t="s">
        <v>6490</v>
      </c>
      <c r="B6220">
        <v>0</v>
      </c>
      <c r="C6220">
        <v>0</v>
      </c>
      <c r="D6220" t="s">
        <v>6491</v>
      </c>
      <c r="E6220" t="s">
        <v>7</v>
      </c>
      <c r="F6220" t="s">
        <v>8</v>
      </c>
      <c r="G6220" t="b">
        <v>0</v>
      </c>
      <c r="H6220" t="s">
        <v>9</v>
      </c>
      <c r="I6220" t="s">
        <v>10</v>
      </c>
      <c r="J6220" t="s">
        <v>11</v>
      </c>
      <c r="K6220" t="s">
        <v>362</v>
      </c>
      <c r="L6220">
        <v>2</v>
      </c>
      <c r="M6220">
        <v>16</v>
      </c>
      <c r="N6220">
        <v>9</v>
      </c>
      <c r="O6220">
        <v>1</v>
      </c>
      <c r="P6220" t="b">
        <f t="shared" si="970"/>
        <v>1</v>
      </c>
      <c r="Q6220" t="b">
        <f t="shared" si="971"/>
        <v>1</v>
      </c>
      <c r="R6220" t="b">
        <f t="shared" si="972"/>
        <v>1</v>
      </c>
      <c r="S6220" t="b">
        <f t="shared" si="973"/>
        <v>1</v>
      </c>
      <c r="T6220" t="b">
        <f t="shared" si="974"/>
        <v>0</v>
      </c>
      <c r="U6220" t="b">
        <f t="shared" si="975"/>
        <v>1</v>
      </c>
      <c r="V6220" t="b">
        <f t="shared" si="976"/>
        <v>0</v>
      </c>
      <c r="W6220" t="b">
        <f t="shared" si="977"/>
        <v>0</v>
      </c>
      <c r="X6220" t="b">
        <f t="shared" si="978"/>
        <v>0</v>
      </c>
      <c r="Y6220" t="b">
        <f t="shared" si="979"/>
        <v>0</v>
      </c>
      <c r="Z6220" t="b">
        <v>1</v>
      </c>
      <c r="AA6220" t="s">
        <v>16425</v>
      </c>
      <c r="AB6220" t="s">
        <v>16426</v>
      </c>
    </row>
    <row r="6221" spans="1:32" x14ac:dyDescent="0.25">
      <c r="A6221" t="s">
        <v>6327</v>
      </c>
      <c r="B6221">
        <v>1</v>
      </c>
      <c r="C6221">
        <v>0</v>
      </c>
      <c r="D6221" t="s">
        <v>6328</v>
      </c>
      <c r="E6221" t="s">
        <v>15</v>
      </c>
      <c r="F6221" t="s">
        <v>8</v>
      </c>
      <c r="G6221" t="b">
        <v>0</v>
      </c>
      <c r="H6221" t="s">
        <v>9</v>
      </c>
      <c r="I6221" t="s">
        <v>10</v>
      </c>
      <c r="J6221" t="s">
        <v>11</v>
      </c>
      <c r="K6221" t="s">
        <v>362</v>
      </c>
      <c r="M6221">
        <v>1</v>
      </c>
      <c r="N6221">
        <v>1</v>
      </c>
      <c r="O6221">
        <v>2</v>
      </c>
      <c r="P6221" t="b">
        <f t="shared" si="970"/>
        <v>0</v>
      </c>
      <c r="Q6221" t="b">
        <f t="shared" si="971"/>
        <v>1</v>
      </c>
      <c r="R6221" t="b">
        <f t="shared" si="972"/>
        <v>1</v>
      </c>
      <c r="S6221" t="b">
        <f t="shared" si="973"/>
        <v>1</v>
      </c>
      <c r="T6221" t="b">
        <f t="shared" si="974"/>
        <v>0</v>
      </c>
      <c r="U6221" t="b">
        <f t="shared" si="975"/>
        <v>1</v>
      </c>
      <c r="V6221" t="b">
        <f t="shared" si="976"/>
        <v>0</v>
      </c>
      <c r="W6221" t="b">
        <f t="shared" si="977"/>
        <v>0</v>
      </c>
      <c r="X6221" t="b">
        <f t="shared" si="978"/>
        <v>0</v>
      </c>
      <c r="Y6221" t="b">
        <f t="shared" si="979"/>
        <v>0</v>
      </c>
      <c r="Z6221" t="b">
        <v>1</v>
      </c>
      <c r="AB6221" t="s">
        <v>16425</v>
      </c>
    </row>
    <row r="6222" spans="1:32" x14ac:dyDescent="0.25">
      <c r="A6222" t="s">
        <v>6172</v>
      </c>
      <c r="B6222">
        <v>1</v>
      </c>
      <c r="C6222">
        <v>0</v>
      </c>
      <c r="D6222" t="s">
        <v>6173</v>
      </c>
      <c r="E6222" t="s">
        <v>27</v>
      </c>
      <c r="F6222" t="s">
        <v>8</v>
      </c>
      <c r="G6222" t="b">
        <v>0</v>
      </c>
      <c r="H6222" t="s">
        <v>9</v>
      </c>
      <c r="I6222" t="s">
        <v>10</v>
      </c>
      <c r="J6222" t="s">
        <v>11</v>
      </c>
      <c r="K6222" t="s">
        <v>362</v>
      </c>
      <c r="M6222">
        <v>5</v>
      </c>
      <c r="N6222">
        <v>4</v>
      </c>
      <c r="O6222">
        <v>9</v>
      </c>
      <c r="P6222" t="b">
        <f t="shared" si="970"/>
        <v>0</v>
      </c>
      <c r="Q6222" t="b">
        <f t="shared" si="971"/>
        <v>1</v>
      </c>
      <c r="R6222" t="b">
        <f t="shared" si="972"/>
        <v>1</v>
      </c>
      <c r="S6222" t="b">
        <f t="shared" si="973"/>
        <v>1</v>
      </c>
      <c r="T6222" t="b">
        <f t="shared" si="974"/>
        <v>0</v>
      </c>
      <c r="U6222" t="b">
        <f t="shared" si="975"/>
        <v>1</v>
      </c>
      <c r="V6222" t="b">
        <f t="shared" si="976"/>
        <v>0</v>
      </c>
      <c r="W6222" t="b">
        <f t="shared" si="977"/>
        <v>0</v>
      </c>
      <c r="X6222" t="b">
        <f t="shared" si="978"/>
        <v>0</v>
      </c>
      <c r="Y6222" t="b">
        <f t="shared" si="979"/>
        <v>0</v>
      </c>
      <c r="Z6222" t="b">
        <v>1</v>
      </c>
      <c r="AB6222" t="s">
        <v>16425</v>
      </c>
    </row>
    <row r="6223" spans="1:32" x14ac:dyDescent="0.25">
      <c r="A6223" t="s">
        <v>14928</v>
      </c>
      <c r="B6223">
        <v>0</v>
      </c>
      <c r="C6223">
        <v>0</v>
      </c>
      <c r="D6223" t="s">
        <v>14929</v>
      </c>
      <c r="E6223" t="s">
        <v>7</v>
      </c>
      <c r="F6223" t="s">
        <v>8</v>
      </c>
      <c r="G6223" t="b">
        <v>0</v>
      </c>
      <c r="H6223" t="s">
        <v>16</v>
      </c>
      <c r="I6223" t="s">
        <v>47</v>
      </c>
      <c r="J6223" t="s">
        <v>11893</v>
      </c>
      <c r="K6223" t="s">
        <v>12916</v>
      </c>
      <c r="M6223">
        <v>1</v>
      </c>
      <c r="P6223" t="b">
        <f t="shared" si="970"/>
        <v>0</v>
      </c>
      <c r="Q6223" t="b">
        <f t="shared" si="971"/>
        <v>1</v>
      </c>
      <c r="R6223" t="b">
        <f t="shared" si="972"/>
        <v>0</v>
      </c>
      <c r="S6223" t="b">
        <f t="shared" si="973"/>
        <v>0</v>
      </c>
      <c r="T6223" t="b">
        <f t="shared" si="974"/>
        <v>0</v>
      </c>
      <c r="U6223" t="b">
        <f t="shared" si="975"/>
        <v>1</v>
      </c>
      <c r="V6223" t="b">
        <f t="shared" si="976"/>
        <v>0</v>
      </c>
      <c r="W6223" t="b">
        <f t="shared" si="977"/>
        <v>1</v>
      </c>
      <c r="X6223" t="b">
        <f t="shared" si="978"/>
        <v>0</v>
      </c>
      <c r="Y6223" t="b">
        <f t="shared" si="979"/>
        <v>0</v>
      </c>
      <c r="Z6223" t="b">
        <v>0</v>
      </c>
    </row>
    <row r="6224" spans="1:32" x14ac:dyDescent="0.25">
      <c r="A6224" t="s">
        <v>12914</v>
      </c>
      <c r="B6224">
        <v>0</v>
      </c>
      <c r="C6224">
        <v>0</v>
      </c>
      <c r="D6224" t="s">
        <v>12915</v>
      </c>
      <c r="E6224" t="s">
        <v>7</v>
      </c>
      <c r="F6224" t="s">
        <v>8</v>
      </c>
      <c r="G6224" t="b">
        <v>0</v>
      </c>
      <c r="H6224" t="s">
        <v>16</v>
      </c>
      <c r="I6224" t="s">
        <v>47</v>
      </c>
      <c r="J6224" t="s">
        <v>11893</v>
      </c>
      <c r="K6224" t="s">
        <v>12916</v>
      </c>
      <c r="M6224">
        <v>1</v>
      </c>
      <c r="P6224" t="b">
        <f t="shared" si="970"/>
        <v>0</v>
      </c>
      <c r="Q6224" t="b">
        <f t="shared" si="971"/>
        <v>1</v>
      </c>
      <c r="R6224" t="b">
        <f t="shared" si="972"/>
        <v>0</v>
      </c>
      <c r="S6224" t="b">
        <f t="shared" si="973"/>
        <v>0</v>
      </c>
      <c r="T6224" t="b">
        <f t="shared" si="974"/>
        <v>0</v>
      </c>
      <c r="U6224" t="b">
        <f t="shared" si="975"/>
        <v>1</v>
      </c>
      <c r="V6224" t="b">
        <f t="shared" si="976"/>
        <v>0</v>
      </c>
      <c r="W6224" t="b">
        <f t="shared" si="977"/>
        <v>1</v>
      </c>
      <c r="X6224" t="b">
        <f t="shared" si="978"/>
        <v>0</v>
      </c>
      <c r="Y6224" t="b">
        <f t="shared" si="979"/>
        <v>0</v>
      </c>
      <c r="Z6224" t="b">
        <v>0</v>
      </c>
    </row>
    <row r="6225" spans="1:26" x14ac:dyDescent="0.25">
      <c r="A6225" t="s">
        <v>15651</v>
      </c>
      <c r="B6225">
        <v>0</v>
      </c>
      <c r="C6225">
        <v>0</v>
      </c>
      <c r="D6225" t="s">
        <v>15652</v>
      </c>
      <c r="E6225" t="s">
        <v>15</v>
      </c>
      <c r="F6225" t="s">
        <v>8</v>
      </c>
      <c r="G6225" t="b">
        <v>0</v>
      </c>
      <c r="H6225" t="s">
        <v>16</v>
      </c>
      <c r="I6225" t="s">
        <v>47</v>
      </c>
      <c r="J6225" t="s">
        <v>11893</v>
      </c>
      <c r="K6225" t="s">
        <v>12916</v>
      </c>
      <c r="M6225">
        <v>1</v>
      </c>
      <c r="P6225" t="b">
        <f t="shared" si="970"/>
        <v>0</v>
      </c>
      <c r="Q6225" t="b">
        <f t="shared" si="971"/>
        <v>1</v>
      </c>
      <c r="R6225" t="b">
        <f t="shared" si="972"/>
        <v>0</v>
      </c>
      <c r="S6225" t="b">
        <f t="shared" si="973"/>
        <v>0</v>
      </c>
      <c r="T6225" t="b">
        <f t="shared" si="974"/>
        <v>0</v>
      </c>
      <c r="U6225" t="b">
        <f t="shared" si="975"/>
        <v>1</v>
      </c>
      <c r="V6225" t="b">
        <f t="shared" si="976"/>
        <v>0</v>
      </c>
      <c r="W6225" t="b">
        <f t="shared" si="977"/>
        <v>1</v>
      </c>
      <c r="X6225" t="b">
        <f t="shared" si="978"/>
        <v>0</v>
      </c>
      <c r="Y6225" t="b">
        <f t="shared" si="979"/>
        <v>0</v>
      </c>
      <c r="Z6225" t="b">
        <v>1</v>
      </c>
    </row>
    <row r="6226" spans="1:26" x14ac:dyDescent="0.25">
      <c r="A6226" t="s">
        <v>7845</v>
      </c>
      <c r="B6226">
        <v>0</v>
      </c>
      <c r="C6226">
        <v>0</v>
      </c>
      <c r="D6226" t="s">
        <v>7846</v>
      </c>
      <c r="E6226" t="s">
        <v>52</v>
      </c>
      <c r="F6226" t="s">
        <v>8</v>
      </c>
      <c r="G6226" t="b">
        <v>0</v>
      </c>
      <c r="H6226" t="s">
        <v>252</v>
      </c>
      <c r="I6226" t="s">
        <v>253</v>
      </c>
      <c r="J6226" t="s">
        <v>254</v>
      </c>
      <c r="K6226" t="s">
        <v>7847</v>
      </c>
      <c r="P6226" t="b">
        <f t="shared" si="970"/>
        <v>0</v>
      </c>
      <c r="Q6226" t="b">
        <f t="shared" si="971"/>
        <v>0</v>
      </c>
      <c r="R6226" t="b">
        <f t="shared" si="972"/>
        <v>0</v>
      </c>
      <c r="S6226" t="b">
        <f t="shared" si="973"/>
        <v>0</v>
      </c>
      <c r="T6226" t="b">
        <f t="shared" si="974"/>
        <v>1</v>
      </c>
      <c r="U6226" t="b">
        <f t="shared" si="975"/>
        <v>0</v>
      </c>
      <c r="V6226" t="b">
        <f t="shared" si="976"/>
        <v>0</v>
      </c>
      <c r="W6226" t="b">
        <f t="shared" si="977"/>
        <v>0</v>
      </c>
      <c r="X6226" t="b">
        <f t="shared" si="978"/>
        <v>0</v>
      </c>
      <c r="Y6226" t="b">
        <f t="shared" si="979"/>
        <v>0</v>
      </c>
      <c r="Z6226" t="b">
        <v>0</v>
      </c>
    </row>
    <row r="6227" spans="1:26" x14ac:dyDescent="0.25">
      <c r="A6227" t="s">
        <v>12888</v>
      </c>
      <c r="B6227">
        <v>0</v>
      </c>
      <c r="C6227">
        <v>0</v>
      </c>
      <c r="D6227" t="s">
        <v>12889</v>
      </c>
      <c r="E6227" t="s">
        <v>37</v>
      </c>
      <c r="F6227" t="s">
        <v>8</v>
      </c>
      <c r="G6227" t="b">
        <v>0</v>
      </c>
      <c r="H6227" t="s">
        <v>10762</v>
      </c>
      <c r="I6227" t="s">
        <v>10763</v>
      </c>
      <c r="J6227" t="s">
        <v>10764</v>
      </c>
      <c r="K6227" t="s">
        <v>10765</v>
      </c>
      <c r="M6227">
        <v>2</v>
      </c>
      <c r="P6227" t="b">
        <f t="shared" ref="P6227:P6290" si="980">IF(L6227&gt;0, TRUE, FALSE)</f>
        <v>0</v>
      </c>
      <c r="Q6227" t="b">
        <f t="shared" ref="Q6227:Q6290" si="981">IF(M6227&gt;0, TRUE, FALSE)</f>
        <v>1</v>
      </c>
      <c r="R6227" t="b">
        <f t="shared" ref="R6227:R6290" si="982">IF(N6227&gt;0, TRUE, FALSE)</f>
        <v>0</v>
      </c>
      <c r="S6227" t="b">
        <f t="shared" ref="S6227:S6290" si="983">IF(O6227&gt;0, TRUE, FALSE)</f>
        <v>0</v>
      </c>
      <c r="T6227" t="b">
        <f t="shared" ref="T6227:T6290" si="984">AND(NOT(P6227), NOT(Q6227), NOT(R6227), NOT(S6227))</f>
        <v>0</v>
      </c>
      <c r="U6227" t="b">
        <f t="shared" ref="U6227:U6290" si="985">OR(P6227, Q6227, R6227, S6227)</f>
        <v>1</v>
      </c>
      <c r="V6227" t="b">
        <f t="shared" ref="V6227:V6290" si="986">AND(P6227, NOT(Q6227), NOT(R6227), NOT(S6227))</f>
        <v>0</v>
      </c>
      <c r="W6227" t="b">
        <f t="shared" ref="W6227:W6290" si="987">AND(Q6227, NOT(R6227), NOT(S6227))</f>
        <v>1</v>
      </c>
      <c r="X6227" t="b">
        <f t="shared" ref="X6227:X6290" si="988">AND(R6227, NOT(S6227))</f>
        <v>0</v>
      </c>
      <c r="Y6227" t="b">
        <f t="shared" ref="Y6227:Y6290" si="989">AND(P6227, NOT(Q6227),OR(R6227,S6227))</f>
        <v>0</v>
      </c>
      <c r="Z6227" t="b">
        <v>0</v>
      </c>
    </row>
    <row r="6228" spans="1:26" x14ac:dyDescent="0.25">
      <c r="A6228" t="s">
        <v>10770</v>
      </c>
      <c r="B6228">
        <v>0</v>
      </c>
      <c r="C6228">
        <v>0</v>
      </c>
      <c r="D6228" t="s">
        <v>10771</v>
      </c>
      <c r="E6228" t="s">
        <v>37</v>
      </c>
      <c r="F6228" t="s">
        <v>8</v>
      </c>
      <c r="G6228" t="b">
        <v>0</v>
      </c>
      <c r="H6228" t="s">
        <v>10762</v>
      </c>
      <c r="I6228" t="s">
        <v>10763</v>
      </c>
      <c r="J6228" t="s">
        <v>10764</v>
      </c>
      <c r="K6228" t="s">
        <v>10765</v>
      </c>
      <c r="P6228" t="b">
        <f t="shared" si="980"/>
        <v>0</v>
      </c>
      <c r="Q6228" t="b">
        <f t="shared" si="981"/>
        <v>0</v>
      </c>
      <c r="R6228" t="b">
        <f t="shared" si="982"/>
        <v>0</v>
      </c>
      <c r="S6228" t="b">
        <f t="shared" si="983"/>
        <v>0</v>
      </c>
      <c r="T6228" t="b">
        <f t="shared" si="984"/>
        <v>1</v>
      </c>
      <c r="U6228" t="b">
        <f t="shared" si="985"/>
        <v>0</v>
      </c>
      <c r="V6228" t="b">
        <f t="shared" si="986"/>
        <v>0</v>
      </c>
      <c r="W6228" t="b">
        <f t="shared" si="987"/>
        <v>0</v>
      </c>
      <c r="X6228" t="b">
        <f t="shared" si="988"/>
        <v>0</v>
      </c>
      <c r="Y6228" t="b">
        <f t="shared" si="989"/>
        <v>0</v>
      </c>
      <c r="Z6228" t="b">
        <v>0</v>
      </c>
    </row>
    <row r="6229" spans="1:26" x14ac:dyDescent="0.25">
      <c r="A6229" t="s">
        <v>12482</v>
      </c>
      <c r="B6229">
        <v>0</v>
      </c>
      <c r="C6229">
        <v>0</v>
      </c>
      <c r="D6229" t="s">
        <v>12483</v>
      </c>
      <c r="E6229" t="s">
        <v>52</v>
      </c>
      <c r="F6229" t="s">
        <v>8</v>
      </c>
      <c r="G6229" t="b">
        <v>0</v>
      </c>
      <c r="H6229" t="s">
        <v>10762</v>
      </c>
      <c r="I6229" t="s">
        <v>10763</v>
      </c>
      <c r="J6229" t="s">
        <v>10764</v>
      </c>
      <c r="K6229" t="s">
        <v>10765</v>
      </c>
      <c r="L6229">
        <v>11</v>
      </c>
      <c r="M6229">
        <v>4</v>
      </c>
      <c r="P6229" t="b">
        <f t="shared" si="980"/>
        <v>1</v>
      </c>
      <c r="Q6229" t="b">
        <f t="shared" si="981"/>
        <v>1</v>
      </c>
      <c r="R6229" t="b">
        <f t="shared" si="982"/>
        <v>0</v>
      </c>
      <c r="S6229" t="b">
        <f t="shared" si="983"/>
        <v>0</v>
      </c>
      <c r="T6229" t="b">
        <f t="shared" si="984"/>
        <v>0</v>
      </c>
      <c r="U6229" t="b">
        <f t="shared" si="985"/>
        <v>1</v>
      </c>
      <c r="V6229" t="b">
        <f t="shared" si="986"/>
        <v>0</v>
      </c>
      <c r="W6229" t="b">
        <f t="shared" si="987"/>
        <v>1</v>
      </c>
      <c r="X6229" t="b">
        <f t="shared" si="988"/>
        <v>0</v>
      </c>
      <c r="Y6229" t="b">
        <f t="shared" si="989"/>
        <v>0</v>
      </c>
      <c r="Z6229" t="b">
        <v>0</v>
      </c>
    </row>
    <row r="6230" spans="1:26" x14ac:dyDescent="0.25">
      <c r="A6230" t="s">
        <v>12691</v>
      </c>
      <c r="B6230">
        <v>0</v>
      </c>
      <c r="C6230">
        <v>0</v>
      </c>
      <c r="D6230" t="s">
        <v>12692</v>
      </c>
      <c r="E6230" t="s">
        <v>52</v>
      </c>
      <c r="F6230" t="s">
        <v>8</v>
      </c>
      <c r="G6230" t="b">
        <v>0</v>
      </c>
      <c r="H6230" t="s">
        <v>10762</v>
      </c>
      <c r="I6230" t="s">
        <v>10763</v>
      </c>
      <c r="J6230" t="s">
        <v>10764</v>
      </c>
      <c r="K6230" t="s">
        <v>10765</v>
      </c>
      <c r="L6230">
        <v>1</v>
      </c>
      <c r="M6230">
        <v>5</v>
      </c>
      <c r="P6230" t="b">
        <f t="shared" si="980"/>
        <v>1</v>
      </c>
      <c r="Q6230" t="b">
        <f t="shared" si="981"/>
        <v>1</v>
      </c>
      <c r="R6230" t="b">
        <f t="shared" si="982"/>
        <v>0</v>
      </c>
      <c r="S6230" t="b">
        <f t="shared" si="983"/>
        <v>0</v>
      </c>
      <c r="T6230" t="b">
        <f t="shared" si="984"/>
        <v>0</v>
      </c>
      <c r="U6230" t="b">
        <f t="shared" si="985"/>
        <v>1</v>
      </c>
      <c r="V6230" t="b">
        <f t="shared" si="986"/>
        <v>0</v>
      </c>
      <c r="W6230" t="b">
        <f t="shared" si="987"/>
        <v>1</v>
      </c>
      <c r="X6230" t="b">
        <f t="shared" si="988"/>
        <v>0</v>
      </c>
      <c r="Y6230" t="b">
        <f t="shared" si="989"/>
        <v>0</v>
      </c>
      <c r="Z6230" t="b">
        <v>0</v>
      </c>
    </row>
    <row r="6231" spans="1:26" x14ac:dyDescent="0.25">
      <c r="A6231" t="s">
        <v>11540</v>
      </c>
      <c r="B6231">
        <v>0</v>
      </c>
      <c r="C6231">
        <v>0</v>
      </c>
      <c r="D6231" t="s">
        <v>11541</v>
      </c>
      <c r="E6231" t="s">
        <v>52</v>
      </c>
      <c r="F6231" t="s">
        <v>8</v>
      </c>
      <c r="G6231" t="b">
        <v>0</v>
      </c>
      <c r="H6231" t="s">
        <v>10762</v>
      </c>
      <c r="I6231" t="s">
        <v>10763</v>
      </c>
      <c r="J6231" t="s">
        <v>10764</v>
      </c>
      <c r="K6231" t="s">
        <v>10765</v>
      </c>
      <c r="L6231">
        <v>1</v>
      </c>
      <c r="P6231" t="b">
        <f t="shared" si="980"/>
        <v>1</v>
      </c>
      <c r="Q6231" t="b">
        <f t="shared" si="981"/>
        <v>0</v>
      </c>
      <c r="R6231" t="b">
        <f t="shared" si="982"/>
        <v>0</v>
      </c>
      <c r="S6231" t="b">
        <f t="shared" si="983"/>
        <v>0</v>
      </c>
      <c r="T6231" t="b">
        <f t="shared" si="984"/>
        <v>0</v>
      </c>
      <c r="U6231" t="b">
        <f t="shared" si="985"/>
        <v>1</v>
      </c>
      <c r="V6231" t="b">
        <f t="shared" si="986"/>
        <v>1</v>
      </c>
      <c r="W6231" t="b">
        <f t="shared" si="987"/>
        <v>0</v>
      </c>
      <c r="X6231" t="b">
        <f t="shared" si="988"/>
        <v>0</v>
      </c>
      <c r="Y6231" t="b">
        <f t="shared" si="989"/>
        <v>0</v>
      </c>
      <c r="Z6231" t="b">
        <v>0</v>
      </c>
    </row>
    <row r="6232" spans="1:26" x14ac:dyDescent="0.25">
      <c r="A6232" t="s">
        <v>6094</v>
      </c>
      <c r="B6232">
        <v>0</v>
      </c>
      <c r="C6232">
        <v>0</v>
      </c>
      <c r="D6232" t="s">
        <v>6095</v>
      </c>
      <c r="E6232" t="s">
        <v>52</v>
      </c>
      <c r="F6232" t="s">
        <v>8</v>
      </c>
      <c r="G6232" t="b">
        <v>0</v>
      </c>
      <c r="H6232" t="s">
        <v>61</v>
      </c>
      <c r="I6232" t="s">
        <v>62</v>
      </c>
      <c r="J6232" t="s">
        <v>1780</v>
      </c>
      <c r="K6232" t="s">
        <v>1781</v>
      </c>
      <c r="P6232" t="b">
        <f t="shared" si="980"/>
        <v>0</v>
      </c>
      <c r="Q6232" t="b">
        <f t="shared" si="981"/>
        <v>0</v>
      </c>
      <c r="R6232" t="b">
        <f t="shared" si="982"/>
        <v>0</v>
      </c>
      <c r="S6232" t="b">
        <f t="shared" si="983"/>
        <v>0</v>
      </c>
      <c r="T6232" t="b">
        <f t="shared" si="984"/>
        <v>1</v>
      </c>
      <c r="U6232" t="b">
        <f t="shared" si="985"/>
        <v>0</v>
      </c>
      <c r="V6232" t="b">
        <f t="shared" si="986"/>
        <v>0</v>
      </c>
      <c r="W6232" t="b">
        <f t="shared" si="987"/>
        <v>0</v>
      </c>
      <c r="X6232" t="b">
        <f t="shared" si="988"/>
        <v>0</v>
      </c>
      <c r="Y6232" t="b">
        <f t="shared" si="989"/>
        <v>0</v>
      </c>
      <c r="Z6232" t="b">
        <v>0</v>
      </c>
    </row>
    <row r="6233" spans="1:26" x14ac:dyDescent="0.25">
      <c r="A6233" t="s">
        <v>5517</v>
      </c>
      <c r="B6233">
        <v>0</v>
      </c>
      <c r="C6233">
        <v>0</v>
      </c>
      <c r="D6233" t="s">
        <v>5518</v>
      </c>
      <c r="E6233" t="s">
        <v>52</v>
      </c>
      <c r="F6233" t="s">
        <v>8</v>
      </c>
      <c r="G6233" t="b">
        <v>0</v>
      </c>
      <c r="H6233" t="s">
        <v>61</v>
      </c>
      <c r="I6233" t="s">
        <v>62</v>
      </c>
      <c r="J6233" t="s">
        <v>1780</v>
      </c>
      <c r="K6233" t="s">
        <v>1781</v>
      </c>
      <c r="P6233" t="b">
        <f t="shared" si="980"/>
        <v>0</v>
      </c>
      <c r="Q6233" t="b">
        <f t="shared" si="981"/>
        <v>0</v>
      </c>
      <c r="R6233" t="b">
        <f t="shared" si="982"/>
        <v>0</v>
      </c>
      <c r="S6233" t="b">
        <f t="shared" si="983"/>
        <v>0</v>
      </c>
      <c r="T6233" t="b">
        <f t="shared" si="984"/>
        <v>1</v>
      </c>
      <c r="U6233" t="b">
        <f t="shared" si="985"/>
        <v>0</v>
      </c>
      <c r="V6233" t="b">
        <f t="shared" si="986"/>
        <v>0</v>
      </c>
      <c r="W6233" t="b">
        <f t="shared" si="987"/>
        <v>0</v>
      </c>
      <c r="X6233" t="b">
        <f t="shared" si="988"/>
        <v>0</v>
      </c>
      <c r="Y6233" t="b">
        <f t="shared" si="989"/>
        <v>0</v>
      </c>
      <c r="Z6233" t="b">
        <v>0</v>
      </c>
    </row>
    <row r="6234" spans="1:26" x14ac:dyDescent="0.25">
      <c r="A6234" t="s">
        <v>8859</v>
      </c>
      <c r="B6234">
        <v>0</v>
      </c>
      <c r="C6234">
        <v>0</v>
      </c>
      <c r="D6234" t="s">
        <v>8860</v>
      </c>
      <c r="E6234" t="s">
        <v>52</v>
      </c>
      <c r="F6234" t="s">
        <v>8</v>
      </c>
      <c r="G6234" t="b">
        <v>0</v>
      </c>
      <c r="H6234" t="s">
        <v>61</v>
      </c>
      <c r="I6234" t="s">
        <v>62</v>
      </c>
      <c r="J6234" t="s">
        <v>1780</v>
      </c>
      <c r="K6234" t="s">
        <v>1781</v>
      </c>
      <c r="P6234" t="b">
        <f t="shared" si="980"/>
        <v>0</v>
      </c>
      <c r="Q6234" t="b">
        <f t="shared" si="981"/>
        <v>0</v>
      </c>
      <c r="R6234" t="b">
        <f t="shared" si="982"/>
        <v>0</v>
      </c>
      <c r="S6234" t="b">
        <f t="shared" si="983"/>
        <v>0</v>
      </c>
      <c r="T6234" t="b">
        <f t="shared" si="984"/>
        <v>1</v>
      </c>
      <c r="U6234" t="b">
        <f t="shared" si="985"/>
        <v>0</v>
      </c>
      <c r="V6234" t="b">
        <f t="shared" si="986"/>
        <v>0</v>
      </c>
      <c r="W6234" t="b">
        <f t="shared" si="987"/>
        <v>0</v>
      </c>
      <c r="X6234" t="b">
        <f t="shared" si="988"/>
        <v>0</v>
      </c>
      <c r="Y6234" t="b">
        <f t="shared" si="989"/>
        <v>0</v>
      </c>
      <c r="Z6234" t="b">
        <v>0</v>
      </c>
    </row>
    <row r="6235" spans="1:26" x14ac:dyDescent="0.25">
      <c r="A6235" t="s">
        <v>8877</v>
      </c>
      <c r="B6235">
        <v>0</v>
      </c>
      <c r="C6235">
        <v>0</v>
      </c>
      <c r="D6235" t="s">
        <v>8878</v>
      </c>
      <c r="E6235" t="s">
        <v>52</v>
      </c>
      <c r="F6235" t="s">
        <v>8</v>
      </c>
      <c r="G6235" t="b">
        <v>0</v>
      </c>
      <c r="H6235" t="s">
        <v>61</v>
      </c>
      <c r="I6235" t="s">
        <v>62</v>
      </c>
      <c r="J6235" t="s">
        <v>1780</v>
      </c>
      <c r="K6235" t="s">
        <v>1781</v>
      </c>
      <c r="P6235" t="b">
        <f t="shared" si="980"/>
        <v>0</v>
      </c>
      <c r="Q6235" t="b">
        <f t="shared" si="981"/>
        <v>0</v>
      </c>
      <c r="R6235" t="b">
        <f t="shared" si="982"/>
        <v>0</v>
      </c>
      <c r="S6235" t="b">
        <f t="shared" si="983"/>
        <v>0</v>
      </c>
      <c r="T6235" t="b">
        <f t="shared" si="984"/>
        <v>1</v>
      </c>
      <c r="U6235" t="b">
        <f t="shared" si="985"/>
        <v>0</v>
      </c>
      <c r="V6235" t="b">
        <f t="shared" si="986"/>
        <v>0</v>
      </c>
      <c r="W6235" t="b">
        <f t="shared" si="987"/>
        <v>0</v>
      </c>
      <c r="X6235" t="b">
        <f t="shared" si="988"/>
        <v>0</v>
      </c>
      <c r="Y6235" t="b">
        <f t="shared" si="989"/>
        <v>0</v>
      </c>
      <c r="Z6235" t="b">
        <v>0</v>
      </c>
    </row>
    <row r="6236" spans="1:26" x14ac:dyDescent="0.25">
      <c r="A6236" t="s">
        <v>7790</v>
      </c>
      <c r="B6236">
        <v>0</v>
      </c>
      <c r="C6236">
        <v>0</v>
      </c>
      <c r="D6236" t="s">
        <v>7791</v>
      </c>
      <c r="E6236" t="s">
        <v>52</v>
      </c>
      <c r="F6236" t="s">
        <v>8</v>
      </c>
      <c r="G6236" t="b">
        <v>0</v>
      </c>
      <c r="H6236" t="s">
        <v>61</v>
      </c>
      <c r="I6236" t="s">
        <v>62</v>
      </c>
      <c r="J6236" t="s">
        <v>1780</v>
      </c>
      <c r="K6236" t="s">
        <v>1781</v>
      </c>
      <c r="P6236" t="b">
        <f t="shared" si="980"/>
        <v>0</v>
      </c>
      <c r="Q6236" t="b">
        <f t="shared" si="981"/>
        <v>0</v>
      </c>
      <c r="R6236" t="b">
        <f t="shared" si="982"/>
        <v>0</v>
      </c>
      <c r="S6236" t="b">
        <f t="shared" si="983"/>
        <v>0</v>
      </c>
      <c r="T6236" t="b">
        <f t="shared" si="984"/>
        <v>1</v>
      </c>
      <c r="U6236" t="b">
        <f t="shared" si="985"/>
        <v>0</v>
      </c>
      <c r="V6236" t="b">
        <f t="shared" si="986"/>
        <v>0</v>
      </c>
      <c r="W6236" t="b">
        <f t="shared" si="987"/>
        <v>0</v>
      </c>
      <c r="X6236" t="b">
        <f t="shared" si="988"/>
        <v>0</v>
      </c>
      <c r="Y6236" t="b">
        <f t="shared" si="989"/>
        <v>0</v>
      </c>
      <c r="Z6236" t="b">
        <v>0</v>
      </c>
    </row>
    <row r="6237" spans="1:26" x14ac:dyDescent="0.25">
      <c r="A6237" t="s">
        <v>1778</v>
      </c>
      <c r="B6237">
        <v>0</v>
      </c>
      <c r="C6237">
        <v>0</v>
      </c>
      <c r="D6237" t="s">
        <v>1779</v>
      </c>
      <c r="E6237" t="s">
        <v>52</v>
      </c>
      <c r="F6237" t="s">
        <v>8</v>
      </c>
      <c r="G6237" t="b">
        <v>0</v>
      </c>
      <c r="H6237" t="s">
        <v>61</v>
      </c>
      <c r="I6237" t="s">
        <v>62</v>
      </c>
      <c r="J6237" t="s">
        <v>1780</v>
      </c>
      <c r="K6237" t="s">
        <v>1781</v>
      </c>
      <c r="P6237" t="b">
        <f t="shared" si="980"/>
        <v>0</v>
      </c>
      <c r="Q6237" t="b">
        <f t="shared" si="981"/>
        <v>0</v>
      </c>
      <c r="R6237" t="b">
        <f t="shared" si="982"/>
        <v>0</v>
      </c>
      <c r="S6237" t="b">
        <f t="shared" si="983"/>
        <v>0</v>
      </c>
      <c r="T6237" t="b">
        <f t="shared" si="984"/>
        <v>1</v>
      </c>
      <c r="U6237" t="b">
        <f t="shared" si="985"/>
        <v>0</v>
      </c>
      <c r="V6237" t="b">
        <f t="shared" si="986"/>
        <v>0</v>
      </c>
      <c r="W6237" t="b">
        <f t="shared" si="987"/>
        <v>0</v>
      </c>
      <c r="X6237" t="b">
        <f t="shared" si="988"/>
        <v>0</v>
      </c>
      <c r="Y6237" t="b">
        <f t="shared" si="989"/>
        <v>0</v>
      </c>
      <c r="Z6237" t="b">
        <v>0</v>
      </c>
    </row>
    <row r="6238" spans="1:26" x14ac:dyDescent="0.25">
      <c r="A6238" t="s">
        <v>4241</v>
      </c>
      <c r="B6238">
        <v>0</v>
      </c>
      <c r="C6238">
        <v>0</v>
      </c>
      <c r="D6238" t="s">
        <v>4242</v>
      </c>
      <c r="E6238" t="s">
        <v>52</v>
      </c>
      <c r="F6238" t="s">
        <v>8</v>
      </c>
      <c r="G6238" t="b">
        <v>0</v>
      </c>
      <c r="H6238" t="s">
        <v>61</v>
      </c>
      <c r="I6238" t="s">
        <v>62</v>
      </c>
      <c r="J6238" t="s">
        <v>1780</v>
      </c>
      <c r="K6238" t="s">
        <v>1781</v>
      </c>
      <c r="P6238" t="b">
        <f t="shared" si="980"/>
        <v>0</v>
      </c>
      <c r="Q6238" t="b">
        <f t="shared" si="981"/>
        <v>0</v>
      </c>
      <c r="R6238" t="b">
        <f t="shared" si="982"/>
        <v>0</v>
      </c>
      <c r="S6238" t="b">
        <f t="shared" si="983"/>
        <v>0</v>
      </c>
      <c r="T6238" t="b">
        <f t="shared" si="984"/>
        <v>1</v>
      </c>
      <c r="U6238" t="b">
        <f t="shared" si="985"/>
        <v>0</v>
      </c>
      <c r="V6238" t="b">
        <f t="shared" si="986"/>
        <v>0</v>
      </c>
      <c r="W6238" t="b">
        <f t="shared" si="987"/>
        <v>0</v>
      </c>
      <c r="X6238" t="b">
        <f t="shared" si="988"/>
        <v>0</v>
      </c>
      <c r="Y6238" t="b">
        <f t="shared" si="989"/>
        <v>0</v>
      </c>
      <c r="Z6238" t="b">
        <v>0</v>
      </c>
    </row>
    <row r="6239" spans="1:26" x14ac:dyDescent="0.25">
      <c r="A6239" t="s">
        <v>3190</v>
      </c>
      <c r="B6239">
        <v>0</v>
      </c>
      <c r="C6239">
        <v>0</v>
      </c>
      <c r="D6239" t="s">
        <v>3191</v>
      </c>
      <c r="E6239" t="s">
        <v>52</v>
      </c>
      <c r="F6239" t="s">
        <v>8</v>
      </c>
      <c r="G6239" t="b">
        <v>0</v>
      </c>
      <c r="H6239" t="s">
        <v>61</v>
      </c>
      <c r="I6239" t="s">
        <v>62</v>
      </c>
      <c r="J6239" t="s">
        <v>1780</v>
      </c>
      <c r="K6239" t="s">
        <v>1781</v>
      </c>
      <c r="P6239" t="b">
        <f t="shared" si="980"/>
        <v>0</v>
      </c>
      <c r="Q6239" t="b">
        <f t="shared" si="981"/>
        <v>0</v>
      </c>
      <c r="R6239" t="b">
        <f t="shared" si="982"/>
        <v>0</v>
      </c>
      <c r="S6239" t="b">
        <f t="shared" si="983"/>
        <v>0</v>
      </c>
      <c r="T6239" t="b">
        <f t="shared" si="984"/>
        <v>1</v>
      </c>
      <c r="U6239" t="b">
        <f t="shared" si="985"/>
        <v>0</v>
      </c>
      <c r="V6239" t="b">
        <f t="shared" si="986"/>
        <v>0</v>
      </c>
      <c r="W6239" t="b">
        <f t="shared" si="987"/>
        <v>0</v>
      </c>
      <c r="X6239" t="b">
        <f t="shared" si="988"/>
        <v>0</v>
      </c>
      <c r="Y6239" t="b">
        <f t="shared" si="989"/>
        <v>0</v>
      </c>
      <c r="Z6239" t="b">
        <v>0</v>
      </c>
    </row>
    <row r="6240" spans="1:26" x14ac:dyDescent="0.25">
      <c r="A6240" t="s">
        <v>7806</v>
      </c>
      <c r="B6240">
        <v>0</v>
      </c>
      <c r="C6240">
        <v>0</v>
      </c>
      <c r="D6240" t="s">
        <v>7807</v>
      </c>
      <c r="E6240" t="s">
        <v>52</v>
      </c>
      <c r="F6240" t="s">
        <v>8</v>
      </c>
      <c r="G6240" t="b">
        <v>0</v>
      </c>
      <c r="H6240" t="s">
        <v>61</v>
      </c>
      <c r="I6240" t="s">
        <v>62</v>
      </c>
      <c r="J6240" t="s">
        <v>1780</v>
      </c>
      <c r="K6240" t="s">
        <v>1781</v>
      </c>
      <c r="P6240" t="b">
        <f t="shared" si="980"/>
        <v>0</v>
      </c>
      <c r="Q6240" t="b">
        <f t="shared" si="981"/>
        <v>0</v>
      </c>
      <c r="R6240" t="b">
        <f t="shared" si="982"/>
        <v>0</v>
      </c>
      <c r="S6240" t="b">
        <f t="shared" si="983"/>
        <v>0</v>
      </c>
      <c r="T6240" t="b">
        <f t="shared" si="984"/>
        <v>1</v>
      </c>
      <c r="U6240" t="b">
        <f t="shared" si="985"/>
        <v>0</v>
      </c>
      <c r="V6240" t="b">
        <f t="shared" si="986"/>
        <v>0</v>
      </c>
      <c r="W6240" t="b">
        <f t="shared" si="987"/>
        <v>0</v>
      </c>
      <c r="X6240" t="b">
        <f t="shared" si="988"/>
        <v>0</v>
      </c>
      <c r="Y6240" t="b">
        <f t="shared" si="989"/>
        <v>0</v>
      </c>
      <c r="Z6240" t="b">
        <v>0</v>
      </c>
    </row>
    <row r="6241" spans="1:26" x14ac:dyDescent="0.25">
      <c r="A6241" t="s">
        <v>8284</v>
      </c>
      <c r="B6241">
        <v>0</v>
      </c>
      <c r="C6241">
        <v>0</v>
      </c>
      <c r="D6241" t="s">
        <v>8285</v>
      </c>
      <c r="E6241" t="s">
        <v>52</v>
      </c>
      <c r="F6241" t="s">
        <v>8</v>
      </c>
      <c r="G6241" t="b">
        <v>0</v>
      </c>
      <c r="H6241" t="s">
        <v>61</v>
      </c>
      <c r="I6241" t="s">
        <v>62</v>
      </c>
      <c r="J6241" t="s">
        <v>1780</v>
      </c>
      <c r="K6241" t="s">
        <v>1781</v>
      </c>
      <c r="P6241" t="b">
        <f t="shared" si="980"/>
        <v>0</v>
      </c>
      <c r="Q6241" t="b">
        <f t="shared" si="981"/>
        <v>0</v>
      </c>
      <c r="R6241" t="b">
        <f t="shared" si="982"/>
        <v>0</v>
      </c>
      <c r="S6241" t="b">
        <f t="shared" si="983"/>
        <v>0</v>
      </c>
      <c r="T6241" t="b">
        <f t="shared" si="984"/>
        <v>1</v>
      </c>
      <c r="U6241" t="b">
        <f t="shared" si="985"/>
        <v>0</v>
      </c>
      <c r="V6241" t="b">
        <f t="shared" si="986"/>
        <v>0</v>
      </c>
      <c r="W6241" t="b">
        <f t="shared" si="987"/>
        <v>0</v>
      </c>
      <c r="X6241" t="b">
        <f t="shared" si="988"/>
        <v>0</v>
      </c>
      <c r="Y6241" t="b">
        <f t="shared" si="989"/>
        <v>0</v>
      </c>
      <c r="Z6241" t="b">
        <v>0</v>
      </c>
    </row>
    <row r="6242" spans="1:26" x14ac:dyDescent="0.25">
      <c r="A6242" t="s">
        <v>4253</v>
      </c>
      <c r="B6242">
        <v>0</v>
      </c>
      <c r="C6242">
        <v>0</v>
      </c>
      <c r="D6242" t="s">
        <v>4254</v>
      </c>
      <c r="E6242" t="s">
        <v>52</v>
      </c>
      <c r="F6242" t="s">
        <v>8</v>
      </c>
      <c r="G6242" t="b">
        <v>0</v>
      </c>
      <c r="H6242" t="s">
        <v>61</v>
      </c>
      <c r="I6242" t="s">
        <v>62</v>
      </c>
      <c r="J6242" t="s">
        <v>1780</v>
      </c>
      <c r="K6242" t="s">
        <v>1781</v>
      </c>
      <c r="P6242" t="b">
        <f t="shared" si="980"/>
        <v>0</v>
      </c>
      <c r="Q6242" t="b">
        <f t="shared" si="981"/>
        <v>0</v>
      </c>
      <c r="R6242" t="b">
        <f t="shared" si="982"/>
        <v>0</v>
      </c>
      <c r="S6242" t="b">
        <f t="shared" si="983"/>
        <v>0</v>
      </c>
      <c r="T6242" t="b">
        <f t="shared" si="984"/>
        <v>1</v>
      </c>
      <c r="U6242" t="b">
        <f t="shared" si="985"/>
        <v>0</v>
      </c>
      <c r="V6242" t="b">
        <f t="shared" si="986"/>
        <v>0</v>
      </c>
      <c r="W6242" t="b">
        <f t="shared" si="987"/>
        <v>0</v>
      </c>
      <c r="X6242" t="b">
        <f t="shared" si="988"/>
        <v>0</v>
      </c>
      <c r="Y6242" t="b">
        <f t="shared" si="989"/>
        <v>0</v>
      </c>
      <c r="Z6242" t="b">
        <v>0</v>
      </c>
    </row>
    <row r="6243" spans="1:26" x14ac:dyDescent="0.25">
      <c r="A6243" t="s">
        <v>5222</v>
      </c>
      <c r="B6243">
        <v>0</v>
      </c>
      <c r="C6243">
        <v>0</v>
      </c>
      <c r="D6243" t="s">
        <v>5223</v>
      </c>
      <c r="E6243" t="s">
        <v>52</v>
      </c>
      <c r="F6243" t="s">
        <v>8</v>
      </c>
      <c r="G6243" t="b">
        <v>0</v>
      </c>
      <c r="H6243" t="s">
        <v>61</v>
      </c>
      <c r="I6243" t="s">
        <v>62</v>
      </c>
      <c r="J6243" t="s">
        <v>63</v>
      </c>
      <c r="K6243" t="s">
        <v>64</v>
      </c>
      <c r="P6243" t="b">
        <f t="shared" si="980"/>
        <v>0</v>
      </c>
      <c r="Q6243" t="b">
        <f t="shared" si="981"/>
        <v>0</v>
      </c>
      <c r="R6243" t="b">
        <f t="shared" si="982"/>
        <v>0</v>
      </c>
      <c r="S6243" t="b">
        <f t="shared" si="983"/>
        <v>0</v>
      </c>
      <c r="T6243" t="b">
        <f t="shared" si="984"/>
        <v>1</v>
      </c>
      <c r="U6243" t="b">
        <f t="shared" si="985"/>
        <v>0</v>
      </c>
      <c r="V6243" t="b">
        <f t="shared" si="986"/>
        <v>0</v>
      </c>
      <c r="W6243" t="b">
        <f t="shared" si="987"/>
        <v>0</v>
      </c>
      <c r="X6243" t="b">
        <f t="shared" si="988"/>
        <v>0</v>
      </c>
      <c r="Y6243" t="b">
        <f t="shared" si="989"/>
        <v>0</v>
      </c>
      <c r="Z6243" t="b">
        <v>0</v>
      </c>
    </row>
    <row r="6244" spans="1:26" x14ac:dyDescent="0.25">
      <c r="A6244" t="s">
        <v>7687</v>
      </c>
      <c r="B6244">
        <v>0</v>
      </c>
      <c r="C6244">
        <v>0</v>
      </c>
      <c r="D6244" t="s">
        <v>7688</v>
      </c>
      <c r="E6244" t="s">
        <v>52</v>
      </c>
      <c r="F6244" t="s">
        <v>8</v>
      </c>
      <c r="G6244" t="b">
        <v>0</v>
      </c>
      <c r="H6244" t="s">
        <v>61</v>
      </c>
      <c r="I6244" t="s">
        <v>62</v>
      </c>
      <c r="J6244" t="s">
        <v>63</v>
      </c>
      <c r="K6244" t="s">
        <v>64</v>
      </c>
      <c r="P6244" t="b">
        <f t="shared" si="980"/>
        <v>0</v>
      </c>
      <c r="Q6244" t="b">
        <f t="shared" si="981"/>
        <v>0</v>
      </c>
      <c r="R6244" t="b">
        <f t="shared" si="982"/>
        <v>0</v>
      </c>
      <c r="S6244" t="b">
        <f t="shared" si="983"/>
        <v>0</v>
      </c>
      <c r="T6244" t="b">
        <f t="shared" si="984"/>
        <v>1</v>
      </c>
      <c r="U6244" t="b">
        <f t="shared" si="985"/>
        <v>0</v>
      </c>
      <c r="V6244" t="b">
        <f t="shared" si="986"/>
        <v>0</v>
      </c>
      <c r="W6244" t="b">
        <f t="shared" si="987"/>
        <v>0</v>
      </c>
      <c r="X6244" t="b">
        <f t="shared" si="988"/>
        <v>0</v>
      </c>
      <c r="Y6244" t="b">
        <f t="shared" si="989"/>
        <v>0</v>
      </c>
      <c r="Z6244" t="b">
        <v>0</v>
      </c>
    </row>
    <row r="6245" spans="1:26" x14ac:dyDescent="0.25">
      <c r="A6245" t="s">
        <v>7699</v>
      </c>
      <c r="B6245">
        <v>0</v>
      </c>
      <c r="C6245">
        <v>0</v>
      </c>
      <c r="D6245" t="s">
        <v>7700</v>
      </c>
      <c r="E6245" t="s">
        <v>52</v>
      </c>
      <c r="F6245" t="s">
        <v>8</v>
      </c>
      <c r="G6245" t="b">
        <v>0</v>
      </c>
      <c r="H6245" t="s">
        <v>61</v>
      </c>
      <c r="I6245" t="s">
        <v>62</v>
      </c>
      <c r="J6245" t="s">
        <v>63</v>
      </c>
      <c r="K6245" t="s">
        <v>64</v>
      </c>
      <c r="P6245" t="b">
        <f t="shared" si="980"/>
        <v>0</v>
      </c>
      <c r="Q6245" t="b">
        <f t="shared" si="981"/>
        <v>0</v>
      </c>
      <c r="R6245" t="b">
        <f t="shared" si="982"/>
        <v>0</v>
      </c>
      <c r="S6245" t="b">
        <f t="shared" si="983"/>
        <v>0</v>
      </c>
      <c r="T6245" t="b">
        <f t="shared" si="984"/>
        <v>1</v>
      </c>
      <c r="U6245" t="b">
        <f t="shared" si="985"/>
        <v>0</v>
      </c>
      <c r="V6245" t="b">
        <f t="shared" si="986"/>
        <v>0</v>
      </c>
      <c r="W6245" t="b">
        <f t="shared" si="987"/>
        <v>0</v>
      </c>
      <c r="X6245" t="b">
        <f t="shared" si="988"/>
        <v>0</v>
      </c>
      <c r="Y6245" t="b">
        <f t="shared" si="989"/>
        <v>0</v>
      </c>
      <c r="Z6245" t="b">
        <v>0</v>
      </c>
    </row>
    <row r="6246" spans="1:26" x14ac:dyDescent="0.25">
      <c r="A6246" t="s">
        <v>5555</v>
      </c>
      <c r="B6246">
        <v>0</v>
      </c>
      <c r="C6246">
        <v>0</v>
      </c>
      <c r="D6246" t="s">
        <v>5556</v>
      </c>
      <c r="E6246" t="s">
        <v>52</v>
      </c>
      <c r="F6246" t="s">
        <v>8</v>
      </c>
      <c r="G6246" t="b">
        <v>0</v>
      </c>
      <c r="H6246" t="s">
        <v>61</v>
      </c>
      <c r="I6246" t="s">
        <v>62</v>
      </c>
      <c r="J6246" t="s">
        <v>63</v>
      </c>
      <c r="K6246" t="s">
        <v>64</v>
      </c>
      <c r="P6246" t="b">
        <f t="shared" si="980"/>
        <v>0</v>
      </c>
      <c r="Q6246" t="b">
        <f t="shared" si="981"/>
        <v>0</v>
      </c>
      <c r="R6246" t="b">
        <f t="shared" si="982"/>
        <v>0</v>
      </c>
      <c r="S6246" t="b">
        <f t="shared" si="983"/>
        <v>0</v>
      </c>
      <c r="T6246" t="b">
        <f t="shared" si="984"/>
        <v>1</v>
      </c>
      <c r="U6246" t="b">
        <f t="shared" si="985"/>
        <v>0</v>
      </c>
      <c r="V6246" t="b">
        <f t="shared" si="986"/>
        <v>0</v>
      </c>
      <c r="W6246" t="b">
        <f t="shared" si="987"/>
        <v>0</v>
      </c>
      <c r="X6246" t="b">
        <f t="shared" si="988"/>
        <v>0</v>
      </c>
      <c r="Y6246" t="b">
        <f t="shared" si="989"/>
        <v>0</v>
      </c>
      <c r="Z6246" t="b">
        <v>0</v>
      </c>
    </row>
    <row r="6247" spans="1:26" x14ac:dyDescent="0.25">
      <c r="A6247" t="s">
        <v>5249</v>
      </c>
      <c r="B6247">
        <v>0</v>
      </c>
      <c r="C6247">
        <v>0</v>
      </c>
      <c r="D6247" t="s">
        <v>5250</v>
      </c>
      <c r="E6247" t="s">
        <v>52</v>
      </c>
      <c r="F6247" t="s">
        <v>8</v>
      </c>
      <c r="G6247" t="b">
        <v>0</v>
      </c>
      <c r="H6247" t="s">
        <v>61</v>
      </c>
      <c r="I6247" t="s">
        <v>62</v>
      </c>
      <c r="J6247" t="s">
        <v>63</v>
      </c>
      <c r="K6247" t="s">
        <v>64</v>
      </c>
      <c r="P6247" t="b">
        <f t="shared" si="980"/>
        <v>0</v>
      </c>
      <c r="Q6247" t="b">
        <f t="shared" si="981"/>
        <v>0</v>
      </c>
      <c r="R6247" t="b">
        <f t="shared" si="982"/>
        <v>0</v>
      </c>
      <c r="S6247" t="b">
        <f t="shared" si="983"/>
        <v>0</v>
      </c>
      <c r="T6247" t="b">
        <f t="shared" si="984"/>
        <v>1</v>
      </c>
      <c r="U6247" t="b">
        <f t="shared" si="985"/>
        <v>0</v>
      </c>
      <c r="V6247" t="b">
        <f t="shared" si="986"/>
        <v>0</v>
      </c>
      <c r="W6247" t="b">
        <f t="shared" si="987"/>
        <v>0</v>
      </c>
      <c r="X6247" t="b">
        <f t="shared" si="988"/>
        <v>0</v>
      </c>
      <c r="Y6247" t="b">
        <f t="shared" si="989"/>
        <v>0</v>
      </c>
      <c r="Z6247" t="b">
        <v>0</v>
      </c>
    </row>
    <row r="6248" spans="1:26" x14ac:dyDescent="0.25">
      <c r="A6248" t="s">
        <v>1862</v>
      </c>
      <c r="B6248">
        <v>0</v>
      </c>
      <c r="C6248">
        <v>0</v>
      </c>
      <c r="D6248" t="s">
        <v>1863</v>
      </c>
      <c r="E6248" t="s">
        <v>52</v>
      </c>
      <c r="F6248" t="s">
        <v>8</v>
      </c>
      <c r="G6248" t="b">
        <v>0</v>
      </c>
      <c r="H6248" t="s">
        <v>61</v>
      </c>
      <c r="I6248" t="s">
        <v>62</v>
      </c>
      <c r="J6248" t="s">
        <v>63</v>
      </c>
      <c r="K6248" t="s">
        <v>64</v>
      </c>
      <c r="P6248" t="b">
        <f t="shared" si="980"/>
        <v>0</v>
      </c>
      <c r="Q6248" t="b">
        <f t="shared" si="981"/>
        <v>0</v>
      </c>
      <c r="R6248" t="b">
        <f t="shared" si="982"/>
        <v>0</v>
      </c>
      <c r="S6248" t="b">
        <f t="shared" si="983"/>
        <v>0</v>
      </c>
      <c r="T6248" t="b">
        <f t="shared" si="984"/>
        <v>1</v>
      </c>
      <c r="U6248" t="b">
        <f t="shared" si="985"/>
        <v>0</v>
      </c>
      <c r="V6248" t="b">
        <f t="shared" si="986"/>
        <v>0</v>
      </c>
      <c r="W6248" t="b">
        <f t="shared" si="987"/>
        <v>0</v>
      </c>
      <c r="X6248" t="b">
        <f t="shared" si="988"/>
        <v>0</v>
      </c>
      <c r="Y6248" t="b">
        <f t="shared" si="989"/>
        <v>0</v>
      </c>
      <c r="Z6248" t="b">
        <v>0</v>
      </c>
    </row>
    <row r="6249" spans="1:26" x14ac:dyDescent="0.25">
      <c r="A6249" t="s">
        <v>324</v>
      </c>
      <c r="B6249">
        <v>0</v>
      </c>
      <c r="C6249">
        <v>0</v>
      </c>
      <c r="D6249" t="s">
        <v>325</v>
      </c>
      <c r="E6249" t="s">
        <v>52</v>
      </c>
      <c r="F6249" t="s">
        <v>8</v>
      </c>
      <c r="G6249" t="b">
        <v>0</v>
      </c>
      <c r="H6249" t="s">
        <v>61</v>
      </c>
      <c r="I6249" t="s">
        <v>62</v>
      </c>
      <c r="J6249" t="s">
        <v>63</v>
      </c>
      <c r="K6249" t="s">
        <v>64</v>
      </c>
      <c r="P6249" t="b">
        <f t="shared" si="980"/>
        <v>0</v>
      </c>
      <c r="Q6249" t="b">
        <f t="shared" si="981"/>
        <v>0</v>
      </c>
      <c r="R6249" t="b">
        <f t="shared" si="982"/>
        <v>0</v>
      </c>
      <c r="S6249" t="b">
        <f t="shared" si="983"/>
        <v>0</v>
      </c>
      <c r="T6249" t="b">
        <f t="shared" si="984"/>
        <v>1</v>
      </c>
      <c r="U6249" t="b">
        <f t="shared" si="985"/>
        <v>0</v>
      </c>
      <c r="V6249" t="b">
        <f t="shared" si="986"/>
        <v>0</v>
      </c>
      <c r="W6249" t="b">
        <f t="shared" si="987"/>
        <v>0</v>
      </c>
      <c r="X6249" t="b">
        <f t="shared" si="988"/>
        <v>0</v>
      </c>
      <c r="Y6249" t="b">
        <f t="shared" si="989"/>
        <v>0</v>
      </c>
      <c r="Z6249" t="b">
        <v>0</v>
      </c>
    </row>
    <row r="6250" spans="1:26" x14ac:dyDescent="0.25">
      <c r="A6250" t="s">
        <v>59</v>
      </c>
      <c r="B6250">
        <v>0</v>
      </c>
      <c r="C6250">
        <v>0</v>
      </c>
      <c r="D6250" t="s">
        <v>60</v>
      </c>
      <c r="E6250" t="s">
        <v>52</v>
      </c>
      <c r="F6250" t="s">
        <v>8</v>
      </c>
      <c r="G6250" t="b">
        <v>0</v>
      </c>
      <c r="H6250" t="s">
        <v>61</v>
      </c>
      <c r="I6250" t="s">
        <v>62</v>
      </c>
      <c r="J6250" t="s">
        <v>63</v>
      </c>
      <c r="K6250" t="s">
        <v>64</v>
      </c>
      <c r="P6250" t="b">
        <f t="shared" si="980"/>
        <v>0</v>
      </c>
      <c r="Q6250" t="b">
        <f t="shared" si="981"/>
        <v>0</v>
      </c>
      <c r="R6250" t="b">
        <f t="shared" si="982"/>
        <v>0</v>
      </c>
      <c r="S6250" t="b">
        <f t="shared" si="983"/>
        <v>0</v>
      </c>
      <c r="T6250" t="b">
        <f t="shared" si="984"/>
        <v>1</v>
      </c>
      <c r="U6250" t="b">
        <f t="shared" si="985"/>
        <v>0</v>
      </c>
      <c r="V6250" t="b">
        <f t="shared" si="986"/>
        <v>0</v>
      </c>
      <c r="W6250" t="b">
        <f t="shared" si="987"/>
        <v>0</v>
      </c>
      <c r="X6250" t="b">
        <f t="shared" si="988"/>
        <v>0</v>
      </c>
      <c r="Y6250" t="b">
        <f t="shared" si="989"/>
        <v>0</v>
      </c>
      <c r="Z6250" t="b">
        <v>0</v>
      </c>
    </row>
    <row r="6251" spans="1:26" x14ac:dyDescent="0.25">
      <c r="A6251" t="s">
        <v>67</v>
      </c>
      <c r="B6251">
        <v>0</v>
      </c>
      <c r="C6251">
        <v>0</v>
      </c>
      <c r="D6251" t="s">
        <v>68</v>
      </c>
      <c r="E6251" t="s">
        <v>52</v>
      </c>
      <c r="F6251" t="s">
        <v>8</v>
      </c>
      <c r="G6251" t="b">
        <v>0</v>
      </c>
      <c r="H6251" t="s">
        <v>61</v>
      </c>
      <c r="I6251" t="s">
        <v>62</v>
      </c>
      <c r="J6251" t="s">
        <v>63</v>
      </c>
      <c r="K6251" t="s">
        <v>64</v>
      </c>
      <c r="P6251" t="b">
        <f t="shared" si="980"/>
        <v>0</v>
      </c>
      <c r="Q6251" t="b">
        <f t="shared" si="981"/>
        <v>0</v>
      </c>
      <c r="R6251" t="b">
        <f t="shared" si="982"/>
        <v>0</v>
      </c>
      <c r="S6251" t="b">
        <f t="shared" si="983"/>
        <v>0</v>
      </c>
      <c r="T6251" t="b">
        <f t="shared" si="984"/>
        <v>1</v>
      </c>
      <c r="U6251" t="b">
        <f t="shared" si="985"/>
        <v>0</v>
      </c>
      <c r="V6251" t="b">
        <f t="shared" si="986"/>
        <v>0</v>
      </c>
      <c r="W6251" t="b">
        <f t="shared" si="987"/>
        <v>0</v>
      </c>
      <c r="X6251" t="b">
        <f t="shared" si="988"/>
        <v>0</v>
      </c>
      <c r="Y6251" t="b">
        <f t="shared" si="989"/>
        <v>0</v>
      </c>
      <c r="Z6251" t="b">
        <v>0</v>
      </c>
    </row>
    <row r="6252" spans="1:26" x14ac:dyDescent="0.25">
      <c r="A6252" t="s">
        <v>6711</v>
      </c>
      <c r="B6252">
        <v>0</v>
      </c>
      <c r="C6252">
        <v>0</v>
      </c>
      <c r="D6252" t="s">
        <v>6712</v>
      </c>
      <c r="E6252" t="s">
        <v>15</v>
      </c>
      <c r="F6252" t="s">
        <v>8</v>
      </c>
      <c r="G6252" t="b">
        <v>0</v>
      </c>
      <c r="H6252" t="s">
        <v>61</v>
      </c>
      <c r="I6252" t="s">
        <v>62</v>
      </c>
      <c r="J6252" t="s">
        <v>63</v>
      </c>
      <c r="K6252" t="s">
        <v>64</v>
      </c>
      <c r="P6252" t="b">
        <f t="shared" si="980"/>
        <v>0</v>
      </c>
      <c r="Q6252" t="b">
        <f t="shared" si="981"/>
        <v>0</v>
      </c>
      <c r="R6252" t="b">
        <f t="shared" si="982"/>
        <v>0</v>
      </c>
      <c r="S6252" t="b">
        <f t="shared" si="983"/>
        <v>0</v>
      </c>
      <c r="T6252" t="b">
        <f t="shared" si="984"/>
        <v>1</v>
      </c>
      <c r="U6252" t="b">
        <f t="shared" si="985"/>
        <v>0</v>
      </c>
      <c r="V6252" t="b">
        <f t="shared" si="986"/>
        <v>0</v>
      </c>
      <c r="W6252" t="b">
        <f t="shared" si="987"/>
        <v>0</v>
      </c>
      <c r="X6252" t="b">
        <f t="shared" si="988"/>
        <v>0</v>
      </c>
      <c r="Y6252" t="b">
        <f t="shared" si="989"/>
        <v>0</v>
      </c>
      <c r="Z6252" t="b">
        <v>0</v>
      </c>
    </row>
    <row r="6253" spans="1:26" x14ac:dyDescent="0.25">
      <c r="A6253" t="s">
        <v>173</v>
      </c>
      <c r="B6253">
        <v>0</v>
      </c>
      <c r="C6253">
        <v>0</v>
      </c>
      <c r="D6253" t="s">
        <v>174</v>
      </c>
      <c r="E6253" t="s">
        <v>52</v>
      </c>
      <c r="F6253" t="s">
        <v>8</v>
      </c>
      <c r="G6253" t="b">
        <v>0</v>
      </c>
      <c r="H6253" t="s">
        <v>61</v>
      </c>
      <c r="I6253" t="s">
        <v>62</v>
      </c>
      <c r="J6253" t="s">
        <v>63</v>
      </c>
      <c r="K6253" t="s">
        <v>64</v>
      </c>
      <c r="P6253" t="b">
        <f t="shared" si="980"/>
        <v>0</v>
      </c>
      <c r="Q6253" t="b">
        <f t="shared" si="981"/>
        <v>0</v>
      </c>
      <c r="R6253" t="b">
        <f t="shared" si="982"/>
        <v>0</v>
      </c>
      <c r="S6253" t="b">
        <f t="shared" si="983"/>
        <v>0</v>
      </c>
      <c r="T6253" t="b">
        <f t="shared" si="984"/>
        <v>1</v>
      </c>
      <c r="U6253" t="b">
        <f t="shared" si="985"/>
        <v>0</v>
      </c>
      <c r="V6253" t="b">
        <f t="shared" si="986"/>
        <v>0</v>
      </c>
      <c r="W6253" t="b">
        <f t="shared" si="987"/>
        <v>0</v>
      </c>
      <c r="X6253" t="b">
        <f t="shared" si="988"/>
        <v>0</v>
      </c>
      <c r="Y6253" t="b">
        <f t="shared" si="989"/>
        <v>0</v>
      </c>
      <c r="Z6253" t="b">
        <v>0</v>
      </c>
    </row>
    <row r="6254" spans="1:26" x14ac:dyDescent="0.25">
      <c r="A6254" t="s">
        <v>373</v>
      </c>
      <c r="B6254">
        <v>0</v>
      </c>
      <c r="C6254">
        <v>0</v>
      </c>
      <c r="D6254" t="s">
        <v>374</v>
      </c>
      <c r="E6254" t="s">
        <v>52</v>
      </c>
      <c r="F6254" t="s">
        <v>8</v>
      </c>
      <c r="G6254" t="b">
        <v>0</v>
      </c>
      <c r="H6254" t="s">
        <v>61</v>
      </c>
      <c r="I6254" t="s">
        <v>62</v>
      </c>
      <c r="J6254" t="s">
        <v>63</v>
      </c>
      <c r="K6254" t="s">
        <v>64</v>
      </c>
      <c r="P6254" t="b">
        <f t="shared" si="980"/>
        <v>0</v>
      </c>
      <c r="Q6254" t="b">
        <f t="shared" si="981"/>
        <v>0</v>
      </c>
      <c r="R6254" t="b">
        <f t="shared" si="982"/>
        <v>0</v>
      </c>
      <c r="S6254" t="b">
        <f t="shared" si="983"/>
        <v>0</v>
      </c>
      <c r="T6254" t="b">
        <f t="shared" si="984"/>
        <v>1</v>
      </c>
      <c r="U6254" t="b">
        <f t="shared" si="985"/>
        <v>0</v>
      </c>
      <c r="V6254" t="b">
        <f t="shared" si="986"/>
        <v>0</v>
      </c>
      <c r="W6254" t="b">
        <f t="shared" si="987"/>
        <v>0</v>
      </c>
      <c r="X6254" t="b">
        <f t="shared" si="988"/>
        <v>0</v>
      </c>
      <c r="Y6254" t="b">
        <f t="shared" si="989"/>
        <v>0</v>
      </c>
      <c r="Z6254" t="b">
        <v>0</v>
      </c>
    </row>
    <row r="6255" spans="1:26" x14ac:dyDescent="0.25">
      <c r="A6255" t="s">
        <v>424</v>
      </c>
      <c r="B6255">
        <v>0</v>
      </c>
      <c r="C6255">
        <v>0</v>
      </c>
      <c r="D6255" t="s">
        <v>425</v>
      </c>
      <c r="E6255" t="s">
        <v>52</v>
      </c>
      <c r="F6255" t="s">
        <v>8</v>
      </c>
      <c r="G6255" t="b">
        <v>0</v>
      </c>
      <c r="H6255" t="s">
        <v>61</v>
      </c>
      <c r="I6255" t="s">
        <v>62</v>
      </c>
      <c r="J6255" t="s">
        <v>63</v>
      </c>
      <c r="K6255" t="s">
        <v>64</v>
      </c>
      <c r="P6255" t="b">
        <f t="shared" si="980"/>
        <v>0</v>
      </c>
      <c r="Q6255" t="b">
        <f t="shared" si="981"/>
        <v>0</v>
      </c>
      <c r="R6255" t="b">
        <f t="shared" si="982"/>
        <v>0</v>
      </c>
      <c r="S6255" t="b">
        <f t="shared" si="983"/>
        <v>0</v>
      </c>
      <c r="T6255" t="b">
        <f t="shared" si="984"/>
        <v>1</v>
      </c>
      <c r="U6255" t="b">
        <f t="shared" si="985"/>
        <v>0</v>
      </c>
      <c r="V6255" t="b">
        <f t="shared" si="986"/>
        <v>0</v>
      </c>
      <c r="W6255" t="b">
        <f t="shared" si="987"/>
        <v>0</v>
      </c>
      <c r="X6255" t="b">
        <f t="shared" si="988"/>
        <v>0</v>
      </c>
      <c r="Y6255" t="b">
        <f t="shared" si="989"/>
        <v>0</v>
      </c>
      <c r="Z6255" t="b">
        <v>0</v>
      </c>
    </row>
    <row r="6256" spans="1:26" x14ac:dyDescent="0.25">
      <c r="A6256" t="s">
        <v>292</v>
      </c>
      <c r="B6256">
        <v>0</v>
      </c>
      <c r="C6256">
        <v>0</v>
      </c>
      <c r="D6256" t="s">
        <v>293</v>
      </c>
      <c r="E6256" t="s">
        <v>52</v>
      </c>
      <c r="F6256" t="s">
        <v>8</v>
      </c>
      <c r="G6256" t="b">
        <v>0</v>
      </c>
      <c r="H6256" t="s">
        <v>61</v>
      </c>
      <c r="I6256" t="s">
        <v>62</v>
      </c>
      <c r="J6256" t="s">
        <v>63</v>
      </c>
      <c r="K6256" t="s">
        <v>64</v>
      </c>
      <c r="P6256" t="b">
        <f t="shared" si="980"/>
        <v>0</v>
      </c>
      <c r="Q6256" t="b">
        <f t="shared" si="981"/>
        <v>0</v>
      </c>
      <c r="R6256" t="b">
        <f t="shared" si="982"/>
        <v>0</v>
      </c>
      <c r="S6256" t="b">
        <f t="shared" si="983"/>
        <v>0</v>
      </c>
      <c r="T6256" t="b">
        <f t="shared" si="984"/>
        <v>1</v>
      </c>
      <c r="U6256" t="b">
        <f t="shared" si="985"/>
        <v>0</v>
      </c>
      <c r="V6256" t="b">
        <f t="shared" si="986"/>
        <v>0</v>
      </c>
      <c r="W6256" t="b">
        <f t="shared" si="987"/>
        <v>0</v>
      </c>
      <c r="X6256" t="b">
        <f t="shared" si="988"/>
        <v>0</v>
      </c>
      <c r="Y6256" t="b">
        <f t="shared" si="989"/>
        <v>0</v>
      </c>
      <c r="Z6256" t="b">
        <v>0</v>
      </c>
    </row>
    <row r="6257" spans="1:26" x14ac:dyDescent="0.25">
      <c r="A6257" t="s">
        <v>674</v>
      </c>
      <c r="B6257">
        <v>0</v>
      </c>
      <c r="C6257">
        <v>0</v>
      </c>
      <c r="D6257" t="s">
        <v>675</v>
      </c>
      <c r="E6257" t="s">
        <v>52</v>
      </c>
      <c r="F6257" t="s">
        <v>8</v>
      </c>
      <c r="G6257" t="b">
        <v>0</v>
      </c>
      <c r="H6257" t="s">
        <v>61</v>
      </c>
      <c r="I6257" t="s">
        <v>62</v>
      </c>
      <c r="J6257" t="s">
        <v>63</v>
      </c>
      <c r="K6257" t="s">
        <v>64</v>
      </c>
      <c r="P6257" t="b">
        <f t="shared" si="980"/>
        <v>0</v>
      </c>
      <c r="Q6257" t="b">
        <f t="shared" si="981"/>
        <v>0</v>
      </c>
      <c r="R6257" t="b">
        <f t="shared" si="982"/>
        <v>0</v>
      </c>
      <c r="S6257" t="b">
        <f t="shared" si="983"/>
        <v>0</v>
      </c>
      <c r="T6257" t="b">
        <f t="shared" si="984"/>
        <v>1</v>
      </c>
      <c r="U6257" t="b">
        <f t="shared" si="985"/>
        <v>0</v>
      </c>
      <c r="V6257" t="b">
        <f t="shared" si="986"/>
        <v>0</v>
      </c>
      <c r="W6257" t="b">
        <f t="shared" si="987"/>
        <v>0</v>
      </c>
      <c r="X6257" t="b">
        <f t="shared" si="988"/>
        <v>0</v>
      </c>
      <c r="Y6257" t="b">
        <f t="shared" si="989"/>
        <v>0</v>
      </c>
      <c r="Z6257" t="b">
        <v>0</v>
      </c>
    </row>
    <row r="6258" spans="1:26" x14ac:dyDescent="0.25">
      <c r="A6258" t="s">
        <v>1802</v>
      </c>
      <c r="B6258">
        <v>0</v>
      </c>
      <c r="C6258">
        <v>0</v>
      </c>
      <c r="D6258" t="s">
        <v>1803</v>
      </c>
      <c r="E6258" t="s">
        <v>52</v>
      </c>
      <c r="F6258" t="s">
        <v>8</v>
      </c>
      <c r="G6258" t="b">
        <v>0</v>
      </c>
      <c r="H6258" t="s">
        <v>61</v>
      </c>
      <c r="I6258" t="s">
        <v>62</v>
      </c>
      <c r="J6258" t="s">
        <v>63</v>
      </c>
      <c r="K6258" t="s">
        <v>64</v>
      </c>
      <c r="P6258" t="b">
        <f t="shared" si="980"/>
        <v>0</v>
      </c>
      <c r="Q6258" t="b">
        <f t="shared" si="981"/>
        <v>0</v>
      </c>
      <c r="R6258" t="b">
        <f t="shared" si="982"/>
        <v>0</v>
      </c>
      <c r="S6258" t="b">
        <f t="shared" si="983"/>
        <v>0</v>
      </c>
      <c r="T6258" t="b">
        <f t="shared" si="984"/>
        <v>1</v>
      </c>
      <c r="U6258" t="b">
        <f t="shared" si="985"/>
        <v>0</v>
      </c>
      <c r="V6258" t="b">
        <f t="shared" si="986"/>
        <v>0</v>
      </c>
      <c r="W6258" t="b">
        <f t="shared" si="987"/>
        <v>0</v>
      </c>
      <c r="X6258" t="b">
        <f t="shared" si="988"/>
        <v>0</v>
      </c>
      <c r="Y6258" t="b">
        <f t="shared" si="989"/>
        <v>0</v>
      </c>
      <c r="Z6258" t="b">
        <v>0</v>
      </c>
    </row>
    <row r="6259" spans="1:26" x14ac:dyDescent="0.25">
      <c r="A6259" t="s">
        <v>7275</v>
      </c>
      <c r="B6259">
        <v>0</v>
      </c>
      <c r="C6259">
        <v>0</v>
      </c>
      <c r="D6259" t="s">
        <v>7276</v>
      </c>
      <c r="E6259" t="s">
        <v>7</v>
      </c>
      <c r="F6259" t="s">
        <v>8</v>
      </c>
      <c r="G6259" t="b">
        <v>0</v>
      </c>
      <c r="H6259" t="s">
        <v>61</v>
      </c>
      <c r="I6259" t="s">
        <v>62</v>
      </c>
      <c r="J6259" t="s">
        <v>63</v>
      </c>
      <c r="K6259" t="s">
        <v>64</v>
      </c>
      <c r="P6259" t="b">
        <f t="shared" si="980"/>
        <v>0</v>
      </c>
      <c r="Q6259" t="b">
        <f t="shared" si="981"/>
        <v>0</v>
      </c>
      <c r="R6259" t="b">
        <f t="shared" si="982"/>
        <v>0</v>
      </c>
      <c r="S6259" t="b">
        <f t="shared" si="983"/>
        <v>0</v>
      </c>
      <c r="T6259" t="b">
        <f t="shared" si="984"/>
        <v>1</v>
      </c>
      <c r="U6259" t="b">
        <f t="shared" si="985"/>
        <v>0</v>
      </c>
      <c r="V6259" t="b">
        <f t="shared" si="986"/>
        <v>0</v>
      </c>
      <c r="W6259" t="b">
        <f t="shared" si="987"/>
        <v>0</v>
      </c>
      <c r="X6259" t="b">
        <f t="shared" si="988"/>
        <v>0</v>
      </c>
      <c r="Y6259" t="b">
        <f t="shared" si="989"/>
        <v>0</v>
      </c>
      <c r="Z6259" t="b">
        <v>0</v>
      </c>
    </row>
    <row r="6260" spans="1:26" x14ac:dyDescent="0.25">
      <c r="A6260" t="s">
        <v>8392</v>
      </c>
      <c r="B6260">
        <v>0</v>
      </c>
      <c r="C6260">
        <v>0</v>
      </c>
      <c r="D6260" t="s">
        <v>8393</v>
      </c>
      <c r="E6260" t="s">
        <v>15</v>
      </c>
      <c r="F6260" t="s">
        <v>8</v>
      </c>
      <c r="G6260" t="b">
        <v>0</v>
      </c>
      <c r="H6260" t="s">
        <v>61</v>
      </c>
      <c r="I6260" t="s">
        <v>62</v>
      </c>
      <c r="J6260" t="s">
        <v>63</v>
      </c>
      <c r="K6260" t="s">
        <v>64</v>
      </c>
      <c r="P6260" t="b">
        <f t="shared" si="980"/>
        <v>0</v>
      </c>
      <c r="Q6260" t="b">
        <f t="shared" si="981"/>
        <v>0</v>
      </c>
      <c r="R6260" t="b">
        <f t="shared" si="982"/>
        <v>0</v>
      </c>
      <c r="S6260" t="b">
        <f t="shared" si="983"/>
        <v>0</v>
      </c>
      <c r="T6260" t="b">
        <f t="shared" si="984"/>
        <v>1</v>
      </c>
      <c r="U6260" t="b">
        <f t="shared" si="985"/>
        <v>0</v>
      </c>
      <c r="V6260" t="b">
        <f t="shared" si="986"/>
        <v>0</v>
      </c>
      <c r="W6260" t="b">
        <f t="shared" si="987"/>
        <v>0</v>
      </c>
      <c r="X6260" t="b">
        <f t="shared" si="988"/>
        <v>0</v>
      </c>
      <c r="Y6260" t="b">
        <f t="shared" si="989"/>
        <v>0</v>
      </c>
      <c r="Z6260" t="b">
        <v>0</v>
      </c>
    </row>
    <row r="6261" spans="1:26" x14ac:dyDescent="0.25">
      <c r="A6261" t="s">
        <v>1153</v>
      </c>
      <c r="B6261">
        <v>1</v>
      </c>
      <c r="C6261">
        <v>0</v>
      </c>
      <c r="D6261" t="s">
        <v>1154</v>
      </c>
      <c r="E6261" t="s">
        <v>7</v>
      </c>
      <c r="F6261" t="s">
        <v>8</v>
      </c>
      <c r="G6261" t="b">
        <v>0</v>
      </c>
      <c r="H6261" t="s">
        <v>61</v>
      </c>
      <c r="I6261" t="s">
        <v>62</v>
      </c>
      <c r="J6261" t="s">
        <v>63</v>
      </c>
      <c r="K6261" t="s">
        <v>64</v>
      </c>
      <c r="P6261" t="b">
        <f t="shared" si="980"/>
        <v>0</v>
      </c>
      <c r="Q6261" t="b">
        <f t="shared" si="981"/>
        <v>0</v>
      </c>
      <c r="R6261" t="b">
        <f t="shared" si="982"/>
        <v>0</v>
      </c>
      <c r="S6261" t="b">
        <f t="shared" si="983"/>
        <v>0</v>
      </c>
      <c r="T6261" t="b">
        <f t="shared" si="984"/>
        <v>1</v>
      </c>
      <c r="U6261" t="b">
        <f t="shared" si="985"/>
        <v>0</v>
      </c>
      <c r="V6261" t="b">
        <f t="shared" si="986"/>
        <v>0</v>
      </c>
      <c r="W6261" t="b">
        <f t="shared" si="987"/>
        <v>0</v>
      </c>
      <c r="X6261" t="b">
        <f t="shared" si="988"/>
        <v>0</v>
      </c>
      <c r="Y6261" t="b">
        <f t="shared" si="989"/>
        <v>0</v>
      </c>
      <c r="Z6261" t="b">
        <v>0</v>
      </c>
    </row>
    <row r="6262" spans="1:26" x14ac:dyDescent="0.25">
      <c r="A6262" t="s">
        <v>556</v>
      </c>
      <c r="B6262">
        <v>0</v>
      </c>
      <c r="C6262">
        <v>0</v>
      </c>
      <c r="D6262" t="s">
        <v>557</v>
      </c>
      <c r="E6262" t="s">
        <v>52</v>
      </c>
      <c r="F6262" t="s">
        <v>8</v>
      </c>
      <c r="G6262" t="b">
        <v>0</v>
      </c>
      <c r="H6262" t="s">
        <v>61</v>
      </c>
      <c r="I6262" t="s">
        <v>62</v>
      </c>
      <c r="J6262" t="s">
        <v>63</v>
      </c>
      <c r="K6262" t="s">
        <v>64</v>
      </c>
      <c r="P6262" t="b">
        <f t="shared" si="980"/>
        <v>0</v>
      </c>
      <c r="Q6262" t="b">
        <f t="shared" si="981"/>
        <v>0</v>
      </c>
      <c r="R6262" t="b">
        <f t="shared" si="982"/>
        <v>0</v>
      </c>
      <c r="S6262" t="b">
        <f t="shared" si="983"/>
        <v>0</v>
      </c>
      <c r="T6262" t="b">
        <f t="shared" si="984"/>
        <v>1</v>
      </c>
      <c r="U6262" t="b">
        <f t="shared" si="985"/>
        <v>0</v>
      </c>
      <c r="V6262" t="b">
        <f t="shared" si="986"/>
        <v>0</v>
      </c>
      <c r="W6262" t="b">
        <f t="shared" si="987"/>
        <v>0</v>
      </c>
      <c r="X6262" t="b">
        <f t="shared" si="988"/>
        <v>0</v>
      </c>
      <c r="Y6262" t="b">
        <f t="shared" si="989"/>
        <v>0</v>
      </c>
      <c r="Z6262" t="b">
        <v>0</v>
      </c>
    </row>
    <row r="6263" spans="1:26" x14ac:dyDescent="0.25">
      <c r="A6263" t="s">
        <v>78</v>
      </c>
      <c r="B6263">
        <v>0</v>
      </c>
      <c r="C6263">
        <v>0</v>
      </c>
      <c r="D6263" t="s">
        <v>79</v>
      </c>
      <c r="E6263" t="s">
        <v>52</v>
      </c>
      <c r="F6263" t="s">
        <v>8</v>
      </c>
      <c r="G6263" t="b">
        <v>0</v>
      </c>
      <c r="H6263" t="s">
        <v>61</v>
      </c>
      <c r="I6263" t="s">
        <v>62</v>
      </c>
      <c r="J6263" t="s">
        <v>63</v>
      </c>
      <c r="K6263" t="s">
        <v>64</v>
      </c>
      <c r="P6263" t="b">
        <f t="shared" si="980"/>
        <v>0</v>
      </c>
      <c r="Q6263" t="b">
        <f t="shared" si="981"/>
        <v>0</v>
      </c>
      <c r="R6263" t="b">
        <f t="shared" si="982"/>
        <v>0</v>
      </c>
      <c r="S6263" t="b">
        <f t="shared" si="983"/>
        <v>0</v>
      </c>
      <c r="T6263" t="b">
        <f t="shared" si="984"/>
        <v>1</v>
      </c>
      <c r="U6263" t="b">
        <f t="shared" si="985"/>
        <v>0</v>
      </c>
      <c r="V6263" t="b">
        <f t="shared" si="986"/>
        <v>0</v>
      </c>
      <c r="W6263" t="b">
        <f t="shared" si="987"/>
        <v>0</v>
      </c>
      <c r="X6263" t="b">
        <f t="shared" si="988"/>
        <v>0</v>
      </c>
      <c r="Y6263" t="b">
        <f t="shared" si="989"/>
        <v>0</v>
      </c>
      <c r="Z6263" t="b">
        <v>0</v>
      </c>
    </row>
    <row r="6264" spans="1:26" x14ac:dyDescent="0.25">
      <c r="A6264" t="s">
        <v>1883</v>
      </c>
      <c r="B6264">
        <v>0</v>
      </c>
      <c r="C6264">
        <v>0</v>
      </c>
      <c r="D6264" t="s">
        <v>1884</v>
      </c>
      <c r="E6264" t="s">
        <v>52</v>
      </c>
      <c r="F6264" t="s">
        <v>8</v>
      </c>
      <c r="G6264" t="b">
        <v>0</v>
      </c>
      <c r="H6264" t="s">
        <v>61</v>
      </c>
      <c r="I6264" t="s">
        <v>62</v>
      </c>
      <c r="J6264" t="s">
        <v>63</v>
      </c>
      <c r="K6264" t="s">
        <v>64</v>
      </c>
      <c r="P6264" t="b">
        <f t="shared" si="980"/>
        <v>0</v>
      </c>
      <c r="Q6264" t="b">
        <f t="shared" si="981"/>
        <v>0</v>
      </c>
      <c r="R6264" t="b">
        <f t="shared" si="982"/>
        <v>0</v>
      </c>
      <c r="S6264" t="b">
        <f t="shared" si="983"/>
        <v>0</v>
      </c>
      <c r="T6264" t="b">
        <f t="shared" si="984"/>
        <v>1</v>
      </c>
      <c r="U6264" t="b">
        <f t="shared" si="985"/>
        <v>0</v>
      </c>
      <c r="V6264" t="b">
        <f t="shared" si="986"/>
        <v>0</v>
      </c>
      <c r="W6264" t="b">
        <f t="shared" si="987"/>
        <v>0</v>
      </c>
      <c r="X6264" t="b">
        <f t="shared" si="988"/>
        <v>0</v>
      </c>
      <c r="Y6264" t="b">
        <f t="shared" si="989"/>
        <v>0</v>
      </c>
      <c r="Z6264" t="b">
        <v>0</v>
      </c>
    </row>
    <row r="6265" spans="1:26" x14ac:dyDescent="0.25">
      <c r="A6265" t="s">
        <v>101</v>
      </c>
      <c r="B6265">
        <v>0</v>
      </c>
      <c r="C6265">
        <v>0</v>
      </c>
      <c r="D6265" t="s">
        <v>102</v>
      </c>
      <c r="E6265" t="s">
        <v>52</v>
      </c>
      <c r="F6265" t="s">
        <v>8</v>
      </c>
      <c r="G6265" t="b">
        <v>0</v>
      </c>
      <c r="H6265" t="s">
        <v>61</v>
      </c>
      <c r="I6265" t="s">
        <v>62</v>
      </c>
      <c r="J6265" t="s">
        <v>63</v>
      </c>
      <c r="K6265" t="s">
        <v>64</v>
      </c>
      <c r="P6265" t="b">
        <f t="shared" si="980"/>
        <v>0</v>
      </c>
      <c r="Q6265" t="b">
        <f t="shared" si="981"/>
        <v>0</v>
      </c>
      <c r="R6265" t="b">
        <f t="shared" si="982"/>
        <v>0</v>
      </c>
      <c r="S6265" t="b">
        <f t="shared" si="983"/>
        <v>0</v>
      </c>
      <c r="T6265" t="b">
        <f t="shared" si="984"/>
        <v>1</v>
      </c>
      <c r="U6265" t="b">
        <f t="shared" si="985"/>
        <v>0</v>
      </c>
      <c r="V6265" t="b">
        <f t="shared" si="986"/>
        <v>0</v>
      </c>
      <c r="W6265" t="b">
        <f t="shared" si="987"/>
        <v>0</v>
      </c>
      <c r="X6265" t="b">
        <f t="shared" si="988"/>
        <v>0</v>
      </c>
      <c r="Y6265" t="b">
        <f t="shared" si="989"/>
        <v>0</v>
      </c>
      <c r="Z6265" t="b">
        <v>0</v>
      </c>
    </row>
    <row r="6266" spans="1:26" x14ac:dyDescent="0.25">
      <c r="A6266" t="s">
        <v>426</v>
      </c>
      <c r="B6266">
        <v>1</v>
      </c>
      <c r="C6266">
        <v>0</v>
      </c>
      <c r="D6266" t="s">
        <v>427</v>
      </c>
      <c r="E6266" t="s">
        <v>52</v>
      </c>
      <c r="F6266" t="s">
        <v>8</v>
      </c>
      <c r="G6266" t="b">
        <v>0</v>
      </c>
      <c r="H6266" t="s">
        <v>61</v>
      </c>
      <c r="I6266" t="s">
        <v>62</v>
      </c>
      <c r="J6266" t="s">
        <v>63</v>
      </c>
      <c r="K6266" t="s">
        <v>64</v>
      </c>
      <c r="P6266" t="b">
        <f t="shared" si="980"/>
        <v>0</v>
      </c>
      <c r="Q6266" t="b">
        <f t="shared" si="981"/>
        <v>0</v>
      </c>
      <c r="R6266" t="b">
        <f t="shared" si="982"/>
        <v>0</v>
      </c>
      <c r="S6266" t="b">
        <f t="shared" si="983"/>
        <v>0</v>
      </c>
      <c r="T6266" t="b">
        <f t="shared" si="984"/>
        <v>1</v>
      </c>
      <c r="U6266" t="b">
        <f t="shared" si="985"/>
        <v>0</v>
      </c>
      <c r="V6266" t="b">
        <f t="shared" si="986"/>
        <v>0</v>
      </c>
      <c r="W6266" t="b">
        <f t="shared" si="987"/>
        <v>0</v>
      </c>
      <c r="X6266" t="b">
        <f t="shared" si="988"/>
        <v>0</v>
      </c>
      <c r="Y6266" t="b">
        <f t="shared" si="989"/>
        <v>0</v>
      </c>
      <c r="Z6266" t="b">
        <v>0</v>
      </c>
    </row>
    <row r="6267" spans="1:26" x14ac:dyDescent="0.25">
      <c r="A6267" t="s">
        <v>9797</v>
      </c>
      <c r="B6267">
        <v>0</v>
      </c>
      <c r="C6267">
        <v>0</v>
      </c>
      <c r="D6267" t="s">
        <v>9798</v>
      </c>
      <c r="E6267" t="s">
        <v>37</v>
      </c>
      <c r="F6267" t="s">
        <v>8</v>
      </c>
      <c r="G6267" t="b">
        <v>0</v>
      </c>
      <c r="H6267" t="s">
        <v>9</v>
      </c>
      <c r="I6267" t="s">
        <v>10</v>
      </c>
      <c r="J6267" t="s">
        <v>269</v>
      </c>
      <c r="K6267" t="s">
        <v>540</v>
      </c>
      <c r="N6267">
        <v>1</v>
      </c>
      <c r="P6267" t="b">
        <f t="shared" si="980"/>
        <v>0</v>
      </c>
      <c r="Q6267" t="b">
        <f t="shared" si="981"/>
        <v>0</v>
      </c>
      <c r="R6267" t="b">
        <f t="shared" si="982"/>
        <v>1</v>
      </c>
      <c r="S6267" t="b">
        <f t="shared" si="983"/>
        <v>0</v>
      </c>
      <c r="T6267" t="b">
        <f t="shared" si="984"/>
        <v>0</v>
      </c>
      <c r="U6267" t="b">
        <f t="shared" si="985"/>
        <v>1</v>
      </c>
      <c r="V6267" t="b">
        <f t="shared" si="986"/>
        <v>0</v>
      </c>
      <c r="W6267" t="b">
        <f t="shared" si="987"/>
        <v>0</v>
      </c>
      <c r="X6267" t="b">
        <f t="shared" si="988"/>
        <v>1</v>
      </c>
      <c r="Y6267" t="b">
        <f t="shared" si="989"/>
        <v>0</v>
      </c>
      <c r="Z6267" t="b">
        <v>1</v>
      </c>
    </row>
    <row r="6268" spans="1:26" x14ac:dyDescent="0.25">
      <c r="A6268" t="s">
        <v>538</v>
      </c>
      <c r="B6268">
        <v>0</v>
      </c>
      <c r="C6268">
        <v>0</v>
      </c>
      <c r="D6268" t="s">
        <v>539</v>
      </c>
      <c r="E6268" t="s">
        <v>37</v>
      </c>
      <c r="F6268" t="s">
        <v>8</v>
      </c>
      <c r="G6268" t="b">
        <v>0</v>
      </c>
      <c r="H6268" t="s">
        <v>9</v>
      </c>
      <c r="I6268" t="s">
        <v>10</v>
      </c>
      <c r="J6268" t="s">
        <v>269</v>
      </c>
      <c r="K6268" t="s">
        <v>540</v>
      </c>
      <c r="M6268">
        <v>4</v>
      </c>
      <c r="P6268" t="b">
        <f t="shared" si="980"/>
        <v>0</v>
      </c>
      <c r="Q6268" t="b">
        <f t="shared" si="981"/>
        <v>1</v>
      </c>
      <c r="R6268" t="b">
        <f t="shared" si="982"/>
        <v>0</v>
      </c>
      <c r="S6268" t="b">
        <f t="shared" si="983"/>
        <v>0</v>
      </c>
      <c r="T6268" t="b">
        <f t="shared" si="984"/>
        <v>0</v>
      </c>
      <c r="U6268" t="b">
        <f t="shared" si="985"/>
        <v>1</v>
      </c>
      <c r="V6268" t="b">
        <f t="shared" si="986"/>
        <v>0</v>
      </c>
      <c r="W6268" t="b">
        <f t="shared" si="987"/>
        <v>1</v>
      </c>
      <c r="X6268" t="b">
        <f t="shared" si="988"/>
        <v>0</v>
      </c>
      <c r="Y6268" t="b">
        <f t="shared" si="989"/>
        <v>0</v>
      </c>
      <c r="Z6268" t="b">
        <v>1</v>
      </c>
    </row>
    <row r="6269" spans="1:26" x14ac:dyDescent="0.25">
      <c r="A6269" t="s">
        <v>5197</v>
      </c>
      <c r="B6269">
        <v>0</v>
      </c>
      <c r="C6269">
        <v>0</v>
      </c>
      <c r="D6269" t="s">
        <v>5198</v>
      </c>
      <c r="E6269" t="s">
        <v>37</v>
      </c>
      <c r="F6269" t="s">
        <v>8</v>
      </c>
      <c r="G6269" t="b">
        <v>0</v>
      </c>
      <c r="H6269" t="s">
        <v>9</v>
      </c>
      <c r="I6269" t="s">
        <v>10</v>
      </c>
      <c r="J6269" t="s">
        <v>269</v>
      </c>
      <c r="K6269" t="s">
        <v>540</v>
      </c>
      <c r="M6269">
        <v>2</v>
      </c>
      <c r="N6269">
        <v>1</v>
      </c>
      <c r="P6269" t="b">
        <f t="shared" si="980"/>
        <v>0</v>
      </c>
      <c r="Q6269" t="b">
        <f t="shared" si="981"/>
        <v>1</v>
      </c>
      <c r="R6269" t="b">
        <f t="shared" si="982"/>
        <v>1</v>
      </c>
      <c r="S6269" t="b">
        <f t="shared" si="983"/>
        <v>0</v>
      </c>
      <c r="T6269" t="b">
        <f t="shared" si="984"/>
        <v>0</v>
      </c>
      <c r="U6269" t="b">
        <f t="shared" si="985"/>
        <v>1</v>
      </c>
      <c r="V6269" t="b">
        <f t="shared" si="986"/>
        <v>0</v>
      </c>
      <c r="W6269" t="b">
        <f t="shared" si="987"/>
        <v>0</v>
      </c>
      <c r="X6269" t="b">
        <f t="shared" si="988"/>
        <v>1</v>
      </c>
      <c r="Y6269" t="b">
        <f t="shared" si="989"/>
        <v>0</v>
      </c>
      <c r="Z6269" t="b">
        <v>1</v>
      </c>
    </row>
    <row r="6270" spans="1:26" x14ac:dyDescent="0.25">
      <c r="A6270" t="s">
        <v>7134</v>
      </c>
      <c r="B6270">
        <v>0</v>
      </c>
      <c r="C6270">
        <v>0</v>
      </c>
      <c r="D6270" t="s">
        <v>7135</v>
      </c>
      <c r="E6270" t="s">
        <v>37</v>
      </c>
      <c r="F6270" t="s">
        <v>8</v>
      </c>
      <c r="G6270" t="b">
        <v>0</v>
      </c>
      <c r="H6270" t="s">
        <v>9</v>
      </c>
      <c r="I6270" t="s">
        <v>10</v>
      </c>
      <c r="J6270" t="s">
        <v>269</v>
      </c>
      <c r="K6270" t="s">
        <v>540</v>
      </c>
      <c r="L6270">
        <v>1</v>
      </c>
      <c r="M6270">
        <v>4</v>
      </c>
      <c r="N6270">
        <v>4</v>
      </c>
      <c r="P6270" t="b">
        <f t="shared" si="980"/>
        <v>1</v>
      </c>
      <c r="Q6270" t="b">
        <f t="shared" si="981"/>
        <v>1</v>
      </c>
      <c r="R6270" t="b">
        <f t="shared" si="982"/>
        <v>1</v>
      </c>
      <c r="S6270" t="b">
        <f t="shared" si="983"/>
        <v>0</v>
      </c>
      <c r="T6270" t="b">
        <f t="shared" si="984"/>
        <v>0</v>
      </c>
      <c r="U6270" t="b">
        <f t="shared" si="985"/>
        <v>1</v>
      </c>
      <c r="V6270" t="b">
        <f t="shared" si="986"/>
        <v>0</v>
      </c>
      <c r="W6270" t="b">
        <f t="shared" si="987"/>
        <v>0</v>
      </c>
      <c r="X6270" t="b">
        <f t="shared" si="988"/>
        <v>1</v>
      </c>
      <c r="Y6270" t="b">
        <f t="shared" si="989"/>
        <v>0</v>
      </c>
      <c r="Z6270" t="b">
        <v>1</v>
      </c>
    </row>
    <row r="6271" spans="1:26" x14ac:dyDescent="0.25">
      <c r="A6271" t="s">
        <v>8923</v>
      </c>
      <c r="B6271">
        <v>0</v>
      </c>
      <c r="C6271">
        <v>0</v>
      </c>
      <c r="D6271" t="s">
        <v>8924</v>
      </c>
      <c r="E6271" t="s">
        <v>37</v>
      </c>
      <c r="F6271" t="s">
        <v>8</v>
      </c>
      <c r="G6271" t="b">
        <v>0</v>
      </c>
      <c r="H6271" t="s">
        <v>9</v>
      </c>
      <c r="I6271" t="s">
        <v>10</v>
      </c>
      <c r="J6271" t="s">
        <v>269</v>
      </c>
      <c r="K6271" t="s">
        <v>540</v>
      </c>
      <c r="M6271">
        <v>5</v>
      </c>
      <c r="P6271" t="b">
        <f t="shared" si="980"/>
        <v>0</v>
      </c>
      <c r="Q6271" t="b">
        <f t="shared" si="981"/>
        <v>1</v>
      </c>
      <c r="R6271" t="b">
        <f t="shared" si="982"/>
        <v>0</v>
      </c>
      <c r="S6271" t="b">
        <f t="shared" si="983"/>
        <v>0</v>
      </c>
      <c r="T6271" t="b">
        <f t="shared" si="984"/>
        <v>0</v>
      </c>
      <c r="U6271" t="b">
        <f t="shared" si="985"/>
        <v>1</v>
      </c>
      <c r="V6271" t="b">
        <f t="shared" si="986"/>
        <v>0</v>
      </c>
      <c r="W6271" t="b">
        <f t="shared" si="987"/>
        <v>1</v>
      </c>
      <c r="X6271" t="b">
        <f t="shared" si="988"/>
        <v>0</v>
      </c>
      <c r="Y6271" t="b">
        <f t="shared" si="989"/>
        <v>0</v>
      </c>
      <c r="Z6271" t="b">
        <v>1</v>
      </c>
    </row>
    <row r="6272" spans="1:26" x14ac:dyDescent="0.25">
      <c r="A6272" t="s">
        <v>6606</v>
      </c>
      <c r="B6272">
        <v>0</v>
      </c>
      <c r="C6272">
        <v>0</v>
      </c>
      <c r="D6272" t="s">
        <v>6607</v>
      </c>
      <c r="E6272" t="s">
        <v>37</v>
      </c>
      <c r="F6272" t="s">
        <v>8</v>
      </c>
      <c r="G6272" t="b">
        <v>0</v>
      </c>
      <c r="H6272" t="s">
        <v>9</v>
      </c>
      <c r="I6272" t="s">
        <v>10</v>
      </c>
      <c r="J6272" t="s">
        <v>269</v>
      </c>
      <c r="K6272" t="s">
        <v>540</v>
      </c>
      <c r="L6272">
        <v>6</v>
      </c>
      <c r="M6272">
        <v>25</v>
      </c>
      <c r="N6272">
        <v>3</v>
      </c>
      <c r="O6272">
        <v>1</v>
      </c>
      <c r="P6272" t="b">
        <f t="shared" si="980"/>
        <v>1</v>
      </c>
      <c r="Q6272" t="b">
        <f t="shared" si="981"/>
        <v>1</v>
      </c>
      <c r="R6272" t="b">
        <f t="shared" si="982"/>
        <v>1</v>
      </c>
      <c r="S6272" t="b">
        <f t="shared" si="983"/>
        <v>1</v>
      </c>
      <c r="T6272" t="b">
        <f t="shared" si="984"/>
        <v>0</v>
      </c>
      <c r="U6272" t="b">
        <f t="shared" si="985"/>
        <v>1</v>
      </c>
      <c r="V6272" t="b">
        <f t="shared" si="986"/>
        <v>0</v>
      </c>
      <c r="W6272" t="b">
        <f t="shared" si="987"/>
        <v>0</v>
      </c>
      <c r="X6272" t="b">
        <f t="shared" si="988"/>
        <v>0</v>
      </c>
      <c r="Y6272" t="b">
        <f t="shared" si="989"/>
        <v>0</v>
      </c>
      <c r="Z6272" t="b">
        <v>1</v>
      </c>
    </row>
    <row r="6273" spans="1:28" x14ac:dyDescent="0.25">
      <c r="A6273" t="s">
        <v>1898</v>
      </c>
      <c r="B6273">
        <v>0</v>
      </c>
      <c r="C6273">
        <v>0</v>
      </c>
      <c r="D6273" t="s">
        <v>1899</v>
      </c>
      <c r="E6273" t="s">
        <v>37</v>
      </c>
      <c r="F6273" t="s">
        <v>8</v>
      </c>
      <c r="G6273" t="b">
        <v>0</v>
      </c>
      <c r="H6273" t="s">
        <v>9</v>
      </c>
      <c r="I6273" t="s">
        <v>10</v>
      </c>
      <c r="J6273" t="s">
        <v>269</v>
      </c>
      <c r="K6273" t="s">
        <v>540</v>
      </c>
      <c r="N6273">
        <v>1</v>
      </c>
      <c r="P6273" t="b">
        <f t="shared" si="980"/>
        <v>0</v>
      </c>
      <c r="Q6273" t="b">
        <f t="shared" si="981"/>
        <v>0</v>
      </c>
      <c r="R6273" t="b">
        <f t="shared" si="982"/>
        <v>1</v>
      </c>
      <c r="S6273" t="b">
        <f t="shared" si="983"/>
        <v>0</v>
      </c>
      <c r="T6273" t="b">
        <f t="shared" si="984"/>
        <v>0</v>
      </c>
      <c r="U6273" t="b">
        <f t="shared" si="985"/>
        <v>1</v>
      </c>
      <c r="V6273" t="b">
        <f t="shared" si="986"/>
        <v>0</v>
      </c>
      <c r="W6273" t="b">
        <f t="shared" si="987"/>
        <v>0</v>
      </c>
      <c r="X6273" t="b">
        <f t="shared" si="988"/>
        <v>1</v>
      </c>
      <c r="Y6273" t="b">
        <f t="shared" si="989"/>
        <v>0</v>
      </c>
      <c r="Z6273" t="b">
        <v>1</v>
      </c>
    </row>
    <row r="6274" spans="1:28" x14ac:dyDescent="0.25">
      <c r="A6274" t="s">
        <v>7447</v>
      </c>
      <c r="B6274">
        <v>0</v>
      </c>
      <c r="C6274">
        <v>0</v>
      </c>
      <c r="D6274" t="s">
        <v>7448</v>
      </c>
      <c r="E6274" t="s">
        <v>37</v>
      </c>
      <c r="F6274" t="s">
        <v>8</v>
      </c>
      <c r="G6274" t="b">
        <v>0</v>
      </c>
      <c r="H6274" t="s">
        <v>252</v>
      </c>
      <c r="I6274" t="s">
        <v>253</v>
      </c>
      <c r="J6274" t="s">
        <v>254</v>
      </c>
      <c r="K6274" t="s">
        <v>255</v>
      </c>
      <c r="P6274" t="b">
        <f t="shared" si="980"/>
        <v>0</v>
      </c>
      <c r="Q6274" t="b">
        <f t="shared" si="981"/>
        <v>0</v>
      </c>
      <c r="R6274" t="b">
        <f t="shared" si="982"/>
        <v>0</v>
      </c>
      <c r="S6274" t="b">
        <f t="shared" si="983"/>
        <v>0</v>
      </c>
      <c r="T6274" t="b">
        <f t="shared" si="984"/>
        <v>1</v>
      </c>
      <c r="U6274" t="b">
        <f t="shared" si="985"/>
        <v>0</v>
      </c>
      <c r="V6274" t="b">
        <f t="shared" si="986"/>
        <v>0</v>
      </c>
      <c r="W6274" t="b">
        <f t="shared" si="987"/>
        <v>0</v>
      </c>
      <c r="X6274" t="b">
        <f t="shared" si="988"/>
        <v>0</v>
      </c>
      <c r="Y6274" t="b">
        <f t="shared" si="989"/>
        <v>0</v>
      </c>
      <c r="Z6274" t="b">
        <v>1</v>
      </c>
    </row>
    <row r="6275" spans="1:28" x14ac:dyDescent="0.25">
      <c r="A6275" t="s">
        <v>5533</v>
      </c>
      <c r="B6275">
        <v>0</v>
      </c>
      <c r="C6275">
        <v>0</v>
      </c>
      <c r="D6275" t="s">
        <v>5534</v>
      </c>
      <c r="E6275" t="s">
        <v>52</v>
      </c>
      <c r="F6275" t="s">
        <v>8</v>
      </c>
      <c r="G6275" t="b">
        <v>0</v>
      </c>
      <c r="H6275" t="s">
        <v>252</v>
      </c>
      <c r="I6275" t="s">
        <v>253</v>
      </c>
      <c r="J6275" t="s">
        <v>254</v>
      </c>
      <c r="K6275" t="s">
        <v>255</v>
      </c>
      <c r="P6275" t="b">
        <f t="shared" si="980"/>
        <v>0</v>
      </c>
      <c r="Q6275" t="b">
        <f t="shared" si="981"/>
        <v>0</v>
      </c>
      <c r="R6275" t="b">
        <f t="shared" si="982"/>
        <v>0</v>
      </c>
      <c r="S6275" t="b">
        <f t="shared" si="983"/>
        <v>0</v>
      </c>
      <c r="T6275" t="b">
        <f t="shared" si="984"/>
        <v>1</v>
      </c>
      <c r="U6275" t="b">
        <f t="shared" si="985"/>
        <v>0</v>
      </c>
      <c r="V6275" t="b">
        <f t="shared" si="986"/>
        <v>0</v>
      </c>
      <c r="W6275" t="b">
        <f t="shared" si="987"/>
        <v>0</v>
      </c>
      <c r="X6275" t="b">
        <f t="shared" si="988"/>
        <v>0</v>
      </c>
      <c r="Y6275" t="b">
        <f t="shared" si="989"/>
        <v>0</v>
      </c>
      <c r="Z6275" t="b">
        <v>0</v>
      </c>
    </row>
    <row r="6276" spans="1:28" x14ac:dyDescent="0.25">
      <c r="A6276" t="s">
        <v>7234</v>
      </c>
      <c r="B6276">
        <v>0</v>
      </c>
      <c r="C6276">
        <v>0</v>
      </c>
      <c r="D6276" t="s">
        <v>7235</v>
      </c>
      <c r="E6276" t="s">
        <v>37</v>
      </c>
      <c r="F6276" t="s">
        <v>8</v>
      </c>
      <c r="G6276" t="b">
        <v>0</v>
      </c>
      <c r="H6276" t="s">
        <v>252</v>
      </c>
      <c r="I6276" t="s">
        <v>253</v>
      </c>
      <c r="J6276" t="s">
        <v>254</v>
      </c>
      <c r="K6276" t="s">
        <v>255</v>
      </c>
      <c r="P6276" t="b">
        <f t="shared" si="980"/>
        <v>0</v>
      </c>
      <c r="Q6276" t="b">
        <f t="shared" si="981"/>
        <v>0</v>
      </c>
      <c r="R6276" t="b">
        <f t="shared" si="982"/>
        <v>0</v>
      </c>
      <c r="S6276" t="b">
        <f t="shared" si="983"/>
        <v>0</v>
      </c>
      <c r="T6276" t="b">
        <f t="shared" si="984"/>
        <v>1</v>
      </c>
      <c r="U6276" t="b">
        <f t="shared" si="985"/>
        <v>0</v>
      </c>
      <c r="V6276" t="b">
        <f t="shared" si="986"/>
        <v>0</v>
      </c>
      <c r="W6276" t="b">
        <f t="shared" si="987"/>
        <v>0</v>
      </c>
      <c r="X6276" t="b">
        <f t="shared" si="988"/>
        <v>0</v>
      </c>
      <c r="Y6276" t="b">
        <f t="shared" si="989"/>
        <v>0</v>
      </c>
      <c r="Z6276" t="b">
        <v>1</v>
      </c>
    </row>
    <row r="6277" spans="1:28" x14ac:dyDescent="0.25">
      <c r="A6277" t="s">
        <v>5370</v>
      </c>
      <c r="B6277">
        <v>0</v>
      </c>
      <c r="C6277">
        <v>0</v>
      </c>
      <c r="D6277" t="s">
        <v>5371</v>
      </c>
      <c r="E6277" t="s">
        <v>52</v>
      </c>
      <c r="F6277" t="s">
        <v>8</v>
      </c>
      <c r="G6277" t="b">
        <v>0</v>
      </c>
      <c r="H6277" t="s">
        <v>252</v>
      </c>
      <c r="I6277" t="s">
        <v>253</v>
      </c>
      <c r="J6277" t="s">
        <v>254</v>
      </c>
      <c r="K6277" t="s">
        <v>255</v>
      </c>
      <c r="P6277" t="b">
        <f t="shared" si="980"/>
        <v>0</v>
      </c>
      <c r="Q6277" t="b">
        <f t="shared" si="981"/>
        <v>0</v>
      </c>
      <c r="R6277" t="b">
        <f t="shared" si="982"/>
        <v>0</v>
      </c>
      <c r="S6277" t="b">
        <f t="shared" si="983"/>
        <v>0</v>
      </c>
      <c r="T6277" t="b">
        <f t="shared" si="984"/>
        <v>1</v>
      </c>
      <c r="U6277" t="b">
        <f t="shared" si="985"/>
        <v>0</v>
      </c>
      <c r="V6277" t="b">
        <f t="shared" si="986"/>
        <v>0</v>
      </c>
      <c r="W6277" t="b">
        <f t="shared" si="987"/>
        <v>0</v>
      </c>
      <c r="X6277" t="b">
        <f t="shared" si="988"/>
        <v>0</v>
      </c>
      <c r="Y6277" t="b">
        <f t="shared" si="989"/>
        <v>0</v>
      </c>
      <c r="Z6277" t="b">
        <v>0</v>
      </c>
    </row>
    <row r="6278" spans="1:28" x14ac:dyDescent="0.25">
      <c r="A6278" t="s">
        <v>250</v>
      </c>
      <c r="B6278">
        <v>0</v>
      </c>
      <c r="C6278">
        <v>0</v>
      </c>
      <c r="D6278" t="s">
        <v>251</v>
      </c>
      <c r="E6278" t="s">
        <v>37</v>
      </c>
      <c r="F6278" t="s">
        <v>8</v>
      </c>
      <c r="G6278" t="b">
        <v>0</v>
      </c>
      <c r="H6278" t="s">
        <v>252</v>
      </c>
      <c r="I6278" t="s">
        <v>253</v>
      </c>
      <c r="J6278" t="s">
        <v>254</v>
      </c>
      <c r="K6278" t="s">
        <v>255</v>
      </c>
      <c r="L6278">
        <v>1</v>
      </c>
      <c r="M6278">
        <v>2</v>
      </c>
      <c r="P6278" t="b">
        <f t="shared" si="980"/>
        <v>1</v>
      </c>
      <c r="Q6278" t="b">
        <f t="shared" si="981"/>
        <v>1</v>
      </c>
      <c r="R6278" t="b">
        <f t="shared" si="982"/>
        <v>0</v>
      </c>
      <c r="S6278" t="b">
        <f t="shared" si="983"/>
        <v>0</v>
      </c>
      <c r="T6278" t="b">
        <f t="shared" si="984"/>
        <v>0</v>
      </c>
      <c r="U6278" t="b">
        <f t="shared" si="985"/>
        <v>1</v>
      </c>
      <c r="V6278" t="b">
        <f t="shared" si="986"/>
        <v>0</v>
      </c>
      <c r="W6278" t="b">
        <f t="shared" si="987"/>
        <v>1</v>
      </c>
      <c r="X6278" t="b">
        <f t="shared" si="988"/>
        <v>0</v>
      </c>
      <c r="Y6278" t="b">
        <f t="shared" si="989"/>
        <v>0</v>
      </c>
      <c r="Z6278" t="b">
        <v>0</v>
      </c>
    </row>
    <row r="6279" spans="1:28" x14ac:dyDescent="0.25">
      <c r="A6279" t="s">
        <v>14196</v>
      </c>
      <c r="B6279">
        <v>0</v>
      </c>
      <c r="C6279">
        <v>0</v>
      </c>
      <c r="D6279" t="s">
        <v>14197</v>
      </c>
      <c r="E6279" t="s">
        <v>37</v>
      </c>
      <c r="F6279" t="s">
        <v>8</v>
      </c>
      <c r="G6279" t="b">
        <v>0</v>
      </c>
      <c r="H6279" t="s">
        <v>16</v>
      </c>
      <c r="I6279" t="s">
        <v>47</v>
      </c>
      <c r="J6279" t="s">
        <v>1922</v>
      </c>
      <c r="P6279" t="b">
        <f t="shared" si="980"/>
        <v>0</v>
      </c>
      <c r="Q6279" t="b">
        <f t="shared" si="981"/>
        <v>0</v>
      </c>
      <c r="R6279" t="b">
        <f t="shared" si="982"/>
        <v>0</v>
      </c>
      <c r="S6279" t="b">
        <f t="shared" si="983"/>
        <v>0</v>
      </c>
      <c r="T6279" t="b">
        <f t="shared" si="984"/>
        <v>1</v>
      </c>
      <c r="U6279" t="b">
        <f t="shared" si="985"/>
        <v>0</v>
      </c>
      <c r="V6279" t="b">
        <f t="shared" si="986"/>
        <v>0</v>
      </c>
      <c r="W6279" t="b">
        <f t="shared" si="987"/>
        <v>0</v>
      </c>
      <c r="X6279" t="b">
        <f t="shared" si="988"/>
        <v>0</v>
      </c>
      <c r="Y6279" t="b">
        <f t="shared" si="989"/>
        <v>0</v>
      </c>
      <c r="Z6279" t="b">
        <v>0</v>
      </c>
    </row>
    <row r="6280" spans="1:28" x14ac:dyDescent="0.25">
      <c r="A6280" t="s">
        <v>15161</v>
      </c>
      <c r="B6280">
        <v>0</v>
      </c>
      <c r="C6280">
        <v>0</v>
      </c>
      <c r="D6280" t="s">
        <v>15162</v>
      </c>
      <c r="E6280" t="s">
        <v>37</v>
      </c>
      <c r="F6280" t="s">
        <v>8</v>
      </c>
      <c r="G6280" t="b">
        <v>0</v>
      </c>
      <c r="H6280" t="s">
        <v>16</v>
      </c>
      <c r="I6280" t="s">
        <v>47</v>
      </c>
      <c r="J6280" t="s">
        <v>1922</v>
      </c>
      <c r="P6280" t="b">
        <f t="shared" si="980"/>
        <v>0</v>
      </c>
      <c r="Q6280" t="b">
        <f t="shared" si="981"/>
        <v>0</v>
      </c>
      <c r="R6280" t="b">
        <f t="shared" si="982"/>
        <v>0</v>
      </c>
      <c r="S6280" t="b">
        <f t="shared" si="983"/>
        <v>0</v>
      </c>
      <c r="T6280" t="b">
        <f t="shared" si="984"/>
        <v>1</v>
      </c>
      <c r="U6280" t="b">
        <f t="shared" si="985"/>
        <v>0</v>
      </c>
      <c r="V6280" t="b">
        <f t="shared" si="986"/>
        <v>0</v>
      </c>
      <c r="W6280" t="b">
        <f t="shared" si="987"/>
        <v>0</v>
      </c>
      <c r="X6280" t="b">
        <f t="shared" si="988"/>
        <v>0</v>
      </c>
      <c r="Y6280" t="b">
        <f t="shared" si="989"/>
        <v>0</v>
      </c>
      <c r="Z6280" t="b">
        <v>0</v>
      </c>
    </row>
    <row r="6281" spans="1:28" x14ac:dyDescent="0.25">
      <c r="A6281" t="s">
        <v>16115</v>
      </c>
      <c r="B6281">
        <v>0</v>
      </c>
      <c r="C6281">
        <v>0</v>
      </c>
      <c r="D6281" t="s">
        <v>16116</v>
      </c>
      <c r="E6281" t="s">
        <v>37</v>
      </c>
      <c r="F6281" t="s">
        <v>8</v>
      </c>
      <c r="G6281" t="b">
        <v>0</v>
      </c>
      <c r="H6281" t="s">
        <v>16</v>
      </c>
      <c r="I6281" t="s">
        <v>47</v>
      </c>
      <c r="J6281" t="s">
        <v>1922</v>
      </c>
      <c r="P6281" t="b">
        <f t="shared" si="980"/>
        <v>0</v>
      </c>
      <c r="Q6281" t="b">
        <f t="shared" si="981"/>
        <v>0</v>
      </c>
      <c r="R6281" t="b">
        <f t="shared" si="982"/>
        <v>0</v>
      </c>
      <c r="S6281" t="b">
        <f t="shared" si="983"/>
        <v>0</v>
      </c>
      <c r="T6281" t="b">
        <f t="shared" si="984"/>
        <v>1</v>
      </c>
      <c r="U6281" t="b">
        <f t="shared" si="985"/>
        <v>0</v>
      </c>
      <c r="V6281" t="b">
        <f t="shared" si="986"/>
        <v>0</v>
      </c>
      <c r="W6281" t="b">
        <f t="shared" si="987"/>
        <v>0</v>
      </c>
      <c r="X6281" t="b">
        <f t="shared" si="988"/>
        <v>0</v>
      </c>
      <c r="Y6281" t="b">
        <f t="shared" si="989"/>
        <v>0</v>
      </c>
      <c r="Z6281" t="b">
        <v>0</v>
      </c>
    </row>
    <row r="6282" spans="1:28" x14ac:dyDescent="0.25">
      <c r="A6282" t="s">
        <v>9290</v>
      </c>
      <c r="B6282">
        <v>0</v>
      </c>
      <c r="C6282">
        <v>0</v>
      </c>
      <c r="D6282" t="s">
        <v>9291</v>
      </c>
      <c r="E6282" t="s">
        <v>7</v>
      </c>
      <c r="F6282" t="s">
        <v>8</v>
      </c>
      <c r="G6282" t="b">
        <v>0</v>
      </c>
      <c r="H6282" t="s">
        <v>9</v>
      </c>
      <c r="I6282" t="s">
        <v>10</v>
      </c>
      <c r="J6282" t="s">
        <v>11</v>
      </c>
      <c r="K6282" t="s">
        <v>1460</v>
      </c>
      <c r="M6282">
        <v>7</v>
      </c>
      <c r="N6282">
        <v>4</v>
      </c>
      <c r="O6282">
        <v>1</v>
      </c>
      <c r="P6282" t="b">
        <f t="shared" si="980"/>
        <v>0</v>
      </c>
      <c r="Q6282" t="b">
        <f t="shared" si="981"/>
        <v>1</v>
      </c>
      <c r="R6282" t="b">
        <f t="shared" si="982"/>
        <v>1</v>
      </c>
      <c r="S6282" t="b">
        <f t="shared" si="983"/>
        <v>1</v>
      </c>
      <c r="T6282" t="b">
        <f t="shared" si="984"/>
        <v>0</v>
      </c>
      <c r="U6282" t="b">
        <f t="shared" si="985"/>
        <v>1</v>
      </c>
      <c r="V6282" t="b">
        <f t="shared" si="986"/>
        <v>0</v>
      </c>
      <c r="W6282" t="b">
        <f t="shared" si="987"/>
        <v>0</v>
      </c>
      <c r="X6282" t="b">
        <f t="shared" si="988"/>
        <v>0</v>
      </c>
      <c r="Y6282" t="b">
        <f t="shared" si="989"/>
        <v>0</v>
      </c>
      <c r="Z6282" t="b">
        <v>1</v>
      </c>
      <c r="AA6282" t="s">
        <v>16425</v>
      </c>
      <c r="AB6282" t="s">
        <v>16425</v>
      </c>
    </row>
    <row r="6283" spans="1:28" x14ac:dyDescent="0.25">
      <c r="A6283" t="s">
        <v>12783</v>
      </c>
      <c r="B6283">
        <v>0</v>
      </c>
      <c r="C6283">
        <v>0</v>
      </c>
      <c r="D6283" t="s">
        <v>12784</v>
      </c>
      <c r="E6283" t="s">
        <v>37</v>
      </c>
      <c r="F6283" t="s">
        <v>8</v>
      </c>
      <c r="G6283" t="b">
        <v>0</v>
      </c>
      <c r="H6283" t="s">
        <v>9</v>
      </c>
      <c r="I6283" t="s">
        <v>10</v>
      </c>
      <c r="J6283" t="s">
        <v>11</v>
      </c>
      <c r="K6283" t="s">
        <v>1460</v>
      </c>
      <c r="N6283">
        <v>1</v>
      </c>
      <c r="P6283" t="b">
        <f t="shared" si="980"/>
        <v>0</v>
      </c>
      <c r="Q6283" t="b">
        <f t="shared" si="981"/>
        <v>0</v>
      </c>
      <c r="R6283" t="b">
        <f t="shared" si="982"/>
        <v>1</v>
      </c>
      <c r="S6283" t="b">
        <f t="shared" si="983"/>
        <v>0</v>
      </c>
      <c r="T6283" t="b">
        <f t="shared" si="984"/>
        <v>0</v>
      </c>
      <c r="U6283" t="b">
        <f t="shared" si="985"/>
        <v>1</v>
      </c>
      <c r="V6283" t="b">
        <f t="shared" si="986"/>
        <v>0</v>
      </c>
      <c r="W6283" t="b">
        <f t="shared" si="987"/>
        <v>0</v>
      </c>
      <c r="X6283" t="b">
        <f t="shared" si="988"/>
        <v>1</v>
      </c>
      <c r="Y6283" t="b">
        <f t="shared" si="989"/>
        <v>0</v>
      </c>
      <c r="Z6283" t="b">
        <v>1</v>
      </c>
    </row>
    <row r="6284" spans="1:28" x14ac:dyDescent="0.25">
      <c r="A6284" t="s">
        <v>9583</v>
      </c>
      <c r="B6284">
        <v>0</v>
      </c>
      <c r="C6284">
        <v>0</v>
      </c>
      <c r="D6284" t="s">
        <v>9584</v>
      </c>
      <c r="E6284" t="s">
        <v>7</v>
      </c>
      <c r="F6284" t="s">
        <v>8</v>
      </c>
      <c r="G6284" t="b">
        <v>0</v>
      </c>
      <c r="H6284" t="s">
        <v>9</v>
      </c>
      <c r="I6284" t="s">
        <v>10</v>
      </c>
      <c r="J6284" t="s">
        <v>11</v>
      </c>
      <c r="K6284" t="s">
        <v>1460</v>
      </c>
      <c r="L6284">
        <v>4</v>
      </c>
      <c r="M6284">
        <v>28</v>
      </c>
      <c r="N6284">
        <v>5</v>
      </c>
      <c r="O6284">
        <v>4</v>
      </c>
      <c r="P6284" t="b">
        <f t="shared" si="980"/>
        <v>1</v>
      </c>
      <c r="Q6284" t="b">
        <f t="shared" si="981"/>
        <v>1</v>
      </c>
      <c r="R6284" t="b">
        <f t="shared" si="982"/>
        <v>1</v>
      </c>
      <c r="S6284" t="b">
        <f t="shared" si="983"/>
        <v>1</v>
      </c>
      <c r="T6284" t="b">
        <f t="shared" si="984"/>
        <v>0</v>
      </c>
      <c r="U6284" t="b">
        <f t="shared" si="985"/>
        <v>1</v>
      </c>
      <c r="V6284" t="b">
        <f t="shared" si="986"/>
        <v>0</v>
      </c>
      <c r="W6284" t="b">
        <f t="shared" si="987"/>
        <v>0</v>
      </c>
      <c r="X6284" t="b">
        <f t="shared" si="988"/>
        <v>0</v>
      </c>
      <c r="Y6284" t="b">
        <f t="shared" si="989"/>
        <v>0</v>
      </c>
      <c r="Z6284" t="b">
        <v>1</v>
      </c>
      <c r="AB6284" t="s">
        <v>16426</v>
      </c>
    </row>
    <row r="6285" spans="1:28" x14ac:dyDescent="0.25">
      <c r="A6285" t="s">
        <v>7142</v>
      </c>
      <c r="B6285">
        <v>0</v>
      </c>
      <c r="C6285">
        <v>0</v>
      </c>
      <c r="D6285" t="s">
        <v>7143</v>
      </c>
      <c r="E6285" t="s">
        <v>7</v>
      </c>
      <c r="F6285" t="s">
        <v>8</v>
      </c>
      <c r="G6285" t="b">
        <v>0</v>
      </c>
      <c r="H6285" t="s">
        <v>9</v>
      </c>
      <c r="I6285" t="s">
        <v>10</v>
      </c>
      <c r="J6285" t="s">
        <v>11</v>
      </c>
      <c r="K6285" t="s">
        <v>1460</v>
      </c>
      <c r="L6285">
        <v>4</v>
      </c>
      <c r="M6285">
        <v>12</v>
      </c>
      <c r="N6285">
        <v>5</v>
      </c>
      <c r="O6285">
        <v>1</v>
      </c>
      <c r="P6285" t="b">
        <f t="shared" si="980"/>
        <v>1</v>
      </c>
      <c r="Q6285" t="b">
        <f t="shared" si="981"/>
        <v>1</v>
      </c>
      <c r="R6285" t="b">
        <f t="shared" si="982"/>
        <v>1</v>
      </c>
      <c r="S6285" t="b">
        <f t="shared" si="983"/>
        <v>1</v>
      </c>
      <c r="T6285" t="b">
        <f t="shared" si="984"/>
        <v>0</v>
      </c>
      <c r="U6285" t="b">
        <f t="shared" si="985"/>
        <v>1</v>
      </c>
      <c r="V6285" t="b">
        <f t="shared" si="986"/>
        <v>0</v>
      </c>
      <c r="W6285" t="b">
        <f t="shared" si="987"/>
        <v>0</v>
      </c>
      <c r="X6285" t="b">
        <f t="shared" si="988"/>
        <v>0</v>
      </c>
      <c r="Y6285" t="b">
        <f t="shared" si="989"/>
        <v>0</v>
      </c>
      <c r="Z6285" t="b">
        <v>1</v>
      </c>
      <c r="AA6285" t="s">
        <v>16425</v>
      </c>
      <c r="AB6285" t="s">
        <v>16426</v>
      </c>
    </row>
    <row r="6286" spans="1:28" x14ac:dyDescent="0.25">
      <c r="A6286" t="s">
        <v>15719</v>
      </c>
      <c r="B6286">
        <v>1</v>
      </c>
      <c r="C6286">
        <v>0</v>
      </c>
      <c r="D6286" t="s">
        <v>15720</v>
      </c>
      <c r="E6286" t="s">
        <v>27</v>
      </c>
      <c r="F6286" t="s">
        <v>8</v>
      </c>
      <c r="G6286" t="b">
        <v>0</v>
      </c>
      <c r="H6286" t="s">
        <v>9</v>
      </c>
      <c r="I6286" t="s">
        <v>10</v>
      </c>
      <c r="J6286" t="s">
        <v>11</v>
      </c>
      <c r="K6286" t="s">
        <v>1460</v>
      </c>
      <c r="N6286">
        <v>4</v>
      </c>
      <c r="O6286">
        <v>2</v>
      </c>
      <c r="P6286" t="b">
        <f t="shared" si="980"/>
        <v>0</v>
      </c>
      <c r="Q6286" t="b">
        <f t="shared" si="981"/>
        <v>0</v>
      </c>
      <c r="R6286" t="b">
        <f t="shared" si="982"/>
        <v>1</v>
      </c>
      <c r="S6286" t="b">
        <f t="shared" si="983"/>
        <v>1</v>
      </c>
      <c r="T6286" t="b">
        <f t="shared" si="984"/>
        <v>0</v>
      </c>
      <c r="U6286" t="b">
        <f t="shared" si="985"/>
        <v>1</v>
      </c>
      <c r="V6286" t="b">
        <f t="shared" si="986"/>
        <v>0</v>
      </c>
      <c r="W6286" t="b">
        <f t="shared" si="987"/>
        <v>0</v>
      </c>
      <c r="X6286" t="b">
        <f t="shared" si="988"/>
        <v>0</v>
      </c>
      <c r="Y6286" t="b">
        <f t="shared" si="989"/>
        <v>0</v>
      </c>
      <c r="Z6286" t="b">
        <v>1</v>
      </c>
    </row>
    <row r="6287" spans="1:28" x14ac:dyDescent="0.25">
      <c r="A6287" t="s">
        <v>6368</v>
      </c>
      <c r="B6287">
        <v>1</v>
      </c>
      <c r="C6287">
        <v>0</v>
      </c>
      <c r="D6287" t="s">
        <v>6369</v>
      </c>
      <c r="E6287" t="s">
        <v>27</v>
      </c>
      <c r="F6287" t="s">
        <v>8</v>
      </c>
      <c r="G6287" t="b">
        <v>0</v>
      </c>
      <c r="H6287" t="s">
        <v>9</v>
      </c>
      <c r="I6287" t="s">
        <v>10</v>
      </c>
      <c r="J6287" t="s">
        <v>11</v>
      </c>
      <c r="K6287" t="s">
        <v>1460</v>
      </c>
      <c r="M6287">
        <v>1</v>
      </c>
      <c r="N6287">
        <v>1</v>
      </c>
      <c r="P6287" t="b">
        <f t="shared" si="980"/>
        <v>0</v>
      </c>
      <c r="Q6287" t="b">
        <f t="shared" si="981"/>
        <v>1</v>
      </c>
      <c r="R6287" t="b">
        <f t="shared" si="982"/>
        <v>1</v>
      </c>
      <c r="S6287" t="b">
        <f t="shared" si="983"/>
        <v>0</v>
      </c>
      <c r="T6287" t="b">
        <f t="shared" si="984"/>
        <v>0</v>
      </c>
      <c r="U6287" t="b">
        <f t="shared" si="985"/>
        <v>1</v>
      </c>
      <c r="V6287" t="b">
        <f t="shared" si="986"/>
        <v>0</v>
      </c>
      <c r="W6287" t="b">
        <f t="shared" si="987"/>
        <v>0</v>
      </c>
      <c r="X6287" t="b">
        <f t="shared" si="988"/>
        <v>1</v>
      </c>
      <c r="Y6287" t="b">
        <f t="shared" si="989"/>
        <v>0</v>
      </c>
      <c r="Z6287" t="b">
        <v>1</v>
      </c>
      <c r="AB6287" t="s">
        <v>16425</v>
      </c>
    </row>
    <row r="6288" spans="1:28" x14ac:dyDescent="0.25">
      <c r="A6288" t="s">
        <v>9720</v>
      </c>
      <c r="B6288">
        <v>1</v>
      </c>
      <c r="C6288">
        <v>0</v>
      </c>
      <c r="D6288" t="s">
        <v>9721</v>
      </c>
      <c r="E6288" t="s">
        <v>27</v>
      </c>
      <c r="F6288" t="s">
        <v>8</v>
      </c>
      <c r="G6288" t="b">
        <v>0</v>
      </c>
      <c r="H6288" t="s">
        <v>9</v>
      </c>
      <c r="I6288" t="s">
        <v>10</v>
      </c>
      <c r="J6288" t="s">
        <v>11</v>
      </c>
      <c r="K6288" t="s">
        <v>1460</v>
      </c>
      <c r="M6288">
        <v>1</v>
      </c>
      <c r="N6288">
        <v>1</v>
      </c>
      <c r="P6288" t="b">
        <f t="shared" si="980"/>
        <v>0</v>
      </c>
      <c r="Q6288" t="b">
        <f t="shared" si="981"/>
        <v>1</v>
      </c>
      <c r="R6288" t="b">
        <f t="shared" si="982"/>
        <v>1</v>
      </c>
      <c r="S6288" t="b">
        <f t="shared" si="983"/>
        <v>0</v>
      </c>
      <c r="T6288" t="b">
        <f t="shared" si="984"/>
        <v>0</v>
      </c>
      <c r="U6288" t="b">
        <f t="shared" si="985"/>
        <v>1</v>
      </c>
      <c r="V6288" t="b">
        <f t="shared" si="986"/>
        <v>0</v>
      </c>
      <c r="W6288" t="b">
        <f t="shared" si="987"/>
        <v>0</v>
      </c>
      <c r="X6288" t="b">
        <f t="shared" si="988"/>
        <v>1</v>
      </c>
      <c r="Y6288" t="b">
        <f t="shared" si="989"/>
        <v>0</v>
      </c>
      <c r="Z6288" t="b">
        <v>1</v>
      </c>
      <c r="AB6288" t="s">
        <v>16425</v>
      </c>
    </row>
    <row r="6289" spans="1:28" x14ac:dyDescent="0.25">
      <c r="A6289" t="s">
        <v>6833</v>
      </c>
      <c r="B6289">
        <v>1</v>
      </c>
      <c r="C6289">
        <v>0</v>
      </c>
      <c r="D6289" t="s">
        <v>6834</v>
      </c>
      <c r="E6289" t="s">
        <v>27</v>
      </c>
      <c r="F6289" t="s">
        <v>8</v>
      </c>
      <c r="G6289" t="b">
        <v>0</v>
      </c>
      <c r="H6289" t="s">
        <v>9</v>
      </c>
      <c r="I6289" t="s">
        <v>10</v>
      </c>
      <c r="J6289" t="s">
        <v>11</v>
      </c>
      <c r="K6289" t="s">
        <v>1460</v>
      </c>
      <c r="M6289">
        <v>3</v>
      </c>
      <c r="N6289">
        <v>2</v>
      </c>
      <c r="O6289">
        <v>1</v>
      </c>
      <c r="P6289" t="b">
        <f t="shared" si="980"/>
        <v>0</v>
      </c>
      <c r="Q6289" t="b">
        <f t="shared" si="981"/>
        <v>1</v>
      </c>
      <c r="R6289" t="b">
        <f t="shared" si="982"/>
        <v>1</v>
      </c>
      <c r="S6289" t="b">
        <f t="shared" si="983"/>
        <v>1</v>
      </c>
      <c r="T6289" t="b">
        <f t="shared" si="984"/>
        <v>0</v>
      </c>
      <c r="U6289" t="b">
        <f t="shared" si="985"/>
        <v>1</v>
      </c>
      <c r="V6289" t="b">
        <f t="shared" si="986"/>
        <v>0</v>
      </c>
      <c r="W6289" t="b">
        <f t="shared" si="987"/>
        <v>0</v>
      </c>
      <c r="X6289" t="b">
        <f t="shared" si="988"/>
        <v>0</v>
      </c>
      <c r="Y6289" t="b">
        <f t="shared" si="989"/>
        <v>0</v>
      </c>
      <c r="Z6289" t="b">
        <v>1</v>
      </c>
      <c r="AB6289" t="s">
        <v>16425</v>
      </c>
    </row>
    <row r="6290" spans="1:28" x14ac:dyDescent="0.25">
      <c r="A6290" t="s">
        <v>8119</v>
      </c>
      <c r="B6290">
        <v>1</v>
      </c>
      <c r="C6290">
        <v>0</v>
      </c>
      <c r="D6290" t="s">
        <v>8120</v>
      </c>
      <c r="E6290" t="s">
        <v>27</v>
      </c>
      <c r="F6290" t="s">
        <v>8</v>
      </c>
      <c r="G6290" t="b">
        <v>0</v>
      </c>
      <c r="H6290" t="s">
        <v>9</v>
      </c>
      <c r="I6290" t="s">
        <v>10</v>
      </c>
      <c r="J6290" t="s">
        <v>11</v>
      </c>
      <c r="K6290" t="s">
        <v>1460</v>
      </c>
      <c r="M6290">
        <v>1</v>
      </c>
      <c r="N6290">
        <v>3</v>
      </c>
      <c r="O6290">
        <v>1</v>
      </c>
      <c r="P6290" t="b">
        <f t="shared" si="980"/>
        <v>0</v>
      </c>
      <c r="Q6290" t="b">
        <f t="shared" si="981"/>
        <v>1</v>
      </c>
      <c r="R6290" t="b">
        <f t="shared" si="982"/>
        <v>1</v>
      </c>
      <c r="S6290" t="b">
        <f t="shared" si="983"/>
        <v>1</v>
      </c>
      <c r="T6290" t="b">
        <f t="shared" si="984"/>
        <v>0</v>
      </c>
      <c r="U6290" t="b">
        <f t="shared" si="985"/>
        <v>1</v>
      </c>
      <c r="V6290" t="b">
        <f t="shared" si="986"/>
        <v>0</v>
      </c>
      <c r="W6290" t="b">
        <f t="shared" si="987"/>
        <v>0</v>
      </c>
      <c r="X6290" t="b">
        <f t="shared" si="988"/>
        <v>0</v>
      </c>
      <c r="Y6290" t="b">
        <f t="shared" si="989"/>
        <v>0</v>
      </c>
      <c r="Z6290" t="b">
        <v>1</v>
      </c>
      <c r="AB6290" t="s">
        <v>16425</v>
      </c>
    </row>
    <row r="6291" spans="1:28" x14ac:dyDescent="0.25">
      <c r="A6291" t="s">
        <v>11730</v>
      </c>
      <c r="B6291">
        <v>1</v>
      </c>
      <c r="C6291">
        <v>0</v>
      </c>
      <c r="D6291" t="s">
        <v>11731</v>
      </c>
      <c r="E6291" t="s">
        <v>27</v>
      </c>
      <c r="F6291" t="s">
        <v>8</v>
      </c>
      <c r="G6291" t="b">
        <v>0</v>
      </c>
      <c r="H6291" t="s">
        <v>9</v>
      </c>
      <c r="I6291" t="s">
        <v>10</v>
      </c>
      <c r="J6291" t="s">
        <v>11</v>
      </c>
      <c r="K6291" t="s">
        <v>1460</v>
      </c>
      <c r="N6291">
        <v>3</v>
      </c>
      <c r="P6291" t="b">
        <f t="shared" ref="P6291:P6354" si="990">IF(L6291&gt;0, TRUE, FALSE)</f>
        <v>0</v>
      </c>
      <c r="Q6291" t="b">
        <f t="shared" ref="Q6291:Q6354" si="991">IF(M6291&gt;0, TRUE, FALSE)</f>
        <v>0</v>
      </c>
      <c r="R6291" t="b">
        <f t="shared" ref="R6291:R6354" si="992">IF(N6291&gt;0, TRUE, FALSE)</f>
        <v>1</v>
      </c>
      <c r="S6291" t="b">
        <f t="shared" ref="S6291:S6354" si="993">IF(O6291&gt;0, TRUE, FALSE)</f>
        <v>0</v>
      </c>
      <c r="T6291" t="b">
        <f t="shared" ref="T6291:T6354" si="994">AND(NOT(P6291), NOT(Q6291), NOT(R6291), NOT(S6291))</f>
        <v>0</v>
      </c>
      <c r="U6291" t="b">
        <f t="shared" ref="U6291:U6354" si="995">OR(P6291, Q6291, R6291, S6291)</f>
        <v>1</v>
      </c>
      <c r="V6291" t="b">
        <f t="shared" ref="V6291:V6354" si="996">AND(P6291, NOT(Q6291), NOT(R6291), NOT(S6291))</f>
        <v>0</v>
      </c>
      <c r="W6291" t="b">
        <f t="shared" ref="W6291:W6354" si="997">AND(Q6291, NOT(R6291), NOT(S6291))</f>
        <v>0</v>
      </c>
      <c r="X6291" t="b">
        <f t="shared" ref="X6291:X6354" si="998">AND(R6291, NOT(S6291))</f>
        <v>1</v>
      </c>
      <c r="Y6291" t="b">
        <f t="shared" ref="Y6291:Y6354" si="999">AND(P6291, NOT(Q6291),OR(R6291,S6291))</f>
        <v>0</v>
      </c>
      <c r="Z6291" t="b">
        <v>1</v>
      </c>
      <c r="AB6291" t="s">
        <v>16425</v>
      </c>
    </row>
    <row r="6292" spans="1:28" x14ac:dyDescent="0.25">
      <c r="A6292" t="s">
        <v>1956</v>
      </c>
      <c r="B6292">
        <v>0</v>
      </c>
      <c r="C6292">
        <v>0</v>
      </c>
      <c r="D6292" t="s">
        <v>1957</v>
      </c>
      <c r="E6292" t="s">
        <v>7</v>
      </c>
      <c r="F6292" t="s">
        <v>8</v>
      </c>
      <c r="G6292" t="b">
        <v>0</v>
      </c>
      <c r="H6292" t="s">
        <v>9</v>
      </c>
      <c r="I6292" t="s">
        <v>10</v>
      </c>
      <c r="J6292" t="s">
        <v>11</v>
      </c>
      <c r="K6292" t="s">
        <v>12</v>
      </c>
      <c r="P6292" t="b">
        <f t="shared" si="990"/>
        <v>0</v>
      </c>
      <c r="Q6292" t="b">
        <f t="shared" si="991"/>
        <v>0</v>
      </c>
      <c r="R6292" t="b">
        <f t="shared" si="992"/>
        <v>0</v>
      </c>
      <c r="S6292" t="b">
        <f t="shared" si="993"/>
        <v>0</v>
      </c>
      <c r="T6292" t="b">
        <f t="shared" si="994"/>
        <v>1</v>
      </c>
      <c r="U6292" t="b">
        <f t="shared" si="995"/>
        <v>0</v>
      </c>
      <c r="V6292" t="b">
        <f t="shared" si="996"/>
        <v>0</v>
      </c>
      <c r="W6292" t="b">
        <f t="shared" si="997"/>
        <v>0</v>
      </c>
      <c r="X6292" t="b">
        <f t="shared" si="998"/>
        <v>0</v>
      </c>
      <c r="Y6292" t="b">
        <f t="shared" si="999"/>
        <v>0</v>
      </c>
      <c r="Z6292" t="b">
        <v>0</v>
      </c>
      <c r="AB6292" t="s">
        <v>16425</v>
      </c>
    </row>
    <row r="6293" spans="1:28" x14ac:dyDescent="0.25">
      <c r="A6293" t="s">
        <v>762</v>
      </c>
      <c r="B6293">
        <v>0</v>
      </c>
      <c r="C6293">
        <v>0</v>
      </c>
      <c r="D6293" t="s">
        <v>763</v>
      </c>
      <c r="E6293" t="s">
        <v>15</v>
      </c>
      <c r="F6293" t="s">
        <v>8</v>
      </c>
      <c r="G6293" t="b">
        <v>0</v>
      </c>
      <c r="H6293" t="s">
        <v>9</v>
      </c>
      <c r="I6293" t="s">
        <v>10</v>
      </c>
      <c r="J6293" t="s">
        <v>11</v>
      </c>
      <c r="K6293" t="s">
        <v>12</v>
      </c>
      <c r="L6293">
        <v>1</v>
      </c>
      <c r="M6293">
        <v>1</v>
      </c>
      <c r="N6293">
        <v>2</v>
      </c>
      <c r="P6293" t="b">
        <f t="shared" si="990"/>
        <v>1</v>
      </c>
      <c r="Q6293" t="b">
        <f t="shared" si="991"/>
        <v>1</v>
      </c>
      <c r="R6293" t="b">
        <f t="shared" si="992"/>
        <v>1</v>
      </c>
      <c r="S6293" t="b">
        <f t="shared" si="993"/>
        <v>0</v>
      </c>
      <c r="T6293" t="b">
        <f t="shared" si="994"/>
        <v>0</v>
      </c>
      <c r="U6293" t="b">
        <f t="shared" si="995"/>
        <v>1</v>
      </c>
      <c r="V6293" t="b">
        <f t="shared" si="996"/>
        <v>0</v>
      </c>
      <c r="W6293" t="b">
        <f t="shared" si="997"/>
        <v>0</v>
      </c>
      <c r="X6293" t="b">
        <f t="shared" si="998"/>
        <v>1</v>
      </c>
      <c r="Y6293" t="b">
        <f t="shared" si="999"/>
        <v>0</v>
      </c>
      <c r="Z6293" t="b">
        <v>1</v>
      </c>
      <c r="AA6293" t="s">
        <v>16425</v>
      </c>
      <c r="AB6293" t="s">
        <v>16425</v>
      </c>
    </row>
    <row r="6294" spans="1:28" x14ac:dyDescent="0.25">
      <c r="A6294" t="s">
        <v>1197</v>
      </c>
      <c r="B6294">
        <v>0</v>
      </c>
      <c r="C6294">
        <v>0</v>
      </c>
      <c r="D6294" t="s">
        <v>1198</v>
      </c>
      <c r="E6294" t="s">
        <v>7</v>
      </c>
      <c r="F6294" t="s">
        <v>8</v>
      </c>
      <c r="G6294" t="b">
        <v>0</v>
      </c>
      <c r="H6294" t="s">
        <v>9</v>
      </c>
      <c r="I6294" t="s">
        <v>10</v>
      </c>
      <c r="J6294" t="s">
        <v>11</v>
      </c>
      <c r="K6294" t="s">
        <v>12</v>
      </c>
      <c r="L6294">
        <v>1</v>
      </c>
      <c r="M6294">
        <v>1</v>
      </c>
      <c r="N6294">
        <v>1</v>
      </c>
      <c r="P6294" t="b">
        <f t="shared" si="990"/>
        <v>1</v>
      </c>
      <c r="Q6294" t="b">
        <f t="shared" si="991"/>
        <v>1</v>
      </c>
      <c r="R6294" t="b">
        <f t="shared" si="992"/>
        <v>1</v>
      </c>
      <c r="S6294" t="b">
        <f t="shared" si="993"/>
        <v>0</v>
      </c>
      <c r="T6294" t="b">
        <f t="shared" si="994"/>
        <v>0</v>
      </c>
      <c r="U6294" t="b">
        <f t="shared" si="995"/>
        <v>1</v>
      </c>
      <c r="V6294" t="b">
        <f t="shared" si="996"/>
        <v>0</v>
      </c>
      <c r="W6294" t="b">
        <f t="shared" si="997"/>
        <v>0</v>
      </c>
      <c r="X6294" t="b">
        <f t="shared" si="998"/>
        <v>1</v>
      </c>
      <c r="Y6294" t="b">
        <f t="shared" si="999"/>
        <v>0</v>
      </c>
      <c r="Z6294" t="b">
        <v>1</v>
      </c>
      <c r="AA6294" t="s">
        <v>16433</v>
      </c>
      <c r="AB6294" t="s">
        <v>16425</v>
      </c>
    </row>
    <row r="6295" spans="1:28" x14ac:dyDescent="0.25">
      <c r="A6295" t="s">
        <v>121</v>
      </c>
      <c r="B6295">
        <v>0</v>
      </c>
      <c r="C6295">
        <v>0</v>
      </c>
      <c r="D6295" t="s">
        <v>122</v>
      </c>
      <c r="E6295" t="s">
        <v>7</v>
      </c>
      <c r="F6295" t="s">
        <v>8</v>
      </c>
      <c r="G6295" t="b">
        <v>0</v>
      </c>
      <c r="H6295" t="s">
        <v>9</v>
      </c>
      <c r="I6295" t="s">
        <v>10</v>
      </c>
      <c r="J6295" t="s">
        <v>11</v>
      </c>
      <c r="K6295" t="s">
        <v>12</v>
      </c>
      <c r="L6295">
        <v>1</v>
      </c>
      <c r="O6295">
        <v>1</v>
      </c>
      <c r="P6295" t="b">
        <f t="shared" si="990"/>
        <v>1</v>
      </c>
      <c r="Q6295" t="b">
        <f t="shared" si="991"/>
        <v>0</v>
      </c>
      <c r="R6295" t="b">
        <f t="shared" si="992"/>
        <v>0</v>
      </c>
      <c r="S6295" t="b">
        <f t="shared" si="993"/>
        <v>1</v>
      </c>
      <c r="T6295" t="b">
        <f t="shared" si="994"/>
        <v>0</v>
      </c>
      <c r="U6295" t="b">
        <f t="shared" si="995"/>
        <v>1</v>
      </c>
      <c r="V6295" t="b">
        <f t="shared" si="996"/>
        <v>0</v>
      </c>
      <c r="W6295" t="b">
        <f t="shared" si="997"/>
        <v>0</v>
      </c>
      <c r="X6295" t="b">
        <f t="shared" si="998"/>
        <v>0</v>
      </c>
      <c r="Y6295" t="b">
        <f t="shared" si="999"/>
        <v>1</v>
      </c>
      <c r="Z6295" t="b">
        <v>1</v>
      </c>
      <c r="AA6295" t="s">
        <v>16425</v>
      </c>
      <c r="AB6295" t="s">
        <v>16425</v>
      </c>
    </row>
    <row r="6296" spans="1:28" x14ac:dyDescent="0.25">
      <c r="A6296" t="s">
        <v>6164</v>
      </c>
      <c r="B6296">
        <v>0</v>
      </c>
      <c r="C6296">
        <v>0</v>
      </c>
      <c r="D6296" t="s">
        <v>6165</v>
      </c>
      <c r="E6296" t="s">
        <v>52</v>
      </c>
      <c r="F6296" t="s">
        <v>8</v>
      </c>
      <c r="G6296" t="b">
        <v>0</v>
      </c>
      <c r="H6296" t="s">
        <v>9</v>
      </c>
      <c r="I6296" t="s">
        <v>10</v>
      </c>
      <c r="J6296" t="s">
        <v>11</v>
      </c>
      <c r="K6296" t="s">
        <v>12</v>
      </c>
      <c r="M6296">
        <v>2</v>
      </c>
      <c r="P6296" t="b">
        <f t="shared" si="990"/>
        <v>0</v>
      </c>
      <c r="Q6296" t="b">
        <f t="shared" si="991"/>
        <v>1</v>
      </c>
      <c r="R6296" t="b">
        <f t="shared" si="992"/>
        <v>0</v>
      </c>
      <c r="S6296" t="b">
        <f t="shared" si="993"/>
        <v>0</v>
      </c>
      <c r="T6296" t="b">
        <f t="shared" si="994"/>
        <v>0</v>
      </c>
      <c r="U6296" t="b">
        <f t="shared" si="995"/>
        <v>1</v>
      </c>
      <c r="V6296" t="b">
        <f t="shared" si="996"/>
        <v>0</v>
      </c>
      <c r="W6296" t="b">
        <f t="shared" si="997"/>
        <v>1</v>
      </c>
      <c r="X6296" t="b">
        <f t="shared" si="998"/>
        <v>0</v>
      </c>
      <c r="Y6296" t="b">
        <f t="shared" si="999"/>
        <v>0</v>
      </c>
      <c r="Z6296" t="b">
        <v>1</v>
      </c>
    </row>
    <row r="6297" spans="1:28" x14ac:dyDescent="0.25">
      <c r="A6297" t="s">
        <v>1031</v>
      </c>
      <c r="B6297">
        <v>0</v>
      </c>
      <c r="C6297">
        <v>0</v>
      </c>
      <c r="D6297" t="s">
        <v>1032</v>
      </c>
      <c r="E6297" t="s">
        <v>7</v>
      </c>
      <c r="F6297" t="s">
        <v>8</v>
      </c>
      <c r="G6297" t="b">
        <v>0</v>
      </c>
      <c r="H6297" t="s">
        <v>9</v>
      </c>
      <c r="I6297" t="s">
        <v>10</v>
      </c>
      <c r="J6297" t="s">
        <v>11</v>
      </c>
      <c r="K6297" t="s">
        <v>12</v>
      </c>
      <c r="L6297">
        <v>1</v>
      </c>
      <c r="M6297">
        <v>3</v>
      </c>
      <c r="P6297" t="b">
        <f t="shared" si="990"/>
        <v>1</v>
      </c>
      <c r="Q6297" t="b">
        <f t="shared" si="991"/>
        <v>1</v>
      </c>
      <c r="R6297" t="b">
        <f t="shared" si="992"/>
        <v>0</v>
      </c>
      <c r="S6297" t="b">
        <f t="shared" si="993"/>
        <v>0</v>
      </c>
      <c r="T6297" t="b">
        <f t="shared" si="994"/>
        <v>0</v>
      </c>
      <c r="U6297" t="b">
        <f t="shared" si="995"/>
        <v>1</v>
      </c>
      <c r="V6297" t="b">
        <f t="shared" si="996"/>
        <v>0</v>
      </c>
      <c r="W6297" t="b">
        <f t="shared" si="997"/>
        <v>1</v>
      </c>
      <c r="X6297" t="b">
        <f t="shared" si="998"/>
        <v>0</v>
      </c>
      <c r="Y6297" t="b">
        <f t="shared" si="999"/>
        <v>0</v>
      </c>
      <c r="Z6297" t="b">
        <v>1</v>
      </c>
      <c r="AA6297" t="s">
        <v>16425</v>
      </c>
      <c r="AB6297" t="s">
        <v>16425</v>
      </c>
    </row>
    <row r="6298" spans="1:28" x14ac:dyDescent="0.25">
      <c r="A6298" t="s">
        <v>1910</v>
      </c>
      <c r="B6298">
        <v>0</v>
      </c>
      <c r="C6298">
        <v>0</v>
      </c>
      <c r="D6298" t="s">
        <v>1911</v>
      </c>
      <c r="E6298" t="s">
        <v>7</v>
      </c>
      <c r="F6298" t="s">
        <v>8</v>
      </c>
      <c r="G6298" t="b">
        <v>0</v>
      </c>
      <c r="H6298" t="s">
        <v>9</v>
      </c>
      <c r="I6298" t="s">
        <v>10</v>
      </c>
      <c r="J6298" t="s">
        <v>11</v>
      </c>
      <c r="K6298" t="s">
        <v>12</v>
      </c>
      <c r="L6298">
        <v>1</v>
      </c>
      <c r="M6298">
        <v>2</v>
      </c>
      <c r="P6298" t="b">
        <f t="shared" si="990"/>
        <v>1</v>
      </c>
      <c r="Q6298" t="b">
        <f t="shared" si="991"/>
        <v>1</v>
      </c>
      <c r="R6298" t="b">
        <f t="shared" si="992"/>
        <v>0</v>
      </c>
      <c r="S6298" t="b">
        <f t="shared" si="993"/>
        <v>0</v>
      </c>
      <c r="T6298" t="b">
        <f t="shared" si="994"/>
        <v>0</v>
      </c>
      <c r="U6298" t="b">
        <f t="shared" si="995"/>
        <v>1</v>
      </c>
      <c r="V6298" t="b">
        <f t="shared" si="996"/>
        <v>0</v>
      </c>
      <c r="W6298" t="b">
        <f t="shared" si="997"/>
        <v>1</v>
      </c>
      <c r="X6298" t="b">
        <f t="shared" si="998"/>
        <v>0</v>
      </c>
      <c r="Y6298" t="b">
        <f t="shared" si="999"/>
        <v>0</v>
      </c>
      <c r="Z6298" t="b">
        <v>0</v>
      </c>
      <c r="AA6298" t="s">
        <v>16425</v>
      </c>
      <c r="AB6298" t="s">
        <v>16425</v>
      </c>
    </row>
    <row r="6299" spans="1:28" x14ac:dyDescent="0.25">
      <c r="A6299" t="s">
        <v>5396</v>
      </c>
      <c r="B6299">
        <v>0</v>
      </c>
      <c r="C6299">
        <v>0</v>
      </c>
      <c r="D6299" t="s">
        <v>5397</v>
      </c>
      <c r="E6299" t="s">
        <v>7</v>
      </c>
      <c r="F6299" t="s">
        <v>8</v>
      </c>
      <c r="G6299" t="b">
        <v>0</v>
      </c>
      <c r="H6299" t="s">
        <v>9</v>
      </c>
      <c r="I6299" t="s">
        <v>10</v>
      </c>
      <c r="J6299" t="s">
        <v>11</v>
      </c>
      <c r="K6299" t="s">
        <v>12</v>
      </c>
      <c r="M6299">
        <v>1</v>
      </c>
      <c r="P6299" t="b">
        <f t="shared" si="990"/>
        <v>0</v>
      </c>
      <c r="Q6299" t="b">
        <f t="shared" si="991"/>
        <v>1</v>
      </c>
      <c r="R6299" t="b">
        <f t="shared" si="992"/>
        <v>0</v>
      </c>
      <c r="S6299" t="b">
        <f t="shared" si="993"/>
        <v>0</v>
      </c>
      <c r="T6299" t="b">
        <f t="shared" si="994"/>
        <v>0</v>
      </c>
      <c r="U6299" t="b">
        <f t="shared" si="995"/>
        <v>1</v>
      </c>
      <c r="V6299" t="b">
        <f t="shared" si="996"/>
        <v>0</v>
      </c>
      <c r="W6299" t="b">
        <f t="shared" si="997"/>
        <v>1</v>
      </c>
      <c r="X6299" t="b">
        <f t="shared" si="998"/>
        <v>0</v>
      </c>
      <c r="Y6299" t="b">
        <f t="shared" si="999"/>
        <v>0</v>
      </c>
      <c r="Z6299" t="b">
        <v>0</v>
      </c>
      <c r="AB6299" t="s">
        <v>16425</v>
      </c>
    </row>
    <row r="6300" spans="1:28" x14ac:dyDescent="0.25">
      <c r="A6300" t="s">
        <v>5972</v>
      </c>
      <c r="B6300">
        <v>0</v>
      </c>
      <c r="C6300">
        <v>0</v>
      </c>
      <c r="D6300" t="s">
        <v>5973</v>
      </c>
      <c r="E6300" t="s">
        <v>52</v>
      </c>
      <c r="F6300" t="s">
        <v>8</v>
      </c>
      <c r="G6300" t="b">
        <v>0</v>
      </c>
      <c r="H6300" t="s">
        <v>9</v>
      </c>
      <c r="I6300" t="s">
        <v>10</v>
      </c>
      <c r="J6300" t="s">
        <v>11</v>
      </c>
      <c r="K6300" t="s">
        <v>12</v>
      </c>
      <c r="M6300">
        <v>4</v>
      </c>
      <c r="N6300">
        <v>1</v>
      </c>
      <c r="P6300" t="b">
        <f t="shared" si="990"/>
        <v>0</v>
      </c>
      <c r="Q6300" t="b">
        <f t="shared" si="991"/>
        <v>1</v>
      </c>
      <c r="R6300" t="b">
        <f t="shared" si="992"/>
        <v>1</v>
      </c>
      <c r="S6300" t="b">
        <f t="shared" si="993"/>
        <v>0</v>
      </c>
      <c r="T6300" t="b">
        <f t="shared" si="994"/>
        <v>0</v>
      </c>
      <c r="U6300" t="b">
        <f t="shared" si="995"/>
        <v>1</v>
      </c>
      <c r="V6300" t="b">
        <f t="shared" si="996"/>
        <v>0</v>
      </c>
      <c r="W6300" t="b">
        <f t="shared" si="997"/>
        <v>0</v>
      </c>
      <c r="X6300" t="b">
        <f t="shared" si="998"/>
        <v>1</v>
      </c>
      <c r="Y6300" t="b">
        <f t="shared" si="999"/>
        <v>0</v>
      </c>
      <c r="Z6300" t="b">
        <v>1</v>
      </c>
    </row>
    <row r="6301" spans="1:28" x14ac:dyDescent="0.25">
      <c r="A6301" t="s">
        <v>1362</v>
      </c>
      <c r="B6301">
        <v>0</v>
      </c>
      <c r="C6301">
        <v>0</v>
      </c>
      <c r="D6301" t="s">
        <v>1363</v>
      </c>
      <c r="E6301" t="s">
        <v>15</v>
      </c>
      <c r="F6301" t="s">
        <v>8</v>
      </c>
      <c r="G6301" t="b">
        <v>0</v>
      </c>
      <c r="H6301" t="s">
        <v>9</v>
      </c>
      <c r="I6301" t="s">
        <v>10</v>
      </c>
      <c r="J6301" t="s">
        <v>11</v>
      </c>
      <c r="K6301" t="s">
        <v>12</v>
      </c>
      <c r="L6301">
        <v>3</v>
      </c>
      <c r="M6301">
        <v>36</v>
      </c>
      <c r="N6301">
        <v>12</v>
      </c>
      <c r="O6301">
        <v>3</v>
      </c>
      <c r="P6301" t="b">
        <f t="shared" si="990"/>
        <v>1</v>
      </c>
      <c r="Q6301" t="b">
        <f t="shared" si="991"/>
        <v>1</v>
      </c>
      <c r="R6301" t="b">
        <f t="shared" si="992"/>
        <v>1</v>
      </c>
      <c r="S6301" t="b">
        <f t="shared" si="993"/>
        <v>1</v>
      </c>
      <c r="T6301" t="b">
        <f t="shared" si="994"/>
        <v>0</v>
      </c>
      <c r="U6301" t="b">
        <f t="shared" si="995"/>
        <v>1</v>
      </c>
      <c r="V6301" t="b">
        <f t="shared" si="996"/>
        <v>0</v>
      </c>
      <c r="W6301" t="b">
        <f t="shared" si="997"/>
        <v>0</v>
      </c>
      <c r="X6301" t="b">
        <f t="shared" si="998"/>
        <v>0</v>
      </c>
      <c r="Y6301" t="b">
        <f t="shared" si="999"/>
        <v>0</v>
      </c>
      <c r="Z6301" t="b">
        <v>1</v>
      </c>
      <c r="AA6301" t="s">
        <v>16425</v>
      </c>
      <c r="AB6301" t="s">
        <v>16426</v>
      </c>
    </row>
    <row r="6302" spans="1:28" x14ac:dyDescent="0.25">
      <c r="A6302" t="s">
        <v>9102</v>
      </c>
      <c r="B6302">
        <v>1</v>
      </c>
      <c r="C6302">
        <v>0</v>
      </c>
      <c r="D6302" t="s">
        <v>9103</v>
      </c>
      <c r="E6302" t="s">
        <v>27</v>
      </c>
      <c r="F6302" t="s">
        <v>8</v>
      </c>
      <c r="G6302" t="b">
        <v>0</v>
      </c>
      <c r="H6302" t="s">
        <v>9</v>
      </c>
      <c r="I6302" t="s">
        <v>10</v>
      </c>
      <c r="J6302" t="s">
        <v>11</v>
      </c>
      <c r="K6302" t="s">
        <v>12</v>
      </c>
      <c r="M6302">
        <v>1</v>
      </c>
      <c r="N6302">
        <v>1</v>
      </c>
      <c r="O6302">
        <v>2</v>
      </c>
      <c r="P6302" t="b">
        <f t="shared" si="990"/>
        <v>0</v>
      </c>
      <c r="Q6302" t="b">
        <f t="shared" si="991"/>
        <v>1</v>
      </c>
      <c r="R6302" t="b">
        <f t="shared" si="992"/>
        <v>1</v>
      </c>
      <c r="S6302" t="b">
        <f t="shared" si="993"/>
        <v>1</v>
      </c>
      <c r="T6302" t="b">
        <f t="shared" si="994"/>
        <v>0</v>
      </c>
      <c r="U6302" t="b">
        <f t="shared" si="995"/>
        <v>1</v>
      </c>
      <c r="V6302" t="b">
        <f t="shared" si="996"/>
        <v>0</v>
      </c>
      <c r="W6302" t="b">
        <f t="shared" si="997"/>
        <v>0</v>
      </c>
      <c r="X6302" t="b">
        <f t="shared" si="998"/>
        <v>0</v>
      </c>
      <c r="Y6302" t="b">
        <f t="shared" si="999"/>
        <v>0</v>
      </c>
      <c r="Z6302" t="b">
        <v>1</v>
      </c>
      <c r="AB6302" t="s">
        <v>16425</v>
      </c>
    </row>
    <row r="6303" spans="1:28" x14ac:dyDescent="0.25">
      <c r="A6303" t="s">
        <v>12043</v>
      </c>
      <c r="B6303">
        <v>1</v>
      </c>
      <c r="C6303">
        <v>0</v>
      </c>
      <c r="D6303" t="s">
        <v>12044</v>
      </c>
      <c r="E6303" t="s">
        <v>27</v>
      </c>
      <c r="F6303" t="s">
        <v>8</v>
      </c>
      <c r="G6303" t="b">
        <v>0</v>
      </c>
      <c r="H6303" t="s">
        <v>9</v>
      </c>
      <c r="I6303" t="s">
        <v>10</v>
      </c>
      <c r="J6303" t="s">
        <v>11</v>
      </c>
      <c r="K6303" t="s">
        <v>12</v>
      </c>
      <c r="N6303">
        <v>2</v>
      </c>
      <c r="P6303" t="b">
        <f t="shared" si="990"/>
        <v>0</v>
      </c>
      <c r="Q6303" t="b">
        <f t="shared" si="991"/>
        <v>0</v>
      </c>
      <c r="R6303" t="b">
        <f t="shared" si="992"/>
        <v>1</v>
      </c>
      <c r="S6303" t="b">
        <f t="shared" si="993"/>
        <v>0</v>
      </c>
      <c r="T6303" t="b">
        <f t="shared" si="994"/>
        <v>0</v>
      </c>
      <c r="U6303" t="b">
        <f t="shared" si="995"/>
        <v>1</v>
      </c>
      <c r="V6303" t="b">
        <f t="shared" si="996"/>
        <v>0</v>
      </c>
      <c r="W6303" t="b">
        <f t="shared" si="997"/>
        <v>0</v>
      </c>
      <c r="X6303" t="b">
        <f t="shared" si="998"/>
        <v>1</v>
      </c>
      <c r="Y6303" t="b">
        <f t="shared" si="999"/>
        <v>0</v>
      </c>
      <c r="Z6303" t="b">
        <v>1</v>
      </c>
    </row>
    <row r="6304" spans="1:28" x14ac:dyDescent="0.25">
      <c r="A6304" t="s">
        <v>8883</v>
      </c>
      <c r="B6304">
        <v>0</v>
      </c>
      <c r="C6304">
        <v>0</v>
      </c>
      <c r="D6304" t="s">
        <v>8884</v>
      </c>
      <c r="E6304" t="s">
        <v>37</v>
      </c>
      <c r="F6304" t="s">
        <v>8</v>
      </c>
      <c r="G6304" t="b">
        <v>0</v>
      </c>
      <c r="H6304" t="s">
        <v>9</v>
      </c>
      <c r="I6304" t="s">
        <v>301</v>
      </c>
      <c r="J6304" t="s">
        <v>302</v>
      </c>
      <c r="K6304" t="s">
        <v>303</v>
      </c>
      <c r="P6304" t="b">
        <f t="shared" si="990"/>
        <v>0</v>
      </c>
      <c r="Q6304" t="b">
        <f t="shared" si="991"/>
        <v>0</v>
      </c>
      <c r="R6304" t="b">
        <f t="shared" si="992"/>
        <v>0</v>
      </c>
      <c r="S6304" t="b">
        <f t="shared" si="993"/>
        <v>0</v>
      </c>
      <c r="T6304" t="b">
        <f t="shared" si="994"/>
        <v>1</v>
      </c>
      <c r="U6304" t="b">
        <f t="shared" si="995"/>
        <v>0</v>
      </c>
      <c r="V6304" t="b">
        <f t="shared" si="996"/>
        <v>0</v>
      </c>
      <c r="W6304" t="b">
        <f t="shared" si="997"/>
        <v>0</v>
      </c>
      <c r="X6304" t="b">
        <f t="shared" si="998"/>
        <v>0</v>
      </c>
      <c r="Y6304" t="b">
        <f t="shared" si="999"/>
        <v>0</v>
      </c>
      <c r="Z6304" t="b">
        <v>0</v>
      </c>
    </row>
    <row r="6305" spans="1:32" x14ac:dyDescent="0.25">
      <c r="A6305" t="s">
        <v>15551</v>
      </c>
      <c r="B6305">
        <v>0</v>
      </c>
      <c r="C6305">
        <v>0</v>
      </c>
      <c r="D6305" t="s">
        <v>15552</v>
      </c>
      <c r="E6305" t="s">
        <v>52</v>
      </c>
      <c r="F6305" t="s">
        <v>52</v>
      </c>
      <c r="G6305" t="b">
        <v>0</v>
      </c>
      <c r="H6305" t="s">
        <v>9</v>
      </c>
      <c r="I6305" t="s">
        <v>301</v>
      </c>
      <c r="J6305" t="s">
        <v>302</v>
      </c>
      <c r="K6305" t="s">
        <v>303</v>
      </c>
      <c r="P6305" t="b">
        <f t="shared" si="990"/>
        <v>0</v>
      </c>
      <c r="Q6305" t="b">
        <f t="shared" si="991"/>
        <v>0</v>
      </c>
      <c r="R6305" t="b">
        <f t="shared" si="992"/>
        <v>0</v>
      </c>
      <c r="S6305" t="b">
        <f t="shared" si="993"/>
        <v>0</v>
      </c>
      <c r="T6305" t="b">
        <f t="shared" si="994"/>
        <v>1</v>
      </c>
      <c r="U6305" t="b">
        <f t="shared" si="995"/>
        <v>0</v>
      </c>
      <c r="V6305" t="b">
        <f t="shared" si="996"/>
        <v>0</v>
      </c>
      <c r="W6305" t="b">
        <f t="shared" si="997"/>
        <v>0</v>
      </c>
      <c r="X6305" t="b">
        <f t="shared" si="998"/>
        <v>0</v>
      </c>
      <c r="Y6305" t="b">
        <f t="shared" si="999"/>
        <v>0</v>
      </c>
      <c r="Z6305" t="b">
        <v>1</v>
      </c>
    </row>
    <row r="6306" spans="1:32" x14ac:dyDescent="0.25">
      <c r="A6306" t="s">
        <v>1204</v>
      </c>
      <c r="B6306">
        <v>0</v>
      </c>
      <c r="C6306">
        <v>0</v>
      </c>
      <c r="D6306" t="s">
        <v>1205</v>
      </c>
      <c r="E6306" t="s">
        <v>15</v>
      </c>
      <c r="F6306" t="s">
        <v>8</v>
      </c>
      <c r="G6306" t="b">
        <v>0</v>
      </c>
      <c r="H6306" t="s">
        <v>9</v>
      </c>
      <c r="I6306" t="s">
        <v>301</v>
      </c>
      <c r="J6306" t="s">
        <v>302</v>
      </c>
      <c r="K6306" t="s">
        <v>303</v>
      </c>
      <c r="P6306" t="b">
        <f t="shared" si="990"/>
        <v>0</v>
      </c>
      <c r="Q6306" t="b">
        <f t="shared" si="991"/>
        <v>0</v>
      </c>
      <c r="R6306" t="b">
        <f t="shared" si="992"/>
        <v>0</v>
      </c>
      <c r="S6306" t="b">
        <f t="shared" si="993"/>
        <v>0</v>
      </c>
      <c r="T6306" t="b">
        <f t="shared" si="994"/>
        <v>1</v>
      </c>
      <c r="U6306" t="b">
        <f t="shared" si="995"/>
        <v>0</v>
      </c>
      <c r="V6306" t="b">
        <f t="shared" si="996"/>
        <v>0</v>
      </c>
      <c r="W6306" t="b">
        <f t="shared" si="997"/>
        <v>0</v>
      </c>
      <c r="X6306" t="b">
        <f t="shared" si="998"/>
        <v>0</v>
      </c>
      <c r="Y6306" t="b">
        <f t="shared" si="999"/>
        <v>0</v>
      </c>
      <c r="Z6306" t="b">
        <v>0</v>
      </c>
      <c r="AE6306" t="s">
        <v>16492</v>
      </c>
      <c r="AF6306" t="s">
        <v>16491</v>
      </c>
    </row>
    <row r="6307" spans="1:32" x14ac:dyDescent="0.25">
      <c r="A6307" t="s">
        <v>1214</v>
      </c>
      <c r="B6307">
        <v>0</v>
      </c>
      <c r="C6307">
        <v>0</v>
      </c>
      <c r="D6307" t="s">
        <v>1215</v>
      </c>
      <c r="E6307" t="s">
        <v>27</v>
      </c>
      <c r="F6307" t="s">
        <v>8</v>
      </c>
      <c r="G6307" t="b">
        <v>0</v>
      </c>
      <c r="H6307" t="s">
        <v>9</v>
      </c>
      <c r="I6307" t="s">
        <v>301</v>
      </c>
      <c r="J6307" t="s">
        <v>302</v>
      </c>
      <c r="K6307" t="s">
        <v>303</v>
      </c>
      <c r="P6307" t="b">
        <f t="shared" si="990"/>
        <v>0</v>
      </c>
      <c r="Q6307" t="b">
        <f t="shared" si="991"/>
        <v>0</v>
      </c>
      <c r="R6307" t="b">
        <f t="shared" si="992"/>
        <v>0</v>
      </c>
      <c r="S6307" t="b">
        <f t="shared" si="993"/>
        <v>0</v>
      </c>
      <c r="T6307" t="b">
        <f t="shared" si="994"/>
        <v>1</v>
      </c>
      <c r="U6307" t="b">
        <f t="shared" si="995"/>
        <v>0</v>
      </c>
      <c r="V6307" t="b">
        <f t="shared" si="996"/>
        <v>0</v>
      </c>
      <c r="W6307" t="b">
        <f t="shared" si="997"/>
        <v>0</v>
      </c>
      <c r="X6307" t="b">
        <f t="shared" si="998"/>
        <v>0</v>
      </c>
      <c r="Y6307" t="b">
        <f t="shared" si="999"/>
        <v>0</v>
      </c>
      <c r="Z6307" t="b">
        <v>0</v>
      </c>
    </row>
    <row r="6308" spans="1:32" x14ac:dyDescent="0.25">
      <c r="A6308" t="s">
        <v>1578</v>
      </c>
      <c r="B6308">
        <v>0</v>
      </c>
      <c r="C6308">
        <v>0</v>
      </c>
      <c r="D6308" t="s">
        <v>1579</v>
      </c>
      <c r="E6308" t="s">
        <v>52</v>
      </c>
      <c r="F6308" t="s">
        <v>8</v>
      </c>
      <c r="G6308" t="b">
        <v>0</v>
      </c>
      <c r="H6308" t="s">
        <v>9</v>
      </c>
      <c r="I6308" t="s">
        <v>301</v>
      </c>
      <c r="J6308" t="s">
        <v>302</v>
      </c>
      <c r="K6308" t="s">
        <v>303</v>
      </c>
      <c r="P6308" t="b">
        <f t="shared" si="990"/>
        <v>0</v>
      </c>
      <c r="Q6308" t="b">
        <f t="shared" si="991"/>
        <v>0</v>
      </c>
      <c r="R6308" t="b">
        <f t="shared" si="992"/>
        <v>0</v>
      </c>
      <c r="S6308" t="b">
        <f t="shared" si="993"/>
        <v>0</v>
      </c>
      <c r="T6308" t="b">
        <f t="shared" si="994"/>
        <v>1</v>
      </c>
      <c r="U6308" t="b">
        <f t="shared" si="995"/>
        <v>0</v>
      </c>
      <c r="V6308" t="b">
        <f t="shared" si="996"/>
        <v>0</v>
      </c>
      <c r="W6308" t="b">
        <f t="shared" si="997"/>
        <v>0</v>
      </c>
      <c r="X6308" t="b">
        <f t="shared" si="998"/>
        <v>0</v>
      </c>
      <c r="Y6308" t="b">
        <f t="shared" si="999"/>
        <v>0</v>
      </c>
      <c r="Z6308" t="b">
        <v>0</v>
      </c>
    </row>
    <row r="6309" spans="1:32" x14ac:dyDescent="0.25">
      <c r="A6309" t="s">
        <v>7578</v>
      </c>
      <c r="B6309">
        <v>0</v>
      </c>
      <c r="C6309">
        <v>0</v>
      </c>
      <c r="D6309" t="s">
        <v>7579</v>
      </c>
      <c r="E6309" t="s">
        <v>7</v>
      </c>
      <c r="F6309" t="s">
        <v>8</v>
      </c>
      <c r="G6309" t="b">
        <v>0</v>
      </c>
      <c r="H6309" t="s">
        <v>9</v>
      </c>
      <c r="I6309" t="s">
        <v>301</v>
      </c>
      <c r="J6309" t="s">
        <v>302</v>
      </c>
      <c r="K6309" t="s">
        <v>303</v>
      </c>
      <c r="N6309">
        <v>1</v>
      </c>
      <c r="P6309" t="b">
        <f t="shared" si="990"/>
        <v>0</v>
      </c>
      <c r="Q6309" t="b">
        <f t="shared" si="991"/>
        <v>0</v>
      </c>
      <c r="R6309" t="b">
        <f t="shared" si="992"/>
        <v>1</v>
      </c>
      <c r="S6309" t="b">
        <f t="shared" si="993"/>
        <v>0</v>
      </c>
      <c r="T6309" t="b">
        <f t="shared" si="994"/>
        <v>0</v>
      </c>
      <c r="U6309" t="b">
        <f t="shared" si="995"/>
        <v>1</v>
      </c>
      <c r="V6309" t="b">
        <f t="shared" si="996"/>
        <v>0</v>
      </c>
      <c r="W6309" t="b">
        <f t="shared" si="997"/>
        <v>0</v>
      </c>
      <c r="X6309" t="b">
        <f t="shared" si="998"/>
        <v>1</v>
      </c>
      <c r="Y6309" t="b">
        <f t="shared" si="999"/>
        <v>0</v>
      </c>
      <c r="Z6309" t="b">
        <v>1</v>
      </c>
    </row>
    <row r="6310" spans="1:32" x14ac:dyDescent="0.25">
      <c r="A6310" t="s">
        <v>2019</v>
      </c>
      <c r="B6310">
        <v>0</v>
      </c>
      <c r="C6310">
        <v>0</v>
      </c>
      <c r="D6310" t="s">
        <v>2020</v>
      </c>
      <c r="E6310" t="s">
        <v>52</v>
      </c>
      <c r="F6310" t="s">
        <v>8</v>
      </c>
      <c r="G6310" t="b">
        <v>0</v>
      </c>
      <c r="H6310" t="s">
        <v>9</v>
      </c>
      <c r="I6310" t="s">
        <v>301</v>
      </c>
      <c r="J6310" t="s">
        <v>302</v>
      </c>
      <c r="K6310" t="s">
        <v>303</v>
      </c>
      <c r="P6310" t="b">
        <f t="shared" si="990"/>
        <v>0</v>
      </c>
      <c r="Q6310" t="b">
        <f t="shared" si="991"/>
        <v>0</v>
      </c>
      <c r="R6310" t="b">
        <f t="shared" si="992"/>
        <v>0</v>
      </c>
      <c r="S6310" t="b">
        <f t="shared" si="993"/>
        <v>0</v>
      </c>
      <c r="T6310" t="b">
        <f t="shared" si="994"/>
        <v>1</v>
      </c>
      <c r="U6310" t="b">
        <f t="shared" si="995"/>
        <v>0</v>
      </c>
      <c r="V6310" t="b">
        <f t="shared" si="996"/>
        <v>0</v>
      </c>
      <c r="W6310" t="b">
        <f t="shared" si="997"/>
        <v>0</v>
      </c>
      <c r="X6310" t="b">
        <f t="shared" si="998"/>
        <v>0</v>
      </c>
      <c r="Y6310" t="b">
        <f t="shared" si="999"/>
        <v>0</v>
      </c>
      <c r="Z6310" t="b">
        <v>0</v>
      </c>
    </row>
    <row r="6311" spans="1:32" x14ac:dyDescent="0.25">
      <c r="A6311" t="s">
        <v>16394</v>
      </c>
      <c r="B6311">
        <v>0</v>
      </c>
      <c r="C6311">
        <v>0</v>
      </c>
      <c r="D6311" t="s">
        <v>16395</v>
      </c>
      <c r="E6311" t="s">
        <v>52</v>
      </c>
      <c r="F6311" t="s">
        <v>8</v>
      </c>
      <c r="G6311" t="b">
        <v>0</v>
      </c>
      <c r="H6311" t="s">
        <v>9</v>
      </c>
      <c r="I6311" t="s">
        <v>301</v>
      </c>
      <c r="J6311" t="s">
        <v>302</v>
      </c>
      <c r="K6311" t="s">
        <v>303</v>
      </c>
      <c r="P6311" t="b">
        <f t="shared" si="990"/>
        <v>0</v>
      </c>
      <c r="Q6311" t="b">
        <f t="shared" si="991"/>
        <v>0</v>
      </c>
      <c r="R6311" t="b">
        <f t="shared" si="992"/>
        <v>0</v>
      </c>
      <c r="S6311" t="b">
        <f t="shared" si="993"/>
        <v>0</v>
      </c>
      <c r="T6311" t="b">
        <f t="shared" si="994"/>
        <v>1</v>
      </c>
      <c r="U6311" t="b">
        <f t="shared" si="995"/>
        <v>0</v>
      </c>
      <c r="V6311" t="b">
        <f t="shared" si="996"/>
        <v>0</v>
      </c>
      <c r="W6311" t="b">
        <f t="shared" si="997"/>
        <v>0</v>
      </c>
      <c r="X6311" t="b">
        <f t="shared" si="998"/>
        <v>0</v>
      </c>
      <c r="Y6311" t="b">
        <f t="shared" si="999"/>
        <v>0</v>
      </c>
      <c r="Z6311" t="b">
        <v>0</v>
      </c>
    </row>
    <row r="6312" spans="1:32" x14ac:dyDescent="0.25">
      <c r="A6312" t="s">
        <v>10149</v>
      </c>
      <c r="B6312">
        <v>0</v>
      </c>
      <c r="C6312">
        <v>0</v>
      </c>
      <c r="D6312" t="s">
        <v>10150</v>
      </c>
      <c r="E6312" t="s">
        <v>37</v>
      </c>
      <c r="F6312" t="s">
        <v>8</v>
      </c>
      <c r="G6312" t="b">
        <v>0</v>
      </c>
      <c r="H6312" t="s">
        <v>16</v>
      </c>
      <c r="I6312" t="s">
        <v>38</v>
      </c>
      <c r="J6312" t="s">
        <v>39</v>
      </c>
      <c r="K6312" t="s">
        <v>8608</v>
      </c>
      <c r="L6312">
        <v>19</v>
      </c>
      <c r="P6312" t="b">
        <f t="shared" si="990"/>
        <v>1</v>
      </c>
      <c r="Q6312" t="b">
        <f t="shared" si="991"/>
        <v>0</v>
      </c>
      <c r="R6312" t="b">
        <f t="shared" si="992"/>
        <v>0</v>
      </c>
      <c r="S6312" t="b">
        <f t="shared" si="993"/>
        <v>0</v>
      </c>
      <c r="T6312" t="b">
        <f t="shared" si="994"/>
        <v>0</v>
      </c>
      <c r="U6312" t="b">
        <f t="shared" si="995"/>
        <v>1</v>
      </c>
      <c r="V6312" t="b">
        <f t="shared" si="996"/>
        <v>1</v>
      </c>
      <c r="W6312" t="b">
        <f t="shared" si="997"/>
        <v>0</v>
      </c>
      <c r="X6312" t="b">
        <f t="shared" si="998"/>
        <v>0</v>
      </c>
      <c r="Y6312" t="b">
        <f t="shared" si="999"/>
        <v>0</v>
      </c>
      <c r="Z6312" t="b">
        <v>0</v>
      </c>
    </row>
    <row r="6313" spans="1:32" x14ac:dyDescent="0.25">
      <c r="A6313" t="s">
        <v>11621</v>
      </c>
      <c r="B6313">
        <v>0</v>
      </c>
      <c r="C6313">
        <v>0</v>
      </c>
      <c r="D6313" t="s">
        <v>11622</v>
      </c>
      <c r="E6313" t="s">
        <v>37</v>
      </c>
      <c r="F6313" t="s">
        <v>8</v>
      </c>
      <c r="G6313" t="b">
        <v>0</v>
      </c>
      <c r="H6313" t="s">
        <v>16</v>
      </c>
      <c r="I6313" t="s">
        <v>38</v>
      </c>
      <c r="J6313" t="s">
        <v>39</v>
      </c>
      <c r="K6313" t="s">
        <v>8608</v>
      </c>
      <c r="L6313">
        <v>23</v>
      </c>
      <c r="M6313">
        <v>1</v>
      </c>
      <c r="P6313" t="b">
        <f t="shared" si="990"/>
        <v>1</v>
      </c>
      <c r="Q6313" t="b">
        <f t="shared" si="991"/>
        <v>1</v>
      </c>
      <c r="R6313" t="b">
        <f t="shared" si="992"/>
        <v>0</v>
      </c>
      <c r="S6313" t="b">
        <f t="shared" si="993"/>
        <v>0</v>
      </c>
      <c r="T6313" t="b">
        <f t="shared" si="994"/>
        <v>0</v>
      </c>
      <c r="U6313" t="b">
        <f t="shared" si="995"/>
        <v>1</v>
      </c>
      <c r="V6313" t="b">
        <f t="shared" si="996"/>
        <v>0</v>
      </c>
      <c r="W6313" t="b">
        <f t="shared" si="997"/>
        <v>1</v>
      </c>
      <c r="X6313" t="b">
        <f t="shared" si="998"/>
        <v>0</v>
      </c>
      <c r="Y6313" t="b">
        <f t="shared" si="999"/>
        <v>0</v>
      </c>
      <c r="Z6313" t="b">
        <v>0</v>
      </c>
    </row>
    <row r="6314" spans="1:32" x14ac:dyDescent="0.25">
      <c r="A6314" t="s">
        <v>13754</v>
      </c>
      <c r="B6314">
        <v>0</v>
      </c>
      <c r="C6314">
        <v>0</v>
      </c>
      <c r="D6314" t="s">
        <v>13755</v>
      </c>
      <c r="E6314" t="s">
        <v>37</v>
      </c>
      <c r="F6314" t="s">
        <v>8</v>
      </c>
      <c r="G6314" t="b">
        <v>0</v>
      </c>
      <c r="H6314" t="s">
        <v>16</v>
      </c>
      <c r="I6314" t="s">
        <v>17</v>
      </c>
      <c r="J6314" t="s">
        <v>43</v>
      </c>
      <c r="K6314" t="s">
        <v>13756</v>
      </c>
      <c r="L6314">
        <v>2</v>
      </c>
      <c r="M6314">
        <v>2</v>
      </c>
      <c r="P6314" t="b">
        <f t="shared" si="990"/>
        <v>1</v>
      </c>
      <c r="Q6314" t="b">
        <f t="shared" si="991"/>
        <v>1</v>
      </c>
      <c r="R6314" t="b">
        <f t="shared" si="992"/>
        <v>0</v>
      </c>
      <c r="S6314" t="b">
        <f t="shared" si="993"/>
        <v>0</v>
      </c>
      <c r="T6314" t="b">
        <f t="shared" si="994"/>
        <v>0</v>
      </c>
      <c r="U6314" t="b">
        <f t="shared" si="995"/>
        <v>1</v>
      </c>
      <c r="V6314" t="b">
        <f t="shared" si="996"/>
        <v>0</v>
      </c>
      <c r="W6314" t="b">
        <f t="shared" si="997"/>
        <v>1</v>
      </c>
      <c r="X6314" t="b">
        <f t="shared" si="998"/>
        <v>0</v>
      </c>
      <c r="Y6314" t="b">
        <f t="shared" si="999"/>
        <v>0</v>
      </c>
      <c r="Z6314" t="b">
        <v>0</v>
      </c>
    </row>
    <row r="6315" spans="1:32" x14ac:dyDescent="0.25">
      <c r="A6315" t="s">
        <v>15521</v>
      </c>
      <c r="B6315">
        <v>0</v>
      </c>
      <c r="C6315">
        <v>0</v>
      </c>
      <c r="D6315" t="s">
        <v>15522</v>
      </c>
      <c r="E6315" t="s">
        <v>37</v>
      </c>
      <c r="F6315" t="s">
        <v>8</v>
      </c>
      <c r="G6315" t="b">
        <v>0</v>
      </c>
      <c r="H6315" t="s">
        <v>16</v>
      </c>
      <c r="I6315" t="s">
        <v>17</v>
      </c>
      <c r="J6315" t="s">
        <v>43</v>
      </c>
      <c r="K6315" t="s">
        <v>13756</v>
      </c>
      <c r="P6315" t="b">
        <f t="shared" si="990"/>
        <v>0</v>
      </c>
      <c r="Q6315" t="b">
        <f t="shared" si="991"/>
        <v>0</v>
      </c>
      <c r="R6315" t="b">
        <f t="shared" si="992"/>
        <v>0</v>
      </c>
      <c r="S6315" t="b">
        <f t="shared" si="993"/>
        <v>0</v>
      </c>
      <c r="T6315" t="b">
        <f t="shared" si="994"/>
        <v>1</v>
      </c>
      <c r="U6315" t="b">
        <f t="shared" si="995"/>
        <v>0</v>
      </c>
      <c r="V6315" t="b">
        <f t="shared" si="996"/>
        <v>0</v>
      </c>
      <c r="W6315" t="b">
        <f t="shared" si="997"/>
        <v>0</v>
      </c>
      <c r="X6315" t="b">
        <f t="shared" si="998"/>
        <v>0</v>
      </c>
      <c r="Y6315" t="b">
        <f t="shared" si="999"/>
        <v>0</v>
      </c>
      <c r="Z6315" t="b">
        <v>0</v>
      </c>
    </row>
    <row r="6316" spans="1:32" x14ac:dyDescent="0.25">
      <c r="A6316" t="s">
        <v>13757</v>
      </c>
      <c r="B6316">
        <v>0</v>
      </c>
      <c r="C6316">
        <v>0</v>
      </c>
      <c r="D6316" t="s">
        <v>13758</v>
      </c>
      <c r="E6316" t="s">
        <v>37</v>
      </c>
      <c r="F6316" t="s">
        <v>8</v>
      </c>
      <c r="G6316" t="b">
        <v>0</v>
      </c>
      <c r="H6316" t="s">
        <v>16</v>
      </c>
      <c r="I6316" t="s">
        <v>17</v>
      </c>
      <c r="J6316" t="s">
        <v>43</v>
      </c>
      <c r="K6316" t="s">
        <v>13756</v>
      </c>
      <c r="M6316">
        <v>6</v>
      </c>
      <c r="P6316" t="b">
        <f t="shared" si="990"/>
        <v>0</v>
      </c>
      <c r="Q6316" t="b">
        <f t="shared" si="991"/>
        <v>1</v>
      </c>
      <c r="R6316" t="b">
        <f t="shared" si="992"/>
        <v>0</v>
      </c>
      <c r="S6316" t="b">
        <f t="shared" si="993"/>
        <v>0</v>
      </c>
      <c r="T6316" t="b">
        <f t="shared" si="994"/>
        <v>0</v>
      </c>
      <c r="U6316" t="b">
        <f t="shared" si="995"/>
        <v>1</v>
      </c>
      <c r="V6316" t="b">
        <f t="shared" si="996"/>
        <v>0</v>
      </c>
      <c r="W6316" t="b">
        <f t="shared" si="997"/>
        <v>1</v>
      </c>
      <c r="X6316" t="b">
        <f t="shared" si="998"/>
        <v>0</v>
      </c>
      <c r="Y6316" t="b">
        <f t="shared" si="999"/>
        <v>0</v>
      </c>
      <c r="Z6316" t="b">
        <v>1</v>
      </c>
    </row>
    <row r="6317" spans="1:32" x14ac:dyDescent="0.25">
      <c r="A6317" t="s">
        <v>1985</v>
      </c>
      <c r="B6317">
        <v>0</v>
      </c>
      <c r="C6317">
        <v>0</v>
      </c>
      <c r="D6317" t="s">
        <v>1986</v>
      </c>
      <c r="E6317" t="s">
        <v>15</v>
      </c>
      <c r="F6317" t="s">
        <v>8</v>
      </c>
      <c r="G6317" t="b">
        <v>0</v>
      </c>
      <c r="H6317" t="s">
        <v>16</v>
      </c>
      <c r="I6317" t="s">
        <v>47</v>
      </c>
      <c r="J6317" t="s">
        <v>1987</v>
      </c>
      <c r="K6317" t="s">
        <v>1988</v>
      </c>
      <c r="P6317" t="b">
        <f t="shared" si="990"/>
        <v>0</v>
      </c>
      <c r="Q6317" t="b">
        <f t="shared" si="991"/>
        <v>0</v>
      </c>
      <c r="R6317" t="b">
        <f t="shared" si="992"/>
        <v>0</v>
      </c>
      <c r="S6317" t="b">
        <f t="shared" si="993"/>
        <v>0</v>
      </c>
      <c r="T6317" t="b">
        <f t="shared" si="994"/>
        <v>1</v>
      </c>
      <c r="U6317" t="b">
        <f t="shared" si="995"/>
        <v>0</v>
      </c>
      <c r="V6317" t="b">
        <f t="shared" si="996"/>
        <v>0</v>
      </c>
      <c r="W6317" t="b">
        <f t="shared" si="997"/>
        <v>0</v>
      </c>
      <c r="X6317" t="b">
        <f t="shared" si="998"/>
        <v>0</v>
      </c>
      <c r="Y6317" t="b">
        <f t="shared" si="999"/>
        <v>0</v>
      </c>
      <c r="Z6317" t="b">
        <v>1</v>
      </c>
    </row>
    <row r="6318" spans="1:32" x14ac:dyDescent="0.25">
      <c r="A6318" t="s">
        <v>13195</v>
      </c>
      <c r="B6318">
        <v>0</v>
      </c>
      <c r="C6318">
        <v>0</v>
      </c>
      <c r="D6318" t="s">
        <v>13196</v>
      </c>
      <c r="E6318" t="s">
        <v>37</v>
      </c>
      <c r="F6318" t="s">
        <v>8</v>
      </c>
      <c r="G6318" t="b">
        <v>0</v>
      </c>
      <c r="H6318" t="s">
        <v>16</v>
      </c>
      <c r="I6318" t="s">
        <v>47</v>
      </c>
      <c r="J6318" t="s">
        <v>1987</v>
      </c>
      <c r="K6318" t="s">
        <v>1988</v>
      </c>
      <c r="M6318">
        <v>1</v>
      </c>
      <c r="P6318" t="b">
        <f t="shared" si="990"/>
        <v>0</v>
      </c>
      <c r="Q6318" t="b">
        <f t="shared" si="991"/>
        <v>1</v>
      </c>
      <c r="R6318" t="b">
        <f t="shared" si="992"/>
        <v>0</v>
      </c>
      <c r="S6318" t="b">
        <f t="shared" si="993"/>
        <v>0</v>
      </c>
      <c r="T6318" t="b">
        <f t="shared" si="994"/>
        <v>0</v>
      </c>
      <c r="U6318" t="b">
        <f t="shared" si="995"/>
        <v>1</v>
      </c>
      <c r="V6318" t="b">
        <f t="shared" si="996"/>
        <v>0</v>
      </c>
      <c r="W6318" t="b">
        <f t="shared" si="997"/>
        <v>1</v>
      </c>
      <c r="X6318" t="b">
        <f t="shared" si="998"/>
        <v>0</v>
      </c>
      <c r="Y6318" t="b">
        <f t="shared" si="999"/>
        <v>0</v>
      </c>
      <c r="Z6318" t="b">
        <v>1</v>
      </c>
    </row>
    <row r="6319" spans="1:32" x14ac:dyDescent="0.25">
      <c r="A6319" t="s">
        <v>13205</v>
      </c>
      <c r="B6319">
        <v>0</v>
      </c>
      <c r="C6319">
        <v>0</v>
      </c>
      <c r="D6319" t="s">
        <v>13206</v>
      </c>
      <c r="E6319" t="s">
        <v>27</v>
      </c>
      <c r="F6319" t="s">
        <v>52</v>
      </c>
      <c r="G6319" t="b">
        <v>0</v>
      </c>
      <c r="H6319" t="s">
        <v>16</v>
      </c>
      <c r="I6319" t="s">
        <v>47</v>
      </c>
      <c r="J6319" t="s">
        <v>1987</v>
      </c>
      <c r="K6319" t="s">
        <v>1988</v>
      </c>
      <c r="P6319" t="b">
        <f t="shared" si="990"/>
        <v>0</v>
      </c>
      <c r="Q6319" t="b">
        <f t="shared" si="991"/>
        <v>0</v>
      </c>
      <c r="R6319" t="b">
        <f t="shared" si="992"/>
        <v>0</v>
      </c>
      <c r="S6319" t="b">
        <f t="shared" si="993"/>
        <v>0</v>
      </c>
      <c r="T6319" t="b">
        <f t="shared" si="994"/>
        <v>1</v>
      </c>
      <c r="U6319" t="b">
        <f t="shared" si="995"/>
        <v>0</v>
      </c>
      <c r="V6319" t="b">
        <f t="shared" si="996"/>
        <v>0</v>
      </c>
      <c r="W6319" t="b">
        <f t="shared" si="997"/>
        <v>0</v>
      </c>
      <c r="X6319" t="b">
        <f t="shared" si="998"/>
        <v>0</v>
      </c>
      <c r="Y6319" t="b">
        <f t="shared" si="999"/>
        <v>0</v>
      </c>
      <c r="Z6319" t="b">
        <v>0</v>
      </c>
    </row>
    <row r="6320" spans="1:32" x14ac:dyDescent="0.25">
      <c r="A6320" t="s">
        <v>11587</v>
      </c>
      <c r="B6320">
        <v>0</v>
      </c>
      <c r="C6320">
        <v>0</v>
      </c>
      <c r="D6320" t="s">
        <v>11588</v>
      </c>
      <c r="E6320" t="s">
        <v>7</v>
      </c>
      <c r="F6320" t="s">
        <v>8</v>
      </c>
      <c r="G6320" t="b">
        <v>0</v>
      </c>
      <c r="H6320" t="s">
        <v>16</v>
      </c>
      <c r="I6320" t="s">
        <v>47</v>
      </c>
      <c r="J6320" t="s">
        <v>76</v>
      </c>
      <c r="K6320" t="s">
        <v>724</v>
      </c>
      <c r="P6320" t="b">
        <f t="shared" si="990"/>
        <v>0</v>
      </c>
      <c r="Q6320" t="b">
        <f t="shared" si="991"/>
        <v>0</v>
      </c>
      <c r="R6320" t="b">
        <f t="shared" si="992"/>
        <v>0</v>
      </c>
      <c r="S6320" t="b">
        <f t="shared" si="993"/>
        <v>0</v>
      </c>
      <c r="T6320" t="b">
        <f t="shared" si="994"/>
        <v>1</v>
      </c>
      <c r="U6320" t="b">
        <f t="shared" si="995"/>
        <v>0</v>
      </c>
      <c r="V6320" t="b">
        <f t="shared" si="996"/>
        <v>0</v>
      </c>
      <c r="W6320" t="b">
        <f t="shared" si="997"/>
        <v>0</v>
      </c>
      <c r="X6320" t="b">
        <f t="shared" si="998"/>
        <v>0</v>
      </c>
      <c r="Y6320" t="b">
        <f t="shared" si="999"/>
        <v>0</v>
      </c>
      <c r="Z6320" t="b">
        <v>0</v>
      </c>
    </row>
    <row r="6321" spans="1:28" x14ac:dyDescent="0.25">
      <c r="A6321" t="s">
        <v>8955</v>
      </c>
      <c r="B6321">
        <v>0</v>
      </c>
      <c r="C6321">
        <v>0</v>
      </c>
      <c r="D6321" t="s">
        <v>8956</v>
      </c>
      <c r="E6321" t="s">
        <v>7</v>
      </c>
      <c r="F6321" t="s">
        <v>8</v>
      </c>
      <c r="G6321" t="b">
        <v>0</v>
      </c>
      <c r="H6321" t="s">
        <v>16</v>
      </c>
      <c r="I6321" t="s">
        <v>47</v>
      </c>
      <c r="J6321" t="s">
        <v>76</v>
      </c>
      <c r="K6321" t="s">
        <v>724</v>
      </c>
      <c r="M6321">
        <v>2</v>
      </c>
      <c r="O6321">
        <v>1</v>
      </c>
      <c r="P6321" t="b">
        <f t="shared" si="990"/>
        <v>0</v>
      </c>
      <c r="Q6321" t="b">
        <f t="shared" si="991"/>
        <v>1</v>
      </c>
      <c r="R6321" t="b">
        <f t="shared" si="992"/>
        <v>0</v>
      </c>
      <c r="S6321" t="b">
        <f t="shared" si="993"/>
        <v>1</v>
      </c>
      <c r="T6321" t="b">
        <f t="shared" si="994"/>
        <v>0</v>
      </c>
      <c r="U6321" t="b">
        <f t="shared" si="995"/>
        <v>1</v>
      </c>
      <c r="V6321" t="b">
        <f t="shared" si="996"/>
        <v>0</v>
      </c>
      <c r="W6321" t="b">
        <f t="shared" si="997"/>
        <v>0</v>
      </c>
      <c r="X6321" t="b">
        <f t="shared" si="998"/>
        <v>0</v>
      </c>
      <c r="Y6321" t="b">
        <f t="shared" si="999"/>
        <v>0</v>
      </c>
      <c r="Z6321" t="b">
        <v>1</v>
      </c>
    </row>
    <row r="6322" spans="1:28" x14ac:dyDescent="0.25">
      <c r="A6322" t="s">
        <v>12815</v>
      </c>
      <c r="B6322">
        <v>0</v>
      </c>
      <c r="C6322">
        <v>0</v>
      </c>
      <c r="D6322" t="s">
        <v>12816</v>
      </c>
      <c r="E6322" t="s">
        <v>52</v>
      </c>
      <c r="F6322" t="s">
        <v>8</v>
      </c>
      <c r="G6322" t="b">
        <v>0</v>
      </c>
      <c r="H6322" t="s">
        <v>9</v>
      </c>
      <c r="I6322" t="s">
        <v>10</v>
      </c>
      <c r="J6322" t="s">
        <v>271</v>
      </c>
      <c r="K6322" t="s">
        <v>10979</v>
      </c>
      <c r="L6322">
        <v>8</v>
      </c>
      <c r="M6322">
        <v>12</v>
      </c>
      <c r="N6322">
        <v>1</v>
      </c>
      <c r="O6322">
        <v>2</v>
      </c>
      <c r="P6322" t="b">
        <f t="shared" si="990"/>
        <v>1</v>
      </c>
      <c r="Q6322" t="b">
        <f t="shared" si="991"/>
        <v>1</v>
      </c>
      <c r="R6322" t="b">
        <f t="shared" si="992"/>
        <v>1</v>
      </c>
      <c r="S6322" t="b">
        <f t="shared" si="993"/>
        <v>1</v>
      </c>
      <c r="T6322" t="b">
        <f t="shared" si="994"/>
        <v>0</v>
      </c>
      <c r="U6322" t="b">
        <f t="shared" si="995"/>
        <v>1</v>
      </c>
      <c r="V6322" t="b">
        <f t="shared" si="996"/>
        <v>0</v>
      </c>
      <c r="W6322" t="b">
        <f t="shared" si="997"/>
        <v>0</v>
      </c>
      <c r="X6322" t="b">
        <f t="shared" si="998"/>
        <v>0</v>
      </c>
      <c r="Y6322" t="b">
        <f t="shared" si="999"/>
        <v>0</v>
      </c>
      <c r="Z6322" t="b">
        <v>1</v>
      </c>
    </row>
    <row r="6323" spans="1:28" x14ac:dyDescent="0.25">
      <c r="A6323" t="s">
        <v>15581</v>
      </c>
      <c r="B6323">
        <v>1</v>
      </c>
      <c r="C6323">
        <v>0</v>
      </c>
      <c r="D6323" t="s">
        <v>15582</v>
      </c>
      <c r="E6323" t="s">
        <v>27</v>
      </c>
      <c r="F6323" t="s">
        <v>8</v>
      </c>
      <c r="G6323" t="b">
        <v>0</v>
      </c>
      <c r="H6323" t="s">
        <v>9</v>
      </c>
      <c r="I6323" t="s">
        <v>10</v>
      </c>
      <c r="J6323" t="s">
        <v>271</v>
      </c>
      <c r="K6323" t="s">
        <v>10979</v>
      </c>
      <c r="M6323">
        <v>2</v>
      </c>
      <c r="P6323" t="b">
        <f t="shared" si="990"/>
        <v>0</v>
      </c>
      <c r="Q6323" t="b">
        <f t="shared" si="991"/>
        <v>1</v>
      </c>
      <c r="R6323" t="b">
        <f t="shared" si="992"/>
        <v>0</v>
      </c>
      <c r="S6323" t="b">
        <f t="shared" si="993"/>
        <v>0</v>
      </c>
      <c r="T6323" t="b">
        <f t="shared" si="994"/>
        <v>0</v>
      </c>
      <c r="U6323" t="b">
        <f t="shared" si="995"/>
        <v>1</v>
      </c>
      <c r="V6323" t="b">
        <f t="shared" si="996"/>
        <v>0</v>
      </c>
      <c r="W6323" t="b">
        <f t="shared" si="997"/>
        <v>1</v>
      </c>
      <c r="X6323" t="b">
        <f t="shared" si="998"/>
        <v>0</v>
      </c>
      <c r="Y6323" t="b">
        <f t="shared" si="999"/>
        <v>0</v>
      </c>
      <c r="Z6323" t="b">
        <v>1</v>
      </c>
    </row>
    <row r="6324" spans="1:28" x14ac:dyDescent="0.25">
      <c r="A6324" t="s">
        <v>12817</v>
      </c>
      <c r="B6324">
        <v>1</v>
      </c>
      <c r="C6324">
        <v>0</v>
      </c>
      <c r="D6324" t="s">
        <v>12818</v>
      </c>
      <c r="E6324" t="s">
        <v>27</v>
      </c>
      <c r="F6324" t="s">
        <v>8</v>
      </c>
      <c r="G6324" t="b">
        <v>0</v>
      </c>
      <c r="H6324" t="s">
        <v>9</v>
      </c>
      <c r="I6324" t="s">
        <v>10</v>
      </c>
      <c r="J6324" t="s">
        <v>271</v>
      </c>
      <c r="K6324" t="s">
        <v>10979</v>
      </c>
      <c r="M6324">
        <v>2</v>
      </c>
      <c r="N6324">
        <v>2</v>
      </c>
      <c r="O6324">
        <v>1</v>
      </c>
      <c r="P6324" t="b">
        <f t="shared" si="990"/>
        <v>0</v>
      </c>
      <c r="Q6324" t="b">
        <f t="shared" si="991"/>
        <v>1</v>
      </c>
      <c r="R6324" t="b">
        <f t="shared" si="992"/>
        <v>1</v>
      </c>
      <c r="S6324" t="b">
        <f t="shared" si="993"/>
        <v>1</v>
      </c>
      <c r="T6324" t="b">
        <f t="shared" si="994"/>
        <v>0</v>
      </c>
      <c r="U6324" t="b">
        <f t="shared" si="995"/>
        <v>1</v>
      </c>
      <c r="V6324" t="b">
        <f t="shared" si="996"/>
        <v>0</v>
      </c>
      <c r="W6324" t="b">
        <f t="shared" si="997"/>
        <v>0</v>
      </c>
      <c r="X6324" t="b">
        <f t="shared" si="998"/>
        <v>0</v>
      </c>
      <c r="Y6324" t="b">
        <f t="shared" si="999"/>
        <v>0</v>
      </c>
      <c r="Z6324" t="b">
        <v>1</v>
      </c>
    </row>
    <row r="6325" spans="1:28" x14ac:dyDescent="0.25">
      <c r="A6325" t="s">
        <v>10980</v>
      </c>
      <c r="B6325">
        <v>1</v>
      </c>
      <c r="C6325">
        <v>0</v>
      </c>
      <c r="D6325" t="s">
        <v>10981</v>
      </c>
      <c r="E6325" t="s">
        <v>27</v>
      </c>
      <c r="F6325" t="s">
        <v>8</v>
      </c>
      <c r="G6325" t="b">
        <v>0</v>
      </c>
      <c r="H6325" t="s">
        <v>9</v>
      </c>
      <c r="I6325" t="s">
        <v>10</v>
      </c>
      <c r="J6325" t="s">
        <v>271</v>
      </c>
      <c r="K6325" t="s">
        <v>10979</v>
      </c>
      <c r="M6325">
        <v>5</v>
      </c>
      <c r="N6325">
        <v>1</v>
      </c>
      <c r="O6325">
        <v>1</v>
      </c>
      <c r="P6325" t="b">
        <f t="shared" si="990"/>
        <v>0</v>
      </c>
      <c r="Q6325" t="b">
        <f t="shared" si="991"/>
        <v>1</v>
      </c>
      <c r="R6325" t="b">
        <f t="shared" si="992"/>
        <v>1</v>
      </c>
      <c r="S6325" t="b">
        <f t="shared" si="993"/>
        <v>1</v>
      </c>
      <c r="T6325" t="b">
        <f t="shared" si="994"/>
        <v>0</v>
      </c>
      <c r="U6325" t="b">
        <f t="shared" si="995"/>
        <v>1</v>
      </c>
      <c r="V6325" t="b">
        <f t="shared" si="996"/>
        <v>0</v>
      </c>
      <c r="W6325" t="b">
        <f t="shared" si="997"/>
        <v>0</v>
      </c>
      <c r="X6325" t="b">
        <f t="shared" si="998"/>
        <v>0</v>
      </c>
      <c r="Y6325" t="b">
        <f t="shared" si="999"/>
        <v>0</v>
      </c>
      <c r="Z6325" t="b">
        <v>1</v>
      </c>
    </row>
    <row r="6326" spans="1:28" x14ac:dyDescent="0.25">
      <c r="A6326" t="s">
        <v>10977</v>
      </c>
      <c r="B6326">
        <v>0</v>
      </c>
      <c r="C6326">
        <v>0</v>
      </c>
      <c r="D6326" t="s">
        <v>10978</v>
      </c>
      <c r="E6326" t="s">
        <v>37</v>
      </c>
      <c r="F6326" t="s">
        <v>8</v>
      </c>
      <c r="G6326" t="b">
        <v>0</v>
      </c>
      <c r="H6326" t="s">
        <v>9</v>
      </c>
      <c r="I6326" t="s">
        <v>10</v>
      </c>
      <c r="J6326" t="s">
        <v>271</v>
      </c>
      <c r="K6326" t="s">
        <v>10979</v>
      </c>
      <c r="M6326">
        <v>4</v>
      </c>
      <c r="N6326">
        <v>1</v>
      </c>
      <c r="P6326" t="b">
        <f t="shared" si="990"/>
        <v>0</v>
      </c>
      <c r="Q6326" t="b">
        <f t="shared" si="991"/>
        <v>1</v>
      </c>
      <c r="R6326" t="b">
        <f t="shared" si="992"/>
        <v>1</v>
      </c>
      <c r="S6326" t="b">
        <f t="shared" si="993"/>
        <v>0</v>
      </c>
      <c r="T6326" t="b">
        <f t="shared" si="994"/>
        <v>0</v>
      </c>
      <c r="U6326" t="b">
        <f t="shared" si="995"/>
        <v>1</v>
      </c>
      <c r="V6326" t="b">
        <f t="shared" si="996"/>
        <v>0</v>
      </c>
      <c r="W6326" t="b">
        <f t="shared" si="997"/>
        <v>0</v>
      </c>
      <c r="X6326" t="b">
        <f t="shared" si="998"/>
        <v>1</v>
      </c>
      <c r="Y6326" t="b">
        <f t="shared" si="999"/>
        <v>0</v>
      </c>
      <c r="Z6326" t="b">
        <v>1</v>
      </c>
    </row>
    <row r="6327" spans="1:28" x14ac:dyDescent="0.25">
      <c r="A6327" t="s">
        <v>13938</v>
      </c>
      <c r="B6327">
        <v>0</v>
      </c>
      <c r="C6327">
        <v>0</v>
      </c>
      <c r="D6327" t="s">
        <v>13939</v>
      </c>
      <c r="E6327" t="s">
        <v>7</v>
      </c>
      <c r="F6327" t="s">
        <v>8</v>
      </c>
      <c r="G6327" t="b">
        <v>0</v>
      </c>
      <c r="H6327" t="s">
        <v>9</v>
      </c>
      <c r="I6327" t="s">
        <v>10</v>
      </c>
      <c r="J6327" t="s">
        <v>271</v>
      </c>
      <c r="L6327">
        <v>19</v>
      </c>
      <c r="M6327">
        <v>6</v>
      </c>
      <c r="P6327" t="b">
        <f t="shared" si="990"/>
        <v>1</v>
      </c>
      <c r="Q6327" t="b">
        <f t="shared" si="991"/>
        <v>1</v>
      </c>
      <c r="R6327" t="b">
        <f t="shared" si="992"/>
        <v>0</v>
      </c>
      <c r="S6327" t="b">
        <f t="shared" si="993"/>
        <v>0</v>
      </c>
      <c r="T6327" t="b">
        <f t="shared" si="994"/>
        <v>0</v>
      </c>
      <c r="U6327" t="b">
        <f t="shared" si="995"/>
        <v>1</v>
      </c>
      <c r="V6327" t="b">
        <f t="shared" si="996"/>
        <v>0</v>
      </c>
      <c r="W6327" t="b">
        <f t="shared" si="997"/>
        <v>1</v>
      </c>
      <c r="X6327" t="b">
        <f t="shared" si="998"/>
        <v>0</v>
      </c>
      <c r="Y6327" t="b">
        <f t="shared" si="999"/>
        <v>0</v>
      </c>
      <c r="Z6327" t="b">
        <v>1</v>
      </c>
    </row>
    <row r="6328" spans="1:28" x14ac:dyDescent="0.25">
      <c r="A6328" t="s">
        <v>16109</v>
      </c>
      <c r="B6328">
        <v>0</v>
      </c>
      <c r="C6328">
        <v>0</v>
      </c>
      <c r="D6328" t="s">
        <v>16110</v>
      </c>
      <c r="E6328" t="s">
        <v>15</v>
      </c>
      <c r="F6328" t="s">
        <v>8</v>
      </c>
      <c r="G6328" t="b">
        <v>0</v>
      </c>
      <c r="H6328" t="s">
        <v>9</v>
      </c>
      <c r="I6328" t="s">
        <v>10</v>
      </c>
      <c r="J6328" t="s">
        <v>271</v>
      </c>
      <c r="L6328">
        <v>9</v>
      </c>
      <c r="M6328">
        <v>1</v>
      </c>
      <c r="N6328">
        <v>2</v>
      </c>
      <c r="O6328">
        <v>1</v>
      </c>
      <c r="P6328" t="b">
        <f t="shared" si="990"/>
        <v>1</v>
      </c>
      <c r="Q6328" t="b">
        <f t="shared" si="991"/>
        <v>1</v>
      </c>
      <c r="R6328" t="b">
        <f t="shared" si="992"/>
        <v>1</v>
      </c>
      <c r="S6328" t="b">
        <f t="shared" si="993"/>
        <v>1</v>
      </c>
      <c r="T6328" t="b">
        <f t="shared" si="994"/>
        <v>0</v>
      </c>
      <c r="U6328" t="b">
        <f t="shared" si="995"/>
        <v>1</v>
      </c>
      <c r="V6328" t="b">
        <f t="shared" si="996"/>
        <v>0</v>
      </c>
      <c r="W6328" t="b">
        <f t="shared" si="997"/>
        <v>0</v>
      </c>
      <c r="X6328" t="b">
        <f t="shared" si="998"/>
        <v>0</v>
      </c>
      <c r="Y6328" t="b">
        <f t="shared" si="999"/>
        <v>0</v>
      </c>
      <c r="Z6328" t="b">
        <v>1</v>
      </c>
    </row>
    <row r="6329" spans="1:28" x14ac:dyDescent="0.25">
      <c r="A6329" t="s">
        <v>16121</v>
      </c>
      <c r="B6329">
        <v>0</v>
      </c>
      <c r="C6329">
        <v>0</v>
      </c>
      <c r="D6329" t="s">
        <v>16122</v>
      </c>
      <c r="E6329" t="s">
        <v>7</v>
      </c>
      <c r="F6329" t="s">
        <v>8</v>
      </c>
      <c r="G6329" t="b">
        <v>0</v>
      </c>
      <c r="H6329" t="s">
        <v>16</v>
      </c>
      <c r="I6329" t="s">
        <v>17</v>
      </c>
      <c r="J6329" t="s">
        <v>105</v>
      </c>
      <c r="M6329">
        <v>6</v>
      </c>
      <c r="N6329">
        <v>3</v>
      </c>
      <c r="O6329">
        <v>1</v>
      </c>
      <c r="P6329" t="b">
        <f t="shared" si="990"/>
        <v>0</v>
      </c>
      <c r="Q6329" t="b">
        <f t="shared" si="991"/>
        <v>1</v>
      </c>
      <c r="R6329" t="b">
        <f t="shared" si="992"/>
        <v>1</v>
      </c>
      <c r="S6329" t="b">
        <f t="shared" si="993"/>
        <v>1</v>
      </c>
      <c r="T6329" t="b">
        <f t="shared" si="994"/>
        <v>0</v>
      </c>
      <c r="U6329" t="b">
        <f t="shared" si="995"/>
        <v>1</v>
      </c>
      <c r="V6329" t="b">
        <f t="shared" si="996"/>
        <v>0</v>
      </c>
      <c r="W6329" t="b">
        <f t="shared" si="997"/>
        <v>0</v>
      </c>
      <c r="X6329" t="b">
        <f t="shared" si="998"/>
        <v>0</v>
      </c>
      <c r="Y6329" t="b">
        <f t="shared" si="999"/>
        <v>0</v>
      </c>
      <c r="Z6329" t="b">
        <v>1</v>
      </c>
    </row>
    <row r="6330" spans="1:28" x14ac:dyDescent="0.25">
      <c r="A6330" t="s">
        <v>11331</v>
      </c>
      <c r="B6330">
        <v>0</v>
      </c>
      <c r="C6330">
        <v>0</v>
      </c>
      <c r="D6330" t="s">
        <v>11332</v>
      </c>
      <c r="E6330" t="s">
        <v>15</v>
      </c>
      <c r="F6330" t="s">
        <v>8</v>
      </c>
      <c r="G6330" t="b">
        <v>1</v>
      </c>
      <c r="H6330" t="s">
        <v>16</v>
      </c>
      <c r="I6330" t="s">
        <v>71</v>
      </c>
      <c r="J6330" t="s">
        <v>10252</v>
      </c>
      <c r="K6330" t="s">
        <v>11333</v>
      </c>
      <c r="P6330" t="b">
        <f t="shared" si="990"/>
        <v>0</v>
      </c>
      <c r="Q6330" t="b">
        <f t="shared" si="991"/>
        <v>0</v>
      </c>
      <c r="R6330" t="b">
        <f t="shared" si="992"/>
        <v>0</v>
      </c>
      <c r="S6330" t="b">
        <f t="shared" si="993"/>
        <v>0</v>
      </c>
      <c r="T6330" t="b">
        <f t="shared" si="994"/>
        <v>1</v>
      </c>
      <c r="U6330" t="b">
        <f t="shared" si="995"/>
        <v>0</v>
      </c>
      <c r="V6330" t="b">
        <f t="shared" si="996"/>
        <v>0</v>
      </c>
      <c r="W6330" t="b">
        <f t="shared" si="997"/>
        <v>0</v>
      </c>
      <c r="X6330" t="b">
        <f t="shared" si="998"/>
        <v>0</v>
      </c>
      <c r="Y6330" t="b">
        <f t="shared" si="999"/>
        <v>0</v>
      </c>
      <c r="Z6330" t="b">
        <v>0</v>
      </c>
    </row>
    <row r="6331" spans="1:28" x14ac:dyDescent="0.25">
      <c r="A6331" t="s">
        <v>14080</v>
      </c>
      <c r="B6331">
        <v>0</v>
      </c>
      <c r="C6331">
        <v>0</v>
      </c>
      <c r="D6331" t="s">
        <v>14081</v>
      </c>
      <c r="E6331" t="s">
        <v>7</v>
      </c>
      <c r="F6331" t="s">
        <v>8</v>
      </c>
      <c r="G6331" t="b">
        <v>0</v>
      </c>
      <c r="H6331" t="s">
        <v>9</v>
      </c>
      <c r="I6331" t="s">
        <v>10</v>
      </c>
      <c r="J6331" t="s">
        <v>11</v>
      </c>
      <c r="L6331">
        <v>2</v>
      </c>
      <c r="M6331">
        <v>2</v>
      </c>
      <c r="N6331">
        <v>4</v>
      </c>
      <c r="O6331">
        <v>1</v>
      </c>
      <c r="P6331" t="b">
        <f t="shared" si="990"/>
        <v>1</v>
      </c>
      <c r="Q6331" t="b">
        <f t="shared" si="991"/>
        <v>1</v>
      </c>
      <c r="R6331" t="b">
        <f t="shared" si="992"/>
        <v>1</v>
      </c>
      <c r="S6331" t="b">
        <f t="shared" si="993"/>
        <v>1</v>
      </c>
      <c r="T6331" t="b">
        <f t="shared" si="994"/>
        <v>0</v>
      </c>
      <c r="U6331" t="b">
        <f t="shared" si="995"/>
        <v>1</v>
      </c>
      <c r="V6331" t="b">
        <f t="shared" si="996"/>
        <v>0</v>
      </c>
      <c r="W6331" t="b">
        <f t="shared" si="997"/>
        <v>0</v>
      </c>
      <c r="X6331" t="b">
        <f t="shared" si="998"/>
        <v>0</v>
      </c>
      <c r="Y6331" t="b">
        <f t="shared" si="999"/>
        <v>0</v>
      </c>
      <c r="Z6331" t="b">
        <v>1</v>
      </c>
      <c r="AA6331" t="s">
        <v>16425</v>
      </c>
    </row>
    <row r="6332" spans="1:28" x14ac:dyDescent="0.25">
      <c r="A6332" t="s">
        <v>13606</v>
      </c>
      <c r="B6332">
        <v>1</v>
      </c>
      <c r="C6332">
        <v>0</v>
      </c>
      <c r="D6332" t="s">
        <v>13607</v>
      </c>
      <c r="E6332" t="s">
        <v>15</v>
      </c>
      <c r="F6332" t="s">
        <v>8</v>
      </c>
      <c r="G6332" t="b">
        <v>0</v>
      </c>
      <c r="H6332" t="s">
        <v>9</v>
      </c>
      <c r="I6332" t="s">
        <v>10</v>
      </c>
      <c r="J6332" t="s">
        <v>11</v>
      </c>
      <c r="K6332" t="s">
        <v>13608</v>
      </c>
      <c r="M6332">
        <v>2</v>
      </c>
      <c r="P6332" t="b">
        <f t="shared" si="990"/>
        <v>0</v>
      </c>
      <c r="Q6332" t="b">
        <f t="shared" si="991"/>
        <v>1</v>
      </c>
      <c r="R6332" t="b">
        <f t="shared" si="992"/>
        <v>0</v>
      </c>
      <c r="S6332" t="b">
        <f t="shared" si="993"/>
        <v>0</v>
      </c>
      <c r="T6332" t="b">
        <f t="shared" si="994"/>
        <v>0</v>
      </c>
      <c r="U6332" t="b">
        <f t="shared" si="995"/>
        <v>1</v>
      </c>
      <c r="V6332" t="b">
        <f t="shared" si="996"/>
        <v>0</v>
      </c>
      <c r="W6332" t="b">
        <f t="shared" si="997"/>
        <v>1</v>
      </c>
      <c r="X6332" t="b">
        <f t="shared" si="998"/>
        <v>0</v>
      </c>
      <c r="Y6332" t="b">
        <f t="shared" si="999"/>
        <v>0</v>
      </c>
      <c r="Z6332" t="b">
        <v>1</v>
      </c>
    </row>
    <row r="6333" spans="1:28" x14ac:dyDescent="0.25">
      <c r="A6333" t="s">
        <v>6323</v>
      </c>
      <c r="B6333">
        <v>0</v>
      </c>
      <c r="C6333">
        <v>0</v>
      </c>
      <c r="D6333" t="s">
        <v>6324</v>
      </c>
      <c r="E6333" t="s">
        <v>15</v>
      </c>
      <c r="F6333" t="s">
        <v>52</v>
      </c>
      <c r="G6333" t="b">
        <v>0</v>
      </c>
      <c r="H6333" t="s">
        <v>16</v>
      </c>
      <c r="I6333" t="s">
        <v>38</v>
      </c>
      <c r="J6333" t="s">
        <v>39</v>
      </c>
      <c r="K6333" t="s">
        <v>170</v>
      </c>
      <c r="M6333">
        <v>4</v>
      </c>
      <c r="O6333">
        <v>1</v>
      </c>
      <c r="P6333" t="b">
        <f t="shared" si="990"/>
        <v>0</v>
      </c>
      <c r="Q6333" t="b">
        <f t="shared" si="991"/>
        <v>1</v>
      </c>
      <c r="R6333" t="b">
        <f t="shared" si="992"/>
        <v>0</v>
      </c>
      <c r="S6333" t="b">
        <f t="shared" si="993"/>
        <v>1</v>
      </c>
      <c r="T6333" t="b">
        <f t="shared" si="994"/>
        <v>0</v>
      </c>
      <c r="U6333" t="b">
        <f t="shared" si="995"/>
        <v>1</v>
      </c>
      <c r="V6333" t="b">
        <f t="shared" si="996"/>
        <v>0</v>
      </c>
      <c r="W6333" t="b">
        <f t="shared" si="997"/>
        <v>0</v>
      </c>
      <c r="X6333" t="b">
        <f t="shared" si="998"/>
        <v>0</v>
      </c>
      <c r="Y6333" t="b">
        <f t="shared" si="999"/>
        <v>0</v>
      </c>
      <c r="Z6333" t="b">
        <v>1</v>
      </c>
      <c r="AA6333" t="s">
        <v>16425</v>
      </c>
    </row>
    <row r="6334" spans="1:28" x14ac:dyDescent="0.25">
      <c r="A6334" t="s">
        <v>11097</v>
      </c>
      <c r="B6334">
        <v>0</v>
      </c>
      <c r="C6334">
        <v>0</v>
      </c>
      <c r="D6334" t="s">
        <v>11098</v>
      </c>
      <c r="E6334" t="s">
        <v>37</v>
      </c>
      <c r="F6334" t="s">
        <v>8</v>
      </c>
      <c r="G6334" t="b">
        <v>0</v>
      </c>
      <c r="H6334" t="s">
        <v>16</v>
      </c>
      <c r="I6334" t="s">
        <v>38</v>
      </c>
      <c r="J6334" t="s">
        <v>39</v>
      </c>
      <c r="K6334" t="s">
        <v>114</v>
      </c>
      <c r="M6334">
        <v>1</v>
      </c>
      <c r="P6334" t="b">
        <f t="shared" si="990"/>
        <v>0</v>
      </c>
      <c r="Q6334" t="b">
        <f t="shared" si="991"/>
        <v>1</v>
      </c>
      <c r="R6334" t="b">
        <f t="shared" si="992"/>
        <v>0</v>
      </c>
      <c r="S6334" t="b">
        <f t="shared" si="993"/>
        <v>0</v>
      </c>
      <c r="T6334" t="b">
        <f t="shared" si="994"/>
        <v>0</v>
      </c>
      <c r="U6334" t="b">
        <f t="shared" si="995"/>
        <v>1</v>
      </c>
      <c r="V6334" t="b">
        <f t="shared" si="996"/>
        <v>0</v>
      </c>
      <c r="W6334" t="b">
        <f t="shared" si="997"/>
        <v>1</v>
      </c>
      <c r="X6334" t="b">
        <f t="shared" si="998"/>
        <v>0</v>
      </c>
      <c r="Y6334" t="b">
        <f t="shared" si="999"/>
        <v>0</v>
      </c>
      <c r="Z6334" t="b">
        <v>0</v>
      </c>
    </row>
    <row r="6335" spans="1:28" x14ac:dyDescent="0.25">
      <c r="A6335" t="s">
        <v>7122</v>
      </c>
      <c r="B6335">
        <v>0</v>
      </c>
      <c r="C6335">
        <v>0</v>
      </c>
      <c r="D6335" t="s">
        <v>7123</v>
      </c>
      <c r="E6335" t="s">
        <v>15</v>
      </c>
      <c r="F6335" t="s">
        <v>8</v>
      </c>
      <c r="G6335" t="b">
        <v>0</v>
      </c>
      <c r="H6335" t="s">
        <v>9</v>
      </c>
      <c r="I6335" t="s">
        <v>10</v>
      </c>
      <c r="J6335" t="s">
        <v>11</v>
      </c>
      <c r="K6335" t="s">
        <v>24</v>
      </c>
      <c r="L6335">
        <v>14</v>
      </c>
      <c r="M6335">
        <v>32</v>
      </c>
      <c r="N6335">
        <v>8</v>
      </c>
      <c r="O6335">
        <v>8</v>
      </c>
      <c r="P6335" t="b">
        <f t="shared" si="990"/>
        <v>1</v>
      </c>
      <c r="Q6335" t="b">
        <f t="shared" si="991"/>
        <v>1</v>
      </c>
      <c r="R6335" t="b">
        <f t="shared" si="992"/>
        <v>1</v>
      </c>
      <c r="S6335" t="b">
        <f t="shared" si="993"/>
        <v>1</v>
      </c>
      <c r="T6335" t="b">
        <f t="shared" si="994"/>
        <v>0</v>
      </c>
      <c r="U6335" t="b">
        <f t="shared" si="995"/>
        <v>1</v>
      </c>
      <c r="V6335" t="b">
        <f t="shared" si="996"/>
        <v>0</v>
      </c>
      <c r="W6335" t="b">
        <f t="shared" si="997"/>
        <v>0</v>
      </c>
      <c r="X6335" t="b">
        <f t="shared" si="998"/>
        <v>0</v>
      </c>
      <c r="Y6335" t="b">
        <f t="shared" si="999"/>
        <v>0</v>
      </c>
      <c r="Z6335" t="b">
        <v>1</v>
      </c>
      <c r="AB6335" t="s">
        <v>16426</v>
      </c>
    </row>
    <row r="6336" spans="1:28" x14ac:dyDescent="0.25">
      <c r="A6336" t="s">
        <v>9104</v>
      </c>
      <c r="B6336">
        <v>1</v>
      </c>
      <c r="C6336">
        <v>0</v>
      </c>
      <c r="D6336" t="s">
        <v>9105</v>
      </c>
      <c r="E6336" t="s">
        <v>52</v>
      </c>
      <c r="F6336" t="s">
        <v>8</v>
      </c>
      <c r="G6336" t="b">
        <v>0</v>
      </c>
      <c r="H6336" t="s">
        <v>9</v>
      </c>
      <c r="I6336" t="s">
        <v>10</v>
      </c>
      <c r="J6336" t="s">
        <v>11</v>
      </c>
      <c r="K6336" t="s">
        <v>24</v>
      </c>
      <c r="M6336">
        <v>2</v>
      </c>
      <c r="P6336" t="b">
        <f t="shared" si="990"/>
        <v>0</v>
      </c>
      <c r="Q6336" t="b">
        <f t="shared" si="991"/>
        <v>1</v>
      </c>
      <c r="R6336" t="b">
        <f t="shared" si="992"/>
        <v>0</v>
      </c>
      <c r="S6336" t="b">
        <f t="shared" si="993"/>
        <v>0</v>
      </c>
      <c r="T6336" t="b">
        <f t="shared" si="994"/>
        <v>0</v>
      </c>
      <c r="U6336" t="b">
        <f t="shared" si="995"/>
        <v>1</v>
      </c>
      <c r="V6336" t="b">
        <f t="shared" si="996"/>
        <v>0</v>
      </c>
      <c r="W6336" t="b">
        <f t="shared" si="997"/>
        <v>1</v>
      </c>
      <c r="X6336" t="b">
        <f t="shared" si="998"/>
        <v>0</v>
      </c>
      <c r="Y6336" t="b">
        <f t="shared" si="999"/>
        <v>0</v>
      </c>
      <c r="Z6336" t="b">
        <v>1</v>
      </c>
    </row>
    <row r="6337" spans="1:28" x14ac:dyDescent="0.25">
      <c r="A6337" t="s">
        <v>5840</v>
      </c>
      <c r="B6337">
        <v>1</v>
      </c>
      <c r="C6337">
        <v>0</v>
      </c>
      <c r="D6337" t="s">
        <v>5841</v>
      </c>
      <c r="E6337" t="s">
        <v>27</v>
      </c>
      <c r="F6337" t="s">
        <v>8</v>
      </c>
      <c r="G6337" t="b">
        <v>0</v>
      </c>
      <c r="H6337" t="s">
        <v>9</v>
      </c>
      <c r="I6337" t="s">
        <v>10</v>
      </c>
      <c r="J6337" t="s">
        <v>11</v>
      </c>
      <c r="K6337" t="s">
        <v>24</v>
      </c>
      <c r="M6337">
        <v>4</v>
      </c>
      <c r="P6337" t="b">
        <f t="shared" si="990"/>
        <v>0</v>
      </c>
      <c r="Q6337" t="b">
        <f t="shared" si="991"/>
        <v>1</v>
      </c>
      <c r="R6337" t="b">
        <f t="shared" si="992"/>
        <v>0</v>
      </c>
      <c r="S6337" t="b">
        <f t="shared" si="993"/>
        <v>0</v>
      </c>
      <c r="T6337" t="b">
        <f t="shared" si="994"/>
        <v>0</v>
      </c>
      <c r="U6337" t="b">
        <f t="shared" si="995"/>
        <v>1</v>
      </c>
      <c r="V6337" t="b">
        <f t="shared" si="996"/>
        <v>0</v>
      </c>
      <c r="W6337" t="b">
        <f t="shared" si="997"/>
        <v>1</v>
      </c>
      <c r="X6337" t="b">
        <f t="shared" si="998"/>
        <v>0</v>
      </c>
      <c r="Y6337" t="b">
        <f t="shared" si="999"/>
        <v>0</v>
      </c>
      <c r="Z6337" t="b">
        <v>1</v>
      </c>
      <c r="AB6337" t="s">
        <v>16425</v>
      </c>
    </row>
    <row r="6338" spans="1:28" x14ac:dyDescent="0.25">
      <c r="A6338" t="s">
        <v>9492</v>
      </c>
      <c r="B6338">
        <v>0</v>
      </c>
      <c r="C6338">
        <v>0</v>
      </c>
      <c r="D6338" t="s">
        <v>9493</v>
      </c>
      <c r="E6338" t="s">
        <v>15</v>
      </c>
      <c r="F6338" t="s">
        <v>8</v>
      </c>
      <c r="G6338" t="b">
        <v>0</v>
      </c>
      <c r="H6338" t="s">
        <v>16</v>
      </c>
      <c r="I6338" t="s">
        <v>17</v>
      </c>
      <c r="J6338" t="s">
        <v>545</v>
      </c>
      <c r="K6338" t="s">
        <v>743</v>
      </c>
      <c r="L6338">
        <v>2</v>
      </c>
      <c r="M6338">
        <v>6</v>
      </c>
      <c r="P6338" t="b">
        <f t="shared" si="990"/>
        <v>1</v>
      </c>
      <c r="Q6338" t="b">
        <f t="shared" si="991"/>
        <v>1</v>
      </c>
      <c r="R6338" t="b">
        <f t="shared" si="992"/>
        <v>0</v>
      </c>
      <c r="S6338" t="b">
        <f t="shared" si="993"/>
        <v>0</v>
      </c>
      <c r="T6338" t="b">
        <f t="shared" si="994"/>
        <v>0</v>
      </c>
      <c r="U6338" t="b">
        <f t="shared" si="995"/>
        <v>1</v>
      </c>
      <c r="V6338" t="b">
        <f t="shared" si="996"/>
        <v>0</v>
      </c>
      <c r="W6338" t="b">
        <f t="shared" si="997"/>
        <v>1</v>
      </c>
      <c r="X6338" t="b">
        <f t="shared" si="998"/>
        <v>0</v>
      </c>
      <c r="Y6338" t="b">
        <f t="shared" si="999"/>
        <v>0</v>
      </c>
      <c r="Z6338" t="b">
        <v>0</v>
      </c>
    </row>
    <row r="6339" spans="1:28" x14ac:dyDescent="0.25">
      <c r="A6339" t="s">
        <v>6713</v>
      </c>
      <c r="B6339">
        <v>0</v>
      </c>
      <c r="C6339">
        <v>0</v>
      </c>
      <c r="D6339" t="s">
        <v>6714</v>
      </c>
      <c r="E6339" t="s">
        <v>15</v>
      </c>
      <c r="F6339" t="s">
        <v>8</v>
      </c>
      <c r="G6339" t="b">
        <v>0</v>
      </c>
      <c r="H6339" t="s">
        <v>16</v>
      </c>
      <c r="I6339" t="s">
        <v>17</v>
      </c>
      <c r="J6339" t="s">
        <v>545</v>
      </c>
      <c r="K6339" t="s">
        <v>743</v>
      </c>
      <c r="M6339">
        <v>1</v>
      </c>
      <c r="P6339" t="b">
        <f t="shared" si="990"/>
        <v>0</v>
      </c>
      <c r="Q6339" t="b">
        <f t="shared" si="991"/>
        <v>1</v>
      </c>
      <c r="R6339" t="b">
        <f t="shared" si="992"/>
        <v>0</v>
      </c>
      <c r="S6339" t="b">
        <f t="shared" si="993"/>
        <v>0</v>
      </c>
      <c r="T6339" t="b">
        <f t="shared" si="994"/>
        <v>0</v>
      </c>
      <c r="U6339" t="b">
        <f t="shared" si="995"/>
        <v>1</v>
      </c>
      <c r="V6339" t="b">
        <f t="shared" si="996"/>
        <v>0</v>
      </c>
      <c r="W6339" t="b">
        <f t="shared" si="997"/>
        <v>1</v>
      </c>
      <c r="X6339" t="b">
        <f t="shared" si="998"/>
        <v>0</v>
      </c>
      <c r="Y6339" t="b">
        <f t="shared" si="999"/>
        <v>0</v>
      </c>
      <c r="Z6339" t="b">
        <v>0</v>
      </c>
    </row>
    <row r="6340" spans="1:28" x14ac:dyDescent="0.25">
      <c r="A6340" t="s">
        <v>831</v>
      </c>
      <c r="B6340">
        <v>0</v>
      </c>
      <c r="C6340">
        <v>0</v>
      </c>
      <c r="D6340" t="s">
        <v>832</v>
      </c>
      <c r="E6340" t="s">
        <v>7</v>
      </c>
      <c r="F6340" t="s">
        <v>8</v>
      </c>
      <c r="G6340" t="b">
        <v>0</v>
      </c>
      <c r="H6340" t="s">
        <v>16</v>
      </c>
      <c r="I6340" t="s">
        <v>17</v>
      </c>
      <c r="J6340" t="s">
        <v>545</v>
      </c>
      <c r="K6340" t="s">
        <v>743</v>
      </c>
      <c r="P6340" t="b">
        <f t="shared" si="990"/>
        <v>0</v>
      </c>
      <c r="Q6340" t="b">
        <f t="shared" si="991"/>
        <v>0</v>
      </c>
      <c r="R6340" t="b">
        <f t="shared" si="992"/>
        <v>0</v>
      </c>
      <c r="S6340" t="b">
        <f t="shared" si="993"/>
        <v>0</v>
      </c>
      <c r="T6340" t="b">
        <f t="shared" si="994"/>
        <v>1</v>
      </c>
      <c r="U6340" t="b">
        <f t="shared" si="995"/>
        <v>0</v>
      </c>
      <c r="V6340" t="b">
        <f t="shared" si="996"/>
        <v>0</v>
      </c>
      <c r="W6340" t="b">
        <f t="shared" si="997"/>
        <v>0</v>
      </c>
      <c r="X6340" t="b">
        <f t="shared" si="998"/>
        <v>0</v>
      </c>
      <c r="Y6340" t="b">
        <f t="shared" si="999"/>
        <v>0</v>
      </c>
      <c r="Z6340" t="b">
        <v>0</v>
      </c>
      <c r="AA6340" t="s">
        <v>16425</v>
      </c>
    </row>
    <row r="6341" spans="1:28" x14ac:dyDescent="0.25">
      <c r="A6341" t="s">
        <v>6384</v>
      </c>
      <c r="B6341">
        <v>0</v>
      </c>
      <c r="C6341">
        <v>0</v>
      </c>
      <c r="D6341" t="s">
        <v>6385</v>
      </c>
      <c r="E6341" t="s">
        <v>7</v>
      </c>
      <c r="F6341" t="s">
        <v>8</v>
      </c>
      <c r="G6341" t="b">
        <v>0</v>
      </c>
      <c r="H6341" t="s">
        <v>16</v>
      </c>
      <c r="I6341" t="s">
        <v>17</v>
      </c>
      <c r="J6341" t="s">
        <v>545</v>
      </c>
      <c r="K6341" t="s">
        <v>743</v>
      </c>
      <c r="L6341">
        <v>20</v>
      </c>
      <c r="M6341">
        <v>24</v>
      </c>
      <c r="N6341">
        <v>4</v>
      </c>
      <c r="O6341">
        <v>2</v>
      </c>
      <c r="P6341" t="b">
        <f t="shared" si="990"/>
        <v>1</v>
      </c>
      <c r="Q6341" t="b">
        <f t="shared" si="991"/>
        <v>1</v>
      </c>
      <c r="R6341" t="b">
        <f t="shared" si="992"/>
        <v>1</v>
      </c>
      <c r="S6341" t="b">
        <f t="shared" si="993"/>
        <v>1</v>
      </c>
      <c r="T6341" t="b">
        <f t="shared" si="994"/>
        <v>0</v>
      </c>
      <c r="U6341" t="b">
        <f t="shared" si="995"/>
        <v>1</v>
      </c>
      <c r="V6341" t="b">
        <f t="shared" si="996"/>
        <v>0</v>
      </c>
      <c r="W6341" t="b">
        <f t="shared" si="997"/>
        <v>0</v>
      </c>
      <c r="X6341" t="b">
        <f t="shared" si="998"/>
        <v>0</v>
      </c>
      <c r="Y6341" t="b">
        <f t="shared" si="999"/>
        <v>0</v>
      </c>
      <c r="Z6341" t="b">
        <v>1</v>
      </c>
    </row>
    <row r="6342" spans="1:28" x14ac:dyDescent="0.25">
      <c r="A6342" t="s">
        <v>8532</v>
      </c>
      <c r="B6342">
        <v>0</v>
      </c>
      <c r="C6342">
        <v>0</v>
      </c>
      <c r="D6342" t="s">
        <v>8533</v>
      </c>
      <c r="E6342" t="s">
        <v>7</v>
      </c>
      <c r="F6342" t="s">
        <v>8</v>
      </c>
      <c r="G6342" t="b">
        <v>0</v>
      </c>
      <c r="H6342" t="s">
        <v>16</v>
      </c>
      <c r="I6342" t="s">
        <v>17</v>
      </c>
      <c r="J6342" t="s">
        <v>545</v>
      </c>
      <c r="K6342" t="s">
        <v>743</v>
      </c>
      <c r="L6342">
        <v>1</v>
      </c>
      <c r="M6342">
        <v>2</v>
      </c>
      <c r="P6342" t="b">
        <f t="shared" si="990"/>
        <v>1</v>
      </c>
      <c r="Q6342" t="b">
        <f t="shared" si="991"/>
        <v>1</v>
      </c>
      <c r="R6342" t="b">
        <f t="shared" si="992"/>
        <v>0</v>
      </c>
      <c r="S6342" t="b">
        <f t="shared" si="993"/>
        <v>0</v>
      </c>
      <c r="T6342" t="b">
        <f t="shared" si="994"/>
        <v>0</v>
      </c>
      <c r="U6342" t="b">
        <f t="shared" si="995"/>
        <v>1</v>
      </c>
      <c r="V6342" t="b">
        <f t="shared" si="996"/>
        <v>0</v>
      </c>
      <c r="W6342" t="b">
        <f t="shared" si="997"/>
        <v>1</v>
      </c>
      <c r="X6342" t="b">
        <f t="shared" si="998"/>
        <v>0</v>
      </c>
      <c r="Y6342" t="b">
        <f t="shared" si="999"/>
        <v>0</v>
      </c>
      <c r="Z6342" t="b">
        <v>0</v>
      </c>
    </row>
    <row r="6343" spans="1:28" x14ac:dyDescent="0.25">
      <c r="A6343" t="s">
        <v>6386</v>
      </c>
      <c r="B6343">
        <v>0</v>
      </c>
      <c r="C6343">
        <v>0</v>
      </c>
      <c r="D6343" t="s">
        <v>6387</v>
      </c>
      <c r="E6343" t="s">
        <v>7</v>
      </c>
      <c r="F6343" t="s">
        <v>8</v>
      </c>
      <c r="G6343" t="b">
        <v>0</v>
      </c>
      <c r="H6343" t="s">
        <v>16</v>
      </c>
      <c r="I6343" t="s">
        <v>17</v>
      </c>
      <c r="J6343" t="s">
        <v>545</v>
      </c>
      <c r="K6343" t="s">
        <v>743</v>
      </c>
      <c r="L6343">
        <v>1</v>
      </c>
      <c r="P6343" t="b">
        <f t="shared" si="990"/>
        <v>1</v>
      </c>
      <c r="Q6343" t="b">
        <f t="shared" si="991"/>
        <v>0</v>
      </c>
      <c r="R6343" t="b">
        <f t="shared" si="992"/>
        <v>0</v>
      </c>
      <c r="S6343" t="b">
        <f t="shared" si="993"/>
        <v>0</v>
      </c>
      <c r="T6343" t="b">
        <f t="shared" si="994"/>
        <v>0</v>
      </c>
      <c r="U6343" t="b">
        <f t="shared" si="995"/>
        <v>1</v>
      </c>
      <c r="V6343" t="b">
        <f t="shared" si="996"/>
        <v>1</v>
      </c>
      <c r="W6343" t="b">
        <f t="shared" si="997"/>
        <v>0</v>
      </c>
      <c r="X6343" t="b">
        <f t="shared" si="998"/>
        <v>0</v>
      </c>
      <c r="Y6343" t="b">
        <f t="shared" si="999"/>
        <v>0</v>
      </c>
      <c r="Z6343" t="b">
        <v>0</v>
      </c>
    </row>
    <row r="6344" spans="1:28" x14ac:dyDescent="0.25">
      <c r="A6344" t="s">
        <v>8538</v>
      </c>
      <c r="B6344">
        <v>0</v>
      </c>
      <c r="C6344">
        <v>0</v>
      </c>
      <c r="D6344" t="s">
        <v>8539</v>
      </c>
      <c r="E6344" t="s">
        <v>7</v>
      </c>
      <c r="F6344" t="s">
        <v>8</v>
      </c>
      <c r="G6344" t="b">
        <v>0</v>
      </c>
      <c r="H6344" t="s">
        <v>16</v>
      </c>
      <c r="I6344" t="s">
        <v>17</v>
      </c>
      <c r="J6344" t="s">
        <v>545</v>
      </c>
      <c r="K6344" t="s">
        <v>743</v>
      </c>
      <c r="M6344">
        <v>5</v>
      </c>
      <c r="P6344" t="b">
        <f t="shared" si="990"/>
        <v>0</v>
      </c>
      <c r="Q6344" t="b">
        <f t="shared" si="991"/>
        <v>1</v>
      </c>
      <c r="R6344" t="b">
        <f t="shared" si="992"/>
        <v>0</v>
      </c>
      <c r="S6344" t="b">
        <f t="shared" si="993"/>
        <v>0</v>
      </c>
      <c r="T6344" t="b">
        <f t="shared" si="994"/>
        <v>0</v>
      </c>
      <c r="U6344" t="b">
        <f t="shared" si="995"/>
        <v>1</v>
      </c>
      <c r="V6344" t="b">
        <f t="shared" si="996"/>
        <v>0</v>
      </c>
      <c r="W6344" t="b">
        <f t="shared" si="997"/>
        <v>1</v>
      </c>
      <c r="X6344" t="b">
        <f t="shared" si="998"/>
        <v>0</v>
      </c>
      <c r="Y6344" t="b">
        <f t="shared" si="999"/>
        <v>0</v>
      </c>
      <c r="Z6344" t="b">
        <v>0</v>
      </c>
    </row>
    <row r="6345" spans="1:28" x14ac:dyDescent="0.25">
      <c r="A6345" t="s">
        <v>8534</v>
      </c>
      <c r="B6345">
        <v>0</v>
      </c>
      <c r="C6345">
        <v>0</v>
      </c>
      <c r="D6345" t="s">
        <v>8535</v>
      </c>
      <c r="E6345" t="s">
        <v>7</v>
      </c>
      <c r="F6345" t="s">
        <v>8</v>
      </c>
      <c r="G6345" t="b">
        <v>0</v>
      </c>
      <c r="H6345" t="s">
        <v>16</v>
      </c>
      <c r="I6345" t="s">
        <v>17</v>
      </c>
      <c r="J6345" t="s">
        <v>545</v>
      </c>
      <c r="K6345" t="s">
        <v>743</v>
      </c>
      <c r="L6345">
        <v>2</v>
      </c>
      <c r="P6345" t="b">
        <f t="shared" si="990"/>
        <v>1</v>
      </c>
      <c r="Q6345" t="b">
        <f t="shared" si="991"/>
        <v>0</v>
      </c>
      <c r="R6345" t="b">
        <f t="shared" si="992"/>
        <v>0</v>
      </c>
      <c r="S6345" t="b">
        <f t="shared" si="993"/>
        <v>0</v>
      </c>
      <c r="T6345" t="b">
        <f t="shared" si="994"/>
        <v>0</v>
      </c>
      <c r="U6345" t="b">
        <f t="shared" si="995"/>
        <v>1</v>
      </c>
      <c r="V6345" t="b">
        <f t="shared" si="996"/>
        <v>1</v>
      </c>
      <c r="W6345" t="b">
        <f t="shared" si="997"/>
        <v>0</v>
      </c>
      <c r="X6345" t="b">
        <f t="shared" si="998"/>
        <v>0</v>
      </c>
      <c r="Y6345" t="b">
        <f t="shared" si="999"/>
        <v>0</v>
      </c>
      <c r="Z6345" t="b">
        <v>0</v>
      </c>
    </row>
    <row r="6346" spans="1:28" x14ac:dyDescent="0.25">
      <c r="A6346" t="s">
        <v>8536</v>
      </c>
      <c r="B6346">
        <v>0</v>
      </c>
      <c r="C6346">
        <v>0</v>
      </c>
      <c r="D6346" t="s">
        <v>8537</v>
      </c>
      <c r="E6346" t="s">
        <v>7</v>
      </c>
      <c r="F6346" t="s">
        <v>8</v>
      </c>
      <c r="G6346" t="b">
        <v>0</v>
      </c>
      <c r="H6346" t="s">
        <v>16</v>
      </c>
      <c r="I6346" t="s">
        <v>17</v>
      </c>
      <c r="J6346" t="s">
        <v>545</v>
      </c>
      <c r="K6346" t="s">
        <v>743</v>
      </c>
      <c r="L6346">
        <v>8</v>
      </c>
      <c r="M6346">
        <v>19</v>
      </c>
      <c r="P6346" t="b">
        <f t="shared" si="990"/>
        <v>1</v>
      </c>
      <c r="Q6346" t="b">
        <f t="shared" si="991"/>
        <v>1</v>
      </c>
      <c r="R6346" t="b">
        <f t="shared" si="992"/>
        <v>0</v>
      </c>
      <c r="S6346" t="b">
        <f t="shared" si="993"/>
        <v>0</v>
      </c>
      <c r="T6346" t="b">
        <f t="shared" si="994"/>
        <v>0</v>
      </c>
      <c r="U6346" t="b">
        <f t="shared" si="995"/>
        <v>1</v>
      </c>
      <c r="V6346" t="b">
        <f t="shared" si="996"/>
        <v>0</v>
      </c>
      <c r="W6346" t="b">
        <f t="shared" si="997"/>
        <v>1</v>
      </c>
      <c r="X6346" t="b">
        <f t="shared" si="998"/>
        <v>0</v>
      </c>
      <c r="Y6346" t="b">
        <f t="shared" si="999"/>
        <v>0</v>
      </c>
      <c r="Z6346" t="b">
        <v>1</v>
      </c>
    </row>
    <row r="6347" spans="1:28" x14ac:dyDescent="0.25">
      <c r="A6347" t="s">
        <v>1492</v>
      </c>
      <c r="B6347">
        <v>0</v>
      </c>
      <c r="C6347">
        <v>0</v>
      </c>
      <c r="D6347" t="s">
        <v>1493</v>
      </c>
      <c r="E6347" t="s">
        <v>15</v>
      </c>
      <c r="F6347" t="s">
        <v>8</v>
      </c>
      <c r="G6347" t="b">
        <v>0</v>
      </c>
      <c r="H6347" t="s">
        <v>16</v>
      </c>
      <c r="I6347" t="s">
        <v>17</v>
      </c>
      <c r="J6347" t="s">
        <v>545</v>
      </c>
      <c r="K6347" t="s">
        <v>743</v>
      </c>
      <c r="M6347">
        <v>1</v>
      </c>
      <c r="P6347" t="b">
        <f t="shared" si="990"/>
        <v>0</v>
      </c>
      <c r="Q6347" t="b">
        <f t="shared" si="991"/>
        <v>1</v>
      </c>
      <c r="R6347" t="b">
        <f t="shared" si="992"/>
        <v>0</v>
      </c>
      <c r="S6347" t="b">
        <f t="shared" si="993"/>
        <v>0</v>
      </c>
      <c r="T6347" t="b">
        <f t="shared" si="994"/>
        <v>0</v>
      </c>
      <c r="U6347" t="b">
        <f t="shared" si="995"/>
        <v>1</v>
      </c>
      <c r="V6347" t="b">
        <f t="shared" si="996"/>
        <v>0</v>
      </c>
      <c r="W6347" t="b">
        <f t="shared" si="997"/>
        <v>1</v>
      </c>
      <c r="X6347" t="b">
        <f t="shared" si="998"/>
        <v>0</v>
      </c>
      <c r="Y6347" t="b">
        <f t="shared" si="999"/>
        <v>0</v>
      </c>
      <c r="Z6347" t="b">
        <v>0</v>
      </c>
    </row>
    <row r="6348" spans="1:28" x14ac:dyDescent="0.25">
      <c r="A6348" t="s">
        <v>1469</v>
      </c>
      <c r="B6348">
        <v>0</v>
      </c>
      <c r="C6348">
        <v>0</v>
      </c>
      <c r="D6348" t="s">
        <v>1470</v>
      </c>
      <c r="E6348" t="s">
        <v>7</v>
      </c>
      <c r="F6348" t="s">
        <v>8</v>
      </c>
      <c r="G6348" t="b">
        <v>0</v>
      </c>
      <c r="H6348" t="s">
        <v>16</v>
      </c>
      <c r="I6348" t="s">
        <v>17</v>
      </c>
      <c r="J6348" t="s">
        <v>545</v>
      </c>
      <c r="K6348" t="s">
        <v>743</v>
      </c>
      <c r="L6348">
        <v>3</v>
      </c>
      <c r="M6348">
        <v>6</v>
      </c>
      <c r="N6348">
        <v>1</v>
      </c>
      <c r="O6348">
        <v>1</v>
      </c>
      <c r="P6348" t="b">
        <f t="shared" si="990"/>
        <v>1</v>
      </c>
      <c r="Q6348" t="b">
        <f t="shared" si="991"/>
        <v>1</v>
      </c>
      <c r="R6348" t="b">
        <f t="shared" si="992"/>
        <v>1</v>
      </c>
      <c r="S6348" t="b">
        <f t="shared" si="993"/>
        <v>1</v>
      </c>
      <c r="T6348" t="b">
        <f t="shared" si="994"/>
        <v>0</v>
      </c>
      <c r="U6348" t="b">
        <f t="shared" si="995"/>
        <v>1</v>
      </c>
      <c r="V6348" t="b">
        <f t="shared" si="996"/>
        <v>0</v>
      </c>
      <c r="W6348" t="b">
        <f t="shared" si="997"/>
        <v>0</v>
      </c>
      <c r="X6348" t="b">
        <f t="shared" si="998"/>
        <v>0</v>
      </c>
      <c r="Y6348" t="b">
        <f t="shared" si="999"/>
        <v>0</v>
      </c>
      <c r="Z6348" t="b">
        <v>0</v>
      </c>
    </row>
    <row r="6349" spans="1:28" x14ac:dyDescent="0.25">
      <c r="A6349" t="s">
        <v>2851</v>
      </c>
      <c r="B6349">
        <v>0</v>
      </c>
      <c r="C6349">
        <v>0</v>
      </c>
      <c r="D6349" t="s">
        <v>2852</v>
      </c>
      <c r="E6349" t="s">
        <v>37</v>
      </c>
      <c r="F6349" t="s">
        <v>8</v>
      </c>
      <c r="G6349" t="b">
        <v>0</v>
      </c>
      <c r="H6349" t="s">
        <v>16</v>
      </c>
      <c r="I6349" t="s">
        <v>17</v>
      </c>
      <c r="J6349" t="s">
        <v>545</v>
      </c>
      <c r="K6349" t="s">
        <v>743</v>
      </c>
      <c r="L6349">
        <v>7</v>
      </c>
      <c r="M6349">
        <v>4</v>
      </c>
      <c r="P6349" t="b">
        <f t="shared" si="990"/>
        <v>1</v>
      </c>
      <c r="Q6349" t="b">
        <f t="shared" si="991"/>
        <v>1</v>
      </c>
      <c r="R6349" t="b">
        <f t="shared" si="992"/>
        <v>0</v>
      </c>
      <c r="S6349" t="b">
        <f t="shared" si="993"/>
        <v>0</v>
      </c>
      <c r="T6349" t="b">
        <f t="shared" si="994"/>
        <v>0</v>
      </c>
      <c r="U6349" t="b">
        <f t="shared" si="995"/>
        <v>1</v>
      </c>
      <c r="V6349" t="b">
        <f t="shared" si="996"/>
        <v>0</v>
      </c>
      <c r="W6349" t="b">
        <f t="shared" si="997"/>
        <v>1</v>
      </c>
      <c r="X6349" t="b">
        <f t="shared" si="998"/>
        <v>0</v>
      </c>
      <c r="Y6349" t="b">
        <f t="shared" si="999"/>
        <v>0</v>
      </c>
      <c r="Z6349" t="b">
        <v>1</v>
      </c>
    </row>
    <row r="6350" spans="1:28" x14ac:dyDescent="0.25">
      <c r="A6350" t="s">
        <v>6388</v>
      </c>
      <c r="B6350">
        <v>0</v>
      </c>
      <c r="C6350">
        <v>0</v>
      </c>
      <c r="D6350" t="s">
        <v>6389</v>
      </c>
      <c r="E6350" t="s">
        <v>7</v>
      </c>
      <c r="F6350" t="s">
        <v>8</v>
      </c>
      <c r="G6350" t="b">
        <v>0</v>
      </c>
      <c r="H6350" t="s">
        <v>16</v>
      </c>
      <c r="I6350" t="s">
        <v>17</v>
      </c>
      <c r="J6350" t="s">
        <v>545</v>
      </c>
      <c r="K6350" t="s">
        <v>743</v>
      </c>
      <c r="M6350">
        <v>4</v>
      </c>
      <c r="N6350">
        <v>1</v>
      </c>
      <c r="P6350" t="b">
        <f t="shared" si="990"/>
        <v>0</v>
      </c>
      <c r="Q6350" t="b">
        <f t="shared" si="991"/>
        <v>1</v>
      </c>
      <c r="R6350" t="b">
        <f t="shared" si="992"/>
        <v>1</v>
      </c>
      <c r="S6350" t="b">
        <f t="shared" si="993"/>
        <v>0</v>
      </c>
      <c r="T6350" t="b">
        <f t="shared" si="994"/>
        <v>0</v>
      </c>
      <c r="U6350" t="b">
        <f t="shared" si="995"/>
        <v>1</v>
      </c>
      <c r="V6350" t="b">
        <f t="shared" si="996"/>
        <v>0</v>
      </c>
      <c r="W6350" t="b">
        <f t="shared" si="997"/>
        <v>0</v>
      </c>
      <c r="X6350" t="b">
        <f t="shared" si="998"/>
        <v>1</v>
      </c>
      <c r="Y6350" t="b">
        <f t="shared" si="999"/>
        <v>0</v>
      </c>
      <c r="Z6350" t="b">
        <v>0</v>
      </c>
    </row>
    <row r="6351" spans="1:28" x14ac:dyDescent="0.25">
      <c r="A6351" t="s">
        <v>9490</v>
      </c>
      <c r="B6351">
        <v>0</v>
      </c>
      <c r="C6351">
        <v>0</v>
      </c>
      <c r="D6351" t="s">
        <v>9491</v>
      </c>
      <c r="E6351" t="s">
        <v>37</v>
      </c>
      <c r="F6351" t="s">
        <v>8</v>
      </c>
      <c r="G6351" t="b">
        <v>0</v>
      </c>
      <c r="H6351" t="s">
        <v>16</v>
      </c>
      <c r="I6351" t="s">
        <v>17</v>
      </c>
      <c r="J6351" t="s">
        <v>545</v>
      </c>
      <c r="K6351" t="s">
        <v>743</v>
      </c>
      <c r="L6351">
        <v>10</v>
      </c>
      <c r="M6351">
        <v>6</v>
      </c>
      <c r="O6351">
        <v>2</v>
      </c>
      <c r="P6351" t="b">
        <f t="shared" si="990"/>
        <v>1</v>
      </c>
      <c r="Q6351" t="b">
        <f t="shared" si="991"/>
        <v>1</v>
      </c>
      <c r="R6351" t="b">
        <f t="shared" si="992"/>
        <v>0</v>
      </c>
      <c r="S6351" t="b">
        <f t="shared" si="993"/>
        <v>1</v>
      </c>
      <c r="T6351" t="b">
        <f t="shared" si="994"/>
        <v>0</v>
      </c>
      <c r="U6351" t="b">
        <f t="shared" si="995"/>
        <v>1</v>
      </c>
      <c r="V6351" t="b">
        <f t="shared" si="996"/>
        <v>0</v>
      </c>
      <c r="W6351" t="b">
        <f t="shared" si="997"/>
        <v>0</v>
      </c>
      <c r="X6351" t="b">
        <f t="shared" si="998"/>
        <v>0</v>
      </c>
      <c r="Y6351" t="b">
        <f t="shared" si="999"/>
        <v>0</v>
      </c>
      <c r="Z6351" t="b">
        <v>0</v>
      </c>
    </row>
    <row r="6352" spans="1:28" x14ac:dyDescent="0.25">
      <c r="A6352" t="s">
        <v>8711</v>
      </c>
      <c r="B6352">
        <v>0</v>
      </c>
      <c r="C6352">
        <v>0</v>
      </c>
      <c r="D6352" t="s">
        <v>8712</v>
      </c>
      <c r="E6352" t="s">
        <v>7</v>
      </c>
      <c r="F6352" t="s">
        <v>8</v>
      </c>
      <c r="G6352" t="b">
        <v>0</v>
      </c>
      <c r="H6352" t="s">
        <v>16</v>
      </c>
      <c r="I6352" t="s">
        <v>17</v>
      </c>
      <c r="J6352" t="s">
        <v>545</v>
      </c>
      <c r="K6352" t="s">
        <v>743</v>
      </c>
      <c r="M6352">
        <v>1</v>
      </c>
      <c r="P6352" t="b">
        <f t="shared" si="990"/>
        <v>0</v>
      </c>
      <c r="Q6352" t="b">
        <f t="shared" si="991"/>
        <v>1</v>
      </c>
      <c r="R6352" t="b">
        <f t="shared" si="992"/>
        <v>0</v>
      </c>
      <c r="S6352" t="b">
        <f t="shared" si="993"/>
        <v>0</v>
      </c>
      <c r="T6352" t="b">
        <f t="shared" si="994"/>
        <v>0</v>
      </c>
      <c r="U6352" t="b">
        <f t="shared" si="995"/>
        <v>1</v>
      </c>
      <c r="V6352" t="b">
        <f t="shared" si="996"/>
        <v>0</v>
      </c>
      <c r="W6352" t="b">
        <f t="shared" si="997"/>
        <v>1</v>
      </c>
      <c r="X6352" t="b">
        <f t="shared" si="998"/>
        <v>0</v>
      </c>
      <c r="Y6352" t="b">
        <f t="shared" si="999"/>
        <v>0</v>
      </c>
      <c r="Z6352" t="b">
        <v>0</v>
      </c>
    </row>
    <row r="6353" spans="1:28" x14ac:dyDescent="0.25">
      <c r="A6353" t="s">
        <v>1680</v>
      </c>
      <c r="B6353">
        <v>0</v>
      </c>
      <c r="C6353">
        <v>0</v>
      </c>
      <c r="D6353" t="s">
        <v>1681</v>
      </c>
      <c r="E6353" t="s">
        <v>37</v>
      </c>
      <c r="F6353" t="s">
        <v>8</v>
      </c>
      <c r="G6353" t="b">
        <v>0</v>
      </c>
      <c r="H6353" t="s">
        <v>16</v>
      </c>
      <c r="I6353" t="s">
        <v>17</v>
      </c>
      <c r="J6353" t="s">
        <v>545</v>
      </c>
      <c r="K6353" t="s">
        <v>743</v>
      </c>
      <c r="L6353">
        <v>25</v>
      </c>
      <c r="M6353">
        <v>32</v>
      </c>
      <c r="P6353" t="b">
        <f t="shared" si="990"/>
        <v>1</v>
      </c>
      <c r="Q6353" t="b">
        <f t="shared" si="991"/>
        <v>1</v>
      </c>
      <c r="R6353" t="b">
        <f t="shared" si="992"/>
        <v>0</v>
      </c>
      <c r="S6353" t="b">
        <f t="shared" si="993"/>
        <v>0</v>
      </c>
      <c r="T6353" t="b">
        <f t="shared" si="994"/>
        <v>0</v>
      </c>
      <c r="U6353" t="b">
        <f t="shared" si="995"/>
        <v>1</v>
      </c>
      <c r="V6353" t="b">
        <f t="shared" si="996"/>
        <v>0</v>
      </c>
      <c r="W6353" t="b">
        <f t="shared" si="997"/>
        <v>1</v>
      </c>
      <c r="X6353" t="b">
        <f t="shared" si="998"/>
        <v>0</v>
      </c>
      <c r="Y6353" t="b">
        <f t="shared" si="999"/>
        <v>0</v>
      </c>
      <c r="Z6353" t="b">
        <v>1</v>
      </c>
    </row>
    <row r="6354" spans="1:28" x14ac:dyDescent="0.25">
      <c r="A6354" t="s">
        <v>8530</v>
      </c>
      <c r="B6354">
        <v>0</v>
      </c>
      <c r="C6354">
        <v>0</v>
      </c>
      <c r="D6354" t="s">
        <v>8531</v>
      </c>
      <c r="E6354" t="s">
        <v>7</v>
      </c>
      <c r="F6354" t="s">
        <v>8</v>
      </c>
      <c r="G6354" t="b">
        <v>0</v>
      </c>
      <c r="H6354" t="s">
        <v>16</v>
      </c>
      <c r="I6354" t="s">
        <v>17</v>
      </c>
      <c r="J6354" t="s">
        <v>545</v>
      </c>
      <c r="K6354" t="s">
        <v>743</v>
      </c>
      <c r="M6354">
        <v>15</v>
      </c>
      <c r="P6354" t="b">
        <f t="shared" si="990"/>
        <v>0</v>
      </c>
      <c r="Q6354" t="b">
        <f t="shared" si="991"/>
        <v>1</v>
      </c>
      <c r="R6354" t="b">
        <f t="shared" si="992"/>
        <v>0</v>
      </c>
      <c r="S6354" t="b">
        <f t="shared" si="993"/>
        <v>0</v>
      </c>
      <c r="T6354" t="b">
        <f t="shared" si="994"/>
        <v>0</v>
      </c>
      <c r="U6354" t="b">
        <f t="shared" si="995"/>
        <v>1</v>
      </c>
      <c r="V6354" t="b">
        <f t="shared" si="996"/>
        <v>0</v>
      </c>
      <c r="W6354" t="b">
        <f t="shared" si="997"/>
        <v>1</v>
      </c>
      <c r="X6354" t="b">
        <f t="shared" si="998"/>
        <v>0</v>
      </c>
      <c r="Y6354" t="b">
        <f t="shared" si="999"/>
        <v>0</v>
      </c>
      <c r="Z6354" t="b">
        <v>0</v>
      </c>
    </row>
    <row r="6355" spans="1:28" x14ac:dyDescent="0.25">
      <c r="A6355" t="s">
        <v>8713</v>
      </c>
      <c r="B6355">
        <v>0</v>
      </c>
      <c r="C6355">
        <v>0</v>
      </c>
      <c r="D6355" t="s">
        <v>8714</v>
      </c>
      <c r="E6355" t="s">
        <v>7</v>
      </c>
      <c r="F6355" t="s">
        <v>8</v>
      </c>
      <c r="G6355" t="b">
        <v>0</v>
      </c>
      <c r="H6355" t="s">
        <v>16</v>
      </c>
      <c r="I6355" t="s">
        <v>17</v>
      </c>
      <c r="J6355" t="s">
        <v>545</v>
      </c>
      <c r="K6355" t="s">
        <v>743</v>
      </c>
      <c r="M6355">
        <v>1</v>
      </c>
      <c r="P6355" t="b">
        <f t="shared" ref="P6355:P6418" si="1000">IF(L6355&gt;0, TRUE, FALSE)</f>
        <v>0</v>
      </c>
      <c r="Q6355" t="b">
        <f t="shared" ref="Q6355:Q6418" si="1001">IF(M6355&gt;0, TRUE, FALSE)</f>
        <v>1</v>
      </c>
      <c r="R6355" t="b">
        <f t="shared" ref="R6355:R6418" si="1002">IF(N6355&gt;0, TRUE, FALSE)</f>
        <v>0</v>
      </c>
      <c r="S6355" t="b">
        <f t="shared" ref="S6355:S6418" si="1003">IF(O6355&gt;0, TRUE, FALSE)</f>
        <v>0</v>
      </c>
      <c r="T6355" t="b">
        <f t="shared" ref="T6355:T6418" si="1004">AND(NOT(P6355), NOT(Q6355), NOT(R6355), NOT(S6355))</f>
        <v>0</v>
      </c>
      <c r="U6355" t="b">
        <f t="shared" ref="U6355:U6418" si="1005">OR(P6355, Q6355, R6355, S6355)</f>
        <v>1</v>
      </c>
      <c r="V6355" t="b">
        <f t="shared" ref="V6355:V6418" si="1006">AND(P6355, NOT(Q6355), NOT(R6355), NOT(S6355))</f>
        <v>0</v>
      </c>
      <c r="W6355" t="b">
        <f t="shared" ref="W6355:W6418" si="1007">AND(Q6355, NOT(R6355), NOT(S6355))</f>
        <v>1</v>
      </c>
      <c r="X6355" t="b">
        <f t="shared" ref="X6355:X6418" si="1008">AND(R6355, NOT(S6355))</f>
        <v>0</v>
      </c>
      <c r="Y6355" t="b">
        <f t="shared" ref="Y6355:Y6418" si="1009">AND(P6355, NOT(Q6355),OR(R6355,S6355))</f>
        <v>0</v>
      </c>
      <c r="Z6355" t="b">
        <v>0</v>
      </c>
    </row>
    <row r="6356" spans="1:28" x14ac:dyDescent="0.25">
      <c r="A6356" t="s">
        <v>6390</v>
      </c>
      <c r="B6356">
        <v>0</v>
      </c>
      <c r="C6356">
        <v>0</v>
      </c>
      <c r="D6356" t="s">
        <v>6391</v>
      </c>
      <c r="E6356" t="s">
        <v>15</v>
      </c>
      <c r="F6356" t="s">
        <v>8</v>
      </c>
      <c r="G6356" t="b">
        <v>0</v>
      </c>
      <c r="H6356" t="s">
        <v>16</v>
      </c>
      <c r="I6356" t="s">
        <v>17</v>
      </c>
      <c r="J6356" t="s">
        <v>545</v>
      </c>
      <c r="K6356" t="s">
        <v>743</v>
      </c>
      <c r="L6356">
        <v>1</v>
      </c>
      <c r="M6356">
        <v>7</v>
      </c>
      <c r="N6356">
        <v>1</v>
      </c>
      <c r="P6356" t="b">
        <f t="shared" si="1000"/>
        <v>1</v>
      </c>
      <c r="Q6356" t="b">
        <f t="shared" si="1001"/>
        <v>1</v>
      </c>
      <c r="R6356" t="b">
        <f t="shared" si="1002"/>
        <v>1</v>
      </c>
      <c r="S6356" t="b">
        <f t="shared" si="1003"/>
        <v>0</v>
      </c>
      <c r="T6356" t="b">
        <f t="shared" si="1004"/>
        <v>0</v>
      </c>
      <c r="U6356" t="b">
        <f t="shared" si="1005"/>
        <v>1</v>
      </c>
      <c r="V6356" t="b">
        <f t="shared" si="1006"/>
        <v>0</v>
      </c>
      <c r="W6356" t="b">
        <f t="shared" si="1007"/>
        <v>0</v>
      </c>
      <c r="X6356" t="b">
        <f t="shared" si="1008"/>
        <v>1</v>
      </c>
      <c r="Y6356" t="b">
        <f t="shared" si="1009"/>
        <v>0</v>
      </c>
      <c r="Z6356" t="b">
        <v>0</v>
      </c>
    </row>
    <row r="6357" spans="1:28" x14ac:dyDescent="0.25">
      <c r="A6357" t="s">
        <v>790</v>
      </c>
      <c r="B6357">
        <v>0</v>
      </c>
      <c r="C6357">
        <v>0</v>
      </c>
      <c r="D6357" t="s">
        <v>791</v>
      </c>
      <c r="E6357" t="s">
        <v>37</v>
      </c>
      <c r="F6357" t="s">
        <v>8</v>
      </c>
      <c r="G6357" t="b">
        <v>0</v>
      </c>
      <c r="H6357" t="s">
        <v>16</v>
      </c>
      <c r="I6357" t="s">
        <v>17</v>
      </c>
      <c r="J6357" t="s">
        <v>545</v>
      </c>
      <c r="K6357" t="s">
        <v>743</v>
      </c>
      <c r="P6357" t="b">
        <f t="shared" si="1000"/>
        <v>0</v>
      </c>
      <c r="Q6357" t="b">
        <f t="shared" si="1001"/>
        <v>0</v>
      </c>
      <c r="R6357" t="b">
        <f t="shared" si="1002"/>
        <v>0</v>
      </c>
      <c r="S6357" t="b">
        <f t="shared" si="1003"/>
        <v>0</v>
      </c>
      <c r="T6357" t="b">
        <f t="shared" si="1004"/>
        <v>1</v>
      </c>
      <c r="U6357" t="b">
        <f t="shared" si="1005"/>
        <v>0</v>
      </c>
      <c r="V6357" t="b">
        <f t="shared" si="1006"/>
        <v>0</v>
      </c>
      <c r="W6357" t="b">
        <f t="shared" si="1007"/>
        <v>0</v>
      </c>
      <c r="X6357" t="b">
        <f t="shared" si="1008"/>
        <v>0</v>
      </c>
      <c r="Y6357" t="b">
        <f t="shared" si="1009"/>
        <v>0</v>
      </c>
      <c r="Z6357" t="b">
        <v>1</v>
      </c>
    </row>
    <row r="6358" spans="1:28" x14ac:dyDescent="0.25">
      <c r="A6358" t="s">
        <v>8717</v>
      </c>
      <c r="B6358">
        <v>0</v>
      </c>
      <c r="C6358">
        <v>0</v>
      </c>
      <c r="D6358" t="s">
        <v>8718</v>
      </c>
      <c r="E6358" t="s">
        <v>15</v>
      </c>
      <c r="F6358" t="s">
        <v>8</v>
      </c>
      <c r="G6358" t="b">
        <v>0</v>
      </c>
      <c r="H6358" t="s">
        <v>16</v>
      </c>
      <c r="I6358" t="s">
        <v>17</v>
      </c>
      <c r="J6358" t="s">
        <v>545</v>
      </c>
      <c r="K6358" t="s">
        <v>743</v>
      </c>
      <c r="L6358">
        <v>1</v>
      </c>
      <c r="P6358" t="b">
        <f t="shared" si="1000"/>
        <v>1</v>
      </c>
      <c r="Q6358" t="b">
        <f t="shared" si="1001"/>
        <v>0</v>
      </c>
      <c r="R6358" t="b">
        <f t="shared" si="1002"/>
        <v>0</v>
      </c>
      <c r="S6358" t="b">
        <f t="shared" si="1003"/>
        <v>0</v>
      </c>
      <c r="T6358" t="b">
        <f t="shared" si="1004"/>
        <v>0</v>
      </c>
      <c r="U6358" t="b">
        <f t="shared" si="1005"/>
        <v>1</v>
      </c>
      <c r="V6358" t="b">
        <f t="shared" si="1006"/>
        <v>1</v>
      </c>
      <c r="W6358" t="b">
        <f t="shared" si="1007"/>
        <v>0</v>
      </c>
      <c r="X6358" t="b">
        <f t="shared" si="1008"/>
        <v>0</v>
      </c>
      <c r="Y6358" t="b">
        <f t="shared" si="1009"/>
        <v>0</v>
      </c>
      <c r="Z6358" t="b">
        <v>0</v>
      </c>
    </row>
    <row r="6359" spans="1:28" x14ac:dyDescent="0.25">
      <c r="A6359" t="s">
        <v>14315</v>
      </c>
      <c r="B6359">
        <v>0</v>
      </c>
      <c r="C6359">
        <v>0</v>
      </c>
      <c r="D6359" t="s">
        <v>14316</v>
      </c>
      <c r="E6359" t="s">
        <v>15</v>
      </c>
      <c r="F6359" t="s">
        <v>8</v>
      </c>
      <c r="G6359" t="b">
        <v>0</v>
      </c>
      <c r="H6359" t="s">
        <v>16</v>
      </c>
      <c r="I6359" t="s">
        <v>17</v>
      </c>
      <c r="J6359" t="s">
        <v>18</v>
      </c>
      <c r="P6359" t="b">
        <f t="shared" si="1000"/>
        <v>0</v>
      </c>
      <c r="Q6359" t="b">
        <f t="shared" si="1001"/>
        <v>0</v>
      </c>
      <c r="R6359" t="b">
        <f t="shared" si="1002"/>
        <v>0</v>
      </c>
      <c r="S6359" t="b">
        <f t="shared" si="1003"/>
        <v>0</v>
      </c>
      <c r="T6359" t="b">
        <f t="shared" si="1004"/>
        <v>1</v>
      </c>
      <c r="U6359" t="b">
        <f t="shared" si="1005"/>
        <v>0</v>
      </c>
      <c r="V6359" t="b">
        <f t="shared" si="1006"/>
        <v>0</v>
      </c>
      <c r="W6359" t="b">
        <f t="shared" si="1007"/>
        <v>0</v>
      </c>
      <c r="X6359" t="b">
        <f t="shared" si="1008"/>
        <v>0</v>
      </c>
      <c r="Y6359" t="b">
        <f t="shared" si="1009"/>
        <v>0</v>
      </c>
      <c r="Z6359" t="b">
        <v>0</v>
      </c>
    </row>
    <row r="6360" spans="1:28" x14ac:dyDescent="0.25">
      <c r="A6360" t="s">
        <v>15199</v>
      </c>
      <c r="B6360">
        <v>0</v>
      </c>
      <c r="C6360">
        <v>0</v>
      </c>
      <c r="D6360" t="s">
        <v>15200</v>
      </c>
      <c r="E6360" t="s">
        <v>15</v>
      </c>
      <c r="F6360" t="s">
        <v>8</v>
      </c>
      <c r="G6360" t="b">
        <v>0</v>
      </c>
      <c r="H6360" t="s">
        <v>16</v>
      </c>
      <c r="I6360" t="s">
        <v>47</v>
      </c>
      <c r="P6360" t="b">
        <f t="shared" si="1000"/>
        <v>0</v>
      </c>
      <c r="Q6360" t="b">
        <f t="shared" si="1001"/>
        <v>0</v>
      </c>
      <c r="R6360" t="b">
        <f t="shared" si="1002"/>
        <v>0</v>
      </c>
      <c r="S6360" t="b">
        <f t="shared" si="1003"/>
        <v>0</v>
      </c>
      <c r="T6360" t="b">
        <f t="shared" si="1004"/>
        <v>1</v>
      </c>
      <c r="U6360" t="b">
        <f t="shared" si="1005"/>
        <v>0</v>
      </c>
      <c r="V6360" t="b">
        <f t="shared" si="1006"/>
        <v>0</v>
      </c>
      <c r="W6360" t="b">
        <f t="shared" si="1007"/>
        <v>0</v>
      </c>
      <c r="X6360" t="b">
        <f t="shared" si="1008"/>
        <v>0</v>
      </c>
      <c r="Y6360" t="b">
        <f t="shared" si="1009"/>
        <v>0</v>
      </c>
      <c r="Z6360" t="b">
        <v>0</v>
      </c>
    </row>
    <row r="6361" spans="1:28" x14ac:dyDescent="0.25">
      <c r="A6361" t="s">
        <v>2807</v>
      </c>
      <c r="B6361">
        <v>0</v>
      </c>
      <c r="C6361">
        <v>0</v>
      </c>
      <c r="D6361" t="s">
        <v>2808</v>
      </c>
      <c r="E6361" t="s">
        <v>7</v>
      </c>
      <c r="F6361" t="s">
        <v>8</v>
      </c>
      <c r="G6361" t="b">
        <v>0</v>
      </c>
      <c r="H6361" t="s">
        <v>16</v>
      </c>
      <c r="I6361" t="s">
        <v>47</v>
      </c>
      <c r="J6361" t="s">
        <v>99</v>
      </c>
      <c r="K6361" t="s">
        <v>100</v>
      </c>
      <c r="L6361">
        <v>9</v>
      </c>
      <c r="M6361">
        <v>1</v>
      </c>
      <c r="N6361">
        <v>1</v>
      </c>
      <c r="P6361" t="b">
        <f t="shared" si="1000"/>
        <v>1</v>
      </c>
      <c r="Q6361" t="b">
        <f t="shared" si="1001"/>
        <v>1</v>
      </c>
      <c r="R6361" t="b">
        <f t="shared" si="1002"/>
        <v>1</v>
      </c>
      <c r="S6361" t="b">
        <f t="shared" si="1003"/>
        <v>0</v>
      </c>
      <c r="T6361" t="b">
        <f t="shared" si="1004"/>
        <v>0</v>
      </c>
      <c r="U6361" t="b">
        <f t="shared" si="1005"/>
        <v>1</v>
      </c>
      <c r="V6361" t="b">
        <f t="shared" si="1006"/>
        <v>0</v>
      </c>
      <c r="W6361" t="b">
        <f t="shared" si="1007"/>
        <v>0</v>
      </c>
      <c r="X6361" t="b">
        <f t="shared" si="1008"/>
        <v>1</v>
      </c>
      <c r="Y6361" t="b">
        <f t="shared" si="1009"/>
        <v>0</v>
      </c>
      <c r="Z6361" t="b">
        <v>1</v>
      </c>
    </row>
    <row r="6362" spans="1:28" x14ac:dyDescent="0.25">
      <c r="A6362" t="s">
        <v>5208</v>
      </c>
      <c r="B6362">
        <v>0</v>
      </c>
      <c r="C6362">
        <v>0</v>
      </c>
      <c r="D6362" t="s">
        <v>5209</v>
      </c>
      <c r="E6362" t="s">
        <v>7</v>
      </c>
      <c r="F6362" t="s">
        <v>8</v>
      </c>
      <c r="G6362" t="b">
        <v>0</v>
      </c>
      <c r="H6362" t="s">
        <v>16</v>
      </c>
      <c r="I6362" t="s">
        <v>47</v>
      </c>
      <c r="J6362" t="s">
        <v>99</v>
      </c>
      <c r="K6362" t="s">
        <v>100</v>
      </c>
      <c r="M6362">
        <v>8</v>
      </c>
      <c r="P6362" t="b">
        <f t="shared" si="1000"/>
        <v>0</v>
      </c>
      <c r="Q6362" t="b">
        <f t="shared" si="1001"/>
        <v>1</v>
      </c>
      <c r="R6362" t="b">
        <f t="shared" si="1002"/>
        <v>0</v>
      </c>
      <c r="S6362" t="b">
        <f t="shared" si="1003"/>
        <v>0</v>
      </c>
      <c r="T6362" t="b">
        <f t="shared" si="1004"/>
        <v>0</v>
      </c>
      <c r="U6362" t="b">
        <f t="shared" si="1005"/>
        <v>1</v>
      </c>
      <c r="V6362" t="b">
        <f t="shared" si="1006"/>
        <v>0</v>
      </c>
      <c r="W6362" t="b">
        <f t="shared" si="1007"/>
        <v>1</v>
      </c>
      <c r="X6362" t="b">
        <f t="shared" si="1008"/>
        <v>0</v>
      </c>
      <c r="Y6362" t="b">
        <f t="shared" si="1009"/>
        <v>0</v>
      </c>
      <c r="Z6362" t="b">
        <v>1</v>
      </c>
    </row>
    <row r="6363" spans="1:28" x14ac:dyDescent="0.25">
      <c r="A6363" t="s">
        <v>2399</v>
      </c>
      <c r="B6363">
        <v>0</v>
      </c>
      <c r="C6363">
        <v>0</v>
      </c>
      <c r="D6363" t="s">
        <v>2400</v>
      </c>
      <c r="E6363" t="s">
        <v>15</v>
      </c>
      <c r="F6363" t="s">
        <v>8</v>
      </c>
      <c r="G6363" t="b">
        <v>0</v>
      </c>
      <c r="H6363" t="s">
        <v>16</v>
      </c>
      <c r="I6363" t="s">
        <v>47</v>
      </c>
      <c r="J6363" t="s">
        <v>99</v>
      </c>
      <c r="K6363" t="s">
        <v>100</v>
      </c>
      <c r="M6363">
        <v>1</v>
      </c>
      <c r="P6363" t="b">
        <f t="shared" si="1000"/>
        <v>0</v>
      </c>
      <c r="Q6363" t="b">
        <f t="shared" si="1001"/>
        <v>1</v>
      </c>
      <c r="R6363" t="b">
        <f t="shared" si="1002"/>
        <v>0</v>
      </c>
      <c r="S6363" t="b">
        <f t="shared" si="1003"/>
        <v>0</v>
      </c>
      <c r="T6363" t="b">
        <f t="shared" si="1004"/>
        <v>0</v>
      </c>
      <c r="U6363" t="b">
        <f t="shared" si="1005"/>
        <v>1</v>
      </c>
      <c r="V6363" t="b">
        <f t="shared" si="1006"/>
        <v>0</v>
      </c>
      <c r="W6363" t="b">
        <f t="shared" si="1007"/>
        <v>1</v>
      </c>
      <c r="X6363" t="b">
        <f t="shared" si="1008"/>
        <v>0</v>
      </c>
      <c r="Y6363" t="b">
        <f t="shared" si="1009"/>
        <v>0</v>
      </c>
      <c r="Z6363" t="b">
        <v>0</v>
      </c>
      <c r="AA6363" t="s">
        <v>16425</v>
      </c>
    </row>
    <row r="6364" spans="1:28" x14ac:dyDescent="0.25">
      <c r="A6364" t="s">
        <v>11673</v>
      </c>
      <c r="B6364">
        <v>0</v>
      </c>
      <c r="C6364">
        <v>0</v>
      </c>
      <c r="D6364" t="s">
        <v>11674</v>
      </c>
      <c r="E6364" t="s">
        <v>37</v>
      </c>
      <c r="F6364" t="s">
        <v>8</v>
      </c>
      <c r="G6364" t="b">
        <v>0</v>
      </c>
      <c r="H6364" t="s">
        <v>16</v>
      </c>
      <c r="I6364" t="s">
        <v>47</v>
      </c>
      <c r="J6364" t="s">
        <v>99</v>
      </c>
      <c r="K6364" t="s">
        <v>100</v>
      </c>
      <c r="M6364">
        <v>4</v>
      </c>
      <c r="P6364" t="b">
        <f t="shared" si="1000"/>
        <v>0</v>
      </c>
      <c r="Q6364" t="b">
        <f t="shared" si="1001"/>
        <v>1</v>
      </c>
      <c r="R6364" t="b">
        <f t="shared" si="1002"/>
        <v>0</v>
      </c>
      <c r="S6364" t="b">
        <f t="shared" si="1003"/>
        <v>0</v>
      </c>
      <c r="T6364" t="b">
        <f t="shared" si="1004"/>
        <v>0</v>
      </c>
      <c r="U6364" t="b">
        <f t="shared" si="1005"/>
        <v>1</v>
      </c>
      <c r="V6364" t="b">
        <f t="shared" si="1006"/>
        <v>0</v>
      </c>
      <c r="W6364" t="b">
        <f t="shared" si="1007"/>
        <v>1</v>
      </c>
      <c r="X6364" t="b">
        <f t="shared" si="1008"/>
        <v>0</v>
      </c>
      <c r="Y6364" t="b">
        <f t="shared" si="1009"/>
        <v>0</v>
      </c>
      <c r="Z6364" t="b">
        <v>0</v>
      </c>
    </row>
    <row r="6365" spans="1:28" x14ac:dyDescent="0.25">
      <c r="A6365" t="s">
        <v>9136</v>
      </c>
      <c r="B6365">
        <v>0</v>
      </c>
      <c r="C6365">
        <v>0</v>
      </c>
      <c r="D6365" t="s">
        <v>9137</v>
      </c>
      <c r="E6365" t="s">
        <v>7</v>
      </c>
      <c r="F6365" t="s">
        <v>8</v>
      </c>
      <c r="G6365" t="b">
        <v>0</v>
      </c>
      <c r="H6365" t="s">
        <v>9</v>
      </c>
      <c r="I6365" t="s">
        <v>10</v>
      </c>
      <c r="J6365" t="s">
        <v>269</v>
      </c>
      <c r="K6365" t="s">
        <v>270</v>
      </c>
      <c r="L6365">
        <v>28</v>
      </c>
      <c r="M6365">
        <v>146</v>
      </c>
      <c r="N6365">
        <v>15</v>
      </c>
      <c r="O6365">
        <v>6</v>
      </c>
      <c r="P6365" t="b">
        <f t="shared" si="1000"/>
        <v>1</v>
      </c>
      <c r="Q6365" t="b">
        <f t="shared" si="1001"/>
        <v>1</v>
      </c>
      <c r="R6365" t="b">
        <f t="shared" si="1002"/>
        <v>1</v>
      </c>
      <c r="S6365" t="b">
        <f t="shared" si="1003"/>
        <v>1</v>
      </c>
      <c r="T6365" t="b">
        <f t="shared" si="1004"/>
        <v>0</v>
      </c>
      <c r="U6365" t="b">
        <f t="shared" si="1005"/>
        <v>1</v>
      </c>
      <c r="V6365" t="b">
        <f t="shared" si="1006"/>
        <v>0</v>
      </c>
      <c r="W6365" t="b">
        <f t="shared" si="1007"/>
        <v>0</v>
      </c>
      <c r="X6365" t="b">
        <f t="shared" si="1008"/>
        <v>0</v>
      </c>
      <c r="Y6365" t="b">
        <f t="shared" si="1009"/>
        <v>0</v>
      </c>
      <c r="Z6365" t="b">
        <v>1</v>
      </c>
      <c r="AB6365" t="s">
        <v>16426</v>
      </c>
    </row>
    <row r="6366" spans="1:28" x14ac:dyDescent="0.25">
      <c r="A6366" t="s">
        <v>6831</v>
      </c>
      <c r="B6366">
        <v>0</v>
      </c>
      <c r="C6366">
        <v>0</v>
      </c>
      <c r="D6366" t="s">
        <v>6832</v>
      </c>
      <c r="E6366" t="s">
        <v>15</v>
      </c>
      <c r="F6366" t="s">
        <v>8</v>
      </c>
      <c r="G6366" t="b">
        <v>0</v>
      </c>
      <c r="H6366" t="s">
        <v>16</v>
      </c>
      <c r="I6366" t="s">
        <v>17</v>
      </c>
      <c r="J6366" t="s">
        <v>148</v>
      </c>
      <c r="K6366" t="s">
        <v>432</v>
      </c>
      <c r="L6366">
        <v>4</v>
      </c>
      <c r="M6366">
        <v>2</v>
      </c>
      <c r="P6366" t="b">
        <f t="shared" si="1000"/>
        <v>1</v>
      </c>
      <c r="Q6366" t="b">
        <f t="shared" si="1001"/>
        <v>1</v>
      </c>
      <c r="R6366" t="b">
        <f t="shared" si="1002"/>
        <v>0</v>
      </c>
      <c r="S6366" t="b">
        <f t="shared" si="1003"/>
        <v>0</v>
      </c>
      <c r="T6366" t="b">
        <f t="shared" si="1004"/>
        <v>0</v>
      </c>
      <c r="U6366" t="b">
        <f t="shared" si="1005"/>
        <v>1</v>
      </c>
      <c r="V6366" t="b">
        <f t="shared" si="1006"/>
        <v>0</v>
      </c>
      <c r="W6366" t="b">
        <f t="shared" si="1007"/>
        <v>1</v>
      </c>
      <c r="X6366" t="b">
        <f t="shared" si="1008"/>
        <v>0</v>
      </c>
      <c r="Y6366" t="b">
        <f t="shared" si="1009"/>
        <v>0</v>
      </c>
      <c r="Z6366" t="b">
        <v>0</v>
      </c>
    </row>
    <row r="6367" spans="1:28" x14ac:dyDescent="0.25">
      <c r="A6367" t="s">
        <v>11483</v>
      </c>
      <c r="B6367">
        <v>0</v>
      </c>
      <c r="C6367">
        <v>0</v>
      </c>
      <c r="D6367" t="s">
        <v>11484</v>
      </c>
      <c r="E6367" t="s">
        <v>7</v>
      </c>
      <c r="F6367" t="s">
        <v>8</v>
      </c>
      <c r="G6367" t="b">
        <v>0</v>
      </c>
      <c r="H6367" t="s">
        <v>16</v>
      </c>
      <c r="I6367" t="s">
        <v>17</v>
      </c>
      <c r="J6367" t="s">
        <v>18</v>
      </c>
      <c r="K6367" t="s">
        <v>403</v>
      </c>
      <c r="P6367" t="b">
        <f t="shared" si="1000"/>
        <v>0</v>
      </c>
      <c r="Q6367" t="b">
        <f t="shared" si="1001"/>
        <v>0</v>
      </c>
      <c r="R6367" t="b">
        <f t="shared" si="1002"/>
        <v>0</v>
      </c>
      <c r="S6367" t="b">
        <f t="shared" si="1003"/>
        <v>0</v>
      </c>
      <c r="T6367" t="b">
        <f t="shared" si="1004"/>
        <v>1</v>
      </c>
      <c r="U6367" t="b">
        <f t="shared" si="1005"/>
        <v>0</v>
      </c>
      <c r="V6367" t="b">
        <f t="shared" si="1006"/>
        <v>0</v>
      </c>
      <c r="W6367" t="b">
        <f t="shared" si="1007"/>
        <v>0</v>
      </c>
      <c r="X6367" t="b">
        <f t="shared" si="1008"/>
        <v>0</v>
      </c>
      <c r="Y6367" t="b">
        <f t="shared" si="1009"/>
        <v>0</v>
      </c>
      <c r="Z6367" t="b">
        <v>0</v>
      </c>
      <c r="AA6367" t="s">
        <v>16425</v>
      </c>
    </row>
    <row r="6368" spans="1:28" x14ac:dyDescent="0.25">
      <c r="A6368" t="s">
        <v>10629</v>
      </c>
      <c r="B6368">
        <v>0</v>
      </c>
      <c r="C6368">
        <v>0</v>
      </c>
      <c r="D6368" t="s">
        <v>10630</v>
      </c>
      <c r="E6368" t="s">
        <v>7</v>
      </c>
      <c r="F6368" t="s">
        <v>8</v>
      </c>
      <c r="G6368" t="b">
        <v>0</v>
      </c>
      <c r="H6368" t="s">
        <v>16</v>
      </c>
      <c r="I6368" t="s">
        <v>17</v>
      </c>
      <c r="J6368" t="s">
        <v>18</v>
      </c>
      <c r="K6368" t="s">
        <v>403</v>
      </c>
      <c r="P6368" t="b">
        <f t="shared" si="1000"/>
        <v>0</v>
      </c>
      <c r="Q6368" t="b">
        <f t="shared" si="1001"/>
        <v>0</v>
      </c>
      <c r="R6368" t="b">
        <f t="shared" si="1002"/>
        <v>0</v>
      </c>
      <c r="S6368" t="b">
        <f t="shared" si="1003"/>
        <v>0</v>
      </c>
      <c r="T6368" t="b">
        <f t="shared" si="1004"/>
        <v>1</v>
      </c>
      <c r="U6368" t="b">
        <f t="shared" si="1005"/>
        <v>0</v>
      </c>
      <c r="V6368" t="b">
        <f t="shared" si="1006"/>
        <v>0</v>
      </c>
      <c r="W6368" t="b">
        <f t="shared" si="1007"/>
        <v>0</v>
      </c>
      <c r="X6368" t="b">
        <f t="shared" si="1008"/>
        <v>0</v>
      </c>
      <c r="Y6368" t="b">
        <f t="shared" si="1009"/>
        <v>0</v>
      </c>
      <c r="Z6368" t="b">
        <v>0</v>
      </c>
      <c r="AA6368" t="s">
        <v>16425</v>
      </c>
    </row>
    <row r="6369" spans="1:28" x14ac:dyDescent="0.25">
      <c r="A6369" t="s">
        <v>15945</v>
      </c>
      <c r="B6369">
        <v>0</v>
      </c>
      <c r="C6369">
        <v>0</v>
      </c>
      <c r="D6369" t="s">
        <v>15946</v>
      </c>
      <c r="E6369" t="s">
        <v>7</v>
      </c>
      <c r="F6369" t="s">
        <v>8</v>
      </c>
      <c r="G6369" t="b">
        <v>0</v>
      </c>
      <c r="H6369" t="s">
        <v>16</v>
      </c>
      <c r="I6369" t="s">
        <v>17</v>
      </c>
      <c r="J6369" t="s">
        <v>18</v>
      </c>
      <c r="K6369" t="s">
        <v>403</v>
      </c>
      <c r="P6369" t="b">
        <f t="shared" si="1000"/>
        <v>0</v>
      </c>
      <c r="Q6369" t="b">
        <f t="shared" si="1001"/>
        <v>0</v>
      </c>
      <c r="R6369" t="b">
        <f t="shared" si="1002"/>
        <v>0</v>
      </c>
      <c r="S6369" t="b">
        <f t="shared" si="1003"/>
        <v>0</v>
      </c>
      <c r="T6369" t="b">
        <f t="shared" si="1004"/>
        <v>1</v>
      </c>
      <c r="U6369" t="b">
        <f t="shared" si="1005"/>
        <v>0</v>
      </c>
      <c r="V6369" t="b">
        <f t="shared" si="1006"/>
        <v>0</v>
      </c>
      <c r="W6369" t="b">
        <f t="shared" si="1007"/>
        <v>0</v>
      </c>
      <c r="X6369" t="b">
        <f t="shared" si="1008"/>
        <v>0</v>
      </c>
      <c r="Y6369" t="b">
        <f t="shared" si="1009"/>
        <v>0</v>
      </c>
      <c r="Z6369" t="b">
        <v>0</v>
      </c>
      <c r="AA6369" t="s">
        <v>16425</v>
      </c>
    </row>
    <row r="6370" spans="1:28" x14ac:dyDescent="0.25">
      <c r="A6370" t="s">
        <v>12391</v>
      </c>
      <c r="B6370">
        <v>0</v>
      </c>
      <c r="C6370">
        <v>0</v>
      </c>
      <c r="D6370" t="s">
        <v>12392</v>
      </c>
      <c r="E6370" t="s">
        <v>7</v>
      </c>
      <c r="F6370" t="s">
        <v>8</v>
      </c>
      <c r="G6370" t="b">
        <v>0</v>
      </c>
      <c r="H6370" t="s">
        <v>16</v>
      </c>
      <c r="I6370" t="s">
        <v>17</v>
      </c>
      <c r="J6370" t="s">
        <v>18</v>
      </c>
      <c r="K6370" t="s">
        <v>403</v>
      </c>
      <c r="P6370" t="b">
        <f t="shared" si="1000"/>
        <v>0</v>
      </c>
      <c r="Q6370" t="b">
        <f t="shared" si="1001"/>
        <v>0</v>
      </c>
      <c r="R6370" t="b">
        <f t="shared" si="1002"/>
        <v>0</v>
      </c>
      <c r="S6370" t="b">
        <f t="shared" si="1003"/>
        <v>0</v>
      </c>
      <c r="T6370" t="b">
        <f t="shared" si="1004"/>
        <v>1</v>
      </c>
      <c r="U6370" t="b">
        <f t="shared" si="1005"/>
        <v>0</v>
      </c>
      <c r="V6370" t="b">
        <f t="shared" si="1006"/>
        <v>0</v>
      </c>
      <c r="W6370" t="b">
        <f t="shared" si="1007"/>
        <v>0</v>
      </c>
      <c r="X6370" t="b">
        <f t="shared" si="1008"/>
        <v>0</v>
      </c>
      <c r="Y6370" t="b">
        <f t="shared" si="1009"/>
        <v>0</v>
      </c>
      <c r="Z6370" t="b">
        <v>0</v>
      </c>
      <c r="AA6370" t="s">
        <v>16425</v>
      </c>
    </row>
    <row r="6371" spans="1:28" x14ac:dyDescent="0.25">
      <c r="A6371" t="s">
        <v>3730</v>
      </c>
      <c r="B6371">
        <v>0</v>
      </c>
      <c r="C6371">
        <v>0</v>
      </c>
      <c r="D6371" t="s">
        <v>3731</v>
      </c>
      <c r="E6371" t="s">
        <v>52</v>
      </c>
      <c r="F6371" t="s">
        <v>8</v>
      </c>
      <c r="G6371" t="b">
        <v>0</v>
      </c>
      <c r="H6371" t="s">
        <v>16</v>
      </c>
      <c r="I6371" t="s">
        <v>17</v>
      </c>
      <c r="J6371" t="s">
        <v>18</v>
      </c>
      <c r="K6371" t="s">
        <v>188</v>
      </c>
      <c r="L6371">
        <v>1</v>
      </c>
      <c r="P6371" t="b">
        <f t="shared" si="1000"/>
        <v>1</v>
      </c>
      <c r="Q6371" t="b">
        <f t="shared" si="1001"/>
        <v>0</v>
      </c>
      <c r="R6371" t="b">
        <f t="shared" si="1002"/>
        <v>0</v>
      </c>
      <c r="S6371" t="b">
        <f t="shared" si="1003"/>
        <v>0</v>
      </c>
      <c r="T6371" t="b">
        <f t="shared" si="1004"/>
        <v>0</v>
      </c>
      <c r="U6371" t="b">
        <f t="shared" si="1005"/>
        <v>1</v>
      </c>
      <c r="V6371" t="b">
        <f t="shared" si="1006"/>
        <v>1</v>
      </c>
      <c r="W6371" t="b">
        <f t="shared" si="1007"/>
        <v>0</v>
      </c>
      <c r="X6371" t="b">
        <f t="shared" si="1008"/>
        <v>0</v>
      </c>
      <c r="Y6371" t="b">
        <f t="shared" si="1009"/>
        <v>0</v>
      </c>
      <c r="Z6371" t="b">
        <v>0</v>
      </c>
    </row>
    <row r="6372" spans="1:28" x14ac:dyDescent="0.25">
      <c r="A6372" t="s">
        <v>14313</v>
      </c>
      <c r="B6372">
        <v>0</v>
      </c>
      <c r="C6372">
        <v>0</v>
      </c>
      <c r="D6372" t="s">
        <v>14314</v>
      </c>
      <c r="E6372" t="s">
        <v>15</v>
      </c>
      <c r="F6372" t="s">
        <v>8</v>
      </c>
      <c r="G6372" t="b">
        <v>0</v>
      </c>
      <c r="H6372" t="s">
        <v>14232</v>
      </c>
      <c r="P6372" t="b">
        <f t="shared" si="1000"/>
        <v>0</v>
      </c>
      <c r="Q6372" t="b">
        <f t="shared" si="1001"/>
        <v>0</v>
      </c>
      <c r="R6372" t="b">
        <f t="shared" si="1002"/>
        <v>0</v>
      </c>
      <c r="S6372" t="b">
        <f t="shared" si="1003"/>
        <v>0</v>
      </c>
      <c r="T6372" t="b">
        <f t="shared" si="1004"/>
        <v>1</v>
      </c>
      <c r="U6372" t="b">
        <f t="shared" si="1005"/>
        <v>0</v>
      </c>
      <c r="V6372" t="b">
        <f t="shared" si="1006"/>
        <v>0</v>
      </c>
      <c r="W6372" t="b">
        <f t="shared" si="1007"/>
        <v>0</v>
      </c>
      <c r="X6372" t="b">
        <f t="shared" si="1008"/>
        <v>0</v>
      </c>
      <c r="Y6372" t="b">
        <f t="shared" si="1009"/>
        <v>0</v>
      </c>
      <c r="Z6372" t="b">
        <v>0</v>
      </c>
    </row>
    <row r="6373" spans="1:28" x14ac:dyDescent="0.25">
      <c r="A6373" t="s">
        <v>15299</v>
      </c>
      <c r="B6373">
        <v>0</v>
      </c>
      <c r="C6373">
        <v>0</v>
      </c>
      <c r="D6373" t="s">
        <v>15300</v>
      </c>
      <c r="E6373" t="s">
        <v>15</v>
      </c>
      <c r="F6373" t="s">
        <v>8</v>
      </c>
      <c r="G6373" t="b">
        <v>0</v>
      </c>
      <c r="H6373" t="s">
        <v>14232</v>
      </c>
      <c r="P6373" t="b">
        <f t="shared" si="1000"/>
        <v>0</v>
      </c>
      <c r="Q6373" t="b">
        <f t="shared" si="1001"/>
        <v>0</v>
      </c>
      <c r="R6373" t="b">
        <f t="shared" si="1002"/>
        <v>0</v>
      </c>
      <c r="S6373" t="b">
        <f t="shared" si="1003"/>
        <v>0</v>
      </c>
      <c r="T6373" t="b">
        <f t="shared" si="1004"/>
        <v>1</v>
      </c>
      <c r="U6373" t="b">
        <f t="shared" si="1005"/>
        <v>0</v>
      </c>
      <c r="V6373" t="b">
        <f t="shared" si="1006"/>
        <v>0</v>
      </c>
      <c r="W6373" t="b">
        <f t="shared" si="1007"/>
        <v>0</v>
      </c>
      <c r="X6373" t="b">
        <f t="shared" si="1008"/>
        <v>0</v>
      </c>
      <c r="Y6373" t="b">
        <f t="shared" si="1009"/>
        <v>0</v>
      </c>
      <c r="Z6373" t="b">
        <v>0</v>
      </c>
    </row>
    <row r="6374" spans="1:28" x14ac:dyDescent="0.25">
      <c r="A6374" t="s">
        <v>14359</v>
      </c>
      <c r="B6374">
        <v>0</v>
      </c>
      <c r="C6374">
        <v>0</v>
      </c>
      <c r="D6374" t="s">
        <v>14360</v>
      </c>
      <c r="E6374" t="s">
        <v>15</v>
      </c>
      <c r="F6374" t="s">
        <v>8</v>
      </c>
      <c r="G6374" t="b">
        <v>0</v>
      </c>
      <c r="H6374" t="s">
        <v>14232</v>
      </c>
      <c r="P6374" t="b">
        <f t="shared" si="1000"/>
        <v>0</v>
      </c>
      <c r="Q6374" t="b">
        <f t="shared" si="1001"/>
        <v>0</v>
      </c>
      <c r="R6374" t="b">
        <f t="shared" si="1002"/>
        <v>0</v>
      </c>
      <c r="S6374" t="b">
        <f t="shared" si="1003"/>
        <v>0</v>
      </c>
      <c r="T6374" t="b">
        <f t="shared" si="1004"/>
        <v>1</v>
      </c>
      <c r="U6374" t="b">
        <f t="shared" si="1005"/>
        <v>0</v>
      </c>
      <c r="V6374" t="b">
        <f t="shared" si="1006"/>
        <v>0</v>
      </c>
      <c r="W6374" t="b">
        <f t="shared" si="1007"/>
        <v>0</v>
      </c>
      <c r="X6374" t="b">
        <f t="shared" si="1008"/>
        <v>0</v>
      </c>
      <c r="Y6374" t="b">
        <f t="shared" si="1009"/>
        <v>0</v>
      </c>
      <c r="Z6374" t="b">
        <v>0</v>
      </c>
    </row>
    <row r="6375" spans="1:28" x14ac:dyDescent="0.25">
      <c r="A6375" t="s">
        <v>14287</v>
      </c>
      <c r="B6375">
        <v>0</v>
      </c>
      <c r="C6375">
        <v>0</v>
      </c>
      <c r="D6375" t="s">
        <v>14288</v>
      </c>
      <c r="E6375" t="s">
        <v>15</v>
      </c>
      <c r="F6375" t="s">
        <v>8</v>
      </c>
      <c r="G6375" t="b">
        <v>0</v>
      </c>
      <c r="H6375" t="s">
        <v>14232</v>
      </c>
      <c r="P6375" t="b">
        <f t="shared" si="1000"/>
        <v>0</v>
      </c>
      <c r="Q6375" t="b">
        <f t="shared" si="1001"/>
        <v>0</v>
      </c>
      <c r="R6375" t="b">
        <f t="shared" si="1002"/>
        <v>0</v>
      </c>
      <c r="S6375" t="b">
        <f t="shared" si="1003"/>
        <v>0</v>
      </c>
      <c r="T6375" t="b">
        <f t="shared" si="1004"/>
        <v>1</v>
      </c>
      <c r="U6375" t="b">
        <f t="shared" si="1005"/>
        <v>0</v>
      </c>
      <c r="V6375" t="b">
        <f t="shared" si="1006"/>
        <v>0</v>
      </c>
      <c r="W6375" t="b">
        <f t="shared" si="1007"/>
        <v>0</v>
      </c>
      <c r="X6375" t="b">
        <f t="shared" si="1008"/>
        <v>0</v>
      </c>
      <c r="Y6375" t="b">
        <f t="shared" si="1009"/>
        <v>0</v>
      </c>
      <c r="Z6375" t="b">
        <v>0</v>
      </c>
    </row>
    <row r="6376" spans="1:28" x14ac:dyDescent="0.25">
      <c r="A6376" t="s">
        <v>14243</v>
      </c>
      <c r="B6376">
        <v>0</v>
      </c>
      <c r="C6376">
        <v>0</v>
      </c>
      <c r="D6376" t="s">
        <v>14244</v>
      </c>
      <c r="E6376" t="s">
        <v>15</v>
      </c>
      <c r="F6376" t="s">
        <v>8</v>
      </c>
      <c r="G6376" t="b">
        <v>0</v>
      </c>
      <c r="H6376" t="s">
        <v>14232</v>
      </c>
      <c r="P6376" t="b">
        <f t="shared" si="1000"/>
        <v>0</v>
      </c>
      <c r="Q6376" t="b">
        <f t="shared" si="1001"/>
        <v>0</v>
      </c>
      <c r="R6376" t="b">
        <f t="shared" si="1002"/>
        <v>0</v>
      </c>
      <c r="S6376" t="b">
        <f t="shared" si="1003"/>
        <v>0</v>
      </c>
      <c r="T6376" t="b">
        <f t="shared" si="1004"/>
        <v>1</v>
      </c>
      <c r="U6376" t="b">
        <f t="shared" si="1005"/>
        <v>0</v>
      </c>
      <c r="V6376" t="b">
        <f t="shared" si="1006"/>
        <v>0</v>
      </c>
      <c r="W6376" t="b">
        <f t="shared" si="1007"/>
        <v>0</v>
      </c>
      <c r="X6376" t="b">
        <f t="shared" si="1008"/>
        <v>0</v>
      </c>
      <c r="Y6376" t="b">
        <f t="shared" si="1009"/>
        <v>0</v>
      </c>
      <c r="Z6376" t="b">
        <v>0</v>
      </c>
      <c r="AA6376" t="s">
        <v>16425</v>
      </c>
    </row>
    <row r="6377" spans="1:28" x14ac:dyDescent="0.25">
      <c r="A6377" t="s">
        <v>14230</v>
      </c>
      <c r="B6377">
        <v>0</v>
      </c>
      <c r="C6377">
        <v>0</v>
      </c>
      <c r="D6377" t="s">
        <v>14231</v>
      </c>
      <c r="E6377" t="s">
        <v>15</v>
      </c>
      <c r="F6377" t="s">
        <v>8</v>
      </c>
      <c r="G6377" t="b">
        <v>0</v>
      </c>
      <c r="H6377" t="s">
        <v>14232</v>
      </c>
      <c r="P6377" t="b">
        <f t="shared" si="1000"/>
        <v>0</v>
      </c>
      <c r="Q6377" t="b">
        <f t="shared" si="1001"/>
        <v>0</v>
      </c>
      <c r="R6377" t="b">
        <f t="shared" si="1002"/>
        <v>0</v>
      </c>
      <c r="S6377" t="b">
        <f t="shared" si="1003"/>
        <v>0</v>
      </c>
      <c r="T6377" t="b">
        <f t="shared" si="1004"/>
        <v>1</v>
      </c>
      <c r="U6377" t="b">
        <f t="shared" si="1005"/>
        <v>0</v>
      </c>
      <c r="V6377" t="b">
        <f t="shared" si="1006"/>
        <v>0</v>
      </c>
      <c r="W6377" t="b">
        <f t="shared" si="1007"/>
        <v>0</v>
      </c>
      <c r="X6377" t="b">
        <f t="shared" si="1008"/>
        <v>0</v>
      </c>
      <c r="Y6377" t="b">
        <f t="shared" si="1009"/>
        <v>0</v>
      </c>
      <c r="Z6377" t="b">
        <v>0</v>
      </c>
    </row>
    <row r="6378" spans="1:28" x14ac:dyDescent="0.25">
      <c r="A6378" t="s">
        <v>8478</v>
      </c>
      <c r="B6378">
        <v>0</v>
      </c>
      <c r="C6378">
        <v>0</v>
      </c>
      <c r="D6378" t="s">
        <v>8479</v>
      </c>
      <c r="E6378" t="s">
        <v>37</v>
      </c>
      <c r="F6378" t="s">
        <v>52</v>
      </c>
      <c r="G6378" t="b">
        <v>0</v>
      </c>
      <c r="H6378" t="s">
        <v>16</v>
      </c>
      <c r="I6378" t="s">
        <v>17</v>
      </c>
      <c r="J6378" t="s">
        <v>18</v>
      </c>
      <c r="K6378" t="s">
        <v>127</v>
      </c>
      <c r="P6378" t="b">
        <f t="shared" si="1000"/>
        <v>0</v>
      </c>
      <c r="Q6378" t="b">
        <f t="shared" si="1001"/>
        <v>0</v>
      </c>
      <c r="R6378" t="b">
        <f t="shared" si="1002"/>
        <v>0</v>
      </c>
      <c r="S6378" t="b">
        <f t="shared" si="1003"/>
        <v>0</v>
      </c>
      <c r="T6378" t="b">
        <f t="shared" si="1004"/>
        <v>1</v>
      </c>
      <c r="U6378" t="b">
        <f t="shared" si="1005"/>
        <v>0</v>
      </c>
      <c r="V6378" t="b">
        <f t="shared" si="1006"/>
        <v>0</v>
      </c>
      <c r="W6378" t="b">
        <f t="shared" si="1007"/>
        <v>0</v>
      </c>
      <c r="X6378" t="b">
        <f t="shared" si="1008"/>
        <v>0</v>
      </c>
      <c r="Y6378" t="b">
        <f t="shared" si="1009"/>
        <v>0</v>
      </c>
      <c r="Z6378" t="b">
        <v>0</v>
      </c>
    </row>
    <row r="6379" spans="1:28" x14ac:dyDescent="0.25">
      <c r="A6379" t="s">
        <v>7586</v>
      </c>
      <c r="B6379">
        <v>0</v>
      </c>
      <c r="C6379">
        <v>0</v>
      </c>
      <c r="D6379" t="s">
        <v>7587</v>
      </c>
      <c r="E6379" t="s">
        <v>37</v>
      </c>
      <c r="F6379" t="s">
        <v>8</v>
      </c>
      <c r="G6379" t="b">
        <v>0</v>
      </c>
      <c r="H6379" t="s">
        <v>16</v>
      </c>
      <c r="I6379" t="s">
        <v>32</v>
      </c>
      <c r="J6379" t="s">
        <v>33</v>
      </c>
      <c r="K6379" t="s">
        <v>1515</v>
      </c>
      <c r="N6379">
        <v>2</v>
      </c>
      <c r="P6379" t="b">
        <f t="shared" si="1000"/>
        <v>0</v>
      </c>
      <c r="Q6379" t="b">
        <f t="shared" si="1001"/>
        <v>0</v>
      </c>
      <c r="R6379" t="b">
        <f t="shared" si="1002"/>
        <v>1</v>
      </c>
      <c r="S6379" t="b">
        <f t="shared" si="1003"/>
        <v>0</v>
      </c>
      <c r="T6379" t="b">
        <f t="shared" si="1004"/>
        <v>0</v>
      </c>
      <c r="U6379" t="b">
        <f t="shared" si="1005"/>
        <v>1</v>
      </c>
      <c r="V6379" t="b">
        <f t="shared" si="1006"/>
        <v>0</v>
      </c>
      <c r="W6379" t="b">
        <f t="shared" si="1007"/>
        <v>0</v>
      </c>
      <c r="X6379" t="b">
        <f t="shared" si="1008"/>
        <v>1</v>
      </c>
      <c r="Y6379" t="b">
        <f t="shared" si="1009"/>
        <v>0</v>
      </c>
      <c r="Z6379" t="b">
        <v>0</v>
      </c>
    </row>
    <row r="6380" spans="1:28" x14ac:dyDescent="0.25">
      <c r="A6380" t="s">
        <v>13742</v>
      </c>
      <c r="B6380">
        <v>1</v>
      </c>
      <c r="C6380">
        <v>0</v>
      </c>
      <c r="D6380" t="s">
        <v>13743</v>
      </c>
      <c r="E6380" t="s">
        <v>27</v>
      </c>
      <c r="F6380" t="s">
        <v>8</v>
      </c>
      <c r="G6380" t="b">
        <v>0</v>
      </c>
      <c r="H6380" t="s">
        <v>16</v>
      </c>
      <c r="I6380" t="s">
        <v>32</v>
      </c>
      <c r="J6380" t="s">
        <v>33</v>
      </c>
      <c r="K6380" t="s">
        <v>1515</v>
      </c>
      <c r="M6380">
        <v>6</v>
      </c>
      <c r="N6380">
        <v>1</v>
      </c>
      <c r="P6380" t="b">
        <f t="shared" si="1000"/>
        <v>0</v>
      </c>
      <c r="Q6380" t="b">
        <f t="shared" si="1001"/>
        <v>1</v>
      </c>
      <c r="R6380" t="b">
        <f t="shared" si="1002"/>
        <v>1</v>
      </c>
      <c r="S6380" t="b">
        <f t="shared" si="1003"/>
        <v>0</v>
      </c>
      <c r="T6380" t="b">
        <f t="shared" si="1004"/>
        <v>0</v>
      </c>
      <c r="U6380" t="b">
        <f t="shared" si="1005"/>
        <v>1</v>
      </c>
      <c r="V6380" t="b">
        <f t="shared" si="1006"/>
        <v>0</v>
      </c>
      <c r="W6380" t="b">
        <f t="shared" si="1007"/>
        <v>0</v>
      </c>
      <c r="X6380" t="b">
        <f t="shared" si="1008"/>
        <v>1</v>
      </c>
      <c r="Y6380" t="b">
        <f t="shared" si="1009"/>
        <v>0</v>
      </c>
      <c r="Z6380" t="b">
        <v>1</v>
      </c>
    </row>
    <row r="6381" spans="1:28" x14ac:dyDescent="0.25">
      <c r="A6381" t="s">
        <v>6984</v>
      </c>
      <c r="B6381">
        <v>0</v>
      </c>
      <c r="C6381">
        <v>0</v>
      </c>
      <c r="D6381" t="s">
        <v>6985</v>
      </c>
      <c r="E6381" t="s">
        <v>37</v>
      </c>
      <c r="F6381" t="s">
        <v>8</v>
      </c>
      <c r="G6381" t="b">
        <v>0</v>
      </c>
      <c r="H6381" t="s">
        <v>16</v>
      </c>
      <c r="I6381" t="s">
        <v>32</v>
      </c>
      <c r="J6381" t="s">
        <v>33</v>
      </c>
      <c r="K6381" t="s">
        <v>1515</v>
      </c>
      <c r="N6381">
        <v>5</v>
      </c>
      <c r="P6381" t="b">
        <f t="shared" si="1000"/>
        <v>0</v>
      </c>
      <c r="Q6381" t="b">
        <f t="shared" si="1001"/>
        <v>0</v>
      </c>
      <c r="R6381" t="b">
        <f t="shared" si="1002"/>
        <v>1</v>
      </c>
      <c r="S6381" t="b">
        <f t="shared" si="1003"/>
        <v>0</v>
      </c>
      <c r="T6381" t="b">
        <f t="shared" si="1004"/>
        <v>0</v>
      </c>
      <c r="U6381" t="b">
        <f t="shared" si="1005"/>
        <v>1</v>
      </c>
      <c r="V6381" t="b">
        <f t="shared" si="1006"/>
        <v>0</v>
      </c>
      <c r="W6381" t="b">
        <f t="shared" si="1007"/>
        <v>0</v>
      </c>
      <c r="X6381" t="b">
        <f t="shared" si="1008"/>
        <v>1</v>
      </c>
      <c r="Y6381" t="b">
        <f t="shared" si="1009"/>
        <v>0</v>
      </c>
      <c r="Z6381" t="b">
        <v>0</v>
      </c>
    </row>
    <row r="6382" spans="1:28" x14ac:dyDescent="0.25">
      <c r="A6382" t="s">
        <v>8885</v>
      </c>
      <c r="B6382">
        <v>0</v>
      </c>
      <c r="C6382">
        <v>0</v>
      </c>
      <c r="D6382" t="s">
        <v>8886</v>
      </c>
      <c r="E6382" t="s">
        <v>27</v>
      </c>
      <c r="F6382" t="s">
        <v>8</v>
      </c>
      <c r="G6382" t="b">
        <v>0</v>
      </c>
      <c r="H6382" t="s">
        <v>9</v>
      </c>
      <c r="I6382" t="s">
        <v>2417</v>
      </c>
      <c r="J6382" t="s">
        <v>2418</v>
      </c>
      <c r="K6382" t="s">
        <v>8887</v>
      </c>
      <c r="P6382" t="b">
        <f t="shared" si="1000"/>
        <v>0</v>
      </c>
      <c r="Q6382" t="b">
        <f t="shared" si="1001"/>
        <v>0</v>
      </c>
      <c r="R6382" t="b">
        <f t="shared" si="1002"/>
        <v>0</v>
      </c>
      <c r="S6382" t="b">
        <f t="shared" si="1003"/>
        <v>0</v>
      </c>
      <c r="T6382" t="b">
        <f t="shared" si="1004"/>
        <v>1</v>
      </c>
      <c r="U6382" t="b">
        <f t="shared" si="1005"/>
        <v>0</v>
      </c>
      <c r="V6382" t="b">
        <f t="shared" si="1006"/>
        <v>0</v>
      </c>
      <c r="W6382" t="b">
        <f t="shared" si="1007"/>
        <v>0</v>
      </c>
      <c r="X6382" t="b">
        <f t="shared" si="1008"/>
        <v>0</v>
      </c>
      <c r="Y6382" t="b">
        <f t="shared" si="1009"/>
        <v>0</v>
      </c>
      <c r="Z6382" t="b">
        <v>0</v>
      </c>
    </row>
    <row r="6383" spans="1:28" x14ac:dyDescent="0.25">
      <c r="A6383" t="s">
        <v>9432</v>
      </c>
      <c r="B6383">
        <v>0</v>
      </c>
      <c r="C6383">
        <v>0</v>
      </c>
      <c r="D6383" t="s">
        <v>9433</v>
      </c>
      <c r="E6383" t="s">
        <v>37</v>
      </c>
      <c r="F6383" t="s">
        <v>8</v>
      </c>
      <c r="G6383" t="b">
        <v>0</v>
      </c>
      <c r="H6383" t="s">
        <v>16</v>
      </c>
      <c r="I6383" t="s">
        <v>47</v>
      </c>
      <c r="J6383" t="s">
        <v>99</v>
      </c>
      <c r="K6383" t="s">
        <v>100</v>
      </c>
      <c r="P6383" t="b">
        <f t="shared" si="1000"/>
        <v>0</v>
      </c>
      <c r="Q6383" t="b">
        <f t="shared" si="1001"/>
        <v>0</v>
      </c>
      <c r="R6383" t="b">
        <f t="shared" si="1002"/>
        <v>0</v>
      </c>
      <c r="S6383" t="b">
        <f t="shared" si="1003"/>
        <v>0</v>
      </c>
      <c r="T6383" t="b">
        <f t="shared" si="1004"/>
        <v>1</v>
      </c>
      <c r="U6383" t="b">
        <f t="shared" si="1005"/>
        <v>0</v>
      </c>
      <c r="V6383" t="b">
        <f t="shared" si="1006"/>
        <v>0</v>
      </c>
      <c r="W6383" t="b">
        <f t="shared" si="1007"/>
        <v>0</v>
      </c>
      <c r="X6383" t="b">
        <f t="shared" si="1008"/>
        <v>0</v>
      </c>
      <c r="Y6383" t="b">
        <f t="shared" si="1009"/>
        <v>0</v>
      </c>
      <c r="Z6383" t="b">
        <v>0</v>
      </c>
    </row>
    <row r="6384" spans="1:28" x14ac:dyDescent="0.25">
      <c r="A6384" t="s">
        <v>8382</v>
      </c>
      <c r="B6384">
        <v>0</v>
      </c>
      <c r="C6384">
        <v>0</v>
      </c>
      <c r="D6384" t="s">
        <v>8383</v>
      </c>
      <c r="E6384" t="s">
        <v>7</v>
      </c>
      <c r="F6384" t="s">
        <v>8</v>
      </c>
      <c r="G6384" t="b">
        <v>0</v>
      </c>
      <c r="H6384" t="s">
        <v>9</v>
      </c>
      <c r="I6384" t="s">
        <v>10</v>
      </c>
      <c r="J6384" t="s">
        <v>88</v>
      </c>
      <c r="K6384" t="s">
        <v>89</v>
      </c>
      <c r="L6384">
        <v>25</v>
      </c>
      <c r="M6384">
        <v>36</v>
      </c>
      <c r="N6384">
        <v>12</v>
      </c>
      <c r="O6384">
        <v>2</v>
      </c>
      <c r="P6384" t="b">
        <f t="shared" si="1000"/>
        <v>1</v>
      </c>
      <c r="Q6384" t="b">
        <f t="shared" si="1001"/>
        <v>1</v>
      </c>
      <c r="R6384" t="b">
        <f t="shared" si="1002"/>
        <v>1</v>
      </c>
      <c r="S6384" t="b">
        <f t="shared" si="1003"/>
        <v>1</v>
      </c>
      <c r="T6384" t="b">
        <f t="shared" si="1004"/>
        <v>0</v>
      </c>
      <c r="U6384" t="b">
        <f t="shared" si="1005"/>
        <v>1</v>
      </c>
      <c r="V6384" t="b">
        <f t="shared" si="1006"/>
        <v>0</v>
      </c>
      <c r="W6384" t="b">
        <f t="shared" si="1007"/>
        <v>0</v>
      </c>
      <c r="X6384" t="b">
        <f t="shared" si="1008"/>
        <v>0</v>
      </c>
      <c r="Y6384" t="b">
        <f t="shared" si="1009"/>
        <v>0</v>
      </c>
      <c r="Z6384" t="b">
        <v>1</v>
      </c>
      <c r="AB6384" t="s">
        <v>16426</v>
      </c>
    </row>
    <row r="6385" spans="1:29" x14ac:dyDescent="0.25">
      <c r="A6385" t="s">
        <v>9767</v>
      </c>
      <c r="B6385">
        <v>1</v>
      </c>
      <c r="C6385">
        <v>0</v>
      </c>
      <c r="D6385" t="s">
        <v>9768</v>
      </c>
      <c r="E6385" t="s">
        <v>7</v>
      </c>
      <c r="F6385" t="s">
        <v>8</v>
      </c>
      <c r="G6385" t="b">
        <v>0</v>
      </c>
      <c r="H6385" t="s">
        <v>9</v>
      </c>
      <c r="I6385" t="s">
        <v>10</v>
      </c>
      <c r="J6385" t="s">
        <v>88</v>
      </c>
      <c r="K6385" t="s">
        <v>89</v>
      </c>
      <c r="M6385">
        <v>5</v>
      </c>
      <c r="N6385">
        <v>3</v>
      </c>
      <c r="P6385" t="b">
        <f t="shared" si="1000"/>
        <v>0</v>
      </c>
      <c r="Q6385" t="b">
        <f t="shared" si="1001"/>
        <v>1</v>
      </c>
      <c r="R6385" t="b">
        <f t="shared" si="1002"/>
        <v>1</v>
      </c>
      <c r="S6385" t="b">
        <f t="shared" si="1003"/>
        <v>0</v>
      </c>
      <c r="T6385" t="b">
        <f t="shared" si="1004"/>
        <v>0</v>
      </c>
      <c r="U6385" t="b">
        <f t="shared" si="1005"/>
        <v>1</v>
      </c>
      <c r="V6385" t="b">
        <f t="shared" si="1006"/>
        <v>0</v>
      </c>
      <c r="W6385" t="b">
        <f t="shared" si="1007"/>
        <v>0</v>
      </c>
      <c r="X6385" t="b">
        <f t="shared" si="1008"/>
        <v>1</v>
      </c>
      <c r="Y6385" t="b">
        <f t="shared" si="1009"/>
        <v>0</v>
      </c>
      <c r="Z6385" t="b">
        <v>1</v>
      </c>
    </row>
    <row r="6386" spans="1:29" x14ac:dyDescent="0.25">
      <c r="A6386" t="s">
        <v>9704</v>
      </c>
      <c r="B6386">
        <v>0</v>
      </c>
      <c r="C6386">
        <v>0</v>
      </c>
      <c r="D6386" t="s">
        <v>9705</v>
      </c>
      <c r="E6386" t="s">
        <v>7</v>
      </c>
      <c r="F6386" t="s">
        <v>8</v>
      </c>
      <c r="G6386" t="b">
        <v>0</v>
      </c>
      <c r="H6386" t="s">
        <v>9</v>
      </c>
      <c r="I6386" t="s">
        <v>10</v>
      </c>
      <c r="J6386" t="s">
        <v>88</v>
      </c>
      <c r="K6386" t="s">
        <v>89</v>
      </c>
      <c r="L6386">
        <v>8</v>
      </c>
      <c r="M6386">
        <v>9</v>
      </c>
      <c r="N6386">
        <v>2</v>
      </c>
      <c r="P6386" t="b">
        <f t="shared" si="1000"/>
        <v>1</v>
      </c>
      <c r="Q6386" t="b">
        <f t="shared" si="1001"/>
        <v>1</v>
      </c>
      <c r="R6386" t="b">
        <f t="shared" si="1002"/>
        <v>1</v>
      </c>
      <c r="S6386" t="b">
        <f t="shared" si="1003"/>
        <v>0</v>
      </c>
      <c r="T6386" t="b">
        <f t="shared" si="1004"/>
        <v>0</v>
      </c>
      <c r="U6386" t="b">
        <f t="shared" si="1005"/>
        <v>1</v>
      </c>
      <c r="V6386" t="b">
        <f t="shared" si="1006"/>
        <v>0</v>
      </c>
      <c r="W6386" t="b">
        <f t="shared" si="1007"/>
        <v>0</v>
      </c>
      <c r="X6386" t="b">
        <f t="shared" si="1008"/>
        <v>1</v>
      </c>
      <c r="Y6386" t="b">
        <f t="shared" si="1009"/>
        <v>0</v>
      </c>
      <c r="Z6386" t="b">
        <v>1</v>
      </c>
      <c r="AB6386" t="s">
        <v>16429</v>
      </c>
      <c r="AC6386" t="s">
        <v>16426</v>
      </c>
    </row>
    <row r="6387" spans="1:29" x14ac:dyDescent="0.25">
      <c r="A6387" t="s">
        <v>7605</v>
      </c>
      <c r="B6387">
        <v>0</v>
      </c>
      <c r="C6387">
        <v>0</v>
      </c>
      <c r="D6387" t="s">
        <v>7606</v>
      </c>
      <c r="E6387" t="s">
        <v>7</v>
      </c>
      <c r="F6387" t="s">
        <v>8</v>
      </c>
      <c r="G6387" t="b">
        <v>0</v>
      </c>
      <c r="H6387" t="s">
        <v>9</v>
      </c>
      <c r="I6387" t="s">
        <v>10</v>
      </c>
      <c r="J6387" t="s">
        <v>88</v>
      </c>
      <c r="K6387" t="s">
        <v>89</v>
      </c>
      <c r="L6387">
        <v>9</v>
      </c>
      <c r="M6387">
        <v>17</v>
      </c>
      <c r="N6387">
        <v>7</v>
      </c>
      <c r="O6387">
        <v>2</v>
      </c>
      <c r="P6387" t="b">
        <f t="shared" si="1000"/>
        <v>1</v>
      </c>
      <c r="Q6387" t="b">
        <f t="shared" si="1001"/>
        <v>1</v>
      </c>
      <c r="R6387" t="b">
        <f t="shared" si="1002"/>
        <v>1</v>
      </c>
      <c r="S6387" t="b">
        <f t="shared" si="1003"/>
        <v>1</v>
      </c>
      <c r="T6387" t="b">
        <f t="shared" si="1004"/>
        <v>0</v>
      </c>
      <c r="U6387" t="b">
        <f t="shared" si="1005"/>
        <v>1</v>
      </c>
      <c r="V6387" t="b">
        <f t="shared" si="1006"/>
        <v>0</v>
      </c>
      <c r="W6387" t="b">
        <f t="shared" si="1007"/>
        <v>0</v>
      </c>
      <c r="X6387" t="b">
        <f t="shared" si="1008"/>
        <v>0</v>
      </c>
      <c r="Y6387" t="b">
        <f t="shared" si="1009"/>
        <v>0</v>
      </c>
      <c r="Z6387" t="b">
        <v>1</v>
      </c>
      <c r="AB6387" t="s">
        <v>16429</v>
      </c>
    </row>
    <row r="6388" spans="1:29" x14ac:dyDescent="0.25">
      <c r="A6388" t="s">
        <v>10562</v>
      </c>
      <c r="B6388">
        <v>0</v>
      </c>
      <c r="C6388">
        <v>0</v>
      </c>
      <c r="D6388" t="s">
        <v>10563</v>
      </c>
      <c r="E6388" t="s">
        <v>37</v>
      </c>
      <c r="F6388" t="s">
        <v>8</v>
      </c>
      <c r="G6388" t="b">
        <v>0</v>
      </c>
      <c r="H6388" t="s">
        <v>9</v>
      </c>
      <c r="I6388" t="s">
        <v>10</v>
      </c>
      <c r="J6388" t="s">
        <v>88</v>
      </c>
      <c r="K6388" t="s">
        <v>89</v>
      </c>
      <c r="L6388">
        <v>19</v>
      </c>
      <c r="M6388">
        <v>35</v>
      </c>
      <c r="N6388">
        <v>3</v>
      </c>
      <c r="O6388">
        <v>1</v>
      </c>
      <c r="P6388" t="b">
        <f t="shared" si="1000"/>
        <v>1</v>
      </c>
      <c r="Q6388" t="b">
        <f t="shared" si="1001"/>
        <v>1</v>
      </c>
      <c r="R6388" t="b">
        <f t="shared" si="1002"/>
        <v>1</v>
      </c>
      <c r="S6388" t="b">
        <f t="shared" si="1003"/>
        <v>1</v>
      </c>
      <c r="T6388" t="b">
        <f t="shared" si="1004"/>
        <v>0</v>
      </c>
      <c r="U6388" t="b">
        <f t="shared" si="1005"/>
        <v>1</v>
      </c>
      <c r="V6388" t="b">
        <f t="shared" si="1006"/>
        <v>0</v>
      </c>
      <c r="W6388" t="b">
        <f t="shared" si="1007"/>
        <v>0</v>
      </c>
      <c r="X6388" t="b">
        <f t="shared" si="1008"/>
        <v>0</v>
      </c>
      <c r="Y6388" t="b">
        <f t="shared" si="1009"/>
        <v>0</v>
      </c>
      <c r="Z6388" t="b">
        <v>1</v>
      </c>
      <c r="AC6388" t="s">
        <v>16439</v>
      </c>
    </row>
    <row r="6389" spans="1:29" x14ac:dyDescent="0.25">
      <c r="A6389" t="s">
        <v>8384</v>
      </c>
      <c r="B6389">
        <v>0</v>
      </c>
      <c r="C6389">
        <v>0</v>
      </c>
      <c r="D6389" t="s">
        <v>8385</v>
      </c>
      <c r="E6389" t="s">
        <v>7</v>
      </c>
      <c r="F6389" t="s">
        <v>8</v>
      </c>
      <c r="G6389" t="b">
        <v>0</v>
      </c>
      <c r="H6389" t="s">
        <v>9</v>
      </c>
      <c r="I6389" t="s">
        <v>10</v>
      </c>
      <c r="J6389" t="s">
        <v>88</v>
      </c>
      <c r="K6389" t="s">
        <v>89</v>
      </c>
      <c r="L6389">
        <v>5</v>
      </c>
      <c r="M6389">
        <v>2</v>
      </c>
      <c r="N6389">
        <v>2</v>
      </c>
      <c r="O6389">
        <v>1</v>
      </c>
      <c r="P6389" t="b">
        <f t="shared" si="1000"/>
        <v>1</v>
      </c>
      <c r="Q6389" t="b">
        <f t="shared" si="1001"/>
        <v>1</v>
      </c>
      <c r="R6389" t="b">
        <f t="shared" si="1002"/>
        <v>1</v>
      </c>
      <c r="S6389" t="b">
        <f t="shared" si="1003"/>
        <v>1</v>
      </c>
      <c r="T6389" t="b">
        <f t="shared" si="1004"/>
        <v>0</v>
      </c>
      <c r="U6389" t="b">
        <f t="shared" si="1005"/>
        <v>1</v>
      </c>
      <c r="V6389" t="b">
        <f t="shared" si="1006"/>
        <v>0</v>
      </c>
      <c r="W6389" t="b">
        <f t="shared" si="1007"/>
        <v>0</v>
      </c>
      <c r="X6389" t="b">
        <f t="shared" si="1008"/>
        <v>0</v>
      </c>
      <c r="Y6389" t="b">
        <f t="shared" si="1009"/>
        <v>0</v>
      </c>
      <c r="Z6389" t="b">
        <v>1</v>
      </c>
      <c r="AB6389" t="s">
        <v>16429</v>
      </c>
    </row>
    <row r="6390" spans="1:29" x14ac:dyDescent="0.25">
      <c r="A6390" t="s">
        <v>9706</v>
      </c>
      <c r="B6390">
        <v>0</v>
      </c>
      <c r="C6390">
        <v>0</v>
      </c>
      <c r="D6390" t="s">
        <v>9707</v>
      </c>
      <c r="E6390" t="s">
        <v>7</v>
      </c>
      <c r="F6390" t="s">
        <v>8</v>
      </c>
      <c r="G6390" t="b">
        <v>0</v>
      </c>
      <c r="H6390" t="s">
        <v>9</v>
      </c>
      <c r="I6390" t="s">
        <v>10</v>
      </c>
      <c r="J6390" t="s">
        <v>88</v>
      </c>
      <c r="K6390" t="s">
        <v>89</v>
      </c>
      <c r="L6390">
        <v>10</v>
      </c>
      <c r="M6390">
        <v>16</v>
      </c>
      <c r="N6390">
        <v>3</v>
      </c>
      <c r="O6390">
        <v>1</v>
      </c>
      <c r="P6390" t="b">
        <f t="shared" si="1000"/>
        <v>1</v>
      </c>
      <c r="Q6390" t="b">
        <f t="shared" si="1001"/>
        <v>1</v>
      </c>
      <c r="R6390" t="b">
        <f t="shared" si="1002"/>
        <v>1</v>
      </c>
      <c r="S6390" t="b">
        <f t="shared" si="1003"/>
        <v>1</v>
      </c>
      <c r="T6390" t="b">
        <f t="shared" si="1004"/>
        <v>0</v>
      </c>
      <c r="U6390" t="b">
        <f t="shared" si="1005"/>
        <v>1</v>
      </c>
      <c r="V6390" t="b">
        <f t="shared" si="1006"/>
        <v>0</v>
      </c>
      <c r="W6390" t="b">
        <f t="shared" si="1007"/>
        <v>0</v>
      </c>
      <c r="X6390" t="b">
        <f t="shared" si="1008"/>
        <v>0</v>
      </c>
      <c r="Y6390" t="b">
        <f t="shared" si="1009"/>
        <v>0</v>
      </c>
      <c r="Z6390" t="b">
        <v>1</v>
      </c>
      <c r="AB6390" t="s">
        <v>16426</v>
      </c>
    </row>
    <row r="6391" spans="1:29" x14ac:dyDescent="0.25">
      <c r="A6391" t="s">
        <v>15995</v>
      </c>
      <c r="B6391">
        <v>0</v>
      </c>
      <c r="C6391">
        <v>0</v>
      </c>
      <c r="D6391" t="s">
        <v>15996</v>
      </c>
      <c r="E6391" t="s">
        <v>37</v>
      </c>
      <c r="F6391" t="s">
        <v>8</v>
      </c>
      <c r="G6391" t="b">
        <v>0</v>
      </c>
      <c r="H6391" t="s">
        <v>9</v>
      </c>
      <c r="I6391" t="s">
        <v>10</v>
      </c>
      <c r="J6391" t="s">
        <v>88</v>
      </c>
      <c r="K6391" t="s">
        <v>89</v>
      </c>
      <c r="M6391">
        <v>2</v>
      </c>
      <c r="P6391" t="b">
        <f t="shared" si="1000"/>
        <v>0</v>
      </c>
      <c r="Q6391" t="b">
        <f t="shared" si="1001"/>
        <v>1</v>
      </c>
      <c r="R6391" t="b">
        <f t="shared" si="1002"/>
        <v>0</v>
      </c>
      <c r="S6391" t="b">
        <f t="shared" si="1003"/>
        <v>0</v>
      </c>
      <c r="T6391" t="b">
        <f t="shared" si="1004"/>
        <v>0</v>
      </c>
      <c r="U6391" t="b">
        <f t="shared" si="1005"/>
        <v>1</v>
      </c>
      <c r="V6391" t="b">
        <f t="shared" si="1006"/>
        <v>0</v>
      </c>
      <c r="W6391" t="b">
        <f t="shared" si="1007"/>
        <v>1</v>
      </c>
      <c r="X6391" t="b">
        <f t="shared" si="1008"/>
        <v>0</v>
      </c>
      <c r="Y6391" t="b">
        <f t="shared" si="1009"/>
        <v>0</v>
      </c>
      <c r="Z6391" t="b">
        <v>1</v>
      </c>
    </row>
    <row r="6392" spans="1:29" x14ac:dyDescent="0.25">
      <c r="A6392" t="s">
        <v>14981</v>
      </c>
      <c r="B6392">
        <v>0</v>
      </c>
      <c r="C6392">
        <v>0</v>
      </c>
      <c r="D6392" t="s">
        <v>14982</v>
      </c>
      <c r="E6392" t="s">
        <v>7</v>
      </c>
      <c r="F6392" t="s">
        <v>8</v>
      </c>
      <c r="G6392" t="b">
        <v>0</v>
      </c>
      <c r="H6392" t="s">
        <v>9</v>
      </c>
      <c r="I6392" t="s">
        <v>10</v>
      </c>
      <c r="J6392" t="s">
        <v>88</v>
      </c>
      <c r="K6392" t="s">
        <v>89</v>
      </c>
      <c r="M6392">
        <v>16</v>
      </c>
      <c r="N6392">
        <v>3</v>
      </c>
      <c r="P6392" t="b">
        <f t="shared" si="1000"/>
        <v>0</v>
      </c>
      <c r="Q6392" t="b">
        <f t="shared" si="1001"/>
        <v>1</v>
      </c>
      <c r="R6392" t="b">
        <f t="shared" si="1002"/>
        <v>1</v>
      </c>
      <c r="S6392" t="b">
        <f t="shared" si="1003"/>
        <v>0</v>
      </c>
      <c r="T6392" t="b">
        <f t="shared" si="1004"/>
        <v>0</v>
      </c>
      <c r="U6392" t="b">
        <f t="shared" si="1005"/>
        <v>1</v>
      </c>
      <c r="V6392" t="b">
        <f t="shared" si="1006"/>
        <v>0</v>
      </c>
      <c r="W6392" t="b">
        <f t="shared" si="1007"/>
        <v>0</v>
      </c>
      <c r="X6392" t="b">
        <f t="shared" si="1008"/>
        <v>1</v>
      </c>
      <c r="Y6392" t="b">
        <f t="shared" si="1009"/>
        <v>0</v>
      </c>
      <c r="Z6392" t="b">
        <v>1</v>
      </c>
    </row>
    <row r="6393" spans="1:29" x14ac:dyDescent="0.25">
      <c r="A6393" t="s">
        <v>14983</v>
      </c>
      <c r="B6393">
        <v>0</v>
      </c>
      <c r="C6393">
        <v>0</v>
      </c>
      <c r="D6393" t="s">
        <v>14984</v>
      </c>
      <c r="E6393" t="s">
        <v>7</v>
      </c>
      <c r="F6393" t="s">
        <v>8</v>
      </c>
      <c r="G6393" t="b">
        <v>0</v>
      </c>
      <c r="H6393" t="s">
        <v>9</v>
      </c>
      <c r="I6393" t="s">
        <v>10</v>
      </c>
      <c r="J6393" t="s">
        <v>88</v>
      </c>
      <c r="K6393" t="s">
        <v>89</v>
      </c>
      <c r="M6393">
        <v>5</v>
      </c>
      <c r="N6393">
        <v>4</v>
      </c>
      <c r="P6393" t="b">
        <f t="shared" si="1000"/>
        <v>0</v>
      </c>
      <c r="Q6393" t="b">
        <f t="shared" si="1001"/>
        <v>1</v>
      </c>
      <c r="R6393" t="b">
        <f t="shared" si="1002"/>
        <v>1</v>
      </c>
      <c r="S6393" t="b">
        <f t="shared" si="1003"/>
        <v>0</v>
      </c>
      <c r="T6393" t="b">
        <f t="shared" si="1004"/>
        <v>0</v>
      </c>
      <c r="U6393" t="b">
        <f t="shared" si="1005"/>
        <v>1</v>
      </c>
      <c r="V6393" t="b">
        <f t="shared" si="1006"/>
        <v>0</v>
      </c>
      <c r="W6393" t="b">
        <f t="shared" si="1007"/>
        <v>0</v>
      </c>
      <c r="X6393" t="b">
        <f t="shared" si="1008"/>
        <v>1</v>
      </c>
      <c r="Y6393" t="b">
        <f t="shared" si="1009"/>
        <v>0</v>
      </c>
      <c r="Z6393" t="b">
        <v>1</v>
      </c>
    </row>
    <row r="6394" spans="1:29" x14ac:dyDescent="0.25">
      <c r="A6394" t="s">
        <v>7607</v>
      </c>
      <c r="B6394">
        <v>0</v>
      </c>
      <c r="C6394">
        <v>0</v>
      </c>
      <c r="D6394" t="s">
        <v>7608</v>
      </c>
      <c r="E6394" t="s">
        <v>7</v>
      </c>
      <c r="F6394" t="s">
        <v>8</v>
      </c>
      <c r="G6394" t="b">
        <v>0</v>
      </c>
      <c r="H6394" t="s">
        <v>9</v>
      </c>
      <c r="I6394" t="s">
        <v>10</v>
      </c>
      <c r="J6394" t="s">
        <v>88</v>
      </c>
      <c r="K6394" t="s">
        <v>89</v>
      </c>
      <c r="L6394">
        <v>14</v>
      </c>
      <c r="M6394">
        <v>31</v>
      </c>
      <c r="N6394">
        <v>9</v>
      </c>
      <c r="P6394" t="b">
        <f t="shared" si="1000"/>
        <v>1</v>
      </c>
      <c r="Q6394" t="b">
        <f t="shared" si="1001"/>
        <v>1</v>
      </c>
      <c r="R6394" t="b">
        <f t="shared" si="1002"/>
        <v>1</v>
      </c>
      <c r="S6394" t="b">
        <f t="shared" si="1003"/>
        <v>0</v>
      </c>
      <c r="T6394" t="b">
        <f t="shared" si="1004"/>
        <v>0</v>
      </c>
      <c r="U6394" t="b">
        <f t="shared" si="1005"/>
        <v>1</v>
      </c>
      <c r="V6394" t="b">
        <f t="shared" si="1006"/>
        <v>0</v>
      </c>
      <c r="W6394" t="b">
        <f t="shared" si="1007"/>
        <v>0</v>
      </c>
      <c r="X6394" t="b">
        <f t="shared" si="1008"/>
        <v>1</v>
      </c>
      <c r="Y6394" t="b">
        <f t="shared" si="1009"/>
        <v>0</v>
      </c>
      <c r="Z6394" t="b">
        <v>1</v>
      </c>
      <c r="AB6394" t="s">
        <v>16426</v>
      </c>
    </row>
    <row r="6395" spans="1:29" x14ac:dyDescent="0.25">
      <c r="A6395" t="s">
        <v>16396</v>
      </c>
      <c r="B6395">
        <v>0</v>
      </c>
      <c r="C6395">
        <v>0</v>
      </c>
      <c r="D6395" t="s">
        <v>16397</v>
      </c>
      <c r="E6395" t="s">
        <v>7</v>
      </c>
      <c r="F6395" t="s">
        <v>8</v>
      </c>
      <c r="G6395" t="b">
        <v>0</v>
      </c>
      <c r="H6395" t="s">
        <v>9</v>
      </c>
      <c r="I6395" t="s">
        <v>10</v>
      </c>
      <c r="J6395" t="s">
        <v>88</v>
      </c>
      <c r="K6395" t="s">
        <v>89</v>
      </c>
      <c r="P6395" t="b">
        <f t="shared" si="1000"/>
        <v>0</v>
      </c>
      <c r="Q6395" t="b">
        <f t="shared" si="1001"/>
        <v>0</v>
      </c>
      <c r="R6395" t="b">
        <f t="shared" si="1002"/>
        <v>0</v>
      </c>
      <c r="S6395" t="b">
        <f t="shared" si="1003"/>
        <v>0</v>
      </c>
      <c r="T6395" t="b">
        <f t="shared" si="1004"/>
        <v>1</v>
      </c>
      <c r="U6395" t="b">
        <f t="shared" si="1005"/>
        <v>0</v>
      </c>
      <c r="V6395" t="b">
        <f t="shared" si="1006"/>
        <v>0</v>
      </c>
      <c r="W6395" t="b">
        <f t="shared" si="1007"/>
        <v>0</v>
      </c>
      <c r="X6395" t="b">
        <f t="shared" si="1008"/>
        <v>0</v>
      </c>
      <c r="Y6395" t="b">
        <f t="shared" si="1009"/>
        <v>0</v>
      </c>
      <c r="Z6395" t="b">
        <v>1</v>
      </c>
    </row>
    <row r="6396" spans="1:29" x14ac:dyDescent="0.25">
      <c r="A6396" t="s">
        <v>7617</v>
      </c>
      <c r="B6396">
        <v>0</v>
      </c>
      <c r="C6396">
        <v>1</v>
      </c>
      <c r="D6396" t="s">
        <v>7618</v>
      </c>
      <c r="E6396" t="s">
        <v>27</v>
      </c>
      <c r="F6396" t="s">
        <v>8</v>
      </c>
      <c r="G6396" t="b">
        <v>0</v>
      </c>
      <c r="H6396" t="s">
        <v>9</v>
      </c>
      <c r="I6396" t="s">
        <v>10</v>
      </c>
      <c r="J6396" t="s">
        <v>88</v>
      </c>
      <c r="K6396" t="s">
        <v>89</v>
      </c>
      <c r="P6396" t="b">
        <f t="shared" si="1000"/>
        <v>0</v>
      </c>
      <c r="Q6396" t="b">
        <f t="shared" si="1001"/>
        <v>0</v>
      </c>
      <c r="R6396" t="b">
        <f t="shared" si="1002"/>
        <v>0</v>
      </c>
      <c r="S6396" t="b">
        <f t="shared" si="1003"/>
        <v>0</v>
      </c>
      <c r="T6396" t="b">
        <f t="shared" si="1004"/>
        <v>1</v>
      </c>
      <c r="U6396" t="b">
        <f t="shared" si="1005"/>
        <v>0</v>
      </c>
      <c r="V6396" t="b">
        <f t="shared" si="1006"/>
        <v>0</v>
      </c>
      <c r="W6396" t="b">
        <f t="shared" si="1007"/>
        <v>0</v>
      </c>
      <c r="X6396" t="b">
        <f t="shared" si="1008"/>
        <v>0</v>
      </c>
      <c r="Y6396" t="b">
        <f t="shared" si="1009"/>
        <v>0</v>
      </c>
      <c r="Z6396" t="b">
        <v>0</v>
      </c>
      <c r="AB6396" t="s">
        <v>16425</v>
      </c>
    </row>
    <row r="6397" spans="1:29" x14ac:dyDescent="0.25">
      <c r="A6397" t="s">
        <v>8386</v>
      </c>
      <c r="B6397">
        <v>0</v>
      </c>
      <c r="C6397">
        <v>0</v>
      </c>
      <c r="D6397" t="s">
        <v>8387</v>
      </c>
      <c r="E6397" t="s">
        <v>7</v>
      </c>
      <c r="F6397" t="s">
        <v>8</v>
      </c>
      <c r="G6397" t="b">
        <v>0</v>
      </c>
      <c r="H6397" t="s">
        <v>9</v>
      </c>
      <c r="I6397" t="s">
        <v>10</v>
      </c>
      <c r="J6397" t="s">
        <v>88</v>
      </c>
      <c r="K6397" t="s">
        <v>89</v>
      </c>
      <c r="L6397">
        <v>19</v>
      </c>
      <c r="M6397">
        <v>18</v>
      </c>
      <c r="N6397">
        <v>6</v>
      </c>
      <c r="P6397" t="b">
        <f t="shared" si="1000"/>
        <v>1</v>
      </c>
      <c r="Q6397" t="b">
        <f t="shared" si="1001"/>
        <v>1</v>
      </c>
      <c r="R6397" t="b">
        <f t="shared" si="1002"/>
        <v>1</v>
      </c>
      <c r="S6397" t="b">
        <f t="shared" si="1003"/>
        <v>0</v>
      </c>
      <c r="T6397" t="b">
        <f t="shared" si="1004"/>
        <v>0</v>
      </c>
      <c r="U6397" t="b">
        <f t="shared" si="1005"/>
        <v>1</v>
      </c>
      <c r="V6397" t="b">
        <f t="shared" si="1006"/>
        <v>0</v>
      </c>
      <c r="W6397" t="b">
        <f t="shared" si="1007"/>
        <v>0</v>
      </c>
      <c r="X6397" t="b">
        <f t="shared" si="1008"/>
        <v>1</v>
      </c>
      <c r="Y6397" t="b">
        <f t="shared" si="1009"/>
        <v>0</v>
      </c>
      <c r="Z6397" t="b">
        <v>1</v>
      </c>
      <c r="AB6397" t="s">
        <v>16426</v>
      </c>
    </row>
    <row r="6398" spans="1:29" x14ac:dyDescent="0.25">
      <c r="A6398" t="s">
        <v>11681</v>
      </c>
      <c r="B6398">
        <v>0</v>
      </c>
      <c r="C6398">
        <v>0</v>
      </c>
      <c r="D6398" t="s">
        <v>11682</v>
      </c>
      <c r="E6398" t="s">
        <v>15</v>
      </c>
      <c r="F6398" t="s">
        <v>8</v>
      </c>
      <c r="G6398" t="b">
        <v>0</v>
      </c>
      <c r="H6398" t="s">
        <v>9</v>
      </c>
      <c r="I6398" t="s">
        <v>10</v>
      </c>
      <c r="J6398" t="s">
        <v>88</v>
      </c>
      <c r="K6398" t="s">
        <v>89</v>
      </c>
      <c r="L6398">
        <v>12</v>
      </c>
      <c r="M6398">
        <v>24</v>
      </c>
      <c r="N6398">
        <v>5</v>
      </c>
      <c r="O6398">
        <v>1</v>
      </c>
      <c r="P6398" t="b">
        <f t="shared" si="1000"/>
        <v>1</v>
      </c>
      <c r="Q6398" t="b">
        <f t="shared" si="1001"/>
        <v>1</v>
      </c>
      <c r="R6398" t="b">
        <f t="shared" si="1002"/>
        <v>1</v>
      </c>
      <c r="S6398" t="b">
        <f t="shared" si="1003"/>
        <v>1</v>
      </c>
      <c r="T6398" t="b">
        <f t="shared" si="1004"/>
        <v>0</v>
      </c>
      <c r="U6398" t="b">
        <f t="shared" si="1005"/>
        <v>1</v>
      </c>
      <c r="V6398" t="b">
        <f t="shared" si="1006"/>
        <v>0</v>
      </c>
      <c r="W6398" t="b">
        <f t="shared" si="1007"/>
        <v>0</v>
      </c>
      <c r="X6398" t="b">
        <f t="shared" si="1008"/>
        <v>0</v>
      </c>
      <c r="Y6398" t="b">
        <f t="shared" si="1009"/>
        <v>0</v>
      </c>
      <c r="Z6398" t="b">
        <v>1</v>
      </c>
      <c r="AB6398" t="s">
        <v>16426</v>
      </c>
    </row>
    <row r="6399" spans="1:29" x14ac:dyDescent="0.25">
      <c r="A6399" t="s">
        <v>7609</v>
      </c>
      <c r="B6399">
        <v>0</v>
      </c>
      <c r="C6399">
        <v>0</v>
      </c>
      <c r="D6399" t="s">
        <v>7610</v>
      </c>
      <c r="E6399" t="s">
        <v>7</v>
      </c>
      <c r="F6399" t="s">
        <v>8</v>
      </c>
      <c r="G6399" t="b">
        <v>0</v>
      </c>
      <c r="H6399" t="s">
        <v>9</v>
      </c>
      <c r="I6399" t="s">
        <v>10</v>
      </c>
      <c r="J6399" t="s">
        <v>88</v>
      </c>
      <c r="K6399" t="s">
        <v>89</v>
      </c>
      <c r="L6399">
        <v>12</v>
      </c>
      <c r="M6399">
        <v>36</v>
      </c>
      <c r="N6399">
        <v>8</v>
      </c>
      <c r="P6399" t="b">
        <f t="shared" si="1000"/>
        <v>1</v>
      </c>
      <c r="Q6399" t="b">
        <f t="shared" si="1001"/>
        <v>1</v>
      </c>
      <c r="R6399" t="b">
        <f t="shared" si="1002"/>
        <v>1</v>
      </c>
      <c r="S6399" t="b">
        <f t="shared" si="1003"/>
        <v>0</v>
      </c>
      <c r="T6399" t="b">
        <f t="shared" si="1004"/>
        <v>0</v>
      </c>
      <c r="U6399" t="b">
        <f t="shared" si="1005"/>
        <v>1</v>
      </c>
      <c r="V6399" t="b">
        <f t="shared" si="1006"/>
        <v>0</v>
      </c>
      <c r="W6399" t="b">
        <f t="shared" si="1007"/>
        <v>0</v>
      </c>
      <c r="X6399" t="b">
        <f t="shared" si="1008"/>
        <v>1</v>
      </c>
      <c r="Y6399" t="b">
        <f t="shared" si="1009"/>
        <v>0</v>
      </c>
      <c r="Z6399" t="b">
        <v>1</v>
      </c>
      <c r="AB6399" t="s">
        <v>16426</v>
      </c>
    </row>
    <row r="6400" spans="1:29" x14ac:dyDescent="0.25">
      <c r="A6400" t="s">
        <v>9708</v>
      </c>
      <c r="B6400">
        <v>0</v>
      </c>
      <c r="C6400">
        <v>0</v>
      </c>
      <c r="D6400" t="s">
        <v>9709</v>
      </c>
      <c r="E6400" t="s">
        <v>7</v>
      </c>
      <c r="F6400" t="s">
        <v>8</v>
      </c>
      <c r="G6400" t="b">
        <v>0</v>
      </c>
      <c r="H6400" t="s">
        <v>9</v>
      </c>
      <c r="I6400" t="s">
        <v>10</v>
      </c>
      <c r="J6400" t="s">
        <v>88</v>
      </c>
      <c r="K6400" t="s">
        <v>89</v>
      </c>
      <c r="L6400">
        <v>15</v>
      </c>
      <c r="M6400">
        <v>15</v>
      </c>
      <c r="N6400">
        <v>2</v>
      </c>
      <c r="O6400">
        <v>1</v>
      </c>
      <c r="P6400" t="b">
        <f t="shared" si="1000"/>
        <v>1</v>
      </c>
      <c r="Q6400" t="b">
        <f t="shared" si="1001"/>
        <v>1</v>
      </c>
      <c r="R6400" t="b">
        <f t="shared" si="1002"/>
        <v>1</v>
      </c>
      <c r="S6400" t="b">
        <f t="shared" si="1003"/>
        <v>1</v>
      </c>
      <c r="T6400" t="b">
        <f t="shared" si="1004"/>
        <v>0</v>
      </c>
      <c r="U6400" t="b">
        <f t="shared" si="1005"/>
        <v>1</v>
      </c>
      <c r="V6400" t="b">
        <f t="shared" si="1006"/>
        <v>0</v>
      </c>
      <c r="W6400" t="b">
        <f t="shared" si="1007"/>
        <v>0</v>
      </c>
      <c r="X6400" t="b">
        <f t="shared" si="1008"/>
        <v>0</v>
      </c>
      <c r="Y6400" t="b">
        <f t="shared" si="1009"/>
        <v>0</v>
      </c>
      <c r="Z6400" t="b">
        <v>1</v>
      </c>
      <c r="AB6400" t="s">
        <v>16426</v>
      </c>
    </row>
    <row r="6401" spans="1:29" x14ac:dyDescent="0.25">
      <c r="A6401" t="s">
        <v>11191</v>
      </c>
      <c r="B6401">
        <v>0</v>
      </c>
      <c r="C6401">
        <v>0</v>
      </c>
      <c r="D6401" t="s">
        <v>11192</v>
      </c>
      <c r="E6401" t="s">
        <v>15</v>
      </c>
      <c r="F6401" t="s">
        <v>8</v>
      </c>
      <c r="G6401" t="b">
        <v>0</v>
      </c>
      <c r="H6401" t="s">
        <v>9</v>
      </c>
      <c r="I6401" t="s">
        <v>10</v>
      </c>
      <c r="J6401" t="s">
        <v>88</v>
      </c>
      <c r="K6401" t="s">
        <v>89</v>
      </c>
      <c r="L6401">
        <v>4</v>
      </c>
      <c r="M6401">
        <v>18</v>
      </c>
      <c r="N6401">
        <v>3</v>
      </c>
      <c r="O6401">
        <v>3</v>
      </c>
      <c r="P6401" t="b">
        <f t="shared" si="1000"/>
        <v>1</v>
      </c>
      <c r="Q6401" t="b">
        <f t="shared" si="1001"/>
        <v>1</v>
      </c>
      <c r="R6401" t="b">
        <f t="shared" si="1002"/>
        <v>1</v>
      </c>
      <c r="S6401" t="b">
        <f t="shared" si="1003"/>
        <v>1</v>
      </c>
      <c r="T6401" t="b">
        <f t="shared" si="1004"/>
        <v>0</v>
      </c>
      <c r="U6401" t="b">
        <f t="shared" si="1005"/>
        <v>1</v>
      </c>
      <c r="V6401" t="b">
        <f t="shared" si="1006"/>
        <v>0</v>
      </c>
      <c r="W6401" t="b">
        <f t="shared" si="1007"/>
        <v>0</v>
      </c>
      <c r="X6401" t="b">
        <f t="shared" si="1008"/>
        <v>0</v>
      </c>
      <c r="Y6401" t="b">
        <f t="shared" si="1009"/>
        <v>0</v>
      </c>
      <c r="Z6401" t="b">
        <v>1</v>
      </c>
      <c r="AA6401" t="s">
        <v>16424</v>
      </c>
      <c r="AB6401" t="s">
        <v>16426</v>
      </c>
    </row>
    <row r="6402" spans="1:29" x14ac:dyDescent="0.25">
      <c r="A6402" t="s">
        <v>9555</v>
      </c>
      <c r="B6402">
        <v>0</v>
      </c>
      <c r="C6402">
        <v>0</v>
      </c>
      <c r="D6402" t="s">
        <v>9556</v>
      </c>
      <c r="E6402" t="s">
        <v>37</v>
      </c>
      <c r="F6402" t="s">
        <v>8</v>
      </c>
      <c r="G6402" t="b">
        <v>0</v>
      </c>
      <c r="H6402" t="s">
        <v>9</v>
      </c>
      <c r="I6402" t="s">
        <v>10</v>
      </c>
      <c r="J6402" t="s">
        <v>88</v>
      </c>
      <c r="K6402" t="s">
        <v>89</v>
      </c>
      <c r="M6402">
        <v>6</v>
      </c>
      <c r="N6402">
        <v>2</v>
      </c>
      <c r="P6402" t="b">
        <f t="shared" si="1000"/>
        <v>0</v>
      </c>
      <c r="Q6402" t="b">
        <f t="shared" si="1001"/>
        <v>1</v>
      </c>
      <c r="R6402" t="b">
        <f t="shared" si="1002"/>
        <v>1</v>
      </c>
      <c r="S6402" t="b">
        <f t="shared" si="1003"/>
        <v>0</v>
      </c>
      <c r="T6402" t="b">
        <f t="shared" si="1004"/>
        <v>0</v>
      </c>
      <c r="U6402" t="b">
        <f t="shared" si="1005"/>
        <v>1</v>
      </c>
      <c r="V6402" t="b">
        <f t="shared" si="1006"/>
        <v>0</v>
      </c>
      <c r="W6402" t="b">
        <f t="shared" si="1007"/>
        <v>0</v>
      </c>
      <c r="X6402" t="b">
        <f t="shared" si="1008"/>
        <v>1</v>
      </c>
      <c r="Y6402" t="b">
        <f t="shared" si="1009"/>
        <v>0</v>
      </c>
      <c r="Z6402" t="b">
        <v>1</v>
      </c>
    </row>
    <row r="6403" spans="1:29" x14ac:dyDescent="0.25">
      <c r="A6403" t="s">
        <v>6502</v>
      </c>
      <c r="B6403">
        <v>0</v>
      </c>
      <c r="C6403">
        <v>0</v>
      </c>
      <c r="D6403" t="s">
        <v>6503</v>
      </c>
      <c r="E6403" t="s">
        <v>7</v>
      </c>
      <c r="F6403" t="s">
        <v>8</v>
      </c>
      <c r="G6403" t="b">
        <v>0</v>
      </c>
      <c r="H6403" t="s">
        <v>9</v>
      </c>
      <c r="I6403" t="s">
        <v>10</v>
      </c>
      <c r="J6403" t="s">
        <v>88</v>
      </c>
      <c r="K6403" t="s">
        <v>89</v>
      </c>
      <c r="L6403">
        <v>9</v>
      </c>
      <c r="M6403">
        <v>37</v>
      </c>
      <c r="N6403">
        <v>2</v>
      </c>
      <c r="O6403">
        <v>2</v>
      </c>
      <c r="P6403" t="b">
        <f t="shared" si="1000"/>
        <v>1</v>
      </c>
      <c r="Q6403" t="b">
        <f t="shared" si="1001"/>
        <v>1</v>
      </c>
      <c r="R6403" t="b">
        <f t="shared" si="1002"/>
        <v>1</v>
      </c>
      <c r="S6403" t="b">
        <f t="shared" si="1003"/>
        <v>1</v>
      </c>
      <c r="T6403" t="b">
        <f t="shared" si="1004"/>
        <v>0</v>
      </c>
      <c r="U6403" t="b">
        <f t="shared" si="1005"/>
        <v>1</v>
      </c>
      <c r="V6403" t="b">
        <f t="shared" si="1006"/>
        <v>0</v>
      </c>
      <c r="W6403" t="b">
        <f t="shared" si="1007"/>
        <v>0</v>
      </c>
      <c r="X6403" t="b">
        <f t="shared" si="1008"/>
        <v>0</v>
      </c>
      <c r="Y6403" t="b">
        <f t="shared" si="1009"/>
        <v>0</v>
      </c>
      <c r="Z6403" t="b">
        <v>1</v>
      </c>
      <c r="AB6403" t="s">
        <v>16426</v>
      </c>
    </row>
    <row r="6404" spans="1:29" x14ac:dyDescent="0.25">
      <c r="A6404" t="s">
        <v>8819</v>
      </c>
      <c r="B6404">
        <v>0</v>
      </c>
      <c r="C6404">
        <v>0</v>
      </c>
      <c r="D6404" t="s">
        <v>8820</v>
      </c>
      <c r="E6404" t="s">
        <v>7</v>
      </c>
      <c r="F6404" t="s">
        <v>8</v>
      </c>
      <c r="G6404" t="b">
        <v>0</v>
      </c>
      <c r="H6404" t="s">
        <v>9</v>
      </c>
      <c r="I6404" t="s">
        <v>10</v>
      </c>
      <c r="J6404" t="s">
        <v>88</v>
      </c>
      <c r="K6404" t="s">
        <v>89</v>
      </c>
      <c r="M6404">
        <v>7</v>
      </c>
      <c r="P6404" t="b">
        <f t="shared" si="1000"/>
        <v>0</v>
      </c>
      <c r="Q6404" t="b">
        <f t="shared" si="1001"/>
        <v>1</v>
      </c>
      <c r="R6404" t="b">
        <f t="shared" si="1002"/>
        <v>0</v>
      </c>
      <c r="S6404" t="b">
        <f t="shared" si="1003"/>
        <v>0</v>
      </c>
      <c r="T6404" t="b">
        <f t="shared" si="1004"/>
        <v>0</v>
      </c>
      <c r="U6404" t="b">
        <f t="shared" si="1005"/>
        <v>1</v>
      </c>
      <c r="V6404" t="b">
        <f t="shared" si="1006"/>
        <v>0</v>
      </c>
      <c r="W6404" t="b">
        <f t="shared" si="1007"/>
        <v>1</v>
      </c>
      <c r="X6404" t="b">
        <f t="shared" si="1008"/>
        <v>0</v>
      </c>
      <c r="Y6404" t="b">
        <f t="shared" si="1009"/>
        <v>0</v>
      </c>
      <c r="Z6404" t="b">
        <v>1</v>
      </c>
      <c r="AB6404" t="s">
        <v>16425</v>
      </c>
    </row>
    <row r="6405" spans="1:29" x14ac:dyDescent="0.25">
      <c r="A6405" t="s">
        <v>9160</v>
      </c>
      <c r="B6405">
        <v>0</v>
      </c>
      <c r="C6405">
        <v>0</v>
      </c>
      <c r="D6405" t="s">
        <v>9161</v>
      </c>
      <c r="E6405" t="s">
        <v>37</v>
      </c>
      <c r="F6405" t="s">
        <v>8</v>
      </c>
      <c r="G6405" t="b">
        <v>0</v>
      </c>
      <c r="H6405" t="s">
        <v>9</v>
      </c>
      <c r="I6405" t="s">
        <v>10</v>
      </c>
      <c r="J6405" t="s">
        <v>88</v>
      </c>
      <c r="K6405" t="s">
        <v>89</v>
      </c>
      <c r="M6405">
        <v>7</v>
      </c>
      <c r="P6405" t="b">
        <f t="shared" si="1000"/>
        <v>0</v>
      </c>
      <c r="Q6405" t="b">
        <f t="shared" si="1001"/>
        <v>1</v>
      </c>
      <c r="R6405" t="b">
        <f t="shared" si="1002"/>
        <v>0</v>
      </c>
      <c r="S6405" t="b">
        <f t="shared" si="1003"/>
        <v>0</v>
      </c>
      <c r="T6405" t="b">
        <f t="shared" si="1004"/>
        <v>0</v>
      </c>
      <c r="U6405" t="b">
        <f t="shared" si="1005"/>
        <v>1</v>
      </c>
      <c r="V6405" t="b">
        <f t="shared" si="1006"/>
        <v>0</v>
      </c>
      <c r="W6405" t="b">
        <f t="shared" si="1007"/>
        <v>1</v>
      </c>
      <c r="X6405" t="b">
        <f t="shared" si="1008"/>
        <v>0</v>
      </c>
      <c r="Y6405" t="b">
        <f t="shared" si="1009"/>
        <v>0</v>
      </c>
      <c r="Z6405" t="b">
        <v>1</v>
      </c>
      <c r="AC6405" t="s">
        <v>16439</v>
      </c>
    </row>
    <row r="6406" spans="1:29" x14ac:dyDescent="0.25">
      <c r="A6406" t="s">
        <v>7086</v>
      </c>
      <c r="B6406">
        <v>0</v>
      </c>
      <c r="C6406">
        <v>0</v>
      </c>
      <c r="D6406" t="s">
        <v>7087</v>
      </c>
      <c r="E6406" t="s">
        <v>7</v>
      </c>
      <c r="F6406" t="s">
        <v>8</v>
      </c>
      <c r="G6406" t="b">
        <v>0</v>
      </c>
      <c r="H6406" t="s">
        <v>9</v>
      </c>
      <c r="I6406" t="s">
        <v>10</v>
      </c>
      <c r="J6406" t="s">
        <v>88</v>
      </c>
      <c r="K6406" t="s">
        <v>89</v>
      </c>
      <c r="M6406">
        <v>4</v>
      </c>
      <c r="P6406" t="b">
        <f t="shared" si="1000"/>
        <v>0</v>
      </c>
      <c r="Q6406" t="b">
        <f t="shared" si="1001"/>
        <v>1</v>
      </c>
      <c r="R6406" t="b">
        <f t="shared" si="1002"/>
        <v>0</v>
      </c>
      <c r="S6406" t="b">
        <f t="shared" si="1003"/>
        <v>0</v>
      </c>
      <c r="T6406" t="b">
        <f t="shared" si="1004"/>
        <v>0</v>
      </c>
      <c r="U6406" t="b">
        <f t="shared" si="1005"/>
        <v>1</v>
      </c>
      <c r="V6406" t="b">
        <f t="shared" si="1006"/>
        <v>0</v>
      </c>
      <c r="W6406" t="b">
        <f t="shared" si="1007"/>
        <v>1</v>
      </c>
      <c r="X6406" t="b">
        <f t="shared" si="1008"/>
        <v>0</v>
      </c>
      <c r="Y6406" t="b">
        <f t="shared" si="1009"/>
        <v>0</v>
      </c>
      <c r="Z6406" t="b">
        <v>1</v>
      </c>
      <c r="AB6406" t="s">
        <v>16425</v>
      </c>
    </row>
    <row r="6407" spans="1:29" x14ac:dyDescent="0.25">
      <c r="A6407" t="s">
        <v>9547</v>
      </c>
      <c r="B6407">
        <v>0</v>
      </c>
      <c r="C6407">
        <v>0</v>
      </c>
      <c r="D6407" t="s">
        <v>9548</v>
      </c>
      <c r="E6407" t="s">
        <v>15</v>
      </c>
      <c r="F6407" t="s">
        <v>8</v>
      </c>
      <c r="G6407" t="b">
        <v>0</v>
      </c>
      <c r="H6407" t="s">
        <v>9</v>
      </c>
      <c r="I6407" t="s">
        <v>10</v>
      </c>
      <c r="J6407" t="s">
        <v>88</v>
      </c>
      <c r="K6407" t="s">
        <v>89</v>
      </c>
      <c r="L6407">
        <v>1</v>
      </c>
      <c r="M6407">
        <v>11</v>
      </c>
      <c r="N6407">
        <v>1</v>
      </c>
      <c r="P6407" t="b">
        <f t="shared" si="1000"/>
        <v>1</v>
      </c>
      <c r="Q6407" t="b">
        <f t="shared" si="1001"/>
        <v>1</v>
      </c>
      <c r="R6407" t="b">
        <f t="shared" si="1002"/>
        <v>1</v>
      </c>
      <c r="S6407" t="b">
        <f t="shared" si="1003"/>
        <v>0</v>
      </c>
      <c r="T6407" t="b">
        <f t="shared" si="1004"/>
        <v>0</v>
      </c>
      <c r="U6407" t="b">
        <f t="shared" si="1005"/>
        <v>1</v>
      </c>
      <c r="V6407" t="b">
        <f t="shared" si="1006"/>
        <v>0</v>
      </c>
      <c r="W6407" t="b">
        <f t="shared" si="1007"/>
        <v>0</v>
      </c>
      <c r="X6407" t="b">
        <f t="shared" si="1008"/>
        <v>1</v>
      </c>
      <c r="Y6407" t="b">
        <f t="shared" si="1009"/>
        <v>0</v>
      </c>
      <c r="Z6407" t="b">
        <v>1</v>
      </c>
      <c r="AA6407" t="s">
        <v>16424</v>
      </c>
      <c r="AB6407" t="s">
        <v>16426</v>
      </c>
    </row>
    <row r="6408" spans="1:29" x14ac:dyDescent="0.25">
      <c r="A6408" t="s">
        <v>11193</v>
      </c>
      <c r="B6408">
        <v>0</v>
      </c>
      <c r="C6408">
        <v>0</v>
      </c>
      <c r="D6408" t="s">
        <v>11194</v>
      </c>
      <c r="E6408" t="s">
        <v>7</v>
      </c>
      <c r="F6408" t="s">
        <v>8</v>
      </c>
      <c r="G6408" t="b">
        <v>0</v>
      </c>
      <c r="H6408" t="s">
        <v>9</v>
      </c>
      <c r="I6408" t="s">
        <v>10</v>
      </c>
      <c r="J6408" t="s">
        <v>88</v>
      </c>
      <c r="K6408" t="s">
        <v>89</v>
      </c>
      <c r="L6408">
        <v>24</v>
      </c>
      <c r="M6408">
        <v>46</v>
      </c>
      <c r="N6408">
        <v>15</v>
      </c>
      <c r="O6408">
        <v>2</v>
      </c>
      <c r="P6408" t="b">
        <f t="shared" si="1000"/>
        <v>1</v>
      </c>
      <c r="Q6408" t="b">
        <f t="shared" si="1001"/>
        <v>1</v>
      </c>
      <c r="R6408" t="b">
        <f t="shared" si="1002"/>
        <v>1</v>
      </c>
      <c r="S6408" t="b">
        <f t="shared" si="1003"/>
        <v>1</v>
      </c>
      <c r="T6408" t="b">
        <f t="shared" si="1004"/>
        <v>0</v>
      </c>
      <c r="U6408" t="b">
        <f t="shared" si="1005"/>
        <v>1</v>
      </c>
      <c r="V6408" t="b">
        <f t="shared" si="1006"/>
        <v>0</v>
      </c>
      <c r="W6408" t="b">
        <f t="shared" si="1007"/>
        <v>0</v>
      </c>
      <c r="X6408" t="b">
        <f t="shared" si="1008"/>
        <v>0</v>
      </c>
      <c r="Y6408" t="b">
        <f t="shared" si="1009"/>
        <v>0</v>
      </c>
      <c r="Z6408" t="b">
        <v>1</v>
      </c>
      <c r="AB6408" t="s">
        <v>16426</v>
      </c>
    </row>
    <row r="6409" spans="1:29" x14ac:dyDescent="0.25">
      <c r="A6409" t="s">
        <v>7611</v>
      </c>
      <c r="B6409">
        <v>0</v>
      </c>
      <c r="C6409">
        <v>0</v>
      </c>
      <c r="D6409" t="s">
        <v>7612</v>
      </c>
      <c r="E6409" t="s">
        <v>7</v>
      </c>
      <c r="F6409" t="s">
        <v>8</v>
      </c>
      <c r="G6409" t="b">
        <v>0</v>
      </c>
      <c r="H6409" t="s">
        <v>9</v>
      </c>
      <c r="I6409" t="s">
        <v>10</v>
      </c>
      <c r="J6409" t="s">
        <v>88</v>
      </c>
      <c r="K6409" t="s">
        <v>89</v>
      </c>
      <c r="L6409">
        <v>1</v>
      </c>
      <c r="M6409">
        <v>2</v>
      </c>
      <c r="N6409">
        <v>1</v>
      </c>
      <c r="P6409" t="b">
        <f t="shared" si="1000"/>
        <v>1</v>
      </c>
      <c r="Q6409" t="b">
        <f t="shared" si="1001"/>
        <v>1</v>
      </c>
      <c r="R6409" t="b">
        <f t="shared" si="1002"/>
        <v>1</v>
      </c>
      <c r="S6409" t="b">
        <f t="shared" si="1003"/>
        <v>0</v>
      </c>
      <c r="T6409" t="b">
        <f t="shared" si="1004"/>
        <v>0</v>
      </c>
      <c r="U6409" t="b">
        <f t="shared" si="1005"/>
        <v>1</v>
      </c>
      <c r="V6409" t="b">
        <f t="shared" si="1006"/>
        <v>0</v>
      </c>
      <c r="W6409" t="b">
        <f t="shared" si="1007"/>
        <v>0</v>
      </c>
      <c r="X6409" t="b">
        <f t="shared" si="1008"/>
        <v>1</v>
      </c>
      <c r="Y6409" t="b">
        <f t="shared" si="1009"/>
        <v>0</v>
      </c>
      <c r="Z6409" t="b">
        <v>1</v>
      </c>
      <c r="AA6409" t="s">
        <v>16424</v>
      </c>
      <c r="AB6409" t="s">
        <v>16426</v>
      </c>
      <c r="AC6409" t="s">
        <v>16439</v>
      </c>
    </row>
    <row r="6410" spans="1:29" x14ac:dyDescent="0.25">
      <c r="A6410" t="s">
        <v>9710</v>
      </c>
      <c r="B6410">
        <v>0</v>
      </c>
      <c r="C6410">
        <v>0</v>
      </c>
      <c r="D6410" t="s">
        <v>9711</v>
      </c>
      <c r="E6410" t="s">
        <v>7</v>
      </c>
      <c r="F6410" t="s">
        <v>8</v>
      </c>
      <c r="G6410" t="b">
        <v>0</v>
      </c>
      <c r="H6410" t="s">
        <v>9</v>
      </c>
      <c r="I6410" t="s">
        <v>10</v>
      </c>
      <c r="J6410" t="s">
        <v>88</v>
      </c>
      <c r="K6410" t="s">
        <v>89</v>
      </c>
      <c r="L6410">
        <v>2</v>
      </c>
      <c r="M6410">
        <v>8</v>
      </c>
      <c r="P6410" t="b">
        <f t="shared" si="1000"/>
        <v>1</v>
      </c>
      <c r="Q6410" t="b">
        <f t="shared" si="1001"/>
        <v>1</v>
      </c>
      <c r="R6410" t="b">
        <f t="shared" si="1002"/>
        <v>0</v>
      </c>
      <c r="S6410" t="b">
        <f t="shared" si="1003"/>
        <v>0</v>
      </c>
      <c r="T6410" t="b">
        <f t="shared" si="1004"/>
        <v>0</v>
      </c>
      <c r="U6410" t="b">
        <f t="shared" si="1005"/>
        <v>1</v>
      </c>
      <c r="V6410" t="b">
        <f t="shared" si="1006"/>
        <v>0</v>
      </c>
      <c r="W6410" t="b">
        <f t="shared" si="1007"/>
        <v>1</v>
      </c>
      <c r="X6410" t="b">
        <f t="shared" si="1008"/>
        <v>0</v>
      </c>
      <c r="Y6410" t="b">
        <f t="shared" si="1009"/>
        <v>0</v>
      </c>
      <c r="Z6410" t="b">
        <v>0</v>
      </c>
      <c r="AA6410" t="s">
        <v>16425</v>
      </c>
      <c r="AB6410" t="s">
        <v>16429</v>
      </c>
    </row>
    <row r="6411" spans="1:29" x14ac:dyDescent="0.25">
      <c r="A6411" t="s">
        <v>9511</v>
      </c>
      <c r="B6411">
        <v>0</v>
      </c>
      <c r="C6411">
        <v>0</v>
      </c>
      <c r="D6411" t="s">
        <v>9512</v>
      </c>
      <c r="E6411" t="s">
        <v>37</v>
      </c>
      <c r="F6411" t="s">
        <v>8</v>
      </c>
      <c r="G6411" t="b">
        <v>0</v>
      </c>
      <c r="H6411" t="s">
        <v>9</v>
      </c>
      <c r="I6411" t="s">
        <v>10</v>
      </c>
      <c r="J6411" t="s">
        <v>88</v>
      </c>
      <c r="K6411" t="s">
        <v>89</v>
      </c>
      <c r="M6411">
        <v>5</v>
      </c>
      <c r="P6411" t="b">
        <f t="shared" si="1000"/>
        <v>0</v>
      </c>
      <c r="Q6411" t="b">
        <f t="shared" si="1001"/>
        <v>1</v>
      </c>
      <c r="R6411" t="b">
        <f t="shared" si="1002"/>
        <v>0</v>
      </c>
      <c r="S6411" t="b">
        <f t="shared" si="1003"/>
        <v>0</v>
      </c>
      <c r="T6411" t="b">
        <f t="shared" si="1004"/>
        <v>0</v>
      </c>
      <c r="U6411" t="b">
        <f t="shared" si="1005"/>
        <v>1</v>
      </c>
      <c r="V6411" t="b">
        <f t="shared" si="1006"/>
        <v>0</v>
      </c>
      <c r="W6411" t="b">
        <f t="shared" si="1007"/>
        <v>1</v>
      </c>
      <c r="X6411" t="b">
        <f t="shared" si="1008"/>
        <v>0</v>
      </c>
      <c r="Y6411" t="b">
        <f t="shared" si="1009"/>
        <v>0</v>
      </c>
      <c r="Z6411" t="b">
        <v>1</v>
      </c>
      <c r="AC6411" t="s">
        <v>16439</v>
      </c>
    </row>
    <row r="6412" spans="1:29" x14ac:dyDescent="0.25">
      <c r="A6412" t="s">
        <v>11195</v>
      </c>
      <c r="B6412">
        <v>0</v>
      </c>
      <c r="C6412">
        <v>0</v>
      </c>
      <c r="D6412" t="s">
        <v>11196</v>
      </c>
      <c r="E6412" t="s">
        <v>7</v>
      </c>
      <c r="F6412" t="s">
        <v>8</v>
      </c>
      <c r="G6412" t="b">
        <v>0</v>
      </c>
      <c r="H6412" t="s">
        <v>9</v>
      </c>
      <c r="I6412" t="s">
        <v>10</v>
      </c>
      <c r="J6412" t="s">
        <v>88</v>
      </c>
      <c r="K6412" t="s">
        <v>89</v>
      </c>
      <c r="L6412">
        <v>55</v>
      </c>
      <c r="M6412">
        <v>24</v>
      </c>
      <c r="N6412">
        <v>9</v>
      </c>
      <c r="O6412">
        <v>1</v>
      </c>
      <c r="P6412" t="b">
        <f t="shared" si="1000"/>
        <v>1</v>
      </c>
      <c r="Q6412" t="b">
        <f t="shared" si="1001"/>
        <v>1</v>
      </c>
      <c r="R6412" t="b">
        <f t="shared" si="1002"/>
        <v>1</v>
      </c>
      <c r="S6412" t="b">
        <f t="shared" si="1003"/>
        <v>1</v>
      </c>
      <c r="T6412" t="b">
        <f t="shared" si="1004"/>
        <v>0</v>
      </c>
      <c r="U6412" t="b">
        <f t="shared" si="1005"/>
        <v>1</v>
      </c>
      <c r="V6412" t="b">
        <f t="shared" si="1006"/>
        <v>0</v>
      </c>
      <c r="W6412" t="b">
        <f t="shared" si="1007"/>
        <v>0</v>
      </c>
      <c r="X6412" t="b">
        <f t="shared" si="1008"/>
        <v>0</v>
      </c>
      <c r="Y6412" t="b">
        <f t="shared" si="1009"/>
        <v>0</v>
      </c>
      <c r="Z6412" t="b">
        <v>1</v>
      </c>
      <c r="AB6412" t="s">
        <v>16426</v>
      </c>
    </row>
    <row r="6413" spans="1:29" x14ac:dyDescent="0.25">
      <c r="A6413" t="s">
        <v>8821</v>
      </c>
      <c r="B6413">
        <v>0</v>
      </c>
      <c r="C6413">
        <v>0</v>
      </c>
      <c r="D6413" t="s">
        <v>8822</v>
      </c>
      <c r="E6413" t="s">
        <v>7</v>
      </c>
      <c r="F6413" t="s">
        <v>8</v>
      </c>
      <c r="G6413" t="b">
        <v>0</v>
      </c>
      <c r="H6413" t="s">
        <v>9</v>
      </c>
      <c r="I6413" t="s">
        <v>10</v>
      </c>
      <c r="J6413" t="s">
        <v>88</v>
      </c>
      <c r="K6413" t="s">
        <v>89</v>
      </c>
      <c r="L6413">
        <v>11</v>
      </c>
      <c r="M6413">
        <v>67</v>
      </c>
      <c r="N6413">
        <v>9</v>
      </c>
      <c r="O6413">
        <v>3</v>
      </c>
      <c r="P6413" t="b">
        <f t="shared" si="1000"/>
        <v>1</v>
      </c>
      <c r="Q6413" t="b">
        <f t="shared" si="1001"/>
        <v>1</v>
      </c>
      <c r="R6413" t="b">
        <f t="shared" si="1002"/>
        <v>1</v>
      </c>
      <c r="S6413" t="b">
        <f t="shared" si="1003"/>
        <v>1</v>
      </c>
      <c r="T6413" t="b">
        <f t="shared" si="1004"/>
        <v>0</v>
      </c>
      <c r="U6413" t="b">
        <f t="shared" si="1005"/>
        <v>1</v>
      </c>
      <c r="V6413" t="b">
        <f t="shared" si="1006"/>
        <v>0</v>
      </c>
      <c r="W6413" t="b">
        <f t="shared" si="1007"/>
        <v>0</v>
      </c>
      <c r="X6413" t="b">
        <f t="shared" si="1008"/>
        <v>0</v>
      </c>
      <c r="Y6413" t="b">
        <f t="shared" si="1009"/>
        <v>0</v>
      </c>
      <c r="Z6413" t="b">
        <v>1</v>
      </c>
      <c r="AB6413" t="s">
        <v>16426</v>
      </c>
    </row>
    <row r="6414" spans="1:29" x14ac:dyDescent="0.25">
      <c r="A6414" t="s">
        <v>11685</v>
      </c>
      <c r="B6414">
        <v>0</v>
      </c>
      <c r="C6414">
        <v>0</v>
      </c>
      <c r="D6414" t="s">
        <v>11686</v>
      </c>
      <c r="E6414" t="s">
        <v>15</v>
      </c>
      <c r="F6414" t="s">
        <v>8</v>
      </c>
      <c r="G6414" t="b">
        <v>0</v>
      </c>
      <c r="H6414" t="s">
        <v>9</v>
      </c>
      <c r="I6414" t="s">
        <v>10</v>
      </c>
      <c r="J6414" t="s">
        <v>88</v>
      </c>
      <c r="K6414" t="s">
        <v>89</v>
      </c>
      <c r="L6414">
        <v>2</v>
      </c>
      <c r="M6414">
        <v>8</v>
      </c>
      <c r="O6414">
        <v>2</v>
      </c>
      <c r="P6414" t="b">
        <f t="shared" si="1000"/>
        <v>1</v>
      </c>
      <c r="Q6414" t="b">
        <f t="shared" si="1001"/>
        <v>1</v>
      </c>
      <c r="R6414" t="b">
        <f t="shared" si="1002"/>
        <v>0</v>
      </c>
      <c r="S6414" t="b">
        <f t="shared" si="1003"/>
        <v>1</v>
      </c>
      <c r="T6414" t="b">
        <f t="shared" si="1004"/>
        <v>0</v>
      </c>
      <c r="U6414" t="b">
        <f t="shared" si="1005"/>
        <v>1</v>
      </c>
      <c r="V6414" t="b">
        <f t="shared" si="1006"/>
        <v>0</v>
      </c>
      <c r="W6414" t="b">
        <f t="shared" si="1007"/>
        <v>0</v>
      </c>
      <c r="X6414" t="b">
        <f t="shared" si="1008"/>
        <v>0</v>
      </c>
      <c r="Y6414" t="b">
        <f t="shared" si="1009"/>
        <v>0</v>
      </c>
      <c r="Z6414" t="b">
        <v>1</v>
      </c>
      <c r="AA6414" t="s">
        <v>16424</v>
      </c>
      <c r="AB6414" t="s">
        <v>16426</v>
      </c>
    </row>
    <row r="6415" spans="1:29" x14ac:dyDescent="0.25">
      <c r="A6415" t="s">
        <v>9545</v>
      </c>
      <c r="B6415">
        <v>0</v>
      </c>
      <c r="C6415">
        <v>0</v>
      </c>
      <c r="D6415" t="s">
        <v>9546</v>
      </c>
      <c r="E6415" t="s">
        <v>7</v>
      </c>
      <c r="F6415" t="s">
        <v>8</v>
      </c>
      <c r="G6415" t="b">
        <v>0</v>
      </c>
      <c r="H6415" t="s">
        <v>9</v>
      </c>
      <c r="I6415" t="s">
        <v>10</v>
      </c>
      <c r="J6415" t="s">
        <v>88</v>
      </c>
      <c r="K6415" t="s">
        <v>89</v>
      </c>
      <c r="M6415">
        <v>10</v>
      </c>
      <c r="N6415">
        <v>3</v>
      </c>
      <c r="P6415" t="b">
        <f t="shared" si="1000"/>
        <v>0</v>
      </c>
      <c r="Q6415" t="b">
        <f t="shared" si="1001"/>
        <v>1</v>
      </c>
      <c r="R6415" t="b">
        <f t="shared" si="1002"/>
        <v>1</v>
      </c>
      <c r="S6415" t="b">
        <f t="shared" si="1003"/>
        <v>0</v>
      </c>
      <c r="T6415" t="b">
        <f t="shared" si="1004"/>
        <v>0</v>
      </c>
      <c r="U6415" t="b">
        <f t="shared" si="1005"/>
        <v>1</v>
      </c>
      <c r="V6415" t="b">
        <f t="shared" si="1006"/>
        <v>0</v>
      </c>
      <c r="W6415" t="b">
        <f t="shared" si="1007"/>
        <v>0</v>
      </c>
      <c r="X6415" t="b">
        <f t="shared" si="1008"/>
        <v>1</v>
      </c>
      <c r="Y6415" t="b">
        <f t="shared" si="1009"/>
        <v>0</v>
      </c>
      <c r="Z6415" t="b">
        <v>1</v>
      </c>
      <c r="AB6415" t="s">
        <v>16426</v>
      </c>
    </row>
    <row r="6416" spans="1:29" x14ac:dyDescent="0.25">
      <c r="A6416" t="s">
        <v>7615</v>
      </c>
      <c r="B6416">
        <v>0</v>
      </c>
      <c r="C6416">
        <v>0</v>
      </c>
      <c r="D6416" t="s">
        <v>7616</v>
      </c>
      <c r="E6416" t="s">
        <v>7</v>
      </c>
      <c r="F6416" t="s">
        <v>8</v>
      </c>
      <c r="G6416" t="b">
        <v>0</v>
      </c>
      <c r="H6416" t="s">
        <v>9</v>
      </c>
      <c r="I6416" t="s">
        <v>10</v>
      </c>
      <c r="J6416" t="s">
        <v>88</v>
      </c>
      <c r="K6416" t="s">
        <v>89</v>
      </c>
      <c r="L6416">
        <v>11</v>
      </c>
      <c r="M6416">
        <v>23</v>
      </c>
      <c r="N6416">
        <v>5</v>
      </c>
      <c r="O6416">
        <v>2</v>
      </c>
      <c r="P6416" t="b">
        <f t="shared" si="1000"/>
        <v>1</v>
      </c>
      <c r="Q6416" t="b">
        <f t="shared" si="1001"/>
        <v>1</v>
      </c>
      <c r="R6416" t="b">
        <f t="shared" si="1002"/>
        <v>1</v>
      </c>
      <c r="S6416" t="b">
        <f t="shared" si="1003"/>
        <v>1</v>
      </c>
      <c r="T6416" t="b">
        <f t="shared" si="1004"/>
        <v>0</v>
      </c>
      <c r="U6416" t="b">
        <f t="shared" si="1005"/>
        <v>1</v>
      </c>
      <c r="V6416" t="b">
        <f t="shared" si="1006"/>
        <v>0</v>
      </c>
      <c r="W6416" t="b">
        <f t="shared" si="1007"/>
        <v>0</v>
      </c>
      <c r="X6416" t="b">
        <f t="shared" si="1008"/>
        <v>0</v>
      </c>
      <c r="Y6416" t="b">
        <f t="shared" si="1009"/>
        <v>0</v>
      </c>
      <c r="Z6416" t="b">
        <v>1</v>
      </c>
      <c r="AB6416" t="s">
        <v>16426</v>
      </c>
    </row>
    <row r="6417" spans="1:29" x14ac:dyDescent="0.25">
      <c r="A6417" t="s">
        <v>7619</v>
      </c>
      <c r="B6417">
        <v>0</v>
      </c>
      <c r="C6417">
        <v>0</v>
      </c>
      <c r="D6417" t="s">
        <v>7620</v>
      </c>
      <c r="E6417" t="s">
        <v>7</v>
      </c>
      <c r="F6417" t="s">
        <v>8</v>
      </c>
      <c r="G6417" t="b">
        <v>0</v>
      </c>
      <c r="H6417" t="s">
        <v>9</v>
      </c>
      <c r="I6417" t="s">
        <v>10</v>
      </c>
      <c r="J6417" t="s">
        <v>88</v>
      </c>
      <c r="K6417" t="s">
        <v>89</v>
      </c>
      <c r="P6417" t="b">
        <f t="shared" si="1000"/>
        <v>0</v>
      </c>
      <c r="Q6417" t="b">
        <f t="shared" si="1001"/>
        <v>0</v>
      </c>
      <c r="R6417" t="b">
        <f t="shared" si="1002"/>
        <v>0</v>
      </c>
      <c r="S6417" t="b">
        <f t="shared" si="1003"/>
        <v>0</v>
      </c>
      <c r="T6417" t="b">
        <f t="shared" si="1004"/>
        <v>1</v>
      </c>
      <c r="U6417" t="b">
        <f t="shared" si="1005"/>
        <v>0</v>
      </c>
      <c r="V6417" t="b">
        <f t="shared" si="1006"/>
        <v>0</v>
      </c>
      <c r="W6417" t="b">
        <f t="shared" si="1007"/>
        <v>0</v>
      </c>
      <c r="X6417" t="b">
        <f t="shared" si="1008"/>
        <v>0</v>
      </c>
      <c r="Y6417" t="b">
        <f t="shared" si="1009"/>
        <v>0</v>
      </c>
      <c r="Z6417" t="b">
        <v>0</v>
      </c>
      <c r="AA6417" t="s">
        <v>16424</v>
      </c>
      <c r="AB6417" t="s">
        <v>16430</v>
      </c>
      <c r="AC6417" t="s">
        <v>16438</v>
      </c>
    </row>
    <row r="6418" spans="1:29" x14ac:dyDescent="0.25">
      <c r="A6418" t="s">
        <v>12999</v>
      </c>
      <c r="B6418">
        <v>0</v>
      </c>
      <c r="C6418">
        <v>0</v>
      </c>
      <c r="D6418" t="s">
        <v>13000</v>
      </c>
      <c r="E6418" t="s">
        <v>37</v>
      </c>
      <c r="F6418" t="s">
        <v>8</v>
      </c>
      <c r="G6418" t="b">
        <v>0</v>
      </c>
      <c r="H6418" t="s">
        <v>9</v>
      </c>
      <c r="I6418" t="s">
        <v>10</v>
      </c>
      <c r="J6418" t="s">
        <v>88</v>
      </c>
      <c r="K6418" t="s">
        <v>89</v>
      </c>
      <c r="O6418">
        <v>1</v>
      </c>
      <c r="P6418" t="b">
        <f t="shared" si="1000"/>
        <v>0</v>
      </c>
      <c r="Q6418" t="b">
        <f t="shared" si="1001"/>
        <v>0</v>
      </c>
      <c r="R6418" t="b">
        <f t="shared" si="1002"/>
        <v>0</v>
      </c>
      <c r="S6418" t="b">
        <f t="shared" si="1003"/>
        <v>1</v>
      </c>
      <c r="T6418" t="b">
        <f t="shared" si="1004"/>
        <v>0</v>
      </c>
      <c r="U6418" t="b">
        <f t="shared" si="1005"/>
        <v>1</v>
      </c>
      <c r="V6418" t="b">
        <f t="shared" si="1006"/>
        <v>0</v>
      </c>
      <c r="W6418" t="b">
        <f t="shared" si="1007"/>
        <v>0</v>
      </c>
      <c r="X6418" t="b">
        <f t="shared" si="1008"/>
        <v>0</v>
      </c>
      <c r="Y6418" t="b">
        <f t="shared" si="1009"/>
        <v>0</v>
      </c>
      <c r="Z6418" t="b">
        <v>1</v>
      </c>
    </row>
    <row r="6419" spans="1:29" x14ac:dyDescent="0.25">
      <c r="A6419" t="s">
        <v>11687</v>
      </c>
      <c r="B6419">
        <v>0</v>
      </c>
      <c r="C6419">
        <v>0</v>
      </c>
      <c r="D6419" t="s">
        <v>11688</v>
      </c>
      <c r="E6419" t="s">
        <v>15</v>
      </c>
      <c r="F6419" t="s">
        <v>8</v>
      </c>
      <c r="G6419" t="b">
        <v>0</v>
      </c>
      <c r="H6419" t="s">
        <v>9</v>
      </c>
      <c r="I6419" t="s">
        <v>10</v>
      </c>
      <c r="J6419" t="s">
        <v>88</v>
      </c>
      <c r="K6419" t="s">
        <v>89</v>
      </c>
      <c r="L6419">
        <v>9</v>
      </c>
      <c r="M6419">
        <v>29</v>
      </c>
      <c r="N6419">
        <v>2</v>
      </c>
      <c r="P6419" t="b">
        <f t="shared" ref="P6419:P6482" si="1010">IF(L6419&gt;0, TRUE, FALSE)</f>
        <v>1</v>
      </c>
      <c r="Q6419" t="b">
        <f t="shared" ref="Q6419:Q6482" si="1011">IF(M6419&gt;0, TRUE, FALSE)</f>
        <v>1</v>
      </c>
      <c r="R6419" t="b">
        <f t="shared" ref="R6419:R6482" si="1012">IF(N6419&gt;0, TRUE, FALSE)</f>
        <v>1</v>
      </c>
      <c r="S6419" t="b">
        <f t="shared" ref="S6419:S6482" si="1013">IF(O6419&gt;0, TRUE, FALSE)</f>
        <v>0</v>
      </c>
      <c r="T6419" t="b">
        <f t="shared" ref="T6419:T6482" si="1014">AND(NOT(P6419), NOT(Q6419), NOT(R6419), NOT(S6419))</f>
        <v>0</v>
      </c>
      <c r="U6419" t="b">
        <f t="shared" ref="U6419:U6482" si="1015">OR(P6419, Q6419, R6419, S6419)</f>
        <v>1</v>
      </c>
      <c r="V6419" t="b">
        <f t="shared" ref="V6419:V6482" si="1016">AND(P6419, NOT(Q6419), NOT(R6419), NOT(S6419))</f>
        <v>0</v>
      </c>
      <c r="W6419" t="b">
        <f t="shared" ref="W6419:W6482" si="1017">AND(Q6419, NOT(R6419), NOT(S6419))</f>
        <v>0</v>
      </c>
      <c r="X6419" t="b">
        <f t="shared" ref="X6419:X6482" si="1018">AND(R6419, NOT(S6419))</f>
        <v>1</v>
      </c>
      <c r="Y6419" t="b">
        <f t="shared" ref="Y6419:Y6482" si="1019">AND(P6419, NOT(Q6419),OR(R6419,S6419))</f>
        <v>0</v>
      </c>
      <c r="Z6419" t="b">
        <v>1</v>
      </c>
      <c r="AB6419" t="s">
        <v>16426</v>
      </c>
    </row>
    <row r="6420" spans="1:29" x14ac:dyDescent="0.25">
      <c r="A6420" t="s">
        <v>11689</v>
      </c>
      <c r="B6420">
        <v>0</v>
      </c>
      <c r="C6420">
        <v>0</v>
      </c>
      <c r="D6420" t="s">
        <v>11690</v>
      </c>
      <c r="E6420" t="s">
        <v>7</v>
      </c>
      <c r="F6420" t="s">
        <v>8</v>
      </c>
      <c r="G6420" t="b">
        <v>0</v>
      </c>
      <c r="H6420" t="s">
        <v>9</v>
      </c>
      <c r="I6420" t="s">
        <v>10</v>
      </c>
      <c r="J6420" t="s">
        <v>88</v>
      </c>
      <c r="K6420" t="s">
        <v>89</v>
      </c>
      <c r="L6420">
        <v>7</v>
      </c>
      <c r="M6420">
        <v>1</v>
      </c>
      <c r="P6420" t="b">
        <f t="shared" si="1010"/>
        <v>1</v>
      </c>
      <c r="Q6420" t="b">
        <f t="shared" si="1011"/>
        <v>1</v>
      </c>
      <c r="R6420" t="b">
        <f t="shared" si="1012"/>
        <v>0</v>
      </c>
      <c r="S6420" t="b">
        <f t="shared" si="1013"/>
        <v>0</v>
      </c>
      <c r="T6420" t="b">
        <f t="shared" si="1014"/>
        <v>0</v>
      </c>
      <c r="U6420" t="b">
        <f t="shared" si="1015"/>
        <v>1</v>
      </c>
      <c r="V6420" t="b">
        <f t="shared" si="1016"/>
        <v>0</v>
      </c>
      <c r="W6420" t="b">
        <f t="shared" si="1017"/>
        <v>1</v>
      </c>
      <c r="X6420" t="b">
        <f t="shared" si="1018"/>
        <v>0</v>
      </c>
      <c r="Y6420" t="b">
        <f t="shared" si="1019"/>
        <v>0</v>
      </c>
      <c r="Z6420" t="b">
        <v>0</v>
      </c>
      <c r="AB6420" t="s">
        <v>16429</v>
      </c>
    </row>
    <row r="6421" spans="1:29" x14ac:dyDescent="0.25">
      <c r="A6421" t="s">
        <v>11201</v>
      </c>
      <c r="B6421">
        <v>0</v>
      </c>
      <c r="C6421">
        <v>0</v>
      </c>
      <c r="D6421" t="s">
        <v>11202</v>
      </c>
      <c r="E6421" t="s">
        <v>7</v>
      </c>
      <c r="F6421" t="s">
        <v>8</v>
      </c>
      <c r="G6421" t="b">
        <v>0</v>
      </c>
      <c r="H6421" t="s">
        <v>9</v>
      </c>
      <c r="I6421" t="s">
        <v>10</v>
      </c>
      <c r="J6421" t="s">
        <v>88</v>
      </c>
      <c r="K6421" t="s">
        <v>89</v>
      </c>
      <c r="L6421">
        <v>7</v>
      </c>
      <c r="M6421">
        <v>21</v>
      </c>
      <c r="N6421">
        <v>6</v>
      </c>
      <c r="O6421">
        <v>2</v>
      </c>
      <c r="P6421" t="b">
        <f t="shared" si="1010"/>
        <v>1</v>
      </c>
      <c r="Q6421" t="b">
        <f t="shared" si="1011"/>
        <v>1</v>
      </c>
      <c r="R6421" t="b">
        <f t="shared" si="1012"/>
        <v>1</v>
      </c>
      <c r="S6421" t="b">
        <f t="shared" si="1013"/>
        <v>1</v>
      </c>
      <c r="T6421" t="b">
        <f t="shared" si="1014"/>
        <v>0</v>
      </c>
      <c r="U6421" t="b">
        <f t="shared" si="1015"/>
        <v>1</v>
      </c>
      <c r="V6421" t="b">
        <f t="shared" si="1016"/>
        <v>0</v>
      </c>
      <c r="W6421" t="b">
        <f t="shared" si="1017"/>
        <v>0</v>
      </c>
      <c r="X6421" t="b">
        <f t="shared" si="1018"/>
        <v>0</v>
      </c>
      <c r="Y6421" t="b">
        <f t="shared" si="1019"/>
        <v>0</v>
      </c>
      <c r="Z6421" t="b">
        <v>1</v>
      </c>
      <c r="AB6421" t="s">
        <v>16426</v>
      </c>
    </row>
    <row r="6422" spans="1:29" x14ac:dyDescent="0.25">
      <c r="A6422" t="s">
        <v>8823</v>
      </c>
      <c r="B6422">
        <v>0</v>
      </c>
      <c r="C6422">
        <v>0</v>
      </c>
      <c r="D6422" t="s">
        <v>8824</v>
      </c>
      <c r="E6422" t="s">
        <v>7</v>
      </c>
      <c r="F6422" t="s">
        <v>8</v>
      </c>
      <c r="G6422" t="b">
        <v>0</v>
      </c>
      <c r="H6422" t="s">
        <v>9</v>
      </c>
      <c r="I6422" t="s">
        <v>10</v>
      </c>
      <c r="J6422" t="s">
        <v>88</v>
      </c>
      <c r="K6422" t="s">
        <v>89</v>
      </c>
      <c r="L6422">
        <v>5</v>
      </c>
      <c r="M6422">
        <v>13</v>
      </c>
      <c r="N6422">
        <v>4</v>
      </c>
      <c r="O6422">
        <v>1</v>
      </c>
      <c r="P6422" t="b">
        <f t="shared" si="1010"/>
        <v>1</v>
      </c>
      <c r="Q6422" t="b">
        <f t="shared" si="1011"/>
        <v>1</v>
      </c>
      <c r="R6422" t="b">
        <f t="shared" si="1012"/>
        <v>1</v>
      </c>
      <c r="S6422" t="b">
        <f t="shared" si="1013"/>
        <v>1</v>
      </c>
      <c r="T6422" t="b">
        <f t="shared" si="1014"/>
        <v>0</v>
      </c>
      <c r="U6422" t="b">
        <f t="shared" si="1015"/>
        <v>1</v>
      </c>
      <c r="V6422" t="b">
        <f t="shared" si="1016"/>
        <v>0</v>
      </c>
      <c r="W6422" t="b">
        <f t="shared" si="1017"/>
        <v>0</v>
      </c>
      <c r="X6422" t="b">
        <f t="shared" si="1018"/>
        <v>0</v>
      </c>
      <c r="Y6422" t="b">
        <f t="shared" si="1019"/>
        <v>0</v>
      </c>
      <c r="Z6422" t="b">
        <v>1</v>
      </c>
      <c r="AB6422" t="s">
        <v>16426</v>
      </c>
    </row>
    <row r="6423" spans="1:29" x14ac:dyDescent="0.25">
      <c r="A6423" t="s">
        <v>7613</v>
      </c>
      <c r="B6423">
        <v>0</v>
      </c>
      <c r="C6423">
        <v>0</v>
      </c>
      <c r="D6423" t="s">
        <v>7614</v>
      </c>
      <c r="E6423" t="s">
        <v>7</v>
      </c>
      <c r="F6423" t="s">
        <v>8</v>
      </c>
      <c r="G6423" t="b">
        <v>0</v>
      </c>
      <c r="H6423" t="s">
        <v>9</v>
      </c>
      <c r="I6423" t="s">
        <v>10</v>
      </c>
      <c r="J6423" t="s">
        <v>88</v>
      </c>
      <c r="K6423" t="s">
        <v>89</v>
      </c>
      <c r="L6423">
        <v>16</v>
      </c>
      <c r="M6423">
        <v>33</v>
      </c>
      <c r="N6423">
        <v>9</v>
      </c>
      <c r="O6423">
        <v>1</v>
      </c>
      <c r="P6423" t="b">
        <f t="shared" si="1010"/>
        <v>1</v>
      </c>
      <c r="Q6423" t="b">
        <f t="shared" si="1011"/>
        <v>1</v>
      </c>
      <c r="R6423" t="b">
        <f t="shared" si="1012"/>
        <v>1</v>
      </c>
      <c r="S6423" t="b">
        <f t="shared" si="1013"/>
        <v>1</v>
      </c>
      <c r="T6423" t="b">
        <f t="shared" si="1014"/>
        <v>0</v>
      </c>
      <c r="U6423" t="b">
        <f t="shared" si="1015"/>
        <v>1</v>
      </c>
      <c r="V6423" t="b">
        <f t="shared" si="1016"/>
        <v>0</v>
      </c>
      <c r="W6423" t="b">
        <f t="shared" si="1017"/>
        <v>0</v>
      </c>
      <c r="X6423" t="b">
        <f t="shared" si="1018"/>
        <v>0</v>
      </c>
      <c r="Y6423" t="b">
        <f t="shared" si="1019"/>
        <v>0</v>
      </c>
      <c r="Z6423" t="b">
        <v>1</v>
      </c>
      <c r="AB6423" t="s">
        <v>16426</v>
      </c>
    </row>
    <row r="6424" spans="1:29" x14ac:dyDescent="0.25">
      <c r="A6424" t="s">
        <v>11683</v>
      </c>
      <c r="B6424">
        <v>0</v>
      </c>
      <c r="C6424">
        <v>0</v>
      </c>
      <c r="D6424" t="s">
        <v>11684</v>
      </c>
      <c r="E6424" t="s">
        <v>7</v>
      </c>
      <c r="F6424" t="s">
        <v>8</v>
      </c>
      <c r="G6424" t="b">
        <v>0</v>
      </c>
      <c r="H6424" t="s">
        <v>9</v>
      </c>
      <c r="I6424" t="s">
        <v>10</v>
      </c>
      <c r="J6424" t="s">
        <v>88</v>
      </c>
      <c r="K6424" t="s">
        <v>89</v>
      </c>
      <c r="L6424">
        <v>11</v>
      </c>
      <c r="M6424">
        <v>22</v>
      </c>
      <c r="N6424">
        <v>4</v>
      </c>
      <c r="O6424">
        <v>1</v>
      </c>
      <c r="P6424" t="b">
        <f t="shared" si="1010"/>
        <v>1</v>
      </c>
      <c r="Q6424" t="b">
        <f t="shared" si="1011"/>
        <v>1</v>
      </c>
      <c r="R6424" t="b">
        <f t="shared" si="1012"/>
        <v>1</v>
      </c>
      <c r="S6424" t="b">
        <f t="shared" si="1013"/>
        <v>1</v>
      </c>
      <c r="T6424" t="b">
        <f t="shared" si="1014"/>
        <v>0</v>
      </c>
      <c r="U6424" t="b">
        <f t="shared" si="1015"/>
        <v>1</v>
      </c>
      <c r="V6424" t="b">
        <f t="shared" si="1016"/>
        <v>0</v>
      </c>
      <c r="W6424" t="b">
        <f t="shared" si="1017"/>
        <v>0</v>
      </c>
      <c r="X6424" t="b">
        <f t="shared" si="1018"/>
        <v>0</v>
      </c>
      <c r="Y6424" t="b">
        <f t="shared" si="1019"/>
        <v>0</v>
      </c>
      <c r="Z6424" t="b">
        <v>1</v>
      </c>
      <c r="AB6424" t="s">
        <v>16426</v>
      </c>
    </row>
    <row r="6425" spans="1:29" x14ac:dyDescent="0.25">
      <c r="A6425" t="s">
        <v>11010</v>
      </c>
      <c r="B6425">
        <v>0</v>
      </c>
      <c r="C6425">
        <v>0</v>
      </c>
      <c r="D6425" t="s">
        <v>11011</v>
      </c>
      <c r="E6425" t="s">
        <v>7</v>
      </c>
      <c r="F6425" t="s">
        <v>8</v>
      </c>
      <c r="G6425" t="b">
        <v>0</v>
      </c>
      <c r="H6425" t="s">
        <v>9</v>
      </c>
      <c r="I6425" t="s">
        <v>10</v>
      </c>
      <c r="J6425" t="s">
        <v>88</v>
      </c>
      <c r="K6425" t="s">
        <v>89</v>
      </c>
      <c r="M6425">
        <v>5</v>
      </c>
      <c r="N6425">
        <v>1</v>
      </c>
      <c r="P6425" t="b">
        <f t="shared" si="1010"/>
        <v>0</v>
      </c>
      <c r="Q6425" t="b">
        <f t="shared" si="1011"/>
        <v>1</v>
      </c>
      <c r="R6425" t="b">
        <f t="shared" si="1012"/>
        <v>1</v>
      </c>
      <c r="S6425" t="b">
        <f t="shared" si="1013"/>
        <v>0</v>
      </c>
      <c r="T6425" t="b">
        <f t="shared" si="1014"/>
        <v>0</v>
      </c>
      <c r="U6425" t="b">
        <f t="shared" si="1015"/>
        <v>1</v>
      </c>
      <c r="V6425" t="b">
        <f t="shared" si="1016"/>
        <v>0</v>
      </c>
      <c r="W6425" t="b">
        <f t="shared" si="1017"/>
        <v>0</v>
      </c>
      <c r="X6425" t="b">
        <f t="shared" si="1018"/>
        <v>1</v>
      </c>
      <c r="Y6425" t="b">
        <f t="shared" si="1019"/>
        <v>0</v>
      </c>
      <c r="Z6425" t="b">
        <v>1</v>
      </c>
      <c r="AB6425" t="s">
        <v>16425</v>
      </c>
    </row>
    <row r="6426" spans="1:29" x14ac:dyDescent="0.25">
      <c r="A6426" t="s">
        <v>12316</v>
      </c>
      <c r="B6426">
        <v>0</v>
      </c>
      <c r="C6426">
        <v>0</v>
      </c>
      <c r="D6426" t="s">
        <v>12317</v>
      </c>
      <c r="E6426" t="s">
        <v>27</v>
      </c>
      <c r="F6426" t="s">
        <v>8</v>
      </c>
      <c r="G6426" t="b">
        <v>0</v>
      </c>
      <c r="H6426" t="s">
        <v>9</v>
      </c>
      <c r="I6426" t="s">
        <v>10</v>
      </c>
      <c r="J6426" t="s">
        <v>88</v>
      </c>
      <c r="K6426" t="s">
        <v>89</v>
      </c>
      <c r="M6426">
        <v>3</v>
      </c>
      <c r="P6426" t="b">
        <f t="shared" si="1010"/>
        <v>0</v>
      </c>
      <c r="Q6426" t="b">
        <f t="shared" si="1011"/>
        <v>1</v>
      </c>
      <c r="R6426" t="b">
        <f t="shared" si="1012"/>
        <v>0</v>
      </c>
      <c r="S6426" t="b">
        <f t="shared" si="1013"/>
        <v>0</v>
      </c>
      <c r="T6426" t="b">
        <f t="shared" si="1014"/>
        <v>0</v>
      </c>
      <c r="U6426" t="b">
        <f t="shared" si="1015"/>
        <v>1</v>
      </c>
      <c r="V6426" t="b">
        <f t="shared" si="1016"/>
        <v>0</v>
      </c>
      <c r="W6426" t="b">
        <f t="shared" si="1017"/>
        <v>1</v>
      </c>
      <c r="X6426" t="b">
        <f t="shared" si="1018"/>
        <v>0</v>
      </c>
      <c r="Y6426" t="b">
        <f t="shared" si="1019"/>
        <v>0</v>
      </c>
      <c r="Z6426" t="b">
        <v>1</v>
      </c>
    </row>
    <row r="6427" spans="1:29" x14ac:dyDescent="0.25">
      <c r="A6427" t="s">
        <v>11197</v>
      </c>
      <c r="B6427">
        <v>0</v>
      </c>
      <c r="C6427">
        <v>0</v>
      </c>
      <c r="D6427" t="s">
        <v>11198</v>
      </c>
      <c r="E6427" t="s">
        <v>7</v>
      </c>
      <c r="F6427" t="s">
        <v>8</v>
      </c>
      <c r="G6427" t="b">
        <v>0</v>
      </c>
      <c r="H6427" t="s">
        <v>9</v>
      </c>
      <c r="I6427" t="s">
        <v>10</v>
      </c>
      <c r="J6427" t="s">
        <v>88</v>
      </c>
      <c r="K6427" t="s">
        <v>89</v>
      </c>
      <c r="L6427">
        <v>1</v>
      </c>
      <c r="M6427">
        <v>4</v>
      </c>
      <c r="P6427" t="b">
        <f t="shared" si="1010"/>
        <v>1</v>
      </c>
      <c r="Q6427" t="b">
        <f t="shared" si="1011"/>
        <v>1</v>
      </c>
      <c r="R6427" t="b">
        <f t="shared" si="1012"/>
        <v>0</v>
      </c>
      <c r="S6427" t="b">
        <f t="shared" si="1013"/>
        <v>0</v>
      </c>
      <c r="T6427" t="b">
        <f t="shared" si="1014"/>
        <v>0</v>
      </c>
      <c r="U6427" t="b">
        <f t="shared" si="1015"/>
        <v>1</v>
      </c>
      <c r="V6427" t="b">
        <f t="shared" si="1016"/>
        <v>0</v>
      </c>
      <c r="W6427" t="b">
        <f t="shared" si="1017"/>
        <v>1</v>
      </c>
      <c r="X6427" t="b">
        <f t="shared" si="1018"/>
        <v>0</v>
      </c>
      <c r="Y6427" t="b">
        <f t="shared" si="1019"/>
        <v>0</v>
      </c>
      <c r="Z6427" t="b">
        <v>0</v>
      </c>
      <c r="AA6427" t="s">
        <v>16424</v>
      </c>
      <c r="AB6427" t="s">
        <v>16425</v>
      </c>
    </row>
    <row r="6428" spans="1:29" x14ac:dyDescent="0.25">
      <c r="A6428" t="s">
        <v>11853</v>
      </c>
      <c r="B6428">
        <v>1</v>
      </c>
      <c r="C6428">
        <v>0</v>
      </c>
      <c r="D6428" t="s">
        <v>11854</v>
      </c>
      <c r="E6428" t="s">
        <v>27</v>
      </c>
      <c r="F6428" t="s">
        <v>8</v>
      </c>
      <c r="G6428" t="b">
        <v>0</v>
      </c>
      <c r="H6428" t="s">
        <v>9</v>
      </c>
      <c r="I6428" t="s">
        <v>10</v>
      </c>
      <c r="J6428" t="s">
        <v>88</v>
      </c>
      <c r="K6428" t="s">
        <v>89</v>
      </c>
      <c r="M6428">
        <v>14</v>
      </c>
      <c r="O6428">
        <v>2</v>
      </c>
      <c r="P6428" t="b">
        <f t="shared" si="1010"/>
        <v>0</v>
      </c>
      <c r="Q6428" t="b">
        <f t="shared" si="1011"/>
        <v>1</v>
      </c>
      <c r="R6428" t="b">
        <f t="shared" si="1012"/>
        <v>0</v>
      </c>
      <c r="S6428" t="b">
        <f t="shared" si="1013"/>
        <v>1</v>
      </c>
      <c r="T6428" t="b">
        <f t="shared" si="1014"/>
        <v>0</v>
      </c>
      <c r="U6428" t="b">
        <f t="shared" si="1015"/>
        <v>1</v>
      </c>
      <c r="V6428" t="b">
        <f t="shared" si="1016"/>
        <v>0</v>
      </c>
      <c r="W6428" t="b">
        <f t="shared" si="1017"/>
        <v>0</v>
      </c>
      <c r="X6428" t="b">
        <f t="shared" si="1018"/>
        <v>0</v>
      </c>
      <c r="Y6428" t="b">
        <f t="shared" si="1019"/>
        <v>0</v>
      </c>
      <c r="Z6428" t="b">
        <v>1</v>
      </c>
      <c r="AB6428" t="s">
        <v>16426</v>
      </c>
    </row>
    <row r="6429" spans="1:29" x14ac:dyDescent="0.25">
      <c r="A6429" t="s">
        <v>13588</v>
      </c>
      <c r="B6429">
        <v>1</v>
      </c>
      <c r="C6429">
        <v>0</v>
      </c>
      <c r="D6429" t="s">
        <v>13589</v>
      </c>
      <c r="E6429" t="s">
        <v>7</v>
      </c>
      <c r="F6429" t="s">
        <v>8</v>
      </c>
      <c r="G6429" t="b">
        <v>0</v>
      </c>
      <c r="H6429" t="s">
        <v>9</v>
      </c>
      <c r="I6429" t="s">
        <v>10</v>
      </c>
      <c r="J6429" t="s">
        <v>88</v>
      </c>
      <c r="K6429" t="s">
        <v>89</v>
      </c>
      <c r="M6429">
        <v>1</v>
      </c>
      <c r="P6429" t="b">
        <f t="shared" si="1010"/>
        <v>0</v>
      </c>
      <c r="Q6429" t="b">
        <f t="shared" si="1011"/>
        <v>1</v>
      </c>
      <c r="R6429" t="b">
        <f t="shared" si="1012"/>
        <v>0</v>
      </c>
      <c r="S6429" t="b">
        <f t="shared" si="1013"/>
        <v>0</v>
      </c>
      <c r="T6429" t="b">
        <f t="shared" si="1014"/>
        <v>0</v>
      </c>
      <c r="U6429" t="b">
        <f t="shared" si="1015"/>
        <v>1</v>
      </c>
      <c r="V6429" t="b">
        <f t="shared" si="1016"/>
        <v>0</v>
      </c>
      <c r="W6429" t="b">
        <f t="shared" si="1017"/>
        <v>1</v>
      </c>
      <c r="X6429" t="b">
        <f t="shared" si="1018"/>
        <v>0</v>
      </c>
      <c r="Y6429" t="b">
        <f t="shared" si="1019"/>
        <v>0</v>
      </c>
      <c r="Z6429" t="b">
        <v>1</v>
      </c>
      <c r="AB6429" t="s">
        <v>16425</v>
      </c>
    </row>
    <row r="6430" spans="1:29" x14ac:dyDescent="0.25">
      <c r="A6430" t="s">
        <v>15878</v>
      </c>
      <c r="B6430">
        <v>1</v>
      </c>
      <c r="C6430">
        <v>0</v>
      </c>
      <c r="D6430" t="s">
        <v>15879</v>
      </c>
      <c r="E6430" t="s">
        <v>7</v>
      </c>
      <c r="F6430" t="s">
        <v>8</v>
      </c>
      <c r="G6430" t="b">
        <v>0</v>
      </c>
      <c r="H6430" t="s">
        <v>9</v>
      </c>
      <c r="I6430" t="s">
        <v>10</v>
      </c>
      <c r="J6430" t="s">
        <v>88</v>
      </c>
      <c r="K6430" t="s">
        <v>89</v>
      </c>
      <c r="M6430">
        <v>1</v>
      </c>
      <c r="N6430">
        <v>1</v>
      </c>
      <c r="P6430" t="b">
        <f t="shared" si="1010"/>
        <v>0</v>
      </c>
      <c r="Q6430" t="b">
        <f t="shared" si="1011"/>
        <v>1</v>
      </c>
      <c r="R6430" t="b">
        <f t="shared" si="1012"/>
        <v>1</v>
      </c>
      <c r="S6430" t="b">
        <f t="shared" si="1013"/>
        <v>0</v>
      </c>
      <c r="T6430" t="b">
        <f t="shared" si="1014"/>
        <v>0</v>
      </c>
      <c r="U6430" t="b">
        <f t="shared" si="1015"/>
        <v>1</v>
      </c>
      <c r="V6430" t="b">
        <f t="shared" si="1016"/>
        <v>0</v>
      </c>
      <c r="W6430" t="b">
        <f t="shared" si="1017"/>
        <v>0</v>
      </c>
      <c r="X6430" t="b">
        <f t="shared" si="1018"/>
        <v>1</v>
      </c>
      <c r="Y6430" t="b">
        <f t="shared" si="1019"/>
        <v>0</v>
      </c>
      <c r="Z6430" t="b">
        <v>1</v>
      </c>
    </row>
    <row r="6431" spans="1:29" x14ac:dyDescent="0.25">
      <c r="A6431" t="s">
        <v>15806</v>
      </c>
      <c r="B6431">
        <v>1</v>
      </c>
      <c r="C6431">
        <v>0</v>
      </c>
      <c r="D6431" t="s">
        <v>15807</v>
      </c>
      <c r="E6431" t="s">
        <v>27</v>
      </c>
      <c r="F6431" t="s">
        <v>8</v>
      </c>
      <c r="G6431" t="b">
        <v>0</v>
      </c>
      <c r="H6431" t="s">
        <v>9</v>
      </c>
      <c r="I6431" t="s">
        <v>10</v>
      </c>
      <c r="J6431" t="s">
        <v>88</v>
      </c>
      <c r="K6431" t="s">
        <v>89</v>
      </c>
      <c r="M6431">
        <v>1</v>
      </c>
      <c r="N6431">
        <v>3</v>
      </c>
      <c r="P6431" t="b">
        <f t="shared" si="1010"/>
        <v>0</v>
      </c>
      <c r="Q6431" t="b">
        <f t="shared" si="1011"/>
        <v>1</v>
      </c>
      <c r="R6431" t="b">
        <f t="shared" si="1012"/>
        <v>1</v>
      </c>
      <c r="S6431" t="b">
        <f t="shared" si="1013"/>
        <v>0</v>
      </c>
      <c r="T6431" t="b">
        <f t="shared" si="1014"/>
        <v>0</v>
      </c>
      <c r="U6431" t="b">
        <f t="shared" si="1015"/>
        <v>1</v>
      </c>
      <c r="V6431" t="b">
        <f t="shared" si="1016"/>
        <v>0</v>
      </c>
      <c r="W6431" t="b">
        <f t="shared" si="1017"/>
        <v>0</v>
      </c>
      <c r="X6431" t="b">
        <f t="shared" si="1018"/>
        <v>1</v>
      </c>
      <c r="Y6431" t="b">
        <f t="shared" si="1019"/>
        <v>0</v>
      </c>
      <c r="Z6431" t="b">
        <v>1</v>
      </c>
    </row>
    <row r="6432" spans="1:29" x14ac:dyDescent="0.25">
      <c r="A6432" t="s">
        <v>13137</v>
      </c>
      <c r="B6432">
        <v>1</v>
      </c>
      <c r="C6432">
        <v>0</v>
      </c>
      <c r="D6432" t="s">
        <v>13138</v>
      </c>
      <c r="E6432" t="s">
        <v>27</v>
      </c>
      <c r="F6432" t="s">
        <v>8</v>
      </c>
      <c r="G6432" t="b">
        <v>0</v>
      </c>
      <c r="H6432" t="s">
        <v>9</v>
      </c>
      <c r="I6432" t="s">
        <v>10</v>
      </c>
      <c r="J6432" t="s">
        <v>88</v>
      </c>
      <c r="K6432" t="s">
        <v>89</v>
      </c>
      <c r="M6432">
        <v>2</v>
      </c>
      <c r="P6432" t="b">
        <f t="shared" si="1010"/>
        <v>0</v>
      </c>
      <c r="Q6432" t="b">
        <f t="shared" si="1011"/>
        <v>1</v>
      </c>
      <c r="R6432" t="b">
        <f t="shared" si="1012"/>
        <v>0</v>
      </c>
      <c r="S6432" t="b">
        <f t="shared" si="1013"/>
        <v>0</v>
      </c>
      <c r="T6432" t="b">
        <f t="shared" si="1014"/>
        <v>0</v>
      </c>
      <c r="U6432" t="b">
        <f t="shared" si="1015"/>
        <v>1</v>
      </c>
      <c r="V6432" t="b">
        <f t="shared" si="1016"/>
        <v>0</v>
      </c>
      <c r="W6432" t="b">
        <f t="shared" si="1017"/>
        <v>1</v>
      </c>
      <c r="X6432" t="b">
        <f t="shared" si="1018"/>
        <v>0</v>
      </c>
      <c r="Y6432" t="b">
        <f t="shared" si="1019"/>
        <v>0</v>
      </c>
      <c r="Z6432" t="b">
        <v>1</v>
      </c>
    </row>
    <row r="6433" spans="1:28" x14ac:dyDescent="0.25">
      <c r="A6433" t="s">
        <v>10092</v>
      </c>
      <c r="B6433">
        <v>1</v>
      </c>
      <c r="C6433">
        <v>0</v>
      </c>
      <c r="D6433" t="s">
        <v>10093</v>
      </c>
      <c r="E6433" t="s">
        <v>7</v>
      </c>
      <c r="F6433" t="s">
        <v>8</v>
      </c>
      <c r="G6433" t="b">
        <v>0</v>
      </c>
      <c r="H6433" t="s">
        <v>9</v>
      </c>
      <c r="I6433" t="s">
        <v>10</v>
      </c>
      <c r="J6433" t="s">
        <v>88</v>
      </c>
      <c r="K6433" t="s">
        <v>89</v>
      </c>
      <c r="M6433">
        <v>6</v>
      </c>
      <c r="P6433" t="b">
        <f t="shared" si="1010"/>
        <v>0</v>
      </c>
      <c r="Q6433" t="b">
        <f t="shared" si="1011"/>
        <v>1</v>
      </c>
      <c r="R6433" t="b">
        <f t="shared" si="1012"/>
        <v>0</v>
      </c>
      <c r="S6433" t="b">
        <f t="shared" si="1013"/>
        <v>0</v>
      </c>
      <c r="T6433" t="b">
        <f t="shared" si="1014"/>
        <v>0</v>
      </c>
      <c r="U6433" t="b">
        <f t="shared" si="1015"/>
        <v>1</v>
      </c>
      <c r="V6433" t="b">
        <f t="shared" si="1016"/>
        <v>0</v>
      </c>
      <c r="W6433" t="b">
        <f t="shared" si="1017"/>
        <v>1</v>
      </c>
      <c r="X6433" t="b">
        <f t="shared" si="1018"/>
        <v>0</v>
      </c>
      <c r="Y6433" t="b">
        <f t="shared" si="1019"/>
        <v>0</v>
      </c>
      <c r="Z6433" t="b">
        <v>1</v>
      </c>
      <c r="AB6433" t="s">
        <v>16425</v>
      </c>
    </row>
    <row r="6434" spans="1:28" x14ac:dyDescent="0.25">
      <c r="A6434" t="s">
        <v>10090</v>
      </c>
      <c r="B6434">
        <v>1</v>
      </c>
      <c r="C6434">
        <v>0</v>
      </c>
      <c r="D6434" t="s">
        <v>10091</v>
      </c>
      <c r="E6434" t="s">
        <v>15</v>
      </c>
      <c r="F6434" t="s">
        <v>8</v>
      </c>
      <c r="G6434" t="b">
        <v>0</v>
      </c>
      <c r="H6434" t="s">
        <v>9</v>
      </c>
      <c r="I6434" t="s">
        <v>10</v>
      </c>
      <c r="J6434" t="s">
        <v>88</v>
      </c>
      <c r="K6434" t="s">
        <v>89</v>
      </c>
      <c r="M6434">
        <v>5</v>
      </c>
      <c r="N6434">
        <v>5</v>
      </c>
      <c r="P6434" t="b">
        <f t="shared" si="1010"/>
        <v>0</v>
      </c>
      <c r="Q6434" t="b">
        <f t="shared" si="1011"/>
        <v>1</v>
      </c>
      <c r="R6434" t="b">
        <f t="shared" si="1012"/>
        <v>1</v>
      </c>
      <c r="S6434" t="b">
        <f t="shared" si="1013"/>
        <v>0</v>
      </c>
      <c r="T6434" t="b">
        <f t="shared" si="1014"/>
        <v>0</v>
      </c>
      <c r="U6434" t="b">
        <f t="shared" si="1015"/>
        <v>1</v>
      </c>
      <c r="V6434" t="b">
        <f t="shared" si="1016"/>
        <v>0</v>
      </c>
      <c r="W6434" t="b">
        <f t="shared" si="1017"/>
        <v>0</v>
      </c>
      <c r="X6434" t="b">
        <f t="shared" si="1018"/>
        <v>1</v>
      </c>
      <c r="Y6434" t="b">
        <f t="shared" si="1019"/>
        <v>0</v>
      </c>
      <c r="Z6434" t="b">
        <v>1</v>
      </c>
      <c r="AB6434" t="s">
        <v>16425</v>
      </c>
    </row>
    <row r="6435" spans="1:28" x14ac:dyDescent="0.25">
      <c r="A6435" t="s">
        <v>13467</v>
      </c>
      <c r="B6435">
        <v>1</v>
      </c>
      <c r="C6435">
        <v>0</v>
      </c>
      <c r="D6435" t="s">
        <v>13468</v>
      </c>
      <c r="E6435" t="s">
        <v>7</v>
      </c>
      <c r="F6435" t="s">
        <v>8</v>
      </c>
      <c r="G6435" t="b">
        <v>0</v>
      </c>
      <c r="H6435" t="s">
        <v>9</v>
      </c>
      <c r="I6435" t="s">
        <v>10</v>
      </c>
      <c r="J6435" t="s">
        <v>88</v>
      </c>
      <c r="K6435" t="s">
        <v>89</v>
      </c>
      <c r="N6435">
        <v>1</v>
      </c>
      <c r="P6435" t="b">
        <f t="shared" si="1010"/>
        <v>0</v>
      </c>
      <c r="Q6435" t="b">
        <f t="shared" si="1011"/>
        <v>0</v>
      </c>
      <c r="R6435" t="b">
        <f t="shared" si="1012"/>
        <v>1</v>
      </c>
      <c r="S6435" t="b">
        <f t="shared" si="1013"/>
        <v>0</v>
      </c>
      <c r="T6435" t="b">
        <f t="shared" si="1014"/>
        <v>0</v>
      </c>
      <c r="U6435" t="b">
        <f t="shared" si="1015"/>
        <v>1</v>
      </c>
      <c r="V6435" t="b">
        <f t="shared" si="1016"/>
        <v>0</v>
      </c>
      <c r="W6435" t="b">
        <f t="shared" si="1017"/>
        <v>0</v>
      </c>
      <c r="X6435" t="b">
        <f t="shared" si="1018"/>
        <v>1</v>
      </c>
      <c r="Y6435" t="b">
        <f t="shared" si="1019"/>
        <v>0</v>
      </c>
      <c r="Z6435" t="b">
        <v>1</v>
      </c>
    </row>
    <row r="6436" spans="1:28" x14ac:dyDescent="0.25">
      <c r="A6436" t="s">
        <v>13844</v>
      </c>
      <c r="B6436">
        <v>1</v>
      </c>
      <c r="C6436">
        <v>0</v>
      </c>
      <c r="D6436" t="s">
        <v>13845</v>
      </c>
      <c r="E6436" t="s">
        <v>7</v>
      </c>
      <c r="F6436" t="s">
        <v>8</v>
      </c>
      <c r="G6436" t="b">
        <v>0</v>
      </c>
      <c r="H6436" t="s">
        <v>9</v>
      </c>
      <c r="I6436" t="s">
        <v>10</v>
      </c>
      <c r="J6436" t="s">
        <v>88</v>
      </c>
      <c r="K6436" t="s">
        <v>89</v>
      </c>
      <c r="N6436">
        <v>1</v>
      </c>
      <c r="P6436" t="b">
        <f t="shared" si="1010"/>
        <v>0</v>
      </c>
      <c r="Q6436" t="b">
        <f t="shared" si="1011"/>
        <v>0</v>
      </c>
      <c r="R6436" t="b">
        <f t="shared" si="1012"/>
        <v>1</v>
      </c>
      <c r="S6436" t="b">
        <f t="shared" si="1013"/>
        <v>0</v>
      </c>
      <c r="T6436" t="b">
        <f t="shared" si="1014"/>
        <v>0</v>
      </c>
      <c r="U6436" t="b">
        <f t="shared" si="1015"/>
        <v>1</v>
      </c>
      <c r="V6436" t="b">
        <f t="shared" si="1016"/>
        <v>0</v>
      </c>
      <c r="W6436" t="b">
        <f t="shared" si="1017"/>
        <v>0</v>
      </c>
      <c r="X6436" t="b">
        <f t="shared" si="1018"/>
        <v>1</v>
      </c>
      <c r="Y6436" t="b">
        <f t="shared" si="1019"/>
        <v>0</v>
      </c>
      <c r="Z6436" t="b">
        <v>1</v>
      </c>
    </row>
    <row r="6437" spans="1:28" x14ac:dyDescent="0.25">
      <c r="A6437" t="s">
        <v>10094</v>
      </c>
      <c r="B6437">
        <v>1</v>
      </c>
      <c r="C6437">
        <v>0</v>
      </c>
      <c r="D6437" t="s">
        <v>10095</v>
      </c>
      <c r="E6437" t="s">
        <v>7</v>
      </c>
      <c r="F6437" t="s">
        <v>8</v>
      </c>
      <c r="G6437" t="b">
        <v>0</v>
      </c>
      <c r="H6437" t="s">
        <v>9</v>
      </c>
      <c r="I6437" t="s">
        <v>10</v>
      </c>
      <c r="J6437" t="s">
        <v>88</v>
      </c>
      <c r="K6437" t="s">
        <v>89</v>
      </c>
      <c r="M6437">
        <v>16</v>
      </c>
      <c r="N6437">
        <v>10</v>
      </c>
      <c r="P6437" t="b">
        <f t="shared" si="1010"/>
        <v>0</v>
      </c>
      <c r="Q6437" t="b">
        <f t="shared" si="1011"/>
        <v>1</v>
      </c>
      <c r="R6437" t="b">
        <f t="shared" si="1012"/>
        <v>1</v>
      </c>
      <c r="S6437" t="b">
        <f t="shared" si="1013"/>
        <v>0</v>
      </c>
      <c r="T6437" t="b">
        <f t="shared" si="1014"/>
        <v>0</v>
      </c>
      <c r="U6437" t="b">
        <f t="shared" si="1015"/>
        <v>1</v>
      </c>
      <c r="V6437" t="b">
        <f t="shared" si="1016"/>
        <v>0</v>
      </c>
      <c r="W6437" t="b">
        <f t="shared" si="1017"/>
        <v>0</v>
      </c>
      <c r="X6437" t="b">
        <f t="shared" si="1018"/>
        <v>1</v>
      </c>
      <c r="Y6437" t="b">
        <f t="shared" si="1019"/>
        <v>0</v>
      </c>
      <c r="Z6437" t="b">
        <v>1</v>
      </c>
      <c r="AB6437" t="s">
        <v>16429</v>
      </c>
    </row>
    <row r="6438" spans="1:28" x14ac:dyDescent="0.25">
      <c r="A6438" t="s">
        <v>11861</v>
      </c>
      <c r="B6438">
        <v>1</v>
      </c>
      <c r="C6438">
        <v>0</v>
      </c>
      <c r="D6438" t="s">
        <v>11862</v>
      </c>
      <c r="E6438" t="s">
        <v>27</v>
      </c>
      <c r="F6438" t="s">
        <v>8</v>
      </c>
      <c r="G6438" t="b">
        <v>0</v>
      </c>
      <c r="H6438" t="s">
        <v>9</v>
      </c>
      <c r="I6438" t="s">
        <v>10</v>
      </c>
      <c r="J6438" t="s">
        <v>88</v>
      </c>
      <c r="K6438" t="s">
        <v>89</v>
      </c>
      <c r="N6438">
        <v>3</v>
      </c>
      <c r="P6438" t="b">
        <f t="shared" si="1010"/>
        <v>0</v>
      </c>
      <c r="Q6438" t="b">
        <f t="shared" si="1011"/>
        <v>0</v>
      </c>
      <c r="R6438" t="b">
        <f t="shared" si="1012"/>
        <v>1</v>
      </c>
      <c r="S6438" t="b">
        <f t="shared" si="1013"/>
        <v>0</v>
      </c>
      <c r="T6438" t="b">
        <f t="shared" si="1014"/>
        <v>0</v>
      </c>
      <c r="U6438" t="b">
        <f t="shared" si="1015"/>
        <v>1</v>
      </c>
      <c r="V6438" t="b">
        <f t="shared" si="1016"/>
        <v>0</v>
      </c>
      <c r="W6438" t="b">
        <f t="shared" si="1017"/>
        <v>0</v>
      </c>
      <c r="X6438" t="b">
        <f t="shared" si="1018"/>
        <v>1</v>
      </c>
      <c r="Y6438" t="b">
        <f t="shared" si="1019"/>
        <v>0</v>
      </c>
      <c r="Z6438" t="b">
        <v>1</v>
      </c>
    </row>
    <row r="6439" spans="1:28" x14ac:dyDescent="0.25">
      <c r="A6439" t="s">
        <v>14658</v>
      </c>
      <c r="B6439">
        <v>1</v>
      </c>
      <c r="C6439">
        <v>0</v>
      </c>
      <c r="D6439" t="s">
        <v>14659</v>
      </c>
      <c r="E6439" t="s">
        <v>15</v>
      </c>
      <c r="F6439" t="s">
        <v>8</v>
      </c>
      <c r="G6439" t="b">
        <v>0</v>
      </c>
      <c r="H6439" t="s">
        <v>9</v>
      </c>
      <c r="I6439" t="s">
        <v>10</v>
      </c>
      <c r="J6439" t="s">
        <v>88</v>
      </c>
      <c r="K6439" t="s">
        <v>89</v>
      </c>
      <c r="M6439">
        <v>1</v>
      </c>
      <c r="N6439">
        <v>1</v>
      </c>
      <c r="P6439" t="b">
        <f t="shared" si="1010"/>
        <v>0</v>
      </c>
      <c r="Q6439" t="b">
        <f t="shared" si="1011"/>
        <v>1</v>
      </c>
      <c r="R6439" t="b">
        <f t="shared" si="1012"/>
        <v>1</v>
      </c>
      <c r="S6439" t="b">
        <f t="shared" si="1013"/>
        <v>0</v>
      </c>
      <c r="T6439" t="b">
        <f t="shared" si="1014"/>
        <v>0</v>
      </c>
      <c r="U6439" t="b">
        <f t="shared" si="1015"/>
        <v>1</v>
      </c>
      <c r="V6439" t="b">
        <f t="shared" si="1016"/>
        <v>0</v>
      </c>
      <c r="W6439" t="b">
        <f t="shared" si="1017"/>
        <v>0</v>
      </c>
      <c r="X6439" t="b">
        <f t="shared" si="1018"/>
        <v>1</v>
      </c>
      <c r="Y6439" t="b">
        <f t="shared" si="1019"/>
        <v>0</v>
      </c>
      <c r="Z6439" t="b">
        <v>1</v>
      </c>
      <c r="AB6439" t="s">
        <v>16425</v>
      </c>
    </row>
    <row r="6440" spans="1:28" x14ac:dyDescent="0.25">
      <c r="A6440" t="s">
        <v>9769</v>
      </c>
      <c r="B6440">
        <v>1</v>
      </c>
      <c r="C6440">
        <v>0</v>
      </c>
      <c r="D6440" t="s">
        <v>9770</v>
      </c>
      <c r="E6440" t="s">
        <v>7</v>
      </c>
      <c r="F6440" t="s">
        <v>8</v>
      </c>
      <c r="G6440" t="b">
        <v>0</v>
      </c>
      <c r="H6440" t="s">
        <v>9</v>
      </c>
      <c r="I6440" t="s">
        <v>10</v>
      </c>
      <c r="J6440" t="s">
        <v>88</v>
      </c>
      <c r="K6440" t="s">
        <v>89</v>
      </c>
      <c r="M6440">
        <v>12</v>
      </c>
      <c r="N6440">
        <v>6</v>
      </c>
      <c r="O6440">
        <v>1</v>
      </c>
      <c r="P6440" t="b">
        <f t="shared" si="1010"/>
        <v>0</v>
      </c>
      <c r="Q6440" t="b">
        <f t="shared" si="1011"/>
        <v>1</v>
      </c>
      <c r="R6440" t="b">
        <f t="shared" si="1012"/>
        <v>1</v>
      </c>
      <c r="S6440" t="b">
        <f t="shared" si="1013"/>
        <v>1</v>
      </c>
      <c r="T6440" t="b">
        <f t="shared" si="1014"/>
        <v>0</v>
      </c>
      <c r="U6440" t="b">
        <f t="shared" si="1015"/>
        <v>1</v>
      </c>
      <c r="V6440" t="b">
        <f t="shared" si="1016"/>
        <v>0</v>
      </c>
      <c r="W6440" t="b">
        <f t="shared" si="1017"/>
        <v>0</v>
      </c>
      <c r="X6440" t="b">
        <f t="shared" si="1018"/>
        <v>0</v>
      </c>
      <c r="Y6440" t="b">
        <f t="shared" si="1019"/>
        <v>0</v>
      </c>
      <c r="Z6440" t="b">
        <v>1</v>
      </c>
      <c r="AB6440" t="s">
        <v>16425</v>
      </c>
    </row>
    <row r="6441" spans="1:28" x14ac:dyDescent="0.25">
      <c r="A6441" t="s">
        <v>13180</v>
      </c>
      <c r="B6441">
        <v>1</v>
      </c>
      <c r="C6441">
        <v>0</v>
      </c>
      <c r="D6441" t="s">
        <v>13181</v>
      </c>
      <c r="E6441" t="s">
        <v>7</v>
      </c>
      <c r="F6441" t="s">
        <v>8</v>
      </c>
      <c r="G6441" t="b">
        <v>0</v>
      </c>
      <c r="H6441" t="s">
        <v>9</v>
      </c>
      <c r="I6441" t="s">
        <v>10</v>
      </c>
      <c r="J6441" t="s">
        <v>88</v>
      </c>
      <c r="K6441" t="s">
        <v>89</v>
      </c>
      <c r="M6441">
        <v>1</v>
      </c>
      <c r="O6441">
        <v>1</v>
      </c>
      <c r="P6441" t="b">
        <f t="shared" si="1010"/>
        <v>0</v>
      </c>
      <c r="Q6441" t="b">
        <f t="shared" si="1011"/>
        <v>1</v>
      </c>
      <c r="R6441" t="b">
        <f t="shared" si="1012"/>
        <v>0</v>
      </c>
      <c r="S6441" t="b">
        <f t="shared" si="1013"/>
        <v>1</v>
      </c>
      <c r="T6441" t="b">
        <f t="shared" si="1014"/>
        <v>0</v>
      </c>
      <c r="U6441" t="b">
        <f t="shared" si="1015"/>
        <v>1</v>
      </c>
      <c r="V6441" t="b">
        <f t="shared" si="1016"/>
        <v>0</v>
      </c>
      <c r="W6441" t="b">
        <f t="shared" si="1017"/>
        <v>0</v>
      </c>
      <c r="X6441" t="b">
        <f t="shared" si="1018"/>
        <v>0</v>
      </c>
      <c r="Y6441" t="b">
        <f t="shared" si="1019"/>
        <v>0</v>
      </c>
      <c r="Z6441" t="b">
        <v>1</v>
      </c>
    </row>
    <row r="6442" spans="1:28" x14ac:dyDescent="0.25">
      <c r="A6442" t="s">
        <v>10096</v>
      </c>
      <c r="B6442">
        <v>1</v>
      </c>
      <c r="C6442">
        <v>0</v>
      </c>
      <c r="D6442" t="s">
        <v>10097</v>
      </c>
      <c r="E6442" t="s">
        <v>7</v>
      </c>
      <c r="F6442" t="s">
        <v>8</v>
      </c>
      <c r="G6442" t="b">
        <v>0</v>
      </c>
      <c r="H6442" t="s">
        <v>9</v>
      </c>
      <c r="I6442" t="s">
        <v>10</v>
      </c>
      <c r="J6442" t="s">
        <v>88</v>
      </c>
      <c r="K6442" t="s">
        <v>89</v>
      </c>
      <c r="M6442">
        <v>7</v>
      </c>
      <c r="N6442">
        <v>3</v>
      </c>
      <c r="P6442" t="b">
        <f t="shared" si="1010"/>
        <v>0</v>
      </c>
      <c r="Q6442" t="b">
        <f t="shared" si="1011"/>
        <v>1</v>
      </c>
      <c r="R6442" t="b">
        <f t="shared" si="1012"/>
        <v>1</v>
      </c>
      <c r="S6442" t="b">
        <f t="shared" si="1013"/>
        <v>0</v>
      </c>
      <c r="T6442" t="b">
        <f t="shared" si="1014"/>
        <v>0</v>
      </c>
      <c r="U6442" t="b">
        <f t="shared" si="1015"/>
        <v>1</v>
      </c>
      <c r="V6442" t="b">
        <f t="shared" si="1016"/>
        <v>0</v>
      </c>
      <c r="W6442" t="b">
        <f t="shared" si="1017"/>
        <v>0</v>
      </c>
      <c r="X6442" t="b">
        <f t="shared" si="1018"/>
        <v>1</v>
      </c>
      <c r="Y6442" t="b">
        <f t="shared" si="1019"/>
        <v>0</v>
      </c>
      <c r="Z6442" t="b">
        <v>1</v>
      </c>
      <c r="AB6442" t="s">
        <v>16425</v>
      </c>
    </row>
    <row r="6443" spans="1:28" x14ac:dyDescent="0.25">
      <c r="A6443" t="s">
        <v>8151</v>
      </c>
      <c r="B6443">
        <v>0</v>
      </c>
      <c r="C6443">
        <v>0</v>
      </c>
      <c r="D6443" t="s">
        <v>8152</v>
      </c>
      <c r="E6443" t="s">
        <v>7</v>
      </c>
      <c r="F6443" t="s">
        <v>8</v>
      </c>
      <c r="G6443" t="b">
        <v>0</v>
      </c>
      <c r="H6443" t="s">
        <v>9</v>
      </c>
      <c r="I6443" t="s">
        <v>10</v>
      </c>
      <c r="J6443" t="s">
        <v>88</v>
      </c>
      <c r="K6443" t="s">
        <v>89</v>
      </c>
      <c r="M6443">
        <v>10</v>
      </c>
      <c r="P6443" t="b">
        <f t="shared" si="1010"/>
        <v>0</v>
      </c>
      <c r="Q6443" t="b">
        <f t="shared" si="1011"/>
        <v>1</v>
      </c>
      <c r="R6443" t="b">
        <f t="shared" si="1012"/>
        <v>0</v>
      </c>
      <c r="S6443" t="b">
        <f t="shared" si="1013"/>
        <v>0</v>
      </c>
      <c r="T6443" t="b">
        <f t="shared" si="1014"/>
        <v>0</v>
      </c>
      <c r="U6443" t="b">
        <f t="shared" si="1015"/>
        <v>1</v>
      </c>
      <c r="V6443" t="b">
        <f t="shared" si="1016"/>
        <v>0</v>
      </c>
      <c r="W6443" t="b">
        <f t="shared" si="1017"/>
        <v>1</v>
      </c>
      <c r="X6443" t="b">
        <f t="shared" si="1018"/>
        <v>0</v>
      </c>
      <c r="Y6443" t="b">
        <f t="shared" si="1019"/>
        <v>0</v>
      </c>
      <c r="Z6443" t="b">
        <v>1</v>
      </c>
      <c r="AB6443" t="s">
        <v>16425</v>
      </c>
    </row>
    <row r="6444" spans="1:28" x14ac:dyDescent="0.25">
      <c r="A6444" t="s">
        <v>11199</v>
      </c>
      <c r="B6444">
        <v>0</v>
      </c>
      <c r="C6444">
        <v>0</v>
      </c>
      <c r="D6444" t="s">
        <v>11200</v>
      </c>
      <c r="E6444" t="s">
        <v>7</v>
      </c>
      <c r="F6444" t="s">
        <v>8</v>
      </c>
      <c r="G6444" t="b">
        <v>0</v>
      </c>
      <c r="H6444" t="s">
        <v>9</v>
      </c>
      <c r="I6444" t="s">
        <v>10</v>
      </c>
      <c r="J6444" t="s">
        <v>88</v>
      </c>
      <c r="K6444" t="s">
        <v>89</v>
      </c>
      <c r="L6444">
        <v>10</v>
      </c>
      <c r="M6444">
        <v>7</v>
      </c>
      <c r="N6444">
        <v>1</v>
      </c>
      <c r="P6444" t="b">
        <f t="shared" si="1010"/>
        <v>1</v>
      </c>
      <c r="Q6444" t="b">
        <f t="shared" si="1011"/>
        <v>1</v>
      </c>
      <c r="R6444" t="b">
        <f t="shared" si="1012"/>
        <v>1</v>
      </c>
      <c r="S6444" t="b">
        <f t="shared" si="1013"/>
        <v>0</v>
      </c>
      <c r="T6444" t="b">
        <f t="shared" si="1014"/>
        <v>0</v>
      </c>
      <c r="U6444" t="b">
        <f t="shared" si="1015"/>
        <v>1</v>
      </c>
      <c r="V6444" t="b">
        <f t="shared" si="1016"/>
        <v>0</v>
      </c>
      <c r="W6444" t="b">
        <f t="shared" si="1017"/>
        <v>0</v>
      </c>
      <c r="X6444" t="b">
        <f t="shared" si="1018"/>
        <v>1</v>
      </c>
      <c r="Y6444" t="b">
        <f t="shared" si="1019"/>
        <v>0</v>
      </c>
      <c r="Z6444" t="b">
        <v>1</v>
      </c>
      <c r="AB6444" t="s">
        <v>16429</v>
      </c>
    </row>
    <row r="6445" spans="1:28" x14ac:dyDescent="0.25">
      <c r="A6445" t="s">
        <v>9158</v>
      </c>
      <c r="B6445">
        <v>0</v>
      </c>
      <c r="C6445">
        <v>0</v>
      </c>
      <c r="D6445" t="s">
        <v>9159</v>
      </c>
      <c r="E6445" t="s">
        <v>7</v>
      </c>
      <c r="F6445" t="s">
        <v>8</v>
      </c>
      <c r="G6445" t="b">
        <v>0</v>
      </c>
      <c r="H6445" t="s">
        <v>9</v>
      </c>
      <c r="I6445" t="s">
        <v>10</v>
      </c>
      <c r="J6445" t="s">
        <v>88</v>
      </c>
      <c r="K6445" t="s">
        <v>89</v>
      </c>
      <c r="M6445">
        <v>4</v>
      </c>
      <c r="P6445" t="b">
        <f t="shared" si="1010"/>
        <v>0</v>
      </c>
      <c r="Q6445" t="b">
        <f t="shared" si="1011"/>
        <v>1</v>
      </c>
      <c r="R6445" t="b">
        <f t="shared" si="1012"/>
        <v>0</v>
      </c>
      <c r="S6445" t="b">
        <f t="shared" si="1013"/>
        <v>0</v>
      </c>
      <c r="T6445" t="b">
        <f t="shared" si="1014"/>
        <v>0</v>
      </c>
      <c r="U6445" t="b">
        <f t="shared" si="1015"/>
        <v>1</v>
      </c>
      <c r="V6445" t="b">
        <f t="shared" si="1016"/>
        <v>0</v>
      </c>
      <c r="W6445" t="b">
        <f t="shared" si="1017"/>
        <v>1</v>
      </c>
      <c r="X6445" t="b">
        <f t="shared" si="1018"/>
        <v>0</v>
      </c>
      <c r="Y6445" t="b">
        <f t="shared" si="1019"/>
        <v>0</v>
      </c>
      <c r="Z6445" t="b">
        <v>1</v>
      </c>
      <c r="AB6445" t="s">
        <v>16425</v>
      </c>
    </row>
    <row r="6446" spans="1:28" x14ac:dyDescent="0.25">
      <c r="A6446" t="s">
        <v>11691</v>
      </c>
      <c r="B6446">
        <v>0</v>
      </c>
      <c r="C6446">
        <v>0</v>
      </c>
      <c r="D6446" t="s">
        <v>11692</v>
      </c>
      <c r="E6446" t="s">
        <v>7</v>
      </c>
      <c r="F6446" t="s">
        <v>8</v>
      </c>
      <c r="G6446" t="b">
        <v>0</v>
      </c>
      <c r="H6446" t="s">
        <v>9</v>
      </c>
      <c r="I6446" t="s">
        <v>10</v>
      </c>
      <c r="J6446" t="s">
        <v>88</v>
      </c>
      <c r="K6446" t="s">
        <v>89</v>
      </c>
      <c r="L6446">
        <v>19</v>
      </c>
      <c r="M6446">
        <v>33</v>
      </c>
      <c r="N6446">
        <v>7</v>
      </c>
      <c r="O6446">
        <v>3</v>
      </c>
      <c r="P6446" t="b">
        <f t="shared" si="1010"/>
        <v>1</v>
      </c>
      <c r="Q6446" t="b">
        <f t="shared" si="1011"/>
        <v>1</v>
      </c>
      <c r="R6446" t="b">
        <f t="shared" si="1012"/>
        <v>1</v>
      </c>
      <c r="S6446" t="b">
        <f t="shared" si="1013"/>
        <v>1</v>
      </c>
      <c r="T6446" t="b">
        <f t="shared" si="1014"/>
        <v>0</v>
      </c>
      <c r="U6446" t="b">
        <f t="shared" si="1015"/>
        <v>1</v>
      </c>
      <c r="V6446" t="b">
        <f t="shared" si="1016"/>
        <v>0</v>
      </c>
      <c r="W6446" t="b">
        <f t="shared" si="1017"/>
        <v>0</v>
      </c>
      <c r="X6446" t="b">
        <f t="shared" si="1018"/>
        <v>0</v>
      </c>
      <c r="Y6446" t="b">
        <f t="shared" si="1019"/>
        <v>0</v>
      </c>
      <c r="Z6446" t="b">
        <v>1</v>
      </c>
      <c r="AB6446" t="s">
        <v>16426</v>
      </c>
    </row>
    <row r="6447" spans="1:28" x14ac:dyDescent="0.25">
      <c r="A6447" t="s">
        <v>9712</v>
      </c>
      <c r="B6447">
        <v>0</v>
      </c>
      <c r="C6447">
        <v>0</v>
      </c>
      <c r="D6447" t="s">
        <v>9713</v>
      </c>
      <c r="E6447" t="s">
        <v>7</v>
      </c>
      <c r="F6447" t="s">
        <v>8</v>
      </c>
      <c r="G6447" t="b">
        <v>0</v>
      </c>
      <c r="H6447" t="s">
        <v>9</v>
      </c>
      <c r="I6447" t="s">
        <v>10</v>
      </c>
      <c r="J6447" t="s">
        <v>88</v>
      </c>
      <c r="K6447" t="s">
        <v>89</v>
      </c>
      <c r="L6447">
        <v>3</v>
      </c>
      <c r="M6447">
        <v>23</v>
      </c>
      <c r="N6447">
        <v>4</v>
      </c>
      <c r="P6447" t="b">
        <f t="shared" si="1010"/>
        <v>1</v>
      </c>
      <c r="Q6447" t="b">
        <f t="shared" si="1011"/>
        <v>1</v>
      </c>
      <c r="R6447" t="b">
        <f t="shared" si="1012"/>
        <v>1</v>
      </c>
      <c r="S6447" t="b">
        <f t="shared" si="1013"/>
        <v>0</v>
      </c>
      <c r="T6447" t="b">
        <f t="shared" si="1014"/>
        <v>0</v>
      </c>
      <c r="U6447" t="b">
        <f t="shared" si="1015"/>
        <v>1</v>
      </c>
      <c r="V6447" t="b">
        <f t="shared" si="1016"/>
        <v>0</v>
      </c>
      <c r="W6447" t="b">
        <f t="shared" si="1017"/>
        <v>0</v>
      </c>
      <c r="X6447" t="b">
        <f t="shared" si="1018"/>
        <v>1</v>
      </c>
      <c r="Y6447" t="b">
        <f t="shared" si="1019"/>
        <v>0</v>
      </c>
      <c r="Z6447" t="b">
        <v>1</v>
      </c>
      <c r="AB6447" t="s">
        <v>16426</v>
      </c>
    </row>
    <row r="6448" spans="1:28" x14ac:dyDescent="0.25">
      <c r="A6448" t="s">
        <v>11203</v>
      </c>
      <c r="B6448">
        <v>0</v>
      </c>
      <c r="C6448">
        <v>0</v>
      </c>
      <c r="D6448" t="s">
        <v>11204</v>
      </c>
      <c r="E6448" t="s">
        <v>7</v>
      </c>
      <c r="F6448" t="s">
        <v>8</v>
      </c>
      <c r="G6448" t="b">
        <v>0</v>
      </c>
      <c r="H6448" t="s">
        <v>9</v>
      </c>
      <c r="I6448" t="s">
        <v>10</v>
      </c>
      <c r="J6448" t="s">
        <v>88</v>
      </c>
      <c r="K6448" t="s">
        <v>89</v>
      </c>
      <c r="L6448">
        <v>9</v>
      </c>
      <c r="M6448">
        <v>41</v>
      </c>
      <c r="N6448">
        <v>8</v>
      </c>
      <c r="P6448" t="b">
        <f t="shared" si="1010"/>
        <v>1</v>
      </c>
      <c r="Q6448" t="b">
        <f t="shared" si="1011"/>
        <v>1</v>
      </c>
      <c r="R6448" t="b">
        <f t="shared" si="1012"/>
        <v>1</v>
      </c>
      <c r="S6448" t="b">
        <f t="shared" si="1013"/>
        <v>0</v>
      </c>
      <c r="T6448" t="b">
        <f t="shared" si="1014"/>
        <v>0</v>
      </c>
      <c r="U6448" t="b">
        <f t="shared" si="1015"/>
        <v>1</v>
      </c>
      <c r="V6448" t="b">
        <f t="shared" si="1016"/>
        <v>0</v>
      </c>
      <c r="W6448" t="b">
        <f t="shared" si="1017"/>
        <v>0</v>
      </c>
      <c r="X6448" t="b">
        <f t="shared" si="1018"/>
        <v>1</v>
      </c>
      <c r="Y6448" t="b">
        <f t="shared" si="1019"/>
        <v>0</v>
      </c>
      <c r="Z6448" t="b">
        <v>1</v>
      </c>
      <c r="AB6448" t="s">
        <v>16426</v>
      </c>
    </row>
    <row r="6449" spans="1:28" x14ac:dyDescent="0.25">
      <c r="A6449" t="s">
        <v>11693</v>
      </c>
      <c r="B6449">
        <v>0</v>
      </c>
      <c r="C6449">
        <v>0</v>
      </c>
      <c r="D6449" t="s">
        <v>11694</v>
      </c>
      <c r="E6449" t="s">
        <v>7</v>
      </c>
      <c r="F6449" t="s">
        <v>8</v>
      </c>
      <c r="G6449" t="b">
        <v>0</v>
      </c>
      <c r="H6449" t="s">
        <v>9</v>
      </c>
      <c r="I6449" t="s">
        <v>10</v>
      </c>
      <c r="J6449" t="s">
        <v>88</v>
      </c>
      <c r="K6449" t="s">
        <v>89</v>
      </c>
      <c r="L6449">
        <v>14</v>
      </c>
      <c r="M6449">
        <v>17</v>
      </c>
      <c r="N6449">
        <v>5</v>
      </c>
      <c r="O6449">
        <v>1</v>
      </c>
      <c r="P6449" t="b">
        <f t="shared" si="1010"/>
        <v>1</v>
      </c>
      <c r="Q6449" t="b">
        <f t="shared" si="1011"/>
        <v>1</v>
      </c>
      <c r="R6449" t="b">
        <f t="shared" si="1012"/>
        <v>1</v>
      </c>
      <c r="S6449" t="b">
        <f t="shared" si="1013"/>
        <v>1</v>
      </c>
      <c r="T6449" t="b">
        <f t="shared" si="1014"/>
        <v>0</v>
      </c>
      <c r="U6449" t="b">
        <f t="shared" si="1015"/>
        <v>1</v>
      </c>
      <c r="V6449" t="b">
        <f t="shared" si="1016"/>
        <v>0</v>
      </c>
      <c r="W6449" t="b">
        <f t="shared" si="1017"/>
        <v>0</v>
      </c>
      <c r="X6449" t="b">
        <f t="shared" si="1018"/>
        <v>0</v>
      </c>
      <c r="Y6449" t="b">
        <f t="shared" si="1019"/>
        <v>0</v>
      </c>
      <c r="Z6449" t="b">
        <v>1</v>
      </c>
      <c r="AB6449" t="s">
        <v>16429</v>
      </c>
    </row>
    <row r="6450" spans="1:28" x14ac:dyDescent="0.25">
      <c r="A6450" t="s">
        <v>11695</v>
      </c>
      <c r="B6450">
        <v>0</v>
      </c>
      <c r="C6450">
        <v>0</v>
      </c>
      <c r="D6450" t="s">
        <v>11696</v>
      </c>
      <c r="E6450" t="s">
        <v>7</v>
      </c>
      <c r="F6450" t="s">
        <v>8</v>
      </c>
      <c r="G6450" t="b">
        <v>0</v>
      </c>
      <c r="H6450" t="s">
        <v>9</v>
      </c>
      <c r="I6450" t="s">
        <v>10</v>
      </c>
      <c r="J6450" t="s">
        <v>88</v>
      </c>
      <c r="K6450" t="s">
        <v>89</v>
      </c>
      <c r="L6450">
        <v>1</v>
      </c>
      <c r="P6450" t="b">
        <f t="shared" si="1010"/>
        <v>1</v>
      </c>
      <c r="Q6450" t="b">
        <f t="shared" si="1011"/>
        <v>0</v>
      </c>
      <c r="R6450" t="b">
        <f t="shared" si="1012"/>
        <v>0</v>
      </c>
      <c r="S6450" t="b">
        <f t="shared" si="1013"/>
        <v>0</v>
      </c>
      <c r="T6450" t="b">
        <f t="shared" si="1014"/>
        <v>0</v>
      </c>
      <c r="U6450" t="b">
        <f t="shared" si="1015"/>
        <v>1</v>
      </c>
      <c r="V6450" t="b">
        <f t="shared" si="1016"/>
        <v>1</v>
      </c>
      <c r="W6450" t="b">
        <f t="shared" si="1017"/>
        <v>0</v>
      </c>
      <c r="X6450" t="b">
        <f t="shared" si="1018"/>
        <v>0</v>
      </c>
      <c r="Y6450" t="b">
        <f t="shared" si="1019"/>
        <v>0</v>
      </c>
      <c r="Z6450" t="b">
        <v>0</v>
      </c>
      <c r="AA6450" t="s">
        <v>16424</v>
      </c>
      <c r="AB6450" t="s">
        <v>16425</v>
      </c>
    </row>
    <row r="6451" spans="1:28" x14ac:dyDescent="0.25">
      <c r="A6451" t="s">
        <v>15541</v>
      </c>
      <c r="B6451">
        <v>0</v>
      </c>
      <c r="C6451">
        <v>0</v>
      </c>
      <c r="D6451" t="s">
        <v>15542</v>
      </c>
      <c r="E6451" t="s">
        <v>15</v>
      </c>
      <c r="F6451" t="s">
        <v>8</v>
      </c>
      <c r="G6451" t="b">
        <v>0</v>
      </c>
      <c r="H6451" t="s">
        <v>16</v>
      </c>
      <c r="I6451" t="s">
        <v>47</v>
      </c>
      <c r="J6451" t="s">
        <v>76</v>
      </c>
      <c r="K6451" t="s">
        <v>3915</v>
      </c>
      <c r="M6451">
        <v>3</v>
      </c>
      <c r="P6451" t="b">
        <f t="shared" si="1010"/>
        <v>0</v>
      </c>
      <c r="Q6451" t="b">
        <f t="shared" si="1011"/>
        <v>1</v>
      </c>
      <c r="R6451" t="b">
        <f t="shared" si="1012"/>
        <v>0</v>
      </c>
      <c r="S6451" t="b">
        <f t="shared" si="1013"/>
        <v>0</v>
      </c>
      <c r="T6451" t="b">
        <f t="shared" si="1014"/>
        <v>0</v>
      </c>
      <c r="U6451" t="b">
        <f t="shared" si="1015"/>
        <v>1</v>
      </c>
      <c r="V6451" t="b">
        <f t="shared" si="1016"/>
        <v>0</v>
      </c>
      <c r="W6451" t="b">
        <f t="shared" si="1017"/>
        <v>1</v>
      </c>
      <c r="X6451" t="b">
        <f t="shared" si="1018"/>
        <v>0</v>
      </c>
      <c r="Y6451" t="b">
        <f t="shared" si="1019"/>
        <v>0</v>
      </c>
      <c r="Z6451" t="b">
        <v>0</v>
      </c>
    </row>
    <row r="6452" spans="1:28" x14ac:dyDescent="0.25">
      <c r="A6452" t="s">
        <v>10606</v>
      </c>
      <c r="B6452">
        <v>0</v>
      </c>
      <c r="C6452">
        <v>0</v>
      </c>
      <c r="D6452" t="s">
        <v>10607</v>
      </c>
      <c r="E6452" t="s">
        <v>15</v>
      </c>
      <c r="F6452" t="s">
        <v>8</v>
      </c>
      <c r="G6452" t="b">
        <v>0</v>
      </c>
      <c r="H6452" t="s">
        <v>16</v>
      </c>
      <c r="I6452" t="s">
        <v>17</v>
      </c>
      <c r="J6452" t="s">
        <v>105</v>
      </c>
      <c r="K6452" t="s">
        <v>507</v>
      </c>
      <c r="L6452">
        <v>5</v>
      </c>
      <c r="M6452">
        <v>4</v>
      </c>
      <c r="P6452" t="b">
        <f t="shared" si="1010"/>
        <v>1</v>
      </c>
      <c r="Q6452" t="b">
        <f t="shared" si="1011"/>
        <v>1</v>
      </c>
      <c r="R6452" t="b">
        <f t="shared" si="1012"/>
        <v>0</v>
      </c>
      <c r="S6452" t="b">
        <f t="shared" si="1013"/>
        <v>0</v>
      </c>
      <c r="T6452" t="b">
        <f t="shared" si="1014"/>
        <v>0</v>
      </c>
      <c r="U6452" t="b">
        <f t="shared" si="1015"/>
        <v>1</v>
      </c>
      <c r="V6452" t="b">
        <f t="shared" si="1016"/>
        <v>0</v>
      </c>
      <c r="W6452" t="b">
        <f t="shared" si="1017"/>
        <v>1</v>
      </c>
      <c r="X6452" t="b">
        <f t="shared" si="1018"/>
        <v>0</v>
      </c>
      <c r="Y6452" t="b">
        <f t="shared" si="1019"/>
        <v>0</v>
      </c>
      <c r="Z6452" t="b">
        <v>0</v>
      </c>
    </row>
    <row r="6453" spans="1:28" x14ac:dyDescent="0.25">
      <c r="A6453" t="s">
        <v>2955</v>
      </c>
      <c r="B6453">
        <v>0</v>
      </c>
      <c r="C6453">
        <v>0</v>
      </c>
      <c r="D6453" t="s">
        <v>2956</v>
      </c>
      <c r="E6453" t="s">
        <v>15</v>
      </c>
      <c r="F6453" t="s">
        <v>8</v>
      </c>
      <c r="G6453" t="b">
        <v>0</v>
      </c>
      <c r="H6453" t="s">
        <v>9</v>
      </c>
      <c r="I6453" t="s">
        <v>10</v>
      </c>
      <c r="J6453" t="s">
        <v>28</v>
      </c>
      <c r="K6453" t="s">
        <v>2957</v>
      </c>
      <c r="L6453">
        <v>9</v>
      </c>
      <c r="M6453">
        <v>6</v>
      </c>
      <c r="N6453">
        <v>4</v>
      </c>
      <c r="P6453" t="b">
        <f t="shared" si="1010"/>
        <v>1</v>
      </c>
      <c r="Q6453" t="b">
        <f t="shared" si="1011"/>
        <v>1</v>
      </c>
      <c r="R6453" t="b">
        <f t="shared" si="1012"/>
        <v>1</v>
      </c>
      <c r="S6453" t="b">
        <f t="shared" si="1013"/>
        <v>0</v>
      </c>
      <c r="T6453" t="b">
        <f t="shared" si="1014"/>
        <v>0</v>
      </c>
      <c r="U6453" t="b">
        <f t="shared" si="1015"/>
        <v>1</v>
      </c>
      <c r="V6453" t="b">
        <f t="shared" si="1016"/>
        <v>0</v>
      </c>
      <c r="W6453" t="b">
        <f t="shared" si="1017"/>
        <v>0</v>
      </c>
      <c r="X6453" t="b">
        <f t="shared" si="1018"/>
        <v>1</v>
      </c>
      <c r="Y6453" t="b">
        <f t="shared" si="1019"/>
        <v>0</v>
      </c>
      <c r="Z6453" t="b">
        <v>1</v>
      </c>
    </row>
    <row r="6454" spans="1:28" x14ac:dyDescent="0.25">
      <c r="A6454" t="s">
        <v>8556</v>
      </c>
      <c r="B6454">
        <v>0</v>
      </c>
      <c r="C6454">
        <v>0</v>
      </c>
      <c r="D6454" t="s">
        <v>8557</v>
      </c>
      <c r="E6454" t="s">
        <v>52</v>
      </c>
      <c r="F6454" t="s">
        <v>8</v>
      </c>
      <c r="G6454" t="b">
        <v>0</v>
      </c>
      <c r="H6454" t="s">
        <v>16</v>
      </c>
      <c r="I6454" t="s">
        <v>226</v>
      </c>
      <c r="J6454" t="s">
        <v>227</v>
      </c>
      <c r="K6454" t="s">
        <v>387</v>
      </c>
      <c r="P6454" t="b">
        <f t="shared" si="1010"/>
        <v>0</v>
      </c>
      <c r="Q6454" t="b">
        <f t="shared" si="1011"/>
        <v>0</v>
      </c>
      <c r="R6454" t="b">
        <f t="shared" si="1012"/>
        <v>0</v>
      </c>
      <c r="S6454" t="b">
        <f t="shared" si="1013"/>
        <v>0</v>
      </c>
      <c r="T6454" t="b">
        <f t="shared" si="1014"/>
        <v>1</v>
      </c>
      <c r="U6454" t="b">
        <f t="shared" si="1015"/>
        <v>0</v>
      </c>
      <c r="V6454" t="b">
        <f t="shared" si="1016"/>
        <v>0</v>
      </c>
      <c r="W6454" t="b">
        <f t="shared" si="1017"/>
        <v>0</v>
      </c>
      <c r="X6454" t="b">
        <f t="shared" si="1018"/>
        <v>0</v>
      </c>
      <c r="Y6454" t="b">
        <f t="shared" si="1019"/>
        <v>0</v>
      </c>
      <c r="Z6454" t="b">
        <v>0</v>
      </c>
    </row>
    <row r="6455" spans="1:28" x14ac:dyDescent="0.25">
      <c r="A6455" t="s">
        <v>5009</v>
      </c>
      <c r="B6455">
        <v>0</v>
      </c>
      <c r="C6455">
        <v>0</v>
      </c>
      <c r="D6455" t="s">
        <v>5010</v>
      </c>
      <c r="E6455" t="s">
        <v>15</v>
      </c>
      <c r="F6455" t="s">
        <v>8</v>
      </c>
      <c r="G6455" t="b">
        <v>0</v>
      </c>
      <c r="H6455" t="s">
        <v>16</v>
      </c>
      <c r="I6455" t="s">
        <v>226</v>
      </c>
      <c r="J6455" t="s">
        <v>227</v>
      </c>
      <c r="K6455" t="s">
        <v>387</v>
      </c>
      <c r="P6455" t="b">
        <f t="shared" si="1010"/>
        <v>0</v>
      </c>
      <c r="Q6455" t="b">
        <f t="shared" si="1011"/>
        <v>0</v>
      </c>
      <c r="R6455" t="b">
        <f t="shared" si="1012"/>
        <v>0</v>
      </c>
      <c r="S6455" t="b">
        <f t="shared" si="1013"/>
        <v>0</v>
      </c>
      <c r="T6455" t="b">
        <f t="shared" si="1014"/>
        <v>1</v>
      </c>
      <c r="U6455" t="b">
        <f t="shared" si="1015"/>
        <v>0</v>
      </c>
      <c r="V6455" t="b">
        <f t="shared" si="1016"/>
        <v>0</v>
      </c>
      <c r="W6455" t="b">
        <f t="shared" si="1017"/>
        <v>0</v>
      </c>
      <c r="X6455" t="b">
        <f t="shared" si="1018"/>
        <v>0</v>
      </c>
      <c r="Y6455" t="b">
        <f t="shared" si="1019"/>
        <v>0</v>
      </c>
      <c r="Z6455" t="b">
        <v>1</v>
      </c>
    </row>
    <row r="6456" spans="1:28" x14ac:dyDescent="0.25">
      <c r="A6456" t="s">
        <v>6725</v>
      </c>
      <c r="B6456">
        <v>0</v>
      </c>
      <c r="C6456">
        <v>0</v>
      </c>
      <c r="D6456" t="s">
        <v>6726</v>
      </c>
      <c r="E6456" t="s">
        <v>52</v>
      </c>
      <c r="F6456" t="s">
        <v>8</v>
      </c>
      <c r="G6456" t="b">
        <v>0</v>
      </c>
      <c r="H6456" t="s">
        <v>16</v>
      </c>
      <c r="I6456" t="s">
        <v>226</v>
      </c>
      <c r="J6456" t="s">
        <v>227</v>
      </c>
      <c r="K6456" t="s">
        <v>387</v>
      </c>
      <c r="P6456" t="b">
        <f t="shared" si="1010"/>
        <v>0</v>
      </c>
      <c r="Q6456" t="b">
        <f t="shared" si="1011"/>
        <v>0</v>
      </c>
      <c r="R6456" t="b">
        <f t="shared" si="1012"/>
        <v>0</v>
      </c>
      <c r="S6456" t="b">
        <f t="shared" si="1013"/>
        <v>0</v>
      </c>
      <c r="T6456" t="b">
        <f t="shared" si="1014"/>
        <v>1</v>
      </c>
      <c r="U6456" t="b">
        <f t="shared" si="1015"/>
        <v>0</v>
      </c>
      <c r="V6456" t="b">
        <f t="shared" si="1016"/>
        <v>0</v>
      </c>
      <c r="W6456" t="b">
        <f t="shared" si="1017"/>
        <v>0</v>
      </c>
      <c r="X6456" t="b">
        <f t="shared" si="1018"/>
        <v>0</v>
      </c>
      <c r="Y6456" t="b">
        <f t="shared" si="1019"/>
        <v>0</v>
      </c>
      <c r="Z6456" t="b">
        <v>0</v>
      </c>
    </row>
    <row r="6457" spans="1:28" x14ac:dyDescent="0.25">
      <c r="A6457" t="s">
        <v>8763</v>
      </c>
      <c r="B6457">
        <v>0</v>
      </c>
      <c r="C6457">
        <v>0</v>
      </c>
      <c r="D6457" t="s">
        <v>8764</v>
      </c>
      <c r="E6457" t="s">
        <v>52</v>
      </c>
      <c r="F6457" t="s">
        <v>8</v>
      </c>
      <c r="G6457" t="b">
        <v>0</v>
      </c>
      <c r="H6457" t="s">
        <v>16</v>
      </c>
      <c r="I6457" t="s">
        <v>226</v>
      </c>
      <c r="J6457" t="s">
        <v>227</v>
      </c>
      <c r="K6457" t="s">
        <v>3986</v>
      </c>
      <c r="P6457" t="b">
        <f t="shared" si="1010"/>
        <v>0</v>
      </c>
      <c r="Q6457" t="b">
        <f t="shared" si="1011"/>
        <v>0</v>
      </c>
      <c r="R6457" t="b">
        <f t="shared" si="1012"/>
        <v>0</v>
      </c>
      <c r="S6457" t="b">
        <f t="shared" si="1013"/>
        <v>0</v>
      </c>
      <c r="T6457" t="b">
        <f t="shared" si="1014"/>
        <v>1</v>
      </c>
      <c r="U6457" t="b">
        <f t="shared" si="1015"/>
        <v>0</v>
      </c>
      <c r="V6457" t="b">
        <f t="shared" si="1016"/>
        <v>0</v>
      </c>
      <c r="W6457" t="b">
        <f t="shared" si="1017"/>
        <v>0</v>
      </c>
      <c r="X6457" t="b">
        <f t="shared" si="1018"/>
        <v>0</v>
      </c>
      <c r="Y6457" t="b">
        <f t="shared" si="1019"/>
        <v>0</v>
      </c>
      <c r="Z6457" t="b">
        <v>0</v>
      </c>
    </row>
    <row r="6458" spans="1:28" x14ac:dyDescent="0.25">
      <c r="A6458" t="s">
        <v>6945</v>
      </c>
      <c r="B6458">
        <v>0</v>
      </c>
      <c r="C6458">
        <v>0</v>
      </c>
      <c r="D6458" t="s">
        <v>6946</v>
      </c>
      <c r="E6458" t="s">
        <v>52</v>
      </c>
      <c r="F6458" t="s">
        <v>8</v>
      </c>
      <c r="G6458" t="b">
        <v>0</v>
      </c>
      <c r="H6458" t="s">
        <v>16</v>
      </c>
      <c r="I6458" t="s">
        <v>226</v>
      </c>
      <c r="J6458" t="s">
        <v>227</v>
      </c>
      <c r="K6458" t="s">
        <v>6947</v>
      </c>
      <c r="P6458" t="b">
        <f t="shared" si="1010"/>
        <v>0</v>
      </c>
      <c r="Q6458" t="b">
        <f t="shared" si="1011"/>
        <v>0</v>
      </c>
      <c r="R6458" t="b">
        <f t="shared" si="1012"/>
        <v>0</v>
      </c>
      <c r="S6458" t="b">
        <f t="shared" si="1013"/>
        <v>0</v>
      </c>
      <c r="T6458" t="b">
        <f t="shared" si="1014"/>
        <v>1</v>
      </c>
      <c r="U6458" t="b">
        <f t="shared" si="1015"/>
        <v>0</v>
      </c>
      <c r="V6458" t="b">
        <f t="shared" si="1016"/>
        <v>0</v>
      </c>
      <c r="W6458" t="b">
        <f t="shared" si="1017"/>
        <v>0</v>
      </c>
      <c r="X6458" t="b">
        <f t="shared" si="1018"/>
        <v>0</v>
      </c>
      <c r="Y6458" t="b">
        <f t="shared" si="1019"/>
        <v>0</v>
      </c>
      <c r="Z6458" t="b">
        <v>0</v>
      </c>
    </row>
    <row r="6459" spans="1:28" x14ac:dyDescent="0.25">
      <c r="A6459" t="s">
        <v>4449</v>
      </c>
      <c r="B6459">
        <v>0</v>
      </c>
      <c r="C6459">
        <v>0</v>
      </c>
      <c r="D6459" t="s">
        <v>4450</v>
      </c>
      <c r="E6459" t="s">
        <v>37</v>
      </c>
      <c r="F6459" t="s">
        <v>8</v>
      </c>
      <c r="G6459" t="b">
        <v>0</v>
      </c>
      <c r="H6459" t="s">
        <v>16</v>
      </c>
      <c r="I6459" t="s">
        <v>32</v>
      </c>
      <c r="J6459" t="s">
        <v>33</v>
      </c>
      <c r="K6459" t="s">
        <v>214</v>
      </c>
      <c r="L6459">
        <v>2</v>
      </c>
      <c r="M6459">
        <v>1</v>
      </c>
      <c r="O6459">
        <v>1</v>
      </c>
      <c r="P6459" t="b">
        <f t="shared" si="1010"/>
        <v>1</v>
      </c>
      <c r="Q6459" t="b">
        <f t="shared" si="1011"/>
        <v>1</v>
      </c>
      <c r="R6459" t="b">
        <f t="shared" si="1012"/>
        <v>0</v>
      </c>
      <c r="S6459" t="b">
        <f t="shared" si="1013"/>
        <v>1</v>
      </c>
      <c r="T6459" t="b">
        <f t="shared" si="1014"/>
        <v>0</v>
      </c>
      <c r="U6459" t="b">
        <f t="shared" si="1015"/>
        <v>1</v>
      </c>
      <c r="V6459" t="b">
        <f t="shared" si="1016"/>
        <v>0</v>
      </c>
      <c r="W6459" t="b">
        <f t="shared" si="1017"/>
        <v>0</v>
      </c>
      <c r="X6459" t="b">
        <f t="shared" si="1018"/>
        <v>0</v>
      </c>
      <c r="Y6459" t="b">
        <f t="shared" si="1019"/>
        <v>0</v>
      </c>
      <c r="Z6459" t="b">
        <v>0</v>
      </c>
    </row>
    <row r="6460" spans="1:28" x14ac:dyDescent="0.25">
      <c r="A6460" t="s">
        <v>4105</v>
      </c>
      <c r="B6460">
        <v>0</v>
      </c>
      <c r="C6460">
        <v>0</v>
      </c>
      <c r="D6460" t="s">
        <v>4106</v>
      </c>
      <c r="E6460" t="s">
        <v>37</v>
      </c>
      <c r="F6460" t="s">
        <v>8</v>
      </c>
      <c r="G6460" t="b">
        <v>0</v>
      </c>
      <c r="H6460" t="s">
        <v>16</v>
      </c>
      <c r="I6460" t="s">
        <v>32</v>
      </c>
      <c r="J6460" t="s">
        <v>33</v>
      </c>
      <c r="K6460" t="s">
        <v>214</v>
      </c>
      <c r="L6460">
        <v>1</v>
      </c>
      <c r="P6460" t="b">
        <f t="shared" si="1010"/>
        <v>1</v>
      </c>
      <c r="Q6460" t="b">
        <f t="shared" si="1011"/>
        <v>0</v>
      </c>
      <c r="R6460" t="b">
        <f t="shared" si="1012"/>
        <v>0</v>
      </c>
      <c r="S6460" t="b">
        <f t="shared" si="1013"/>
        <v>0</v>
      </c>
      <c r="T6460" t="b">
        <f t="shared" si="1014"/>
        <v>0</v>
      </c>
      <c r="U6460" t="b">
        <f t="shared" si="1015"/>
        <v>1</v>
      </c>
      <c r="V6460" t="b">
        <f t="shared" si="1016"/>
        <v>1</v>
      </c>
      <c r="W6460" t="b">
        <f t="shared" si="1017"/>
        <v>0</v>
      </c>
      <c r="X6460" t="b">
        <f t="shared" si="1018"/>
        <v>0</v>
      </c>
      <c r="Y6460" t="b">
        <f t="shared" si="1019"/>
        <v>0</v>
      </c>
      <c r="Z6460" t="b">
        <v>0</v>
      </c>
    </row>
    <row r="6461" spans="1:28" x14ac:dyDescent="0.25">
      <c r="A6461" t="s">
        <v>4111</v>
      </c>
      <c r="B6461">
        <v>0</v>
      </c>
      <c r="C6461">
        <v>0</v>
      </c>
      <c r="D6461" t="s">
        <v>4112</v>
      </c>
      <c r="E6461" t="s">
        <v>37</v>
      </c>
      <c r="F6461" t="s">
        <v>8</v>
      </c>
      <c r="G6461" t="b">
        <v>0</v>
      </c>
      <c r="H6461" t="s">
        <v>16</v>
      </c>
      <c r="I6461" t="s">
        <v>32</v>
      </c>
      <c r="J6461" t="s">
        <v>33</v>
      </c>
      <c r="K6461" t="s">
        <v>214</v>
      </c>
      <c r="M6461">
        <v>2</v>
      </c>
      <c r="P6461" t="b">
        <f t="shared" si="1010"/>
        <v>0</v>
      </c>
      <c r="Q6461" t="b">
        <f t="shared" si="1011"/>
        <v>1</v>
      </c>
      <c r="R6461" t="b">
        <f t="shared" si="1012"/>
        <v>0</v>
      </c>
      <c r="S6461" t="b">
        <f t="shared" si="1013"/>
        <v>0</v>
      </c>
      <c r="T6461" t="b">
        <f t="shared" si="1014"/>
        <v>0</v>
      </c>
      <c r="U6461" t="b">
        <f t="shared" si="1015"/>
        <v>1</v>
      </c>
      <c r="V6461" t="b">
        <f t="shared" si="1016"/>
        <v>0</v>
      </c>
      <c r="W6461" t="b">
        <f t="shared" si="1017"/>
        <v>1</v>
      </c>
      <c r="X6461" t="b">
        <f t="shared" si="1018"/>
        <v>0</v>
      </c>
      <c r="Y6461" t="b">
        <f t="shared" si="1019"/>
        <v>0</v>
      </c>
      <c r="Z6461" t="b">
        <v>0</v>
      </c>
    </row>
    <row r="6462" spans="1:28" x14ac:dyDescent="0.25">
      <c r="A6462" t="s">
        <v>4672</v>
      </c>
      <c r="B6462">
        <v>0</v>
      </c>
      <c r="C6462">
        <v>0</v>
      </c>
      <c r="D6462" t="s">
        <v>4673</v>
      </c>
      <c r="E6462" t="s">
        <v>37</v>
      </c>
      <c r="F6462" t="s">
        <v>8</v>
      </c>
      <c r="G6462" t="b">
        <v>0</v>
      </c>
      <c r="H6462" t="s">
        <v>16</v>
      </c>
      <c r="I6462" t="s">
        <v>32</v>
      </c>
      <c r="J6462" t="s">
        <v>33</v>
      </c>
      <c r="K6462" t="s">
        <v>214</v>
      </c>
      <c r="L6462">
        <v>1</v>
      </c>
      <c r="O6462">
        <v>3</v>
      </c>
      <c r="P6462" t="b">
        <f t="shared" si="1010"/>
        <v>1</v>
      </c>
      <c r="Q6462" t="b">
        <f t="shared" si="1011"/>
        <v>0</v>
      </c>
      <c r="R6462" t="b">
        <f t="shared" si="1012"/>
        <v>0</v>
      </c>
      <c r="S6462" t="b">
        <f t="shared" si="1013"/>
        <v>1</v>
      </c>
      <c r="T6462" t="b">
        <f t="shared" si="1014"/>
        <v>0</v>
      </c>
      <c r="U6462" t="b">
        <f t="shared" si="1015"/>
        <v>1</v>
      </c>
      <c r="V6462" t="b">
        <f t="shared" si="1016"/>
        <v>0</v>
      </c>
      <c r="W6462" t="b">
        <f t="shared" si="1017"/>
        <v>0</v>
      </c>
      <c r="X6462" t="b">
        <f t="shared" si="1018"/>
        <v>0</v>
      </c>
      <c r="Y6462" t="b">
        <f t="shared" si="1019"/>
        <v>1</v>
      </c>
      <c r="Z6462" t="b">
        <v>0</v>
      </c>
    </row>
    <row r="6463" spans="1:28" x14ac:dyDescent="0.25">
      <c r="A6463" t="s">
        <v>8749</v>
      </c>
      <c r="B6463">
        <v>0</v>
      </c>
      <c r="C6463">
        <v>0</v>
      </c>
      <c r="D6463" t="s">
        <v>8750</v>
      </c>
      <c r="E6463" t="s">
        <v>37</v>
      </c>
      <c r="F6463" t="s">
        <v>8</v>
      </c>
      <c r="G6463" t="b">
        <v>0</v>
      </c>
      <c r="H6463" t="s">
        <v>16</v>
      </c>
      <c r="I6463" t="s">
        <v>32</v>
      </c>
      <c r="J6463" t="s">
        <v>33</v>
      </c>
      <c r="K6463" t="s">
        <v>214</v>
      </c>
      <c r="L6463">
        <v>1</v>
      </c>
      <c r="P6463" t="b">
        <f t="shared" si="1010"/>
        <v>1</v>
      </c>
      <c r="Q6463" t="b">
        <f t="shared" si="1011"/>
        <v>0</v>
      </c>
      <c r="R6463" t="b">
        <f t="shared" si="1012"/>
        <v>0</v>
      </c>
      <c r="S6463" t="b">
        <f t="shared" si="1013"/>
        <v>0</v>
      </c>
      <c r="T6463" t="b">
        <f t="shared" si="1014"/>
        <v>0</v>
      </c>
      <c r="U6463" t="b">
        <f t="shared" si="1015"/>
        <v>1</v>
      </c>
      <c r="V6463" t="b">
        <f t="shared" si="1016"/>
        <v>1</v>
      </c>
      <c r="W6463" t="b">
        <f t="shared" si="1017"/>
        <v>0</v>
      </c>
      <c r="X6463" t="b">
        <f t="shared" si="1018"/>
        <v>0</v>
      </c>
      <c r="Y6463" t="b">
        <f t="shared" si="1019"/>
        <v>0</v>
      </c>
      <c r="Z6463" t="b">
        <v>0</v>
      </c>
    </row>
    <row r="6464" spans="1:28" x14ac:dyDescent="0.25">
      <c r="A6464" t="s">
        <v>4135</v>
      </c>
      <c r="B6464">
        <v>0</v>
      </c>
      <c r="C6464">
        <v>0</v>
      </c>
      <c r="D6464" t="s">
        <v>4136</v>
      </c>
      <c r="E6464" t="s">
        <v>37</v>
      </c>
      <c r="F6464" t="s">
        <v>8</v>
      </c>
      <c r="G6464" t="b">
        <v>0</v>
      </c>
      <c r="H6464" t="s">
        <v>16</v>
      </c>
      <c r="I6464" t="s">
        <v>32</v>
      </c>
      <c r="J6464" t="s">
        <v>33</v>
      </c>
      <c r="K6464" t="s">
        <v>214</v>
      </c>
      <c r="P6464" t="b">
        <f t="shared" si="1010"/>
        <v>0</v>
      </c>
      <c r="Q6464" t="b">
        <f t="shared" si="1011"/>
        <v>0</v>
      </c>
      <c r="R6464" t="b">
        <f t="shared" si="1012"/>
        <v>0</v>
      </c>
      <c r="S6464" t="b">
        <f t="shared" si="1013"/>
        <v>0</v>
      </c>
      <c r="T6464" t="b">
        <f t="shared" si="1014"/>
        <v>1</v>
      </c>
      <c r="U6464" t="b">
        <f t="shared" si="1015"/>
        <v>0</v>
      </c>
      <c r="V6464" t="b">
        <f t="shared" si="1016"/>
        <v>0</v>
      </c>
      <c r="W6464" t="b">
        <f t="shared" si="1017"/>
        <v>0</v>
      </c>
      <c r="X6464" t="b">
        <f t="shared" si="1018"/>
        <v>0</v>
      </c>
      <c r="Y6464" t="b">
        <f t="shared" si="1019"/>
        <v>0</v>
      </c>
      <c r="Z6464" t="b">
        <v>0</v>
      </c>
    </row>
    <row r="6465" spans="1:27" x14ac:dyDescent="0.25">
      <c r="A6465" t="s">
        <v>5027</v>
      </c>
      <c r="B6465">
        <v>0</v>
      </c>
      <c r="C6465">
        <v>0</v>
      </c>
      <c r="D6465" t="s">
        <v>5028</v>
      </c>
      <c r="E6465" t="s">
        <v>37</v>
      </c>
      <c r="F6465" t="s">
        <v>8</v>
      </c>
      <c r="G6465" t="b">
        <v>0</v>
      </c>
      <c r="H6465" t="s">
        <v>16</v>
      </c>
      <c r="I6465" t="s">
        <v>32</v>
      </c>
      <c r="J6465" t="s">
        <v>33</v>
      </c>
      <c r="K6465" t="s">
        <v>214</v>
      </c>
      <c r="L6465">
        <v>2</v>
      </c>
      <c r="M6465">
        <v>2</v>
      </c>
      <c r="O6465">
        <v>1</v>
      </c>
      <c r="P6465" t="b">
        <f t="shared" si="1010"/>
        <v>1</v>
      </c>
      <c r="Q6465" t="b">
        <f t="shared" si="1011"/>
        <v>1</v>
      </c>
      <c r="R6465" t="b">
        <f t="shared" si="1012"/>
        <v>0</v>
      </c>
      <c r="S6465" t="b">
        <f t="shared" si="1013"/>
        <v>1</v>
      </c>
      <c r="T6465" t="b">
        <f t="shared" si="1014"/>
        <v>0</v>
      </c>
      <c r="U6465" t="b">
        <f t="shared" si="1015"/>
        <v>1</v>
      </c>
      <c r="V6465" t="b">
        <f t="shared" si="1016"/>
        <v>0</v>
      </c>
      <c r="W6465" t="b">
        <f t="shared" si="1017"/>
        <v>0</v>
      </c>
      <c r="X6465" t="b">
        <f t="shared" si="1018"/>
        <v>0</v>
      </c>
      <c r="Y6465" t="b">
        <f t="shared" si="1019"/>
        <v>0</v>
      </c>
      <c r="Z6465" t="b">
        <v>0</v>
      </c>
    </row>
    <row r="6466" spans="1:27" x14ac:dyDescent="0.25">
      <c r="A6466" t="s">
        <v>4691</v>
      </c>
      <c r="B6466">
        <v>0</v>
      </c>
      <c r="C6466">
        <v>0</v>
      </c>
      <c r="D6466" t="s">
        <v>4692</v>
      </c>
      <c r="E6466" t="s">
        <v>37</v>
      </c>
      <c r="F6466" t="s">
        <v>8</v>
      </c>
      <c r="G6466" t="b">
        <v>0</v>
      </c>
      <c r="H6466" t="s">
        <v>16</v>
      </c>
      <c r="I6466" t="s">
        <v>32</v>
      </c>
      <c r="J6466" t="s">
        <v>33</v>
      </c>
      <c r="K6466" t="s">
        <v>214</v>
      </c>
      <c r="P6466" t="b">
        <f t="shared" si="1010"/>
        <v>0</v>
      </c>
      <c r="Q6466" t="b">
        <f t="shared" si="1011"/>
        <v>0</v>
      </c>
      <c r="R6466" t="b">
        <f t="shared" si="1012"/>
        <v>0</v>
      </c>
      <c r="S6466" t="b">
        <f t="shared" si="1013"/>
        <v>0</v>
      </c>
      <c r="T6466" t="b">
        <f t="shared" si="1014"/>
        <v>1</v>
      </c>
      <c r="U6466" t="b">
        <f t="shared" si="1015"/>
        <v>0</v>
      </c>
      <c r="V6466" t="b">
        <f t="shared" si="1016"/>
        <v>0</v>
      </c>
      <c r="W6466" t="b">
        <f t="shared" si="1017"/>
        <v>0</v>
      </c>
      <c r="X6466" t="b">
        <f t="shared" si="1018"/>
        <v>0</v>
      </c>
      <c r="Y6466" t="b">
        <f t="shared" si="1019"/>
        <v>0</v>
      </c>
      <c r="Z6466" t="b">
        <v>0</v>
      </c>
    </row>
    <row r="6467" spans="1:27" x14ac:dyDescent="0.25">
      <c r="A6467" t="s">
        <v>6986</v>
      </c>
      <c r="B6467">
        <v>0</v>
      </c>
      <c r="C6467">
        <v>0</v>
      </c>
      <c r="D6467" t="s">
        <v>6987</v>
      </c>
      <c r="E6467" t="s">
        <v>7</v>
      </c>
      <c r="F6467" t="s">
        <v>8</v>
      </c>
      <c r="G6467" t="b">
        <v>0</v>
      </c>
      <c r="H6467" t="s">
        <v>9</v>
      </c>
      <c r="I6467" t="s">
        <v>2552</v>
      </c>
      <c r="J6467" t="s">
        <v>2553</v>
      </c>
      <c r="K6467" t="s">
        <v>2554</v>
      </c>
      <c r="L6467">
        <v>8</v>
      </c>
      <c r="M6467">
        <v>9</v>
      </c>
      <c r="P6467" t="b">
        <f t="shared" si="1010"/>
        <v>1</v>
      </c>
      <c r="Q6467" t="b">
        <f t="shared" si="1011"/>
        <v>1</v>
      </c>
      <c r="R6467" t="b">
        <f t="shared" si="1012"/>
        <v>0</v>
      </c>
      <c r="S6467" t="b">
        <f t="shared" si="1013"/>
        <v>0</v>
      </c>
      <c r="T6467" t="b">
        <f t="shared" si="1014"/>
        <v>0</v>
      </c>
      <c r="U6467" t="b">
        <f t="shared" si="1015"/>
        <v>1</v>
      </c>
      <c r="V6467" t="b">
        <f t="shared" si="1016"/>
        <v>0</v>
      </c>
      <c r="W6467" t="b">
        <f t="shared" si="1017"/>
        <v>1</v>
      </c>
      <c r="X6467" t="b">
        <f t="shared" si="1018"/>
        <v>0</v>
      </c>
      <c r="Y6467" t="b">
        <f t="shared" si="1019"/>
        <v>0</v>
      </c>
      <c r="Z6467" t="b">
        <v>1</v>
      </c>
    </row>
    <row r="6468" spans="1:27" x14ac:dyDescent="0.25">
      <c r="A6468" t="s">
        <v>8378</v>
      </c>
      <c r="B6468">
        <v>0</v>
      </c>
      <c r="C6468">
        <v>0</v>
      </c>
      <c r="D6468" t="s">
        <v>8379</v>
      </c>
      <c r="E6468" t="s">
        <v>52</v>
      </c>
      <c r="F6468" t="s">
        <v>8</v>
      </c>
      <c r="G6468" t="b">
        <v>0</v>
      </c>
      <c r="H6468" t="s">
        <v>9</v>
      </c>
      <c r="I6468" t="s">
        <v>2552</v>
      </c>
      <c r="J6468" t="s">
        <v>2553</v>
      </c>
      <c r="K6468" t="s">
        <v>2554</v>
      </c>
      <c r="M6468">
        <v>4</v>
      </c>
      <c r="O6468">
        <v>2</v>
      </c>
      <c r="P6468" t="b">
        <f t="shared" si="1010"/>
        <v>0</v>
      </c>
      <c r="Q6468" t="b">
        <f t="shared" si="1011"/>
        <v>1</v>
      </c>
      <c r="R6468" t="b">
        <f t="shared" si="1012"/>
        <v>0</v>
      </c>
      <c r="S6468" t="b">
        <f t="shared" si="1013"/>
        <v>1</v>
      </c>
      <c r="T6468" t="b">
        <f t="shared" si="1014"/>
        <v>0</v>
      </c>
      <c r="U6468" t="b">
        <f t="shared" si="1015"/>
        <v>1</v>
      </c>
      <c r="V6468" t="b">
        <f t="shared" si="1016"/>
        <v>0</v>
      </c>
      <c r="W6468" t="b">
        <f t="shared" si="1017"/>
        <v>0</v>
      </c>
      <c r="X6468" t="b">
        <f t="shared" si="1018"/>
        <v>0</v>
      </c>
      <c r="Y6468" t="b">
        <f t="shared" si="1019"/>
        <v>0</v>
      </c>
      <c r="Z6468" t="b">
        <v>1</v>
      </c>
    </row>
    <row r="6469" spans="1:27" x14ac:dyDescent="0.25">
      <c r="A6469" t="s">
        <v>4971</v>
      </c>
      <c r="B6469">
        <v>0</v>
      </c>
      <c r="C6469">
        <v>0</v>
      </c>
      <c r="D6469" t="s">
        <v>4972</v>
      </c>
      <c r="E6469" t="s">
        <v>7</v>
      </c>
      <c r="F6469" t="s">
        <v>8</v>
      </c>
      <c r="G6469" t="b">
        <v>0</v>
      </c>
      <c r="H6469" t="s">
        <v>252</v>
      </c>
      <c r="I6469" t="s">
        <v>253</v>
      </c>
      <c r="J6469" t="s">
        <v>254</v>
      </c>
      <c r="K6469" t="s">
        <v>789</v>
      </c>
      <c r="P6469" t="b">
        <f t="shared" si="1010"/>
        <v>0</v>
      </c>
      <c r="Q6469" t="b">
        <f t="shared" si="1011"/>
        <v>0</v>
      </c>
      <c r="R6469" t="b">
        <f t="shared" si="1012"/>
        <v>0</v>
      </c>
      <c r="S6469" t="b">
        <f t="shared" si="1013"/>
        <v>0</v>
      </c>
      <c r="T6469" t="b">
        <f t="shared" si="1014"/>
        <v>1</v>
      </c>
      <c r="U6469" t="b">
        <f t="shared" si="1015"/>
        <v>0</v>
      </c>
      <c r="V6469" t="b">
        <f t="shared" si="1016"/>
        <v>0</v>
      </c>
      <c r="W6469" t="b">
        <f t="shared" si="1017"/>
        <v>0</v>
      </c>
      <c r="X6469" t="b">
        <f t="shared" si="1018"/>
        <v>0</v>
      </c>
      <c r="Y6469" t="b">
        <f t="shared" si="1019"/>
        <v>0</v>
      </c>
      <c r="Z6469" t="b">
        <v>0</v>
      </c>
      <c r="AA6469" t="s">
        <v>16425</v>
      </c>
    </row>
    <row r="6470" spans="1:27" x14ac:dyDescent="0.25">
      <c r="A6470" t="s">
        <v>6278</v>
      </c>
      <c r="B6470">
        <v>0</v>
      </c>
      <c r="C6470">
        <v>0</v>
      </c>
      <c r="D6470" t="s">
        <v>6279</v>
      </c>
      <c r="E6470" t="s">
        <v>15</v>
      </c>
      <c r="F6470" t="s">
        <v>8</v>
      </c>
      <c r="G6470" t="b">
        <v>1</v>
      </c>
      <c r="H6470" t="s">
        <v>16</v>
      </c>
      <c r="I6470" t="s">
        <v>53</v>
      </c>
      <c r="J6470" t="s">
        <v>92</v>
      </c>
      <c r="K6470" t="s">
        <v>6280</v>
      </c>
      <c r="P6470" t="b">
        <f t="shared" si="1010"/>
        <v>0</v>
      </c>
      <c r="Q6470" t="b">
        <f t="shared" si="1011"/>
        <v>0</v>
      </c>
      <c r="R6470" t="b">
        <f t="shared" si="1012"/>
        <v>0</v>
      </c>
      <c r="S6470" t="b">
        <f t="shared" si="1013"/>
        <v>0</v>
      </c>
      <c r="T6470" t="b">
        <f t="shared" si="1014"/>
        <v>1</v>
      </c>
      <c r="U6470" t="b">
        <f t="shared" si="1015"/>
        <v>0</v>
      </c>
      <c r="V6470" t="b">
        <f t="shared" si="1016"/>
        <v>0</v>
      </c>
      <c r="W6470" t="b">
        <f t="shared" si="1017"/>
        <v>0</v>
      </c>
      <c r="X6470" t="b">
        <f t="shared" si="1018"/>
        <v>0</v>
      </c>
      <c r="Y6470" t="b">
        <f t="shared" si="1019"/>
        <v>0</v>
      </c>
      <c r="Z6470" t="b">
        <v>0</v>
      </c>
    </row>
    <row r="6471" spans="1:27" x14ac:dyDescent="0.25">
      <c r="A6471" t="s">
        <v>6976</v>
      </c>
      <c r="B6471">
        <v>0</v>
      </c>
      <c r="C6471">
        <v>0</v>
      </c>
      <c r="D6471" t="s">
        <v>6977</v>
      </c>
      <c r="E6471" t="s">
        <v>15</v>
      </c>
      <c r="F6471" t="s">
        <v>8</v>
      </c>
      <c r="G6471" t="b">
        <v>0</v>
      </c>
      <c r="H6471" t="s">
        <v>9</v>
      </c>
      <c r="I6471" t="s">
        <v>439</v>
      </c>
      <c r="J6471" t="s">
        <v>440</v>
      </c>
      <c r="K6471" t="s">
        <v>6904</v>
      </c>
      <c r="P6471" t="b">
        <f t="shared" si="1010"/>
        <v>0</v>
      </c>
      <c r="Q6471" t="b">
        <f t="shared" si="1011"/>
        <v>0</v>
      </c>
      <c r="R6471" t="b">
        <f t="shared" si="1012"/>
        <v>0</v>
      </c>
      <c r="S6471" t="b">
        <f t="shared" si="1013"/>
        <v>0</v>
      </c>
      <c r="T6471" t="b">
        <f t="shared" si="1014"/>
        <v>1</v>
      </c>
      <c r="U6471" t="b">
        <f t="shared" si="1015"/>
        <v>0</v>
      </c>
      <c r="V6471" t="b">
        <f t="shared" si="1016"/>
        <v>0</v>
      </c>
      <c r="W6471" t="b">
        <f t="shared" si="1017"/>
        <v>0</v>
      </c>
      <c r="X6471" t="b">
        <f t="shared" si="1018"/>
        <v>0</v>
      </c>
      <c r="Y6471" t="b">
        <f t="shared" si="1019"/>
        <v>0</v>
      </c>
      <c r="Z6471" t="b">
        <v>0</v>
      </c>
    </row>
    <row r="6472" spans="1:27" x14ac:dyDescent="0.25">
      <c r="A6472" t="s">
        <v>6902</v>
      </c>
      <c r="B6472">
        <v>0</v>
      </c>
      <c r="C6472">
        <v>0</v>
      </c>
      <c r="D6472" t="s">
        <v>6903</v>
      </c>
      <c r="E6472" t="s">
        <v>52</v>
      </c>
      <c r="F6472" t="s">
        <v>8</v>
      </c>
      <c r="G6472" t="b">
        <v>0</v>
      </c>
      <c r="H6472" t="s">
        <v>9</v>
      </c>
      <c r="I6472" t="s">
        <v>439</v>
      </c>
      <c r="J6472" t="s">
        <v>440</v>
      </c>
      <c r="K6472" t="s">
        <v>6904</v>
      </c>
      <c r="P6472" t="b">
        <f t="shared" si="1010"/>
        <v>0</v>
      </c>
      <c r="Q6472" t="b">
        <f t="shared" si="1011"/>
        <v>0</v>
      </c>
      <c r="R6472" t="b">
        <f t="shared" si="1012"/>
        <v>0</v>
      </c>
      <c r="S6472" t="b">
        <f t="shared" si="1013"/>
        <v>0</v>
      </c>
      <c r="T6472" t="b">
        <f t="shared" si="1014"/>
        <v>1</v>
      </c>
      <c r="U6472" t="b">
        <f t="shared" si="1015"/>
        <v>0</v>
      </c>
      <c r="V6472" t="b">
        <f t="shared" si="1016"/>
        <v>0</v>
      </c>
      <c r="W6472" t="b">
        <f t="shared" si="1017"/>
        <v>0</v>
      </c>
      <c r="X6472" t="b">
        <f t="shared" si="1018"/>
        <v>0</v>
      </c>
      <c r="Y6472" t="b">
        <f t="shared" si="1019"/>
        <v>0</v>
      </c>
      <c r="Z6472" t="b">
        <v>1</v>
      </c>
    </row>
    <row r="6473" spans="1:27" x14ac:dyDescent="0.25">
      <c r="A6473" t="s">
        <v>16003</v>
      </c>
      <c r="B6473">
        <v>0</v>
      </c>
      <c r="C6473">
        <v>0</v>
      </c>
      <c r="D6473" t="s">
        <v>16004</v>
      </c>
      <c r="E6473" t="s">
        <v>52</v>
      </c>
      <c r="F6473" t="s">
        <v>8</v>
      </c>
      <c r="G6473" t="b">
        <v>0</v>
      </c>
      <c r="H6473" t="s">
        <v>9</v>
      </c>
      <c r="I6473" t="s">
        <v>5151</v>
      </c>
      <c r="J6473" t="s">
        <v>16005</v>
      </c>
      <c r="K6473" t="s">
        <v>16006</v>
      </c>
      <c r="P6473" t="b">
        <f t="shared" si="1010"/>
        <v>0</v>
      </c>
      <c r="Q6473" t="b">
        <f t="shared" si="1011"/>
        <v>0</v>
      </c>
      <c r="R6473" t="b">
        <f t="shared" si="1012"/>
        <v>0</v>
      </c>
      <c r="S6473" t="b">
        <f t="shared" si="1013"/>
        <v>0</v>
      </c>
      <c r="T6473" t="b">
        <f t="shared" si="1014"/>
        <v>1</v>
      </c>
      <c r="U6473" t="b">
        <f t="shared" si="1015"/>
        <v>0</v>
      </c>
      <c r="V6473" t="b">
        <f t="shared" si="1016"/>
        <v>0</v>
      </c>
      <c r="W6473" t="b">
        <f t="shared" si="1017"/>
        <v>0</v>
      </c>
      <c r="X6473" t="b">
        <f t="shared" si="1018"/>
        <v>0</v>
      </c>
      <c r="Y6473" t="b">
        <f t="shared" si="1019"/>
        <v>0</v>
      </c>
      <c r="Z6473" t="b">
        <v>1</v>
      </c>
    </row>
    <row r="6474" spans="1:27" x14ac:dyDescent="0.25">
      <c r="A6474" t="s">
        <v>8413</v>
      </c>
      <c r="B6474">
        <v>0</v>
      </c>
      <c r="C6474">
        <v>0</v>
      </c>
      <c r="D6474" t="s">
        <v>8414</v>
      </c>
      <c r="E6474" t="s">
        <v>15</v>
      </c>
      <c r="F6474" t="s">
        <v>8</v>
      </c>
      <c r="G6474" t="b">
        <v>0</v>
      </c>
      <c r="H6474" t="s">
        <v>16</v>
      </c>
      <c r="I6474" t="s">
        <v>47</v>
      </c>
      <c r="J6474" t="s">
        <v>119</v>
      </c>
      <c r="K6474" t="s">
        <v>120</v>
      </c>
      <c r="M6474">
        <v>1</v>
      </c>
      <c r="P6474" t="b">
        <f t="shared" si="1010"/>
        <v>0</v>
      </c>
      <c r="Q6474" t="b">
        <f t="shared" si="1011"/>
        <v>1</v>
      </c>
      <c r="R6474" t="b">
        <f t="shared" si="1012"/>
        <v>0</v>
      </c>
      <c r="S6474" t="b">
        <f t="shared" si="1013"/>
        <v>0</v>
      </c>
      <c r="T6474" t="b">
        <f t="shared" si="1014"/>
        <v>0</v>
      </c>
      <c r="U6474" t="b">
        <f t="shared" si="1015"/>
        <v>1</v>
      </c>
      <c r="V6474" t="b">
        <f t="shared" si="1016"/>
        <v>0</v>
      </c>
      <c r="W6474" t="b">
        <f t="shared" si="1017"/>
        <v>1</v>
      </c>
      <c r="X6474" t="b">
        <f t="shared" si="1018"/>
        <v>0</v>
      </c>
      <c r="Y6474" t="b">
        <f t="shared" si="1019"/>
        <v>0</v>
      </c>
      <c r="Z6474" t="b">
        <v>0</v>
      </c>
      <c r="AA6474" t="s">
        <v>16425</v>
      </c>
    </row>
    <row r="6475" spans="1:27" x14ac:dyDescent="0.25">
      <c r="A6475" t="s">
        <v>13706</v>
      </c>
      <c r="B6475">
        <v>0</v>
      </c>
      <c r="C6475">
        <v>0</v>
      </c>
      <c r="D6475" t="s">
        <v>13707</v>
      </c>
      <c r="E6475" t="s">
        <v>15</v>
      </c>
      <c r="F6475" t="s">
        <v>8</v>
      </c>
      <c r="G6475" t="b">
        <v>0</v>
      </c>
      <c r="H6475" t="s">
        <v>16</v>
      </c>
      <c r="I6475" t="s">
        <v>47</v>
      </c>
      <c r="J6475" t="s">
        <v>155</v>
      </c>
      <c r="K6475" t="s">
        <v>413</v>
      </c>
      <c r="P6475" t="b">
        <f t="shared" si="1010"/>
        <v>0</v>
      </c>
      <c r="Q6475" t="b">
        <f t="shared" si="1011"/>
        <v>0</v>
      </c>
      <c r="R6475" t="b">
        <f t="shared" si="1012"/>
        <v>0</v>
      </c>
      <c r="S6475" t="b">
        <f t="shared" si="1013"/>
        <v>0</v>
      </c>
      <c r="T6475" t="b">
        <f t="shared" si="1014"/>
        <v>1</v>
      </c>
      <c r="U6475" t="b">
        <f t="shared" si="1015"/>
        <v>0</v>
      </c>
      <c r="V6475" t="b">
        <f t="shared" si="1016"/>
        <v>0</v>
      </c>
      <c r="W6475" t="b">
        <f t="shared" si="1017"/>
        <v>0</v>
      </c>
      <c r="X6475" t="b">
        <f t="shared" si="1018"/>
        <v>0</v>
      </c>
      <c r="Y6475" t="b">
        <f t="shared" si="1019"/>
        <v>0</v>
      </c>
      <c r="Z6475" t="b">
        <v>0</v>
      </c>
    </row>
    <row r="6476" spans="1:27" x14ac:dyDescent="0.25">
      <c r="A6476" t="s">
        <v>10984</v>
      </c>
      <c r="B6476">
        <v>0</v>
      </c>
      <c r="C6476">
        <v>0</v>
      </c>
      <c r="D6476" t="s">
        <v>10985</v>
      </c>
      <c r="E6476" t="s">
        <v>27</v>
      </c>
      <c r="F6476" t="s">
        <v>8</v>
      </c>
      <c r="G6476" t="b">
        <v>0</v>
      </c>
      <c r="H6476" t="s">
        <v>9</v>
      </c>
      <c r="I6476" t="s">
        <v>301</v>
      </c>
      <c r="K6476" t="s">
        <v>4737</v>
      </c>
      <c r="P6476" t="b">
        <f t="shared" si="1010"/>
        <v>0</v>
      </c>
      <c r="Q6476" t="b">
        <f t="shared" si="1011"/>
        <v>0</v>
      </c>
      <c r="R6476" t="b">
        <f t="shared" si="1012"/>
        <v>0</v>
      </c>
      <c r="S6476" t="b">
        <f t="shared" si="1013"/>
        <v>0</v>
      </c>
      <c r="T6476" t="b">
        <f t="shared" si="1014"/>
        <v>1</v>
      </c>
      <c r="U6476" t="b">
        <f t="shared" si="1015"/>
        <v>0</v>
      </c>
      <c r="V6476" t="b">
        <f t="shared" si="1016"/>
        <v>0</v>
      </c>
      <c r="W6476" t="b">
        <f t="shared" si="1017"/>
        <v>0</v>
      </c>
      <c r="X6476" t="b">
        <f t="shared" si="1018"/>
        <v>0</v>
      </c>
      <c r="Y6476" t="b">
        <f t="shared" si="1019"/>
        <v>0</v>
      </c>
      <c r="Z6476" t="b">
        <v>1</v>
      </c>
    </row>
    <row r="6477" spans="1:27" x14ac:dyDescent="0.25">
      <c r="A6477" t="s">
        <v>12460</v>
      </c>
      <c r="B6477">
        <v>0</v>
      </c>
      <c r="C6477">
        <v>0</v>
      </c>
      <c r="D6477" t="s">
        <v>12461</v>
      </c>
      <c r="E6477" t="s">
        <v>52</v>
      </c>
      <c r="F6477" t="s">
        <v>8</v>
      </c>
      <c r="G6477" t="b">
        <v>0</v>
      </c>
      <c r="H6477" t="s">
        <v>16</v>
      </c>
      <c r="I6477" t="s">
        <v>17</v>
      </c>
      <c r="J6477" t="s">
        <v>18</v>
      </c>
      <c r="K6477" t="s">
        <v>404</v>
      </c>
      <c r="M6477">
        <v>1</v>
      </c>
      <c r="O6477">
        <v>2</v>
      </c>
      <c r="P6477" t="b">
        <f t="shared" si="1010"/>
        <v>0</v>
      </c>
      <c r="Q6477" t="b">
        <f t="shared" si="1011"/>
        <v>1</v>
      </c>
      <c r="R6477" t="b">
        <f t="shared" si="1012"/>
        <v>0</v>
      </c>
      <c r="S6477" t="b">
        <f t="shared" si="1013"/>
        <v>1</v>
      </c>
      <c r="T6477" t="b">
        <f t="shared" si="1014"/>
        <v>0</v>
      </c>
      <c r="U6477" t="b">
        <f t="shared" si="1015"/>
        <v>1</v>
      </c>
      <c r="V6477" t="b">
        <f t="shared" si="1016"/>
        <v>0</v>
      </c>
      <c r="W6477" t="b">
        <f t="shared" si="1017"/>
        <v>0</v>
      </c>
      <c r="X6477" t="b">
        <f t="shared" si="1018"/>
        <v>0</v>
      </c>
      <c r="Y6477" t="b">
        <f t="shared" si="1019"/>
        <v>0</v>
      </c>
      <c r="Z6477" t="b">
        <v>1</v>
      </c>
    </row>
    <row r="6478" spans="1:27" x14ac:dyDescent="0.25">
      <c r="A6478" t="s">
        <v>7956</v>
      </c>
      <c r="B6478">
        <v>0</v>
      </c>
      <c r="C6478">
        <v>0</v>
      </c>
      <c r="D6478" t="s">
        <v>7957</v>
      </c>
      <c r="E6478" t="s">
        <v>52</v>
      </c>
      <c r="F6478" t="s">
        <v>8</v>
      </c>
      <c r="G6478" t="b">
        <v>0</v>
      </c>
      <c r="H6478" t="s">
        <v>9</v>
      </c>
      <c r="I6478" t="s">
        <v>10</v>
      </c>
      <c r="J6478" t="s">
        <v>11</v>
      </c>
      <c r="K6478" t="s">
        <v>894</v>
      </c>
      <c r="L6478">
        <v>3</v>
      </c>
      <c r="M6478">
        <v>4</v>
      </c>
      <c r="N6478">
        <v>3</v>
      </c>
      <c r="P6478" t="b">
        <f t="shared" si="1010"/>
        <v>1</v>
      </c>
      <c r="Q6478" t="b">
        <f t="shared" si="1011"/>
        <v>1</v>
      </c>
      <c r="R6478" t="b">
        <f t="shared" si="1012"/>
        <v>1</v>
      </c>
      <c r="S6478" t="b">
        <f t="shared" si="1013"/>
        <v>0</v>
      </c>
      <c r="T6478" t="b">
        <f t="shared" si="1014"/>
        <v>0</v>
      </c>
      <c r="U6478" t="b">
        <f t="shared" si="1015"/>
        <v>1</v>
      </c>
      <c r="V6478" t="b">
        <f t="shared" si="1016"/>
        <v>0</v>
      </c>
      <c r="W6478" t="b">
        <f t="shared" si="1017"/>
        <v>0</v>
      </c>
      <c r="X6478" t="b">
        <f t="shared" si="1018"/>
        <v>1</v>
      </c>
      <c r="Y6478" t="b">
        <f t="shared" si="1019"/>
        <v>0</v>
      </c>
      <c r="Z6478" t="b">
        <v>1</v>
      </c>
    </row>
    <row r="6479" spans="1:27" x14ac:dyDescent="0.25">
      <c r="A6479" t="s">
        <v>7007</v>
      </c>
      <c r="B6479">
        <v>0</v>
      </c>
      <c r="C6479">
        <v>0</v>
      </c>
      <c r="D6479" t="s">
        <v>7008</v>
      </c>
      <c r="E6479" t="s">
        <v>52</v>
      </c>
      <c r="F6479" t="s">
        <v>8</v>
      </c>
      <c r="G6479" t="b">
        <v>0</v>
      </c>
      <c r="H6479" t="s">
        <v>9</v>
      </c>
      <c r="I6479" t="s">
        <v>10</v>
      </c>
      <c r="J6479" t="s">
        <v>11</v>
      </c>
      <c r="K6479" t="s">
        <v>894</v>
      </c>
      <c r="M6479">
        <v>12</v>
      </c>
      <c r="N6479">
        <v>1</v>
      </c>
      <c r="P6479" t="b">
        <f t="shared" si="1010"/>
        <v>0</v>
      </c>
      <c r="Q6479" t="b">
        <f t="shared" si="1011"/>
        <v>1</v>
      </c>
      <c r="R6479" t="b">
        <f t="shared" si="1012"/>
        <v>1</v>
      </c>
      <c r="S6479" t="b">
        <f t="shared" si="1013"/>
        <v>0</v>
      </c>
      <c r="T6479" t="b">
        <f t="shared" si="1014"/>
        <v>0</v>
      </c>
      <c r="U6479" t="b">
        <f t="shared" si="1015"/>
        <v>1</v>
      </c>
      <c r="V6479" t="b">
        <f t="shared" si="1016"/>
        <v>0</v>
      </c>
      <c r="W6479" t="b">
        <f t="shared" si="1017"/>
        <v>0</v>
      </c>
      <c r="X6479" t="b">
        <f t="shared" si="1018"/>
        <v>1</v>
      </c>
      <c r="Y6479" t="b">
        <f t="shared" si="1019"/>
        <v>0</v>
      </c>
      <c r="Z6479" t="b">
        <v>1</v>
      </c>
    </row>
    <row r="6480" spans="1:27" x14ac:dyDescent="0.25">
      <c r="A6480" t="s">
        <v>4259</v>
      </c>
      <c r="B6480">
        <v>0</v>
      </c>
      <c r="C6480">
        <v>0</v>
      </c>
      <c r="D6480" t="s">
        <v>4260</v>
      </c>
      <c r="E6480" t="s">
        <v>37</v>
      </c>
      <c r="F6480" t="s">
        <v>8</v>
      </c>
      <c r="G6480" t="b">
        <v>0</v>
      </c>
      <c r="H6480" t="s">
        <v>16</v>
      </c>
      <c r="I6480" t="s">
        <v>226</v>
      </c>
      <c r="J6480" t="s">
        <v>227</v>
      </c>
      <c r="K6480" t="s">
        <v>3932</v>
      </c>
      <c r="P6480" t="b">
        <f t="shared" si="1010"/>
        <v>0</v>
      </c>
      <c r="Q6480" t="b">
        <f t="shared" si="1011"/>
        <v>0</v>
      </c>
      <c r="R6480" t="b">
        <f t="shared" si="1012"/>
        <v>0</v>
      </c>
      <c r="S6480" t="b">
        <f t="shared" si="1013"/>
        <v>0</v>
      </c>
      <c r="T6480" t="b">
        <f t="shared" si="1014"/>
        <v>1</v>
      </c>
      <c r="U6480" t="b">
        <f t="shared" si="1015"/>
        <v>0</v>
      </c>
      <c r="V6480" t="b">
        <f t="shared" si="1016"/>
        <v>0</v>
      </c>
      <c r="W6480" t="b">
        <f t="shared" si="1017"/>
        <v>0</v>
      </c>
      <c r="X6480" t="b">
        <f t="shared" si="1018"/>
        <v>0</v>
      </c>
      <c r="Y6480" t="b">
        <f t="shared" si="1019"/>
        <v>0</v>
      </c>
      <c r="Z6480" t="b">
        <v>0</v>
      </c>
    </row>
    <row r="6481" spans="1:32" x14ac:dyDescent="0.25">
      <c r="A6481" t="s">
        <v>3182</v>
      </c>
      <c r="B6481">
        <v>1</v>
      </c>
      <c r="C6481">
        <v>0</v>
      </c>
      <c r="D6481" t="s">
        <v>3183</v>
      </c>
      <c r="E6481" t="s">
        <v>52</v>
      </c>
      <c r="F6481" t="s">
        <v>8</v>
      </c>
      <c r="G6481" t="b">
        <v>0</v>
      </c>
      <c r="H6481" t="s">
        <v>9</v>
      </c>
      <c r="I6481" t="s">
        <v>10</v>
      </c>
      <c r="J6481" t="s">
        <v>613</v>
      </c>
      <c r="K6481" t="s">
        <v>614</v>
      </c>
      <c r="P6481" t="b">
        <f t="shared" si="1010"/>
        <v>0</v>
      </c>
      <c r="Q6481" t="b">
        <f t="shared" si="1011"/>
        <v>0</v>
      </c>
      <c r="R6481" t="b">
        <f t="shared" si="1012"/>
        <v>0</v>
      </c>
      <c r="S6481" t="b">
        <f t="shared" si="1013"/>
        <v>0</v>
      </c>
      <c r="T6481" t="b">
        <f t="shared" si="1014"/>
        <v>1</v>
      </c>
      <c r="U6481" t="b">
        <f t="shared" si="1015"/>
        <v>0</v>
      </c>
      <c r="V6481" t="b">
        <f t="shared" si="1016"/>
        <v>0</v>
      </c>
      <c r="W6481" t="b">
        <f t="shared" si="1017"/>
        <v>0</v>
      </c>
      <c r="X6481" t="b">
        <f t="shared" si="1018"/>
        <v>0</v>
      </c>
      <c r="Y6481" t="b">
        <f t="shared" si="1019"/>
        <v>0</v>
      </c>
      <c r="Z6481" t="b">
        <v>0</v>
      </c>
    </row>
    <row r="6482" spans="1:32" x14ac:dyDescent="0.25">
      <c r="A6482" t="s">
        <v>4168</v>
      </c>
      <c r="B6482">
        <v>0</v>
      </c>
      <c r="C6482">
        <v>0</v>
      </c>
      <c r="D6482" t="s">
        <v>4169</v>
      </c>
      <c r="E6482" t="s">
        <v>37</v>
      </c>
      <c r="F6482" t="s">
        <v>8</v>
      </c>
      <c r="G6482" t="b">
        <v>0</v>
      </c>
      <c r="H6482" t="s">
        <v>16</v>
      </c>
      <c r="I6482" t="s">
        <v>17</v>
      </c>
      <c r="J6482" t="s">
        <v>18</v>
      </c>
      <c r="K6482" t="s">
        <v>127</v>
      </c>
      <c r="L6482">
        <v>2</v>
      </c>
      <c r="P6482" t="b">
        <f t="shared" si="1010"/>
        <v>1</v>
      </c>
      <c r="Q6482" t="b">
        <f t="shared" si="1011"/>
        <v>0</v>
      </c>
      <c r="R6482" t="b">
        <f t="shared" si="1012"/>
        <v>0</v>
      </c>
      <c r="S6482" t="b">
        <f t="shared" si="1013"/>
        <v>0</v>
      </c>
      <c r="T6482" t="b">
        <f t="shared" si="1014"/>
        <v>0</v>
      </c>
      <c r="U6482" t="b">
        <f t="shared" si="1015"/>
        <v>1</v>
      </c>
      <c r="V6482" t="b">
        <f t="shared" si="1016"/>
        <v>1</v>
      </c>
      <c r="W6482" t="b">
        <f t="shared" si="1017"/>
        <v>0</v>
      </c>
      <c r="X6482" t="b">
        <f t="shared" si="1018"/>
        <v>0</v>
      </c>
      <c r="Y6482" t="b">
        <f t="shared" si="1019"/>
        <v>0</v>
      </c>
      <c r="Z6482" t="b">
        <v>0</v>
      </c>
    </row>
    <row r="6483" spans="1:32" x14ac:dyDescent="0.25">
      <c r="A6483" t="s">
        <v>5253</v>
      </c>
      <c r="B6483">
        <v>0</v>
      </c>
      <c r="C6483">
        <v>0</v>
      </c>
      <c r="D6483" t="s">
        <v>5254</v>
      </c>
      <c r="E6483" t="s">
        <v>15</v>
      </c>
      <c r="F6483" t="s">
        <v>8</v>
      </c>
      <c r="G6483" t="b">
        <v>0</v>
      </c>
      <c r="H6483" t="s">
        <v>16</v>
      </c>
      <c r="I6483" t="s">
        <v>17</v>
      </c>
      <c r="J6483" t="s">
        <v>18</v>
      </c>
      <c r="K6483" t="s">
        <v>127</v>
      </c>
      <c r="L6483">
        <v>1</v>
      </c>
      <c r="M6483">
        <v>1</v>
      </c>
      <c r="P6483" t="b">
        <f t="shared" ref="P6483:P6546" si="1020">IF(L6483&gt;0, TRUE, FALSE)</f>
        <v>1</v>
      </c>
      <c r="Q6483" t="b">
        <f t="shared" ref="Q6483:Q6546" si="1021">IF(M6483&gt;0, TRUE, FALSE)</f>
        <v>1</v>
      </c>
      <c r="R6483" t="b">
        <f t="shared" ref="R6483:R6546" si="1022">IF(N6483&gt;0, TRUE, FALSE)</f>
        <v>0</v>
      </c>
      <c r="S6483" t="b">
        <f t="shared" ref="S6483:S6546" si="1023">IF(O6483&gt;0, TRUE, FALSE)</f>
        <v>0</v>
      </c>
      <c r="T6483" t="b">
        <f t="shared" ref="T6483:T6546" si="1024">AND(NOT(P6483), NOT(Q6483), NOT(R6483), NOT(S6483))</f>
        <v>0</v>
      </c>
      <c r="U6483" t="b">
        <f t="shared" ref="U6483:U6546" si="1025">OR(P6483, Q6483, R6483, S6483)</f>
        <v>1</v>
      </c>
      <c r="V6483" t="b">
        <f t="shared" ref="V6483:V6546" si="1026">AND(P6483, NOT(Q6483), NOT(R6483), NOT(S6483))</f>
        <v>0</v>
      </c>
      <c r="W6483" t="b">
        <f t="shared" ref="W6483:W6546" si="1027">AND(Q6483, NOT(R6483), NOT(S6483))</f>
        <v>1</v>
      </c>
      <c r="X6483" t="b">
        <f t="shared" ref="X6483:X6546" si="1028">AND(R6483, NOT(S6483))</f>
        <v>0</v>
      </c>
      <c r="Y6483" t="b">
        <f t="shared" ref="Y6483:Y6546" si="1029">AND(P6483, NOT(Q6483),OR(R6483,S6483))</f>
        <v>0</v>
      </c>
      <c r="Z6483" t="b">
        <v>0</v>
      </c>
      <c r="AA6483" t="s">
        <v>16425</v>
      </c>
    </row>
    <row r="6484" spans="1:32" x14ac:dyDescent="0.25">
      <c r="A6484" t="s">
        <v>13084</v>
      </c>
      <c r="B6484">
        <v>0</v>
      </c>
      <c r="C6484">
        <v>0</v>
      </c>
      <c r="D6484" t="s">
        <v>13085</v>
      </c>
      <c r="E6484" t="s">
        <v>15</v>
      </c>
      <c r="F6484" t="s">
        <v>8</v>
      </c>
      <c r="G6484" t="b">
        <v>0</v>
      </c>
      <c r="H6484" t="s">
        <v>16</v>
      </c>
      <c r="I6484" t="s">
        <v>17</v>
      </c>
      <c r="J6484" t="s">
        <v>18</v>
      </c>
      <c r="K6484" t="s">
        <v>127</v>
      </c>
      <c r="M6484">
        <v>2</v>
      </c>
      <c r="P6484" t="b">
        <f t="shared" si="1020"/>
        <v>0</v>
      </c>
      <c r="Q6484" t="b">
        <f t="shared" si="1021"/>
        <v>1</v>
      </c>
      <c r="R6484" t="b">
        <f t="shared" si="1022"/>
        <v>0</v>
      </c>
      <c r="S6484" t="b">
        <f t="shared" si="1023"/>
        <v>0</v>
      </c>
      <c r="T6484" t="b">
        <f t="shared" si="1024"/>
        <v>0</v>
      </c>
      <c r="U6484" t="b">
        <f t="shared" si="1025"/>
        <v>1</v>
      </c>
      <c r="V6484" t="b">
        <f t="shared" si="1026"/>
        <v>0</v>
      </c>
      <c r="W6484" t="b">
        <f t="shared" si="1027"/>
        <v>1</v>
      </c>
      <c r="X6484" t="b">
        <f t="shared" si="1028"/>
        <v>0</v>
      </c>
      <c r="Y6484" t="b">
        <f t="shared" si="1029"/>
        <v>0</v>
      </c>
      <c r="Z6484" t="b">
        <v>1</v>
      </c>
      <c r="AA6484" t="s">
        <v>16425</v>
      </c>
    </row>
    <row r="6485" spans="1:32" x14ac:dyDescent="0.25">
      <c r="A6485" t="s">
        <v>720</v>
      </c>
      <c r="B6485">
        <v>0</v>
      </c>
      <c r="C6485">
        <v>0</v>
      </c>
      <c r="D6485" t="s">
        <v>721</v>
      </c>
      <c r="E6485" t="s">
        <v>15</v>
      </c>
      <c r="F6485" t="s">
        <v>8</v>
      </c>
      <c r="G6485" t="b">
        <v>0</v>
      </c>
      <c r="H6485" t="s">
        <v>16</v>
      </c>
      <c r="I6485" t="s">
        <v>17</v>
      </c>
      <c r="J6485" t="s">
        <v>18</v>
      </c>
      <c r="K6485" t="s">
        <v>127</v>
      </c>
      <c r="M6485">
        <v>1</v>
      </c>
      <c r="P6485" t="b">
        <f t="shared" si="1020"/>
        <v>0</v>
      </c>
      <c r="Q6485" t="b">
        <f t="shared" si="1021"/>
        <v>1</v>
      </c>
      <c r="R6485" t="b">
        <f t="shared" si="1022"/>
        <v>0</v>
      </c>
      <c r="S6485" t="b">
        <f t="shared" si="1023"/>
        <v>0</v>
      </c>
      <c r="T6485" t="b">
        <f t="shared" si="1024"/>
        <v>0</v>
      </c>
      <c r="U6485" t="b">
        <f t="shared" si="1025"/>
        <v>1</v>
      </c>
      <c r="V6485" t="b">
        <f t="shared" si="1026"/>
        <v>0</v>
      </c>
      <c r="W6485" t="b">
        <f t="shared" si="1027"/>
        <v>1</v>
      </c>
      <c r="X6485" t="b">
        <f t="shared" si="1028"/>
        <v>0</v>
      </c>
      <c r="Y6485" t="b">
        <f t="shared" si="1029"/>
        <v>0</v>
      </c>
      <c r="Z6485" t="b">
        <v>0</v>
      </c>
    </row>
    <row r="6486" spans="1:32" x14ac:dyDescent="0.25">
      <c r="A6486" t="s">
        <v>6086</v>
      </c>
      <c r="B6486">
        <v>0</v>
      </c>
      <c r="C6486">
        <v>0</v>
      </c>
      <c r="D6486" t="s">
        <v>6087</v>
      </c>
      <c r="E6486" t="s">
        <v>7</v>
      </c>
      <c r="F6486" t="s">
        <v>8</v>
      </c>
      <c r="G6486" t="b">
        <v>0</v>
      </c>
      <c r="H6486" t="s">
        <v>16</v>
      </c>
      <c r="I6486" t="s">
        <v>32</v>
      </c>
      <c r="J6486" t="s">
        <v>33</v>
      </c>
      <c r="K6486" t="s">
        <v>3492</v>
      </c>
      <c r="L6486">
        <v>1</v>
      </c>
      <c r="P6486" t="b">
        <f t="shared" si="1020"/>
        <v>1</v>
      </c>
      <c r="Q6486" t="b">
        <f t="shared" si="1021"/>
        <v>0</v>
      </c>
      <c r="R6486" t="b">
        <f t="shared" si="1022"/>
        <v>0</v>
      </c>
      <c r="S6486" t="b">
        <f t="shared" si="1023"/>
        <v>0</v>
      </c>
      <c r="T6486" t="b">
        <f t="shared" si="1024"/>
        <v>0</v>
      </c>
      <c r="U6486" t="b">
        <f t="shared" si="1025"/>
        <v>1</v>
      </c>
      <c r="V6486" t="b">
        <f t="shared" si="1026"/>
        <v>1</v>
      </c>
      <c r="W6486" t="b">
        <f t="shared" si="1027"/>
        <v>0</v>
      </c>
      <c r="X6486" t="b">
        <f t="shared" si="1028"/>
        <v>0</v>
      </c>
      <c r="Y6486" t="b">
        <f t="shared" si="1029"/>
        <v>0</v>
      </c>
      <c r="Z6486" t="b">
        <v>0</v>
      </c>
      <c r="AA6486" t="s">
        <v>16425</v>
      </c>
    </row>
    <row r="6487" spans="1:32" x14ac:dyDescent="0.25">
      <c r="A6487" t="s">
        <v>9043</v>
      </c>
      <c r="B6487">
        <v>0</v>
      </c>
      <c r="C6487">
        <v>0</v>
      </c>
      <c r="D6487" t="s">
        <v>9044</v>
      </c>
      <c r="E6487" t="s">
        <v>15</v>
      </c>
      <c r="F6487" t="s">
        <v>52</v>
      </c>
      <c r="G6487" t="b">
        <v>0</v>
      </c>
      <c r="H6487" t="s">
        <v>16</v>
      </c>
      <c r="I6487" t="s">
        <v>32</v>
      </c>
      <c r="J6487" t="s">
        <v>33</v>
      </c>
      <c r="K6487" t="s">
        <v>3686</v>
      </c>
      <c r="M6487">
        <v>4</v>
      </c>
      <c r="N6487">
        <v>1</v>
      </c>
      <c r="O6487">
        <v>1</v>
      </c>
      <c r="P6487" t="b">
        <f t="shared" si="1020"/>
        <v>0</v>
      </c>
      <c r="Q6487" t="b">
        <f t="shared" si="1021"/>
        <v>1</v>
      </c>
      <c r="R6487" t="b">
        <f t="shared" si="1022"/>
        <v>1</v>
      </c>
      <c r="S6487" t="b">
        <f t="shared" si="1023"/>
        <v>1</v>
      </c>
      <c r="T6487" t="b">
        <f t="shared" si="1024"/>
        <v>0</v>
      </c>
      <c r="U6487" t="b">
        <f t="shared" si="1025"/>
        <v>1</v>
      </c>
      <c r="V6487" t="b">
        <f t="shared" si="1026"/>
        <v>0</v>
      </c>
      <c r="W6487" t="b">
        <f t="shared" si="1027"/>
        <v>0</v>
      </c>
      <c r="X6487" t="b">
        <f t="shared" si="1028"/>
        <v>0</v>
      </c>
      <c r="Y6487" t="b">
        <f t="shared" si="1029"/>
        <v>0</v>
      </c>
      <c r="Z6487" t="b">
        <v>1</v>
      </c>
      <c r="AA6487" t="s">
        <v>16424</v>
      </c>
    </row>
    <row r="6488" spans="1:32" x14ac:dyDescent="0.25">
      <c r="A6488" t="s">
        <v>11582</v>
      </c>
      <c r="B6488">
        <v>1</v>
      </c>
      <c r="C6488">
        <v>0</v>
      </c>
      <c r="D6488" t="s">
        <v>11583</v>
      </c>
      <c r="E6488" t="s">
        <v>7</v>
      </c>
      <c r="F6488" t="s">
        <v>8</v>
      </c>
      <c r="G6488" t="b">
        <v>0</v>
      </c>
      <c r="H6488" t="s">
        <v>16</v>
      </c>
      <c r="I6488" t="s">
        <v>32</v>
      </c>
      <c r="J6488" t="s">
        <v>33</v>
      </c>
      <c r="K6488" t="s">
        <v>3686</v>
      </c>
      <c r="P6488" t="b">
        <f t="shared" si="1020"/>
        <v>0</v>
      </c>
      <c r="Q6488" t="b">
        <f t="shared" si="1021"/>
        <v>0</v>
      </c>
      <c r="R6488" t="b">
        <f t="shared" si="1022"/>
        <v>0</v>
      </c>
      <c r="S6488" t="b">
        <f t="shared" si="1023"/>
        <v>0</v>
      </c>
      <c r="T6488" t="b">
        <f t="shared" si="1024"/>
        <v>1</v>
      </c>
      <c r="U6488" t="b">
        <f t="shared" si="1025"/>
        <v>0</v>
      </c>
      <c r="V6488" t="b">
        <f t="shared" si="1026"/>
        <v>0</v>
      </c>
      <c r="W6488" t="b">
        <f t="shared" si="1027"/>
        <v>0</v>
      </c>
      <c r="X6488" t="b">
        <f t="shared" si="1028"/>
        <v>0</v>
      </c>
      <c r="Y6488" t="b">
        <f t="shared" si="1029"/>
        <v>0</v>
      </c>
      <c r="Z6488" t="b">
        <v>0</v>
      </c>
    </row>
    <row r="6489" spans="1:32" x14ac:dyDescent="0.25">
      <c r="A6489" t="s">
        <v>11951</v>
      </c>
      <c r="B6489">
        <v>0</v>
      </c>
      <c r="C6489">
        <v>0</v>
      </c>
      <c r="D6489" t="s">
        <v>11952</v>
      </c>
      <c r="E6489" t="s">
        <v>37</v>
      </c>
      <c r="F6489" t="s">
        <v>8</v>
      </c>
      <c r="G6489" t="b">
        <v>0</v>
      </c>
      <c r="H6489" t="s">
        <v>16</v>
      </c>
      <c r="I6489" t="s">
        <v>17</v>
      </c>
      <c r="J6489" t="s">
        <v>10286</v>
      </c>
      <c r="K6489" t="s">
        <v>10287</v>
      </c>
      <c r="P6489" t="b">
        <f t="shared" si="1020"/>
        <v>0</v>
      </c>
      <c r="Q6489" t="b">
        <f t="shared" si="1021"/>
        <v>0</v>
      </c>
      <c r="R6489" t="b">
        <f t="shared" si="1022"/>
        <v>0</v>
      </c>
      <c r="S6489" t="b">
        <f t="shared" si="1023"/>
        <v>0</v>
      </c>
      <c r="T6489" t="b">
        <f t="shared" si="1024"/>
        <v>1</v>
      </c>
      <c r="U6489" t="b">
        <f t="shared" si="1025"/>
        <v>0</v>
      </c>
      <c r="V6489" t="b">
        <f t="shared" si="1026"/>
        <v>0</v>
      </c>
      <c r="W6489" t="b">
        <f t="shared" si="1027"/>
        <v>0</v>
      </c>
      <c r="X6489" t="b">
        <f t="shared" si="1028"/>
        <v>0</v>
      </c>
      <c r="Y6489" t="b">
        <f t="shared" si="1029"/>
        <v>0</v>
      </c>
      <c r="Z6489" t="b">
        <v>0</v>
      </c>
      <c r="AD6489" t="s">
        <v>16490</v>
      </c>
      <c r="AE6489" t="s">
        <v>16492</v>
      </c>
      <c r="AF6489" t="s">
        <v>16491</v>
      </c>
    </row>
    <row r="6490" spans="1:32" x14ac:dyDescent="0.25">
      <c r="A6490" t="s">
        <v>11949</v>
      </c>
      <c r="B6490">
        <v>0</v>
      </c>
      <c r="C6490">
        <v>0</v>
      </c>
      <c r="D6490" t="s">
        <v>11950</v>
      </c>
      <c r="E6490" t="s">
        <v>37</v>
      </c>
      <c r="F6490" t="s">
        <v>8</v>
      </c>
      <c r="G6490" t="b">
        <v>0</v>
      </c>
      <c r="H6490" t="s">
        <v>16</v>
      </c>
      <c r="I6490" t="s">
        <v>17</v>
      </c>
      <c r="J6490" t="s">
        <v>10286</v>
      </c>
      <c r="K6490" t="s">
        <v>10287</v>
      </c>
      <c r="M6490">
        <v>3</v>
      </c>
      <c r="P6490" t="b">
        <f t="shared" si="1020"/>
        <v>0</v>
      </c>
      <c r="Q6490" t="b">
        <f t="shared" si="1021"/>
        <v>1</v>
      </c>
      <c r="R6490" t="b">
        <f t="shared" si="1022"/>
        <v>0</v>
      </c>
      <c r="S6490" t="b">
        <f t="shared" si="1023"/>
        <v>0</v>
      </c>
      <c r="T6490" t="b">
        <f t="shared" si="1024"/>
        <v>0</v>
      </c>
      <c r="U6490" t="b">
        <f t="shared" si="1025"/>
        <v>1</v>
      </c>
      <c r="V6490" t="b">
        <f t="shared" si="1026"/>
        <v>0</v>
      </c>
      <c r="W6490" t="b">
        <f t="shared" si="1027"/>
        <v>1</v>
      </c>
      <c r="X6490" t="b">
        <f t="shared" si="1028"/>
        <v>0</v>
      </c>
      <c r="Y6490" t="b">
        <f t="shared" si="1029"/>
        <v>0</v>
      </c>
      <c r="Z6490" t="b">
        <v>1</v>
      </c>
    </row>
    <row r="6491" spans="1:32" x14ac:dyDescent="0.25">
      <c r="A6491" t="s">
        <v>12022</v>
      </c>
      <c r="B6491">
        <v>0</v>
      </c>
      <c r="C6491">
        <v>0</v>
      </c>
      <c r="D6491" t="s">
        <v>12023</v>
      </c>
      <c r="E6491" t="s">
        <v>37</v>
      </c>
      <c r="F6491" t="s">
        <v>8</v>
      </c>
      <c r="G6491" t="b">
        <v>0</v>
      </c>
      <c r="H6491" t="s">
        <v>16</v>
      </c>
      <c r="I6491" t="s">
        <v>17</v>
      </c>
      <c r="J6491" t="s">
        <v>10286</v>
      </c>
      <c r="K6491" t="s">
        <v>10287</v>
      </c>
      <c r="M6491">
        <v>1</v>
      </c>
      <c r="P6491" t="b">
        <f t="shared" si="1020"/>
        <v>0</v>
      </c>
      <c r="Q6491" t="b">
        <f t="shared" si="1021"/>
        <v>1</v>
      </c>
      <c r="R6491" t="b">
        <f t="shared" si="1022"/>
        <v>0</v>
      </c>
      <c r="S6491" t="b">
        <f t="shared" si="1023"/>
        <v>0</v>
      </c>
      <c r="T6491" t="b">
        <f t="shared" si="1024"/>
        <v>0</v>
      </c>
      <c r="U6491" t="b">
        <f t="shared" si="1025"/>
        <v>1</v>
      </c>
      <c r="V6491" t="b">
        <f t="shared" si="1026"/>
        <v>0</v>
      </c>
      <c r="W6491" t="b">
        <f t="shared" si="1027"/>
        <v>1</v>
      </c>
      <c r="X6491" t="b">
        <f t="shared" si="1028"/>
        <v>0</v>
      </c>
      <c r="Y6491" t="b">
        <f t="shared" si="1029"/>
        <v>0</v>
      </c>
      <c r="Z6491" t="b">
        <v>0</v>
      </c>
    </row>
    <row r="6492" spans="1:32" x14ac:dyDescent="0.25">
      <c r="A6492" t="s">
        <v>14794</v>
      </c>
      <c r="B6492">
        <v>0</v>
      </c>
      <c r="C6492">
        <v>0</v>
      </c>
      <c r="D6492" t="s">
        <v>14795</v>
      </c>
      <c r="E6492" t="s">
        <v>37</v>
      </c>
      <c r="F6492" t="s">
        <v>8</v>
      </c>
      <c r="G6492" t="b">
        <v>0</v>
      </c>
      <c r="H6492" t="s">
        <v>16</v>
      </c>
      <c r="I6492" t="s">
        <v>17</v>
      </c>
      <c r="J6492" t="s">
        <v>10286</v>
      </c>
      <c r="K6492" t="s">
        <v>10287</v>
      </c>
      <c r="P6492" t="b">
        <f t="shared" si="1020"/>
        <v>0</v>
      </c>
      <c r="Q6492" t="b">
        <f t="shared" si="1021"/>
        <v>0</v>
      </c>
      <c r="R6492" t="b">
        <f t="shared" si="1022"/>
        <v>0</v>
      </c>
      <c r="S6492" t="b">
        <f t="shared" si="1023"/>
        <v>0</v>
      </c>
      <c r="T6492" t="b">
        <f t="shared" si="1024"/>
        <v>1</v>
      </c>
      <c r="U6492" t="b">
        <f t="shared" si="1025"/>
        <v>0</v>
      </c>
      <c r="V6492" t="b">
        <f t="shared" si="1026"/>
        <v>0</v>
      </c>
      <c r="W6492" t="b">
        <f t="shared" si="1027"/>
        <v>0</v>
      </c>
      <c r="X6492" t="b">
        <f t="shared" si="1028"/>
        <v>0</v>
      </c>
      <c r="Y6492" t="b">
        <f t="shared" si="1029"/>
        <v>0</v>
      </c>
      <c r="Z6492" t="b">
        <v>0</v>
      </c>
    </row>
    <row r="6493" spans="1:32" x14ac:dyDescent="0.25">
      <c r="A6493" t="s">
        <v>13111</v>
      </c>
      <c r="B6493">
        <v>0</v>
      </c>
      <c r="C6493">
        <v>0</v>
      </c>
      <c r="D6493" t="s">
        <v>13112</v>
      </c>
      <c r="E6493" t="s">
        <v>37</v>
      </c>
      <c r="F6493" t="s">
        <v>8</v>
      </c>
      <c r="G6493" t="b">
        <v>0</v>
      </c>
      <c r="H6493" t="s">
        <v>16</v>
      </c>
      <c r="I6493" t="s">
        <v>17</v>
      </c>
      <c r="J6493" t="s">
        <v>10286</v>
      </c>
      <c r="K6493" t="s">
        <v>10287</v>
      </c>
      <c r="P6493" t="b">
        <f t="shared" si="1020"/>
        <v>0</v>
      </c>
      <c r="Q6493" t="b">
        <f t="shared" si="1021"/>
        <v>0</v>
      </c>
      <c r="R6493" t="b">
        <f t="shared" si="1022"/>
        <v>0</v>
      </c>
      <c r="S6493" t="b">
        <f t="shared" si="1023"/>
        <v>0</v>
      </c>
      <c r="T6493" t="b">
        <f t="shared" si="1024"/>
        <v>1</v>
      </c>
      <c r="U6493" t="b">
        <f t="shared" si="1025"/>
        <v>0</v>
      </c>
      <c r="V6493" t="b">
        <f t="shared" si="1026"/>
        <v>0</v>
      </c>
      <c r="W6493" t="b">
        <f t="shared" si="1027"/>
        <v>0</v>
      </c>
      <c r="X6493" t="b">
        <f t="shared" si="1028"/>
        <v>0</v>
      </c>
      <c r="Y6493" t="b">
        <f t="shared" si="1029"/>
        <v>0</v>
      </c>
      <c r="Z6493" t="b">
        <v>0</v>
      </c>
    </row>
    <row r="6494" spans="1:32" x14ac:dyDescent="0.25">
      <c r="A6494" t="s">
        <v>11953</v>
      </c>
      <c r="B6494">
        <v>0</v>
      </c>
      <c r="C6494">
        <v>0</v>
      </c>
      <c r="D6494" t="s">
        <v>11954</v>
      </c>
      <c r="E6494" t="s">
        <v>37</v>
      </c>
      <c r="F6494" t="s">
        <v>8</v>
      </c>
      <c r="G6494" t="b">
        <v>0</v>
      </c>
      <c r="H6494" t="s">
        <v>16</v>
      </c>
      <c r="I6494" t="s">
        <v>17</v>
      </c>
      <c r="J6494" t="s">
        <v>10286</v>
      </c>
      <c r="K6494" t="s">
        <v>10287</v>
      </c>
      <c r="P6494" t="b">
        <f t="shared" si="1020"/>
        <v>0</v>
      </c>
      <c r="Q6494" t="b">
        <f t="shared" si="1021"/>
        <v>0</v>
      </c>
      <c r="R6494" t="b">
        <f t="shared" si="1022"/>
        <v>0</v>
      </c>
      <c r="S6494" t="b">
        <f t="shared" si="1023"/>
        <v>0</v>
      </c>
      <c r="T6494" t="b">
        <f t="shared" si="1024"/>
        <v>1</v>
      </c>
      <c r="U6494" t="b">
        <f t="shared" si="1025"/>
        <v>0</v>
      </c>
      <c r="V6494" t="b">
        <f t="shared" si="1026"/>
        <v>0</v>
      </c>
      <c r="W6494" t="b">
        <f t="shared" si="1027"/>
        <v>0</v>
      </c>
      <c r="X6494" t="b">
        <f t="shared" si="1028"/>
        <v>0</v>
      </c>
      <c r="Y6494" t="b">
        <f t="shared" si="1029"/>
        <v>0</v>
      </c>
      <c r="Z6494" t="b">
        <v>0</v>
      </c>
    </row>
    <row r="6495" spans="1:32" x14ac:dyDescent="0.25">
      <c r="A6495" t="s">
        <v>15363</v>
      </c>
      <c r="B6495">
        <v>0</v>
      </c>
      <c r="C6495">
        <v>0</v>
      </c>
      <c r="D6495" t="s">
        <v>15364</v>
      </c>
      <c r="E6495" t="s">
        <v>37</v>
      </c>
      <c r="F6495" t="s">
        <v>8</v>
      </c>
      <c r="G6495" t="b">
        <v>0</v>
      </c>
      <c r="H6495" t="s">
        <v>16</v>
      </c>
      <c r="I6495" t="s">
        <v>17</v>
      </c>
      <c r="J6495" t="s">
        <v>10286</v>
      </c>
      <c r="K6495" t="s">
        <v>10287</v>
      </c>
      <c r="P6495" t="b">
        <f t="shared" si="1020"/>
        <v>0</v>
      </c>
      <c r="Q6495" t="b">
        <f t="shared" si="1021"/>
        <v>0</v>
      </c>
      <c r="R6495" t="b">
        <f t="shared" si="1022"/>
        <v>0</v>
      </c>
      <c r="S6495" t="b">
        <f t="shared" si="1023"/>
        <v>0</v>
      </c>
      <c r="T6495" t="b">
        <f t="shared" si="1024"/>
        <v>1</v>
      </c>
      <c r="U6495" t="b">
        <f t="shared" si="1025"/>
        <v>0</v>
      </c>
      <c r="V6495" t="b">
        <f t="shared" si="1026"/>
        <v>0</v>
      </c>
      <c r="W6495" t="b">
        <f t="shared" si="1027"/>
        <v>0</v>
      </c>
      <c r="X6495" t="b">
        <f t="shared" si="1028"/>
        <v>0</v>
      </c>
      <c r="Y6495" t="b">
        <f t="shared" si="1029"/>
        <v>0</v>
      </c>
      <c r="Z6495" t="b">
        <v>0</v>
      </c>
    </row>
    <row r="6496" spans="1:32" x14ac:dyDescent="0.25">
      <c r="A6496" t="s">
        <v>11487</v>
      </c>
      <c r="B6496">
        <v>0</v>
      </c>
      <c r="C6496">
        <v>0</v>
      </c>
      <c r="D6496" t="s">
        <v>11488</v>
      </c>
      <c r="E6496" t="s">
        <v>52</v>
      </c>
      <c r="F6496" t="s">
        <v>8</v>
      </c>
      <c r="G6496" t="b">
        <v>0</v>
      </c>
      <c r="H6496" t="s">
        <v>16</v>
      </c>
      <c r="I6496" t="s">
        <v>17</v>
      </c>
      <c r="J6496" t="s">
        <v>18</v>
      </c>
      <c r="K6496" t="s">
        <v>10635</v>
      </c>
      <c r="P6496" t="b">
        <f t="shared" si="1020"/>
        <v>0</v>
      </c>
      <c r="Q6496" t="b">
        <f t="shared" si="1021"/>
        <v>0</v>
      </c>
      <c r="R6496" t="b">
        <f t="shared" si="1022"/>
        <v>0</v>
      </c>
      <c r="S6496" t="b">
        <f t="shared" si="1023"/>
        <v>0</v>
      </c>
      <c r="T6496" t="b">
        <f t="shared" si="1024"/>
        <v>1</v>
      </c>
      <c r="U6496" t="b">
        <f t="shared" si="1025"/>
        <v>0</v>
      </c>
      <c r="V6496" t="b">
        <f t="shared" si="1026"/>
        <v>0</v>
      </c>
      <c r="W6496" t="b">
        <f t="shared" si="1027"/>
        <v>0</v>
      </c>
      <c r="X6496" t="b">
        <f t="shared" si="1028"/>
        <v>0</v>
      </c>
      <c r="Y6496" t="b">
        <f t="shared" si="1029"/>
        <v>0</v>
      </c>
      <c r="Z6496" t="b">
        <v>0</v>
      </c>
      <c r="AD6496" t="s">
        <v>16490</v>
      </c>
      <c r="AE6496" t="s">
        <v>16492</v>
      </c>
      <c r="AF6496" t="s">
        <v>16491</v>
      </c>
    </row>
    <row r="6497" spans="1:32" x14ac:dyDescent="0.25">
      <c r="A6497" t="s">
        <v>10636</v>
      </c>
      <c r="B6497">
        <v>0</v>
      </c>
      <c r="C6497">
        <v>0</v>
      </c>
      <c r="D6497" t="s">
        <v>10637</v>
      </c>
      <c r="E6497" t="s">
        <v>52</v>
      </c>
      <c r="F6497" t="s">
        <v>8</v>
      </c>
      <c r="G6497" t="b">
        <v>0</v>
      </c>
      <c r="H6497" t="s">
        <v>16</v>
      </c>
      <c r="I6497" t="s">
        <v>17</v>
      </c>
      <c r="J6497" t="s">
        <v>18</v>
      </c>
      <c r="K6497" t="s">
        <v>10635</v>
      </c>
      <c r="P6497" t="b">
        <f t="shared" si="1020"/>
        <v>0</v>
      </c>
      <c r="Q6497" t="b">
        <f t="shared" si="1021"/>
        <v>0</v>
      </c>
      <c r="R6497" t="b">
        <f t="shared" si="1022"/>
        <v>0</v>
      </c>
      <c r="S6497" t="b">
        <f t="shared" si="1023"/>
        <v>0</v>
      </c>
      <c r="T6497" t="b">
        <f t="shared" si="1024"/>
        <v>1</v>
      </c>
      <c r="U6497" t="b">
        <f t="shared" si="1025"/>
        <v>0</v>
      </c>
      <c r="V6497" t="b">
        <f t="shared" si="1026"/>
        <v>0</v>
      </c>
      <c r="W6497" t="b">
        <f t="shared" si="1027"/>
        <v>0</v>
      </c>
      <c r="X6497" t="b">
        <f t="shared" si="1028"/>
        <v>0</v>
      </c>
      <c r="Y6497" t="b">
        <f t="shared" si="1029"/>
        <v>0</v>
      </c>
      <c r="Z6497" t="b">
        <v>1</v>
      </c>
    </row>
    <row r="6498" spans="1:32" x14ac:dyDescent="0.25">
      <c r="A6498" t="s">
        <v>12395</v>
      </c>
      <c r="B6498">
        <v>0</v>
      </c>
      <c r="C6498">
        <v>0</v>
      </c>
      <c r="D6498" t="s">
        <v>12396</v>
      </c>
      <c r="E6498" t="s">
        <v>52</v>
      </c>
      <c r="F6498" t="s">
        <v>8</v>
      </c>
      <c r="G6498" t="b">
        <v>0</v>
      </c>
      <c r="H6498" t="s">
        <v>16</v>
      </c>
      <c r="I6498" t="s">
        <v>17</v>
      </c>
      <c r="J6498" t="s">
        <v>18</v>
      </c>
      <c r="K6498" t="s">
        <v>10635</v>
      </c>
      <c r="P6498" t="b">
        <f t="shared" si="1020"/>
        <v>0</v>
      </c>
      <c r="Q6498" t="b">
        <f t="shared" si="1021"/>
        <v>0</v>
      </c>
      <c r="R6498" t="b">
        <f t="shared" si="1022"/>
        <v>0</v>
      </c>
      <c r="S6498" t="b">
        <f t="shared" si="1023"/>
        <v>0</v>
      </c>
      <c r="T6498" t="b">
        <f t="shared" si="1024"/>
        <v>1</v>
      </c>
      <c r="U6498" t="b">
        <f t="shared" si="1025"/>
        <v>0</v>
      </c>
      <c r="V6498" t="b">
        <f t="shared" si="1026"/>
        <v>0</v>
      </c>
      <c r="W6498" t="b">
        <f t="shared" si="1027"/>
        <v>0</v>
      </c>
      <c r="X6498" t="b">
        <f t="shared" si="1028"/>
        <v>0</v>
      </c>
      <c r="Y6498" t="b">
        <f t="shared" si="1029"/>
        <v>0</v>
      </c>
      <c r="Z6498" t="b">
        <v>1</v>
      </c>
    </row>
    <row r="6499" spans="1:32" x14ac:dyDescent="0.25">
      <c r="A6499" t="s">
        <v>10633</v>
      </c>
      <c r="B6499">
        <v>0</v>
      </c>
      <c r="C6499">
        <v>0</v>
      </c>
      <c r="D6499" t="s">
        <v>10634</v>
      </c>
      <c r="E6499" t="s">
        <v>27</v>
      </c>
      <c r="F6499" t="s">
        <v>8</v>
      </c>
      <c r="G6499" t="b">
        <v>0</v>
      </c>
      <c r="H6499" t="s">
        <v>16</v>
      </c>
      <c r="I6499" t="s">
        <v>17</v>
      </c>
      <c r="J6499" t="s">
        <v>18</v>
      </c>
      <c r="K6499" t="s">
        <v>10635</v>
      </c>
      <c r="P6499" t="b">
        <f t="shared" si="1020"/>
        <v>0</v>
      </c>
      <c r="Q6499" t="b">
        <f t="shared" si="1021"/>
        <v>0</v>
      </c>
      <c r="R6499" t="b">
        <f t="shared" si="1022"/>
        <v>0</v>
      </c>
      <c r="S6499" t="b">
        <f t="shared" si="1023"/>
        <v>0</v>
      </c>
      <c r="T6499" t="b">
        <f t="shared" si="1024"/>
        <v>1</v>
      </c>
      <c r="U6499" t="b">
        <f t="shared" si="1025"/>
        <v>0</v>
      </c>
      <c r="V6499" t="b">
        <f t="shared" si="1026"/>
        <v>0</v>
      </c>
      <c r="W6499" t="b">
        <f t="shared" si="1027"/>
        <v>0</v>
      </c>
      <c r="X6499" t="b">
        <f t="shared" si="1028"/>
        <v>0</v>
      </c>
      <c r="Y6499" t="b">
        <f t="shared" si="1029"/>
        <v>0</v>
      </c>
      <c r="Z6499" t="b">
        <v>1</v>
      </c>
    </row>
    <row r="6500" spans="1:32" x14ac:dyDescent="0.25">
      <c r="A6500" t="s">
        <v>10142</v>
      </c>
      <c r="B6500">
        <v>0</v>
      </c>
      <c r="C6500">
        <v>0</v>
      </c>
      <c r="D6500" t="s">
        <v>10143</v>
      </c>
      <c r="E6500" t="s">
        <v>15</v>
      </c>
      <c r="F6500" t="s">
        <v>8</v>
      </c>
      <c r="G6500" t="b">
        <v>0</v>
      </c>
      <c r="H6500" t="s">
        <v>16</v>
      </c>
      <c r="I6500" t="s">
        <v>38</v>
      </c>
      <c r="J6500" t="s">
        <v>1420</v>
      </c>
      <c r="K6500" t="s">
        <v>10144</v>
      </c>
      <c r="M6500">
        <v>1</v>
      </c>
      <c r="P6500" t="b">
        <f t="shared" si="1020"/>
        <v>0</v>
      </c>
      <c r="Q6500" t="b">
        <f t="shared" si="1021"/>
        <v>1</v>
      </c>
      <c r="R6500" t="b">
        <f t="shared" si="1022"/>
        <v>0</v>
      </c>
      <c r="S6500" t="b">
        <f t="shared" si="1023"/>
        <v>0</v>
      </c>
      <c r="T6500" t="b">
        <f t="shared" si="1024"/>
        <v>0</v>
      </c>
      <c r="U6500" t="b">
        <f t="shared" si="1025"/>
        <v>1</v>
      </c>
      <c r="V6500" t="b">
        <f t="shared" si="1026"/>
        <v>0</v>
      </c>
      <c r="W6500" t="b">
        <f t="shared" si="1027"/>
        <v>1</v>
      </c>
      <c r="X6500" t="b">
        <f t="shared" si="1028"/>
        <v>0</v>
      </c>
      <c r="Y6500" t="b">
        <f t="shared" si="1029"/>
        <v>0</v>
      </c>
      <c r="Z6500" t="b">
        <v>0</v>
      </c>
    </row>
    <row r="6501" spans="1:32" x14ac:dyDescent="0.25">
      <c r="A6501" t="s">
        <v>9096</v>
      </c>
      <c r="B6501">
        <v>0</v>
      </c>
      <c r="C6501">
        <v>0</v>
      </c>
      <c r="D6501" t="s">
        <v>9097</v>
      </c>
      <c r="E6501" t="s">
        <v>37</v>
      </c>
      <c r="F6501" t="s">
        <v>8</v>
      </c>
      <c r="G6501" t="b">
        <v>0</v>
      </c>
      <c r="H6501" t="s">
        <v>16</v>
      </c>
      <c r="I6501" t="s">
        <v>226</v>
      </c>
      <c r="J6501" t="s">
        <v>227</v>
      </c>
      <c r="K6501" t="s">
        <v>969</v>
      </c>
      <c r="P6501" t="b">
        <f t="shared" si="1020"/>
        <v>0</v>
      </c>
      <c r="Q6501" t="b">
        <f t="shared" si="1021"/>
        <v>0</v>
      </c>
      <c r="R6501" t="b">
        <f t="shared" si="1022"/>
        <v>0</v>
      </c>
      <c r="S6501" t="b">
        <f t="shared" si="1023"/>
        <v>0</v>
      </c>
      <c r="T6501" t="b">
        <f t="shared" si="1024"/>
        <v>1</v>
      </c>
      <c r="U6501" t="b">
        <f t="shared" si="1025"/>
        <v>0</v>
      </c>
      <c r="V6501" t="b">
        <f t="shared" si="1026"/>
        <v>0</v>
      </c>
      <c r="W6501" t="b">
        <f t="shared" si="1027"/>
        <v>0</v>
      </c>
      <c r="X6501" t="b">
        <f t="shared" si="1028"/>
        <v>0</v>
      </c>
      <c r="Y6501" t="b">
        <f t="shared" si="1029"/>
        <v>0</v>
      </c>
      <c r="Z6501" t="b">
        <v>0</v>
      </c>
    </row>
    <row r="6502" spans="1:32" x14ac:dyDescent="0.25">
      <c r="A6502" t="s">
        <v>12136</v>
      </c>
      <c r="B6502">
        <v>0</v>
      </c>
      <c r="C6502">
        <v>0</v>
      </c>
      <c r="D6502" t="s">
        <v>12137</v>
      </c>
      <c r="E6502" t="s">
        <v>15</v>
      </c>
      <c r="F6502" t="s">
        <v>8</v>
      </c>
      <c r="G6502" t="b">
        <v>0</v>
      </c>
      <c r="H6502" t="s">
        <v>16</v>
      </c>
      <c r="I6502" t="s">
        <v>17</v>
      </c>
      <c r="J6502" t="s">
        <v>12134</v>
      </c>
      <c r="K6502" t="s">
        <v>12135</v>
      </c>
      <c r="P6502" t="b">
        <f t="shared" si="1020"/>
        <v>0</v>
      </c>
      <c r="Q6502" t="b">
        <f t="shared" si="1021"/>
        <v>0</v>
      </c>
      <c r="R6502" t="b">
        <f t="shared" si="1022"/>
        <v>0</v>
      </c>
      <c r="S6502" t="b">
        <f t="shared" si="1023"/>
        <v>0</v>
      </c>
      <c r="T6502" t="b">
        <f t="shared" si="1024"/>
        <v>1</v>
      </c>
      <c r="U6502" t="b">
        <f t="shared" si="1025"/>
        <v>0</v>
      </c>
      <c r="V6502" t="b">
        <f t="shared" si="1026"/>
        <v>0</v>
      </c>
      <c r="W6502" t="b">
        <f t="shared" si="1027"/>
        <v>0</v>
      </c>
      <c r="X6502" t="b">
        <f t="shared" si="1028"/>
        <v>0</v>
      </c>
      <c r="Y6502" t="b">
        <f t="shared" si="1029"/>
        <v>0</v>
      </c>
      <c r="Z6502" t="b">
        <v>0</v>
      </c>
    </row>
    <row r="6503" spans="1:32" x14ac:dyDescent="0.25">
      <c r="A6503" t="s">
        <v>9925</v>
      </c>
      <c r="B6503">
        <v>0</v>
      </c>
      <c r="C6503">
        <v>0</v>
      </c>
      <c r="D6503" t="s">
        <v>9926</v>
      </c>
      <c r="E6503" t="s">
        <v>37</v>
      </c>
      <c r="F6503" t="s">
        <v>8</v>
      </c>
      <c r="G6503" t="b">
        <v>0</v>
      </c>
      <c r="H6503" t="s">
        <v>16</v>
      </c>
      <c r="I6503" t="s">
        <v>38</v>
      </c>
      <c r="J6503" t="s">
        <v>39</v>
      </c>
      <c r="K6503" t="s">
        <v>584</v>
      </c>
      <c r="L6503">
        <v>1</v>
      </c>
      <c r="M6503">
        <v>7</v>
      </c>
      <c r="N6503">
        <v>1</v>
      </c>
      <c r="O6503">
        <v>1</v>
      </c>
      <c r="P6503" t="b">
        <f t="shared" si="1020"/>
        <v>1</v>
      </c>
      <c r="Q6503" t="b">
        <f t="shared" si="1021"/>
        <v>1</v>
      </c>
      <c r="R6503" t="b">
        <f t="shared" si="1022"/>
        <v>1</v>
      </c>
      <c r="S6503" t="b">
        <f t="shared" si="1023"/>
        <v>1</v>
      </c>
      <c r="T6503" t="b">
        <f t="shared" si="1024"/>
        <v>0</v>
      </c>
      <c r="U6503" t="b">
        <f t="shared" si="1025"/>
        <v>1</v>
      </c>
      <c r="V6503" t="b">
        <f t="shared" si="1026"/>
        <v>0</v>
      </c>
      <c r="W6503" t="b">
        <f t="shared" si="1027"/>
        <v>0</v>
      </c>
      <c r="X6503" t="b">
        <f t="shared" si="1028"/>
        <v>0</v>
      </c>
      <c r="Y6503" t="b">
        <f t="shared" si="1029"/>
        <v>0</v>
      </c>
      <c r="Z6503" t="b">
        <v>1</v>
      </c>
    </row>
    <row r="6504" spans="1:32" x14ac:dyDescent="0.25">
      <c r="A6504" t="s">
        <v>14775</v>
      </c>
      <c r="B6504">
        <v>0</v>
      </c>
      <c r="C6504">
        <v>0</v>
      </c>
      <c r="D6504" t="s">
        <v>14776</v>
      </c>
      <c r="E6504" t="s">
        <v>37</v>
      </c>
      <c r="F6504" t="s">
        <v>8</v>
      </c>
      <c r="G6504" t="b">
        <v>0</v>
      </c>
      <c r="H6504" t="s">
        <v>16</v>
      </c>
      <c r="I6504" t="s">
        <v>38</v>
      </c>
      <c r="J6504" t="s">
        <v>39</v>
      </c>
      <c r="K6504" t="s">
        <v>584</v>
      </c>
      <c r="P6504" t="b">
        <f t="shared" si="1020"/>
        <v>0</v>
      </c>
      <c r="Q6504" t="b">
        <f t="shared" si="1021"/>
        <v>0</v>
      </c>
      <c r="R6504" t="b">
        <f t="shared" si="1022"/>
        <v>0</v>
      </c>
      <c r="S6504" t="b">
        <f t="shared" si="1023"/>
        <v>0</v>
      </c>
      <c r="T6504" t="b">
        <f t="shared" si="1024"/>
        <v>1</v>
      </c>
      <c r="U6504" t="b">
        <f t="shared" si="1025"/>
        <v>0</v>
      </c>
      <c r="V6504" t="b">
        <f t="shared" si="1026"/>
        <v>0</v>
      </c>
      <c r="W6504" t="b">
        <f t="shared" si="1027"/>
        <v>0</v>
      </c>
      <c r="X6504" t="b">
        <f t="shared" si="1028"/>
        <v>0</v>
      </c>
      <c r="Y6504" t="b">
        <f t="shared" si="1029"/>
        <v>0</v>
      </c>
      <c r="Z6504" t="b">
        <v>0</v>
      </c>
    </row>
    <row r="6505" spans="1:32" x14ac:dyDescent="0.25">
      <c r="A6505" t="s">
        <v>11877</v>
      </c>
      <c r="B6505">
        <v>0</v>
      </c>
      <c r="C6505">
        <v>0</v>
      </c>
      <c r="D6505" t="s">
        <v>11878</v>
      </c>
      <c r="E6505" t="s">
        <v>37</v>
      </c>
      <c r="F6505" t="s">
        <v>52</v>
      </c>
      <c r="G6505" t="b">
        <v>0</v>
      </c>
      <c r="H6505" t="s">
        <v>16</v>
      </c>
      <c r="I6505" t="s">
        <v>38</v>
      </c>
      <c r="J6505" t="s">
        <v>39</v>
      </c>
      <c r="K6505" t="s">
        <v>584</v>
      </c>
      <c r="M6505">
        <v>3</v>
      </c>
      <c r="N6505">
        <v>1</v>
      </c>
      <c r="P6505" t="b">
        <f t="shared" si="1020"/>
        <v>0</v>
      </c>
      <c r="Q6505" t="b">
        <f t="shared" si="1021"/>
        <v>1</v>
      </c>
      <c r="R6505" t="b">
        <f t="shared" si="1022"/>
        <v>1</v>
      </c>
      <c r="S6505" t="b">
        <f t="shared" si="1023"/>
        <v>0</v>
      </c>
      <c r="T6505" t="b">
        <f t="shared" si="1024"/>
        <v>0</v>
      </c>
      <c r="U6505" t="b">
        <f t="shared" si="1025"/>
        <v>1</v>
      </c>
      <c r="V6505" t="b">
        <f t="shared" si="1026"/>
        <v>0</v>
      </c>
      <c r="W6505" t="b">
        <f t="shared" si="1027"/>
        <v>0</v>
      </c>
      <c r="X6505" t="b">
        <f t="shared" si="1028"/>
        <v>1</v>
      </c>
      <c r="Y6505" t="b">
        <f t="shared" si="1029"/>
        <v>0</v>
      </c>
      <c r="Z6505" t="b">
        <v>1</v>
      </c>
      <c r="AD6505" t="s">
        <v>16490</v>
      </c>
      <c r="AE6505" t="s">
        <v>16492</v>
      </c>
      <c r="AF6505" t="s">
        <v>16491</v>
      </c>
    </row>
    <row r="6506" spans="1:32" x14ac:dyDescent="0.25">
      <c r="A6506" t="s">
        <v>5176</v>
      </c>
      <c r="B6506">
        <v>0</v>
      </c>
      <c r="C6506">
        <v>0</v>
      </c>
      <c r="D6506" t="s">
        <v>5177</v>
      </c>
      <c r="E6506" t="s">
        <v>52</v>
      </c>
      <c r="F6506" t="s">
        <v>8</v>
      </c>
      <c r="G6506" t="b">
        <v>0</v>
      </c>
      <c r="H6506" t="s">
        <v>16</v>
      </c>
      <c r="I6506" t="s">
        <v>17</v>
      </c>
      <c r="J6506" t="s">
        <v>2926</v>
      </c>
      <c r="K6506" t="s">
        <v>3136</v>
      </c>
      <c r="M6506">
        <v>1</v>
      </c>
      <c r="P6506" t="b">
        <f t="shared" si="1020"/>
        <v>0</v>
      </c>
      <c r="Q6506" t="b">
        <f t="shared" si="1021"/>
        <v>1</v>
      </c>
      <c r="R6506" t="b">
        <f t="shared" si="1022"/>
        <v>0</v>
      </c>
      <c r="S6506" t="b">
        <f t="shared" si="1023"/>
        <v>0</v>
      </c>
      <c r="T6506" t="b">
        <f t="shared" si="1024"/>
        <v>0</v>
      </c>
      <c r="U6506" t="b">
        <f t="shared" si="1025"/>
        <v>1</v>
      </c>
      <c r="V6506" t="b">
        <f t="shared" si="1026"/>
        <v>0</v>
      </c>
      <c r="W6506" t="b">
        <f t="shared" si="1027"/>
        <v>1</v>
      </c>
      <c r="X6506" t="b">
        <f t="shared" si="1028"/>
        <v>0</v>
      </c>
      <c r="Y6506" t="b">
        <f t="shared" si="1029"/>
        <v>0</v>
      </c>
      <c r="Z6506" t="b">
        <v>1</v>
      </c>
    </row>
    <row r="6507" spans="1:32" x14ac:dyDescent="0.25">
      <c r="A6507" t="s">
        <v>10592</v>
      </c>
      <c r="B6507">
        <v>0</v>
      </c>
      <c r="C6507">
        <v>0</v>
      </c>
      <c r="D6507" t="s">
        <v>10593</v>
      </c>
      <c r="E6507" t="s">
        <v>52</v>
      </c>
      <c r="F6507" t="s">
        <v>8</v>
      </c>
      <c r="G6507" t="b">
        <v>0</v>
      </c>
      <c r="H6507" t="s">
        <v>16</v>
      </c>
      <c r="I6507" t="s">
        <v>17</v>
      </c>
      <c r="J6507" t="s">
        <v>2926</v>
      </c>
      <c r="K6507" t="s">
        <v>3136</v>
      </c>
      <c r="P6507" t="b">
        <f t="shared" si="1020"/>
        <v>0</v>
      </c>
      <c r="Q6507" t="b">
        <f t="shared" si="1021"/>
        <v>0</v>
      </c>
      <c r="R6507" t="b">
        <f t="shared" si="1022"/>
        <v>0</v>
      </c>
      <c r="S6507" t="b">
        <f t="shared" si="1023"/>
        <v>0</v>
      </c>
      <c r="T6507" t="b">
        <f t="shared" si="1024"/>
        <v>1</v>
      </c>
      <c r="U6507" t="b">
        <f t="shared" si="1025"/>
        <v>0</v>
      </c>
      <c r="V6507" t="b">
        <f t="shared" si="1026"/>
        <v>0</v>
      </c>
      <c r="W6507" t="b">
        <f t="shared" si="1027"/>
        <v>0</v>
      </c>
      <c r="X6507" t="b">
        <f t="shared" si="1028"/>
        <v>0</v>
      </c>
      <c r="Y6507" t="b">
        <f t="shared" si="1029"/>
        <v>0</v>
      </c>
      <c r="Z6507" t="b">
        <v>0</v>
      </c>
    </row>
    <row r="6508" spans="1:32" x14ac:dyDescent="0.25">
      <c r="A6508" t="s">
        <v>5553</v>
      </c>
      <c r="B6508">
        <v>0</v>
      </c>
      <c r="C6508">
        <v>0</v>
      </c>
      <c r="D6508" t="s">
        <v>5554</v>
      </c>
      <c r="E6508" t="s">
        <v>7</v>
      </c>
      <c r="F6508" t="s">
        <v>8</v>
      </c>
      <c r="G6508" t="b">
        <v>0</v>
      </c>
      <c r="H6508" t="s">
        <v>16</v>
      </c>
      <c r="I6508" t="s">
        <v>17</v>
      </c>
      <c r="J6508" t="s">
        <v>899</v>
      </c>
      <c r="K6508" t="s">
        <v>900</v>
      </c>
      <c r="L6508">
        <v>1</v>
      </c>
      <c r="M6508">
        <v>2</v>
      </c>
      <c r="P6508" t="b">
        <f t="shared" si="1020"/>
        <v>1</v>
      </c>
      <c r="Q6508" t="b">
        <f t="shared" si="1021"/>
        <v>1</v>
      </c>
      <c r="R6508" t="b">
        <f t="shared" si="1022"/>
        <v>0</v>
      </c>
      <c r="S6508" t="b">
        <f t="shared" si="1023"/>
        <v>0</v>
      </c>
      <c r="T6508" t="b">
        <f t="shared" si="1024"/>
        <v>0</v>
      </c>
      <c r="U6508" t="b">
        <f t="shared" si="1025"/>
        <v>1</v>
      </c>
      <c r="V6508" t="b">
        <f t="shared" si="1026"/>
        <v>0</v>
      </c>
      <c r="W6508" t="b">
        <f t="shared" si="1027"/>
        <v>1</v>
      </c>
      <c r="X6508" t="b">
        <f t="shared" si="1028"/>
        <v>0</v>
      </c>
      <c r="Y6508" t="b">
        <f t="shared" si="1029"/>
        <v>0</v>
      </c>
      <c r="Z6508" t="b">
        <v>0</v>
      </c>
      <c r="AA6508" t="s">
        <v>16425</v>
      </c>
    </row>
    <row r="6509" spans="1:32" x14ac:dyDescent="0.25">
      <c r="A6509" t="s">
        <v>7282</v>
      </c>
      <c r="B6509">
        <v>0</v>
      </c>
      <c r="C6509">
        <v>0</v>
      </c>
      <c r="D6509" t="s">
        <v>7283</v>
      </c>
      <c r="E6509" t="s">
        <v>37</v>
      </c>
      <c r="F6509" t="s">
        <v>8</v>
      </c>
      <c r="G6509" t="b">
        <v>0</v>
      </c>
      <c r="H6509" t="s">
        <v>9</v>
      </c>
      <c r="I6509" t="s">
        <v>10</v>
      </c>
      <c r="J6509" t="s">
        <v>11</v>
      </c>
      <c r="K6509" t="s">
        <v>1068</v>
      </c>
      <c r="L6509">
        <v>6</v>
      </c>
      <c r="M6509">
        <v>1</v>
      </c>
      <c r="P6509" t="b">
        <f t="shared" si="1020"/>
        <v>1</v>
      </c>
      <c r="Q6509" t="b">
        <f t="shared" si="1021"/>
        <v>1</v>
      </c>
      <c r="R6509" t="b">
        <f t="shared" si="1022"/>
        <v>0</v>
      </c>
      <c r="S6509" t="b">
        <f t="shared" si="1023"/>
        <v>0</v>
      </c>
      <c r="T6509" t="b">
        <f t="shared" si="1024"/>
        <v>0</v>
      </c>
      <c r="U6509" t="b">
        <f t="shared" si="1025"/>
        <v>1</v>
      </c>
      <c r="V6509" t="b">
        <f t="shared" si="1026"/>
        <v>0</v>
      </c>
      <c r="W6509" t="b">
        <f t="shared" si="1027"/>
        <v>1</v>
      </c>
      <c r="X6509" t="b">
        <f t="shared" si="1028"/>
        <v>0</v>
      </c>
      <c r="Y6509" t="b">
        <f t="shared" si="1029"/>
        <v>0</v>
      </c>
      <c r="Z6509" t="b">
        <v>1</v>
      </c>
      <c r="AB6509" t="s">
        <v>16427</v>
      </c>
    </row>
    <row r="6510" spans="1:32" x14ac:dyDescent="0.25">
      <c r="A6510" t="s">
        <v>1066</v>
      </c>
      <c r="B6510">
        <v>0</v>
      </c>
      <c r="C6510">
        <v>0</v>
      </c>
      <c r="D6510" t="s">
        <v>1067</v>
      </c>
      <c r="E6510" t="s">
        <v>52</v>
      </c>
      <c r="F6510" t="s">
        <v>8</v>
      </c>
      <c r="G6510" t="b">
        <v>0</v>
      </c>
      <c r="H6510" t="s">
        <v>9</v>
      </c>
      <c r="I6510" t="s">
        <v>10</v>
      </c>
      <c r="J6510" t="s">
        <v>11</v>
      </c>
      <c r="K6510" t="s">
        <v>1068</v>
      </c>
      <c r="L6510">
        <v>60</v>
      </c>
      <c r="M6510">
        <v>49</v>
      </c>
      <c r="N6510">
        <v>4</v>
      </c>
      <c r="O6510">
        <v>2</v>
      </c>
      <c r="P6510" t="b">
        <f t="shared" si="1020"/>
        <v>1</v>
      </c>
      <c r="Q6510" t="b">
        <f t="shared" si="1021"/>
        <v>1</v>
      </c>
      <c r="R6510" t="b">
        <f t="shared" si="1022"/>
        <v>1</v>
      </c>
      <c r="S6510" t="b">
        <f t="shared" si="1023"/>
        <v>1</v>
      </c>
      <c r="T6510" t="b">
        <f t="shared" si="1024"/>
        <v>0</v>
      </c>
      <c r="U6510" t="b">
        <f t="shared" si="1025"/>
        <v>1</v>
      </c>
      <c r="V6510" t="b">
        <f t="shared" si="1026"/>
        <v>0</v>
      </c>
      <c r="W6510" t="b">
        <f t="shared" si="1027"/>
        <v>0</v>
      </c>
      <c r="X6510" t="b">
        <f t="shared" si="1028"/>
        <v>0</v>
      </c>
      <c r="Y6510" t="b">
        <f t="shared" si="1029"/>
        <v>0</v>
      </c>
      <c r="Z6510" t="b">
        <v>1</v>
      </c>
    </row>
    <row r="6511" spans="1:32" x14ac:dyDescent="0.25">
      <c r="A6511" t="s">
        <v>9593</v>
      </c>
      <c r="B6511">
        <v>0</v>
      </c>
      <c r="C6511">
        <v>0</v>
      </c>
      <c r="D6511" t="s">
        <v>9594</v>
      </c>
      <c r="E6511" t="s">
        <v>52</v>
      </c>
      <c r="F6511" t="s">
        <v>8</v>
      </c>
      <c r="G6511" t="b">
        <v>0</v>
      </c>
      <c r="H6511" t="s">
        <v>16</v>
      </c>
      <c r="I6511" t="s">
        <v>9595</v>
      </c>
      <c r="J6511" t="s">
        <v>9596</v>
      </c>
      <c r="K6511" t="s">
        <v>9597</v>
      </c>
      <c r="P6511" t="b">
        <f t="shared" si="1020"/>
        <v>0</v>
      </c>
      <c r="Q6511" t="b">
        <f t="shared" si="1021"/>
        <v>0</v>
      </c>
      <c r="R6511" t="b">
        <f t="shared" si="1022"/>
        <v>0</v>
      </c>
      <c r="S6511" t="b">
        <f t="shared" si="1023"/>
        <v>0</v>
      </c>
      <c r="T6511" t="b">
        <f t="shared" si="1024"/>
        <v>1</v>
      </c>
      <c r="U6511" t="b">
        <f t="shared" si="1025"/>
        <v>0</v>
      </c>
      <c r="V6511" t="b">
        <f t="shared" si="1026"/>
        <v>0</v>
      </c>
      <c r="W6511" t="b">
        <f t="shared" si="1027"/>
        <v>0</v>
      </c>
      <c r="X6511" t="b">
        <f t="shared" si="1028"/>
        <v>0</v>
      </c>
      <c r="Y6511" t="b">
        <f t="shared" si="1029"/>
        <v>0</v>
      </c>
      <c r="Z6511" t="b">
        <v>0</v>
      </c>
    </row>
    <row r="6512" spans="1:32" x14ac:dyDescent="0.25">
      <c r="A6512" t="s">
        <v>5681</v>
      </c>
      <c r="B6512">
        <v>0</v>
      </c>
      <c r="C6512">
        <v>0</v>
      </c>
      <c r="D6512" t="s">
        <v>5682</v>
      </c>
      <c r="E6512" t="s">
        <v>37</v>
      </c>
      <c r="F6512" t="s">
        <v>8</v>
      </c>
      <c r="G6512" t="b">
        <v>0</v>
      </c>
      <c r="H6512" t="s">
        <v>16</v>
      </c>
      <c r="I6512" t="s">
        <v>17</v>
      </c>
      <c r="J6512" t="s">
        <v>43</v>
      </c>
      <c r="K6512" t="s">
        <v>182</v>
      </c>
      <c r="M6512">
        <v>1</v>
      </c>
      <c r="P6512" t="b">
        <f t="shared" si="1020"/>
        <v>0</v>
      </c>
      <c r="Q6512" t="b">
        <f t="shared" si="1021"/>
        <v>1</v>
      </c>
      <c r="R6512" t="b">
        <f t="shared" si="1022"/>
        <v>0</v>
      </c>
      <c r="S6512" t="b">
        <f t="shared" si="1023"/>
        <v>0</v>
      </c>
      <c r="T6512" t="b">
        <f t="shared" si="1024"/>
        <v>0</v>
      </c>
      <c r="U6512" t="b">
        <f t="shared" si="1025"/>
        <v>1</v>
      </c>
      <c r="V6512" t="b">
        <f t="shared" si="1026"/>
        <v>0</v>
      </c>
      <c r="W6512" t="b">
        <f t="shared" si="1027"/>
        <v>1</v>
      </c>
      <c r="X6512" t="b">
        <f t="shared" si="1028"/>
        <v>0</v>
      </c>
      <c r="Y6512" t="b">
        <f t="shared" si="1029"/>
        <v>0</v>
      </c>
      <c r="Z6512" t="b">
        <v>0</v>
      </c>
    </row>
    <row r="6513" spans="1:27" x14ac:dyDescent="0.25">
      <c r="A6513" t="s">
        <v>8229</v>
      </c>
      <c r="B6513">
        <v>0</v>
      </c>
      <c r="C6513">
        <v>0</v>
      </c>
      <c r="D6513" t="s">
        <v>8230</v>
      </c>
      <c r="E6513" t="s">
        <v>37</v>
      </c>
      <c r="F6513" t="s">
        <v>8</v>
      </c>
      <c r="G6513" t="b">
        <v>0</v>
      </c>
      <c r="H6513" t="s">
        <v>16</v>
      </c>
      <c r="I6513" t="s">
        <v>17</v>
      </c>
      <c r="J6513" t="s">
        <v>43</v>
      </c>
      <c r="K6513" t="s">
        <v>182</v>
      </c>
      <c r="L6513">
        <v>2</v>
      </c>
      <c r="M6513">
        <v>9</v>
      </c>
      <c r="P6513" t="b">
        <f t="shared" si="1020"/>
        <v>1</v>
      </c>
      <c r="Q6513" t="b">
        <f t="shared" si="1021"/>
        <v>1</v>
      </c>
      <c r="R6513" t="b">
        <f t="shared" si="1022"/>
        <v>0</v>
      </c>
      <c r="S6513" t="b">
        <f t="shared" si="1023"/>
        <v>0</v>
      </c>
      <c r="T6513" t="b">
        <f t="shared" si="1024"/>
        <v>0</v>
      </c>
      <c r="U6513" t="b">
        <f t="shared" si="1025"/>
        <v>1</v>
      </c>
      <c r="V6513" t="b">
        <f t="shared" si="1026"/>
        <v>0</v>
      </c>
      <c r="W6513" t="b">
        <f t="shared" si="1027"/>
        <v>1</v>
      </c>
      <c r="X6513" t="b">
        <f t="shared" si="1028"/>
        <v>0</v>
      </c>
      <c r="Y6513" t="b">
        <f t="shared" si="1029"/>
        <v>0</v>
      </c>
      <c r="Z6513" t="b">
        <v>1</v>
      </c>
    </row>
    <row r="6514" spans="1:27" x14ac:dyDescent="0.25">
      <c r="A6514" t="s">
        <v>9376</v>
      </c>
      <c r="B6514">
        <v>0</v>
      </c>
      <c r="C6514">
        <v>0</v>
      </c>
      <c r="D6514" t="s">
        <v>9377</v>
      </c>
      <c r="E6514" t="s">
        <v>37</v>
      </c>
      <c r="F6514" t="s">
        <v>8</v>
      </c>
      <c r="G6514" t="b">
        <v>0</v>
      </c>
      <c r="H6514" t="s">
        <v>16</v>
      </c>
      <c r="I6514" t="s">
        <v>17</v>
      </c>
      <c r="J6514" t="s">
        <v>43</v>
      </c>
      <c r="K6514" t="s">
        <v>182</v>
      </c>
      <c r="M6514">
        <v>2</v>
      </c>
      <c r="P6514" t="b">
        <f t="shared" si="1020"/>
        <v>0</v>
      </c>
      <c r="Q6514" t="b">
        <f t="shared" si="1021"/>
        <v>1</v>
      </c>
      <c r="R6514" t="b">
        <f t="shared" si="1022"/>
        <v>0</v>
      </c>
      <c r="S6514" t="b">
        <f t="shared" si="1023"/>
        <v>0</v>
      </c>
      <c r="T6514" t="b">
        <f t="shared" si="1024"/>
        <v>0</v>
      </c>
      <c r="U6514" t="b">
        <f t="shared" si="1025"/>
        <v>1</v>
      </c>
      <c r="V6514" t="b">
        <f t="shared" si="1026"/>
        <v>0</v>
      </c>
      <c r="W6514" t="b">
        <f t="shared" si="1027"/>
        <v>1</v>
      </c>
      <c r="X6514" t="b">
        <f t="shared" si="1028"/>
        <v>0</v>
      </c>
      <c r="Y6514" t="b">
        <f t="shared" si="1029"/>
        <v>0</v>
      </c>
      <c r="Z6514" t="b">
        <v>1</v>
      </c>
    </row>
    <row r="6515" spans="1:27" x14ac:dyDescent="0.25">
      <c r="A6515" t="s">
        <v>6684</v>
      </c>
      <c r="B6515">
        <v>0</v>
      </c>
      <c r="C6515">
        <v>0</v>
      </c>
      <c r="D6515" t="s">
        <v>6685</v>
      </c>
      <c r="E6515" t="s">
        <v>37</v>
      </c>
      <c r="F6515" t="s">
        <v>8</v>
      </c>
      <c r="G6515" t="b">
        <v>0</v>
      </c>
      <c r="H6515" t="s">
        <v>16</v>
      </c>
      <c r="I6515" t="s">
        <v>17</v>
      </c>
      <c r="J6515" t="s">
        <v>43</v>
      </c>
      <c r="K6515" t="s">
        <v>182</v>
      </c>
      <c r="M6515">
        <v>8</v>
      </c>
      <c r="P6515" t="b">
        <f t="shared" si="1020"/>
        <v>0</v>
      </c>
      <c r="Q6515" t="b">
        <f t="shared" si="1021"/>
        <v>1</v>
      </c>
      <c r="R6515" t="b">
        <f t="shared" si="1022"/>
        <v>0</v>
      </c>
      <c r="S6515" t="b">
        <f t="shared" si="1023"/>
        <v>0</v>
      </c>
      <c r="T6515" t="b">
        <f t="shared" si="1024"/>
        <v>0</v>
      </c>
      <c r="U6515" t="b">
        <f t="shared" si="1025"/>
        <v>1</v>
      </c>
      <c r="V6515" t="b">
        <f t="shared" si="1026"/>
        <v>0</v>
      </c>
      <c r="W6515" t="b">
        <f t="shared" si="1027"/>
        <v>1</v>
      </c>
      <c r="X6515" t="b">
        <f t="shared" si="1028"/>
        <v>0</v>
      </c>
      <c r="Y6515" t="b">
        <f t="shared" si="1029"/>
        <v>0</v>
      </c>
      <c r="Z6515" t="b">
        <v>1</v>
      </c>
    </row>
    <row r="6516" spans="1:27" x14ac:dyDescent="0.25">
      <c r="A6516" t="s">
        <v>16297</v>
      </c>
      <c r="B6516">
        <v>0</v>
      </c>
      <c r="C6516">
        <v>0</v>
      </c>
      <c r="D6516" t="s">
        <v>16298</v>
      </c>
      <c r="E6516" t="s">
        <v>37</v>
      </c>
      <c r="F6516" t="s">
        <v>8</v>
      </c>
      <c r="G6516" t="b">
        <v>0</v>
      </c>
      <c r="H6516" t="s">
        <v>16</v>
      </c>
      <c r="I6516" t="s">
        <v>17</v>
      </c>
      <c r="J6516" t="s">
        <v>43</v>
      </c>
      <c r="K6516" t="s">
        <v>182</v>
      </c>
      <c r="P6516" t="b">
        <f t="shared" si="1020"/>
        <v>0</v>
      </c>
      <c r="Q6516" t="b">
        <f t="shared" si="1021"/>
        <v>0</v>
      </c>
      <c r="R6516" t="b">
        <f t="shared" si="1022"/>
        <v>0</v>
      </c>
      <c r="S6516" t="b">
        <f t="shared" si="1023"/>
        <v>0</v>
      </c>
      <c r="T6516" t="b">
        <f t="shared" si="1024"/>
        <v>1</v>
      </c>
      <c r="U6516" t="b">
        <f t="shared" si="1025"/>
        <v>0</v>
      </c>
      <c r="V6516" t="b">
        <f t="shared" si="1026"/>
        <v>0</v>
      </c>
      <c r="W6516" t="b">
        <f t="shared" si="1027"/>
        <v>0</v>
      </c>
      <c r="X6516" t="b">
        <f t="shared" si="1028"/>
        <v>0</v>
      </c>
      <c r="Y6516" t="b">
        <f t="shared" si="1029"/>
        <v>0</v>
      </c>
      <c r="Z6516" t="b">
        <v>0</v>
      </c>
    </row>
    <row r="6517" spans="1:27" x14ac:dyDescent="0.25">
      <c r="A6517" t="s">
        <v>5952</v>
      </c>
      <c r="B6517">
        <v>0</v>
      </c>
      <c r="C6517">
        <v>0</v>
      </c>
      <c r="D6517" t="s">
        <v>5953</v>
      </c>
      <c r="E6517" t="s">
        <v>37</v>
      </c>
      <c r="F6517" t="s">
        <v>8</v>
      </c>
      <c r="G6517" t="b">
        <v>0</v>
      </c>
      <c r="H6517" t="s">
        <v>16</v>
      </c>
      <c r="I6517" t="s">
        <v>17</v>
      </c>
      <c r="J6517" t="s">
        <v>43</v>
      </c>
      <c r="K6517" t="s">
        <v>182</v>
      </c>
      <c r="L6517">
        <v>1</v>
      </c>
      <c r="M6517">
        <v>2</v>
      </c>
      <c r="P6517" t="b">
        <f t="shared" si="1020"/>
        <v>1</v>
      </c>
      <c r="Q6517" t="b">
        <f t="shared" si="1021"/>
        <v>1</v>
      </c>
      <c r="R6517" t="b">
        <f t="shared" si="1022"/>
        <v>0</v>
      </c>
      <c r="S6517" t="b">
        <f t="shared" si="1023"/>
        <v>0</v>
      </c>
      <c r="T6517" t="b">
        <f t="shared" si="1024"/>
        <v>0</v>
      </c>
      <c r="U6517" t="b">
        <f t="shared" si="1025"/>
        <v>1</v>
      </c>
      <c r="V6517" t="b">
        <f t="shared" si="1026"/>
        <v>0</v>
      </c>
      <c r="W6517" t="b">
        <f t="shared" si="1027"/>
        <v>1</v>
      </c>
      <c r="X6517" t="b">
        <f t="shared" si="1028"/>
        <v>0</v>
      </c>
      <c r="Y6517" t="b">
        <f t="shared" si="1029"/>
        <v>0</v>
      </c>
      <c r="Z6517" t="b">
        <v>1</v>
      </c>
    </row>
    <row r="6518" spans="1:27" x14ac:dyDescent="0.25">
      <c r="A6518" t="s">
        <v>4714</v>
      </c>
      <c r="B6518">
        <v>0</v>
      </c>
      <c r="C6518">
        <v>0</v>
      </c>
      <c r="D6518" t="s">
        <v>4715</v>
      </c>
      <c r="E6518" t="s">
        <v>37</v>
      </c>
      <c r="F6518" t="s">
        <v>8</v>
      </c>
      <c r="G6518" t="b">
        <v>0</v>
      </c>
      <c r="H6518" t="s">
        <v>16</v>
      </c>
      <c r="I6518" t="s">
        <v>17</v>
      </c>
      <c r="J6518" t="s">
        <v>43</v>
      </c>
      <c r="K6518" t="s">
        <v>182</v>
      </c>
      <c r="M6518">
        <v>7</v>
      </c>
      <c r="P6518" t="b">
        <f t="shared" si="1020"/>
        <v>0</v>
      </c>
      <c r="Q6518" t="b">
        <f t="shared" si="1021"/>
        <v>1</v>
      </c>
      <c r="R6518" t="b">
        <f t="shared" si="1022"/>
        <v>0</v>
      </c>
      <c r="S6518" t="b">
        <f t="shared" si="1023"/>
        <v>0</v>
      </c>
      <c r="T6518" t="b">
        <f t="shared" si="1024"/>
        <v>0</v>
      </c>
      <c r="U6518" t="b">
        <f t="shared" si="1025"/>
        <v>1</v>
      </c>
      <c r="V6518" t="b">
        <f t="shared" si="1026"/>
        <v>0</v>
      </c>
      <c r="W6518" t="b">
        <f t="shared" si="1027"/>
        <v>1</v>
      </c>
      <c r="X6518" t="b">
        <f t="shared" si="1028"/>
        <v>0</v>
      </c>
      <c r="Y6518" t="b">
        <f t="shared" si="1029"/>
        <v>0</v>
      </c>
      <c r="Z6518" t="b">
        <v>1</v>
      </c>
    </row>
    <row r="6519" spans="1:27" x14ac:dyDescent="0.25">
      <c r="A6519" t="s">
        <v>9306</v>
      </c>
      <c r="B6519">
        <v>0</v>
      </c>
      <c r="C6519">
        <v>0</v>
      </c>
      <c r="D6519" t="s">
        <v>9307</v>
      </c>
      <c r="E6519" t="s">
        <v>37</v>
      </c>
      <c r="F6519" t="s">
        <v>8</v>
      </c>
      <c r="G6519" t="b">
        <v>0</v>
      </c>
      <c r="H6519" t="s">
        <v>16</v>
      </c>
      <c r="I6519" t="s">
        <v>17</v>
      </c>
      <c r="J6519" t="s">
        <v>43</v>
      </c>
      <c r="K6519" t="s">
        <v>182</v>
      </c>
      <c r="L6519">
        <v>1</v>
      </c>
      <c r="P6519" t="b">
        <f t="shared" si="1020"/>
        <v>1</v>
      </c>
      <c r="Q6519" t="b">
        <f t="shared" si="1021"/>
        <v>0</v>
      </c>
      <c r="R6519" t="b">
        <f t="shared" si="1022"/>
        <v>0</v>
      </c>
      <c r="S6519" t="b">
        <f t="shared" si="1023"/>
        <v>0</v>
      </c>
      <c r="T6519" t="b">
        <f t="shared" si="1024"/>
        <v>0</v>
      </c>
      <c r="U6519" t="b">
        <f t="shared" si="1025"/>
        <v>1</v>
      </c>
      <c r="V6519" t="b">
        <f t="shared" si="1026"/>
        <v>1</v>
      </c>
      <c r="W6519" t="b">
        <f t="shared" si="1027"/>
        <v>0</v>
      </c>
      <c r="X6519" t="b">
        <f t="shared" si="1028"/>
        <v>0</v>
      </c>
      <c r="Y6519" t="b">
        <f t="shared" si="1029"/>
        <v>0</v>
      </c>
      <c r="Z6519" t="b">
        <v>0</v>
      </c>
    </row>
    <row r="6520" spans="1:27" x14ac:dyDescent="0.25">
      <c r="A6520" t="s">
        <v>7750</v>
      </c>
      <c r="B6520">
        <v>0</v>
      </c>
      <c r="C6520">
        <v>0</v>
      </c>
      <c r="D6520" t="s">
        <v>7751</v>
      </c>
      <c r="E6520" t="s">
        <v>37</v>
      </c>
      <c r="F6520" t="s">
        <v>8</v>
      </c>
      <c r="G6520" t="b">
        <v>0</v>
      </c>
      <c r="H6520" t="s">
        <v>16</v>
      </c>
      <c r="I6520" t="s">
        <v>17</v>
      </c>
      <c r="J6520" t="s">
        <v>43</v>
      </c>
      <c r="K6520" t="s">
        <v>182</v>
      </c>
      <c r="P6520" t="b">
        <f t="shared" si="1020"/>
        <v>0</v>
      </c>
      <c r="Q6520" t="b">
        <f t="shared" si="1021"/>
        <v>0</v>
      </c>
      <c r="R6520" t="b">
        <f t="shared" si="1022"/>
        <v>0</v>
      </c>
      <c r="S6520" t="b">
        <f t="shared" si="1023"/>
        <v>0</v>
      </c>
      <c r="T6520" t="b">
        <f t="shared" si="1024"/>
        <v>1</v>
      </c>
      <c r="U6520" t="b">
        <f t="shared" si="1025"/>
        <v>0</v>
      </c>
      <c r="V6520" t="b">
        <f t="shared" si="1026"/>
        <v>0</v>
      </c>
      <c r="W6520" t="b">
        <f t="shared" si="1027"/>
        <v>0</v>
      </c>
      <c r="X6520" t="b">
        <f t="shared" si="1028"/>
        <v>0</v>
      </c>
      <c r="Y6520" t="b">
        <f t="shared" si="1029"/>
        <v>0</v>
      </c>
      <c r="Z6520" t="b">
        <v>0</v>
      </c>
    </row>
    <row r="6521" spans="1:27" x14ac:dyDescent="0.25">
      <c r="A6521" t="s">
        <v>5614</v>
      </c>
      <c r="B6521">
        <v>0</v>
      </c>
      <c r="C6521">
        <v>0</v>
      </c>
      <c r="D6521" t="s">
        <v>5615</v>
      </c>
      <c r="E6521" t="s">
        <v>37</v>
      </c>
      <c r="F6521" t="s">
        <v>52</v>
      </c>
      <c r="G6521" t="b">
        <v>0</v>
      </c>
      <c r="H6521" t="s">
        <v>16</v>
      </c>
      <c r="I6521" t="s">
        <v>17</v>
      </c>
      <c r="J6521" t="s">
        <v>43</v>
      </c>
      <c r="K6521" t="s">
        <v>182</v>
      </c>
      <c r="L6521">
        <v>1</v>
      </c>
      <c r="M6521">
        <v>8</v>
      </c>
      <c r="O6521">
        <v>1</v>
      </c>
      <c r="P6521" t="b">
        <f t="shared" si="1020"/>
        <v>1</v>
      </c>
      <c r="Q6521" t="b">
        <f t="shared" si="1021"/>
        <v>1</v>
      </c>
      <c r="R6521" t="b">
        <f t="shared" si="1022"/>
        <v>0</v>
      </c>
      <c r="S6521" t="b">
        <f t="shared" si="1023"/>
        <v>1</v>
      </c>
      <c r="T6521" t="b">
        <f t="shared" si="1024"/>
        <v>0</v>
      </c>
      <c r="U6521" t="b">
        <f t="shared" si="1025"/>
        <v>1</v>
      </c>
      <c r="V6521" t="b">
        <f t="shared" si="1026"/>
        <v>0</v>
      </c>
      <c r="W6521" t="b">
        <f t="shared" si="1027"/>
        <v>0</v>
      </c>
      <c r="X6521" t="b">
        <f t="shared" si="1028"/>
        <v>0</v>
      </c>
      <c r="Y6521" t="b">
        <f t="shared" si="1029"/>
        <v>0</v>
      </c>
      <c r="Z6521" t="b">
        <v>1</v>
      </c>
    </row>
    <row r="6522" spans="1:27" x14ac:dyDescent="0.25">
      <c r="A6522" t="s">
        <v>8753</v>
      </c>
      <c r="B6522">
        <v>0</v>
      </c>
      <c r="C6522">
        <v>0</v>
      </c>
      <c r="D6522" t="s">
        <v>8754</v>
      </c>
      <c r="E6522" t="s">
        <v>37</v>
      </c>
      <c r="F6522" t="s">
        <v>8</v>
      </c>
      <c r="G6522" t="b">
        <v>0</v>
      </c>
      <c r="H6522" t="s">
        <v>16</v>
      </c>
      <c r="I6522" t="s">
        <v>17</v>
      </c>
      <c r="J6522" t="s">
        <v>43</v>
      </c>
      <c r="K6522" t="s">
        <v>182</v>
      </c>
      <c r="M6522">
        <v>7</v>
      </c>
      <c r="P6522" t="b">
        <f t="shared" si="1020"/>
        <v>0</v>
      </c>
      <c r="Q6522" t="b">
        <f t="shared" si="1021"/>
        <v>1</v>
      </c>
      <c r="R6522" t="b">
        <f t="shared" si="1022"/>
        <v>0</v>
      </c>
      <c r="S6522" t="b">
        <f t="shared" si="1023"/>
        <v>0</v>
      </c>
      <c r="T6522" t="b">
        <f t="shared" si="1024"/>
        <v>0</v>
      </c>
      <c r="U6522" t="b">
        <f t="shared" si="1025"/>
        <v>1</v>
      </c>
      <c r="V6522" t="b">
        <f t="shared" si="1026"/>
        <v>0</v>
      </c>
      <c r="W6522" t="b">
        <f t="shared" si="1027"/>
        <v>1</v>
      </c>
      <c r="X6522" t="b">
        <f t="shared" si="1028"/>
        <v>0</v>
      </c>
      <c r="Y6522" t="b">
        <f t="shared" si="1029"/>
        <v>0</v>
      </c>
      <c r="Z6522" t="b">
        <v>0</v>
      </c>
    </row>
    <row r="6523" spans="1:27" x14ac:dyDescent="0.25">
      <c r="A6523" t="s">
        <v>11591</v>
      </c>
      <c r="B6523">
        <v>0</v>
      </c>
      <c r="C6523">
        <v>0</v>
      </c>
      <c r="D6523" t="s">
        <v>11592</v>
      </c>
      <c r="E6523" t="s">
        <v>37</v>
      </c>
      <c r="F6523" t="s">
        <v>8</v>
      </c>
      <c r="G6523" t="b">
        <v>0</v>
      </c>
      <c r="H6523" t="s">
        <v>16</v>
      </c>
      <c r="I6523" t="s">
        <v>47</v>
      </c>
      <c r="J6523" t="s">
        <v>155</v>
      </c>
      <c r="K6523" t="s">
        <v>4960</v>
      </c>
      <c r="M6523">
        <v>3</v>
      </c>
      <c r="P6523" t="b">
        <f t="shared" si="1020"/>
        <v>0</v>
      </c>
      <c r="Q6523" t="b">
        <f t="shared" si="1021"/>
        <v>1</v>
      </c>
      <c r="R6523" t="b">
        <f t="shared" si="1022"/>
        <v>0</v>
      </c>
      <c r="S6523" t="b">
        <f t="shared" si="1023"/>
        <v>0</v>
      </c>
      <c r="T6523" t="b">
        <f t="shared" si="1024"/>
        <v>0</v>
      </c>
      <c r="U6523" t="b">
        <f t="shared" si="1025"/>
        <v>1</v>
      </c>
      <c r="V6523" t="b">
        <f t="shared" si="1026"/>
        <v>0</v>
      </c>
      <c r="W6523" t="b">
        <f t="shared" si="1027"/>
        <v>1</v>
      </c>
      <c r="X6523" t="b">
        <f t="shared" si="1028"/>
        <v>0</v>
      </c>
      <c r="Y6523" t="b">
        <f t="shared" si="1029"/>
        <v>0</v>
      </c>
      <c r="Z6523" t="b">
        <v>0</v>
      </c>
    </row>
    <row r="6524" spans="1:27" x14ac:dyDescent="0.25">
      <c r="A6524" t="s">
        <v>7138</v>
      </c>
      <c r="B6524">
        <v>0</v>
      </c>
      <c r="C6524">
        <v>0</v>
      </c>
      <c r="D6524" t="s">
        <v>7139</v>
      </c>
      <c r="E6524" t="s">
        <v>37</v>
      </c>
      <c r="F6524" t="s">
        <v>8</v>
      </c>
      <c r="G6524" t="b">
        <v>0</v>
      </c>
      <c r="H6524" t="s">
        <v>16</v>
      </c>
      <c r="I6524" t="s">
        <v>47</v>
      </c>
      <c r="J6524" t="s">
        <v>155</v>
      </c>
      <c r="K6524" t="s">
        <v>4960</v>
      </c>
      <c r="L6524">
        <v>2</v>
      </c>
      <c r="M6524">
        <v>2</v>
      </c>
      <c r="P6524" t="b">
        <f t="shared" si="1020"/>
        <v>1</v>
      </c>
      <c r="Q6524" t="b">
        <f t="shared" si="1021"/>
        <v>1</v>
      </c>
      <c r="R6524" t="b">
        <f t="shared" si="1022"/>
        <v>0</v>
      </c>
      <c r="S6524" t="b">
        <f t="shared" si="1023"/>
        <v>0</v>
      </c>
      <c r="T6524" t="b">
        <f t="shared" si="1024"/>
        <v>0</v>
      </c>
      <c r="U6524" t="b">
        <f t="shared" si="1025"/>
        <v>1</v>
      </c>
      <c r="V6524" t="b">
        <f t="shared" si="1026"/>
        <v>0</v>
      </c>
      <c r="W6524" t="b">
        <f t="shared" si="1027"/>
        <v>1</v>
      </c>
      <c r="X6524" t="b">
        <f t="shared" si="1028"/>
        <v>0</v>
      </c>
      <c r="Y6524" t="b">
        <f t="shared" si="1029"/>
        <v>0</v>
      </c>
      <c r="Z6524" t="b">
        <v>0</v>
      </c>
    </row>
    <row r="6525" spans="1:27" x14ac:dyDescent="0.25">
      <c r="A6525" t="s">
        <v>220</v>
      </c>
      <c r="B6525">
        <v>0</v>
      </c>
      <c r="C6525">
        <v>0</v>
      </c>
      <c r="D6525" t="s">
        <v>221</v>
      </c>
      <c r="E6525" t="s">
        <v>37</v>
      </c>
      <c r="F6525" t="s">
        <v>8</v>
      </c>
      <c r="G6525" t="b">
        <v>1</v>
      </c>
      <c r="H6525" t="s">
        <v>16</v>
      </c>
      <c r="I6525" t="s">
        <v>71</v>
      </c>
      <c r="J6525" t="s">
        <v>72</v>
      </c>
      <c r="K6525" t="s">
        <v>73</v>
      </c>
      <c r="M6525">
        <v>1</v>
      </c>
      <c r="P6525" t="b">
        <f t="shared" si="1020"/>
        <v>0</v>
      </c>
      <c r="Q6525" t="b">
        <f t="shared" si="1021"/>
        <v>1</v>
      </c>
      <c r="R6525" t="b">
        <f t="shared" si="1022"/>
        <v>0</v>
      </c>
      <c r="S6525" t="b">
        <f t="shared" si="1023"/>
        <v>0</v>
      </c>
      <c r="T6525" t="b">
        <f t="shared" si="1024"/>
        <v>0</v>
      </c>
      <c r="U6525" t="b">
        <f t="shared" si="1025"/>
        <v>1</v>
      </c>
      <c r="V6525" t="b">
        <f t="shared" si="1026"/>
        <v>0</v>
      </c>
      <c r="W6525" t="b">
        <f t="shared" si="1027"/>
        <v>1</v>
      </c>
      <c r="X6525" t="b">
        <f t="shared" si="1028"/>
        <v>0</v>
      </c>
      <c r="Y6525" t="b">
        <f t="shared" si="1029"/>
        <v>0</v>
      </c>
      <c r="Z6525" t="b">
        <v>0</v>
      </c>
      <c r="AA6525" t="s">
        <v>16425</v>
      </c>
    </row>
    <row r="6526" spans="1:27" x14ac:dyDescent="0.25">
      <c r="A6526" t="s">
        <v>11177</v>
      </c>
      <c r="B6526">
        <v>0</v>
      </c>
      <c r="C6526">
        <v>0</v>
      </c>
      <c r="D6526" t="s">
        <v>11178</v>
      </c>
      <c r="E6526" t="s">
        <v>15</v>
      </c>
      <c r="F6526" t="s">
        <v>8</v>
      </c>
      <c r="G6526" t="b">
        <v>0</v>
      </c>
      <c r="H6526" t="s">
        <v>16</v>
      </c>
      <c r="I6526" t="s">
        <v>226</v>
      </c>
      <c r="J6526" t="s">
        <v>227</v>
      </c>
      <c r="K6526" t="s">
        <v>228</v>
      </c>
      <c r="P6526" t="b">
        <f t="shared" si="1020"/>
        <v>0</v>
      </c>
      <c r="Q6526" t="b">
        <f t="shared" si="1021"/>
        <v>0</v>
      </c>
      <c r="R6526" t="b">
        <f t="shared" si="1022"/>
        <v>0</v>
      </c>
      <c r="S6526" t="b">
        <f t="shared" si="1023"/>
        <v>0</v>
      </c>
      <c r="T6526" t="b">
        <f t="shared" si="1024"/>
        <v>1</v>
      </c>
      <c r="U6526" t="b">
        <f t="shared" si="1025"/>
        <v>0</v>
      </c>
      <c r="V6526" t="b">
        <f t="shared" si="1026"/>
        <v>0</v>
      </c>
      <c r="W6526" t="b">
        <f t="shared" si="1027"/>
        <v>0</v>
      </c>
      <c r="X6526" t="b">
        <f t="shared" si="1028"/>
        <v>0</v>
      </c>
      <c r="Y6526" t="b">
        <f t="shared" si="1029"/>
        <v>0</v>
      </c>
      <c r="Z6526" t="b">
        <v>0</v>
      </c>
    </row>
    <row r="6527" spans="1:27" x14ac:dyDescent="0.25">
      <c r="A6527" t="s">
        <v>7102</v>
      </c>
      <c r="B6527">
        <v>0</v>
      </c>
      <c r="C6527">
        <v>0</v>
      </c>
      <c r="D6527" t="s">
        <v>7103</v>
      </c>
      <c r="E6527" t="s">
        <v>52</v>
      </c>
      <c r="F6527" t="s">
        <v>8</v>
      </c>
      <c r="G6527" t="b">
        <v>0</v>
      </c>
      <c r="H6527" t="s">
        <v>16</v>
      </c>
      <c r="I6527" t="s">
        <v>53</v>
      </c>
      <c r="J6527" t="s">
        <v>435</v>
      </c>
      <c r="K6527" t="s">
        <v>436</v>
      </c>
      <c r="P6527" t="b">
        <f t="shared" si="1020"/>
        <v>0</v>
      </c>
      <c r="Q6527" t="b">
        <f t="shared" si="1021"/>
        <v>0</v>
      </c>
      <c r="R6527" t="b">
        <f t="shared" si="1022"/>
        <v>0</v>
      </c>
      <c r="S6527" t="b">
        <f t="shared" si="1023"/>
        <v>0</v>
      </c>
      <c r="T6527" t="b">
        <f t="shared" si="1024"/>
        <v>1</v>
      </c>
      <c r="U6527" t="b">
        <f t="shared" si="1025"/>
        <v>0</v>
      </c>
      <c r="V6527" t="b">
        <f t="shared" si="1026"/>
        <v>0</v>
      </c>
      <c r="W6527" t="b">
        <f t="shared" si="1027"/>
        <v>0</v>
      </c>
      <c r="X6527" t="b">
        <f t="shared" si="1028"/>
        <v>0</v>
      </c>
      <c r="Y6527" t="b">
        <f t="shared" si="1029"/>
        <v>0</v>
      </c>
      <c r="Z6527" t="b">
        <v>0</v>
      </c>
    </row>
    <row r="6528" spans="1:27" x14ac:dyDescent="0.25">
      <c r="A6528" t="s">
        <v>12678</v>
      </c>
      <c r="B6528">
        <v>0</v>
      </c>
      <c r="C6528">
        <v>0</v>
      </c>
      <c r="D6528" t="s">
        <v>12679</v>
      </c>
      <c r="E6528" t="s">
        <v>15</v>
      </c>
      <c r="F6528" t="s">
        <v>8</v>
      </c>
      <c r="G6528" t="b">
        <v>1</v>
      </c>
      <c r="H6528" t="s">
        <v>16</v>
      </c>
      <c r="I6528" t="s">
        <v>53</v>
      </c>
      <c r="J6528" t="s">
        <v>10025</v>
      </c>
      <c r="K6528" t="s">
        <v>10026</v>
      </c>
      <c r="P6528" t="b">
        <f t="shared" si="1020"/>
        <v>0</v>
      </c>
      <c r="Q6528" t="b">
        <f t="shared" si="1021"/>
        <v>0</v>
      </c>
      <c r="R6528" t="b">
        <f t="shared" si="1022"/>
        <v>0</v>
      </c>
      <c r="S6528" t="b">
        <f t="shared" si="1023"/>
        <v>0</v>
      </c>
      <c r="T6528" t="b">
        <f t="shared" si="1024"/>
        <v>1</v>
      </c>
      <c r="U6528" t="b">
        <f t="shared" si="1025"/>
        <v>0</v>
      </c>
      <c r="V6528" t="b">
        <f t="shared" si="1026"/>
        <v>0</v>
      </c>
      <c r="W6528" t="b">
        <f t="shared" si="1027"/>
        <v>0</v>
      </c>
      <c r="X6528" t="b">
        <f t="shared" si="1028"/>
        <v>0</v>
      </c>
      <c r="Y6528" t="b">
        <f t="shared" si="1029"/>
        <v>0</v>
      </c>
      <c r="Z6528" t="b">
        <v>0</v>
      </c>
    </row>
    <row r="6529" spans="1:26" x14ac:dyDescent="0.25">
      <c r="A6529" t="s">
        <v>12680</v>
      </c>
      <c r="B6529">
        <v>0</v>
      </c>
      <c r="C6529">
        <v>0</v>
      </c>
      <c r="D6529" t="s">
        <v>12681</v>
      </c>
      <c r="E6529" t="s">
        <v>15</v>
      </c>
      <c r="F6529" t="s">
        <v>8</v>
      </c>
      <c r="G6529" t="b">
        <v>1</v>
      </c>
      <c r="H6529" t="s">
        <v>16</v>
      </c>
      <c r="I6529" t="s">
        <v>53</v>
      </c>
      <c r="J6529" t="s">
        <v>10025</v>
      </c>
      <c r="K6529" t="s">
        <v>10026</v>
      </c>
      <c r="P6529" t="b">
        <f t="shared" si="1020"/>
        <v>0</v>
      </c>
      <c r="Q6529" t="b">
        <f t="shared" si="1021"/>
        <v>0</v>
      </c>
      <c r="R6529" t="b">
        <f t="shared" si="1022"/>
        <v>0</v>
      </c>
      <c r="S6529" t="b">
        <f t="shared" si="1023"/>
        <v>0</v>
      </c>
      <c r="T6529" t="b">
        <f t="shared" si="1024"/>
        <v>1</v>
      </c>
      <c r="U6529" t="b">
        <f t="shared" si="1025"/>
        <v>0</v>
      </c>
      <c r="V6529" t="b">
        <f t="shared" si="1026"/>
        <v>0</v>
      </c>
      <c r="W6529" t="b">
        <f t="shared" si="1027"/>
        <v>0</v>
      </c>
      <c r="X6529" t="b">
        <f t="shared" si="1028"/>
        <v>0</v>
      </c>
      <c r="Y6529" t="b">
        <f t="shared" si="1029"/>
        <v>0</v>
      </c>
      <c r="Z6529" t="b">
        <v>0</v>
      </c>
    </row>
    <row r="6530" spans="1:26" x14ac:dyDescent="0.25">
      <c r="A6530" t="s">
        <v>14930</v>
      </c>
      <c r="B6530">
        <v>0</v>
      </c>
      <c r="C6530">
        <v>0</v>
      </c>
      <c r="D6530" t="s">
        <v>14931</v>
      </c>
      <c r="E6530" t="s">
        <v>7</v>
      </c>
      <c r="F6530" t="s">
        <v>8</v>
      </c>
      <c r="G6530" t="b">
        <v>0</v>
      </c>
      <c r="H6530" t="s">
        <v>16</v>
      </c>
      <c r="I6530" t="s">
        <v>53</v>
      </c>
      <c r="J6530" t="s">
        <v>10025</v>
      </c>
      <c r="K6530" t="s">
        <v>10026</v>
      </c>
      <c r="M6530">
        <v>1</v>
      </c>
      <c r="P6530" t="b">
        <f t="shared" si="1020"/>
        <v>0</v>
      </c>
      <c r="Q6530" t="b">
        <f t="shared" si="1021"/>
        <v>1</v>
      </c>
      <c r="R6530" t="b">
        <f t="shared" si="1022"/>
        <v>0</v>
      </c>
      <c r="S6530" t="b">
        <f t="shared" si="1023"/>
        <v>0</v>
      </c>
      <c r="T6530" t="b">
        <f t="shared" si="1024"/>
        <v>0</v>
      </c>
      <c r="U6530" t="b">
        <f t="shared" si="1025"/>
        <v>1</v>
      </c>
      <c r="V6530" t="b">
        <f t="shared" si="1026"/>
        <v>0</v>
      </c>
      <c r="W6530" t="b">
        <f t="shared" si="1027"/>
        <v>1</v>
      </c>
      <c r="X6530" t="b">
        <f t="shared" si="1028"/>
        <v>0</v>
      </c>
      <c r="Y6530" t="b">
        <f t="shared" si="1029"/>
        <v>0</v>
      </c>
      <c r="Z6530" t="b">
        <v>0</v>
      </c>
    </row>
    <row r="6531" spans="1:26" x14ac:dyDescent="0.25">
      <c r="A6531" t="s">
        <v>12001</v>
      </c>
      <c r="B6531">
        <v>0</v>
      </c>
      <c r="C6531">
        <v>0</v>
      </c>
      <c r="D6531" t="s">
        <v>12002</v>
      </c>
      <c r="E6531" t="s">
        <v>7</v>
      </c>
      <c r="F6531" t="s">
        <v>8</v>
      </c>
      <c r="G6531" t="b">
        <v>1</v>
      </c>
      <c r="H6531" t="s">
        <v>16</v>
      </c>
      <c r="I6531" t="s">
        <v>53</v>
      </c>
      <c r="J6531" t="s">
        <v>10025</v>
      </c>
      <c r="K6531" t="s">
        <v>10026</v>
      </c>
      <c r="P6531" t="b">
        <f t="shared" si="1020"/>
        <v>0</v>
      </c>
      <c r="Q6531" t="b">
        <f t="shared" si="1021"/>
        <v>0</v>
      </c>
      <c r="R6531" t="b">
        <f t="shared" si="1022"/>
        <v>0</v>
      </c>
      <c r="S6531" t="b">
        <f t="shared" si="1023"/>
        <v>0</v>
      </c>
      <c r="T6531" t="b">
        <f t="shared" si="1024"/>
        <v>1</v>
      </c>
      <c r="U6531" t="b">
        <f t="shared" si="1025"/>
        <v>0</v>
      </c>
      <c r="V6531" t="b">
        <f t="shared" si="1026"/>
        <v>0</v>
      </c>
      <c r="W6531" t="b">
        <f t="shared" si="1027"/>
        <v>0</v>
      </c>
      <c r="X6531" t="b">
        <f t="shared" si="1028"/>
        <v>0</v>
      </c>
      <c r="Y6531" t="b">
        <f t="shared" si="1029"/>
        <v>0</v>
      </c>
      <c r="Z6531" t="b">
        <v>0</v>
      </c>
    </row>
    <row r="6532" spans="1:26" x14ac:dyDescent="0.25">
      <c r="A6532" t="s">
        <v>12003</v>
      </c>
      <c r="B6532">
        <v>0</v>
      </c>
      <c r="C6532">
        <v>0</v>
      </c>
      <c r="D6532" t="s">
        <v>12004</v>
      </c>
      <c r="E6532" t="s">
        <v>15</v>
      </c>
      <c r="F6532" t="s">
        <v>8</v>
      </c>
      <c r="G6532" t="b">
        <v>1</v>
      </c>
      <c r="H6532" t="s">
        <v>16</v>
      </c>
      <c r="I6532" t="s">
        <v>53</v>
      </c>
      <c r="J6532" t="s">
        <v>10025</v>
      </c>
      <c r="K6532" t="s">
        <v>10026</v>
      </c>
      <c r="P6532" t="b">
        <f t="shared" si="1020"/>
        <v>0</v>
      </c>
      <c r="Q6532" t="b">
        <f t="shared" si="1021"/>
        <v>0</v>
      </c>
      <c r="R6532" t="b">
        <f t="shared" si="1022"/>
        <v>0</v>
      </c>
      <c r="S6532" t="b">
        <f t="shared" si="1023"/>
        <v>0</v>
      </c>
      <c r="T6532" t="b">
        <f t="shared" si="1024"/>
        <v>1</v>
      </c>
      <c r="U6532" t="b">
        <f t="shared" si="1025"/>
        <v>0</v>
      </c>
      <c r="V6532" t="b">
        <f t="shared" si="1026"/>
        <v>0</v>
      </c>
      <c r="W6532" t="b">
        <f t="shared" si="1027"/>
        <v>0</v>
      </c>
      <c r="X6532" t="b">
        <f t="shared" si="1028"/>
        <v>0</v>
      </c>
      <c r="Y6532" t="b">
        <f t="shared" si="1029"/>
        <v>0</v>
      </c>
      <c r="Z6532" t="b">
        <v>0</v>
      </c>
    </row>
    <row r="6533" spans="1:26" x14ac:dyDescent="0.25">
      <c r="A6533" t="s">
        <v>12882</v>
      </c>
      <c r="B6533">
        <v>0</v>
      </c>
      <c r="C6533">
        <v>0</v>
      </c>
      <c r="D6533" t="s">
        <v>12883</v>
      </c>
      <c r="E6533" t="s">
        <v>15</v>
      </c>
      <c r="F6533" t="s">
        <v>8</v>
      </c>
      <c r="G6533" t="b">
        <v>1</v>
      </c>
      <c r="H6533" t="s">
        <v>16</v>
      </c>
      <c r="I6533" t="s">
        <v>53</v>
      </c>
      <c r="J6533" t="s">
        <v>10025</v>
      </c>
      <c r="K6533" t="s">
        <v>10026</v>
      </c>
      <c r="N6533">
        <v>1</v>
      </c>
      <c r="P6533" t="b">
        <f t="shared" si="1020"/>
        <v>0</v>
      </c>
      <c r="Q6533" t="b">
        <f t="shared" si="1021"/>
        <v>0</v>
      </c>
      <c r="R6533" t="b">
        <f t="shared" si="1022"/>
        <v>1</v>
      </c>
      <c r="S6533" t="b">
        <f t="shared" si="1023"/>
        <v>0</v>
      </c>
      <c r="T6533" t="b">
        <f t="shared" si="1024"/>
        <v>0</v>
      </c>
      <c r="U6533" t="b">
        <f t="shared" si="1025"/>
        <v>1</v>
      </c>
      <c r="V6533" t="b">
        <f t="shared" si="1026"/>
        <v>0</v>
      </c>
      <c r="W6533" t="b">
        <f t="shared" si="1027"/>
        <v>0</v>
      </c>
      <c r="X6533" t="b">
        <f t="shared" si="1028"/>
        <v>1</v>
      </c>
      <c r="Y6533" t="b">
        <f t="shared" si="1029"/>
        <v>0</v>
      </c>
      <c r="Z6533" t="b">
        <v>0</v>
      </c>
    </row>
    <row r="6534" spans="1:26" x14ac:dyDescent="0.25">
      <c r="A6534" t="s">
        <v>15613</v>
      </c>
      <c r="B6534">
        <v>0</v>
      </c>
      <c r="C6534">
        <v>0</v>
      </c>
      <c r="D6534" t="s">
        <v>15614</v>
      </c>
      <c r="E6534" t="s">
        <v>15</v>
      </c>
      <c r="F6534" t="s">
        <v>8</v>
      </c>
      <c r="G6534" t="b">
        <v>1</v>
      </c>
      <c r="H6534" t="s">
        <v>16</v>
      </c>
      <c r="I6534" t="s">
        <v>53</v>
      </c>
      <c r="J6534" t="s">
        <v>10025</v>
      </c>
      <c r="K6534" t="s">
        <v>10026</v>
      </c>
      <c r="P6534" t="b">
        <f t="shared" si="1020"/>
        <v>0</v>
      </c>
      <c r="Q6534" t="b">
        <f t="shared" si="1021"/>
        <v>0</v>
      </c>
      <c r="R6534" t="b">
        <f t="shared" si="1022"/>
        <v>0</v>
      </c>
      <c r="S6534" t="b">
        <f t="shared" si="1023"/>
        <v>0</v>
      </c>
      <c r="T6534" t="b">
        <f t="shared" si="1024"/>
        <v>1</v>
      </c>
      <c r="U6534" t="b">
        <f t="shared" si="1025"/>
        <v>0</v>
      </c>
      <c r="V6534" t="b">
        <f t="shared" si="1026"/>
        <v>0</v>
      </c>
      <c r="W6534" t="b">
        <f t="shared" si="1027"/>
        <v>0</v>
      </c>
      <c r="X6534" t="b">
        <f t="shared" si="1028"/>
        <v>0</v>
      </c>
      <c r="Y6534" t="b">
        <f t="shared" si="1029"/>
        <v>0</v>
      </c>
      <c r="Z6534" t="b">
        <v>0</v>
      </c>
    </row>
    <row r="6535" spans="1:26" x14ac:dyDescent="0.25">
      <c r="A6535" t="s">
        <v>14932</v>
      </c>
      <c r="B6535">
        <v>0</v>
      </c>
      <c r="C6535">
        <v>0</v>
      </c>
      <c r="D6535" t="s">
        <v>14933</v>
      </c>
      <c r="E6535" t="s">
        <v>7</v>
      </c>
      <c r="F6535" t="s">
        <v>8</v>
      </c>
      <c r="G6535" t="b">
        <v>0</v>
      </c>
      <c r="H6535" t="s">
        <v>16</v>
      </c>
      <c r="I6535" t="s">
        <v>53</v>
      </c>
      <c r="J6535" t="s">
        <v>10025</v>
      </c>
      <c r="K6535" t="s">
        <v>10026</v>
      </c>
      <c r="M6535">
        <v>3</v>
      </c>
      <c r="P6535" t="b">
        <f t="shared" si="1020"/>
        <v>0</v>
      </c>
      <c r="Q6535" t="b">
        <f t="shared" si="1021"/>
        <v>1</v>
      </c>
      <c r="R6535" t="b">
        <f t="shared" si="1022"/>
        <v>0</v>
      </c>
      <c r="S6535" t="b">
        <f t="shared" si="1023"/>
        <v>0</v>
      </c>
      <c r="T6535" t="b">
        <f t="shared" si="1024"/>
        <v>0</v>
      </c>
      <c r="U6535" t="b">
        <f t="shared" si="1025"/>
        <v>1</v>
      </c>
      <c r="V6535" t="b">
        <f t="shared" si="1026"/>
        <v>0</v>
      </c>
      <c r="W6535" t="b">
        <f t="shared" si="1027"/>
        <v>1</v>
      </c>
      <c r="X6535" t="b">
        <f t="shared" si="1028"/>
        <v>0</v>
      </c>
      <c r="Y6535" t="b">
        <f t="shared" si="1029"/>
        <v>0</v>
      </c>
      <c r="Z6535" t="b">
        <v>0</v>
      </c>
    </row>
    <row r="6536" spans="1:26" x14ac:dyDescent="0.25">
      <c r="A6536" t="s">
        <v>12755</v>
      </c>
      <c r="B6536">
        <v>0</v>
      </c>
      <c r="C6536">
        <v>0</v>
      </c>
      <c r="D6536" t="s">
        <v>12756</v>
      </c>
      <c r="E6536" t="s">
        <v>7</v>
      </c>
      <c r="F6536" t="s">
        <v>8</v>
      </c>
      <c r="G6536" t="b">
        <v>0</v>
      </c>
      <c r="H6536" t="s">
        <v>16</v>
      </c>
      <c r="I6536" t="s">
        <v>53</v>
      </c>
      <c r="J6536" t="s">
        <v>10025</v>
      </c>
      <c r="K6536" t="s">
        <v>10026</v>
      </c>
      <c r="M6536">
        <v>2</v>
      </c>
      <c r="P6536" t="b">
        <f t="shared" si="1020"/>
        <v>0</v>
      </c>
      <c r="Q6536" t="b">
        <f t="shared" si="1021"/>
        <v>1</v>
      </c>
      <c r="R6536" t="b">
        <f t="shared" si="1022"/>
        <v>0</v>
      </c>
      <c r="S6536" t="b">
        <f t="shared" si="1023"/>
        <v>0</v>
      </c>
      <c r="T6536" t="b">
        <f t="shared" si="1024"/>
        <v>0</v>
      </c>
      <c r="U6536" t="b">
        <f t="shared" si="1025"/>
        <v>1</v>
      </c>
      <c r="V6536" t="b">
        <f t="shared" si="1026"/>
        <v>0</v>
      </c>
      <c r="W6536" t="b">
        <f t="shared" si="1027"/>
        <v>1</v>
      </c>
      <c r="X6536" t="b">
        <f t="shared" si="1028"/>
        <v>0</v>
      </c>
      <c r="Y6536" t="b">
        <f t="shared" si="1029"/>
        <v>0</v>
      </c>
      <c r="Z6536" t="b">
        <v>0</v>
      </c>
    </row>
    <row r="6537" spans="1:26" x14ac:dyDescent="0.25">
      <c r="A6537" t="s">
        <v>12917</v>
      </c>
      <c r="B6537">
        <v>0</v>
      </c>
      <c r="C6537">
        <v>0</v>
      </c>
      <c r="D6537" t="s">
        <v>12918</v>
      </c>
      <c r="E6537" t="s">
        <v>7</v>
      </c>
      <c r="F6537" t="s">
        <v>8</v>
      </c>
      <c r="G6537" t="b">
        <v>0</v>
      </c>
      <c r="H6537" t="s">
        <v>16</v>
      </c>
      <c r="I6537" t="s">
        <v>53</v>
      </c>
      <c r="J6537" t="s">
        <v>10025</v>
      </c>
      <c r="K6537" t="s">
        <v>10026</v>
      </c>
      <c r="M6537">
        <v>17</v>
      </c>
      <c r="O6537">
        <v>1</v>
      </c>
      <c r="P6537" t="b">
        <f t="shared" si="1020"/>
        <v>0</v>
      </c>
      <c r="Q6537" t="b">
        <f t="shared" si="1021"/>
        <v>1</v>
      </c>
      <c r="R6537" t="b">
        <f t="shared" si="1022"/>
        <v>0</v>
      </c>
      <c r="S6537" t="b">
        <f t="shared" si="1023"/>
        <v>1</v>
      </c>
      <c r="T6537" t="b">
        <f t="shared" si="1024"/>
        <v>0</v>
      </c>
      <c r="U6537" t="b">
        <f t="shared" si="1025"/>
        <v>1</v>
      </c>
      <c r="V6537" t="b">
        <f t="shared" si="1026"/>
        <v>0</v>
      </c>
      <c r="W6537" t="b">
        <f t="shared" si="1027"/>
        <v>0</v>
      </c>
      <c r="X6537" t="b">
        <f t="shared" si="1028"/>
        <v>0</v>
      </c>
      <c r="Y6537" t="b">
        <f t="shared" si="1029"/>
        <v>0</v>
      </c>
      <c r="Z6537" t="b">
        <v>1</v>
      </c>
    </row>
    <row r="6538" spans="1:26" x14ac:dyDescent="0.25">
      <c r="A6538" t="s">
        <v>15615</v>
      </c>
      <c r="B6538">
        <v>0</v>
      </c>
      <c r="C6538">
        <v>0</v>
      </c>
      <c r="D6538" t="s">
        <v>15616</v>
      </c>
      <c r="E6538" t="s">
        <v>15</v>
      </c>
      <c r="F6538" t="s">
        <v>52</v>
      </c>
      <c r="G6538" t="b">
        <v>1</v>
      </c>
      <c r="H6538" t="s">
        <v>16</v>
      </c>
      <c r="I6538" t="s">
        <v>53</v>
      </c>
      <c r="J6538" t="s">
        <v>10025</v>
      </c>
      <c r="K6538" t="s">
        <v>10026</v>
      </c>
      <c r="M6538">
        <v>1</v>
      </c>
      <c r="O6538">
        <v>1</v>
      </c>
      <c r="P6538" t="b">
        <f t="shared" si="1020"/>
        <v>0</v>
      </c>
      <c r="Q6538" t="b">
        <f t="shared" si="1021"/>
        <v>1</v>
      </c>
      <c r="R6538" t="b">
        <f t="shared" si="1022"/>
        <v>0</v>
      </c>
      <c r="S6538" t="b">
        <f t="shared" si="1023"/>
        <v>1</v>
      </c>
      <c r="T6538" t="b">
        <f t="shared" si="1024"/>
        <v>0</v>
      </c>
      <c r="U6538" t="b">
        <f t="shared" si="1025"/>
        <v>1</v>
      </c>
      <c r="V6538" t="b">
        <f t="shared" si="1026"/>
        <v>0</v>
      </c>
      <c r="W6538" t="b">
        <f t="shared" si="1027"/>
        <v>0</v>
      </c>
      <c r="X6538" t="b">
        <f t="shared" si="1028"/>
        <v>0</v>
      </c>
      <c r="Y6538" t="b">
        <f t="shared" si="1029"/>
        <v>0</v>
      </c>
      <c r="Z6538" t="b">
        <v>0</v>
      </c>
    </row>
    <row r="6539" spans="1:26" x14ac:dyDescent="0.25">
      <c r="A6539" t="s">
        <v>14934</v>
      </c>
      <c r="B6539">
        <v>0</v>
      </c>
      <c r="C6539">
        <v>0</v>
      </c>
      <c r="D6539" t="s">
        <v>14935</v>
      </c>
      <c r="E6539" t="s">
        <v>7</v>
      </c>
      <c r="F6539" t="s">
        <v>8</v>
      </c>
      <c r="G6539" t="b">
        <v>0</v>
      </c>
      <c r="H6539" t="s">
        <v>16</v>
      </c>
      <c r="I6539" t="s">
        <v>53</v>
      </c>
      <c r="J6539" t="s">
        <v>10025</v>
      </c>
      <c r="K6539" t="s">
        <v>10026</v>
      </c>
      <c r="M6539">
        <v>2</v>
      </c>
      <c r="P6539" t="b">
        <f t="shared" si="1020"/>
        <v>0</v>
      </c>
      <c r="Q6539" t="b">
        <f t="shared" si="1021"/>
        <v>1</v>
      </c>
      <c r="R6539" t="b">
        <f t="shared" si="1022"/>
        <v>0</v>
      </c>
      <c r="S6539" t="b">
        <f t="shared" si="1023"/>
        <v>0</v>
      </c>
      <c r="T6539" t="b">
        <f t="shared" si="1024"/>
        <v>0</v>
      </c>
      <c r="U6539" t="b">
        <f t="shared" si="1025"/>
        <v>1</v>
      </c>
      <c r="V6539" t="b">
        <f t="shared" si="1026"/>
        <v>0</v>
      </c>
      <c r="W6539" t="b">
        <f t="shared" si="1027"/>
        <v>1</v>
      </c>
      <c r="X6539" t="b">
        <f t="shared" si="1028"/>
        <v>0</v>
      </c>
      <c r="Y6539" t="b">
        <f t="shared" si="1029"/>
        <v>0</v>
      </c>
      <c r="Z6539" t="b">
        <v>1</v>
      </c>
    </row>
    <row r="6540" spans="1:26" x14ac:dyDescent="0.25">
      <c r="A6540" t="s">
        <v>15653</v>
      </c>
      <c r="B6540">
        <v>0</v>
      </c>
      <c r="C6540">
        <v>0</v>
      </c>
      <c r="D6540" t="s">
        <v>15654</v>
      </c>
      <c r="E6540" t="s">
        <v>7</v>
      </c>
      <c r="F6540" t="s">
        <v>8</v>
      </c>
      <c r="G6540" t="b">
        <v>0</v>
      </c>
      <c r="H6540" t="s">
        <v>16</v>
      </c>
      <c r="I6540" t="s">
        <v>53</v>
      </c>
      <c r="J6540" t="s">
        <v>10025</v>
      </c>
      <c r="K6540" t="s">
        <v>10026</v>
      </c>
      <c r="M6540">
        <v>6</v>
      </c>
      <c r="P6540" t="b">
        <f t="shared" si="1020"/>
        <v>0</v>
      </c>
      <c r="Q6540" t="b">
        <f t="shared" si="1021"/>
        <v>1</v>
      </c>
      <c r="R6540" t="b">
        <f t="shared" si="1022"/>
        <v>0</v>
      </c>
      <c r="S6540" t="b">
        <f t="shared" si="1023"/>
        <v>0</v>
      </c>
      <c r="T6540" t="b">
        <f t="shared" si="1024"/>
        <v>0</v>
      </c>
      <c r="U6540" t="b">
        <f t="shared" si="1025"/>
        <v>1</v>
      </c>
      <c r="V6540" t="b">
        <f t="shared" si="1026"/>
        <v>0</v>
      </c>
      <c r="W6540" t="b">
        <f t="shared" si="1027"/>
        <v>1</v>
      </c>
      <c r="X6540" t="b">
        <f t="shared" si="1028"/>
        <v>0</v>
      </c>
      <c r="Y6540" t="b">
        <f t="shared" si="1029"/>
        <v>0</v>
      </c>
      <c r="Z6540" t="b">
        <v>1</v>
      </c>
    </row>
    <row r="6541" spans="1:26" x14ac:dyDescent="0.25">
      <c r="A6541" t="s">
        <v>16247</v>
      </c>
      <c r="B6541">
        <v>0</v>
      </c>
      <c r="C6541">
        <v>0</v>
      </c>
      <c r="D6541" t="s">
        <v>16248</v>
      </c>
      <c r="E6541" t="s">
        <v>7</v>
      </c>
      <c r="F6541" t="s">
        <v>8</v>
      </c>
      <c r="G6541" t="b">
        <v>0</v>
      </c>
      <c r="H6541" t="s">
        <v>16</v>
      </c>
      <c r="I6541" t="s">
        <v>38</v>
      </c>
      <c r="J6541" t="s">
        <v>39</v>
      </c>
      <c r="M6541">
        <v>6</v>
      </c>
      <c r="P6541" t="b">
        <f t="shared" si="1020"/>
        <v>0</v>
      </c>
      <c r="Q6541" t="b">
        <f t="shared" si="1021"/>
        <v>1</v>
      </c>
      <c r="R6541" t="b">
        <f t="shared" si="1022"/>
        <v>0</v>
      </c>
      <c r="S6541" t="b">
        <f t="shared" si="1023"/>
        <v>0</v>
      </c>
      <c r="T6541" t="b">
        <f t="shared" si="1024"/>
        <v>0</v>
      </c>
      <c r="U6541" t="b">
        <f t="shared" si="1025"/>
        <v>1</v>
      </c>
      <c r="V6541" t="b">
        <f t="shared" si="1026"/>
        <v>0</v>
      </c>
      <c r="W6541" t="b">
        <f t="shared" si="1027"/>
        <v>1</v>
      </c>
      <c r="X6541" t="b">
        <f t="shared" si="1028"/>
        <v>0</v>
      </c>
      <c r="Y6541" t="b">
        <f t="shared" si="1029"/>
        <v>0</v>
      </c>
      <c r="Z6541" t="b">
        <v>0</v>
      </c>
    </row>
    <row r="6542" spans="1:26" x14ac:dyDescent="0.25">
      <c r="A6542" t="s">
        <v>10760</v>
      </c>
      <c r="B6542">
        <v>0</v>
      </c>
      <c r="C6542">
        <v>0</v>
      </c>
      <c r="D6542" t="s">
        <v>10761</v>
      </c>
      <c r="E6542" t="s">
        <v>15</v>
      </c>
      <c r="F6542" t="s">
        <v>8</v>
      </c>
      <c r="G6542" t="b">
        <v>0</v>
      </c>
      <c r="H6542" t="s">
        <v>10762</v>
      </c>
      <c r="I6542" t="s">
        <v>10763</v>
      </c>
      <c r="J6542" t="s">
        <v>10764</v>
      </c>
      <c r="K6542" t="s">
        <v>10765</v>
      </c>
      <c r="P6542" t="b">
        <f t="shared" si="1020"/>
        <v>0</v>
      </c>
      <c r="Q6542" t="b">
        <f t="shared" si="1021"/>
        <v>0</v>
      </c>
      <c r="R6542" t="b">
        <f t="shared" si="1022"/>
        <v>0</v>
      </c>
      <c r="S6542" t="b">
        <f t="shared" si="1023"/>
        <v>0</v>
      </c>
      <c r="T6542" t="b">
        <f t="shared" si="1024"/>
        <v>1</v>
      </c>
      <c r="U6542" t="b">
        <f t="shared" si="1025"/>
        <v>0</v>
      </c>
      <c r="V6542" t="b">
        <f t="shared" si="1026"/>
        <v>0</v>
      </c>
      <c r="W6542" t="b">
        <f t="shared" si="1027"/>
        <v>0</v>
      </c>
      <c r="X6542" t="b">
        <f t="shared" si="1028"/>
        <v>0</v>
      </c>
      <c r="Y6542" t="b">
        <f t="shared" si="1029"/>
        <v>0</v>
      </c>
      <c r="Z6542" t="b">
        <v>0</v>
      </c>
    </row>
    <row r="6543" spans="1:26" x14ac:dyDescent="0.25">
      <c r="A6543" t="s">
        <v>1572</v>
      </c>
      <c r="B6543">
        <v>0</v>
      </c>
      <c r="C6543">
        <v>0</v>
      </c>
      <c r="D6543" t="s">
        <v>1573</v>
      </c>
      <c r="E6543" t="s">
        <v>37</v>
      </c>
      <c r="F6543" t="s">
        <v>8</v>
      </c>
      <c r="G6543" t="b">
        <v>0</v>
      </c>
      <c r="H6543" t="s">
        <v>9</v>
      </c>
      <c r="I6543" t="s">
        <v>10</v>
      </c>
      <c r="J6543" t="s">
        <v>269</v>
      </c>
      <c r="K6543" t="s">
        <v>488</v>
      </c>
      <c r="L6543">
        <v>1</v>
      </c>
      <c r="M6543">
        <v>2</v>
      </c>
      <c r="P6543" t="b">
        <f t="shared" si="1020"/>
        <v>1</v>
      </c>
      <c r="Q6543" t="b">
        <f t="shared" si="1021"/>
        <v>1</v>
      </c>
      <c r="R6543" t="b">
        <f t="shared" si="1022"/>
        <v>0</v>
      </c>
      <c r="S6543" t="b">
        <f t="shared" si="1023"/>
        <v>0</v>
      </c>
      <c r="T6543" t="b">
        <f t="shared" si="1024"/>
        <v>0</v>
      </c>
      <c r="U6543" t="b">
        <f t="shared" si="1025"/>
        <v>1</v>
      </c>
      <c r="V6543" t="b">
        <f t="shared" si="1026"/>
        <v>0</v>
      </c>
      <c r="W6543" t="b">
        <f t="shared" si="1027"/>
        <v>1</v>
      </c>
      <c r="X6543" t="b">
        <f t="shared" si="1028"/>
        <v>0</v>
      </c>
      <c r="Y6543" t="b">
        <f t="shared" si="1029"/>
        <v>0</v>
      </c>
      <c r="Z6543" t="b">
        <v>1</v>
      </c>
    </row>
    <row r="6544" spans="1:26" x14ac:dyDescent="0.25">
      <c r="A6544" t="s">
        <v>13027</v>
      </c>
      <c r="B6544">
        <v>0</v>
      </c>
      <c r="C6544">
        <v>0</v>
      </c>
      <c r="D6544" t="s">
        <v>13028</v>
      </c>
      <c r="E6544" t="s">
        <v>27</v>
      </c>
      <c r="F6544" t="s">
        <v>8</v>
      </c>
      <c r="G6544" t="b">
        <v>0</v>
      </c>
      <c r="H6544" t="s">
        <v>9</v>
      </c>
      <c r="I6544" t="s">
        <v>10</v>
      </c>
      <c r="J6544" t="s">
        <v>269</v>
      </c>
      <c r="K6544" t="s">
        <v>488</v>
      </c>
      <c r="P6544" t="b">
        <f t="shared" si="1020"/>
        <v>0</v>
      </c>
      <c r="Q6544" t="b">
        <f t="shared" si="1021"/>
        <v>0</v>
      </c>
      <c r="R6544" t="b">
        <f t="shared" si="1022"/>
        <v>0</v>
      </c>
      <c r="S6544" t="b">
        <f t="shared" si="1023"/>
        <v>0</v>
      </c>
      <c r="T6544" t="b">
        <f t="shared" si="1024"/>
        <v>1</v>
      </c>
      <c r="U6544" t="b">
        <f t="shared" si="1025"/>
        <v>0</v>
      </c>
      <c r="V6544" t="b">
        <f t="shared" si="1026"/>
        <v>0</v>
      </c>
      <c r="W6544" t="b">
        <f t="shared" si="1027"/>
        <v>0</v>
      </c>
      <c r="X6544" t="b">
        <f t="shared" si="1028"/>
        <v>0</v>
      </c>
      <c r="Y6544" t="b">
        <f t="shared" si="1029"/>
        <v>0</v>
      </c>
      <c r="Z6544" t="b">
        <v>0</v>
      </c>
    </row>
    <row r="6545" spans="1:32" x14ac:dyDescent="0.25">
      <c r="A6545" t="s">
        <v>1836</v>
      </c>
      <c r="B6545">
        <v>0</v>
      </c>
      <c r="C6545">
        <v>0</v>
      </c>
      <c r="D6545" t="s">
        <v>1837</v>
      </c>
      <c r="E6545" t="s">
        <v>37</v>
      </c>
      <c r="F6545" t="s">
        <v>8</v>
      </c>
      <c r="G6545" t="b">
        <v>0</v>
      </c>
      <c r="H6545" t="s">
        <v>9</v>
      </c>
      <c r="I6545" t="s">
        <v>10</v>
      </c>
      <c r="J6545" t="s">
        <v>269</v>
      </c>
      <c r="K6545" t="s">
        <v>488</v>
      </c>
      <c r="L6545">
        <v>19</v>
      </c>
      <c r="M6545">
        <v>11</v>
      </c>
      <c r="N6545">
        <v>5</v>
      </c>
      <c r="O6545">
        <v>1</v>
      </c>
      <c r="P6545" t="b">
        <f t="shared" si="1020"/>
        <v>1</v>
      </c>
      <c r="Q6545" t="b">
        <f t="shared" si="1021"/>
        <v>1</v>
      </c>
      <c r="R6545" t="b">
        <f t="shared" si="1022"/>
        <v>1</v>
      </c>
      <c r="S6545" t="b">
        <f t="shared" si="1023"/>
        <v>1</v>
      </c>
      <c r="T6545" t="b">
        <f t="shared" si="1024"/>
        <v>0</v>
      </c>
      <c r="U6545" t="b">
        <f t="shared" si="1025"/>
        <v>1</v>
      </c>
      <c r="V6545" t="b">
        <f t="shared" si="1026"/>
        <v>0</v>
      </c>
      <c r="W6545" t="b">
        <f t="shared" si="1027"/>
        <v>0</v>
      </c>
      <c r="X6545" t="b">
        <f t="shared" si="1028"/>
        <v>0</v>
      </c>
      <c r="Y6545" t="b">
        <f t="shared" si="1029"/>
        <v>0</v>
      </c>
      <c r="Z6545" t="b">
        <v>1</v>
      </c>
    </row>
    <row r="6546" spans="1:32" x14ac:dyDescent="0.25">
      <c r="A6546" t="s">
        <v>13490</v>
      </c>
      <c r="B6546">
        <v>0</v>
      </c>
      <c r="C6546">
        <v>0</v>
      </c>
      <c r="D6546" t="s">
        <v>13491</v>
      </c>
      <c r="E6546" t="s">
        <v>27</v>
      </c>
      <c r="F6546" t="s">
        <v>8</v>
      </c>
      <c r="G6546" t="b">
        <v>0</v>
      </c>
      <c r="H6546" t="s">
        <v>9</v>
      </c>
      <c r="I6546" t="s">
        <v>10</v>
      </c>
      <c r="J6546" t="s">
        <v>269</v>
      </c>
      <c r="K6546" t="s">
        <v>488</v>
      </c>
      <c r="L6546">
        <v>25</v>
      </c>
      <c r="M6546">
        <v>21</v>
      </c>
      <c r="N6546">
        <v>14</v>
      </c>
      <c r="O6546">
        <v>3</v>
      </c>
      <c r="P6546" t="b">
        <f t="shared" si="1020"/>
        <v>1</v>
      </c>
      <c r="Q6546" t="b">
        <f t="shared" si="1021"/>
        <v>1</v>
      </c>
      <c r="R6546" t="b">
        <f t="shared" si="1022"/>
        <v>1</v>
      </c>
      <c r="S6546" t="b">
        <f t="shared" si="1023"/>
        <v>1</v>
      </c>
      <c r="T6546" t="b">
        <f t="shared" si="1024"/>
        <v>0</v>
      </c>
      <c r="U6546" t="b">
        <f t="shared" si="1025"/>
        <v>1</v>
      </c>
      <c r="V6546" t="b">
        <f t="shared" si="1026"/>
        <v>0</v>
      </c>
      <c r="W6546" t="b">
        <f t="shared" si="1027"/>
        <v>0</v>
      </c>
      <c r="X6546" t="b">
        <f t="shared" si="1028"/>
        <v>0</v>
      </c>
      <c r="Y6546" t="b">
        <f t="shared" si="1029"/>
        <v>0</v>
      </c>
      <c r="Z6546" t="b">
        <v>1</v>
      </c>
    </row>
    <row r="6547" spans="1:32" x14ac:dyDescent="0.25">
      <c r="A6547" t="s">
        <v>486</v>
      </c>
      <c r="B6547">
        <v>0</v>
      </c>
      <c r="C6547">
        <v>0</v>
      </c>
      <c r="D6547" t="s">
        <v>487</v>
      </c>
      <c r="E6547" t="s">
        <v>37</v>
      </c>
      <c r="F6547" t="s">
        <v>8</v>
      </c>
      <c r="G6547" t="b">
        <v>0</v>
      </c>
      <c r="H6547" t="s">
        <v>9</v>
      </c>
      <c r="I6547" t="s">
        <v>10</v>
      </c>
      <c r="J6547" t="s">
        <v>269</v>
      </c>
      <c r="K6547" t="s">
        <v>488</v>
      </c>
      <c r="M6547">
        <v>4</v>
      </c>
      <c r="P6547" t="b">
        <f t="shared" ref="P6547:P6610" si="1030">IF(L6547&gt;0, TRUE, FALSE)</f>
        <v>0</v>
      </c>
      <c r="Q6547" t="b">
        <f t="shared" ref="Q6547:Q6610" si="1031">IF(M6547&gt;0, TRUE, FALSE)</f>
        <v>1</v>
      </c>
      <c r="R6547" t="b">
        <f t="shared" ref="R6547:R6610" si="1032">IF(N6547&gt;0, TRUE, FALSE)</f>
        <v>0</v>
      </c>
      <c r="S6547" t="b">
        <f t="shared" ref="S6547:S6610" si="1033">IF(O6547&gt;0, TRUE, FALSE)</f>
        <v>0</v>
      </c>
      <c r="T6547" t="b">
        <f t="shared" ref="T6547:T6610" si="1034">AND(NOT(P6547), NOT(Q6547), NOT(R6547), NOT(S6547))</f>
        <v>0</v>
      </c>
      <c r="U6547" t="b">
        <f t="shared" ref="U6547:U6610" si="1035">OR(P6547, Q6547, R6547, S6547)</f>
        <v>1</v>
      </c>
      <c r="V6547" t="b">
        <f t="shared" ref="V6547:V6610" si="1036">AND(P6547, NOT(Q6547), NOT(R6547), NOT(S6547))</f>
        <v>0</v>
      </c>
      <c r="W6547" t="b">
        <f t="shared" ref="W6547:W6610" si="1037">AND(Q6547, NOT(R6547), NOT(S6547))</f>
        <v>1</v>
      </c>
      <c r="X6547" t="b">
        <f t="shared" ref="X6547:X6610" si="1038">AND(R6547, NOT(S6547))</f>
        <v>0</v>
      </c>
      <c r="Y6547" t="b">
        <f t="shared" ref="Y6547:Y6610" si="1039">AND(P6547, NOT(Q6547),OR(R6547,S6547))</f>
        <v>0</v>
      </c>
      <c r="Z6547" t="b">
        <v>1</v>
      </c>
    </row>
    <row r="6548" spans="1:32" x14ac:dyDescent="0.25">
      <c r="A6548" t="s">
        <v>9967</v>
      </c>
      <c r="B6548">
        <v>1</v>
      </c>
      <c r="C6548">
        <v>0</v>
      </c>
      <c r="D6548" t="s">
        <v>9968</v>
      </c>
      <c r="E6548" t="s">
        <v>7</v>
      </c>
      <c r="F6548" t="s">
        <v>8</v>
      </c>
      <c r="G6548" t="b">
        <v>0</v>
      </c>
      <c r="H6548" t="s">
        <v>9</v>
      </c>
      <c r="I6548" t="s">
        <v>10</v>
      </c>
      <c r="J6548" t="s">
        <v>269</v>
      </c>
      <c r="K6548" t="s">
        <v>488</v>
      </c>
      <c r="M6548">
        <v>6</v>
      </c>
      <c r="N6548">
        <v>2</v>
      </c>
      <c r="O6548">
        <v>1</v>
      </c>
      <c r="P6548" t="b">
        <f t="shared" si="1030"/>
        <v>0</v>
      </c>
      <c r="Q6548" t="b">
        <f t="shared" si="1031"/>
        <v>1</v>
      </c>
      <c r="R6548" t="b">
        <f t="shared" si="1032"/>
        <v>1</v>
      </c>
      <c r="S6548" t="b">
        <f t="shared" si="1033"/>
        <v>1</v>
      </c>
      <c r="T6548" t="b">
        <f t="shared" si="1034"/>
        <v>0</v>
      </c>
      <c r="U6548" t="b">
        <f t="shared" si="1035"/>
        <v>1</v>
      </c>
      <c r="V6548" t="b">
        <f t="shared" si="1036"/>
        <v>0</v>
      </c>
      <c r="W6548" t="b">
        <f t="shared" si="1037"/>
        <v>0</v>
      </c>
      <c r="X6548" t="b">
        <f t="shared" si="1038"/>
        <v>0</v>
      </c>
      <c r="Y6548" t="b">
        <f t="shared" si="1039"/>
        <v>0</v>
      </c>
      <c r="Z6548" t="b">
        <v>1</v>
      </c>
    </row>
    <row r="6549" spans="1:32" x14ac:dyDescent="0.25">
      <c r="A6549" t="s">
        <v>496</v>
      </c>
      <c r="B6549">
        <v>0</v>
      </c>
      <c r="C6549">
        <v>0</v>
      </c>
      <c r="D6549" t="s">
        <v>497</v>
      </c>
      <c r="E6549" t="s">
        <v>37</v>
      </c>
      <c r="F6549" t="s">
        <v>8</v>
      </c>
      <c r="G6549" t="b">
        <v>0</v>
      </c>
      <c r="H6549" t="s">
        <v>9</v>
      </c>
      <c r="I6549" t="s">
        <v>10</v>
      </c>
      <c r="J6549" t="s">
        <v>269</v>
      </c>
      <c r="K6549" t="s">
        <v>488</v>
      </c>
      <c r="L6549">
        <v>2</v>
      </c>
      <c r="M6549">
        <v>11</v>
      </c>
      <c r="N6549">
        <v>1</v>
      </c>
      <c r="P6549" t="b">
        <f t="shared" si="1030"/>
        <v>1</v>
      </c>
      <c r="Q6549" t="b">
        <f t="shared" si="1031"/>
        <v>1</v>
      </c>
      <c r="R6549" t="b">
        <f t="shared" si="1032"/>
        <v>1</v>
      </c>
      <c r="S6549" t="b">
        <f t="shared" si="1033"/>
        <v>0</v>
      </c>
      <c r="T6549" t="b">
        <f t="shared" si="1034"/>
        <v>0</v>
      </c>
      <c r="U6549" t="b">
        <f t="shared" si="1035"/>
        <v>1</v>
      </c>
      <c r="V6549" t="b">
        <f t="shared" si="1036"/>
        <v>0</v>
      </c>
      <c r="W6549" t="b">
        <f t="shared" si="1037"/>
        <v>0</v>
      </c>
      <c r="X6549" t="b">
        <f t="shared" si="1038"/>
        <v>1</v>
      </c>
      <c r="Y6549" t="b">
        <f t="shared" si="1039"/>
        <v>0</v>
      </c>
      <c r="Z6549" t="b">
        <v>1</v>
      </c>
    </row>
    <row r="6550" spans="1:32" x14ac:dyDescent="0.25">
      <c r="A6550" t="s">
        <v>14088</v>
      </c>
      <c r="B6550">
        <v>0</v>
      </c>
      <c r="C6550">
        <v>0</v>
      </c>
      <c r="D6550" t="s">
        <v>14089</v>
      </c>
      <c r="E6550" t="s">
        <v>37</v>
      </c>
      <c r="F6550" t="s">
        <v>8</v>
      </c>
      <c r="G6550" t="b">
        <v>0</v>
      </c>
      <c r="H6550" t="s">
        <v>16</v>
      </c>
      <c r="I6550" t="s">
        <v>17</v>
      </c>
      <c r="J6550" t="s">
        <v>43</v>
      </c>
      <c r="P6550" t="b">
        <f t="shared" si="1030"/>
        <v>0</v>
      </c>
      <c r="Q6550" t="b">
        <f t="shared" si="1031"/>
        <v>0</v>
      </c>
      <c r="R6550" t="b">
        <f t="shared" si="1032"/>
        <v>0</v>
      </c>
      <c r="S6550" t="b">
        <f t="shared" si="1033"/>
        <v>0</v>
      </c>
      <c r="T6550" t="b">
        <f t="shared" si="1034"/>
        <v>1</v>
      </c>
      <c r="U6550" t="b">
        <f t="shared" si="1035"/>
        <v>0</v>
      </c>
      <c r="V6550" t="b">
        <f t="shared" si="1036"/>
        <v>0</v>
      </c>
      <c r="W6550" t="b">
        <f t="shared" si="1037"/>
        <v>0</v>
      </c>
      <c r="X6550" t="b">
        <f t="shared" si="1038"/>
        <v>0</v>
      </c>
      <c r="Y6550" t="b">
        <f t="shared" si="1039"/>
        <v>0</v>
      </c>
      <c r="Z6550" t="b">
        <v>0</v>
      </c>
    </row>
    <row r="6551" spans="1:32" x14ac:dyDescent="0.25">
      <c r="A6551" t="s">
        <v>14198</v>
      </c>
      <c r="B6551">
        <v>0</v>
      </c>
      <c r="C6551">
        <v>0</v>
      </c>
      <c r="D6551" t="s">
        <v>14199</v>
      </c>
      <c r="E6551" t="s">
        <v>37</v>
      </c>
      <c r="F6551" t="s">
        <v>8</v>
      </c>
      <c r="G6551" t="b">
        <v>0</v>
      </c>
      <c r="H6551" t="s">
        <v>16</v>
      </c>
      <c r="I6551" t="s">
        <v>17</v>
      </c>
      <c r="J6551" t="s">
        <v>43</v>
      </c>
      <c r="P6551" t="b">
        <f t="shared" si="1030"/>
        <v>0</v>
      </c>
      <c r="Q6551" t="b">
        <f t="shared" si="1031"/>
        <v>0</v>
      </c>
      <c r="R6551" t="b">
        <f t="shared" si="1032"/>
        <v>0</v>
      </c>
      <c r="S6551" t="b">
        <f t="shared" si="1033"/>
        <v>0</v>
      </c>
      <c r="T6551" t="b">
        <f t="shared" si="1034"/>
        <v>1</v>
      </c>
      <c r="U6551" t="b">
        <f t="shared" si="1035"/>
        <v>0</v>
      </c>
      <c r="V6551" t="b">
        <f t="shared" si="1036"/>
        <v>0</v>
      </c>
      <c r="W6551" t="b">
        <f t="shared" si="1037"/>
        <v>0</v>
      </c>
      <c r="X6551" t="b">
        <f t="shared" si="1038"/>
        <v>0</v>
      </c>
      <c r="Y6551" t="b">
        <f t="shared" si="1039"/>
        <v>0</v>
      </c>
      <c r="Z6551" t="b">
        <v>0</v>
      </c>
    </row>
    <row r="6552" spans="1:32" x14ac:dyDescent="0.25">
      <c r="A6552" t="s">
        <v>1620</v>
      </c>
      <c r="B6552">
        <v>0</v>
      </c>
      <c r="C6552">
        <v>0</v>
      </c>
      <c r="D6552" t="s">
        <v>1621</v>
      </c>
      <c r="E6552" t="s">
        <v>37</v>
      </c>
      <c r="F6552" t="s">
        <v>8</v>
      </c>
      <c r="G6552" t="b">
        <v>0</v>
      </c>
      <c r="H6552" t="s">
        <v>16</v>
      </c>
      <c r="I6552" t="s">
        <v>38</v>
      </c>
      <c r="J6552" t="s">
        <v>39</v>
      </c>
      <c r="K6552" t="s">
        <v>331</v>
      </c>
      <c r="L6552">
        <v>34</v>
      </c>
      <c r="M6552">
        <v>24</v>
      </c>
      <c r="P6552" t="b">
        <f t="shared" si="1030"/>
        <v>1</v>
      </c>
      <c r="Q6552" t="b">
        <f t="shared" si="1031"/>
        <v>1</v>
      </c>
      <c r="R6552" t="b">
        <f t="shared" si="1032"/>
        <v>0</v>
      </c>
      <c r="S6552" t="b">
        <f t="shared" si="1033"/>
        <v>0</v>
      </c>
      <c r="T6552" t="b">
        <f t="shared" si="1034"/>
        <v>0</v>
      </c>
      <c r="U6552" t="b">
        <f t="shared" si="1035"/>
        <v>1</v>
      </c>
      <c r="V6552" t="b">
        <f t="shared" si="1036"/>
        <v>0</v>
      </c>
      <c r="W6552" t="b">
        <f t="shared" si="1037"/>
        <v>1</v>
      </c>
      <c r="X6552" t="b">
        <f t="shared" si="1038"/>
        <v>0</v>
      </c>
      <c r="Y6552" t="b">
        <f t="shared" si="1039"/>
        <v>0</v>
      </c>
      <c r="Z6552" t="b">
        <v>0</v>
      </c>
    </row>
    <row r="6553" spans="1:32" x14ac:dyDescent="0.25">
      <c r="A6553" t="s">
        <v>1696</v>
      </c>
      <c r="B6553">
        <v>0</v>
      </c>
      <c r="C6553">
        <v>0</v>
      </c>
      <c r="D6553" t="s">
        <v>1697</v>
      </c>
      <c r="E6553" t="s">
        <v>37</v>
      </c>
      <c r="F6553" t="s">
        <v>8</v>
      </c>
      <c r="G6553" t="b">
        <v>0</v>
      </c>
      <c r="H6553" t="s">
        <v>16</v>
      </c>
      <c r="I6553" t="s">
        <v>38</v>
      </c>
      <c r="J6553" t="s">
        <v>39</v>
      </c>
      <c r="K6553" t="s">
        <v>331</v>
      </c>
      <c r="L6553">
        <v>74</v>
      </c>
      <c r="M6553">
        <v>58</v>
      </c>
      <c r="P6553" t="b">
        <f t="shared" si="1030"/>
        <v>1</v>
      </c>
      <c r="Q6553" t="b">
        <f t="shared" si="1031"/>
        <v>1</v>
      </c>
      <c r="R6553" t="b">
        <f t="shared" si="1032"/>
        <v>0</v>
      </c>
      <c r="S6553" t="b">
        <f t="shared" si="1033"/>
        <v>0</v>
      </c>
      <c r="T6553" t="b">
        <f t="shared" si="1034"/>
        <v>0</v>
      </c>
      <c r="U6553" t="b">
        <f t="shared" si="1035"/>
        <v>1</v>
      </c>
      <c r="V6553" t="b">
        <f t="shared" si="1036"/>
        <v>0</v>
      </c>
      <c r="W6553" t="b">
        <f t="shared" si="1037"/>
        <v>1</v>
      </c>
      <c r="X6553" t="b">
        <f t="shared" si="1038"/>
        <v>0</v>
      </c>
      <c r="Y6553" t="b">
        <f t="shared" si="1039"/>
        <v>0</v>
      </c>
      <c r="Z6553" t="b">
        <v>1</v>
      </c>
    </row>
    <row r="6554" spans="1:32" x14ac:dyDescent="0.25">
      <c r="A6554" t="s">
        <v>9144</v>
      </c>
      <c r="B6554">
        <v>1</v>
      </c>
      <c r="C6554">
        <v>0</v>
      </c>
      <c r="D6554" t="s">
        <v>9145</v>
      </c>
      <c r="E6554" t="s">
        <v>7</v>
      </c>
      <c r="F6554" t="s">
        <v>8</v>
      </c>
      <c r="G6554" t="b">
        <v>0</v>
      </c>
      <c r="H6554" t="s">
        <v>16</v>
      </c>
      <c r="I6554" t="s">
        <v>38</v>
      </c>
      <c r="J6554" t="s">
        <v>39</v>
      </c>
      <c r="K6554" t="s">
        <v>331</v>
      </c>
      <c r="M6554">
        <v>3</v>
      </c>
      <c r="P6554" t="b">
        <f t="shared" si="1030"/>
        <v>0</v>
      </c>
      <c r="Q6554" t="b">
        <f t="shared" si="1031"/>
        <v>1</v>
      </c>
      <c r="R6554" t="b">
        <f t="shared" si="1032"/>
        <v>0</v>
      </c>
      <c r="S6554" t="b">
        <f t="shared" si="1033"/>
        <v>0</v>
      </c>
      <c r="T6554" t="b">
        <f t="shared" si="1034"/>
        <v>0</v>
      </c>
      <c r="U6554" t="b">
        <f t="shared" si="1035"/>
        <v>1</v>
      </c>
      <c r="V6554" t="b">
        <f t="shared" si="1036"/>
        <v>0</v>
      </c>
      <c r="W6554" t="b">
        <f t="shared" si="1037"/>
        <v>1</v>
      </c>
      <c r="X6554" t="b">
        <f t="shared" si="1038"/>
        <v>0</v>
      </c>
      <c r="Y6554" t="b">
        <f t="shared" si="1039"/>
        <v>0</v>
      </c>
      <c r="Z6554" t="b">
        <v>1</v>
      </c>
    </row>
    <row r="6555" spans="1:32" x14ac:dyDescent="0.25">
      <c r="A6555" t="s">
        <v>2323</v>
      </c>
      <c r="B6555">
        <v>0</v>
      </c>
      <c r="C6555">
        <v>0</v>
      </c>
      <c r="D6555" t="s">
        <v>2324</v>
      </c>
      <c r="E6555" t="s">
        <v>37</v>
      </c>
      <c r="F6555" t="s">
        <v>8</v>
      </c>
      <c r="G6555" t="b">
        <v>0</v>
      </c>
      <c r="H6555" t="s">
        <v>16</v>
      </c>
      <c r="I6555" t="s">
        <v>38</v>
      </c>
      <c r="J6555" t="s">
        <v>39</v>
      </c>
      <c r="K6555" t="s">
        <v>331</v>
      </c>
      <c r="P6555" t="b">
        <f t="shared" si="1030"/>
        <v>0</v>
      </c>
      <c r="Q6555" t="b">
        <f t="shared" si="1031"/>
        <v>0</v>
      </c>
      <c r="R6555" t="b">
        <f t="shared" si="1032"/>
        <v>0</v>
      </c>
      <c r="S6555" t="b">
        <f t="shared" si="1033"/>
        <v>0</v>
      </c>
      <c r="T6555" t="b">
        <f t="shared" si="1034"/>
        <v>1</v>
      </c>
      <c r="U6555" t="b">
        <f t="shared" si="1035"/>
        <v>0</v>
      </c>
      <c r="V6555" t="b">
        <f t="shared" si="1036"/>
        <v>0</v>
      </c>
      <c r="W6555" t="b">
        <f t="shared" si="1037"/>
        <v>0</v>
      </c>
      <c r="X6555" t="b">
        <f t="shared" si="1038"/>
        <v>0</v>
      </c>
      <c r="Y6555" t="b">
        <f t="shared" si="1039"/>
        <v>0</v>
      </c>
      <c r="Z6555" t="b">
        <v>0</v>
      </c>
    </row>
    <row r="6556" spans="1:32" x14ac:dyDescent="0.25">
      <c r="A6556" t="s">
        <v>2978</v>
      </c>
      <c r="B6556">
        <v>0</v>
      </c>
      <c r="C6556">
        <v>0</v>
      </c>
      <c r="D6556" t="s">
        <v>2979</v>
      </c>
      <c r="E6556" t="s">
        <v>37</v>
      </c>
      <c r="F6556" t="s">
        <v>8</v>
      </c>
      <c r="G6556" t="b">
        <v>0</v>
      </c>
      <c r="H6556" t="s">
        <v>16</v>
      </c>
      <c r="I6556" t="s">
        <v>38</v>
      </c>
      <c r="J6556" t="s">
        <v>39</v>
      </c>
      <c r="K6556" t="s">
        <v>331</v>
      </c>
      <c r="L6556">
        <v>3</v>
      </c>
      <c r="M6556">
        <v>1</v>
      </c>
      <c r="P6556" t="b">
        <f t="shared" si="1030"/>
        <v>1</v>
      </c>
      <c r="Q6556" t="b">
        <f t="shared" si="1031"/>
        <v>1</v>
      </c>
      <c r="R6556" t="b">
        <f t="shared" si="1032"/>
        <v>0</v>
      </c>
      <c r="S6556" t="b">
        <f t="shared" si="1033"/>
        <v>0</v>
      </c>
      <c r="T6556" t="b">
        <f t="shared" si="1034"/>
        <v>0</v>
      </c>
      <c r="U6556" t="b">
        <f t="shared" si="1035"/>
        <v>1</v>
      </c>
      <c r="V6556" t="b">
        <f t="shared" si="1036"/>
        <v>0</v>
      </c>
      <c r="W6556" t="b">
        <f t="shared" si="1037"/>
        <v>1</v>
      </c>
      <c r="X6556" t="b">
        <f t="shared" si="1038"/>
        <v>0</v>
      </c>
      <c r="Y6556" t="b">
        <f t="shared" si="1039"/>
        <v>0</v>
      </c>
      <c r="Z6556" t="b">
        <v>0</v>
      </c>
    </row>
    <row r="6557" spans="1:32" x14ac:dyDescent="0.25">
      <c r="A6557" t="s">
        <v>16398</v>
      </c>
      <c r="B6557">
        <v>0</v>
      </c>
      <c r="C6557">
        <v>0</v>
      </c>
      <c r="D6557" t="s">
        <v>16399</v>
      </c>
      <c r="E6557" t="s">
        <v>52</v>
      </c>
      <c r="F6557" t="s">
        <v>8</v>
      </c>
      <c r="G6557" t="b">
        <v>0</v>
      </c>
      <c r="H6557" t="s">
        <v>16</v>
      </c>
      <c r="I6557" t="s">
        <v>47</v>
      </c>
      <c r="J6557" t="s">
        <v>633</v>
      </c>
      <c r="K6557" t="s">
        <v>10018</v>
      </c>
      <c r="P6557" t="b">
        <f t="shared" si="1030"/>
        <v>0</v>
      </c>
      <c r="Q6557" t="b">
        <f t="shared" si="1031"/>
        <v>0</v>
      </c>
      <c r="R6557" t="b">
        <f t="shared" si="1032"/>
        <v>0</v>
      </c>
      <c r="S6557" t="b">
        <f t="shared" si="1033"/>
        <v>0</v>
      </c>
      <c r="T6557" t="b">
        <f t="shared" si="1034"/>
        <v>1</v>
      </c>
      <c r="U6557" t="b">
        <f t="shared" si="1035"/>
        <v>0</v>
      </c>
      <c r="V6557" t="b">
        <f t="shared" si="1036"/>
        <v>0</v>
      </c>
      <c r="W6557" t="b">
        <f t="shared" si="1037"/>
        <v>0</v>
      </c>
      <c r="X6557" t="b">
        <f t="shared" si="1038"/>
        <v>0</v>
      </c>
      <c r="Y6557" t="b">
        <f t="shared" si="1039"/>
        <v>0</v>
      </c>
      <c r="Z6557" t="b">
        <v>0</v>
      </c>
    </row>
    <row r="6558" spans="1:32" x14ac:dyDescent="0.25">
      <c r="A6558" t="s">
        <v>7236</v>
      </c>
      <c r="B6558">
        <v>0</v>
      </c>
      <c r="C6558">
        <v>0</v>
      </c>
      <c r="D6558" t="s">
        <v>7237</v>
      </c>
      <c r="E6558" t="s">
        <v>37</v>
      </c>
      <c r="F6558" t="s">
        <v>8</v>
      </c>
      <c r="G6558" t="b">
        <v>0</v>
      </c>
      <c r="H6558" t="s">
        <v>16</v>
      </c>
      <c r="I6558" t="s">
        <v>47</v>
      </c>
      <c r="J6558" t="s">
        <v>99</v>
      </c>
      <c r="K6558" t="s">
        <v>100</v>
      </c>
      <c r="L6558">
        <v>1</v>
      </c>
      <c r="P6558" t="b">
        <f t="shared" si="1030"/>
        <v>1</v>
      </c>
      <c r="Q6558" t="b">
        <f t="shared" si="1031"/>
        <v>0</v>
      </c>
      <c r="R6558" t="b">
        <f t="shared" si="1032"/>
        <v>0</v>
      </c>
      <c r="S6558" t="b">
        <f t="shared" si="1033"/>
        <v>0</v>
      </c>
      <c r="T6558" t="b">
        <f t="shared" si="1034"/>
        <v>0</v>
      </c>
      <c r="U6558" t="b">
        <f t="shared" si="1035"/>
        <v>1</v>
      </c>
      <c r="V6558" t="b">
        <f t="shared" si="1036"/>
        <v>1</v>
      </c>
      <c r="W6558" t="b">
        <f t="shared" si="1037"/>
        <v>0</v>
      </c>
      <c r="X6558" t="b">
        <f t="shared" si="1038"/>
        <v>0</v>
      </c>
      <c r="Y6558" t="b">
        <f t="shared" si="1039"/>
        <v>0</v>
      </c>
      <c r="Z6558" t="b">
        <v>0</v>
      </c>
    </row>
    <row r="6559" spans="1:32" x14ac:dyDescent="0.25">
      <c r="A6559" t="s">
        <v>7082</v>
      </c>
      <c r="B6559">
        <v>0</v>
      </c>
      <c r="C6559">
        <v>0</v>
      </c>
      <c r="D6559" t="s">
        <v>7083</v>
      </c>
      <c r="E6559" t="s">
        <v>52</v>
      </c>
      <c r="F6559" t="s">
        <v>52</v>
      </c>
      <c r="G6559" t="b">
        <v>0</v>
      </c>
      <c r="H6559" t="s">
        <v>16</v>
      </c>
      <c r="I6559" t="s">
        <v>17</v>
      </c>
      <c r="J6559" t="s">
        <v>2926</v>
      </c>
      <c r="K6559" t="s">
        <v>3136</v>
      </c>
      <c r="P6559" t="b">
        <f t="shared" si="1030"/>
        <v>0</v>
      </c>
      <c r="Q6559" t="b">
        <f t="shared" si="1031"/>
        <v>0</v>
      </c>
      <c r="R6559" t="b">
        <f t="shared" si="1032"/>
        <v>0</v>
      </c>
      <c r="S6559" t="b">
        <f t="shared" si="1033"/>
        <v>0</v>
      </c>
      <c r="T6559" t="b">
        <f t="shared" si="1034"/>
        <v>1</v>
      </c>
      <c r="U6559" t="b">
        <f t="shared" si="1035"/>
        <v>0</v>
      </c>
      <c r="V6559" t="b">
        <f t="shared" si="1036"/>
        <v>0</v>
      </c>
      <c r="W6559" t="b">
        <f t="shared" si="1037"/>
        <v>0</v>
      </c>
      <c r="X6559" t="b">
        <f t="shared" si="1038"/>
        <v>0</v>
      </c>
      <c r="Y6559" t="b">
        <f t="shared" si="1039"/>
        <v>0</v>
      </c>
      <c r="Z6559" t="b">
        <v>0</v>
      </c>
      <c r="AD6559" t="s">
        <v>16490</v>
      </c>
      <c r="AE6559" t="s">
        <v>16492</v>
      </c>
      <c r="AF6559" t="s">
        <v>16491</v>
      </c>
    </row>
    <row r="6560" spans="1:32" x14ac:dyDescent="0.25">
      <c r="A6560" t="s">
        <v>2518</v>
      </c>
      <c r="B6560">
        <v>0</v>
      </c>
      <c r="C6560">
        <v>0</v>
      </c>
      <c r="D6560" t="s">
        <v>2519</v>
      </c>
      <c r="E6560" t="s">
        <v>15</v>
      </c>
      <c r="F6560" t="s">
        <v>8</v>
      </c>
      <c r="G6560" t="b">
        <v>0</v>
      </c>
      <c r="H6560" t="s">
        <v>16</v>
      </c>
      <c r="I6560" t="s">
        <v>32</v>
      </c>
      <c r="J6560" t="s">
        <v>33</v>
      </c>
      <c r="K6560" t="s">
        <v>34</v>
      </c>
      <c r="L6560">
        <v>5</v>
      </c>
      <c r="M6560">
        <v>12</v>
      </c>
      <c r="O6560">
        <v>2</v>
      </c>
      <c r="P6560" t="b">
        <f t="shared" si="1030"/>
        <v>1</v>
      </c>
      <c r="Q6560" t="b">
        <f t="shared" si="1031"/>
        <v>1</v>
      </c>
      <c r="R6560" t="b">
        <f t="shared" si="1032"/>
        <v>0</v>
      </c>
      <c r="S6560" t="b">
        <f t="shared" si="1033"/>
        <v>1</v>
      </c>
      <c r="T6560" t="b">
        <f t="shared" si="1034"/>
        <v>0</v>
      </c>
      <c r="U6560" t="b">
        <f t="shared" si="1035"/>
        <v>1</v>
      </c>
      <c r="V6560" t="b">
        <f t="shared" si="1036"/>
        <v>0</v>
      </c>
      <c r="W6560" t="b">
        <f t="shared" si="1037"/>
        <v>0</v>
      </c>
      <c r="X6560" t="b">
        <f t="shared" si="1038"/>
        <v>0</v>
      </c>
      <c r="Y6560" t="b">
        <f t="shared" si="1039"/>
        <v>0</v>
      </c>
      <c r="Z6560" t="b">
        <v>1</v>
      </c>
    </row>
    <row r="6561" spans="1:28" x14ac:dyDescent="0.25">
      <c r="A6561" t="s">
        <v>2221</v>
      </c>
      <c r="B6561">
        <v>0</v>
      </c>
      <c r="C6561">
        <v>0</v>
      </c>
      <c r="D6561" t="s">
        <v>2222</v>
      </c>
      <c r="E6561" t="s">
        <v>15</v>
      </c>
      <c r="F6561" t="s">
        <v>52</v>
      </c>
      <c r="G6561" t="b">
        <v>0</v>
      </c>
      <c r="H6561" t="s">
        <v>16</v>
      </c>
      <c r="I6561" t="s">
        <v>32</v>
      </c>
      <c r="J6561" t="s">
        <v>33</v>
      </c>
      <c r="K6561" t="s">
        <v>34</v>
      </c>
      <c r="P6561" t="b">
        <f t="shared" si="1030"/>
        <v>0</v>
      </c>
      <c r="Q6561" t="b">
        <f t="shared" si="1031"/>
        <v>0</v>
      </c>
      <c r="R6561" t="b">
        <f t="shared" si="1032"/>
        <v>0</v>
      </c>
      <c r="S6561" t="b">
        <f t="shared" si="1033"/>
        <v>0</v>
      </c>
      <c r="T6561" t="b">
        <f t="shared" si="1034"/>
        <v>1</v>
      </c>
      <c r="U6561" t="b">
        <f t="shared" si="1035"/>
        <v>0</v>
      </c>
      <c r="V6561" t="b">
        <f t="shared" si="1036"/>
        <v>0</v>
      </c>
      <c r="W6561" t="b">
        <f t="shared" si="1037"/>
        <v>0</v>
      </c>
      <c r="X6561" t="b">
        <f t="shared" si="1038"/>
        <v>0</v>
      </c>
      <c r="Y6561" t="b">
        <f t="shared" si="1039"/>
        <v>0</v>
      </c>
      <c r="Z6561" t="b">
        <v>0</v>
      </c>
    </row>
    <row r="6562" spans="1:28" x14ac:dyDescent="0.25">
      <c r="A6562" t="s">
        <v>3857</v>
      </c>
      <c r="B6562">
        <v>0</v>
      </c>
      <c r="C6562">
        <v>0</v>
      </c>
      <c r="D6562" t="s">
        <v>3858</v>
      </c>
      <c r="E6562" t="s">
        <v>15</v>
      </c>
      <c r="F6562" t="s">
        <v>8</v>
      </c>
      <c r="G6562" t="b">
        <v>0</v>
      </c>
      <c r="H6562" t="s">
        <v>16</v>
      </c>
      <c r="I6562" t="s">
        <v>32</v>
      </c>
      <c r="J6562" t="s">
        <v>33</v>
      </c>
      <c r="K6562" t="s">
        <v>34</v>
      </c>
      <c r="L6562">
        <v>41</v>
      </c>
      <c r="M6562">
        <v>8</v>
      </c>
      <c r="P6562" t="b">
        <f t="shared" si="1030"/>
        <v>1</v>
      </c>
      <c r="Q6562" t="b">
        <f t="shared" si="1031"/>
        <v>1</v>
      </c>
      <c r="R6562" t="b">
        <f t="shared" si="1032"/>
        <v>0</v>
      </c>
      <c r="S6562" t="b">
        <f t="shared" si="1033"/>
        <v>0</v>
      </c>
      <c r="T6562" t="b">
        <f t="shared" si="1034"/>
        <v>0</v>
      </c>
      <c r="U6562" t="b">
        <f t="shared" si="1035"/>
        <v>1</v>
      </c>
      <c r="V6562" t="b">
        <f t="shared" si="1036"/>
        <v>0</v>
      </c>
      <c r="W6562" t="b">
        <f t="shared" si="1037"/>
        <v>1</v>
      </c>
      <c r="X6562" t="b">
        <f t="shared" si="1038"/>
        <v>0</v>
      </c>
      <c r="Y6562" t="b">
        <f t="shared" si="1039"/>
        <v>0</v>
      </c>
      <c r="Z6562" t="b">
        <v>1</v>
      </c>
      <c r="AA6562" t="s">
        <v>16425</v>
      </c>
    </row>
    <row r="6563" spans="1:28" x14ac:dyDescent="0.25">
      <c r="A6563" t="s">
        <v>2250</v>
      </c>
      <c r="B6563">
        <v>0</v>
      </c>
      <c r="C6563">
        <v>0</v>
      </c>
      <c r="D6563" t="s">
        <v>2251</v>
      </c>
      <c r="E6563" t="s">
        <v>15</v>
      </c>
      <c r="F6563" t="s">
        <v>8</v>
      </c>
      <c r="G6563" t="b">
        <v>0</v>
      </c>
      <c r="H6563" t="s">
        <v>16</v>
      </c>
      <c r="I6563" t="s">
        <v>32</v>
      </c>
      <c r="J6563" t="s">
        <v>33</v>
      </c>
      <c r="K6563" t="s">
        <v>34</v>
      </c>
      <c r="M6563">
        <v>3</v>
      </c>
      <c r="O6563">
        <v>1</v>
      </c>
      <c r="P6563" t="b">
        <f t="shared" si="1030"/>
        <v>0</v>
      </c>
      <c r="Q6563" t="b">
        <f t="shared" si="1031"/>
        <v>1</v>
      </c>
      <c r="R6563" t="b">
        <f t="shared" si="1032"/>
        <v>0</v>
      </c>
      <c r="S6563" t="b">
        <f t="shared" si="1033"/>
        <v>1</v>
      </c>
      <c r="T6563" t="b">
        <f t="shared" si="1034"/>
        <v>0</v>
      </c>
      <c r="U6563" t="b">
        <f t="shared" si="1035"/>
        <v>1</v>
      </c>
      <c r="V6563" t="b">
        <f t="shared" si="1036"/>
        <v>0</v>
      </c>
      <c r="W6563" t="b">
        <f t="shared" si="1037"/>
        <v>0</v>
      </c>
      <c r="X6563" t="b">
        <f t="shared" si="1038"/>
        <v>0</v>
      </c>
      <c r="Y6563" t="b">
        <f t="shared" si="1039"/>
        <v>0</v>
      </c>
      <c r="Z6563" t="b">
        <v>1</v>
      </c>
    </row>
    <row r="6564" spans="1:28" x14ac:dyDescent="0.25">
      <c r="A6564" t="s">
        <v>2972</v>
      </c>
      <c r="B6564">
        <v>0</v>
      </c>
      <c r="C6564">
        <v>0</v>
      </c>
      <c r="D6564" t="s">
        <v>2973</v>
      </c>
      <c r="E6564" t="s">
        <v>15</v>
      </c>
      <c r="F6564" t="s">
        <v>52</v>
      </c>
      <c r="G6564" t="b">
        <v>0</v>
      </c>
      <c r="H6564" t="s">
        <v>16</v>
      </c>
      <c r="I6564" t="s">
        <v>32</v>
      </c>
      <c r="J6564" t="s">
        <v>33</v>
      </c>
      <c r="K6564" t="s">
        <v>34</v>
      </c>
      <c r="P6564" t="b">
        <f t="shared" si="1030"/>
        <v>0</v>
      </c>
      <c r="Q6564" t="b">
        <f t="shared" si="1031"/>
        <v>0</v>
      </c>
      <c r="R6564" t="b">
        <f t="shared" si="1032"/>
        <v>0</v>
      </c>
      <c r="S6564" t="b">
        <f t="shared" si="1033"/>
        <v>0</v>
      </c>
      <c r="T6564" t="b">
        <f t="shared" si="1034"/>
        <v>1</v>
      </c>
      <c r="U6564" t="b">
        <f t="shared" si="1035"/>
        <v>0</v>
      </c>
      <c r="V6564" t="b">
        <f t="shared" si="1036"/>
        <v>0</v>
      </c>
      <c r="W6564" t="b">
        <f t="shared" si="1037"/>
        <v>0</v>
      </c>
      <c r="X6564" t="b">
        <f t="shared" si="1038"/>
        <v>0</v>
      </c>
      <c r="Y6564" t="b">
        <f t="shared" si="1039"/>
        <v>0</v>
      </c>
      <c r="Z6564" t="b">
        <v>0</v>
      </c>
    </row>
    <row r="6565" spans="1:28" x14ac:dyDescent="0.25">
      <c r="A6565" t="s">
        <v>3922</v>
      </c>
      <c r="B6565">
        <v>0</v>
      </c>
      <c r="C6565">
        <v>0</v>
      </c>
      <c r="D6565" t="s">
        <v>3923</v>
      </c>
      <c r="E6565" t="s">
        <v>15</v>
      </c>
      <c r="F6565" t="s">
        <v>8</v>
      </c>
      <c r="G6565" t="b">
        <v>0</v>
      </c>
      <c r="H6565" t="s">
        <v>16</v>
      </c>
      <c r="I6565" t="s">
        <v>32</v>
      </c>
      <c r="J6565" t="s">
        <v>33</v>
      </c>
      <c r="K6565" t="s">
        <v>34</v>
      </c>
      <c r="M6565">
        <v>3</v>
      </c>
      <c r="N6565">
        <v>1</v>
      </c>
      <c r="P6565" t="b">
        <f t="shared" si="1030"/>
        <v>0</v>
      </c>
      <c r="Q6565" t="b">
        <f t="shared" si="1031"/>
        <v>1</v>
      </c>
      <c r="R6565" t="b">
        <f t="shared" si="1032"/>
        <v>1</v>
      </c>
      <c r="S6565" t="b">
        <f t="shared" si="1033"/>
        <v>0</v>
      </c>
      <c r="T6565" t="b">
        <f t="shared" si="1034"/>
        <v>0</v>
      </c>
      <c r="U6565" t="b">
        <f t="shared" si="1035"/>
        <v>1</v>
      </c>
      <c r="V6565" t="b">
        <f t="shared" si="1036"/>
        <v>0</v>
      </c>
      <c r="W6565" t="b">
        <f t="shared" si="1037"/>
        <v>0</v>
      </c>
      <c r="X6565" t="b">
        <f t="shared" si="1038"/>
        <v>1</v>
      </c>
      <c r="Y6565" t="b">
        <f t="shared" si="1039"/>
        <v>0</v>
      </c>
      <c r="Z6565" t="b">
        <v>0</v>
      </c>
    </row>
    <row r="6566" spans="1:28" x14ac:dyDescent="0.25">
      <c r="A6566" t="s">
        <v>7126</v>
      </c>
      <c r="B6566">
        <v>0</v>
      </c>
      <c r="C6566">
        <v>0</v>
      </c>
      <c r="D6566" t="s">
        <v>7127</v>
      </c>
      <c r="E6566" t="s">
        <v>7</v>
      </c>
      <c r="F6566" t="s">
        <v>8</v>
      </c>
      <c r="G6566" t="b">
        <v>0</v>
      </c>
      <c r="H6566" t="s">
        <v>16</v>
      </c>
      <c r="I6566" t="s">
        <v>32</v>
      </c>
      <c r="J6566" t="s">
        <v>33</v>
      </c>
      <c r="K6566" t="s">
        <v>34</v>
      </c>
      <c r="M6566">
        <v>1</v>
      </c>
      <c r="P6566" t="b">
        <f t="shared" si="1030"/>
        <v>0</v>
      </c>
      <c r="Q6566" t="b">
        <f t="shared" si="1031"/>
        <v>1</v>
      </c>
      <c r="R6566" t="b">
        <f t="shared" si="1032"/>
        <v>0</v>
      </c>
      <c r="S6566" t="b">
        <f t="shared" si="1033"/>
        <v>0</v>
      </c>
      <c r="T6566" t="b">
        <f t="shared" si="1034"/>
        <v>0</v>
      </c>
      <c r="U6566" t="b">
        <f t="shared" si="1035"/>
        <v>1</v>
      </c>
      <c r="V6566" t="b">
        <f t="shared" si="1036"/>
        <v>0</v>
      </c>
      <c r="W6566" t="b">
        <f t="shared" si="1037"/>
        <v>1</v>
      </c>
      <c r="X6566" t="b">
        <f t="shared" si="1038"/>
        <v>0</v>
      </c>
      <c r="Y6566" t="b">
        <f t="shared" si="1039"/>
        <v>0</v>
      </c>
      <c r="Z6566" t="b">
        <v>0</v>
      </c>
      <c r="AA6566" t="s">
        <v>16425</v>
      </c>
    </row>
    <row r="6567" spans="1:28" x14ac:dyDescent="0.25">
      <c r="A6567" t="s">
        <v>2754</v>
      </c>
      <c r="B6567">
        <v>0</v>
      </c>
      <c r="C6567">
        <v>0</v>
      </c>
      <c r="D6567" t="s">
        <v>2755</v>
      </c>
      <c r="E6567" t="s">
        <v>15</v>
      </c>
      <c r="F6567" t="s">
        <v>52</v>
      </c>
      <c r="G6567" t="b">
        <v>0</v>
      </c>
      <c r="H6567" t="s">
        <v>16</v>
      </c>
      <c r="I6567" t="s">
        <v>32</v>
      </c>
      <c r="J6567" t="s">
        <v>33</v>
      </c>
      <c r="K6567" t="s">
        <v>34</v>
      </c>
      <c r="P6567" t="b">
        <f t="shared" si="1030"/>
        <v>0</v>
      </c>
      <c r="Q6567" t="b">
        <f t="shared" si="1031"/>
        <v>0</v>
      </c>
      <c r="R6567" t="b">
        <f t="shared" si="1032"/>
        <v>0</v>
      </c>
      <c r="S6567" t="b">
        <f t="shared" si="1033"/>
        <v>0</v>
      </c>
      <c r="T6567" t="b">
        <f t="shared" si="1034"/>
        <v>1</v>
      </c>
      <c r="U6567" t="b">
        <f t="shared" si="1035"/>
        <v>0</v>
      </c>
      <c r="V6567" t="b">
        <f t="shared" si="1036"/>
        <v>0</v>
      </c>
      <c r="W6567" t="b">
        <f t="shared" si="1037"/>
        <v>0</v>
      </c>
      <c r="X6567" t="b">
        <f t="shared" si="1038"/>
        <v>0</v>
      </c>
      <c r="Y6567" t="b">
        <f t="shared" si="1039"/>
        <v>0</v>
      </c>
      <c r="Z6567" t="b">
        <v>0</v>
      </c>
    </row>
    <row r="6568" spans="1:28" x14ac:dyDescent="0.25">
      <c r="A6568" t="s">
        <v>2373</v>
      </c>
      <c r="B6568">
        <v>0</v>
      </c>
      <c r="C6568">
        <v>0</v>
      </c>
      <c r="D6568" t="s">
        <v>2374</v>
      </c>
      <c r="E6568" t="s">
        <v>15</v>
      </c>
      <c r="F6568" t="s">
        <v>52</v>
      </c>
      <c r="G6568" t="b">
        <v>0</v>
      </c>
      <c r="H6568" t="s">
        <v>16</v>
      </c>
      <c r="I6568" t="s">
        <v>32</v>
      </c>
      <c r="J6568" t="s">
        <v>33</v>
      </c>
      <c r="K6568" t="s">
        <v>34</v>
      </c>
      <c r="P6568" t="b">
        <f t="shared" si="1030"/>
        <v>0</v>
      </c>
      <c r="Q6568" t="b">
        <f t="shared" si="1031"/>
        <v>0</v>
      </c>
      <c r="R6568" t="b">
        <f t="shared" si="1032"/>
        <v>0</v>
      </c>
      <c r="S6568" t="b">
        <f t="shared" si="1033"/>
        <v>0</v>
      </c>
      <c r="T6568" t="b">
        <f t="shared" si="1034"/>
        <v>1</v>
      </c>
      <c r="U6568" t="b">
        <f t="shared" si="1035"/>
        <v>0</v>
      </c>
      <c r="V6568" t="b">
        <f t="shared" si="1036"/>
        <v>0</v>
      </c>
      <c r="W6568" t="b">
        <f t="shared" si="1037"/>
        <v>0</v>
      </c>
      <c r="X6568" t="b">
        <f t="shared" si="1038"/>
        <v>0</v>
      </c>
      <c r="Y6568" t="b">
        <f t="shared" si="1039"/>
        <v>0</v>
      </c>
      <c r="Z6568" t="b">
        <v>0</v>
      </c>
    </row>
    <row r="6569" spans="1:28" x14ac:dyDescent="0.25">
      <c r="A6569" t="s">
        <v>3145</v>
      </c>
      <c r="B6569">
        <v>0</v>
      </c>
      <c r="C6569">
        <v>0</v>
      </c>
      <c r="D6569" t="s">
        <v>3146</v>
      </c>
      <c r="E6569" t="s">
        <v>15</v>
      </c>
      <c r="F6569" t="s">
        <v>52</v>
      </c>
      <c r="G6569" t="b">
        <v>0</v>
      </c>
      <c r="H6569" t="s">
        <v>16</v>
      </c>
      <c r="I6569" t="s">
        <v>32</v>
      </c>
      <c r="J6569" t="s">
        <v>33</v>
      </c>
      <c r="K6569" t="s">
        <v>34</v>
      </c>
      <c r="P6569" t="b">
        <f t="shared" si="1030"/>
        <v>0</v>
      </c>
      <c r="Q6569" t="b">
        <f t="shared" si="1031"/>
        <v>0</v>
      </c>
      <c r="R6569" t="b">
        <f t="shared" si="1032"/>
        <v>0</v>
      </c>
      <c r="S6569" t="b">
        <f t="shared" si="1033"/>
        <v>0</v>
      </c>
      <c r="T6569" t="b">
        <f t="shared" si="1034"/>
        <v>1</v>
      </c>
      <c r="U6569" t="b">
        <f t="shared" si="1035"/>
        <v>0</v>
      </c>
      <c r="V6569" t="b">
        <f t="shared" si="1036"/>
        <v>0</v>
      </c>
      <c r="W6569" t="b">
        <f t="shared" si="1037"/>
        <v>0</v>
      </c>
      <c r="X6569" t="b">
        <f t="shared" si="1038"/>
        <v>0</v>
      </c>
      <c r="Y6569" t="b">
        <f t="shared" si="1039"/>
        <v>0</v>
      </c>
      <c r="Z6569" t="b">
        <v>0</v>
      </c>
    </row>
    <row r="6570" spans="1:28" x14ac:dyDescent="0.25">
      <c r="A6570" t="s">
        <v>3841</v>
      </c>
      <c r="B6570">
        <v>0</v>
      </c>
      <c r="C6570">
        <v>0</v>
      </c>
      <c r="D6570" t="s">
        <v>3842</v>
      </c>
      <c r="E6570" t="s">
        <v>7</v>
      </c>
      <c r="F6570" t="s">
        <v>8</v>
      </c>
      <c r="G6570" t="b">
        <v>0</v>
      </c>
      <c r="H6570" t="s">
        <v>16</v>
      </c>
      <c r="I6570" t="s">
        <v>32</v>
      </c>
      <c r="J6570" t="s">
        <v>33</v>
      </c>
      <c r="K6570" t="s">
        <v>34</v>
      </c>
      <c r="M6570">
        <v>1</v>
      </c>
      <c r="P6570" t="b">
        <f t="shared" si="1030"/>
        <v>0</v>
      </c>
      <c r="Q6570" t="b">
        <f t="shared" si="1031"/>
        <v>1</v>
      </c>
      <c r="R6570" t="b">
        <f t="shared" si="1032"/>
        <v>0</v>
      </c>
      <c r="S6570" t="b">
        <f t="shared" si="1033"/>
        <v>0</v>
      </c>
      <c r="T6570" t="b">
        <f t="shared" si="1034"/>
        <v>0</v>
      </c>
      <c r="U6570" t="b">
        <f t="shared" si="1035"/>
        <v>1</v>
      </c>
      <c r="V6570" t="b">
        <f t="shared" si="1036"/>
        <v>0</v>
      </c>
      <c r="W6570" t="b">
        <f t="shared" si="1037"/>
        <v>1</v>
      </c>
      <c r="X6570" t="b">
        <f t="shared" si="1038"/>
        <v>0</v>
      </c>
      <c r="Y6570" t="b">
        <f t="shared" si="1039"/>
        <v>0</v>
      </c>
      <c r="Z6570" t="b">
        <v>0</v>
      </c>
      <c r="AA6570" t="s">
        <v>16425</v>
      </c>
    </row>
    <row r="6571" spans="1:28" x14ac:dyDescent="0.25">
      <c r="A6571" t="s">
        <v>14457</v>
      </c>
      <c r="B6571">
        <v>0</v>
      </c>
      <c r="C6571">
        <v>0</v>
      </c>
      <c r="D6571" t="s">
        <v>14458</v>
      </c>
      <c r="E6571" t="s">
        <v>15</v>
      </c>
      <c r="F6571" t="s">
        <v>8</v>
      </c>
      <c r="G6571" t="b">
        <v>0</v>
      </c>
      <c r="H6571" t="s">
        <v>10762</v>
      </c>
      <c r="I6571" t="s">
        <v>10763</v>
      </c>
      <c r="J6571" t="s">
        <v>10776</v>
      </c>
      <c r="K6571" t="s">
        <v>10777</v>
      </c>
      <c r="L6571">
        <v>5</v>
      </c>
      <c r="M6571">
        <v>3</v>
      </c>
      <c r="P6571" t="b">
        <f t="shared" si="1030"/>
        <v>1</v>
      </c>
      <c r="Q6571" t="b">
        <f t="shared" si="1031"/>
        <v>1</v>
      </c>
      <c r="R6571" t="b">
        <f t="shared" si="1032"/>
        <v>0</v>
      </c>
      <c r="S6571" t="b">
        <f t="shared" si="1033"/>
        <v>0</v>
      </c>
      <c r="T6571" t="b">
        <f t="shared" si="1034"/>
        <v>0</v>
      </c>
      <c r="U6571" t="b">
        <f t="shared" si="1035"/>
        <v>1</v>
      </c>
      <c r="V6571" t="b">
        <f t="shared" si="1036"/>
        <v>0</v>
      </c>
      <c r="W6571" t="b">
        <f t="shared" si="1037"/>
        <v>1</v>
      </c>
      <c r="X6571" t="b">
        <f t="shared" si="1038"/>
        <v>0</v>
      </c>
      <c r="Y6571" t="b">
        <f t="shared" si="1039"/>
        <v>0</v>
      </c>
      <c r="Z6571" t="b">
        <v>0</v>
      </c>
    </row>
    <row r="6572" spans="1:28" x14ac:dyDescent="0.25">
      <c r="A6572" t="s">
        <v>11547</v>
      </c>
      <c r="B6572">
        <v>0</v>
      </c>
      <c r="C6572">
        <v>0</v>
      </c>
      <c r="D6572" t="s">
        <v>11548</v>
      </c>
      <c r="E6572" t="s">
        <v>52</v>
      </c>
      <c r="F6572" t="s">
        <v>8</v>
      </c>
      <c r="G6572" t="b">
        <v>0</v>
      </c>
      <c r="H6572" t="s">
        <v>10762</v>
      </c>
      <c r="I6572" t="s">
        <v>10763</v>
      </c>
      <c r="J6572" t="s">
        <v>10776</v>
      </c>
      <c r="K6572" t="s">
        <v>10777</v>
      </c>
      <c r="M6572">
        <v>6</v>
      </c>
      <c r="P6572" t="b">
        <f t="shared" si="1030"/>
        <v>0</v>
      </c>
      <c r="Q6572" t="b">
        <f t="shared" si="1031"/>
        <v>1</v>
      </c>
      <c r="R6572" t="b">
        <f t="shared" si="1032"/>
        <v>0</v>
      </c>
      <c r="S6572" t="b">
        <f t="shared" si="1033"/>
        <v>0</v>
      </c>
      <c r="T6572" t="b">
        <f t="shared" si="1034"/>
        <v>0</v>
      </c>
      <c r="U6572" t="b">
        <f t="shared" si="1035"/>
        <v>1</v>
      </c>
      <c r="V6572" t="b">
        <f t="shared" si="1036"/>
        <v>0</v>
      </c>
      <c r="W6572" t="b">
        <f t="shared" si="1037"/>
        <v>1</v>
      </c>
      <c r="X6572" t="b">
        <f t="shared" si="1038"/>
        <v>0</v>
      </c>
      <c r="Y6572" t="b">
        <f t="shared" si="1039"/>
        <v>0</v>
      </c>
      <c r="Z6572" t="b">
        <v>0</v>
      </c>
    </row>
    <row r="6573" spans="1:28" x14ac:dyDescent="0.25">
      <c r="A6573" t="s">
        <v>2435</v>
      </c>
      <c r="B6573">
        <v>0</v>
      </c>
      <c r="C6573">
        <v>0</v>
      </c>
      <c r="D6573" t="s">
        <v>2436</v>
      </c>
      <c r="E6573" t="s">
        <v>52</v>
      </c>
      <c r="F6573" t="s">
        <v>8</v>
      </c>
      <c r="G6573" t="b">
        <v>1</v>
      </c>
      <c r="H6573" t="s">
        <v>16</v>
      </c>
      <c r="I6573" t="s">
        <v>71</v>
      </c>
      <c r="J6573" t="s">
        <v>398</v>
      </c>
      <c r="K6573" t="s">
        <v>399</v>
      </c>
      <c r="P6573" t="b">
        <f t="shared" si="1030"/>
        <v>0</v>
      </c>
      <c r="Q6573" t="b">
        <f t="shared" si="1031"/>
        <v>0</v>
      </c>
      <c r="R6573" t="b">
        <f t="shared" si="1032"/>
        <v>0</v>
      </c>
      <c r="S6573" t="b">
        <f t="shared" si="1033"/>
        <v>0</v>
      </c>
      <c r="T6573" t="b">
        <f t="shared" si="1034"/>
        <v>1</v>
      </c>
      <c r="U6573" t="b">
        <f t="shared" si="1035"/>
        <v>0</v>
      </c>
      <c r="V6573" t="b">
        <f t="shared" si="1036"/>
        <v>0</v>
      </c>
      <c r="W6573" t="b">
        <f t="shared" si="1037"/>
        <v>0</v>
      </c>
      <c r="X6573" t="b">
        <f t="shared" si="1038"/>
        <v>0</v>
      </c>
      <c r="Y6573" t="b">
        <f t="shared" si="1039"/>
        <v>0</v>
      </c>
      <c r="Z6573" t="b">
        <v>0</v>
      </c>
    </row>
    <row r="6574" spans="1:28" x14ac:dyDescent="0.25">
      <c r="A6574" t="s">
        <v>6705</v>
      </c>
      <c r="B6574">
        <v>0</v>
      </c>
      <c r="C6574">
        <v>0</v>
      </c>
      <c r="D6574" t="s">
        <v>6706</v>
      </c>
      <c r="E6574" t="s">
        <v>15</v>
      </c>
      <c r="F6574" t="s">
        <v>8</v>
      </c>
      <c r="G6574" t="b">
        <v>1</v>
      </c>
      <c r="H6574" t="s">
        <v>16</v>
      </c>
      <c r="I6574" t="s">
        <v>71</v>
      </c>
      <c r="J6574" t="s">
        <v>398</v>
      </c>
      <c r="K6574" t="s">
        <v>399</v>
      </c>
      <c r="P6574" t="b">
        <f t="shared" si="1030"/>
        <v>0</v>
      </c>
      <c r="Q6574" t="b">
        <f t="shared" si="1031"/>
        <v>0</v>
      </c>
      <c r="R6574" t="b">
        <f t="shared" si="1032"/>
        <v>0</v>
      </c>
      <c r="S6574" t="b">
        <f t="shared" si="1033"/>
        <v>0</v>
      </c>
      <c r="T6574" t="b">
        <f t="shared" si="1034"/>
        <v>1</v>
      </c>
      <c r="U6574" t="b">
        <f t="shared" si="1035"/>
        <v>0</v>
      </c>
      <c r="V6574" t="b">
        <f t="shared" si="1036"/>
        <v>0</v>
      </c>
      <c r="W6574" t="b">
        <f t="shared" si="1037"/>
        <v>0</v>
      </c>
      <c r="X6574" t="b">
        <f t="shared" si="1038"/>
        <v>0</v>
      </c>
      <c r="Y6574" t="b">
        <f t="shared" si="1039"/>
        <v>0</v>
      </c>
      <c r="Z6574" t="b">
        <v>0</v>
      </c>
    </row>
    <row r="6575" spans="1:28" x14ac:dyDescent="0.25">
      <c r="A6575" t="s">
        <v>14226</v>
      </c>
      <c r="B6575">
        <v>0</v>
      </c>
      <c r="C6575">
        <v>0</v>
      </c>
      <c r="D6575" t="s">
        <v>14227</v>
      </c>
      <c r="E6575" t="s">
        <v>52</v>
      </c>
      <c r="F6575" t="s">
        <v>52</v>
      </c>
      <c r="G6575" t="b">
        <v>0</v>
      </c>
      <c r="H6575" t="s">
        <v>16</v>
      </c>
      <c r="I6575" t="s">
        <v>38</v>
      </c>
      <c r="J6575" t="s">
        <v>39</v>
      </c>
      <c r="P6575" t="b">
        <f t="shared" si="1030"/>
        <v>0</v>
      </c>
      <c r="Q6575" t="b">
        <f t="shared" si="1031"/>
        <v>0</v>
      </c>
      <c r="R6575" t="b">
        <f t="shared" si="1032"/>
        <v>0</v>
      </c>
      <c r="S6575" t="b">
        <f t="shared" si="1033"/>
        <v>0</v>
      </c>
      <c r="T6575" t="b">
        <f t="shared" si="1034"/>
        <v>1</v>
      </c>
      <c r="U6575" t="b">
        <f t="shared" si="1035"/>
        <v>0</v>
      </c>
      <c r="V6575" t="b">
        <f t="shared" si="1036"/>
        <v>0</v>
      </c>
      <c r="W6575" t="b">
        <f t="shared" si="1037"/>
        <v>0</v>
      </c>
      <c r="X6575" t="b">
        <f t="shared" si="1038"/>
        <v>0</v>
      </c>
      <c r="Y6575" t="b">
        <f t="shared" si="1039"/>
        <v>0</v>
      </c>
      <c r="Z6575" t="b">
        <v>0</v>
      </c>
    </row>
    <row r="6576" spans="1:28" x14ac:dyDescent="0.25">
      <c r="A6576" t="s">
        <v>9186</v>
      </c>
      <c r="B6576">
        <v>0</v>
      </c>
      <c r="C6576">
        <v>0</v>
      </c>
      <c r="D6576" t="s">
        <v>9187</v>
      </c>
      <c r="E6576" t="s">
        <v>15</v>
      </c>
      <c r="F6576" t="s">
        <v>8</v>
      </c>
      <c r="G6576" t="b">
        <v>0</v>
      </c>
      <c r="H6576" t="s">
        <v>9</v>
      </c>
      <c r="I6576" t="s">
        <v>10</v>
      </c>
      <c r="J6576" t="s">
        <v>11</v>
      </c>
      <c r="K6576" t="s">
        <v>1330</v>
      </c>
      <c r="L6576">
        <v>5</v>
      </c>
      <c r="M6576">
        <v>31</v>
      </c>
      <c r="N6576">
        <v>5</v>
      </c>
      <c r="P6576" t="b">
        <f t="shared" si="1030"/>
        <v>1</v>
      </c>
      <c r="Q6576" t="b">
        <f t="shared" si="1031"/>
        <v>1</v>
      </c>
      <c r="R6576" t="b">
        <f t="shared" si="1032"/>
        <v>1</v>
      </c>
      <c r="S6576" t="b">
        <f t="shared" si="1033"/>
        <v>0</v>
      </c>
      <c r="T6576" t="b">
        <f t="shared" si="1034"/>
        <v>0</v>
      </c>
      <c r="U6576" t="b">
        <f t="shared" si="1035"/>
        <v>1</v>
      </c>
      <c r="V6576" t="b">
        <f t="shared" si="1036"/>
        <v>0</v>
      </c>
      <c r="W6576" t="b">
        <f t="shared" si="1037"/>
        <v>0</v>
      </c>
      <c r="X6576" t="b">
        <f t="shared" si="1038"/>
        <v>1</v>
      </c>
      <c r="Y6576" t="b">
        <f t="shared" si="1039"/>
        <v>0</v>
      </c>
      <c r="Z6576" t="b">
        <v>1</v>
      </c>
      <c r="AA6576" t="s">
        <v>16425</v>
      </c>
      <c r="AB6576" t="s">
        <v>16426</v>
      </c>
    </row>
    <row r="6577" spans="1:27" x14ac:dyDescent="0.25">
      <c r="A6577" t="s">
        <v>15679</v>
      </c>
      <c r="B6577">
        <v>0</v>
      </c>
      <c r="C6577">
        <v>1</v>
      </c>
      <c r="D6577" t="s">
        <v>15680</v>
      </c>
      <c r="E6577" t="s">
        <v>27</v>
      </c>
      <c r="F6577" t="s">
        <v>8</v>
      </c>
      <c r="G6577" t="b">
        <v>0</v>
      </c>
      <c r="H6577" t="s">
        <v>9</v>
      </c>
      <c r="I6577" t="s">
        <v>10</v>
      </c>
      <c r="J6577" t="s">
        <v>739</v>
      </c>
      <c r="K6577" t="s">
        <v>740</v>
      </c>
      <c r="L6577">
        <v>5</v>
      </c>
      <c r="O6577">
        <v>2</v>
      </c>
      <c r="P6577" t="b">
        <f t="shared" si="1030"/>
        <v>1</v>
      </c>
      <c r="Q6577" t="b">
        <f t="shared" si="1031"/>
        <v>0</v>
      </c>
      <c r="R6577" t="b">
        <f t="shared" si="1032"/>
        <v>0</v>
      </c>
      <c r="S6577" t="b">
        <f t="shared" si="1033"/>
        <v>1</v>
      </c>
      <c r="T6577" t="b">
        <f t="shared" si="1034"/>
        <v>0</v>
      </c>
      <c r="U6577" t="b">
        <f t="shared" si="1035"/>
        <v>1</v>
      </c>
      <c r="V6577" t="b">
        <f t="shared" si="1036"/>
        <v>0</v>
      </c>
      <c r="W6577" t="b">
        <f t="shared" si="1037"/>
        <v>0</v>
      </c>
      <c r="X6577" t="b">
        <f t="shared" si="1038"/>
        <v>0</v>
      </c>
      <c r="Y6577" t="b">
        <f t="shared" si="1039"/>
        <v>1</v>
      </c>
      <c r="Z6577" t="b">
        <v>1</v>
      </c>
    </row>
    <row r="6578" spans="1:27" x14ac:dyDescent="0.25">
      <c r="A6578" t="s">
        <v>11833</v>
      </c>
      <c r="B6578">
        <v>0</v>
      </c>
      <c r="C6578">
        <v>0</v>
      </c>
      <c r="D6578" t="s">
        <v>11834</v>
      </c>
      <c r="E6578" t="s">
        <v>7</v>
      </c>
      <c r="F6578" t="s">
        <v>8</v>
      </c>
      <c r="G6578" t="b">
        <v>0</v>
      </c>
      <c r="H6578" t="s">
        <v>9</v>
      </c>
      <c r="I6578" t="s">
        <v>10</v>
      </c>
      <c r="J6578" t="s">
        <v>739</v>
      </c>
      <c r="K6578" t="s">
        <v>740</v>
      </c>
      <c r="L6578">
        <v>2</v>
      </c>
      <c r="M6578">
        <v>2</v>
      </c>
      <c r="P6578" t="b">
        <f t="shared" si="1030"/>
        <v>1</v>
      </c>
      <c r="Q6578" t="b">
        <f t="shared" si="1031"/>
        <v>1</v>
      </c>
      <c r="R6578" t="b">
        <f t="shared" si="1032"/>
        <v>0</v>
      </c>
      <c r="S6578" t="b">
        <f t="shared" si="1033"/>
        <v>0</v>
      </c>
      <c r="T6578" t="b">
        <f t="shared" si="1034"/>
        <v>0</v>
      </c>
      <c r="U6578" t="b">
        <f t="shared" si="1035"/>
        <v>1</v>
      </c>
      <c r="V6578" t="b">
        <f t="shared" si="1036"/>
        <v>0</v>
      </c>
      <c r="W6578" t="b">
        <f t="shared" si="1037"/>
        <v>1</v>
      </c>
      <c r="X6578" t="b">
        <f t="shared" si="1038"/>
        <v>0</v>
      </c>
      <c r="Y6578" t="b">
        <f t="shared" si="1039"/>
        <v>0</v>
      </c>
      <c r="Z6578" t="b">
        <v>1</v>
      </c>
      <c r="AA6578" t="s">
        <v>16425</v>
      </c>
    </row>
    <row r="6579" spans="1:27" x14ac:dyDescent="0.25">
      <c r="A6579" t="s">
        <v>9226</v>
      </c>
      <c r="B6579">
        <v>0</v>
      </c>
      <c r="C6579">
        <v>0</v>
      </c>
      <c r="D6579" t="s">
        <v>9227</v>
      </c>
      <c r="E6579" t="s">
        <v>7</v>
      </c>
      <c r="F6579" t="s">
        <v>8</v>
      </c>
      <c r="G6579" t="b">
        <v>0</v>
      </c>
      <c r="H6579" t="s">
        <v>9</v>
      </c>
      <c r="I6579" t="s">
        <v>10</v>
      </c>
      <c r="J6579" t="s">
        <v>739</v>
      </c>
      <c r="K6579" t="s">
        <v>740</v>
      </c>
      <c r="L6579">
        <v>2</v>
      </c>
      <c r="P6579" t="b">
        <f t="shared" si="1030"/>
        <v>1</v>
      </c>
      <c r="Q6579" t="b">
        <f t="shared" si="1031"/>
        <v>0</v>
      </c>
      <c r="R6579" t="b">
        <f t="shared" si="1032"/>
        <v>0</v>
      </c>
      <c r="S6579" t="b">
        <f t="shared" si="1033"/>
        <v>0</v>
      </c>
      <c r="T6579" t="b">
        <f t="shared" si="1034"/>
        <v>0</v>
      </c>
      <c r="U6579" t="b">
        <f t="shared" si="1035"/>
        <v>1</v>
      </c>
      <c r="V6579" t="b">
        <f t="shared" si="1036"/>
        <v>1</v>
      </c>
      <c r="W6579" t="b">
        <f t="shared" si="1037"/>
        <v>0</v>
      </c>
      <c r="X6579" t="b">
        <f t="shared" si="1038"/>
        <v>0</v>
      </c>
      <c r="Y6579" t="b">
        <f t="shared" si="1039"/>
        <v>0</v>
      </c>
      <c r="Z6579" t="b">
        <v>0</v>
      </c>
    </row>
    <row r="6580" spans="1:27" x14ac:dyDescent="0.25">
      <c r="A6580" t="s">
        <v>11835</v>
      </c>
      <c r="B6580">
        <v>0</v>
      </c>
      <c r="C6580">
        <v>0</v>
      </c>
      <c r="D6580" t="s">
        <v>11836</v>
      </c>
      <c r="E6580" t="s">
        <v>7</v>
      </c>
      <c r="F6580" t="s">
        <v>8</v>
      </c>
      <c r="G6580" t="b">
        <v>0</v>
      </c>
      <c r="H6580" t="s">
        <v>9</v>
      </c>
      <c r="I6580" t="s">
        <v>10</v>
      </c>
      <c r="J6580" t="s">
        <v>739</v>
      </c>
      <c r="K6580" t="s">
        <v>740</v>
      </c>
      <c r="L6580">
        <v>1</v>
      </c>
      <c r="P6580" t="b">
        <f t="shared" si="1030"/>
        <v>1</v>
      </c>
      <c r="Q6580" t="b">
        <f t="shared" si="1031"/>
        <v>0</v>
      </c>
      <c r="R6580" t="b">
        <f t="shared" si="1032"/>
        <v>0</v>
      </c>
      <c r="S6580" t="b">
        <f t="shared" si="1033"/>
        <v>0</v>
      </c>
      <c r="T6580" t="b">
        <f t="shared" si="1034"/>
        <v>0</v>
      </c>
      <c r="U6580" t="b">
        <f t="shared" si="1035"/>
        <v>1</v>
      </c>
      <c r="V6580" t="b">
        <f t="shared" si="1036"/>
        <v>1</v>
      </c>
      <c r="W6580" t="b">
        <f t="shared" si="1037"/>
        <v>0</v>
      </c>
      <c r="X6580" t="b">
        <f t="shared" si="1038"/>
        <v>0</v>
      </c>
      <c r="Y6580" t="b">
        <f t="shared" si="1039"/>
        <v>0</v>
      </c>
      <c r="Z6580" t="b">
        <v>0</v>
      </c>
      <c r="AA6580" t="s">
        <v>16425</v>
      </c>
    </row>
    <row r="6581" spans="1:27" x14ac:dyDescent="0.25">
      <c r="A6581" t="s">
        <v>12286</v>
      </c>
      <c r="B6581">
        <v>0</v>
      </c>
      <c r="C6581">
        <v>0</v>
      </c>
      <c r="D6581" t="s">
        <v>12287</v>
      </c>
      <c r="E6581" t="s">
        <v>37</v>
      </c>
      <c r="F6581" t="s">
        <v>8</v>
      </c>
      <c r="G6581" t="b">
        <v>0</v>
      </c>
      <c r="H6581" t="s">
        <v>16</v>
      </c>
      <c r="I6581" t="s">
        <v>47</v>
      </c>
      <c r="J6581" t="s">
        <v>76</v>
      </c>
      <c r="K6581" t="s">
        <v>515</v>
      </c>
      <c r="L6581">
        <v>1</v>
      </c>
      <c r="M6581">
        <v>1</v>
      </c>
      <c r="P6581" t="b">
        <f t="shared" si="1030"/>
        <v>1</v>
      </c>
      <c r="Q6581" t="b">
        <f t="shared" si="1031"/>
        <v>1</v>
      </c>
      <c r="R6581" t="b">
        <f t="shared" si="1032"/>
        <v>0</v>
      </c>
      <c r="S6581" t="b">
        <f t="shared" si="1033"/>
        <v>0</v>
      </c>
      <c r="T6581" t="b">
        <f t="shared" si="1034"/>
        <v>0</v>
      </c>
      <c r="U6581" t="b">
        <f t="shared" si="1035"/>
        <v>1</v>
      </c>
      <c r="V6581" t="b">
        <f t="shared" si="1036"/>
        <v>0</v>
      </c>
      <c r="W6581" t="b">
        <f t="shared" si="1037"/>
        <v>1</v>
      </c>
      <c r="X6581" t="b">
        <f t="shared" si="1038"/>
        <v>0</v>
      </c>
      <c r="Y6581" t="b">
        <f t="shared" si="1039"/>
        <v>0</v>
      </c>
      <c r="Z6581" t="b">
        <v>0</v>
      </c>
    </row>
    <row r="6582" spans="1:27" x14ac:dyDescent="0.25">
      <c r="A6582" t="s">
        <v>13117</v>
      </c>
      <c r="B6582">
        <v>0</v>
      </c>
      <c r="C6582">
        <v>0</v>
      </c>
      <c r="D6582" t="s">
        <v>13118</v>
      </c>
      <c r="E6582" t="s">
        <v>37</v>
      </c>
      <c r="F6582" t="s">
        <v>8</v>
      </c>
      <c r="G6582" t="b">
        <v>0</v>
      </c>
      <c r="H6582" t="s">
        <v>16</v>
      </c>
      <c r="I6582" t="s">
        <v>17</v>
      </c>
      <c r="J6582" t="s">
        <v>10286</v>
      </c>
      <c r="K6582" t="s">
        <v>10287</v>
      </c>
      <c r="L6582">
        <v>11</v>
      </c>
      <c r="M6582">
        <v>4</v>
      </c>
      <c r="P6582" t="b">
        <f t="shared" si="1030"/>
        <v>1</v>
      </c>
      <c r="Q6582" t="b">
        <f t="shared" si="1031"/>
        <v>1</v>
      </c>
      <c r="R6582" t="b">
        <f t="shared" si="1032"/>
        <v>0</v>
      </c>
      <c r="S6582" t="b">
        <f t="shared" si="1033"/>
        <v>0</v>
      </c>
      <c r="T6582" t="b">
        <f t="shared" si="1034"/>
        <v>0</v>
      </c>
      <c r="U6582" t="b">
        <f t="shared" si="1035"/>
        <v>1</v>
      </c>
      <c r="V6582" t="b">
        <f t="shared" si="1036"/>
        <v>0</v>
      </c>
      <c r="W6582" t="b">
        <f t="shared" si="1037"/>
        <v>1</v>
      </c>
      <c r="X6582" t="b">
        <f t="shared" si="1038"/>
        <v>0</v>
      </c>
      <c r="Y6582" t="b">
        <f t="shared" si="1039"/>
        <v>0</v>
      </c>
      <c r="Z6582" t="b">
        <v>0</v>
      </c>
    </row>
    <row r="6583" spans="1:27" x14ac:dyDescent="0.25">
      <c r="A6583" t="s">
        <v>14802</v>
      </c>
      <c r="B6583">
        <v>0</v>
      </c>
      <c r="C6583">
        <v>0</v>
      </c>
      <c r="D6583" t="s">
        <v>14803</v>
      </c>
      <c r="E6583" t="s">
        <v>37</v>
      </c>
      <c r="F6583" t="s">
        <v>8</v>
      </c>
      <c r="G6583" t="b">
        <v>0</v>
      </c>
      <c r="H6583" t="s">
        <v>16</v>
      </c>
      <c r="I6583" t="s">
        <v>17</v>
      </c>
      <c r="J6583" t="s">
        <v>10286</v>
      </c>
      <c r="K6583" t="s">
        <v>10287</v>
      </c>
      <c r="L6583">
        <v>1</v>
      </c>
      <c r="P6583" t="b">
        <f t="shared" si="1030"/>
        <v>1</v>
      </c>
      <c r="Q6583" t="b">
        <f t="shared" si="1031"/>
        <v>0</v>
      </c>
      <c r="R6583" t="b">
        <f t="shared" si="1032"/>
        <v>0</v>
      </c>
      <c r="S6583" t="b">
        <f t="shared" si="1033"/>
        <v>0</v>
      </c>
      <c r="T6583" t="b">
        <f t="shared" si="1034"/>
        <v>0</v>
      </c>
      <c r="U6583" t="b">
        <f t="shared" si="1035"/>
        <v>1</v>
      </c>
      <c r="V6583" t="b">
        <f t="shared" si="1036"/>
        <v>1</v>
      </c>
      <c r="W6583" t="b">
        <f t="shared" si="1037"/>
        <v>0</v>
      </c>
      <c r="X6583" t="b">
        <f t="shared" si="1038"/>
        <v>0</v>
      </c>
      <c r="Y6583" t="b">
        <f t="shared" si="1039"/>
        <v>0</v>
      </c>
      <c r="Z6583" t="b">
        <v>0</v>
      </c>
    </row>
    <row r="6584" spans="1:27" x14ac:dyDescent="0.25">
      <c r="A6584" t="s">
        <v>14800</v>
      </c>
      <c r="B6584">
        <v>0</v>
      </c>
      <c r="C6584">
        <v>0</v>
      </c>
      <c r="D6584" t="s">
        <v>14801</v>
      </c>
      <c r="E6584" t="s">
        <v>37</v>
      </c>
      <c r="F6584" t="s">
        <v>8</v>
      </c>
      <c r="G6584" t="b">
        <v>0</v>
      </c>
      <c r="H6584" t="s">
        <v>16</v>
      </c>
      <c r="I6584" t="s">
        <v>17</v>
      </c>
      <c r="J6584" t="s">
        <v>10286</v>
      </c>
      <c r="K6584" t="s">
        <v>10287</v>
      </c>
      <c r="M6584">
        <v>1</v>
      </c>
      <c r="P6584" t="b">
        <f t="shared" si="1030"/>
        <v>0</v>
      </c>
      <c r="Q6584" t="b">
        <f t="shared" si="1031"/>
        <v>1</v>
      </c>
      <c r="R6584" t="b">
        <f t="shared" si="1032"/>
        <v>0</v>
      </c>
      <c r="S6584" t="b">
        <f t="shared" si="1033"/>
        <v>0</v>
      </c>
      <c r="T6584" t="b">
        <f t="shared" si="1034"/>
        <v>0</v>
      </c>
      <c r="U6584" t="b">
        <f t="shared" si="1035"/>
        <v>1</v>
      </c>
      <c r="V6584" t="b">
        <f t="shared" si="1036"/>
        <v>0</v>
      </c>
      <c r="W6584" t="b">
        <f t="shared" si="1037"/>
        <v>1</v>
      </c>
      <c r="X6584" t="b">
        <f t="shared" si="1038"/>
        <v>0</v>
      </c>
      <c r="Y6584" t="b">
        <f t="shared" si="1039"/>
        <v>0</v>
      </c>
      <c r="Z6584" t="b">
        <v>1</v>
      </c>
    </row>
    <row r="6585" spans="1:27" x14ac:dyDescent="0.25">
      <c r="A6585" t="s">
        <v>13288</v>
      </c>
      <c r="B6585">
        <v>0</v>
      </c>
      <c r="C6585">
        <v>0</v>
      </c>
      <c r="D6585" t="s">
        <v>13289</v>
      </c>
      <c r="E6585" t="s">
        <v>37</v>
      </c>
      <c r="F6585" t="s">
        <v>8</v>
      </c>
      <c r="G6585" t="b">
        <v>0</v>
      </c>
      <c r="H6585" t="s">
        <v>16</v>
      </c>
      <c r="I6585" t="s">
        <v>17</v>
      </c>
      <c r="J6585" t="s">
        <v>10286</v>
      </c>
      <c r="K6585" t="s">
        <v>10287</v>
      </c>
      <c r="P6585" t="b">
        <f t="shared" si="1030"/>
        <v>0</v>
      </c>
      <c r="Q6585" t="b">
        <f t="shared" si="1031"/>
        <v>0</v>
      </c>
      <c r="R6585" t="b">
        <f t="shared" si="1032"/>
        <v>0</v>
      </c>
      <c r="S6585" t="b">
        <f t="shared" si="1033"/>
        <v>0</v>
      </c>
      <c r="T6585" t="b">
        <f t="shared" si="1034"/>
        <v>1</v>
      </c>
      <c r="U6585" t="b">
        <f t="shared" si="1035"/>
        <v>0</v>
      </c>
      <c r="V6585" t="b">
        <f t="shared" si="1036"/>
        <v>0</v>
      </c>
      <c r="W6585" t="b">
        <f t="shared" si="1037"/>
        <v>0</v>
      </c>
      <c r="X6585" t="b">
        <f t="shared" si="1038"/>
        <v>0</v>
      </c>
      <c r="Y6585" t="b">
        <f t="shared" si="1039"/>
        <v>0</v>
      </c>
      <c r="Z6585" t="b">
        <v>0</v>
      </c>
    </row>
    <row r="6586" spans="1:27" x14ac:dyDescent="0.25">
      <c r="A6586" t="s">
        <v>15367</v>
      </c>
      <c r="B6586">
        <v>0</v>
      </c>
      <c r="C6586">
        <v>0</v>
      </c>
      <c r="D6586" t="s">
        <v>15368</v>
      </c>
      <c r="E6586" t="s">
        <v>37</v>
      </c>
      <c r="F6586" t="s">
        <v>8</v>
      </c>
      <c r="G6586" t="b">
        <v>0</v>
      </c>
      <c r="H6586" t="s">
        <v>16</v>
      </c>
      <c r="I6586" t="s">
        <v>17</v>
      </c>
      <c r="J6586" t="s">
        <v>10286</v>
      </c>
      <c r="K6586" t="s">
        <v>10287</v>
      </c>
      <c r="M6586">
        <v>1</v>
      </c>
      <c r="P6586" t="b">
        <f t="shared" si="1030"/>
        <v>0</v>
      </c>
      <c r="Q6586" t="b">
        <f t="shared" si="1031"/>
        <v>1</v>
      </c>
      <c r="R6586" t="b">
        <f t="shared" si="1032"/>
        <v>0</v>
      </c>
      <c r="S6586" t="b">
        <f t="shared" si="1033"/>
        <v>0</v>
      </c>
      <c r="T6586" t="b">
        <f t="shared" si="1034"/>
        <v>0</v>
      </c>
      <c r="U6586" t="b">
        <f t="shared" si="1035"/>
        <v>1</v>
      </c>
      <c r="V6586" t="b">
        <f t="shared" si="1036"/>
        <v>0</v>
      </c>
      <c r="W6586" t="b">
        <f t="shared" si="1037"/>
        <v>1</v>
      </c>
      <c r="X6586" t="b">
        <f t="shared" si="1038"/>
        <v>0</v>
      </c>
      <c r="Y6586" t="b">
        <f t="shared" si="1039"/>
        <v>0</v>
      </c>
      <c r="Z6586" t="b">
        <v>1</v>
      </c>
    </row>
    <row r="6587" spans="1:27" x14ac:dyDescent="0.25">
      <c r="A6587" t="s">
        <v>15365</v>
      </c>
      <c r="B6587">
        <v>0</v>
      </c>
      <c r="C6587">
        <v>0</v>
      </c>
      <c r="D6587" t="s">
        <v>15366</v>
      </c>
      <c r="E6587" t="s">
        <v>37</v>
      </c>
      <c r="F6587" t="s">
        <v>8</v>
      </c>
      <c r="G6587" t="b">
        <v>0</v>
      </c>
      <c r="H6587" t="s">
        <v>16</v>
      </c>
      <c r="I6587" t="s">
        <v>17</v>
      </c>
      <c r="J6587" t="s">
        <v>10286</v>
      </c>
      <c r="K6587" t="s">
        <v>10287</v>
      </c>
      <c r="P6587" t="b">
        <f t="shared" si="1030"/>
        <v>0</v>
      </c>
      <c r="Q6587" t="b">
        <f t="shared" si="1031"/>
        <v>0</v>
      </c>
      <c r="R6587" t="b">
        <f t="shared" si="1032"/>
        <v>0</v>
      </c>
      <c r="S6587" t="b">
        <f t="shared" si="1033"/>
        <v>0</v>
      </c>
      <c r="T6587" t="b">
        <f t="shared" si="1034"/>
        <v>1</v>
      </c>
      <c r="U6587" t="b">
        <f t="shared" si="1035"/>
        <v>0</v>
      </c>
      <c r="V6587" t="b">
        <f t="shared" si="1036"/>
        <v>0</v>
      </c>
      <c r="W6587" t="b">
        <f t="shared" si="1037"/>
        <v>0</v>
      </c>
      <c r="X6587" t="b">
        <f t="shared" si="1038"/>
        <v>0</v>
      </c>
      <c r="Y6587" t="b">
        <f t="shared" si="1039"/>
        <v>0</v>
      </c>
      <c r="Z6587" t="b">
        <v>0</v>
      </c>
    </row>
    <row r="6588" spans="1:27" x14ac:dyDescent="0.25">
      <c r="A6588" t="s">
        <v>13115</v>
      </c>
      <c r="B6588">
        <v>0</v>
      </c>
      <c r="C6588">
        <v>0</v>
      </c>
      <c r="D6588" t="s">
        <v>13116</v>
      </c>
      <c r="E6588" t="s">
        <v>37</v>
      </c>
      <c r="F6588" t="s">
        <v>8</v>
      </c>
      <c r="G6588" t="b">
        <v>0</v>
      </c>
      <c r="H6588" t="s">
        <v>16</v>
      </c>
      <c r="I6588" t="s">
        <v>17</v>
      </c>
      <c r="J6588" t="s">
        <v>10286</v>
      </c>
      <c r="K6588" t="s">
        <v>10287</v>
      </c>
      <c r="P6588" t="b">
        <f t="shared" si="1030"/>
        <v>0</v>
      </c>
      <c r="Q6588" t="b">
        <f t="shared" si="1031"/>
        <v>0</v>
      </c>
      <c r="R6588" t="b">
        <f t="shared" si="1032"/>
        <v>0</v>
      </c>
      <c r="S6588" t="b">
        <f t="shared" si="1033"/>
        <v>0</v>
      </c>
      <c r="T6588" t="b">
        <f t="shared" si="1034"/>
        <v>1</v>
      </c>
      <c r="U6588" t="b">
        <f t="shared" si="1035"/>
        <v>0</v>
      </c>
      <c r="V6588" t="b">
        <f t="shared" si="1036"/>
        <v>0</v>
      </c>
      <c r="W6588" t="b">
        <f t="shared" si="1037"/>
        <v>0</v>
      </c>
      <c r="X6588" t="b">
        <f t="shared" si="1038"/>
        <v>0</v>
      </c>
      <c r="Y6588" t="b">
        <f t="shared" si="1039"/>
        <v>0</v>
      </c>
      <c r="Z6588" t="b">
        <v>0</v>
      </c>
    </row>
    <row r="6589" spans="1:27" x14ac:dyDescent="0.25">
      <c r="A6589" t="s">
        <v>14031</v>
      </c>
      <c r="B6589">
        <v>0</v>
      </c>
      <c r="C6589">
        <v>0</v>
      </c>
      <c r="D6589" t="s">
        <v>14032</v>
      </c>
      <c r="E6589" t="s">
        <v>15</v>
      </c>
      <c r="F6589" t="s">
        <v>8</v>
      </c>
      <c r="G6589" t="b">
        <v>0</v>
      </c>
      <c r="H6589" t="s">
        <v>16</v>
      </c>
      <c r="I6589" t="s">
        <v>17</v>
      </c>
      <c r="M6589">
        <v>1</v>
      </c>
      <c r="P6589" t="b">
        <f t="shared" si="1030"/>
        <v>0</v>
      </c>
      <c r="Q6589" t="b">
        <f t="shared" si="1031"/>
        <v>1</v>
      </c>
      <c r="R6589" t="b">
        <f t="shared" si="1032"/>
        <v>0</v>
      </c>
      <c r="S6589" t="b">
        <f t="shared" si="1033"/>
        <v>0</v>
      </c>
      <c r="T6589" t="b">
        <f t="shared" si="1034"/>
        <v>0</v>
      </c>
      <c r="U6589" t="b">
        <f t="shared" si="1035"/>
        <v>1</v>
      </c>
      <c r="V6589" t="b">
        <f t="shared" si="1036"/>
        <v>0</v>
      </c>
      <c r="W6589" t="b">
        <f t="shared" si="1037"/>
        <v>1</v>
      </c>
      <c r="X6589" t="b">
        <f t="shared" si="1038"/>
        <v>0</v>
      </c>
      <c r="Y6589" t="b">
        <f t="shared" si="1039"/>
        <v>0</v>
      </c>
      <c r="Z6589" t="b">
        <v>0</v>
      </c>
    </row>
    <row r="6590" spans="1:27" x14ac:dyDescent="0.25">
      <c r="A6590" t="s">
        <v>3310</v>
      </c>
      <c r="B6590">
        <v>0</v>
      </c>
      <c r="C6590">
        <v>0</v>
      </c>
      <c r="D6590" t="s">
        <v>3311</v>
      </c>
      <c r="E6590" t="s">
        <v>37</v>
      </c>
      <c r="F6590" t="s">
        <v>8</v>
      </c>
      <c r="G6590" t="b">
        <v>0</v>
      </c>
      <c r="H6590" t="s">
        <v>16</v>
      </c>
      <c r="I6590" t="s">
        <v>17</v>
      </c>
      <c r="J6590" t="s">
        <v>18</v>
      </c>
      <c r="K6590" t="s">
        <v>188</v>
      </c>
      <c r="L6590">
        <v>1</v>
      </c>
      <c r="M6590">
        <v>2</v>
      </c>
      <c r="P6590" t="b">
        <f t="shared" si="1030"/>
        <v>1</v>
      </c>
      <c r="Q6590" t="b">
        <f t="shared" si="1031"/>
        <v>1</v>
      </c>
      <c r="R6590" t="b">
        <f t="shared" si="1032"/>
        <v>0</v>
      </c>
      <c r="S6590" t="b">
        <f t="shared" si="1033"/>
        <v>0</v>
      </c>
      <c r="T6590" t="b">
        <f t="shared" si="1034"/>
        <v>0</v>
      </c>
      <c r="U6590" t="b">
        <f t="shared" si="1035"/>
        <v>1</v>
      </c>
      <c r="V6590" t="b">
        <f t="shared" si="1036"/>
        <v>0</v>
      </c>
      <c r="W6590" t="b">
        <f t="shared" si="1037"/>
        <v>1</v>
      </c>
      <c r="X6590" t="b">
        <f t="shared" si="1038"/>
        <v>0</v>
      </c>
      <c r="Y6590" t="b">
        <f t="shared" si="1039"/>
        <v>0</v>
      </c>
      <c r="Z6590" t="b">
        <v>0</v>
      </c>
    </row>
    <row r="6591" spans="1:27" x14ac:dyDescent="0.25">
      <c r="A6591" t="s">
        <v>3460</v>
      </c>
      <c r="B6591">
        <v>0</v>
      </c>
      <c r="C6591">
        <v>0</v>
      </c>
      <c r="D6591" t="s">
        <v>3461</v>
      </c>
      <c r="E6591" t="s">
        <v>15</v>
      </c>
      <c r="F6591" t="s">
        <v>8</v>
      </c>
      <c r="G6591" t="b">
        <v>0</v>
      </c>
      <c r="H6591" t="s">
        <v>16</v>
      </c>
      <c r="I6591" t="s">
        <v>17</v>
      </c>
      <c r="J6591" t="s">
        <v>18</v>
      </c>
      <c r="K6591" t="s">
        <v>258</v>
      </c>
      <c r="M6591">
        <v>2</v>
      </c>
      <c r="P6591" t="b">
        <f t="shared" si="1030"/>
        <v>0</v>
      </c>
      <c r="Q6591" t="b">
        <f t="shared" si="1031"/>
        <v>1</v>
      </c>
      <c r="R6591" t="b">
        <f t="shared" si="1032"/>
        <v>0</v>
      </c>
      <c r="S6591" t="b">
        <f t="shared" si="1033"/>
        <v>0</v>
      </c>
      <c r="T6591" t="b">
        <f t="shared" si="1034"/>
        <v>0</v>
      </c>
      <c r="U6591" t="b">
        <f t="shared" si="1035"/>
        <v>1</v>
      </c>
      <c r="V6591" t="b">
        <f t="shared" si="1036"/>
        <v>0</v>
      </c>
      <c r="W6591" t="b">
        <f t="shared" si="1037"/>
        <v>1</v>
      </c>
      <c r="X6591" t="b">
        <f t="shared" si="1038"/>
        <v>0</v>
      </c>
      <c r="Y6591" t="b">
        <f t="shared" si="1039"/>
        <v>0</v>
      </c>
      <c r="Z6591" t="b">
        <v>0</v>
      </c>
      <c r="AA6591" t="s">
        <v>16425</v>
      </c>
    </row>
    <row r="6592" spans="1:27" x14ac:dyDescent="0.25">
      <c r="A6592" t="s">
        <v>3867</v>
      </c>
      <c r="B6592">
        <v>0</v>
      </c>
      <c r="C6592">
        <v>0</v>
      </c>
      <c r="D6592" t="s">
        <v>3868</v>
      </c>
      <c r="E6592" t="s">
        <v>52</v>
      </c>
      <c r="F6592" t="s">
        <v>8</v>
      </c>
      <c r="G6592" t="b">
        <v>0</v>
      </c>
      <c r="H6592" t="s">
        <v>16</v>
      </c>
      <c r="I6592" t="s">
        <v>17</v>
      </c>
      <c r="J6592" t="s">
        <v>18</v>
      </c>
      <c r="K6592" t="s">
        <v>258</v>
      </c>
      <c r="N6592">
        <v>1</v>
      </c>
      <c r="O6592">
        <v>2</v>
      </c>
      <c r="P6592" t="b">
        <f t="shared" si="1030"/>
        <v>0</v>
      </c>
      <c r="Q6592" t="b">
        <f t="shared" si="1031"/>
        <v>0</v>
      </c>
      <c r="R6592" t="b">
        <f t="shared" si="1032"/>
        <v>1</v>
      </c>
      <c r="S6592" t="b">
        <f t="shared" si="1033"/>
        <v>1</v>
      </c>
      <c r="T6592" t="b">
        <f t="shared" si="1034"/>
        <v>0</v>
      </c>
      <c r="U6592" t="b">
        <f t="shared" si="1035"/>
        <v>1</v>
      </c>
      <c r="V6592" t="b">
        <f t="shared" si="1036"/>
        <v>0</v>
      </c>
      <c r="W6592" t="b">
        <f t="shared" si="1037"/>
        <v>0</v>
      </c>
      <c r="X6592" t="b">
        <f t="shared" si="1038"/>
        <v>0</v>
      </c>
      <c r="Y6592" t="b">
        <f t="shared" si="1039"/>
        <v>0</v>
      </c>
      <c r="Z6592" t="b">
        <v>1</v>
      </c>
    </row>
    <row r="6593" spans="1:32" x14ac:dyDescent="0.25">
      <c r="A6593" t="s">
        <v>3905</v>
      </c>
      <c r="B6593">
        <v>0</v>
      </c>
      <c r="C6593">
        <v>0</v>
      </c>
      <c r="D6593" t="s">
        <v>3906</v>
      </c>
      <c r="E6593" t="s">
        <v>52</v>
      </c>
      <c r="F6593" t="s">
        <v>8</v>
      </c>
      <c r="G6593" t="b">
        <v>0</v>
      </c>
      <c r="H6593" t="s">
        <v>16</v>
      </c>
      <c r="I6593" t="s">
        <v>17</v>
      </c>
      <c r="J6593" t="s">
        <v>18</v>
      </c>
      <c r="K6593" t="s">
        <v>258</v>
      </c>
      <c r="P6593" t="b">
        <f t="shared" si="1030"/>
        <v>0</v>
      </c>
      <c r="Q6593" t="b">
        <f t="shared" si="1031"/>
        <v>0</v>
      </c>
      <c r="R6593" t="b">
        <f t="shared" si="1032"/>
        <v>0</v>
      </c>
      <c r="S6593" t="b">
        <f t="shared" si="1033"/>
        <v>0</v>
      </c>
      <c r="T6593" t="b">
        <f t="shared" si="1034"/>
        <v>1</v>
      </c>
      <c r="U6593" t="b">
        <f t="shared" si="1035"/>
        <v>0</v>
      </c>
      <c r="V6593" t="b">
        <f t="shared" si="1036"/>
        <v>0</v>
      </c>
      <c r="W6593" t="b">
        <f t="shared" si="1037"/>
        <v>0</v>
      </c>
      <c r="X6593" t="b">
        <f t="shared" si="1038"/>
        <v>0</v>
      </c>
      <c r="Y6593" t="b">
        <f t="shared" si="1039"/>
        <v>0</v>
      </c>
      <c r="Z6593" t="b">
        <v>1</v>
      </c>
    </row>
    <row r="6594" spans="1:32" x14ac:dyDescent="0.25">
      <c r="A6594" t="s">
        <v>3893</v>
      </c>
      <c r="B6594">
        <v>0</v>
      </c>
      <c r="C6594">
        <v>0</v>
      </c>
      <c r="D6594" t="s">
        <v>3894</v>
      </c>
      <c r="E6594" t="s">
        <v>15</v>
      </c>
      <c r="F6594" t="s">
        <v>8</v>
      </c>
      <c r="G6594" t="b">
        <v>0</v>
      </c>
      <c r="H6594" t="s">
        <v>16</v>
      </c>
      <c r="I6594" t="s">
        <v>17</v>
      </c>
      <c r="J6594" t="s">
        <v>18</v>
      </c>
      <c r="K6594" t="s">
        <v>258</v>
      </c>
      <c r="M6594">
        <v>3</v>
      </c>
      <c r="P6594" t="b">
        <f t="shared" si="1030"/>
        <v>0</v>
      </c>
      <c r="Q6594" t="b">
        <f t="shared" si="1031"/>
        <v>1</v>
      </c>
      <c r="R6594" t="b">
        <f t="shared" si="1032"/>
        <v>0</v>
      </c>
      <c r="S6594" t="b">
        <f t="shared" si="1033"/>
        <v>0</v>
      </c>
      <c r="T6594" t="b">
        <f t="shared" si="1034"/>
        <v>0</v>
      </c>
      <c r="U6594" t="b">
        <f t="shared" si="1035"/>
        <v>1</v>
      </c>
      <c r="V6594" t="b">
        <f t="shared" si="1036"/>
        <v>0</v>
      </c>
      <c r="W6594" t="b">
        <f t="shared" si="1037"/>
        <v>1</v>
      </c>
      <c r="X6594" t="b">
        <f t="shared" si="1038"/>
        <v>0</v>
      </c>
      <c r="Y6594" t="b">
        <f t="shared" si="1039"/>
        <v>0</v>
      </c>
      <c r="Z6594" t="b">
        <v>0</v>
      </c>
      <c r="AA6594" t="s">
        <v>16425</v>
      </c>
    </row>
    <row r="6595" spans="1:32" x14ac:dyDescent="0.25">
      <c r="A6595" t="s">
        <v>6997</v>
      </c>
      <c r="B6595">
        <v>0</v>
      </c>
      <c r="C6595">
        <v>0</v>
      </c>
      <c r="D6595" t="s">
        <v>6998</v>
      </c>
      <c r="E6595" t="s">
        <v>15</v>
      </c>
      <c r="F6595" t="s">
        <v>8</v>
      </c>
      <c r="G6595" t="b">
        <v>0</v>
      </c>
      <c r="H6595" t="s">
        <v>9</v>
      </c>
      <c r="I6595" t="s">
        <v>141</v>
      </c>
      <c r="J6595" t="s">
        <v>4605</v>
      </c>
      <c r="K6595" t="s">
        <v>4606</v>
      </c>
      <c r="L6595">
        <v>11</v>
      </c>
      <c r="M6595">
        <v>4</v>
      </c>
      <c r="N6595">
        <v>1</v>
      </c>
      <c r="P6595" t="b">
        <f t="shared" si="1030"/>
        <v>1</v>
      </c>
      <c r="Q6595" t="b">
        <f t="shared" si="1031"/>
        <v>1</v>
      </c>
      <c r="R6595" t="b">
        <f t="shared" si="1032"/>
        <v>1</v>
      </c>
      <c r="S6595" t="b">
        <f t="shared" si="1033"/>
        <v>0</v>
      </c>
      <c r="T6595" t="b">
        <f t="shared" si="1034"/>
        <v>0</v>
      </c>
      <c r="U6595" t="b">
        <f t="shared" si="1035"/>
        <v>1</v>
      </c>
      <c r="V6595" t="b">
        <f t="shared" si="1036"/>
        <v>0</v>
      </c>
      <c r="W6595" t="b">
        <f t="shared" si="1037"/>
        <v>0</v>
      </c>
      <c r="X6595" t="b">
        <f t="shared" si="1038"/>
        <v>1</v>
      </c>
      <c r="Y6595" t="b">
        <f t="shared" si="1039"/>
        <v>0</v>
      </c>
      <c r="Z6595" t="b">
        <v>1</v>
      </c>
    </row>
    <row r="6596" spans="1:32" x14ac:dyDescent="0.25">
      <c r="A6596" t="s">
        <v>10928</v>
      </c>
      <c r="B6596">
        <v>0</v>
      </c>
      <c r="C6596">
        <v>0</v>
      </c>
      <c r="D6596" t="s">
        <v>10929</v>
      </c>
      <c r="E6596" t="s">
        <v>52</v>
      </c>
      <c r="F6596" t="s">
        <v>8</v>
      </c>
      <c r="G6596" t="b">
        <v>0</v>
      </c>
      <c r="H6596" t="s">
        <v>61</v>
      </c>
      <c r="I6596" t="s">
        <v>10916</v>
      </c>
      <c r="J6596" t="s">
        <v>10917</v>
      </c>
      <c r="K6596" t="s">
        <v>10930</v>
      </c>
      <c r="P6596" t="b">
        <f t="shared" si="1030"/>
        <v>0</v>
      </c>
      <c r="Q6596" t="b">
        <f t="shared" si="1031"/>
        <v>0</v>
      </c>
      <c r="R6596" t="b">
        <f t="shared" si="1032"/>
        <v>0</v>
      </c>
      <c r="S6596" t="b">
        <f t="shared" si="1033"/>
        <v>0</v>
      </c>
      <c r="T6596" t="b">
        <f t="shared" si="1034"/>
        <v>1</v>
      </c>
      <c r="U6596" t="b">
        <f t="shared" si="1035"/>
        <v>0</v>
      </c>
      <c r="V6596" t="b">
        <f t="shared" si="1036"/>
        <v>0</v>
      </c>
      <c r="W6596" t="b">
        <f t="shared" si="1037"/>
        <v>0</v>
      </c>
      <c r="X6596" t="b">
        <f t="shared" si="1038"/>
        <v>0</v>
      </c>
      <c r="Y6596" t="b">
        <f t="shared" si="1039"/>
        <v>0</v>
      </c>
      <c r="Z6596" t="b">
        <v>0</v>
      </c>
    </row>
    <row r="6597" spans="1:32" x14ac:dyDescent="0.25">
      <c r="A6597" t="s">
        <v>14409</v>
      </c>
      <c r="B6597">
        <v>0</v>
      </c>
      <c r="C6597">
        <v>0</v>
      </c>
      <c r="D6597" t="s">
        <v>14410</v>
      </c>
      <c r="E6597" t="s">
        <v>37</v>
      </c>
      <c r="F6597" t="s">
        <v>8</v>
      </c>
      <c r="G6597" t="b">
        <v>0</v>
      </c>
      <c r="H6597" t="s">
        <v>16</v>
      </c>
      <c r="P6597" t="b">
        <f t="shared" si="1030"/>
        <v>0</v>
      </c>
      <c r="Q6597" t="b">
        <f t="shared" si="1031"/>
        <v>0</v>
      </c>
      <c r="R6597" t="b">
        <f t="shared" si="1032"/>
        <v>0</v>
      </c>
      <c r="S6597" t="b">
        <f t="shared" si="1033"/>
        <v>0</v>
      </c>
      <c r="T6597" t="b">
        <f t="shared" si="1034"/>
        <v>1</v>
      </c>
      <c r="U6597" t="b">
        <f t="shared" si="1035"/>
        <v>0</v>
      </c>
      <c r="V6597" t="b">
        <f t="shared" si="1036"/>
        <v>0</v>
      </c>
      <c r="W6597" t="b">
        <f t="shared" si="1037"/>
        <v>0</v>
      </c>
      <c r="X6597" t="b">
        <f t="shared" si="1038"/>
        <v>0</v>
      </c>
      <c r="Y6597" t="b">
        <f t="shared" si="1039"/>
        <v>0</v>
      </c>
      <c r="Z6597" t="b">
        <v>0</v>
      </c>
      <c r="AD6597" t="s">
        <v>16490</v>
      </c>
      <c r="AE6597" t="s">
        <v>16492</v>
      </c>
      <c r="AF6597" t="s">
        <v>16491</v>
      </c>
    </row>
    <row r="6598" spans="1:32" x14ac:dyDescent="0.25">
      <c r="A6598" t="s">
        <v>4295</v>
      </c>
      <c r="B6598">
        <v>0</v>
      </c>
      <c r="C6598">
        <v>0</v>
      </c>
      <c r="D6598" t="s">
        <v>4296</v>
      </c>
      <c r="E6598" t="s">
        <v>15</v>
      </c>
      <c r="F6598" t="s">
        <v>8</v>
      </c>
      <c r="G6598" t="b">
        <v>0</v>
      </c>
      <c r="H6598" t="s">
        <v>16</v>
      </c>
      <c r="I6598" t="s">
        <v>17</v>
      </c>
      <c r="J6598" t="s">
        <v>18</v>
      </c>
      <c r="K6598" t="s">
        <v>188</v>
      </c>
      <c r="L6598">
        <v>1</v>
      </c>
      <c r="P6598" t="b">
        <f t="shared" si="1030"/>
        <v>1</v>
      </c>
      <c r="Q6598" t="b">
        <f t="shared" si="1031"/>
        <v>0</v>
      </c>
      <c r="R6598" t="b">
        <f t="shared" si="1032"/>
        <v>0</v>
      </c>
      <c r="S6598" t="b">
        <f t="shared" si="1033"/>
        <v>0</v>
      </c>
      <c r="T6598" t="b">
        <f t="shared" si="1034"/>
        <v>0</v>
      </c>
      <c r="U6598" t="b">
        <f t="shared" si="1035"/>
        <v>1</v>
      </c>
      <c r="V6598" t="b">
        <f t="shared" si="1036"/>
        <v>1</v>
      </c>
      <c r="W6598" t="b">
        <f t="shared" si="1037"/>
        <v>0</v>
      </c>
      <c r="X6598" t="b">
        <f t="shared" si="1038"/>
        <v>0</v>
      </c>
      <c r="Y6598" t="b">
        <f t="shared" si="1039"/>
        <v>0</v>
      </c>
      <c r="Z6598" t="b">
        <v>0</v>
      </c>
    </row>
    <row r="6599" spans="1:32" x14ac:dyDescent="0.25">
      <c r="A6599" t="s">
        <v>14233</v>
      </c>
      <c r="B6599">
        <v>0</v>
      </c>
      <c r="C6599">
        <v>0</v>
      </c>
      <c r="D6599" t="s">
        <v>14234</v>
      </c>
      <c r="E6599" t="s">
        <v>37</v>
      </c>
      <c r="F6599" t="s">
        <v>8</v>
      </c>
      <c r="G6599" t="b">
        <v>0</v>
      </c>
      <c r="H6599" t="s">
        <v>16</v>
      </c>
      <c r="M6599">
        <v>1</v>
      </c>
      <c r="P6599" t="b">
        <f t="shared" si="1030"/>
        <v>0</v>
      </c>
      <c r="Q6599" t="b">
        <f t="shared" si="1031"/>
        <v>1</v>
      </c>
      <c r="R6599" t="b">
        <f t="shared" si="1032"/>
        <v>0</v>
      </c>
      <c r="S6599" t="b">
        <f t="shared" si="1033"/>
        <v>0</v>
      </c>
      <c r="T6599" t="b">
        <f t="shared" si="1034"/>
        <v>0</v>
      </c>
      <c r="U6599" t="b">
        <f t="shared" si="1035"/>
        <v>1</v>
      </c>
      <c r="V6599" t="b">
        <f t="shared" si="1036"/>
        <v>0</v>
      </c>
      <c r="W6599" t="b">
        <f t="shared" si="1037"/>
        <v>1</v>
      </c>
      <c r="X6599" t="b">
        <f t="shared" si="1038"/>
        <v>0</v>
      </c>
      <c r="Y6599" t="b">
        <f t="shared" si="1039"/>
        <v>0</v>
      </c>
      <c r="Z6599" t="b">
        <v>0</v>
      </c>
    </row>
    <row r="6600" spans="1:32" x14ac:dyDescent="0.25">
      <c r="A6600" t="s">
        <v>2184</v>
      </c>
      <c r="B6600">
        <v>0</v>
      </c>
      <c r="C6600">
        <v>0</v>
      </c>
      <c r="D6600" t="s">
        <v>2185</v>
      </c>
      <c r="E6600" t="s">
        <v>37</v>
      </c>
      <c r="F6600" t="s">
        <v>8</v>
      </c>
      <c r="G6600" t="b">
        <v>0</v>
      </c>
      <c r="H6600" t="s">
        <v>16</v>
      </c>
      <c r="I6600" t="s">
        <v>47</v>
      </c>
      <c r="J6600" t="s">
        <v>99</v>
      </c>
      <c r="K6600" t="s">
        <v>100</v>
      </c>
      <c r="P6600" t="b">
        <f t="shared" si="1030"/>
        <v>0</v>
      </c>
      <c r="Q6600" t="b">
        <f t="shared" si="1031"/>
        <v>0</v>
      </c>
      <c r="R6600" t="b">
        <f t="shared" si="1032"/>
        <v>0</v>
      </c>
      <c r="S6600" t="b">
        <f t="shared" si="1033"/>
        <v>0</v>
      </c>
      <c r="T6600" t="b">
        <f t="shared" si="1034"/>
        <v>1</v>
      </c>
      <c r="U6600" t="b">
        <f t="shared" si="1035"/>
        <v>0</v>
      </c>
      <c r="V6600" t="b">
        <f t="shared" si="1036"/>
        <v>0</v>
      </c>
      <c r="W6600" t="b">
        <f t="shared" si="1037"/>
        <v>0</v>
      </c>
      <c r="X6600" t="b">
        <f t="shared" si="1038"/>
        <v>0</v>
      </c>
      <c r="Y6600" t="b">
        <f t="shared" si="1039"/>
        <v>0</v>
      </c>
      <c r="Z6600" t="b">
        <v>0</v>
      </c>
    </row>
    <row r="6601" spans="1:32" x14ac:dyDescent="0.25">
      <c r="A6601" t="s">
        <v>4349</v>
      </c>
      <c r="B6601">
        <v>0</v>
      </c>
      <c r="C6601">
        <v>0</v>
      </c>
      <c r="D6601" t="s">
        <v>4350</v>
      </c>
      <c r="E6601" t="s">
        <v>37</v>
      </c>
      <c r="F6601" t="s">
        <v>8</v>
      </c>
      <c r="G6601" t="b">
        <v>0</v>
      </c>
      <c r="H6601" t="s">
        <v>16</v>
      </c>
      <c r="I6601" t="s">
        <v>47</v>
      </c>
      <c r="J6601" t="s">
        <v>99</v>
      </c>
      <c r="K6601" t="s">
        <v>100</v>
      </c>
      <c r="M6601">
        <v>1</v>
      </c>
      <c r="P6601" t="b">
        <f t="shared" si="1030"/>
        <v>0</v>
      </c>
      <c r="Q6601" t="b">
        <f t="shared" si="1031"/>
        <v>1</v>
      </c>
      <c r="R6601" t="b">
        <f t="shared" si="1032"/>
        <v>0</v>
      </c>
      <c r="S6601" t="b">
        <f t="shared" si="1033"/>
        <v>0</v>
      </c>
      <c r="T6601" t="b">
        <f t="shared" si="1034"/>
        <v>0</v>
      </c>
      <c r="U6601" t="b">
        <f t="shared" si="1035"/>
        <v>1</v>
      </c>
      <c r="V6601" t="b">
        <f t="shared" si="1036"/>
        <v>0</v>
      </c>
      <c r="W6601" t="b">
        <f t="shared" si="1037"/>
        <v>1</v>
      </c>
      <c r="X6601" t="b">
        <f t="shared" si="1038"/>
        <v>0</v>
      </c>
      <c r="Y6601" t="b">
        <f t="shared" si="1039"/>
        <v>0</v>
      </c>
      <c r="Z6601" t="b">
        <v>0</v>
      </c>
    </row>
    <row r="6602" spans="1:32" x14ac:dyDescent="0.25">
      <c r="A6602" t="s">
        <v>6168</v>
      </c>
      <c r="B6602">
        <v>0</v>
      </c>
      <c r="C6602">
        <v>0</v>
      </c>
      <c r="D6602" t="s">
        <v>6169</v>
      </c>
      <c r="E6602" t="s">
        <v>52</v>
      </c>
      <c r="F6602" t="s">
        <v>8</v>
      </c>
      <c r="G6602" t="b">
        <v>0</v>
      </c>
      <c r="H6602" t="s">
        <v>16</v>
      </c>
      <c r="I6602" t="s">
        <v>47</v>
      </c>
      <c r="J6602" t="s">
        <v>99</v>
      </c>
      <c r="K6602" t="s">
        <v>100</v>
      </c>
      <c r="M6602">
        <v>2</v>
      </c>
      <c r="P6602" t="b">
        <f t="shared" si="1030"/>
        <v>0</v>
      </c>
      <c r="Q6602" t="b">
        <f t="shared" si="1031"/>
        <v>1</v>
      </c>
      <c r="R6602" t="b">
        <f t="shared" si="1032"/>
        <v>0</v>
      </c>
      <c r="S6602" t="b">
        <f t="shared" si="1033"/>
        <v>0</v>
      </c>
      <c r="T6602" t="b">
        <f t="shared" si="1034"/>
        <v>0</v>
      </c>
      <c r="U6602" t="b">
        <f t="shared" si="1035"/>
        <v>1</v>
      </c>
      <c r="V6602" t="b">
        <f t="shared" si="1036"/>
        <v>0</v>
      </c>
      <c r="W6602" t="b">
        <f t="shared" si="1037"/>
        <v>1</v>
      </c>
      <c r="X6602" t="b">
        <f t="shared" si="1038"/>
        <v>0</v>
      </c>
      <c r="Y6602" t="b">
        <f t="shared" si="1039"/>
        <v>0</v>
      </c>
      <c r="Z6602" t="b">
        <v>1</v>
      </c>
    </row>
    <row r="6603" spans="1:32" x14ac:dyDescent="0.25">
      <c r="A6603" t="s">
        <v>3758</v>
      </c>
      <c r="B6603">
        <v>0</v>
      </c>
      <c r="C6603">
        <v>0</v>
      </c>
      <c r="D6603" t="s">
        <v>3759</v>
      </c>
      <c r="E6603" t="s">
        <v>37</v>
      </c>
      <c r="F6603" t="s">
        <v>8</v>
      </c>
      <c r="G6603" t="b">
        <v>0</v>
      </c>
      <c r="H6603" t="s">
        <v>16</v>
      </c>
      <c r="I6603" t="s">
        <v>47</v>
      </c>
      <c r="J6603" t="s">
        <v>99</v>
      </c>
      <c r="K6603" t="s">
        <v>100</v>
      </c>
      <c r="L6603">
        <v>4</v>
      </c>
      <c r="M6603">
        <v>1</v>
      </c>
      <c r="P6603" t="b">
        <f t="shared" si="1030"/>
        <v>1</v>
      </c>
      <c r="Q6603" t="b">
        <f t="shared" si="1031"/>
        <v>1</v>
      </c>
      <c r="R6603" t="b">
        <f t="shared" si="1032"/>
        <v>0</v>
      </c>
      <c r="S6603" t="b">
        <f t="shared" si="1033"/>
        <v>0</v>
      </c>
      <c r="T6603" t="b">
        <f t="shared" si="1034"/>
        <v>0</v>
      </c>
      <c r="U6603" t="b">
        <f t="shared" si="1035"/>
        <v>1</v>
      </c>
      <c r="V6603" t="b">
        <f t="shared" si="1036"/>
        <v>0</v>
      </c>
      <c r="W6603" t="b">
        <f t="shared" si="1037"/>
        <v>1</v>
      </c>
      <c r="X6603" t="b">
        <f t="shared" si="1038"/>
        <v>0</v>
      </c>
      <c r="Y6603" t="b">
        <f t="shared" si="1039"/>
        <v>0</v>
      </c>
      <c r="Z6603" t="b">
        <v>0</v>
      </c>
    </row>
    <row r="6604" spans="1:32" x14ac:dyDescent="0.25">
      <c r="A6604" t="s">
        <v>5135</v>
      </c>
      <c r="B6604">
        <v>0</v>
      </c>
      <c r="C6604">
        <v>0</v>
      </c>
      <c r="D6604" t="s">
        <v>5136</v>
      </c>
      <c r="E6604" t="s">
        <v>37</v>
      </c>
      <c r="F6604" t="s">
        <v>8</v>
      </c>
      <c r="G6604" t="b">
        <v>0</v>
      </c>
      <c r="H6604" t="s">
        <v>16</v>
      </c>
      <c r="I6604" t="s">
        <v>47</v>
      </c>
      <c r="J6604" t="s">
        <v>99</v>
      </c>
      <c r="K6604" t="s">
        <v>100</v>
      </c>
      <c r="L6604">
        <v>26</v>
      </c>
      <c r="M6604">
        <v>16</v>
      </c>
      <c r="N6604">
        <v>1</v>
      </c>
      <c r="O6604">
        <v>1</v>
      </c>
      <c r="P6604" t="b">
        <f t="shared" si="1030"/>
        <v>1</v>
      </c>
      <c r="Q6604" t="b">
        <f t="shared" si="1031"/>
        <v>1</v>
      </c>
      <c r="R6604" t="b">
        <f t="shared" si="1032"/>
        <v>1</v>
      </c>
      <c r="S6604" t="b">
        <f t="shared" si="1033"/>
        <v>1</v>
      </c>
      <c r="T6604" t="b">
        <f t="shared" si="1034"/>
        <v>0</v>
      </c>
      <c r="U6604" t="b">
        <f t="shared" si="1035"/>
        <v>1</v>
      </c>
      <c r="V6604" t="b">
        <f t="shared" si="1036"/>
        <v>0</v>
      </c>
      <c r="W6604" t="b">
        <f t="shared" si="1037"/>
        <v>0</v>
      </c>
      <c r="X6604" t="b">
        <f t="shared" si="1038"/>
        <v>0</v>
      </c>
      <c r="Y6604" t="b">
        <f t="shared" si="1039"/>
        <v>0</v>
      </c>
      <c r="Z6604" t="b">
        <v>1</v>
      </c>
    </row>
    <row r="6605" spans="1:32" x14ac:dyDescent="0.25">
      <c r="A6605" t="s">
        <v>4457</v>
      </c>
      <c r="B6605">
        <v>0</v>
      </c>
      <c r="C6605">
        <v>0</v>
      </c>
      <c r="D6605" t="s">
        <v>4458</v>
      </c>
      <c r="E6605" t="s">
        <v>37</v>
      </c>
      <c r="F6605" t="s">
        <v>8</v>
      </c>
      <c r="G6605" t="b">
        <v>0</v>
      </c>
      <c r="H6605" t="s">
        <v>16</v>
      </c>
      <c r="I6605" t="s">
        <v>47</v>
      </c>
      <c r="J6605" t="s">
        <v>99</v>
      </c>
      <c r="K6605" t="s">
        <v>100</v>
      </c>
      <c r="M6605">
        <v>1</v>
      </c>
      <c r="P6605" t="b">
        <f t="shared" si="1030"/>
        <v>0</v>
      </c>
      <c r="Q6605" t="b">
        <f t="shared" si="1031"/>
        <v>1</v>
      </c>
      <c r="R6605" t="b">
        <f t="shared" si="1032"/>
        <v>0</v>
      </c>
      <c r="S6605" t="b">
        <f t="shared" si="1033"/>
        <v>0</v>
      </c>
      <c r="T6605" t="b">
        <f t="shared" si="1034"/>
        <v>0</v>
      </c>
      <c r="U6605" t="b">
        <f t="shared" si="1035"/>
        <v>1</v>
      </c>
      <c r="V6605" t="b">
        <f t="shared" si="1036"/>
        <v>0</v>
      </c>
      <c r="W6605" t="b">
        <f t="shared" si="1037"/>
        <v>1</v>
      </c>
      <c r="X6605" t="b">
        <f t="shared" si="1038"/>
        <v>0</v>
      </c>
      <c r="Y6605" t="b">
        <f t="shared" si="1039"/>
        <v>0</v>
      </c>
      <c r="Z6605" t="b">
        <v>0</v>
      </c>
    </row>
    <row r="6606" spans="1:32" x14ac:dyDescent="0.25">
      <c r="A6606" t="s">
        <v>4467</v>
      </c>
      <c r="B6606">
        <v>0</v>
      </c>
      <c r="C6606">
        <v>0</v>
      </c>
      <c r="D6606" t="s">
        <v>4468</v>
      </c>
      <c r="E6606" t="s">
        <v>37</v>
      </c>
      <c r="F6606" t="s">
        <v>8</v>
      </c>
      <c r="G6606" t="b">
        <v>0</v>
      </c>
      <c r="H6606" t="s">
        <v>16</v>
      </c>
      <c r="I6606" t="s">
        <v>47</v>
      </c>
      <c r="J6606" t="s">
        <v>99</v>
      </c>
      <c r="K6606" t="s">
        <v>100</v>
      </c>
      <c r="M6606">
        <v>1</v>
      </c>
      <c r="P6606" t="b">
        <f t="shared" si="1030"/>
        <v>0</v>
      </c>
      <c r="Q6606" t="b">
        <f t="shared" si="1031"/>
        <v>1</v>
      </c>
      <c r="R6606" t="b">
        <f t="shared" si="1032"/>
        <v>0</v>
      </c>
      <c r="S6606" t="b">
        <f t="shared" si="1033"/>
        <v>0</v>
      </c>
      <c r="T6606" t="b">
        <f t="shared" si="1034"/>
        <v>0</v>
      </c>
      <c r="U6606" t="b">
        <f t="shared" si="1035"/>
        <v>1</v>
      </c>
      <c r="V6606" t="b">
        <f t="shared" si="1036"/>
        <v>0</v>
      </c>
      <c r="W6606" t="b">
        <f t="shared" si="1037"/>
        <v>1</v>
      </c>
      <c r="X6606" t="b">
        <f t="shared" si="1038"/>
        <v>0</v>
      </c>
      <c r="Y6606" t="b">
        <f t="shared" si="1039"/>
        <v>0</v>
      </c>
      <c r="Z6606" t="b">
        <v>0</v>
      </c>
      <c r="AE6606" t="s">
        <v>16492</v>
      </c>
      <c r="AF6606" t="s">
        <v>16491</v>
      </c>
    </row>
    <row r="6607" spans="1:32" x14ac:dyDescent="0.25">
      <c r="A6607" t="s">
        <v>5216</v>
      </c>
      <c r="B6607">
        <v>0</v>
      </c>
      <c r="C6607">
        <v>0</v>
      </c>
      <c r="D6607" t="s">
        <v>5217</v>
      </c>
      <c r="E6607" t="s">
        <v>37</v>
      </c>
      <c r="F6607" t="s">
        <v>8</v>
      </c>
      <c r="G6607" t="b">
        <v>0</v>
      </c>
      <c r="H6607" t="s">
        <v>16</v>
      </c>
      <c r="I6607" t="s">
        <v>47</v>
      </c>
      <c r="J6607" t="s">
        <v>99</v>
      </c>
      <c r="K6607" t="s">
        <v>100</v>
      </c>
      <c r="L6607">
        <v>2</v>
      </c>
      <c r="P6607" t="b">
        <f t="shared" si="1030"/>
        <v>1</v>
      </c>
      <c r="Q6607" t="b">
        <f t="shared" si="1031"/>
        <v>0</v>
      </c>
      <c r="R6607" t="b">
        <f t="shared" si="1032"/>
        <v>0</v>
      </c>
      <c r="S6607" t="b">
        <f t="shared" si="1033"/>
        <v>0</v>
      </c>
      <c r="T6607" t="b">
        <f t="shared" si="1034"/>
        <v>0</v>
      </c>
      <c r="U6607" t="b">
        <f t="shared" si="1035"/>
        <v>1</v>
      </c>
      <c r="V6607" t="b">
        <f t="shared" si="1036"/>
        <v>1</v>
      </c>
      <c r="W6607" t="b">
        <f t="shared" si="1037"/>
        <v>0</v>
      </c>
      <c r="X6607" t="b">
        <f t="shared" si="1038"/>
        <v>0</v>
      </c>
      <c r="Y6607" t="b">
        <f t="shared" si="1039"/>
        <v>0</v>
      </c>
      <c r="Z6607" t="b">
        <v>0</v>
      </c>
    </row>
    <row r="6608" spans="1:32" x14ac:dyDescent="0.25">
      <c r="A6608" t="s">
        <v>5327</v>
      </c>
      <c r="B6608">
        <v>0</v>
      </c>
      <c r="C6608">
        <v>0</v>
      </c>
      <c r="D6608" t="s">
        <v>5328</v>
      </c>
      <c r="E6608" t="s">
        <v>37</v>
      </c>
      <c r="F6608" t="s">
        <v>8</v>
      </c>
      <c r="G6608" t="b">
        <v>0</v>
      </c>
      <c r="H6608" t="s">
        <v>16</v>
      </c>
      <c r="I6608" t="s">
        <v>47</v>
      </c>
      <c r="J6608" t="s">
        <v>99</v>
      </c>
      <c r="K6608" t="s">
        <v>100</v>
      </c>
      <c r="L6608">
        <v>1</v>
      </c>
      <c r="P6608" t="b">
        <f t="shared" si="1030"/>
        <v>1</v>
      </c>
      <c r="Q6608" t="b">
        <f t="shared" si="1031"/>
        <v>0</v>
      </c>
      <c r="R6608" t="b">
        <f t="shared" si="1032"/>
        <v>0</v>
      </c>
      <c r="S6608" t="b">
        <f t="shared" si="1033"/>
        <v>0</v>
      </c>
      <c r="T6608" t="b">
        <f t="shared" si="1034"/>
        <v>0</v>
      </c>
      <c r="U6608" t="b">
        <f t="shared" si="1035"/>
        <v>1</v>
      </c>
      <c r="V6608" t="b">
        <f t="shared" si="1036"/>
        <v>1</v>
      </c>
      <c r="W6608" t="b">
        <f t="shared" si="1037"/>
        <v>0</v>
      </c>
      <c r="X6608" t="b">
        <f t="shared" si="1038"/>
        <v>0</v>
      </c>
      <c r="Y6608" t="b">
        <f t="shared" si="1039"/>
        <v>0</v>
      </c>
      <c r="Z6608" t="b">
        <v>0</v>
      </c>
    </row>
    <row r="6609" spans="1:32" x14ac:dyDescent="0.25">
      <c r="A6609" t="s">
        <v>4524</v>
      </c>
      <c r="B6609">
        <v>0</v>
      </c>
      <c r="C6609">
        <v>0</v>
      </c>
      <c r="D6609" t="s">
        <v>4525</v>
      </c>
      <c r="E6609" t="s">
        <v>37</v>
      </c>
      <c r="F6609" t="s">
        <v>8</v>
      </c>
      <c r="G6609" t="b">
        <v>0</v>
      </c>
      <c r="H6609" t="s">
        <v>16</v>
      </c>
      <c r="I6609" t="s">
        <v>47</v>
      </c>
      <c r="J6609" t="s">
        <v>99</v>
      </c>
      <c r="K6609" t="s">
        <v>100</v>
      </c>
      <c r="L6609">
        <v>4</v>
      </c>
      <c r="M6609">
        <v>2</v>
      </c>
      <c r="P6609" t="b">
        <f t="shared" si="1030"/>
        <v>1</v>
      </c>
      <c r="Q6609" t="b">
        <f t="shared" si="1031"/>
        <v>1</v>
      </c>
      <c r="R6609" t="b">
        <f t="shared" si="1032"/>
        <v>0</v>
      </c>
      <c r="S6609" t="b">
        <f t="shared" si="1033"/>
        <v>0</v>
      </c>
      <c r="T6609" t="b">
        <f t="shared" si="1034"/>
        <v>0</v>
      </c>
      <c r="U6609" t="b">
        <f t="shared" si="1035"/>
        <v>1</v>
      </c>
      <c r="V6609" t="b">
        <f t="shared" si="1036"/>
        <v>0</v>
      </c>
      <c r="W6609" t="b">
        <f t="shared" si="1037"/>
        <v>1</v>
      </c>
      <c r="X6609" t="b">
        <f t="shared" si="1038"/>
        <v>0</v>
      </c>
      <c r="Y6609" t="b">
        <f t="shared" si="1039"/>
        <v>0</v>
      </c>
      <c r="Z6609" t="b">
        <v>0</v>
      </c>
    </row>
    <row r="6610" spans="1:32" x14ac:dyDescent="0.25">
      <c r="A6610" t="s">
        <v>4160</v>
      </c>
      <c r="B6610">
        <v>0</v>
      </c>
      <c r="C6610">
        <v>0</v>
      </c>
      <c r="D6610" t="s">
        <v>4161</v>
      </c>
      <c r="E6610" t="s">
        <v>37</v>
      </c>
      <c r="F6610" t="s">
        <v>8</v>
      </c>
      <c r="G6610" t="b">
        <v>0</v>
      </c>
      <c r="H6610" t="s">
        <v>16</v>
      </c>
      <c r="I6610" t="s">
        <v>47</v>
      </c>
      <c r="J6610" t="s">
        <v>99</v>
      </c>
      <c r="K6610" t="s">
        <v>100</v>
      </c>
      <c r="L6610">
        <v>2</v>
      </c>
      <c r="M6610">
        <v>1</v>
      </c>
      <c r="P6610" t="b">
        <f t="shared" si="1030"/>
        <v>1</v>
      </c>
      <c r="Q6610" t="b">
        <f t="shared" si="1031"/>
        <v>1</v>
      </c>
      <c r="R6610" t="b">
        <f t="shared" si="1032"/>
        <v>0</v>
      </c>
      <c r="S6610" t="b">
        <f t="shared" si="1033"/>
        <v>0</v>
      </c>
      <c r="T6610" t="b">
        <f t="shared" si="1034"/>
        <v>0</v>
      </c>
      <c r="U6610" t="b">
        <f t="shared" si="1035"/>
        <v>1</v>
      </c>
      <c r="V6610" t="b">
        <f t="shared" si="1036"/>
        <v>0</v>
      </c>
      <c r="W6610" t="b">
        <f t="shared" si="1037"/>
        <v>1</v>
      </c>
      <c r="X6610" t="b">
        <f t="shared" si="1038"/>
        <v>0</v>
      </c>
      <c r="Y6610" t="b">
        <f t="shared" si="1039"/>
        <v>0</v>
      </c>
      <c r="Z6610" t="b">
        <v>0</v>
      </c>
      <c r="AD6610" t="s">
        <v>16490</v>
      </c>
      <c r="AE6610" t="s">
        <v>16492</v>
      </c>
      <c r="AF6610" t="s">
        <v>16491</v>
      </c>
    </row>
    <row r="6611" spans="1:32" x14ac:dyDescent="0.25">
      <c r="A6611" t="s">
        <v>5101</v>
      </c>
      <c r="B6611">
        <v>0</v>
      </c>
      <c r="C6611">
        <v>0</v>
      </c>
      <c r="D6611" t="s">
        <v>5102</v>
      </c>
      <c r="E6611" t="s">
        <v>37</v>
      </c>
      <c r="F6611" t="s">
        <v>8</v>
      </c>
      <c r="G6611" t="b">
        <v>0</v>
      </c>
      <c r="H6611" t="s">
        <v>16</v>
      </c>
      <c r="I6611" t="s">
        <v>47</v>
      </c>
      <c r="J6611" t="s">
        <v>99</v>
      </c>
      <c r="K6611" t="s">
        <v>100</v>
      </c>
      <c r="L6611">
        <v>1</v>
      </c>
      <c r="P6611" t="b">
        <f t="shared" ref="P6611:P6674" si="1040">IF(L6611&gt;0, TRUE, FALSE)</f>
        <v>1</v>
      </c>
      <c r="Q6611" t="b">
        <f t="shared" ref="Q6611:Q6674" si="1041">IF(M6611&gt;0, TRUE, FALSE)</f>
        <v>0</v>
      </c>
      <c r="R6611" t="b">
        <f t="shared" ref="R6611:R6674" si="1042">IF(N6611&gt;0, TRUE, FALSE)</f>
        <v>0</v>
      </c>
      <c r="S6611" t="b">
        <f t="shared" ref="S6611:S6674" si="1043">IF(O6611&gt;0, TRUE, FALSE)</f>
        <v>0</v>
      </c>
      <c r="T6611" t="b">
        <f t="shared" ref="T6611:T6674" si="1044">AND(NOT(P6611), NOT(Q6611), NOT(R6611), NOT(S6611))</f>
        <v>0</v>
      </c>
      <c r="U6611" t="b">
        <f t="shared" ref="U6611:U6674" si="1045">OR(P6611, Q6611, R6611, S6611)</f>
        <v>1</v>
      </c>
      <c r="V6611" t="b">
        <f t="shared" ref="V6611:V6674" si="1046">AND(P6611, NOT(Q6611), NOT(R6611), NOT(S6611))</f>
        <v>1</v>
      </c>
      <c r="W6611" t="b">
        <f t="shared" ref="W6611:W6674" si="1047">AND(Q6611, NOT(R6611), NOT(S6611))</f>
        <v>0</v>
      </c>
      <c r="X6611" t="b">
        <f t="shared" ref="X6611:X6674" si="1048">AND(R6611, NOT(S6611))</f>
        <v>0</v>
      </c>
      <c r="Y6611" t="b">
        <f t="shared" ref="Y6611:Y6674" si="1049">AND(P6611, NOT(Q6611),OR(R6611,S6611))</f>
        <v>0</v>
      </c>
      <c r="Z6611" t="b">
        <v>0</v>
      </c>
    </row>
    <row r="6612" spans="1:32" x14ac:dyDescent="0.25">
      <c r="A6612" t="s">
        <v>6072</v>
      </c>
      <c r="B6612">
        <v>0</v>
      </c>
      <c r="C6612">
        <v>0</v>
      </c>
      <c r="D6612" t="s">
        <v>6073</v>
      </c>
      <c r="E6612" t="s">
        <v>37</v>
      </c>
      <c r="F6612" t="s">
        <v>8</v>
      </c>
      <c r="G6612" t="b">
        <v>0</v>
      </c>
      <c r="H6612" t="s">
        <v>16</v>
      </c>
      <c r="I6612" t="s">
        <v>47</v>
      </c>
      <c r="J6612" t="s">
        <v>99</v>
      </c>
      <c r="K6612" t="s">
        <v>100</v>
      </c>
      <c r="L6612">
        <v>1</v>
      </c>
      <c r="P6612" t="b">
        <f t="shared" si="1040"/>
        <v>1</v>
      </c>
      <c r="Q6612" t="b">
        <f t="shared" si="1041"/>
        <v>0</v>
      </c>
      <c r="R6612" t="b">
        <f t="shared" si="1042"/>
        <v>0</v>
      </c>
      <c r="S6612" t="b">
        <f t="shared" si="1043"/>
        <v>0</v>
      </c>
      <c r="T6612" t="b">
        <f t="shared" si="1044"/>
        <v>0</v>
      </c>
      <c r="U6612" t="b">
        <f t="shared" si="1045"/>
        <v>1</v>
      </c>
      <c r="V6612" t="b">
        <f t="shared" si="1046"/>
        <v>1</v>
      </c>
      <c r="W6612" t="b">
        <f t="shared" si="1047"/>
        <v>0</v>
      </c>
      <c r="X6612" t="b">
        <f t="shared" si="1048"/>
        <v>0</v>
      </c>
      <c r="Y6612" t="b">
        <f t="shared" si="1049"/>
        <v>0</v>
      </c>
      <c r="Z6612" t="b">
        <v>0</v>
      </c>
    </row>
    <row r="6613" spans="1:32" x14ac:dyDescent="0.25">
      <c r="A6613" t="s">
        <v>4162</v>
      </c>
      <c r="B6613">
        <v>0</v>
      </c>
      <c r="C6613">
        <v>0</v>
      </c>
      <c r="D6613" t="s">
        <v>4163</v>
      </c>
      <c r="E6613" t="s">
        <v>15</v>
      </c>
      <c r="F6613" t="s">
        <v>8</v>
      </c>
      <c r="G6613" t="b">
        <v>0</v>
      </c>
      <c r="H6613" t="s">
        <v>16</v>
      </c>
      <c r="I6613" t="s">
        <v>47</v>
      </c>
      <c r="J6613" t="s">
        <v>99</v>
      </c>
      <c r="K6613" t="s">
        <v>100</v>
      </c>
      <c r="L6613">
        <v>5</v>
      </c>
      <c r="M6613">
        <v>4</v>
      </c>
      <c r="N6613">
        <v>3</v>
      </c>
      <c r="O6613">
        <v>1</v>
      </c>
      <c r="P6613" t="b">
        <f t="shared" si="1040"/>
        <v>1</v>
      </c>
      <c r="Q6613" t="b">
        <f t="shared" si="1041"/>
        <v>1</v>
      </c>
      <c r="R6613" t="b">
        <f t="shared" si="1042"/>
        <v>1</v>
      </c>
      <c r="S6613" t="b">
        <f t="shared" si="1043"/>
        <v>1</v>
      </c>
      <c r="T6613" t="b">
        <f t="shared" si="1044"/>
        <v>0</v>
      </c>
      <c r="U6613" t="b">
        <f t="shared" si="1045"/>
        <v>1</v>
      </c>
      <c r="V6613" t="b">
        <f t="shared" si="1046"/>
        <v>0</v>
      </c>
      <c r="W6613" t="b">
        <f t="shared" si="1047"/>
        <v>0</v>
      </c>
      <c r="X6613" t="b">
        <f t="shared" si="1048"/>
        <v>0</v>
      </c>
      <c r="Y6613" t="b">
        <f t="shared" si="1049"/>
        <v>0</v>
      </c>
      <c r="Z6613" t="b">
        <v>1</v>
      </c>
    </row>
    <row r="6614" spans="1:32" x14ac:dyDescent="0.25">
      <c r="A6614" t="s">
        <v>4552</v>
      </c>
      <c r="B6614">
        <v>0</v>
      </c>
      <c r="C6614">
        <v>0</v>
      </c>
      <c r="D6614" t="s">
        <v>4553</v>
      </c>
      <c r="E6614" t="s">
        <v>37</v>
      </c>
      <c r="F6614" t="s">
        <v>8</v>
      </c>
      <c r="G6614" t="b">
        <v>0</v>
      </c>
      <c r="H6614" t="s">
        <v>16</v>
      </c>
      <c r="I6614" t="s">
        <v>47</v>
      </c>
      <c r="J6614" t="s">
        <v>99</v>
      </c>
      <c r="K6614" t="s">
        <v>100</v>
      </c>
      <c r="L6614">
        <v>8</v>
      </c>
      <c r="M6614">
        <v>7</v>
      </c>
      <c r="O6614">
        <v>1</v>
      </c>
      <c r="P6614" t="b">
        <f t="shared" si="1040"/>
        <v>1</v>
      </c>
      <c r="Q6614" t="b">
        <f t="shared" si="1041"/>
        <v>1</v>
      </c>
      <c r="R6614" t="b">
        <f t="shared" si="1042"/>
        <v>0</v>
      </c>
      <c r="S6614" t="b">
        <f t="shared" si="1043"/>
        <v>1</v>
      </c>
      <c r="T6614" t="b">
        <f t="shared" si="1044"/>
        <v>0</v>
      </c>
      <c r="U6614" t="b">
        <f t="shared" si="1045"/>
        <v>1</v>
      </c>
      <c r="V6614" t="b">
        <f t="shared" si="1046"/>
        <v>0</v>
      </c>
      <c r="W6614" t="b">
        <f t="shared" si="1047"/>
        <v>0</v>
      </c>
      <c r="X6614" t="b">
        <f t="shared" si="1048"/>
        <v>0</v>
      </c>
      <c r="Y6614" t="b">
        <f t="shared" si="1049"/>
        <v>0</v>
      </c>
      <c r="Z6614" t="b">
        <v>1</v>
      </c>
    </row>
    <row r="6615" spans="1:32" x14ac:dyDescent="0.25">
      <c r="A6615" t="s">
        <v>3312</v>
      </c>
      <c r="B6615">
        <v>0</v>
      </c>
      <c r="C6615">
        <v>0</v>
      </c>
      <c r="D6615" t="s">
        <v>3313</v>
      </c>
      <c r="E6615" t="s">
        <v>7</v>
      </c>
      <c r="F6615" t="s">
        <v>8</v>
      </c>
      <c r="G6615" t="b">
        <v>0</v>
      </c>
      <c r="H6615" t="s">
        <v>16</v>
      </c>
      <c r="I6615" t="s">
        <v>47</v>
      </c>
      <c r="J6615" t="s">
        <v>99</v>
      </c>
      <c r="K6615" t="s">
        <v>100</v>
      </c>
      <c r="N6615">
        <v>2</v>
      </c>
      <c r="P6615" t="b">
        <f t="shared" si="1040"/>
        <v>0</v>
      </c>
      <c r="Q6615" t="b">
        <f t="shared" si="1041"/>
        <v>0</v>
      </c>
      <c r="R6615" t="b">
        <f t="shared" si="1042"/>
        <v>1</v>
      </c>
      <c r="S6615" t="b">
        <f t="shared" si="1043"/>
        <v>0</v>
      </c>
      <c r="T6615" t="b">
        <f t="shared" si="1044"/>
        <v>0</v>
      </c>
      <c r="U6615" t="b">
        <f t="shared" si="1045"/>
        <v>1</v>
      </c>
      <c r="V6615" t="b">
        <f t="shared" si="1046"/>
        <v>0</v>
      </c>
      <c r="W6615" t="b">
        <f t="shared" si="1047"/>
        <v>0</v>
      </c>
      <c r="X6615" t="b">
        <f t="shared" si="1048"/>
        <v>1</v>
      </c>
      <c r="Y6615" t="b">
        <f t="shared" si="1049"/>
        <v>0</v>
      </c>
      <c r="Z6615" t="b">
        <v>1</v>
      </c>
      <c r="AA6615" t="s">
        <v>16425</v>
      </c>
    </row>
    <row r="6616" spans="1:32" x14ac:dyDescent="0.25">
      <c r="A6616" t="s">
        <v>7651</v>
      </c>
      <c r="B6616">
        <v>0</v>
      </c>
      <c r="C6616">
        <v>0</v>
      </c>
      <c r="D6616" t="s">
        <v>7652</v>
      </c>
      <c r="E6616" t="s">
        <v>15</v>
      </c>
      <c r="F6616" t="s">
        <v>8</v>
      </c>
      <c r="G6616" t="b">
        <v>0</v>
      </c>
      <c r="H6616" t="s">
        <v>16</v>
      </c>
      <c r="I6616" t="s">
        <v>47</v>
      </c>
      <c r="J6616" t="s">
        <v>99</v>
      </c>
      <c r="K6616" t="s">
        <v>100</v>
      </c>
      <c r="L6616">
        <v>11</v>
      </c>
      <c r="M6616">
        <v>7</v>
      </c>
      <c r="P6616" t="b">
        <f t="shared" si="1040"/>
        <v>1</v>
      </c>
      <c r="Q6616" t="b">
        <f t="shared" si="1041"/>
        <v>1</v>
      </c>
      <c r="R6616" t="b">
        <f t="shared" si="1042"/>
        <v>0</v>
      </c>
      <c r="S6616" t="b">
        <f t="shared" si="1043"/>
        <v>0</v>
      </c>
      <c r="T6616" t="b">
        <f t="shared" si="1044"/>
        <v>0</v>
      </c>
      <c r="U6616" t="b">
        <f t="shared" si="1045"/>
        <v>1</v>
      </c>
      <c r="V6616" t="b">
        <f t="shared" si="1046"/>
        <v>0</v>
      </c>
      <c r="W6616" t="b">
        <f t="shared" si="1047"/>
        <v>1</v>
      </c>
      <c r="X6616" t="b">
        <f t="shared" si="1048"/>
        <v>0</v>
      </c>
      <c r="Y6616" t="b">
        <f t="shared" si="1049"/>
        <v>0</v>
      </c>
      <c r="Z6616" t="b">
        <v>0</v>
      </c>
    </row>
    <row r="6617" spans="1:32" x14ac:dyDescent="0.25">
      <c r="A6617" t="s">
        <v>5083</v>
      </c>
      <c r="B6617">
        <v>0</v>
      </c>
      <c r="C6617">
        <v>0</v>
      </c>
      <c r="D6617" t="s">
        <v>5084</v>
      </c>
      <c r="E6617" t="s">
        <v>37</v>
      </c>
      <c r="F6617" t="s">
        <v>8</v>
      </c>
      <c r="G6617" t="b">
        <v>0</v>
      </c>
      <c r="H6617" t="s">
        <v>16</v>
      </c>
      <c r="I6617" t="s">
        <v>47</v>
      </c>
      <c r="J6617" t="s">
        <v>99</v>
      </c>
      <c r="K6617" t="s">
        <v>100</v>
      </c>
      <c r="L6617">
        <v>19</v>
      </c>
      <c r="M6617">
        <v>2</v>
      </c>
      <c r="P6617" t="b">
        <f t="shared" si="1040"/>
        <v>1</v>
      </c>
      <c r="Q6617" t="b">
        <f t="shared" si="1041"/>
        <v>1</v>
      </c>
      <c r="R6617" t="b">
        <f t="shared" si="1042"/>
        <v>0</v>
      </c>
      <c r="S6617" t="b">
        <f t="shared" si="1043"/>
        <v>0</v>
      </c>
      <c r="T6617" t="b">
        <f t="shared" si="1044"/>
        <v>0</v>
      </c>
      <c r="U6617" t="b">
        <f t="shared" si="1045"/>
        <v>1</v>
      </c>
      <c r="V6617" t="b">
        <f t="shared" si="1046"/>
        <v>0</v>
      </c>
      <c r="W6617" t="b">
        <f t="shared" si="1047"/>
        <v>1</v>
      </c>
      <c r="X6617" t="b">
        <f t="shared" si="1048"/>
        <v>0</v>
      </c>
      <c r="Y6617" t="b">
        <f t="shared" si="1049"/>
        <v>0</v>
      </c>
      <c r="Z6617" t="b">
        <v>1</v>
      </c>
    </row>
    <row r="6618" spans="1:32" x14ac:dyDescent="0.25">
      <c r="A6618" t="s">
        <v>4580</v>
      </c>
      <c r="B6618">
        <v>0</v>
      </c>
      <c r="C6618">
        <v>0</v>
      </c>
      <c r="D6618" t="s">
        <v>4581</v>
      </c>
      <c r="E6618" t="s">
        <v>7</v>
      </c>
      <c r="F6618" t="s">
        <v>8</v>
      </c>
      <c r="G6618" t="b">
        <v>0</v>
      </c>
      <c r="H6618" t="s">
        <v>16</v>
      </c>
      <c r="I6618" t="s">
        <v>47</v>
      </c>
      <c r="J6618" t="s">
        <v>99</v>
      </c>
      <c r="K6618" t="s">
        <v>100</v>
      </c>
      <c r="L6618">
        <v>1</v>
      </c>
      <c r="M6618">
        <v>1</v>
      </c>
      <c r="P6618" t="b">
        <f t="shared" si="1040"/>
        <v>1</v>
      </c>
      <c r="Q6618" t="b">
        <f t="shared" si="1041"/>
        <v>1</v>
      </c>
      <c r="R6618" t="b">
        <f t="shared" si="1042"/>
        <v>0</v>
      </c>
      <c r="S6618" t="b">
        <f t="shared" si="1043"/>
        <v>0</v>
      </c>
      <c r="T6618" t="b">
        <f t="shared" si="1044"/>
        <v>0</v>
      </c>
      <c r="U6618" t="b">
        <f t="shared" si="1045"/>
        <v>1</v>
      </c>
      <c r="V6618" t="b">
        <f t="shared" si="1046"/>
        <v>0</v>
      </c>
      <c r="W6618" t="b">
        <f t="shared" si="1047"/>
        <v>1</v>
      </c>
      <c r="X6618" t="b">
        <f t="shared" si="1048"/>
        <v>0</v>
      </c>
      <c r="Y6618" t="b">
        <f t="shared" si="1049"/>
        <v>0</v>
      </c>
      <c r="Z6618" t="b">
        <v>0</v>
      </c>
    </row>
    <row r="6619" spans="1:32" x14ac:dyDescent="0.25">
      <c r="A6619" t="s">
        <v>5636</v>
      </c>
      <c r="B6619">
        <v>0</v>
      </c>
      <c r="C6619">
        <v>0</v>
      </c>
      <c r="D6619" t="s">
        <v>5637</v>
      </c>
      <c r="E6619" t="s">
        <v>37</v>
      </c>
      <c r="F6619" t="s">
        <v>8</v>
      </c>
      <c r="G6619" t="b">
        <v>0</v>
      </c>
      <c r="H6619" t="s">
        <v>16</v>
      </c>
      <c r="I6619" t="s">
        <v>47</v>
      </c>
      <c r="J6619" t="s">
        <v>99</v>
      </c>
      <c r="K6619" t="s">
        <v>100</v>
      </c>
      <c r="P6619" t="b">
        <f t="shared" si="1040"/>
        <v>0</v>
      </c>
      <c r="Q6619" t="b">
        <f t="shared" si="1041"/>
        <v>0</v>
      </c>
      <c r="R6619" t="b">
        <f t="shared" si="1042"/>
        <v>0</v>
      </c>
      <c r="S6619" t="b">
        <f t="shared" si="1043"/>
        <v>0</v>
      </c>
      <c r="T6619" t="b">
        <f t="shared" si="1044"/>
        <v>1</v>
      </c>
      <c r="U6619" t="b">
        <f t="shared" si="1045"/>
        <v>0</v>
      </c>
      <c r="V6619" t="b">
        <f t="shared" si="1046"/>
        <v>0</v>
      </c>
      <c r="W6619" t="b">
        <f t="shared" si="1047"/>
        <v>0</v>
      </c>
      <c r="X6619" t="b">
        <f t="shared" si="1048"/>
        <v>0</v>
      </c>
      <c r="Y6619" t="b">
        <f t="shared" si="1049"/>
        <v>0</v>
      </c>
      <c r="Z6619" t="b">
        <v>0</v>
      </c>
    </row>
    <row r="6620" spans="1:32" x14ac:dyDescent="0.25">
      <c r="A6620" t="s">
        <v>5513</v>
      </c>
      <c r="B6620">
        <v>0</v>
      </c>
      <c r="C6620">
        <v>0</v>
      </c>
      <c r="D6620" t="s">
        <v>5514</v>
      </c>
      <c r="E6620" t="s">
        <v>37</v>
      </c>
      <c r="F6620" t="s">
        <v>8</v>
      </c>
      <c r="G6620" t="b">
        <v>0</v>
      </c>
      <c r="H6620" t="s">
        <v>16</v>
      </c>
      <c r="I6620" t="s">
        <v>47</v>
      </c>
      <c r="J6620" t="s">
        <v>99</v>
      </c>
      <c r="K6620" t="s">
        <v>100</v>
      </c>
      <c r="L6620">
        <v>3</v>
      </c>
      <c r="P6620" t="b">
        <f t="shared" si="1040"/>
        <v>1</v>
      </c>
      <c r="Q6620" t="b">
        <f t="shared" si="1041"/>
        <v>0</v>
      </c>
      <c r="R6620" t="b">
        <f t="shared" si="1042"/>
        <v>0</v>
      </c>
      <c r="S6620" t="b">
        <f t="shared" si="1043"/>
        <v>0</v>
      </c>
      <c r="T6620" t="b">
        <f t="shared" si="1044"/>
        <v>0</v>
      </c>
      <c r="U6620" t="b">
        <f t="shared" si="1045"/>
        <v>1</v>
      </c>
      <c r="V6620" t="b">
        <f t="shared" si="1046"/>
        <v>1</v>
      </c>
      <c r="W6620" t="b">
        <f t="shared" si="1047"/>
        <v>0</v>
      </c>
      <c r="X6620" t="b">
        <f t="shared" si="1048"/>
        <v>0</v>
      </c>
      <c r="Y6620" t="b">
        <f t="shared" si="1049"/>
        <v>0</v>
      </c>
      <c r="Z6620" t="b">
        <v>1</v>
      </c>
    </row>
    <row r="6621" spans="1:32" x14ac:dyDescent="0.25">
      <c r="A6621" t="s">
        <v>4239</v>
      </c>
      <c r="B6621">
        <v>0</v>
      </c>
      <c r="C6621">
        <v>0</v>
      </c>
      <c r="D6621" t="s">
        <v>4240</v>
      </c>
      <c r="E6621" t="s">
        <v>37</v>
      </c>
      <c r="F6621" t="s">
        <v>8</v>
      </c>
      <c r="G6621" t="b">
        <v>0</v>
      </c>
      <c r="H6621" t="s">
        <v>16</v>
      </c>
      <c r="I6621" t="s">
        <v>47</v>
      </c>
      <c r="J6621" t="s">
        <v>99</v>
      </c>
      <c r="K6621" t="s">
        <v>100</v>
      </c>
      <c r="L6621">
        <v>7</v>
      </c>
      <c r="M6621">
        <v>3</v>
      </c>
      <c r="P6621" t="b">
        <f t="shared" si="1040"/>
        <v>1</v>
      </c>
      <c r="Q6621" t="b">
        <f t="shared" si="1041"/>
        <v>1</v>
      </c>
      <c r="R6621" t="b">
        <f t="shared" si="1042"/>
        <v>0</v>
      </c>
      <c r="S6621" t="b">
        <f t="shared" si="1043"/>
        <v>0</v>
      </c>
      <c r="T6621" t="b">
        <f t="shared" si="1044"/>
        <v>0</v>
      </c>
      <c r="U6621" t="b">
        <f t="shared" si="1045"/>
        <v>1</v>
      </c>
      <c r="V6621" t="b">
        <f t="shared" si="1046"/>
        <v>0</v>
      </c>
      <c r="W6621" t="b">
        <f t="shared" si="1047"/>
        <v>1</v>
      </c>
      <c r="X6621" t="b">
        <f t="shared" si="1048"/>
        <v>0</v>
      </c>
      <c r="Y6621" t="b">
        <f t="shared" si="1049"/>
        <v>0</v>
      </c>
      <c r="Z6621" t="b">
        <v>0</v>
      </c>
    </row>
    <row r="6622" spans="1:32" x14ac:dyDescent="0.25">
      <c r="A6622" t="s">
        <v>528</v>
      </c>
      <c r="B6622">
        <v>0</v>
      </c>
      <c r="C6622">
        <v>0</v>
      </c>
      <c r="D6622" t="s">
        <v>529</v>
      </c>
      <c r="E6622" t="s">
        <v>37</v>
      </c>
      <c r="F6622" t="s">
        <v>8</v>
      </c>
      <c r="G6622" t="b">
        <v>0</v>
      </c>
      <c r="H6622" t="s">
        <v>16</v>
      </c>
      <c r="I6622" t="s">
        <v>47</v>
      </c>
      <c r="J6622" t="s">
        <v>99</v>
      </c>
      <c r="K6622" t="s">
        <v>100</v>
      </c>
      <c r="L6622">
        <v>1</v>
      </c>
      <c r="M6622">
        <v>1</v>
      </c>
      <c r="P6622" t="b">
        <f t="shared" si="1040"/>
        <v>1</v>
      </c>
      <c r="Q6622" t="b">
        <f t="shared" si="1041"/>
        <v>1</v>
      </c>
      <c r="R6622" t="b">
        <f t="shared" si="1042"/>
        <v>0</v>
      </c>
      <c r="S6622" t="b">
        <f t="shared" si="1043"/>
        <v>0</v>
      </c>
      <c r="T6622" t="b">
        <f t="shared" si="1044"/>
        <v>0</v>
      </c>
      <c r="U6622" t="b">
        <f t="shared" si="1045"/>
        <v>1</v>
      </c>
      <c r="V6622" t="b">
        <f t="shared" si="1046"/>
        <v>0</v>
      </c>
      <c r="W6622" t="b">
        <f t="shared" si="1047"/>
        <v>1</v>
      </c>
      <c r="X6622" t="b">
        <f t="shared" si="1048"/>
        <v>0</v>
      </c>
      <c r="Y6622" t="b">
        <f t="shared" si="1049"/>
        <v>0</v>
      </c>
      <c r="Z6622" t="b">
        <v>0</v>
      </c>
    </row>
    <row r="6623" spans="1:32" x14ac:dyDescent="0.25">
      <c r="A6623" t="s">
        <v>5854</v>
      </c>
      <c r="B6623">
        <v>0</v>
      </c>
      <c r="C6623">
        <v>0</v>
      </c>
      <c r="D6623" t="s">
        <v>5855</v>
      </c>
      <c r="E6623" t="s">
        <v>37</v>
      </c>
      <c r="F6623" t="s">
        <v>8</v>
      </c>
      <c r="G6623" t="b">
        <v>0</v>
      </c>
      <c r="H6623" t="s">
        <v>16</v>
      </c>
      <c r="I6623" t="s">
        <v>47</v>
      </c>
      <c r="J6623" t="s">
        <v>99</v>
      </c>
      <c r="K6623" t="s">
        <v>100</v>
      </c>
      <c r="P6623" t="b">
        <f t="shared" si="1040"/>
        <v>0</v>
      </c>
      <c r="Q6623" t="b">
        <f t="shared" si="1041"/>
        <v>0</v>
      </c>
      <c r="R6623" t="b">
        <f t="shared" si="1042"/>
        <v>0</v>
      </c>
      <c r="S6623" t="b">
        <f t="shared" si="1043"/>
        <v>0</v>
      </c>
      <c r="T6623" t="b">
        <f t="shared" si="1044"/>
        <v>1</v>
      </c>
      <c r="U6623" t="b">
        <f t="shared" si="1045"/>
        <v>0</v>
      </c>
      <c r="V6623" t="b">
        <f t="shared" si="1046"/>
        <v>0</v>
      </c>
      <c r="W6623" t="b">
        <f t="shared" si="1047"/>
        <v>0</v>
      </c>
      <c r="X6623" t="b">
        <f t="shared" si="1048"/>
        <v>0</v>
      </c>
      <c r="Y6623" t="b">
        <f t="shared" si="1049"/>
        <v>0</v>
      </c>
      <c r="Z6623" t="b">
        <v>0</v>
      </c>
    </row>
    <row r="6624" spans="1:32" x14ac:dyDescent="0.25">
      <c r="A6624" t="s">
        <v>718</v>
      </c>
      <c r="B6624">
        <v>0</v>
      </c>
      <c r="C6624">
        <v>0</v>
      </c>
      <c r="D6624" t="s">
        <v>719</v>
      </c>
      <c r="E6624" t="s">
        <v>52</v>
      </c>
      <c r="F6624" t="s">
        <v>8</v>
      </c>
      <c r="G6624" t="b">
        <v>0</v>
      </c>
      <c r="H6624" t="s">
        <v>16</v>
      </c>
      <c r="I6624" t="s">
        <v>47</v>
      </c>
      <c r="J6624" t="s">
        <v>99</v>
      </c>
      <c r="K6624" t="s">
        <v>100</v>
      </c>
      <c r="L6624">
        <v>4</v>
      </c>
      <c r="M6624">
        <v>5</v>
      </c>
      <c r="O6624">
        <v>2</v>
      </c>
      <c r="P6624" t="b">
        <f t="shared" si="1040"/>
        <v>1</v>
      </c>
      <c r="Q6624" t="b">
        <f t="shared" si="1041"/>
        <v>1</v>
      </c>
      <c r="R6624" t="b">
        <f t="shared" si="1042"/>
        <v>0</v>
      </c>
      <c r="S6624" t="b">
        <f t="shared" si="1043"/>
        <v>1</v>
      </c>
      <c r="T6624" t="b">
        <f t="shared" si="1044"/>
        <v>0</v>
      </c>
      <c r="U6624" t="b">
        <f t="shared" si="1045"/>
        <v>1</v>
      </c>
      <c r="V6624" t="b">
        <f t="shared" si="1046"/>
        <v>0</v>
      </c>
      <c r="W6624" t="b">
        <f t="shared" si="1047"/>
        <v>0</v>
      </c>
      <c r="X6624" t="b">
        <f t="shared" si="1048"/>
        <v>0</v>
      </c>
      <c r="Y6624" t="b">
        <f t="shared" si="1049"/>
        <v>0</v>
      </c>
      <c r="Z6624" t="b">
        <v>1</v>
      </c>
    </row>
    <row r="6625" spans="1:26" x14ac:dyDescent="0.25">
      <c r="A6625" t="s">
        <v>672</v>
      </c>
      <c r="B6625">
        <v>0</v>
      </c>
      <c r="C6625">
        <v>0</v>
      </c>
      <c r="D6625" t="s">
        <v>673</v>
      </c>
      <c r="E6625" t="s">
        <v>37</v>
      </c>
      <c r="F6625" t="s">
        <v>8</v>
      </c>
      <c r="G6625" t="b">
        <v>0</v>
      </c>
      <c r="H6625" t="s">
        <v>16</v>
      </c>
      <c r="I6625" t="s">
        <v>47</v>
      </c>
      <c r="J6625" t="s">
        <v>99</v>
      </c>
      <c r="K6625" t="s">
        <v>100</v>
      </c>
      <c r="L6625">
        <v>2</v>
      </c>
      <c r="P6625" t="b">
        <f t="shared" si="1040"/>
        <v>1</v>
      </c>
      <c r="Q6625" t="b">
        <f t="shared" si="1041"/>
        <v>0</v>
      </c>
      <c r="R6625" t="b">
        <f t="shared" si="1042"/>
        <v>0</v>
      </c>
      <c r="S6625" t="b">
        <f t="shared" si="1043"/>
        <v>0</v>
      </c>
      <c r="T6625" t="b">
        <f t="shared" si="1044"/>
        <v>0</v>
      </c>
      <c r="U6625" t="b">
        <f t="shared" si="1045"/>
        <v>1</v>
      </c>
      <c r="V6625" t="b">
        <f t="shared" si="1046"/>
        <v>1</v>
      </c>
      <c r="W6625" t="b">
        <f t="shared" si="1047"/>
        <v>0</v>
      </c>
      <c r="X6625" t="b">
        <f t="shared" si="1048"/>
        <v>0</v>
      </c>
      <c r="Y6625" t="b">
        <f t="shared" si="1049"/>
        <v>0</v>
      </c>
      <c r="Z6625" t="b">
        <v>0</v>
      </c>
    </row>
    <row r="6626" spans="1:26" x14ac:dyDescent="0.25">
      <c r="A6626" t="s">
        <v>541</v>
      </c>
      <c r="B6626">
        <v>0</v>
      </c>
      <c r="C6626">
        <v>0</v>
      </c>
      <c r="D6626" t="s">
        <v>542</v>
      </c>
      <c r="E6626" t="s">
        <v>37</v>
      </c>
      <c r="F6626" t="s">
        <v>8</v>
      </c>
      <c r="G6626" t="b">
        <v>0</v>
      </c>
      <c r="H6626" t="s">
        <v>16</v>
      </c>
      <c r="I6626" t="s">
        <v>47</v>
      </c>
      <c r="J6626" t="s">
        <v>99</v>
      </c>
      <c r="K6626" t="s">
        <v>100</v>
      </c>
      <c r="L6626">
        <v>1</v>
      </c>
      <c r="M6626">
        <v>7</v>
      </c>
      <c r="P6626" t="b">
        <f t="shared" si="1040"/>
        <v>1</v>
      </c>
      <c r="Q6626" t="b">
        <f t="shared" si="1041"/>
        <v>1</v>
      </c>
      <c r="R6626" t="b">
        <f t="shared" si="1042"/>
        <v>0</v>
      </c>
      <c r="S6626" t="b">
        <f t="shared" si="1043"/>
        <v>0</v>
      </c>
      <c r="T6626" t="b">
        <f t="shared" si="1044"/>
        <v>0</v>
      </c>
      <c r="U6626" t="b">
        <f t="shared" si="1045"/>
        <v>1</v>
      </c>
      <c r="V6626" t="b">
        <f t="shared" si="1046"/>
        <v>0</v>
      </c>
      <c r="W6626" t="b">
        <f t="shared" si="1047"/>
        <v>1</v>
      </c>
      <c r="X6626" t="b">
        <f t="shared" si="1048"/>
        <v>0</v>
      </c>
      <c r="Y6626" t="b">
        <f t="shared" si="1049"/>
        <v>0</v>
      </c>
      <c r="Z6626" t="b">
        <v>0</v>
      </c>
    </row>
    <row r="6627" spans="1:26" x14ac:dyDescent="0.25">
      <c r="A6627" t="s">
        <v>1311</v>
      </c>
      <c r="B6627">
        <v>0</v>
      </c>
      <c r="C6627">
        <v>0</v>
      </c>
      <c r="D6627" t="s">
        <v>1312</v>
      </c>
      <c r="E6627" t="s">
        <v>37</v>
      </c>
      <c r="F6627" t="s">
        <v>8</v>
      </c>
      <c r="G6627" t="b">
        <v>0</v>
      </c>
      <c r="H6627" t="s">
        <v>16</v>
      </c>
      <c r="I6627" t="s">
        <v>47</v>
      </c>
      <c r="J6627" t="s">
        <v>99</v>
      </c>
      <c r="K6627" t="s">
        <v>100</v>
      </c>
      <c r="L6627">
        <v>5</v>
      </c>
      <c r="P6627" t="b">
        <f t="shared" si="1040"/>
        <v>1</v>
      </c>
      <c r="Q6627" t="b">
        <f t="shared" si="1041"/>
        <v>0</v>
      </c>
      <c r="R6627" t="b">
        <f t="shared" si="1042"/>
        <v>0</v>
      </c>
      <c r="S6627" t="b">
        <f t="shared" si="1043"/>
        <v>0</v>
      </c>
      <c r="T6627" t="b">
        <f t="shared" si="1044"/>
        <v>0</v>
      </c>
      <c r="U6627" t="b">
        <f t="shared" si="1045"/>
        <v>1</v>
      </c>
      <c r="V6627" t="b">
        <f t="shared" si="1046"/>
        <v>1</v>
      </c>
      <c r="W6627" t="b">
        <f t="shared" si="1047"/>
        <v>0</v>
      </c>
      <c r="X6627" t="b">
        <f t="shared" si="1048"/>
        <v>0</v>
      </c>
      <c r="Y6627" t="b">
        <f t="shared" si="1049"/>
        <v>0</v>
      </c>
      <c r="Z6627" t="b">
        <v>0</v>
      </c>
    </row>
    <row r="6628" spans="1:26" x14ac:dyDescent="0.25">
      <c r="A6628" t="s">
        <v>97</v>
      </c>
      <c r="B6628">
        <v>0</v>
      </c>
      <c r="C6628">
        <v>0</v>
      </c>
      <c r="D6628" t="s">
        <v>98</v>
      </c>
      <c r="E6628" t="s">
        <v>37</v>
      </c>
      <c r="F6628" t="s">
        <v>8</v>
      </c>
      <c r="G6628" t="b">
        <v>0</v>
      </c>
      <c r="H6628" t="s">
        <v>16</v>
      </c>
      <c r="I6628" t="s">
        <v>47</v>
      </c>
      <c r="J6628" t="s">
        <v>99</v>
      </c>
      <c r="K6628" t="s">
        <v>100</v>
      </c>
      <c r="L6628">
        <v>4</v>
      </c>
      <c r="M6628">
        <v>2</v>
      </c>
      <c r="P6628" t="b">
        <f t="shared" si="1040"/>
        <v>1</v>
      </c>
      <c r="Q6628" t="b">
        <f t="shared" si="1041"/>
        <v>1</v>
      </c>
      <c r="R6628" t="b">
        <f t="shared" si="1042"/>
        <v>0</v>
      </c>
      <c r="S6628" t="b">
        <f t="shared" si="1043"/>
        <v>0</v>
      </c>
      <c r="T6628" t="b">
        <f t="shared" si="1044"/>
        <v>0</v>
      </c>
      <c r="U6628" t="b">
        <f t="shared" si="1045"/>
        <v>1</v>
      </c>
      <c r="V6628" t="b">
        <f t="shared" si="1046"/>
        <v>0</v>
      </c>
      <c r="W6628" t="b">
        <f t="shared" si="1047"/>
        <v>1</v>
      </c>
      <c r="X6628" t="b">
        <f t="shared" si="1048"/>
        <v>0</v>
      </c>
      <c r="Y6628" t="b">
        <f t="shared" si="1049"/>
        <v>0</v>
      </c>
      <c r="Z6628" t="b">
        <v>0</v>
      </c>
    </row>
    <row r="6629" spans="1:26" x14ac:dyDescent="0.25">
      <c r="A6629" t="s">
        <v>222</v>
      </c>
      <c r="B6629">
        <v>0</v>
      </c>
      <c r="C6629">
        <v>0</v>
      </c>
      <c r="D6629" t="s">
        <v>223</v>
      </c>
      <c r="E6629" t="s">
        <v>37</v>
      </c>
      <c r="F6629" t="s">
        <v>8</v>
      </c>
      <c r="G6629" t="b">
        <v>0</v>
      </c>
      <c r="H6629" t="s">
        <v>16</v>
      </c>
      <c r="I6629" t="s">
        <v>47</v>
      </c>
      <c r="J6629" t="s">
        <v>99</v>
      </c>
      <c r="K6629" t="s">
        <v>100</v>
      </c>
      <c r="L6629">
        <v>1</v>
      </c>
      <c r="P6629" t="b">
        <f t="shared" si="1040"/>
        <v>1</v>
      </c>
      <c r="Q6629" t="b">
        <f t="shared" si="1041"/>
        <v>0</v>
      </c>
      <c r="R6629" t="b">
        <f t="shared" si="1042"/>
        <v>0</v>
      </c>
      <c r="S6629" t="b">
        <f t="shared" si="1043"/>
        <v>0</v>
      </c>
      <c r="T6629" t="b">
        <f t="shared" si="1044"/>
        <v>0</v>
      </c>
      <c r="U6629" t="b">
        <f t="shared" si="1045"/>
        <v>1</v>
      </c>
      <c r="V6629" t="b">
        <f t="shared" si="1046"/>
        <v>1</v>
      </c>
      <c r="W6629" t="b">
        <f t="shared" si="1047"/>
        <v>0</v>
      </c>
      <c r="X6629" t="b">
        <f t="shared" si="1048"/>
        <v>0</v>
      </c>
      <c r="Y6629" t="b">
        <f t="shared" si="1049"/>
        <v>0</v>
      </c>
      <c r="Z6629" t="b">
        <v>0</v>
      </c>
    </row>
    <row r="6630" spans="1:26" x14ac:dyDescent="0.25">
      <c r="A6630" t="s">
        <v>1739</v>
      </c>
      <c r="B6630">
        <v>0</v>
      </c>
      <c r="C6630">
        <v>0</v>
      </c>
      <c r="D6630" t="s">
        <v>1740</v>
      </c>
      <c r="E6630" t="s">
        <v>37</v>
      </c>
      <c r="F6630" t="s">
        <v>8</v>
      </c>
      <c r="G6630" t="b">
        <v>0</v>
      </c>
      <c r="H6630" t="s">
        <v>16</v>
      </c>
      <c r="I6630" t="s">
        <v>47</v>
      </c>
      <c r="J6630" t="s">
        <v>99</v>
      </c>
      <c r="K6630" t="s">
        <v>100</v>
      </c>
      <c r="L6630">
        <v>2</v>
      </c>
      <c r="P6630" t="b">
        <f t="shared" si="1040"/>
        <v>1</v>
      </c>
      <c r="Q6630" t="b">
        <f t="shared" si="1041"/>
        <v>0</v>
      </c>
      <c r="R6630" t="b">
        <f t="shared" si="1042"/>
        <v>0</v>
      </c>
      <c r="S6630" t="b">
        <f t="shared" si="1043"/>
        <v>0</v>
      </c>
      <c r="T6630" t="b">
        <f t="shared" si="1044"/>
        <v>0</v>
      </c>
      <c r="U6630" t="b">
        <f t="shared" si="1045"/>
        <v>1</v>
      </c>
      <c r="V6630" t="b">
        <f t="shared" si="1046"/>
        <v>1</v>
      </c>
      <c r="W6630" t="b">
        <f t="shared" si="1047"/>
        <v>0</v>
      </c>
      <c r="X6630" t="b">
        <f t="shared" si="1048"/>
        <v>0</v>
      </c>
      <c r="Y6630" t="b">
        <f t="shared" si="1049"/>
        <v>0</v>
      </c>
      <c r="Z6630" t="b">
        <v>0</v>
      </c>
    </row>
    <row r="6631" spans="1:26" x14ac:dyDescent="0.25">
      <c r="A6631" t="s">
        <v>1309</v>
      </c>
      <c r="B6631">
        <v>0</v>
      </c>
      <c r="C6631">
        <v>0</v>
      </c>
      <c r="D6631" t="s">
        <v>1310</v>
      </c>
      <c r="E6631" t="s">
        <v>37</v>
      </c>
      <c r="F6631" t="s">
        <v>8</v>
      </c>
      <c r="G6631" t="b">
        <v>0</v>
      </c>
      <c r="H6631" t="s">
        <v>16</v>
      </c>
      <c r="I6631" t="s">
        <v>47</v>
      </c>
      <c r="J6631" t="s">
        <v>99</v>
      </c>
      <c r="K6631" t="s">
        <v>100</v>
      </c>
      <c r="M6631">
        <v>1</v>
      </c>
      <c r="P6631" t="b">
        <f t="shared" si="1040"/>
        <v>0</v>
      </c>
      <c r="Q6631" t="b">
        <f t="shared" si="1041"/>
        <v>1</v>
      </c>
      <c r="R6631" t="b">
        <f t="shared" si="1042"/>
        <v>0</v>
      </c>
      <c r="S6631" t="b">
        <f t="shared" si="1043"/>
        <v>0</v>
      </c>
      <c r="T6631" t="b">
        <f t="shared" si="1044"/>
        <v>0</v>
      </c>
      <c r="U6631" t="b">
        <f t="shared" si="1045"/>
        <v>1</v>
      </c>
      <c r="V6631" t="b">
        <f t="shared" si="1046"/>
        <v>0</v>
      </c>
      <c r="W6631" t="b">
        <f t="shared" si="1047"/>
        <v>1</v>
      </c>
      <c r="X6631" t="b">
        <f t="shared" si="1048"/>
        <v>0</v>
      </c>
      <c r="Y6631" t="b">
        <f t="shared" si="1049"/>
        <v>0</v>
      </c>
      <c r="Z6631" t="b">
        <v>0</v>
      </c>
    </row>
    <row r="6632" spans="1:26" x14ac:dyDescent="0.25">
      <c r="A6632" t="s">
        <v>115</v>
      </c>
      <c r="B6632">
        <v>0</v>
      </c>
      <c r="C6632">
        <v>0</v>
      </c>
      <c r="D6632" t="s">
        <v>116</v>
      </c>
      <c r="E6632" t="s">
        <v>37</v>
      </c>
      <c r="F6632" t="s">
        <v>8</v>
      </c>
      <c r="G6632" t="b">
        <v>0</v>
      </c>
      <c r="H6632" t="s">
        <v>16</v>
      </c>
      <c r="I6632" t="s">
        <v>47</v>
      </c>
      <c r="J6632" t="s">
        <v>99</v>
      </c>
      <c r="K6632" t="s">
        <v>100</v>
      </c>
      <c r="L6632">
        <v>3</v>
      </c>
      <c r="M6632">
        <v>1</v>
      </c>
      <c r="O6632">
        <v>1</v>
      </c>
      <c r="P6632" t="b">
        <f t="shared" si="1040"/>
        <v>1</v>
      </c>
      <c r="Q6632" t="b">
        <f t="shared" si="1041"/>
        <v>1</v>
      </c>
      <c r="R6632" t="b">
        <f t="shared" si="1042"/>
        <v>0</v>
      </c>
      <c r="S6632" t="b">
        <f t="shared" si="1043"/>
        <v>1</v>
      </c>
      <c r="T6632" t="b">
        <f t="shared" si="1044"/>
        <v>0</v>
      </c>
      <c r="U6632" t="b">
        <f t="shared" si="1045"/>
        <v>1</v>
      </c>
      <c r="V6632" t="b">
        <f t="shared" si="1046"/>
        <v>0</v>
      </c>
      <c r="W6632" t="b">
        <f t="shared" si="1047"/>
        <v>0</v>
      </c>
      <c r="X6632" t="b">
        <f t="shared" si="1048"/>
        <v>0</v>
      </c>
      <c r="Y6632" t="b">
        <f t="shared" si="1049"/>
        <v>0</v>
      </c>
      <c r="Z6632" t="b">
        <v>0</v>
      </c>
    </row>
    <row r="6633" spans="1:26" x14ac:dyDescent="0.25">
      <c r="A6633" t="s">
        <v>8652</v>
      </c>
      <c r="B6633">
        <v>0</v>
      </c>
      <c r="C6633">
        <v>0</v>
      </c>
      <c r="D6633" t="s">
        <v>8653</v>
      </c>
      <c r="E6633" t="s">
        <v>37</v>
      </c>
      <c r="F6633" t="s">
        <v>8</v>
      </c>
      <c r="G6633" t="b">
        <v>0</v>
      </c>
      <c r="H6633" t="s">
        <v>16</v>
      </c>
      <c r="I6633" t="s">
        <v>47</v>
      </c>
      <c r="J6633" t="s">
        <v>99</v>
      </c>
      <c r="K6633" t="s">
        <v>100</v>
      </c>
      <c r="M6633">
        <v>1</v>
      </c>
      <c r="P6633" t="b">
        <f t="shared" si="1040"/>
        <v>0</v>
      </c>
      <c r="Q6633" t="b">
        <f t="shared" si="1041"/>
        <v>1</v>
      </c>
      <c r="R6633" t="b">
        <f t="shared" si="1042"/>
        <v>0</v>
      </c>
      <c r="S6633" t="b">
        <f t="shared" si="1043"/>
        <v>0</v>
      </c>
      <c r="T6633" t="b">
        <f t="shared" si="1044"/>
        <v>0</v>
      </c>
      <c r="U6633" t="b">
        <f t="shared" si="1045"/>
        <v>1</v>
      </c>
      <c r="V6633" t="b">
        <f t="shared" si="1046"/>
        <v>0</v>
      </c>
      <c r="W6633" t="b">
        <f t="shared" si="1047"/>
        <v>1</v>
      </c>
      <c r="X6633" t="b">
        <f t="shared" si="1048"/>
        <v>0</v>
      </c>
      <c r="Y6633" t="b">
        <f t="shared" si="1049"/>
        <v>0</v>
      </c>
      <c r="Z6633" t="b">
        <v>0</v>
      </c>
    </row>
    <row r="6634" spans="1:26" x14ac:dyDescent="0.25">
      <c r="A6634" t="s">
        <v>5701</v>
      </c>
      <c r="B6634">
        <v>0</v>
      </c>
      <c r="C6634">
        <v>0</v>
      </c>
      <c r="D6634" t="s">
        <v>5702</v>
      </c>
      <c r="E6634" t="s">
        <v>37</v>
      </c>
      <c r="F6634" t="s">
        <v>8</v>
      </c>
      <c r="G6634" t="b">
        <v>0</v>
      </c>
      <c r="H6634" t="s">
        <v>16</v>
      </c>
      <c r="I6634" t="s">
        <v>47</v>
      </c>
      <c r="J6634" t="s">
        <v>99</v>
      </c>
      <c r="K6634" t="s">
        <v>100</v>
      </c>
      <c r="P6634" t="b">
        <f t="shared" si="1040"/>
        <v>0</v>
      </c>
      <c r="Q6634" t="b">
        <f t="shared" si="1041"/>
        <v>0</v>
      </c>
      <c r="R6634" t="b">
        <f t="shared" si="1042"/>
        <v>0</v>
      </c>
      <c r="S6634" t="b">
        <f t="shared" si="1043"/>
        <v>0</v>
      </c>
      <c r="T6634" t="b">
        <f t="shared" si="1044"/>
        <v>1</v>
      </c>
      <c r="U6634" t="b">
        <f t="shared" si="1045"/>
        <v>0</v>
      </c>
      <c r="V6634" t="b">
        <f t="shared" si="1046"/>
        <v>0</v>
      </c>
      <c r="W6634" t="b">
        <f t="shared" si="1047"/>
        <v>0</v>
      </c>
      <c r="X6634" t="b">
        <f t="shared" si="1048"/>
        <v>0</v>
      </c>
      <c r="Y6634" t="b">
        <f t="shared" si="1049"/>
        <v>0</v>
      </c>
      <c r="Z6634" t="b">
        <v>0</v>
      </c>
    </row>
    <row r="6635" spans="1:26" x14ac:dyDescent="0.25">
      <c r="A6635" t="s">
        <v>1908</v>
      </c>
      <c r="B6635">
        <v>0</v>
      </c>
      <c r="C6635">
        <v>0</v>
      </c>
      <c r="D6635" t="s">
        <v>1909</v>
      </c>
      <c r="E6635" t="s">
        <v>37</v>
      </c>
      <c r="F6635" t="s">
        <v>8</v>
      </c>
      <c r="G6635" t="b">
        <v>0</v>
      </c>
      <c r="H6635" t="s">
        <v>16</v>
      </c>
      <c r="I6635" t="s">
        <v>47</v>
      </c>
      <c r="J6635" t="s">
        <v>99</v>
      </c>
      <c r="K6635" t="s">
        <v>100</v>
      </c>
      <c r="L6635">
        <v>5</v>
      </c>
      <c r="M6635">
        <v>1</v>
      </c>
      <c r="P6635" t="b">
        <f t="shared" si="1040"/>
        <v>1</v>
      </c>
      <c r="Q6635" t="b">
        <f t="shared" si="1041"/>
        <v>1</v>
      </c>
      <c r="R6635" t="b">
        <f t="shared" si="1042"/>
        <v>0</v>
      </c>
      <c r="S6635" t="b">
        <f t="shared" si="1043"/>
        <v>0</v>
      </c>
      <c r="T6635" t="b">
        <f t="shared" si="1044"/>
        <v>0</v>
      </c>
      <c r="U6635" t="b">
        <f t="shared" si="1045"/>
        <v>1</v>
      </c>
      <c r="V6635" t="b">
        <f t="shared" si="1046"/>
        <v>0</v>
      </c>
      <c r="W6635" t="b">
        <f t="shared" si="1047"/>
        <v>1</v>
      </c>
      <c r="X6635" t="b">
        <f t="shared" si="1048"/>
        <v>0</v>
      </c>
      <c r="Y6635" t="b">
        <f t="shared" si="1049"/>
        <v>0</v>
      </c>
      <c r="Z6635" t="b">
        <v>1</v>
      </c>
    </row>
    <row r="6636" spans="1:26" x14ac:dyDescent="0.25">
      <c r="A6636" t="s">
        <v>1838</v>
      </c>
      <c r="B6636">
        <v>0</v>
      </c>
      <c r="C6636">
        <v>0</v>
      </c>
      <c r="D6636" t="s">
        <v>1839</v>
      </c>
      <c r="E6636" t="s">
        <v>37</v>
      </c>
      <c r="F6636" t="s">
        <v>8</v>
      </c>
      <c r="G6636" t="b">
        <v>0</v>
      </c>
      <c r="H6636" t="s">
        <v>16</v>
      </c>
      <c r="I6636" t="s">
        <v>47</v>
      </c>
      <c r="J6636" t="s">
        <v>99</v>
      </c>
      <c r="K6636" t="s">
        <v>100</v>
      </c>
      <c r="L6636">
        <v>8</v>
      </c>
      <c r="P6636" t="b">
        <f t="shared" si="1040"/>
        <v>1</v>
      </c>
      <c r="Q6636" t="b">
        <f t="shared" si="1041"/>
        <v>0</v>
      </c>
      <c r="R6636" t="b">
        <f t="shared" si="1042"/>
        <v>0</v>
      </c>
      <c r="S6636" t="b">
        <f t="shared" si="1043"/>
        <v>0</v>
      </c>
      <c r="T6636" t="b">
        <f t="shared" si="1044"/>
        <v>0</v>
      </c>
      <c r="U6636" t="b">
        <f t="shared" si="1045"/>
        <v>1</v>
      </c>
      <c r="V6636" t="b">
        <f t="shared" si="1046"/>
        <v>1</v>
      </c>
      <c r="W6636" t="b">
        <f t="shared" si="1047"/>
        <v>0</v>
      </c>
      <c r="X6636" t="b">
        <f t="shared" si="1048"/>
        <v>0</v>
      </c>
      <c r="Y6636" t="b">
        <f t="shared" si="1049"/>
        <v>0</v>
      </c>
      <c r="Z6636" t="b">
        <v>0</v>
      </c>
    </row>
    <row r="6637" spans="1:26" x14ac:dyDescent="0.25">
      <c r="A6637" t="s">
        <v>764</v>
      </c>
      <c r="B6637">
        <v>0</v>
      </c>
      <c r="C6637">
        <v>0</v>
      </c>
      <c r="D6637" t="s">
        <v>765</v>
      </c>
      <c r="E6637" t="s">
        <v>37</v>
      </c>
      <c r="F6637" t="s">
        <v>8</v>
      </c>
      <c r="G6637" t="b">
        <v>0</v>
      </c>
      <c r="H6637" t="s">
        <v>16</v>
      </c>
      <c r="I6637" t="s">
        <v>47</v>
      </c>
      <c r="J6637" t="s">
        <v>99</v>
      </c>
      <c r="K6637" t="s">
        <v>100</v>
      </c>
      <c r="L6637">
        <v>7</v>
      </c>
      <c r="M6637">
        <v>5</v>
      </c>
      <c r="P6637" t="b">
        <f t="shared" si="1040"/>
        <v>1</v>
      </c>
      <c r="Q6637" t="b">
        <f t="shared" si="1041"/>
        <v>1</v>
      </c>
      <c r="R6637" t="b">
        <f t="shared" si="1042"/>
        <v>0</v>
      </c>
      <c r="S6637" t="b">
        <f t="shared" si="1043"/>
        <v>0</v>
      </c>
      <c r="T6637" t="b">
        <f t="shared" si="1044"/>
        <v>0</v>
      </c>
      <c r="U6637" t="b">
        <f t="shared" si="1045"/>
        <v>1</v>
      </c>
      <c r="V6637" t="b">
        <f t="shared" si="1046"/>
        <v>0</v>
      </c>
      <c r="W6637" t="b">
        <f t="shared" si="1047"/>
        <v>1</v>
      </c>
      <c r="X6637" t="b">
        <f t="shared" si="1048"/>
        <v>0</v>
      </c>
      <c r="Y6637" t="b">
        <f t="shared" si="1049"/>
        <v>0</v>
      </c>
      <c r="Z6637" t="b">
        <v>0</v>
      </c>
    </row>
    <row r="6638" spans="1:26" x14ac:dyDescent="0.25">
      <c r="A6638" t="s">
        <v>595</v>
      </c>
      <c r="B6638">
        <v>0</v>
      </c>
      <c r="C6638">
        <v>0</v>
      </c>
      <c r="D6638" t="s">
        <v>596</v>
      </c>
      <c r="E6638" t="s">
        <v>37</v>
      </c>
      <c r="F6638" t="s">
        <v>8</v>
      </c>
      <c r="G6638" t="b">
        <v>0</v>
      </c>
      <c r="H6638" t="s">
        <v>16</v>
      </c>
      <c r="I6638" t="s">
        <v>47</v>
      </c>
      <c r="J6638" t="s">
        <v>99</v>
      </c>
      <c r="K6638" t="s">
        <v>100</v>
      </c>
      <c r="L6638">
        <v>1</v>
      </c>
      <c r="P6638" t="b">
        <f t="shared" si="1040"/>
        <v>1</v>
      </c>
      <c r="Q6638" t="b">
        <f t="shared" si="1041"/>
        <v>0</v>
      </c>
      <c r="R6638" t="b">
        <f t="shared" si="1042"/>
        <v>0</v>
      </c>
      <c r="S6638" t="b">
        <f t="shared" si="1043"/>
        <v>0</v>
      </c>
      <c r="T6638" t="b">
        <f t="shared" si="1044"/>
        <v>0</v>
      </c>
      <c r="U6638" t="b">
        <f t="shared" si="1045"/>
        <v>1</v>
      </c>
      <c r="V6638" t="b">
        <f t="shared" si="1046"/>
        <v>1</v>
      </c>
      <c r="W6638" t="b">
        <f t="shared" si="1047"/>
        <v>0</v>
      </c>
      <c r="X6638" t="b">
        <f t="shared" si="1048"/>
        <v>0</v>
      </c>
      <c r="Y6638" t="b">
        <f t="shared" si="1049"/>
        <v>0</v>
      </c>
      <c r="Z6638" t="b">
        <v>0</v>
      </c>
    </row>
    <row r="6639" spans="1:26" x14ac:dyDescent="0.25">
      <c r="A6639" t="s">
        <v>1971</v>
      </c>
      <c r="B6639">
        <v>0</v>
      </c>
      <c r="C6639">
        <v>0</v>
      </c>
      <c r="D6639" t="s">
        <v>1972</v>
      </c>
      <c r="E6639" t="s">
        <v>37</v>
      </c>
      <c r="F6639" t="s">
        <v>8</v>
      </c>
      <c r="G6639" t="b">
        <v>0</v>
      </c>
      <c r="H6639" t="s">
        <v>16</v>
      </c>
      <c r="I6639" t="s">
        <v>47</v>
      </c>
      <c r="J6639" t="s">
        <v>99</v>
      </c>
      <c r="K6639" t="s">
        <v>100</v>
      </c>
      <c r="L6639">
        <v>1</v>
      </c>
      <c r="P6639" t="b">
        <f t="shared" si="1040"/>
        <v>1</v>
      </c>
      <c r="Q6639" t="b">
        <f t="shared" si="1041"/>
        <v>0</v>
      </c>
      <c r="R6639" t="b">
        <f t="shared" si="1042"/>
        <v>0</v>
      </c>
      <c r="S6639" t="b">
        <f t="shared" si="1043"/>
        <v>0</v>
      </c>
      <c r="T6639" t="b">
        <f t="shared" si="1044"/>
        <v>0</v>
      </c>
      <c r="U6639" t="b">
        <f t="shared" si="1045"/>
        <v>1</v>
      </c>
      <c r="V6639" t="b">
        <f t="shared" si="1046"/>
        <v>1</v>
      </c>
      <c r="W6639" t="b">
        <f t="shared" si="1047"/>
        <v>0</v>
      </c>
      <c r="X6639" t="b">
        <f t="shared" si="1048"/>
        <v>0</v>
      </c>
      <c r="Y6639" t="b">
        <f t="shared" si="1049"/>
        <v>0</v>
      </c>
      <c r="Z6639" t="b">
        <v>0</v>
      </c>
    </row>
    <row r="6640" spans="1:26" x14ac:dyDescent="0.25">
      <c r="A6640" t="s">
        <v>6634</v>
      </c>
      <c r="B6640">
        <v>0</v>
      </c>
      <c r="C6640">
        <v>0</v>
      </c>
      <c r="D6640" t="s">
        <v>6635</v>
      </c>
      <c r="E6640" t="s">
        <v>52</v>
      </c>
      <c r="F6640" t="s">
        <v>8</v>
      </c>
      <c r="G6640" t="b">
        <v>0</v>
      </c>
      <c r="H6640" t="s">
        <v>16</v>
      </c>
      <c r="I6640" t="s">
        <v>47</v>
      </c>
      <c r="J6640" t="s">
        <v>99</v>
      </c>
      <c r="K6640" t="s">
        <v>100</v>
      </c>
      <c r="M6640">
        <v>2</v>
      </c>
      <c r="P6640" t="b">
        <f t="shared" si="1040"/>
        <v>0</v>
      </c>
      <c r="Q6640" t="b">
        <f t="shared" si="1041"/>
        <v>1</v>
      </c>
      <c r="R6640" t="b">
        <f t="shared" si="1042"/>
        <v>0</v>
      </c>
      <c r="S6640" t="b">
        <f t="shared" si="1043"/>
        <v>0</v>
      </c>
      <c r="T6640" t="b">
        <f t="shared" si="1044"/>
        <v>0</v>
      </c>
      <c r="U6640" t="b">
        <f t="shared" si="1045"/>
        <v>1</v>
      </c>
      <c r="V6640" t="b">
        <f t="shared" si="1046"/>
        <v>0</v>
      </c>
      <c r="W6640" t="b">
        <f t="shared" si="1047"/>
        <v>1</v>
      </c>
      <c r="X6640" t="b">
        <f t="shared" si="1048"/>
        <v>0</v>
      </c>
      <c r="Y6640" t="b">
        <f t="shared" si="1049"/>
        <v>0</v>
      </c>
      <c r="Z6640" t="b">
        <v>1</v>
      </c>
    </row>
    <row r="6641" spans="1:26" x14ac:dyDescent="0.25">
      <c r="A6641" t="s">
        <v>1374</v>
      </c>
      <c r="B6641">
        <v>0</v>
      </c>
      <c r="C6641">
        <v>0</v>
      </c>
      <c r="D6641" t="s">
        <v>1375</v>
      </c>
      <c r="E6641" t="s">
        <v>37</v>
      </c>
      <c r="F6641" t="s">
        <v>8</v>
      </c>
      <c r="G6641" t="b">
        <v>0</v>
      </c>
      <c r="H6641" t="s">
        <v>16</v>
      </c>
      <c r="I6641" t="s">
        <v>47</v>
      </c>
      <c r="J6641" t="s">
        <v>99</v>
      </c>
      <c r="K6641" t="s">
        <v>100</v>
      </c>
      <c r="L6641">
        <v>2</v>
      </c>
      <c r="P6641" t="b">
        <f t="shared" si="1040"/>
        <v>1</v>
      </c>
      <c r="Q6641" t="b">
        <f t="shared" si="1041"/>
        <v>0</v>
      </c>
      <c r="R6641" t="b">
        <f t="shared" si="1042"/>
        <v>0</v>
      </c>
      <c r="S6641" t="b">
        <f t="shared" si="1043"/>
        <v>0</v>
      </c>
      <c r="T6641" t="b">
        <f t="shared" si="1044"/>
        <v>0</v>
      </c>
      <c r="U6641" t="b">
        <f t="shared" si="1045"/>
        <v>1</v>
      </c>
      <c r="V6641" t="b">
        <f t="shared" si="1046"/>
        <v>1</v>
      </c>
      <c r="W6641" t="b">
        <f t="shared" si="1047"/>
        <v>0</v>
      </c>
      <c r="X6641" t="b">
        <f t="shared" si="1048"/>
        <v>0</v>
      </c>
      <c r="Y6641" t="b">
        <f t="shared" si="1049"/>
        <v>0</v>
      </c>
      <c r="Z6641" t="b">
        <v>0</v>
      </c>
    </row>
    <row r="6642" spans="1:26" x14ac:dyDescent="0.25">
      <c r="A6642" t="s">
        <v>1528</v>
      </c>
      <c r="B6642">
        <v>0</v>
      </c>
      <c r="C6642">
        <v>0</v>
      </c>
      <c r="D6642" t="s">
        <v>1529</v>
      </c>
      <c r="E6642" t="s">
        <v>37</v>
      </c>
      <c r="F6642" t="s">
        <v>8</v>
      </c>
      <c r="G6642" t="b">
        <v>0</v>
      </c>
      <c r="H6642" t="s">
        <v>16</v>
      </c>
      <c r="I6642" t="s">
        <v>47</v>
      </c>
      <c r="J6642" t="s">
        <v>99</v>
      </c>
      <c r="K6642" t="s">
        <v>100</v>
      </c>
      <c r="P6642" t="b">
        <f t="shared" si="1040"/>
        <v>0</v>
      </c>
      <c r="Q6642" t="b">
        <f t="shared" si="1041"/>
        <v>0</v>
      </c>
      <c r="R6642" t="b">
        <f t="shared" si="1042"/>
        <v>0</v>
      </c>
      <c r="S6642" t="b">
        <f t="shared" si="1043"/>
        <v>0</v>
      </c>
      <c r="T6642" t="b">
        <f t="shared" si="1044"/>
        <v>1</v>
      </c>
      <c r="U6642" t="b">
        <f t="shared" si="1045"/>
        <v>0</v>
      </c>
      <c r="V6642" t="b">
        <f t="shared" si="1046"/>
        <v>0</v>
      </c>
      <c r="W6642" t="b">
        <f t="shared" si="1047"/>
        <v>0</v>
      </c>
      <c r="X6642" t="b">
        <f t="shared" si="1048"/>
        <v>0</v>
      </c>
      <c r="Y6642" t="b">
        <f t="shared" si="1049"/>
        <v>0</v>
      </c>
      <c r="Z6642" t="b">
        <v>0</v>
      </c>
    </row>
    <row r="6643" spans="1:26" x14ac:dyDescent="0.25">
      <c r="A6643" t="s">
        <v>1686</v>
      </c>
      <c r="B6643">
        <v>0</v>
      </c>
      <c r="C6643">
        <v>0</v>
      </c>
      <c r="D6643" t="s">
        <v>1687</v>
      </c>
      <c r="E6643" t="s">
        <v>37</v>
      </c>
      <c r="F6643" t="s">
        <v>8</v>
      </c>
      <c r="G6643" t="b">
        <v>0</v>
      </c>
      <c r="H6643" t="s">
        <v>16</v>
      </c>
      <c r="I6643" t="s">
        <v>47</v>
      </c>
      <c r="J6643" t="s">
        <v>99</v>
      </c>
      <c r="K6643" t="s">
        <v>100</v>
      </c>
      <c r="P6643" t="b">
        <f t="shared" si="1040"/>
        <v>0</v>
      </c>
      <c r="Q6643" t="b">
        <f t="shared" si="1041"/>
        <v>0</v>
      </c>
      <c r="R6643" t="b">
        <f t="shared" si="1042"/>
        <v>0</v>
      </c>
      <c r="S6643" t="b">
        <f t="shared" si="1043"/>
        <v>0</v>
      </c>
      <c r="T6643" t="b">
        <f t="shared" si="1044"/>
        <v>1</v>
      </c>
      <c r="U6643" t="b">
        <f t="shared" si="1045"/>
        <v>0</v>
      </c>
      <c r="V6643" t="b">
        <f t="shared" si="1046"/>
        <v>0</v>
      </c>
      <c r="W6643" t="b">
        <f t="shared" si="1047"/>
        <v>0</v>
      </c>
      <c r="X6643" t="b">
        <f t="shared" si="1048"/>
        <v>0</v>
      </c>
      <c r="Y6643" t="b">
        <f t="shared" si="1049"/>
        <v>0</v>
      </c>
      <c r="Z6643" t="b">
        <v>0</v>
      </c>
    </row>
    <row r="6644" spans="1:26" x14ac:dyDescent="0.25">
      <c r="A6644" t="s">
        <v>1398</v>
      </c>
      <c r="B6644">
        <v>0</v>
      </c>
      <c r="C6644">
        <v>0</v>
      </c>
      <c r="D6644" t="s">
        <v>1399</v>
      </c>
      <c r="E6644" t="s">
        <v>37</v>
      </c>
      <c r="F6644" t="s">
        <v>8</v>
      </c>
      <c r="G6644" t="b">
        <v>0</v>
      </c>
      <c r="H6644" t="s">
        <v>16</v>
      </c>
      <c r="I6644" t="s">
        <v>47</v>
      </c>
      <c r="J6644" t="s">
        <v>99</v>
      </c>
      <c r="K6644" t="s">
        <v>100</v>
      </c>
      <c r="L6644">
        <v>2</v>
      </c>
      <c r="M6644">
        <v>1</v>
      </c>
      <c r="P6644" t="b">
        <f t="shared" si="1040"/>
        <v>1</v>
      </c>
      <c r="Q6644" t="b">
        <f t="shared" si="1041"/>
        <v>1</v>
      </c>
      <c r="R6644" t="b">
        <f t="shared" si="1042"/>
        <v>0</v>
      </c>
      <c r="S6644" t="b">
        <f t="shared" si="1043"/>
        <v>0</v>
      </c>
      <c r="T6644" t="b">
        <f t="shared" si="1044"/>
        <v>0</v>
      </c>
      <c r="U6644" t="b">
        <f t="shared" si="1045"/>
        <v>1</v>
      </c>
      <c r="V6644" t="b">
        <f t="shared" si="1046"/>
        <v>0</v>
      </c>
      <c r="W6644" t="b">
        <f t="shared" si="1047"/>
        <v>1</v>
      </c>
      <c r="X6644" t="b">
        <f t="shared" si="1048"/>
        <v>0</v>
      </c>
      <c r="Y6644" t="b">
        <f t="shared" si="1049"/>
        <v>0</v>
      </c>
      <c r="Z6644" t="b">
        <v>0</v>
      </c>
    </row>
    <row r="6645" spans="1:26" x14ac:dyDescent="0.25">
      <c r="A6645" t="s">
        <v>2799</v>
      </c>
      <c r="B6645">
        <v>0</v>
      </c>
      <c r="C6645">
        <v>0</v>
      </c>
      <c r="D6645" t="s">
        <v>2800</v>
      </c>
      <c r="E6645" t="s">
        <v>37</v>
      </c>
      <c r="F6645" t="s">
        <v>8</v>
      </c>
      <c r="G6645" t="b">
        <v>0</v>
      </c>
      <c r="H6645" t="s">
        <v>16</v>
      </c>
      <c r="I6645" t="s">
        <v>47</v>
      </c>
      <c r="J6645" t="s">
        <v>99</v>
      </c>
      <c r="K6645" t="s">
        <v>100</v>
      </c>
      <c r="L6645">
        <v>13</v>
      </c>
      <c r="M6645">
        <v>4</v>
      </c>
      <c r="N6645">
        <v>1</v>
      </c>
      <c r="P6645" t="b">
        <f t="shared" si="1040"/>
        <v>1</v>
      </c>
      <c r="Q6645" t="b">
        <f t="shared" si="1041"/>
        <v>1</v>
      </c>
      <c r="R6645" t="b">
        <f t="shared" si="1042"/>
        <v>1</v>
      </c>
      <c r="S6645" t="b">
        <f t="shared" si="1043"/>
        <v>0</v>
      </c>
      <c r="T6645" t="b">
        <f t="shared" si="1044"/>
        <v>0</v>
      </c>
      <c r="U6645" t="b">
        <f t="shared" si="1045"/>
        <v>1</v>
      </c>
      <c r="V6645" t="b">
        <f t="shared" si="1046"/>
        <v>0</v>
      </c>
      <c r="W6645" t="b">
        <f t="shared" si="1047"/>
        <v>0</v>
      </c>
      <c r="X6645" t="b">
        <f t="shared" si="1048"/>
        <v>1</v>
      </c>
      <c r="Y6645" t="b">
        <f t="shared" si="1049"/>
        <v>0</v>
      </c>
      <c r="Z6645" t="b">
        <v>1</v>
      </c>
    </row>
    <row r="6646" spans="1:26" x14ac:dyDescent="0.25">
      <c r="A6646" t="s">
        <v>1505</v>
      </c>
      <c r="B6646">
        <v>0</v>
      </c>
      <c r="C6646">
        <v>0</v>
      </c>
      <c r="D6646" t="s">
        <v>1506</v>
      </c>
      <c r="E6646" t="s">
        <v>37</v>
      </c>
      <c r="F6646" t="s">
        <v>8</v>
      </c>
      <c r="G6646" t="b">
        <v>0</v>
      </c>
      <c r="H6646" t="s">
        <v>16</v>
      </c>
      <c r="I6646" t="s">
        <v>47</v>
      </c>
      <c r="J6646" t="s">
        <v>99</v>
      </c>
      <c r="K6646" t="s">
        <v>100</v>
      </c>
      <c r="L6646">
        <v>5</v>
      </c>
      <c r="M6646">
        <v>1</v>
      </c>
      <c r="P6646" t="b">
        <f t="shared" si="1040"/>
        <v>1</v>
      </c>
      <c r="Q6646" t="b">
        <f t="shared" si="1041"/>
        <v>1</v>
      </c>
      <c r="R6646" t="b">
        <f t="shared" si="1042"/>
        <v>0</v>
      </c>
      <c r="S6646" t="b">
        <f t="shared" si="1043"/>
        <v>0</v>
      </c>
      <c r="T6646" t="b">
        <f t="shared" si="1044"/>
        <v>0</v>
      </c>
      <c r="U6646" t="b">
        <f t="shared" si="1045"/>
        <v>1</v>
      </c>
      <c r="V6646" t="b">
        <f t="shared" si="1046"/>
        <v>0</v>
      </c>
      <c r="W6646" t="b">
        <f t="shared" si="1047"/>
        <v>1</v>
      </c>
      <c r="X6646" t="b">
        <f t="shared" si="1048"/>
        <v>0</v>
      </c>
      <c r="Y6646" t="b">
        <f t="shared" si="1049"/>
        <v>0</v>
      </c>
      <c r="Z6646" t="b">
        <v>0</v>
      </c>
    </row>
    <row r="6647" spans="1:26" x14ac:dyDescent="0.25">
      <c r="A6647" t="s">
        <v>890</v>
      </c>
      <c r="B6647">
        <v>0</v>
      </c>
      <c r="C6647">
        <v>0</v>
      </c>
      <c r="D6647" t="s">
        <v>891</v>
      </c>
      <c r="E6647" t="s">
        <v>37</v>
      </c>
      <c r="F6647" t="s">
        <v>8</v>
      </c>
      <c r="G6647" t="b">
        <v>0</v>
      </c>
      <c r="H6647" t="s">
        <v>16</v>
      </c>
      <c r="I6647" t="s">
        <v>47</v>
      </c>
      <c r="J6647" t="s">
        <v>99</v>
      </c>
      <c r="K6647" t="s">
        <v>100</v>
      </c>
      <c r="L6647">
        <v>2</v>
      </c>
      <c r="P6647" t="b">
        <f t="shared" si="1040"/>
        <v>1</v>
      </c>
      <c r="Q6647" t="b">
        <f t="shared" si="1041"/>
        <v>0</v>
      </c>
      <c r="R6647" t="b">
        <f t="shared" si="1042"/>
        <v>0</v>
      </c>
      <c r="S6647" t="b">
        <f t="shared" si="1043"/>
        <v>0</v>
      </c>
      <c r="T6647" t="b">
        <f t="shared" si="1044"/>
        <v>0</v>
      </c>
      <c r="U6647" t="b">
        <f t="shared" si="1045"/>
        <v>1</v>
      </c>
      <c r="V6647" t="b">
        <f t="shared" si="1046"/>
        <v>1</v>
      </c>
      <c r="W6647" t="b">
        <f t="shared" si="1047"/>
        <v>0</v>
      </c>
      <c r="X6647" t="b">
        <f t="shared" si="1048"/>
        <v>0</v>
      </c>
      <c r="Y6647" t="b">
        <f t="shared" si="1049"/>
        <v>0</v>
      </c>
      <c r="Z6647" t="b">
        <v>1</v>
      </c>
    </row>
    <row r="6648" spans="1:26" x14ac:dyDescent="0.25">
      <c r="A6648" t="s">
        <v>1422</v>
      </c>
      <c r="B6648">
        <v>0</v>
      </c>
      <c r="C6648">
        <v>0</v>
      </c>
      <c r="D6648" t="s">
        <v>1423</v>
      </c>
      <c r="E6648" t="s">
        <v>37</v>
      </c>
      <c r="F6648" t="s">
        <v>8</v>
      </c>
      <c r="G6648" t="b">
        <v>0</v>
      </c>
      <c r="H6648" t="s">
        <v>16</v>
      </c>
      <c r="I6648" t="s">
        <v>47</v>
      </c>
      <c r="J6648" t="s">
        <v>99</v>
      </c>
      <c r="K6648" t="s">
        <v>100</v>
      </c>
      <c r="L6648">
        <v>1</v>
      </c>
      <c r="P6648" t="b">
        <f t="shared" si="1040"/>
        <v>1</v>
      </c>
      <c r="Q6648" t="b">
        <f t="shared" si="1041"/>
        <v>0</v>
      </c>
      <c r="R6648" t="b">
        <f t="shared" si="1042"/>
        <v>0</v>
      </c>
      <c r="S6648" t="b">
        <f t="shared" si="1043"/>
        <v>0</v>
      </c>
      <c r="T6648" t="b">
        <f t="shared" si="1044"/>
        <v>0</v>
      </c>
      <c r="U6648" t="b">
        <f t="shared" si="1045"/>
        <v>1</v>
      </c>
      <c r="V6648" t="b">
        <f t="shared" si="1046"/>
        <v>1</v>
      </c>
      <c r="W6648" t="b">
        <f t="shared" si="1047"/>
        <v>0</v>
      </c>
      <c r="X6648" t="b">
        <f t="shared" si="1048"/>
        <v>0</v>
      </c>
      <c r="Y6648" t="b">
        <f t="shared" si="1049"/>
        <v>0</v>
      </c>
      <c r="Z6648" t="b">
        <v>0</v>
      </c>
    </row>
    <row r="6649" spans="1:26" x14ac:dyDescent="0.25">
      <c r="A6649" t="s">
        <v>1602</v>
      </c>
      <c r="B6649">
        <v>0</v>
      </c>
      <c r="C6649">
        <v>0</v>
      </c>
      <c r="D6649" t="s">
        <v>1603</v>
      </c>
      <c r="E6649" t="s">
        <v>37</v>
      </c>
      <c r="F6649" t="s">
        <v>8</v>
      </c>
      <c r="G6649" t="b">
        <v>0</v>
      </c>
      <c r="H6649" t="s">
        <v>16</v>
      </c>
      <c r="I6649" t="s">
        <v>47</v>
      </c>
      <c r="J6649" t="s">
        <v>99</v>
      </c>
      <c r="K6649" t="s">
        <v>100</v>
      </c>
      <c r="L6649">
        <v>7</v>
      </c>
      <c r="M6649">
        <v>4</v>
      </c>
      <c r="N6649">
        <v>1</v>
      </c>
      <c r="P6649" t="b">
        <f t="shared" si="1040"/>
        <v>1</v>
      </c>
      <c r="Q6649" t="b">
        <f t="shared" si="1041"/>
        <v>1</v>
      </c>
      <c r="R6649" t="b">
        <f t="shared" si="1042"/>
        <v>1</v>
      </c>
      <c r="S6649" t="b">
        <f t="shared" si="1043"/>
        <v>0</v>
      </c>
      <c r="T6649" t="b">
        <f t="shared" si="1044"/>
        <v>0</v>
      </c>
      <c r="U6649" t="b">
        <f t="shared" si="1045"/>
        <v>1</v>
      </c>
      <c r="V6649" t="b">
        <f t="shared" si="1046"/>
        <v>0</v>
      </c>
      <c r="W6649" t="b">
        <f t="shared" si="1047"/>
        <v>0</v>
      </c>
      <c r="X6649" t="b">
        <f t="shared" si="1048"/>
        <v>1</v>
      </c>
      <c r="Y6649" t="b">
        <f t="shared" si="1049"/>
        <v>0</v>
      </c>
      <c r="Z6649" t="b">
        <v>0</v>
      </c>
    </row>
    <row r="6650" spans="1:26" x14ac:dyDescent="0.25">
      <c r="A6650" t="s">
        <v>2874</v>
      </c>
      <c r="B6650">
        <v>0</v>
      </c>
      <c r="C6650">
        <v>0</v>
      </c>
      <c r="D6650" t="s">
        <v>2875</v>
      </c>
      <c r="E6650" t="s">
        <v>37</v>
      </c>
      <c r="F6650" t="s">
        <v>8</v>
      </c>
      <c r="G6650" t="b">
        <v>0</v>
      </c>
      <c r="H6650" t="s">
        <v>16</v>
      </c>
      <c r="I6650" t="s">
        <v>47</v>
      </c>
      <c r="J6650" t="s">
        <v>99</v>
      </c>
      <c r="K6650" t="s">
        <v>100</v>
      </c>
      <c r="L6650">
        <v>6</v>
      </c>
      <c r="M6650">
        <v>1</v>
      </c>
      <c r="P6650" t="b">
        <f t="shared" si="1040"/>
        <v>1</v>
      </c>
      <c r="Q6650" t="b">
        <f t="shared" si="1041"/>
        <v>1</v>
      </c>
      <c r="R6650" t="b">
        <f t="shared" si="1042"/>
        <v>0</v>
      </c>
      <c r="S6650" t="b">
        <f t="shared" si="1043"/>
        <v>0</v>
      </c>
      <c r="T6650" t="b">
        <f t="shared" si="1044"/>
        <v>0</v>
      </c>
      <c r="U6650" t="b">
        <f t="shared" si="1045"/>
        <v>1</v>
      </c>
      <c r="V6650" t="b">
        <f t="shared" si="1046"/>
        <v>0</v>
      </c>
      <c r="W6650" t="b">
        <f t="shared" si="1047"/>
        <v>1</v>
      </c>
      <c r="X6650" t="b">
        <f t="shared" si="1048"/>
        <v>0</v>
      </c>
      <c r="Y6650" t="b">
        <f t="shared" si="1049"/>
        <v>0</v>
      </c>
      <c r="Z6650" t="b">
        <v>0</v>
      </c>
    </row>
    <row r="6651" spans="1:26" x14ac:dyDescent="0.25">
      <c r="A6651" t="s">
        <v>5462</v>
      </c>
      <c r="B6651">
        <v>0</v>
      </c>
      <c r="C6651">
        <v>0</v>
      </c>
      <c r="D6651" t="s">
        <v>5463</v>
      </c>
      <c r="E6651" t="s">
        <v>37</v>
      </c>
      <c r="F6651" t="s">
        <v>8</v>
      </c>
      <c r="G6651" t="b">
        <v>0</v>
      </c>
      <c r="H6651" t="s">
        <v>16</v>
      </c>
      <c r="I6651" t="s">
        <v>47</v>
      </c>
      <c r="J6651" t="s">
        <v>99</v>
      </c>
      <c r="K6651" t="s">
        <v>100</v>
      </c>
      <c r="L6651">
        <v>1</v>
      </c>
      <c r="P6651" t="b">
        <f t="shared" si="1040"/>
        <v>1</v>
      </c>
      <c r="Q6651" t="b">
        <f t="shared" si="1041"/>
        <v>0</v>
      </c>
      <c r="R6651" t="b">
        <f t="shared" si="1042"/>
        <v>0</v>
      </c>
      <c r="S6651" t="b">
        <f t="shared" si="1043"/>
        <v>0</v>
      </c>
      <c r="T6651" t="b">
        <f t="shared" si="1044"/>
        <v>0</v>
      </c>
      <c r="U6651" t="b">
        <f t="shared" si="1045"/>
        <v>1</v>
      </c>
      <c r="V6651" t="b">
        <f t="shared" si="1046"/>
        <v>1</v>
      </c>
      <c r="W6651" t="b">
        <f t="shared" si="1047"/>
        <v>0</v>
      </c>
      <c r="X6651" t="b">
        <f t="shared" si="1048"/>
        <v>0</v>
      </c>
      <c r="Y6651" t="b">
        <f t="shared" si="1049"/>
        <v>0</v>
      </c>
      <c r="Z6651" t="b">
        <v>0</v>
      </c>
    </row>
    <row r="6652" spans="1:26" x14ac:dyDescent="0.25">
      <c r="A6652" t="s">
        <v>2060</v>
      </c>
      <c r="B6652">
        <v>0</v>
      </c>
      <c r="C6652">
        <v>0</v>
      </c>
      <c r="D6652" t="s">
        <v>2061</v>
      </c>
      <c r="E6652" t="s">
        <v>37</v>
      </c>
      <c r="F6652" t="s">
        <v>8</v>
      </c>
      <c r="G6652" t="b">
        <v>0</v>
      </c>
      <c r="H6652" t="s">
        <v>16</v>
      </c>
      <c r="I6652" t="s">
        <v>47</v>
      </c>
      <c r="J6652" t="s">
        <v>99</v>
      </c>
      <c r="K6652" t="s">
        <v>100</v>
      </c>
      <c r="L6652">
        <v>10</v>
      </c>
      <c r="P6652" t="b">
        <f t="shared" si="1040"/>
        <v>1</v>
      </c>
      <c r="Q6652" t="b">
        <f t="shared" si="1041"/>
        <v>0</v>
      </c>
      <c r="R6652" t="b">
        <f t="shared" si="1042"/>
        <v>0</v>
      </c>
      <c r="S6652" t="b">
        <f t="shared" si="1043"/>
        <v>0</v>
      </c>
      <c r="T6652" t="b">
        <f t="shared" si="1044"/>
        <v>0</v>
      </c>
      <c r="U6652" t="b">
        <f t="shared" si="1045"/>
        <v>1</v>
      </c>
      <c r="V6652" t="b">
        <f t="shared" si="1046"/>
        <v>1</v>
      </c>
      <c r="W6652" t="b">
        <f t="shared" si="1047"/>
        <v>0</v>
      </c>
      <c r="X6652" t="b">
        <f t="shared" si="1048"/>
        <v>0</v>
      </c>
      <c r="Y6652" t="b">
        <f t="shared" si="1049"/>
        <v>0</v>
      </c>
      <c r="Z6652" t="b">
        <v>0</v>
      </c>
    </row>
    <row r="6653" spans="1:26" x14ac:dyDescent="0.25">
      <c r="A6653" t="s">
        <v>918</v>
      </c>
      <c r="B6653">
        <v>0</v>
      </c>
      <c r="C6653">
        <v>0</v>
      </c>
      <c r="D6653" t="s">
        <v>919</v>
      </c>
      <c r="E6653" t="s">
        <v>37</v>
      </c>
      <c r="F6653" t="s">
        <v>8</v>
      </c>
      <c r="G6653" t="b">
        <v>0</v>
      </c>
      <c r="H6653" t="s">
        <v>16</v>
      </c>
      <c r="I6653" t="s">
        <v>47</v>
      </c>
      <c r="J6653" t="s">
        <v>99</v>
      </c>
      <c r="K6653" t="s">
        <v>100</v>
      </c>
      <c r="L6653">
        <v>1</v>
      </c>
      <c r="P6653" t="b">
        <f t="shared" si="1040"/>
        <v>1</v>
      </c>
      <c r="Q6653" t="b">
        <f t="shared" si="1041"/>
        <v>0</v>
      </c>
      <c r="R6653" t="b">
        <f t="shared" si="1042"/>
        <v>0</v>
      </c>
      <c r="S6653" t="b">
        <f t="shared" si="1043"/>
        <v>0</v>
      </c>
      <c r="T6653" t="b">
        <f t="shared" si="1044"/>
        <v>0</v>
      </c>
      <c r="U6653" t="b">
        <f t="shared" si="1045"/>
        <v>1</v>
      </c>
      <c r="V6653" t="b">
        <f t="shared" si="1046"/>
        <v>1</v>
      </c>
      <c r="W6653" t="b">
        <f t="shared" si="1047"/>
        <v>0</v>
      </c>
      <c r="X6653" t="b">
        <f t="shared" si="1048"/>
        <v>0</v>
      </c>
      <c r="Y6653" t="b">
        <f t="shared" si="1049"/>
        <v>0</v>
      </c>
      <c r="Z6653" t="b">
        <v>0</v>
      </c>
    </row>
    <row r="6654" spans="1:26" x14ac:dyDescent="0.25">
      <c r="A6654" t="s">
        <v>1644</v>
      </c>
      <c r="B6654">
        <v>0</v>
      </c>
      <c r="C6654">
        <v>0</v>
      </c>
      <c r="D6654" t="s">
        <v>1645</v>
      </c>
      <c r="E6654" t="s">
        <v>37</v>
      </c>
      <c r="F6654" t="s">
        <v>8</v>
      </c>
      <c r="G6654" t="b">
        <v>0</v>
      </c>
      <c r="H6654" t="s">
        <v>16</v>
      </c>
      <c r="I6654" t="s">
        <v>47</v>
      </c>
      <c r="J6654" t="s">
        <v>99</v>
      </c>
      <c r="K6654" t="s">
        <v>100</v>
      </c>
      <c r="L6654">
        <v>12</v>
      </c>
      <c r="M6654">
        <v>3</v>
      </c>
      <c r="P6654" t="b">
        <f t="shared" si="1040"/>
        <v>1</v>
      </c>
      <c r="Q6654" t="b">
        <f t="shared" si="1041"/>
        <v>1</v>
      </c>
      <c r="R6654" t="b">
        <f t="shared" si="1042"/>
        <v>0</v>
      </c>
      <c r="S6654" t="b">
        <f t="shared" si="1043"/>
        <v>0</v>
      </c>
      <c r="T6654" t="b">
        <f t="shared" si="1044"/>
        <v>0</v>
      </c>
      <c r="U6654" t="b">
        <f t="shared" si="1045"/>
        <v>1</v>
      </c>
      <c r="V6654" t="b">
        <f t="shared" si="1046"/>
        <v>0</v>
      </c>
      <c r="W6654" t="b">
        <f t="shared" si="1047"/>
        <v>1</v>
      </c>
      <c r="X6654" t="b">
        <f t="shared" si="1048"/>
        <v>0</v>
      </c>
      <c r="Y6654" t="b">
        <f t="shared" si="1049"/>
        <v>0</v>
      </c>
      <c r="Z6654" t="b">
        <v>1</v>
      </c>
    </row>
    <row r="6655" spans="1:26" x14ac:dyDescent="0.25">
      <c r="A6655" t="s">
        <v>5848</v>
      </c>
      <c r="B6655">
        <v>0</v>
      </c>
      <c r="C6655">
        <v>0</v>
      </c>
      <c r="D6655" t="s">
        <v>5849</v>
      </c>
      <c r="E6655" t="s">
        <v>37</v>
      </c>
      <c r="F6655" t="s">
        <v>8</v>
      </c>
      <c r="G6655" t="b">
        <v>0</v>
      </c>
      <c r="H6655" t="s">
        <v>16</v>
      </c>
      <c r="I6655" t="s">
        <v>47</v>
      </c>
      <c r="J6655" t="s">
        <v>99</v>
      </c>
      <c r="K6655" t="s">
        <v>100</v>
      </c>
      <c r="P6655" t="b">
        <f t="shared" si="1040"/>
        <v>0</v>
      </c>
      <c r="Q6655" t="b">
        <f t="shared" si="1041"/>
        <v>0</v>
      </c>
      <c r="R6655" t="b">
        <f t="shared" si="1042"/>
        <v>0</v>
      </c>
      <c r="S6655" t="b">
        <f t="shared" si="1043"/>
        <v>0</v>
      </c>
      <c r="T6655" t="b">
        <f t="shared" si="1044"/>
        <v>1</v>
      </c>
      <c r="U6655" t="b">
        <f t="shared" si="1045"/>
        <v>0</v>
      </c>
      <c r="V6655" t="b">
        <f t="shared" si="1046"/>
        <v>0</v>
      </c>
      <c r="W6655" t="b">
        <f t="shared" si="1047"/>
        <v>0</v>
      </c>
      <c r="X6655" t="b">
        <f t="shared" si="1048"/>
        <v>0</v>
      </c>
      <c r="Y6655" t="b">
        <f t="shared" si="1049"/>
        <v>0</v>
      </c>
      <c r="Z6655" t="b">
        <v>1</v>
      </c>
    </row>
    <row r="6656" spans="1:26" x14ac:dyDescent="0.25">
      <c r="A6656" t="s">
        <v>7936</v>
      </c>
      <c r="B6656">
        <v>0</v>
      </c>
      <c r="C6656">
        <v>0</v>
      </c>
      <c r="D6656" t="s">
        <v>7937</v>
      </c>
      <c r="E6656" t="s">
        <v>37</v>
      </c>
      <c r="F6656" t="s">
        <v>8</v>
      </c>
      <c r="G6656" t="b">
        <v>0</v>
      </c>
      <c r="H6656" t="s">
        <v>16</v>
      </c>
      <c r="I6656" t="s">
        <v>47</v>
      </c>
      <c r="J6656" t="s">
        <v>99</v>
      </c>
      <c r="K6656" t="s">
        <v>100</v>
      </c>
      <c r="P6656" t="b">
        <f t="shared" si="1040"/>
        <v>0</v>
      </c>
      <c r="Q6656" t="b">
        <f t="shared" si="1041"/>
        <v>0</v>
      </c>
      <c r="R6656" t="b">
        <f t="shared" si="1042"/>
        <v>0</v>
      </c>
      <c r="S6656" t="b">
        <f t="shared" si="1043"/>
        <v>0</v>
      </c>
      <c r="T6656" t="b">
        <f t="shared" si="1044"/>
        <v>1</v>
      </c>
      <c r="U6656" t="b">
        <f t="shared" si="1045"/>
        <v>0</v>
      </c>
      <c r="V6656" t="b">
        <f t="shared" si="1046"/>
        <v>0</v>
      </c>
      <c r="W6656" t="b">
        <f t="shared" si="1047"/>
        <v>0</v>
      </c>
      <c r="X6656" t="b">
        <f t="shared" si="1048"/>
        <v>0</v>
      </c>
      <c r="Y6656" t="b">
        <f t="shared" si="1049"/>
        <v>0</v>
      </c>
      <c r="Z6656" t="b">
        <v>0</v>
      </c>
    </row>
    <row r="6657" spans="1:32" x14ac:dyDescent="0.25">
      <c r="A6657" t="s">
        <v>2890</v>
      </c>
      <c r="B6657">
        <v>0</v>
      </c>
      <c r="C6657">
        <v>0</v>
      </c>
      <c r="D6657" t="s">
        <v>2891</v>
      </c>
      <c r="E6657" t="s">
        <v>37</v>
      </c>
      <c r="F6657" t="s">
        <v>8</v>
      </c>
      <c r="G6657" t="b">
        <v>0</v>
      </c>
      <c r="H6657" t="s">
        <v>16</v>
      </c>
      <c r="I6657" t="s">
        <v>47</v>
      </c>
      <c r="J6657" t="s">
        <v>99</v>
      </c>
      <c r="K6657" t="s">
        <v>100</v>
      </c>
      <c r="L6657">
        <v>2</v>
      </c>
      <c r="P6657" t="b">
        <f t="shared" si="1040"/>
        <v>1</v>
      </c>
      <c r="Q6657" t="b">
        <f t="shared" si="1041"/>
        <v>0</v>
      </c>
      <c r="R6657" t="b">
        <f t="shared" si="1042"/>
        <v>0</v>
      </c>
      <c r="S6657" t="b">
        <f t="shared" si="1043"/>
        <v>0</v>
      </c>
      <c r="T6657" t="b">
        <f t="shared" si="1044"/>
        <v>0</v>
      </c>
      <c r="U6657" t="b">
        <f t="shared" si="1045"/>
        <v>1</v>
      </c>
      <c r="V6657" t="b">
        <f t="shared" si="1046"/>
        <v>1</v>
      </c>
      <c r="W6657" t="b">
        <f t="shared" si="1047"/>
        <v>0</v>
      </c>
      <c r="X6657" t="b">
        <f t="shared" si="1048"/>
        <v>0</v>
      </c>
      <c r="Y6657" t="b">
        <f t="shared" si="1049"/>
        <v>0</v>
      </c>
      <c r="Z6657" t="b">
        <v>0</v>
      </c>
      <c r="AD6657" t="s">
        <v>16490</v>
      </c>
      <c r="AE6657" t="s">
        <v>16492</v>
      </c>
      <c r="AF6657" t="s">
        <v>16491</v>
      </c>
    </row>
    <row r="6658" spans="1:32" x14ac:dyDescent="0.25">
      <c r="A6658" t="s">
        <v>1661</v>
      </c>
      <c r="B6658">
        <v>0</v>
      </c>
      <c r="C6658">
        <v>0</v>
      </c>
      <c r="D6658" t="s">
        <v>1662</v>
      </c>
      <c r="E6658" t="s">
        <v>37</v>
      </c>
      <c r="F6658" t="s">
        <v>8</v>
      </c>
      <c r="G6658" t="b">
        <v>0</v>
      </c>
      <c r="H6658" t="s">
        <v>16</v>
      </c>
      <c r="I6658" t="s">
        <v>47</v>
      </c>
      <c r="J6658" t="s">
        <v>99</v>
      </c>
      <c r="K6658" t="s">
        <v>100</v>
      </c>
      <c r="L6658">
        <v>1</v>
      </c>
      <c r="P6658" t="b">
        <f t="shared" si="1040"/>
        <v>1</v>
      </c>
      <c r="Q6658" t="b">
        <f t="shared" si="1041"/>
        <v>0</v>
      </c>
      <c r="R6658" t="b">
        <f t="shared" si="1042"/>
        <v>0</v>
      </c>
      <c r="S6658" t="b">
        <f t="shared" si="1043"/>
        <v>0</v>
      </c>
      <c r="T6658" t="b">
        <f t="shared" si="1044"/>
        <v>0</v>
      </c>
      <c r="U6658" t="b">
        <f t="shared" si="1045"/>
        <v>1</v>
      </c>
      <c r="V6658" t="b">
        <f t="shared" si="1046"/>
        <v>1</v>
      </c>
      <c r="W6658" t="b">
        <f t="shared" si="1047"/>
        <v>0</v>
      </c>
      <c r="X6658" t="b">
        <f t="shared" si="1048"/>
        <v>0</v>
      </c>
      <c r="Y6658" t="b">
        <f t="shared" si="1049"/>
        <v>0</v>
      </c>
      <c r="Z6658" t="b">
        <v>0</v>
      </c>
    </row>
    <row r="6659" spans="1:32" x14ac:dyDescent="0.25">
      <c r="A6659" t="s">
        <v>2383</v>
      </c>
      <c r="B6659">
        <v>0</v>
      </c>
      <c r="C6659">
        <v>0</v>
      </c>
      <c r="D6659" t="s">
        <v>2384</v>
      </c>
      <c r="E6659" t="s">
        <v>37</v>
      </c>
      <c r="F6659" t="s">
        <v>8</v>
      </c>
      <c r="G6659" t="b">
        <v>0</v>
      </c>
      <c r="H6659" t="s">
        <v>16</v>
      </c>
      <c r="I6659" t="s">
        <v>47</v>
      </c>
      <c r="J6659" t="s">
        <v>99</v>
      </c>
      <c r="K6659" t="s">
        <v>100</v>
      </c>
      <c r="M6659">
        <v>1</v>
      </c>
      <c r="P6659" t="b">
        <f t="shared" si="1040"/>
        <v>0</v>
      </c>
      <c r="Q6659" t="b">
        <f t="shared" si="1041"/>
        <v>1</v>
      </c>
      <c r="R6659" t="b">
        <f t="shared" si="1042"/>
        <v>0</v>
      </c>
      <c r="S6659" t="b">
        <f t="shared" si="1043"/>
        <v>0</v>
      </c>
      <c r="T6659" t="b">
        <f t="shared" si="1044"/>
        <v>0</v>
      </c>
      <c r="U6659" t="b">
        <f t="shared" si="1045"/>
        <v>1</v>
      </c>
      <c r="V6659" t="b">
        <f t="shared" si="1046"/>
        <v>0</v>
      </c>
      <c r="W6659" t="b">
        <f t="shared" si="1047"/>
        <v>1</v>
      </c>
      <c r="X6659" t="b">
        <f t="shared" si="1048"/>
        <v>0</v>
      </c>
      <c r="Y6659" t="b">
        <f t="shared" si="1049"/>
        <v>0</v>
      </c>
      <c r="Z6659" t="b">
        <v>0</v>
      </c>
    </row>
    <row r="6660" spans="1:32" x14ac:dyDescent="0.25">
      <c r="A6660" t="s">
        <v>3947</v>
      </c>
      <c r="B6660">
        <v>0</v>
      </c>
      <c r="C6660">
        <v>0</v>
      </c>
      <c r="D6660" t="s">
        <v>3948</v>
      </c>
      <c r="E6660" t="s">
        <v>37</v>
      </c>
      <c r="F6660" t="s">
        <v>8</v>
      </c>
      <c r="G6660" t="b">
        <v>0</v>
      </c>
      <c r="H6660" t="s">
        <v>16</v>
      </c>
      <c r="I6660" t="s">
        <v>47</v>
      </c>
      <c r="J6660" t="s">
        <v>99</v>
      </c>
      <c r="K6660" t="s">
        <v>100</v>
      </c>
      <c r="L6660">
        <v>1</v>
      </c>
      <c r="P6660" t="b">
        <f t="shared" si="1040"/>
        <v>1</v>
      </c>
      <c r="Q6660" t="b">
        <f t="shared" si="1041"/>
        <v>0</v>
      </c>
      <c r="R6660" t="b">
        <f t="shared" si="1042"/>
        <v>0</v>
      </c>
      <c r="S6660" t="b">
        <f t="shared" si="1043"/>
        <v>0</v>
      </c>
      <c r="T6660" t="b">
        <f t="shared" si="1044"/>
        <v>0</v>
      </c>
      <c r="U6660" t="b">
        <f t="shared" si="1045"/>
        <v>1</v>
      </c>
      <c r="V6660" t="b">
        <f t="shared" si="1046"/>
        <v>1</v>
      </c>
      <c r="W6660" t="b">
        <f t="shared" si="1047"/>
        <v>0</v>
      </c>
      <c r="X6660" t="b">
        <f t="shared" si="1048"/>
        <v>0</v>
      </c>
      <c r="Y6660" t="b">
        <f t="shared" si="1049"/>
        <v>0</v>
      </c>
      <c r="Z6660" t="b">
        <v>0</v>
      </c>
    </row>
    <row r="6661" spans="1:32" x14ac:dyDescent="0.25">
      <c r="A6661" t="s">
        <v>3899</v>
      </c>
      <c r="B6661">
        <v>0</v>
      </c>
      <c r="C6661">
        <v>0</v>
      </c>
      <c r="D6661" t="s">
        <v>3900</v>
      </c>
      <c r="E6661" t="s">
        <v>37</v>
      </c>
      <c r="F6661" t="s">
        <v>8</v>
      </c>
      <c r="G6661" t="b">
        <v>0</v>
      </c>
      <c r="H6661" t="s">
        <v>16</v>
      </c>
      <c r="I6661" t="s">
        <v>47</v>
      </c>
      <c r="J6661" t="s">
        <v>99</v>
      </c>
      <c r="K6661" t="s">
        <v>100</v>
      </c>
      <c r="L6661">
        <v>1</v>
      </c>
      <c r="P6661" t="b">
        <f t="shared" si="1040"/>
        <v>1</v>
      </c>
      <c r="Q6661" t="b">
        <f t="shared" si="1041"/>
        <v>0</v>
      </c>
      <c r="R6661" t="b">
        <f t="shared" si="1042"/>
        <v>0</v>
      </c>
      <c r="S6661" t="b">
        <f t="shared" si="1043"/>
        <v>0</v>
      </c>
      <c r="T6661" t="b">
        <f t="shared" si="1044"/>
        <v>0</v>
      </c>
      <c r="U6661" t="b">
        <f t="shared" si="1045"/>
        <v>1</v>
      </c>
      <c r="V6661" t="b">
        <f t="shared" si="1046"/>
        <v>1</v>
      </c>
      <c r="W6661" t="b">
        <f t="shared" si="1047"/>
        <v>0</v>
      </c>
      <c r="X6661" t="b">
        <f t="shared" si="1048"/>
        <v>0</v>
      </c>
      <c r="Y6661" t="b">
        <f t="shared" si="1049"/>
        <v>0</v>
      </c>
      <c r="Z6661" t="b">
        <v>0</v>
      </c>
    </row>
    <row r="6662" spans="1:32" x14ac:dyDescent="0.25">
      <c r="A6662" t="s">
        <v>6337</v>
      </c>
      <c r="B6662">
        <v>0</v>
      </c>
      <c r="C6662">
        <v>0</v>
      </c>
      <c r="D6662" t="s">
        <v>6338</v>
      </c>
      <c r="E6662" t="s">
        <v>37</v>
      </c>
      <c r="F6662" t="s">
        <v>8</v>
      </c>
      <c r="G6662" t="b">
        <v>0</v>
      </c>
      <c r="H6662" t="s">
        <v>16</v>
      </c>
      <c r="I6662" t="s">
        <v>47</v>
      </c>
      <c r="J6662" t="s">
        <v>99</v>
      </c>
      <c r="K6662" t="s">
        <v>100</v>
      </c>
      <c r="P6662" t="b">
        <f t="shared" si="1040"/>
        <v>0</v>
      </c>
      <c r="Q6662" t="b">
        <f t="shared" si="1041"/>
        <v>0</v>
      </c>
      <c r="R6662" t="b">
        <f t="shared" si="1042"/>
        <v>0</v>
      </c>
      <c r="S6662" t="b">
        <f t="shared" si="1043"/>
        <v>0</v>
      </c>
      <c r="T6662" t="b">
        <f t="shared" si="1044"/>
        <v>1</v>
      </c>
      <c r="U6662" t="b">
        <f t="shared" si="1045"/>
        <v>0</v>
      </c>
      <c r="V6662" t="b">
        <f t="shared" si="1046"/>
        <v>0</v>
      </c>
      <c r="W6662" t="b">
        <f t="shared" si="1047"/>
        <v>0</v>
      </c>
      <c r="X6662" t="b">
        <f t="shared" si="1048"/>
        <v>0</v>
      </c>
      <c r="Y6662" t="b">
        <f t="shared" si="1049"/>
        <v>0</v>
      </c>
      <c r="Z6662" t="b">
        <v>1</v>
      </c>
    </row>
    <row r="6663" spans="1:32" x14ac:dyDescent="0.25">
      <c r="A6663" t="s">
        <v>2935</v>
      </c>
      <c r="B6663">
        <v>0</v>
      </c>
      <c r="C6663">
        <v>0</v>
      </c>
      <c r="D6663" t="s">
        <v>2936</v>
      </c>
      <c r="E6663" t="s">
        <v>37</v>
      </c>
      <c r="F6663" t="s">
        <v>8</v>
      </c>
      <c r="G6663" t="b">
        <v>0</v>
      </c>
      <c r="H6663" t="s">
        <v>16</v>
      </c>
      <c r="I6663" t="s">
        <v>47</v>
      </c>
      <c r="J6663" t="s">
        <v>99</v>
      </c>
      <c r="K6663" t="s">
        <v>100</v>
      </c>
      <c r="P6663" t="b">
        <f t="shared" si="1040"/>
        <v>0</v>
      </c>
      <c r="Q6663" t="b">
        <f t="shared" si="1041"/>
        <v>0</v>
      </c>
      <c r="R6663" t="b">
        <f t="shared" si="1042"/>
        <v>0</v>
      </c>
      <c r="S6663" t="b">
        <f t="shared" si="1043"/>
        <v>0</v>
      </c>
      <c r="T6663" t="b">
        <f t="shared" si="1044"/>
        <v>1</v>
      </c>
      <c r="U6663" t="b">
        <f t="shared" si="1045"/>
        <v>0</v>
      </c>
      <c r="V6663" t="b">
        <f t="shared" si="1046"/>
        <v>0</v>
      </c>
      <c r="W6663" t="b">
        <f t="shared" si="1047"/>
        <v>0</v>
      </c>
      <c r="X6663" t="b">
        <f t="shared" si="1048"/>
        <v>0</v>
      </c>
      <c r="Y6663" t="b">
        <f t="shared" si="1049"/>
        <v>0</v>
      </c>
      <c r="Z6663" t="b">
        <v>0</v>
      </c>
    </row>
    <row r="6664" spans="1:32" x14ac:dyDescent="0.25">
      <c r="A6664" t="s">
        <v>2534</v>
      </c>
      <c r="B6664">
        <v>0</v>
      </c>
      <c r="C6664">
        <v>0</v>
      </c>
      <c r="D6664" t="s">
        <v>2535</v>
      </c>
      <c r="E6664" t="s">
        <v>37</v>
      </c>
      <c r="F6664" t="s">
        <v>8</v>
      </c>
      <c r="G6664" t="b">
        <v>0</v>
      </c>
      <c r="H6664" t="s">
        <v>16</v>
      </c>
      <c r="I6664" t="s">
        <v>47</v>
      </c>
      <c r="J6664" t="s">
        <v>99</v>
      </c>
      <c r="K6664" t="s">
        <v>100</v>
      </c>
      <c r="L6664">
        <v>1</v>
      </c>
      <c r="P6664" t="b">
        <f t="shared" si="1040"/>
        <v>1</v>
      </c>
      <c r="Q6664" t="b">
        <f t="shared" si="1041"/>
        <v>0</v>
      </c>
      <c r="R6664" t="b">
        <f t="shared" si="1042"/>
        <v>0</v>
      </c>
      <c r="S6664" t="b">
        <f t="shared" si="1043"/>
        <v>0</v>
      </c>
      <c r="T6664" t="b">
        <f t="shared" si="1044"/>
        <v>0</v>
      </c>
      <c r="U6664" t="b">
        <f t="shared" si="1045"/>
        <v>1</v>
      </c>
      <c r="V6664" t="b">
        <f t="shared" si="1046"/>
        <v>1</v>
      </c>
      <c r="W6664" t="b">
        <f t="shared" si="1047"/>
        <v>0</v>
      </c>
      <c r="X6664" t="b">
        <f t="shared" si="1048"/>
        <v>0</v>
      </c>
      <c r="Y6664" t="b">
        <f t="shared" si="1049"/>
        <v>0</v>
      </c>
      <c r="Z6664" t="b">
        <v>0</v>
      </c>
    </row>
    <row r="6665" spans="1:32" x14ac:dyDescent="0.25">
      <c r="A6665" t="s">
        <v>6042</v>
      </c>
      <c r="B6665">
        <v>1</v>
      </c>
      <c r="C6665">
        <v>0</v>
      </c>
      <c r="D6665" t="s">
        <v>6043</v>
      </c>
      <c r="E6665" t="s">
        <v>7</v>
      </c>
      <c r="F6665" t="s">
        <v>8</v>
      </c>
      <c r="G6665" t="b">
        <v>0</v>
      </c>
      <c r="H6665" t="s">
        <v>16</v>
      </c>
      <c r="I6665" t="s">
        <v>47</v>
      </c>
      <c r="J6665" t="s">
        <v>99</v>
      </c>
      <c r="K6665" t="s">
        <v>100</v>
      </c>
      <c r="P6665" t="b">
        <f t="shared" si="1040"/>
        <v>0</v>
      </c>
      <c r="Q6665" t="b">
        <f t="shared" si="1041"/>
        <v>0</v>
      </c>
      <c r="R6665" t="b">
        <f t="shared" si="1042"/>
        <v>0</v>
      </c>
      <c r="S6665" t="b">
        <f t="shared" si="1043"/>
        <v>0</v>
      </c>
      <c r="T6665" t="b">
        <f t="shared" si="1044"/>
        <v>1</v>
      </c>
      <c r="U6665" t="b">
        <f t="shared" si="1045"/>
        <v>0</v>
      </c>
      <c r="V6665" t="b">
        <f t="shared" si="1046"/>
        <v>0</v>
      </c>
      <c r="W6665" t="b">
        <f t="shared" si="1047"/>
        <v>0</v>
      </c>
      <c r="X6665" t="b">
        <f t="shared" si="1048"/>
        <v>0</v>
      </c>
      <c r="Y6665" t="b">
        <f t="shared" si="1049"/>
        <v>0</v>
      </c>
      <c r="Z6665" t="b">
        <v>0</v>
      </c>
    </row>
    <row r="6666" spans="1:32" x14ac:dyDescent="0.25">
      <c r="A6666" t="s">
        <v>3208</v>
      </c>
      <c r="B6666">
        <v>0</v>
      </c>
      <c r="C6666">
        <v>0</v>
      </c>
      <c r="D6666" t="s">
        <v>3209</v>
      </c>
      <c r="E6666" t="s">
        <v>37</v>
      </c>
      <c r="F6666" t="s">
        <v>8</v>
      </c>
      <c r="G6666" t="b">
        <v>0</v>
      </c>
      <c r="H6666" t="s">
        <v>16</v>
      </c>
      <c r="I6666" t="s">
        <v>47</v>
      </c>
      <c r="J6666" t="s">
        <v>99</v>
      </c>
      <c r="K6666" t="s">
        <v>100</v>
      </c>
      <c r="M6666">
        <v>3</v>
      </c>
      <c r="P6666" t="b">
        <f t="shared" si="1040"/>
        <v>0</v>
      </c>
      <c r="Q6666" t="b">
        <f t="shared" si="1041"/>
        <v>1</v>
      </c>
      <c r="R6666" t="b">
        <f t="shared" si="1042"/>
        <v>0</v>
      </c>
      <c r="S6666" t="b">
        <f t="shared" si="1043"/>
        <v>0</v>
      </c>
      <c r="T6666" t="b">
        <f t="shared" si="1044"/>
        <v>0</v>
      </c>
      <c r="U6666" t="b">
        <f t="shared" si="1045"/>
        <v>1</v>
      </c>
      <c r="V6666" t="b">
        <f t="shared" si="1046"/>
        <v>0</v>
      </c>
      <c r="W6666" t="b">
        <f t="shared" si="1047"/>
        <v>1</v>
      </c>
      <c r="X6666" t="b">
        <f t="shared" si="1048"/>
        <v>0</v>
      </c>
      <c r="Y6666" t="b">
        <f t="shared" si="1049"/>
        <v>0</v>
      </c>
      <c r="Z6666" t="b">
        <v>0</v>
      </c>
    </row>
    <row r="6667" spans="1:32" x14ac:dyDescent="0.25">
      <c r="A6667" t="s">
        <v>4213</v>
      </c>
      <c r="B6667">
        <v>0</v>
      </c>
      <c r="C6667">
        <v>0</v>
      </c>
      <c r="D6667" t="s">
        <v>4214</v>
      </c>
      <c r="E6667" t="s">
        <v>37</v>
      </c>
      <c r="F6667" t="s">
        <v>8</v>
      </c>
      <c r="G6667" t="b">
        <v>0</v>
      </c>
      <c r="H6667" t="s">
        <v>16</v>
      </c>
      <c r="I6667" t="s">
        <v>47</v>
      </c>
      <c r="J6667" t="s">
        <v>99</v>
      </c>
      <c r="K6667" t="s">
        <v>100</v>
      </c>
      <c r="L6667">
        <v>2</v>
      </c>
      <c r="M6667">
        <v>7</v>
      </c>
      <c r="P6667" t="b">
        <f t="shared" si="1040"/>
        <v>1</v>
      </c>
      <c r="Q6667" t="b">
        <f t="shared" si="1041"/>
        <v>1</v>
      </c>
      <c r="R6667" t="b">
        <f t="shared" si="1042"/>
        <v>0</v>
      </c>
      <c r="S6667" t="b">
        <f t="shared" si="1043"/>
        <v>0</v>
      </c>
      <c r="T6667" t="b">
        <f t="shared" si="1044"/>
        <v>0</v>
      </c>
      <c r="U6667" t="b">
        <f t="shared" si="1045"/>
        <v>1</v>
      </c>
      <c r="V6667" t="b">
        <f t="shared" si="1046"/>
        <v>0</v>
      </c>
      <c r="W6667" t="b">
        <f t="shared" si="1047"/>
        <v>1</v>
      </c>
      <c r="X6667" t="b">
        <f t="shared" si="1048"/>
        <v>0</v>
      </c>
      <c r="Y6667" t="b">
        <f t="shared" si="1049"/>
        <v>0</v>
      </c>
      <c r="Z6667" t="b">
        <v>0</v>
      </c>
    </row>
    <row r="6668" spans="1:32" x14ac:dyDescent="0.25">
      <c r="A6668" t="s">
        <v>3901</v>
      </c>
      <c r="B6668">
        <v>0</v>
      </c>
      <c r="C6668">
        <v>0</v>
      </c>
      <c r="D6668" t="s">
        <v>3902</v>
      </c>
      <c r="E6668" t="s">
        <v>37</v>
      </c>
      <c r="F6668" t="s">
        <v>8</v>
      </c>
      <c r="G6668" t="b">
        <v>0</v>
      </c>
      <c r="H6668" t="s">
        <v>16</v>
      </c>
      <c r="I6668" t="s">
        <v>47</v>
      </c>
      <c r="J6668" t="s">
        <v>99</v>
      </c>
      <c r="K6668" t="s">
        <v>100</v>
      </c>
      <c r="L6668">
        <v>2</v>
      </c>
      <c r="P6668" t="b">
        <f t="shared" si="1040"/>
        <v>1</v>
      </c>
      <c r="Q6668" t="b">
        <f t="shared" si="1041"/>
        <v>0</v>
      </c>
      <c r="R6668" t="b">
        <f t="shared" si="1042"/>
        <v>0</v>
      </c>
      <c r="S6668" t="b">
        <f t="shared" si="1043"/>
        <v>0</v>
      </c>
      <c r="T6668" t="b">
        <f t="shared" si="1044"/>
        <v>0</v>
      </c>
      <c r="U6668" t="b">
        <f t="shared" si="1045"/>
        <v>1</v>
      </c>
      <c r="V6668" t="b">
        <f t="shared" si="1046"/>
        <v>1</v>
      </c>
      <c r="W6668" t="b">
        <f t="shared" si="1047"/>
        <v>0</v>
      </c>
      <c r="X6668" t="b">
        <f t="shared" si="1048"/>
        <v>0</v>
      </c>
      <c r="Y6668" t="b">
        <f t="shared" si="1049"/>
        <v>0</v>
      </c>
      <c r="Z6668" t="b">
        <v>0</v>
      </c>
    </row>
    <row r="6669" spans="1:32" x14ac:dyDescent="0.25">
      <c r="A6669" t="s">
        <v>3909</v>
      </c>
      <c r="B6669">
        <v>0</v>
      </c>
      <c r="C6669">
        <v>0</v>
      </c>
      <c r="D6669" t="s">
        <v>3910</v>
      </c>
      <c r="E6669" t="s">
        <v>37</v>
      </c>
      <c r="F6669" t="s">
        <v>8</v>
      </c>
      <c r="G6669" t="b">
        <v>0</v>
      </c>
      <c r="H6669" t="s">
        <v>16</v>
      </c>
      <c r="I6669" t="s">
        <v>47</v>
      </c>
      <c r="J6669" t="s">
        <v>99</v>
      </c>
      <c r="K6669" t="s">
        <v>100</v>
      </c>
      <c r="L6669">
        <v>2</v>
      </c>
      <c r="P6669" t="b">
        <f t="shared" si="1040"/>
        <v>1</v>
      </c>
      <c r="Q6669" t="b">
        <f t="shared" si="1041"/>
        <v>0</v>
      </c>
      <c r="R6669" t="b">
        <f t="shared" si="1042"/>
        <v>0</v>
      </c>
      <c r="S6669" t="b">
        <f t="shared" si="1043"/>
        <v>0</v>
      </c>
      <c r="T6669" t="b">
        <f t="shared" si="1044"/>
        <v>0</v>
      </c>
      <c r="U6669" t="b">
        <f t="shared" si="1045"/>
        <v>1</v>
      </c>
      <c r="V6669" t="b">
        <f t="shared" si="1046"/>
        <v>1</v>
      </c>
      <c r="W6669" t="b">
        <f t="shared" si="1047"/>
        <v>0</v>
      </c>
      <c r="X6669" t="b">
        <f t="shared" si="1048"/>
        <v>0</v>
      </c>
      <c r="Y6669" t="b">
        <f t="shared" si="1049"/>
        <v>0</v>
      </c>
      <c r="Z6669" t="b">
        <v>0</v>
      </c>
    </row>
    <row r="6670" spans="1:32" x14ac:dyDescent="0.25">
      <c r="A6670" t="s">
        <v>2209</v>
      </c>
      <c r="B6670">
        <v>0</v>
      </c>
      <c r="C6670">
        <v>0</v>
      </c>
      <c r="D6670" t="s">
        <v>2210</v>
      </c>
      <c r="E6670" t="s">
        <v>37</v>
      </c>
      <c r="F6670" t="s">
        <v>8</v>
      </c>
      <c r="G6670" t="b">
        <v>0</v>
      </c>
      <c r="H6670" t="s">
        <v>16</v>
      </c>
      <c r="I6670" t="s">
        <v>47</v>
      </c>
      <c r="J6670" t="s">
        <v>99</v>
      </c>
      <c r="K6670" t="s">
        <v>100</v>
      </c>
      <c r="P6670" t="b">
        <f t="shared" si="1040"/>
        <v>0</v>
      </c>
      <c r="Q6670" t="b">
        <f t="shared" si="1041"/>
        <v>0</v>
      </c>
      <c r="R6670" t="b">
        <f t="shared" si="1042"/>
        <v>0</v>
      </c>
      <c r="S6670" t="b">
        <f t="shared" si="1043"/>
        <v>0</v>
      </c>
      <c r="T6670" t="b">
        <f t="shared" si="1044"/>
        <v>1</v>
      </c>
      <c r="U6670" t="b">
        <f t="shared" si="1045"/>
        <v>0</v>
      </c>
      <c r="V6670" t="b">
        <f t="shared" si="1046"/>
        <v>0</v>
      </c>
      <c r="W6670" t="b">
        <f t="shared" si="1047"/>
        <v>0</v>
      </c>
      <c r="X6670" t="b">
        <f t="shared" si="1048"/>
        <v>0</v>
      </c>
      <c r="Y6670" t="b">
        <f t="shared" si="1049"/>
        <v>0</v>
      </c>
      <c r="Z6670" t="b">
        <v>0</v>
      </c>
    </row>
    <row r="6671" spans="1:32" x14ac:dyDescent="0.25">
      <c r="A6671" t="s">
        <v>4329</v>
      </c>
      <c r="B6671">
        <v>0</v>
      </c>
      <c r="C6671">
        <v>0</v>
      </c>
      <c r="D6671" t="s">
        <v>4330</v>
      </c>
      <c r="E6671" t="s">
        <v>37</v>
      </c>
      <c r="F6671" t="s">
        <v>8</v>
      </c>
      <c r="G6671" t="b">
        <v>0</v>
      </c>
      <c r="H6671" t="s">
        <v>16</v>
      </c>
      <c r="I6671" t="s">
        <v>47</v>
      </c>
      <c r="J6671" t="s">
        <v>99</v>
      </c>
      <c r="K6671" t="s">
        <v>100</v>
      </c>
      <c r="M6671">
        <v>1</v>
      </c>
      <c r="P6671" t="b">
        <f t="shared" si="1040"/>
        <v>0</v>
      </c>
      <c r="Q6671" t="b">
        <f t="shared" si="1041"/>
        <v>1</v>
      </c>
      <c r="R6671" t="b">
        <f t="shared" si="1042"/>
        <v>0</v>
      </c>
      <c r="S6671" t="b">
        <f t="shared" si="1043"/>
        <v>0</v>
      </c>
      <c r="T6671" t="b">
        <f t="shared" si="1044"/>
        <v>0</v>
      </c>
      <c r="U6671" t="b">
        <f t="shared" si="1045"/>
        <v>1</v>
      </c>
      <c r="V6671" t="b">
        <f t="shared" si="1046"/>
        <v>0</v>
      </c>
      <c r="W6671" t="b">
        <f t="shared" si="1047"/>
        <v>1</v>
      </c>
      <c r="X6671" t="b">
        <f t="shared" si="1048"/>
        <v>0</v>
      </c>
      <c r="Y6671" t="b">
        <f t="shared" si="1049"/>
        <v>0</v>
      </c>
      <c r="Z6671" t="b">
        <v>0</v>
      </c>
    </row>
    <row r="6672" spans="1:32" x14ac:dyDescent="0.25">
      <c r="A6672" t="s">
        <v>3648</v>
      </c>
      <c r="B6672">
        <v>0</v>
      </c>
      <c r="C6672">
        <v>0</v>
      </c>
      <c r="D6672" t="s">
        <v>3649</v>
      </c>
      <c r="E6672" t="s">
        <v>37</v>
      </c>
      <c r="F6672" t="s">
        <v>8</v>
      </c>
      <c r="G6672" t="b">
        <v>0</v>
      </c>
      <c r="H6672" t="s">
        <v>16</v>
      </c>
      <c r="I6672" t="s">
        <v>47</v>
      </c>
      <c r="J6672" t="s">
        <v>99</v>
      </c>
      <c r="K6672" t="s">
        <v>100</v>
      </c>
      <c r="L6672">
        <v>1</v>
      </c>
      <c r="P6672" t="b">
        <f t="shared" si="1040"/>
        <v>1</v>
      </c>
      <c r="Q6672" t="b">
        <f t="shared" si="1041"/>
        <v>0</v>
      </c>
      <c r="R6672" t="b">
        <f t="shared" si="1042"/>
        <v>0</v>
      </c>
      <c r="S6672" t="b">
        <f t="shared" si="1043"/>
        <v>0</v>
      </c>
      <c r="T6672" t="b">
        <f t="shared" si="1044"/>
        <v>0</v>
      </c>
      <c r="U6672" t="b">
        <f t="shared" si="1045"/>
        <v>1</v>
      </c>
      <c r="V6672" t="b">
        <f t="shared" si="1046"/>
        <v>1</v>
      </c>
      <c r="W6672" t="b">
        <f t="shared" si="1047"/>
        <v>0</v>
      </c>
      <c r="X6672" t="b">
        <f t="shared" si="1048"/>
        <v>0</v>
      </c>
      <c r="Y6672" t="b">
        <f t="shared" si="1049"/>
        <v>0</v>
      </c>
      <c r="Z6672" t="b">
        <v>1</v>
      </c>
      <c r="AE6672" t="s">
        <v>16492</v>
      </c>
      <c r="AF6672" t="s">
        <v>16491</v>
      </c>
    </row>
    <row r="6673" spans="1:32" x14ac:dyDescent="0.25">
      <c r="A6673" t="s">
        <v>7413</v>
      </c>
      <c r="B6673">
        <v>0</v>
      </c>
      <c r="C6673">
        <v>0</v>
      </c>
      <c r="D6673" t="s">
        <v>7414</v>
      </c>
      <c r="E6673" t="s">
        <v>52</v>
      </c>
      <c r="F6673" t="s">
        <v>8</v>
      </c>
      <c r="G6673" t="b">
        <v>0</v>
      </c>
      <c r="H6673" t="s">
        <v>16</v>
      </c>
      <c r="I6673" t="s">
        <v>47</v>
      </c>
      <c r="J6673" t="s">
        <v>99</v>
      </c>
      <c r="K6673" t="s">
        <v>100</v>
      </c>
      <c r="P6673" t="b">
        <f t="shared" si="1040"/>
        <v>0</v>
      </c>
      <c r="Q6673" t="b">
        <f t="shared" si="1041"/>
        <v>0</v>
      </c>
      <c r="R6673" t="b">
        <f t="shared" si="1042"/>
        <v>0</v>
      </c>
      <c r="S6673" t="b">
        <f t="shared" si="1043"/>
        <v>0</v>
      </c>
      <c r="T6673" t="b">
        <f t="shared" si="1044"/>
        <v>1</v>
      </c>
      <c r="U6673" t="b">
        <f t="shared" si="1045"/>
        <v>0</v>
      </c>
      <c r="V6673" t="b">
        <f t="shared" si="1046"/>
        <v>0</v>
      </c>
      <c r="W6673" t="b">
        <f t="shared" si="1047"/>
        <v>0</v>
      </c>
      <c r="X6673" t="b">
        <f t="shared" si="1048"/>
        <v>0</v>
      </c>
      <c r="Y6673" t="b">
        <f t="shared" si="1049"/>
        <v>0</v>
      </c>
      <c r="Z6673" t="b">
        <v>0</v>
      </c>
    </row>
    <row r="6674" spans="1:32" x14ac:dyDescent="0.25">
      <c r="A6674" t="s">
        <v>12669</v>
      </c>
      <c r="B6674">
        <v>0</v>
      </c>
      <c r="C6674">
        <v>0</v>
      </c>
      <c r="D6674" t="s">
        <v>12670</v>
      </c>
      <c r="E6674" t="s">
        <v>37</v>
      </c>
      <c r="F6674" t="s">
        <v>8</v>
      </c>
      <c r="G6674" t="b">
        <v>0</v>
      </c>
      <c r="H6674" t="s">
        <v>16</v>
      </c>
      <c r="I6674" t="s">
        <v>47</v>
      </c>
      <c r="J6674" t="s">
        <v>76</v>
      </c>
      <c r="K6674" t="s">
        <v>381</v>
      </c>
      <c r="P6674" t="b">
        <f t="shared" si="1040"/>
        <v>0</v>
      </c>
      <c r="Q6674" t="b">
        <f t="shared" si="1041"/>
        <v>0</v>
      </c>
      <c r="R6674" t="b">
        <f t="shared" si="1042"/>
        <v>0</v>
      </c>
      <c r="S6674" t="b">
        <f t="shared" si="1043"/>
        <v>0</v>
      </c>
      <c r="T6674" t="b">
        <f t="shared" si="1044"/>
        <v>1</v>
      </c>
      <c r="U6674" t="b">
        <f t="shared" si="1045"/>
        <v>0</v>
      </c>
      <c r="V6674" t="b">
        <f t="shared" si="1046"/>
        <v>0</v>
      </c>
      <c r="W6674" t="b">
        <f t="shared" si="1047"/>
        <v>0</v>
      </c>
      <c r="X6674" t="b">
        <f t="shared" si="1048"/>
        <v>0</v>
      </c>
      <c r="Y6674" t="b">
        <f t="shared" si="1049"/>
        <v>0</v>
      </c>
      <c r="Z6674" t="b">
        <v>0</v>
      </c>
    </row>
    <row r="6675" spans="1:32" x14ac:dyDescent="0.25">
      <c r="A6675" t="s">
        <v>12884</v>
      </c>
      <c r="B6675">
        <v>0</v>
      </c>
      <c r="C6675">
        <v>0</v>
      </c>
      <c r="D6675" t="s">
        <v>12885</v>
      </c>
      <c r="E6675" t="s">
        <v>37</v>
      </c>
      <c r="F6675" t="s">
        <v>8</v>
      </c>
      <c r="G6675" t="b">
        <v>0</v>
      </c>
      <c r="H6675" t="s">
        <v>16</v>
      </c>
      <c r="I6675" t="s">
        <v>47</v>
      </c>
      <c r="J6675" t="s">
        <v>76</v>
      </c>
      <c r="K6675" t="s">
        <v>381</v>
      </c>
      <c r="P6675" t="b">
        <f t="shared" ref="P6675:P6738" si="1050">IF(L6675&gt;0, TRUE, FALSE)</f>
        <v>0</v>
      </c>
      <c r="Q6675" t="b">
        <f t="shared" ref="Q6675:Q6738" si="1051">IF(M6675&gt;0, TRUE, FALSE)</f>
        <v>0</v>
      </c>
      <c r="R6675" t="b">
        <f t="shared" ref="R6675:R6738" si="1052">IF(N6675&gt;0, TRUE, FALSE)</f>
        <v>0</v>
      </c>
      <c r="S6675" t="b">
        <f t="shared" ref="S6675:S6738" si="1053">IF(O6675&gt;0, TRUE, FALSE)</f>
        <v>0</v>
      </c>
      <c r="T6675" t="b">
        <f t="shared" ref="T6675:T6738" si="1054">AND(NOT(P6675), NOT(Q6675), NOT(R6675), NOT(S6675))</f>
        <v>1</v>
      </c>
      <c r="U6675" t="b">
        <f t="shared" ref="U6675:U6738" si="1055">OR(P6675, Q6675, R6675, S6675)</f>
        <v>0</v>
      </c>
      <c r="V6675" t="b">
        <f t="shared" ref="V6675:V6738" si="1056">AND(P6675, NOT(Q6675), NOT(R6675), NOT(S6675))</f>
        <v>0</v>
      </c>
      <c r="W6675" t="b">
        <f t="shared" ref="W6675:W6738" si="1057">AND(Q6675, NOT(R6675), NOT(S6675))</f>
        <v>0</v>
      </c>
      <c r="X6675" t="b">
        <f t="shared" ref="X6675:X6738" si="1058">AND(R6675, NOT(S6675))</f>
        <v>0</v>
      </c>
      <c r="Y6675" t="b">
        <f t="shared" ref="Y6675:Y6738" si="1059">AND(P6675, NOT(Q6675),OR(R6675,S6675))</f>
        <v>0</v>
      </c>
      <c r="Z6675" t="b">
        <v>0</v>
      </c>
    </row>
    <row r="6676" spans="1:32" x14ac:dyDescent="0.25">
      <c r="A6676" t="s">
        <v>5278</v>
      </c>
      <c r="B6676">
        <v>0</v>
      </c>
      <c r="C6676">
        <v>0</v>
      </c>
      <c r="D6676" t="s">
        <v>5279</v>
      </c>
      <c r="E6676" t="s">
        <v>37</v>
      </c>
      <c r="F6676" t="s">
        <v>8</v>
      </c>
      <c r="G6676" t="b">
        <v>0</v>
      </c>
      <c r="H6676" t="s">
        <v>16</v>
      </c>
      <c r="I6676" t="s">
        <v>47</v>
      </c>
      <c r="J6676" t="s">
        <v>76</v>
      </c>
      <c r="K6676" t="s">
        <v>381</v>
      </c>
      <c r="N6676">
        <v>1</v>
      </c>
      <c r="P6676" t="b">
        <f t="shared" si="1050"/>
        <v>0</v>
      </c>
      <c r="Q6676" t="b">
        <f t="shared" si="1051"/>
        <v>0</v>
      </c>
      <c r="R6676" t="b">
        <f t="shared" si="1052"/>
        <v>1</v>
      </c>
      <c r="S6676" t="b">
        <f t="shared" si="1053"/>
        <v>0</v>
      </c>
      <c r="T6676" t="b">
        <f t="shared" si="1054"/>
        <v>0</v>
      </c>
      <c r="U6676" t="b">
        <f t="shared" si="1055"/>
        <v>1</v>
      </c>
      <c r="V6676" t="b">
        <f t="shared" si="1056"/>
        <v>0</v>
      </c>
      <c r="W6676" t="b">
        <f t="shared" si="1057"/>
        <v>0</v>
      </c>
      <c r="X6676" t="b">
        <f t="shared" si="1058"/>
        <v>1</v>
      </c>
      <c r="Y6676" t="b">
        <f t="shared" si="1059"/>
        <v>0</v>
      </c>
      <c r="Z6676" t="b">
        <v>0</v>
      </c>
    </row>
    <row r="6677" spans="1:32" x14ac:dyDescent="0.25">
      <c r="A6677" t="s">
        <v>11270</v>
      </c>
      <c r="B6677">
        <v>0</v>
      </c>
      <c r="C6677">
        <v>0</v>
      </c>
      <c r="D6677" t="s">
        <v>11271</v>
      </c>
      <c r="E6677" t="s">
        <v>52</v>
      </c>
      <c r="F6677" t="s">
        <v>52</v>
      </c>
      <c r="G6677" t="b">
        <v>0</v>
      </c>
      <c r="H6677" t="s">
        <v>16</v>
      </c>
      <c r="I6677" t="s">
        <v>47</v>
      </c>
      <c r="J6677" t="s">
        <v>76</v>
      </c>
      <c r="K6677" t="s">
        <v>381</v>
      </c>
      <c r="P6677" t="b">
        <f t="shared" si="1050"/>
        <v>0</v>
      </c>
      <c r="Q6677" t="b">
        <f t="shared" si="1051"/>
        <v>0</v>
      </c>
      <c r="R6677" t="b">
        <f t="shared" si="1052"/>
        <v>0</v>
      </c>
      <c r="S6677" t="b">
        <f t="shared" si="1053"/>
        <v>0</v>
      </c>
      <c r="T6677" t="b">
        <f t="shared" si="1054"/>
        <v>1</v>
      </c>
      <c r="U6677" t="b">
        <f t="shared" si="1055"/>
        <v>0</v>
      </c>
      <c r="V6677" t="b">
        <f t="shared" si="1056"/>
        <v>0</v>
      </c>
      <c r="W6677" t="b">
        <f t="shared" si="1057"/>
        <v>0</v>
      </c>
      <c r="X6677" t="b">
        <f t="shared" si="1058"/>
        <v>0</v>
      </c>
      <c r="Y6677" t="b">
        <f t="shared" si="1059"/>
        <v>0</v>
      </c>
      <c r="Z6677" t="b">
        <v>0</v>
      </c>
    </row>
    <row r="6678" spans="1:32" x14ac:dyDescent="0.25">
      <c r="A6678" t="s">
        <v>14166</v>
      </c>
      <c r="B6678">
        <v>0</v>
      </c>
      <c r="C6678">
        <v>0</v>
      </c>
      <c r="D6678" t="s">
        <v>14167</v>
      </c>
      <c r="E6678" t="s">
        <v>15</v>
      </c>
      <c r="F6678" t="s">
        <v>8</v>
      </c>
      <c r="G6678" t="b">
        <v>0</v>
      </c>
      <c r="H6678" t="s">
        <v>61</v>
      </c>
      <c r="I6678" t="s">
        <v>62</v>
      </c>
      <c r="P6678" t="b">
        <f t="shared" si="1050"/>
        <v>0</v>
      </c>
      <c r="Q6678" t="b">
        <f t="shared" si="1051"/>
        <v>0</v>
      </c>
      <c r="R6678" t="b">
        <f t="shared" si="1052"/>
        <v>0</v>
      </c>
      <c r="S6678" t="b">
        <f t="shared" si="1053"/>
        <v>0</v>
      </c>
      <c r="T6678" t="b">
        <f t="shared" si="1054"/>
        <v>1</v>
      </c>
      <c r="U6678" t="b">
        <f t="shared" si="1055"/>
        <v>0</v>
      </c>
      <c r="V6678" t="b">
        <f t="shared" si="1056"/>
        <v>0</v>
      </c>
      <c r="W6678" t="b">
        <f t="shared" si="1057"/>
        <v>0</v>
      </c>
      <c r="X6678" t="b">
        <f t="shared" si="1058"/>
        <v>0</v>
      </c>
      <c r="Y6678" t="b">
        <f t="shared" si="1059"/>
        <v>0</v>
      </c>
      <c r="Z6678" t="b">
        <v>0</v>
      </c>
      <c r="AA6678" t="s">
        <v>16425</v>
      </c>
    </row>
    <row r="6679" spans="1:32" x14ac:dyDescent="0.25">
      <c r="A6679" t="s">
        <v>14357</v>
      </c>
      <c r="B6679">
        <v>0</v>
      </c>
      <c r="C6679">
        <v>0</v>
      </c>
      <c r="D6679" t="s">
        <v>14358</v>
      </c>
      <c r="E6679" t="s">
        <v>52</v>
      </c>
      <c r="F6679" t="s">
        <v>52</v>
      </c>
      <c r="G6679" t="b">
        <v>0</v>
      </c>
      <c r="H6679" t="s">
        <v>61</v>
      </c>
      <c r="I6679" t="s">
        <v>62</v>
      </c>
      <c r="P6679" t="b">
        <f t="shared" si="1050"/>
        <v>0</v>
      </c>
      <c r="Q6679" t="b">
        <f t="shared" si="1051"/>
        <v>0</v>
      </c>
      <c r="R6679" t="b">
        <f t="shared" si="1052"/>
        <v>0</v>
      </c>
      <c r="S6679" t="b">
        <f t="shared" si="1053"/>
        <v>0</v>
      </c>
      <c r="T6679" t="b">
        <f t="shared" si="1054"/>
        <v>1</v>
      </c>
      <c r="U6679" t="b">
        <f t="shared" si="1055"/>
        <v>0</v>
      </c>
      <c r="V6679" t="b">
        <f t="shared" si="1056"/>
        <v>0</v>
      </c>
      <c r="W6679" t="b">
        <f t="shared" si="1057"/>
        <v>0</v>
      </c>
      <c r="X6679" t="b">
        <f t="shared" si="1058"/>
        <v>0</v>
      </c>
      <c r="Y6679" t="b">
        <f t="shared" si="1059"/>
        <v>0</v>
      </c>
      <c r="Z6679" t="b">
        <v>0</v>
      </c>
    </row>
    <row r="6680" spans="1:32" x14ac:dyDescent="0.25">
      <c r="A6680" t="s">
        <v>13932</v>
      </c>
      <c r="B6680">
        <v>0</v>
      </c>
      <c r="C6680">
        <v>0</v>
      </c>
      <c r="D6680" t="s">
        <v>13933</v>
      </c>
      <c r="E6680" t="s">
        <v>15</v>
      </c>
      <c r="F6680" t="s">
        <v>8</v>
      </c>
      <c r="G6680" t="b">
        <v>0</v>
      </c>
      <c r="H6680" t="s">
        <v>16</v>
      </c>
      <c r="L6680">
        <v>18</v>
      </c>
      <c r="P6680" t="b">
        <f t="shared" si="1050"/>
        <v>1</v>
      </c>
      <c r="Q6680" t="b">
        <f t="shared" si="1051"/>
        <v>0</v>
      </c>
      <c r="R6680" t="b">
        <f t="shared" si="1052"/>
        <v>0</v>
      </c>
      <c r="S6680" t="b">
        <f t="shared" si="1053"/>
        <v>0</v>
      </c>
      <c r="T6680" t="b">
        <f t="shared" si="1054"/>
        <v>0</v>
      </c>
      <c r="U6680" t="b">
        <f t="shared" si="1055"/>
        <v>1</v>
      </c>
      <c r="V6680" t="b">
        <f t="shared" si="1056"/>
        <v>1</v>
      </c>
      <c r="W6680" t="b">
        <f t="shared" si="1057"/>
        <v>0</v>
      </c>
      <c r="X6680" t="b">
        <f t="shared" si="1058"/>
        <v>0</v>
      </c>
      <c r="Y6680" t="b">
        <f t="shared" si="1059"/>
        <v>0</v>
      </c>
      <c r="Z6680" t="b">
        <v>0</v>
      </c>
    </row>
    <row r="6681" spans="1:32" x14ac:dyDescent="0.25">
      <c r="A6681" t="s">
        <v>14051</v>
      </c>
      <c r="B6681">
        <v>0</v>
      </c>
      <c r="C6681">
        <v>0</v>
      </c>
      <c r="D6681" t="s">
        <v>14052</v>
      </c>
      <c r="E6681" t="s">
        <v>37</v>
      </c>
      <c r="F6681" t="s">
        <v>8</v>
      </c>
      <c r="G6681" t="b">
        <v>0</v>
      </c>
      <c r="H6681" t="s">
        <v>16</v>
      </c>
      <c r="M6681">
        <v>1</v>
      </c>
      <c r="P6681" t="b">
        <f t="shared" si="1050"/>
        <v>0</v>
      </c>
      <c r="Q6681" t="b">
        <f t="shared" si="1051"/>
        <v>1</v>
      </c>
      <c r="R6681" t="b">
        <f t="shared" si="1052"/>
        <v>0</v>
      </c>
      <c r="S6681" t="b">
        <f t="shared" si="1053"/>
        <v>0</v>
      </c>
      <c r="T6681" t="b">
        <f t="shared" si="1054"/>
        <v>0</v>
      </c>
      <c r="U6681" t="b">
        <f t="shared" si="1055"/>
        <v>1</v>
      </c>
      <c r="V6681" t="b">
        <f t="shared" si="1056"/>
        <v>0</v>
      </c>
      <c r="W6681" t="b">
        <f t="shared" si="1057"/>
        <v>1</v>
      </c>
      <c r="X6681" t="b">
        <f t="shared" si="1058"/>
        <v>0</v>
      </c>
      <c r="Y6681" t="b">
        <f t="shared" si="1059"/>
        <v>0</v>
      </c>
      <c r="Z6681" t="b">
        <v>0</v>
      </c>
      <c r="AE6681" t="s">
        <v>16492</v>
      </c>
      <c r="AF6681" t="s">
        <v>16491</v>
      </c>
    </row>
    <row r="6682" spans="1:32" x14ac:dyDescent="0.25">
      <c r="A6682" t="s">
        <v>15739</v>
      </c>
      <c r="B6682">
        <v>0</v>
      </c>
      <c r="C6682">
        <v>0</v>
      </c>
      <c r="D6682" t="s">
        <v>15740</v>
      </c>
      <c r="E6682" t="s">
        <v>37</v>
      </c>
      <c r="F6682" t="s">
        <v>8</v>
      </c>
      <c r="G6682" t="b">
        <v>0</v>
      </c>
      <c r="H6682" t="s">
        <v>16</v>
      </c>
      <c r="I6682" t="s">
        <v>32</v>
      </c>
      <c r="J6682" t="s">
        <v>33</v>
      </c>
      <c r="K6682" t="s">
        <v>34</v>
      </c>
      <c r="O6682">
        <v>1</v>
      </c>
      <c r="P6682" t="b">
        <f t="shared" si="1050"/>
        <v>0</v>
      </c>
      <c r="Q6682" t="b">
        <f t="shared" si="1051"/>
        <v>0</v>
      </c>
      <c r="R6682" t="b">
        <f t="shared" si="1052"/>
        <v>0</v>
      </c>
      <c r="S6682" t="b">
        <f t="shared" si="1053"/>
        <v>1</v>
      </c>
      <c r="T6682" t="b">
        <f t="shared" si="1054"/>
        <v>0</v>
      </c>
      <c r="U6682" t="b">
        <f t="shared" si="1055"/>
        <v>1</v>
      </c>
      <c r="V6682" t="b">
        <f t="shared" si="1056"/>
        <v>0</v>
      </c>
      <c r="W6682" t="b">
        <f t="shared" si="1057"/>
        <v>0</v>
      </c>
      <c r="X6682" t="b">
        <f t="shared" si="1058"/>
        <v>0</v>
      </c>
      <c r="Y6682" t="b">
        <f t="shared" si="1059"/>
        <v>0</v>
      </c>
      <c r="Z6682" t="b">
        <v>1</v>
      </c>
    </row>
    <row r="6683" spans="1:32" x14ac:dyDescent="0.25">
      <c r="A6683" t="s">
        <v>3245</v>
      </c>
      <c r="B6683">
        <v>0</v>
      </c>
      <c r="C6683">
        <v>0</v>
      </c>
      <c r="D6683" t="s">
        <v>3246</v>
      </c>
      <c r="E6683" t="s">
        <v>37</v>
      </c>
      <c r="F6683" t="s">
        <v>8</v>
      </c>
      <c r="G6683" t="b">
        <v>0</v>
      </c>
      <c r="H6683" t="s">
        <v>9</v>
      </c>
      <c r="I6683" t="s">
        <v>10</v>
      </c>
      <c r="J6683" t="s">
        <v>269</v>
      </c>
      <c r="K6683" t="s">
        <v>3247</v>
      </c>
      <c r="L6683">
        <v>3</v>
      </c>
      <c r="M6683">
        <v>2</v>
      </c>
      <c r="P6683" t="b">
        <f t="shared" si="1050"/>
        <v>1</v>
      </c>
      <c r="Q6683" t="b">
        <f t="shared" si="1051"/>
        <v>1</v>
      </c>
      <c r="R6683" t="b">
        <f t="shared" si="1052"/>
        <v>0</v>
      </c>
      <c r="S6683" t="b">
        <f t="shared" si="1053"/>
        <v>0</v>
      </c>
      <c r="T6683" t="b">
        <f t="shared" si="1054"/>
        <v>0</v>
      </c>
      <c r="U6683" t="b">
        <f t="shared" si="1055"/>
        <v>1</v>
      </c>
      <c r="V6683" t="b">
        <f t="shared" si="1056"/>
        <v>0</v>
      </c>
      <c r="W6683" t="b">
        <f t="shared" si="1057"/>
        <v>1</v>
      </c>
      <c r="X6683" t="b">
        <f t="shared" si="1058"/>
        <v>0</v>
      </c>
      <c r="Y6683" t="b">
        <f t="shared" si="1059"/>
        <v>0</v>
      </c>
      <c r="Z6683" t="b">
        <v>1</v>
      </c>
    </row>
    <row r="6684" spans="1:32" x14ac:dyDescent="0.25">
      <c r="A6684" t="s">
        <v>3670</v>
      </c>
      <c r="B6684">
        <v>0</v>
      </c>
      <c r="C6684">
        <v>0</v>
      </c>
      <c r="D6684" t="s">
        <v>3671</v>
      </c>
      <c r="E6684" t="s">
        <v>52</v>
      </c>
      <c r="F6684" t="s">
        <v>8</v>
      </c>
      <c r="G6684" t="b">
        <v>0</v>
      </c>
      <c r="H6684" t="s">
        <v>9</v>
      </c>
      <c r="I6684" t="s">
        <v>10</v>
      </c>
      <c r="J6684" t="s">
        <v>269</v>
      </c>
      <c r="K6684" t="s">
        <v>3247</v>
      </c>
      <c r="L6684">
        <v>12</v>
      </c>
      <c r="M6684">
        <v>19</v>
      </c>
      <c r="P6684" t="b">
        <f t="shared" si="1050"/>
        <v>1</v>
      </c>
      <c r="Q6684" t="b">
        <f t="shared" si="1051"/>
        <v>1</v>
      </c>
      <c r="R6684" t="b">
        <f t="shared" si="1052"/>
        <v>0</v>
      </c>
      <c r="S6684" t="b">
        <f t="shared" si="1053"/>
        <v>0</v>
      </c>
      <c r="T6684" t="b">
        <f t="shared" si="1054"/>
        <v>0</v>
      </c>
      <c r="U6684" t="b">
        <f t="shared" si="1055"/>
        <v>1</v>
      </c>
      <c r="V6684" t="b">
        <f t="shared" si="1056"/>
        <v>0</v>
      </c>
      <c r="W6684" t="b">
        <f t="shared" si="1057"/>
        <v>1</v>
      </c>
      <c r="X6684" t="b">
        <f t="shared" si="1058"/>
        <v>0</v>
      </c>
      <c r="Y6684" t="b">
        <f t="shared" si="1059"/>
        <v>0</v>
      </c>
      <c r="Z6684" t="b">
        <v>1</v>
      </c>
    </row>
    <row r="6685" spans="1:32" x14ac:dyDescent="0.25">
      <c r="A6685" t="s">
        <v>14739</v>
      </c>
      <c r="B6685">
        <v>0</v>
      </c>
      <c r="C6685">
        <v>0</v>
      </c>
      <c r="D6685" t="s">
        <v>14740</v>
      </c>
      <c r="E6685" t="s">
        <v>15</v>
      </c>
      <c r="F6685" t="s">
        <v>8</v>
      </c>
      <c r="G6685" t="b">
        <v>0</v>
      </c>
      <c r="H6685" t="s">
        <v>9</v>
      </c>
      <c r="I6685" t="s">
        <v>10</v>
      </c>
      <c r="J6685" t="s">
        <v>14741</v>
      </c>
      <c r="K6685" t="s">
        <v>14742</v>
      </c>
      <c r="M6685">
        <v>1</v>
      </c>
      <c r="P6685" t="b">
        <f t="shared" si="1050"/>
        <v>0</v>
      </c>
      <c r="Q6685" t="b">
        <f t="shared" si="1051"/>
        <v>1</v>
      </c>
      <c r="R6685" t="b">
        <f t="shared" si="1052"/>
        <v>0</v>
      </c>
      <c r="S6685" t="b">
        <f t="shared" si="1053"/>
        <v>0</v>
      </c>
      <c r="T6685" t="b">
        <f t="shared" si="1054"/>
        <v>0</v>
      </c>
      <c r="U6685" t="b">
        <f t="shared" si="1055"/>
        <v>1</v>
      </c>
      <c r="V6685" t="b">
        <f t="shared" si="1056"/>
        <v>0</v>
      </c>
      <c r="W6685" t="b">
        <f t="shared" si="1057"/>
        <v>1</v>
      </c>
      <c r="X6685" t="b">
        <f t="shared" si="1058"/>
        <v>0</v>
      </c>
      <c r="Y6685" t="b">
        <f t="shared" si="1059"/>
        <v>0</v>
      </c>
      <c r="Z6685" t="b">
        <v>1</v>
      </c>
    </row>
    <row r="6686" spans="1:32" x14ac:dyDescent="0.25">
      <c r="A6686" t="s">
        <v>10464</v>
      </c>
      <c r="B6686">
        <v>0</v>
      </c>
      <c r="C6686">
        <v>0</v>
      </c>
      <c r="D6686" t="s">
        <v>10465</v>
      </c>
      <c r="E6686" t="s">
        <v>7</v>
      </c>
      <c r="F6686" t="s">
        <v>8</v>
      </c>
      <c r="G6686" t="b">
        <v>0</v>
      </c>
      <c r="H6686" t="s">
        <v>9</v>
      </c>
      <c r="I6686" t="s">
        <v>10</v>
      </c>
      <c r="J6686" t="s">
        <v>11</v>
      </c>
      <c r="K6686" t="s">
        <v>1330</v>
      </c>
      <c r="M6686">
        <v>1</v>
      </c>
      <c r="P6686" t="b">
        <f t="shared" si="1050"/>
        <v>0</v>
      </c>
      <c r="Q6686" t="b">
        <f t="shared" si="1051"/>
        <v>1</v>
      </c>
      <c r="R6686" t="b">
        <f t="shared" si="1052"/>
        <v>0</v>
      </c>
      <c r="S6686" t="b">
        <f t="shared" si="1053"/>
        <v>0</v>
      </c>
      <c r="T6686" t="b">
        <f t="shared" si="1054"/>
        <v>0</v>
      </c>
      <c r="U6686" t="b">
        <f t="shared" si="1055"/>
        <v>1</v>
      </c>
      <c r="V6686" t="b">
        <f t="shared" si="1056"/>
        <v>0</v>
      </c>
      <c r="W6686" t="b">
        <f t="shared" si="1057"/>
        <v>1</v>
      </c>
      <c r="X6686" t="b">
        <f t="shared" si="1058"/>
        <v>0</v>
      </c>
      <c r="Y6686" t="b">
        <f t="shared" si="1059"/>
        <v>0</v>
      </c>
      <c r="Z6686" t="b">
        <v>0</v>
      </c>
      <c r="AA6686" t="s">
        <v>16425</v>
      </c>
      <c r="AB6686" t="s">
        <v>16427</v>
      </c>
    </row>
    <row r="6687" spans="1:32" x14ac:dyDescent="0.25">
      <c r="A6687" t="s">
        <v>11418</v>
      </c>
      <c r="B6687">
        <v>1</v>
      </c>
      <c r="C6687">
        <v>0</v>
      </c>
      <c r="D6687" t="s">
        <v>11419</v>
      </c>
      <c r="E6687" t="s">
        <v>27</v>
      </c>
      <c r="F6687" t="s">
        <v>8</v>
      </c>
      <c r="G6687" t="b">
        <v>0</v>
      </c>
      <c r="H6687" t="s">
        <v>9</v>
      </c>
      <c r="I6687" t="s">
        <v>10</v>
      </c>
      <c r="J6687" t="s">
        <v>11</v>
      </c>
      <c r="K6687" t="s">
        <v>1330</v>
      </c>
      <c r="M6687">
        <v>3</v>
      </c>
      <c r="P6687" t="b">
        <f t="shared" si="1050"/>
        <v>0</v>
      </c>
      <c r="Q6687" t="b">
        <f t="shared" si="1051"/>
        <v>1</v>
      </c>
      <c r="R6687" t="b">
        <f t="shared" si="1052"/>
        <v>0</v>
      </c>
      <c r="S6687" t="b">
        <f t="shared" si="1053"/>
        <v>0</v>
      </c>
      <c r="T6687" t="b">
        <f t="shared" si="1054"/>
        <v>0</v>
      </c>
      <c r="U6687" t="b">
        <f t="shared" si="1055"/>
        <v>1</v>
      </c>
      <c r="V6687" t="b">
        <f t="shared" si="1056"/>
        <v>0</v>
      </c>
      <c r="W6687" t="b">
        <f t="shared" si="1057"/>
        <v>1</v>
      </c>
      <c r="X6687" t="b">
        <f t="shared" si="1058"/>
        <v>0</v>
      </c>
      <c r="Y6687" t="b">
        <f t="shared" si="1059"/>
        <v>0</v>
      </c>
      <c r="Z6687" t="b">
        <v>1</v>
      </c>
      <c r="AB6687" t="s">
        <v>16427</v>
      </c>
    </row>
    <row r="6688" spans="1:32" x14ac:dyDescent="0.25">
      <c r="A6688" t="s">
        <v>7005</v>
      </c>
      <c r="B6688">
        <v>0</v>
      </c>
      <c r="C6688">
        <v>0</v>
      </c>
      <c r="D6688" t="s">
        <v>7006</v>
      </c>
      <c r="E6688" t="s">
        <v>37</v>
      </c>
      <c r="F6688" t="s">
        <v>8</v>
      </c>
      <c r="G6688" t="b">
        <v>0</v>
      </c>
      <c r="H6688" t="s">
        <v>16</v>
      </c>
      <c r="I6688" t="s">
        <v>47</v>
      </c>
      <c r="J6688" t="s">
        <v>76</v>
      </c>
      <c r="K6688" t="s">
        <v>381</v>
      </c>
      <c r="L6688">
        <v>2</v>
      </c>
      <c r="M6688">
        <v>1</v>
      </c>
      <c r="P6688" t="b">
        <f t="shared" si="1050"/>
        <v>1</v>
      </c>
      <c r="Q6688" t="b">
        <f t="shared" si="1051"/>
        <v>1</v>
      </c>
      <c r="R6688" t="b">
        <f t="shared" si="1052"/>
        <v>0</v>
      </c>
      <c r="S6688" t="b">
        <f t="shared" si="1053"/>
        <v>0</v>
      </c>
      <c r="T6688" t="b">
        <f t="shared" si="1054"/>
        <v>0</v>
      </c>
      <c r="U6688" t="b">
        <f t="shared" si="1055"/>
        <v>1</v>
      </c>
      <c r="V6688" t="b">
        <f t="shared" si="1056"/>
        <v>0</v>
      </c>
      <c r="W6688" t="b">
        <f t="shared" si="1057"/>
        <v>1</v>
      </c>
      <c r="X6688" t="b">
        <f t="shared" si="1058"/>
        <v>0</v>
      </c>
      <c r="Y6688" t="b">
        <f t="shared" si="1059"/>
        <v>0</v>
      </c>
      <c r="Z6688" t="b">
        <v>0</v>
      </c>
    </row>
    <row r="6689" spans="1:32" x14ac:dyDescent="0.25">
      <c r="A6689" t="s">
        <v>13890</v>
      </c>
      <c r="B6689">
        <v>0</v>
      </c>
      <c r="C6689">
        <v>0</v>
      </c>
      <c r="D6689" t="s">
        <v>13891</v>
      </c>
      <c r="E6689" t="s">
        <v>37</v>
      </c>
      <c r="F6689" t="s">
        <v>8</v>
      </c>
      <c r="G6689" t="b">
        <v>0</v>
      </c>
      <c r="H6689" t="s">
        <v>16</v>
      </c>
      <c r="I6689" t="s">
        <v>47</v>
      </c>
      <c r="J6689" t="s">
        <v>76</v>
      </c>
      <c r="K6689" t="s">
        <v>9345</v>
      </c>
      <c r="P6689" t="b">
        <f t="shared" si="1050"/>
        <v>0</v>
      </c>
      <c r="Q6689" t="b">
        <f t="shared" si="1051"/>
        <v>0</v>
      </c>
      <c r="R6689" t="b">
        <f t="shared" si="1052"/>
        <v>0</v>
      </c>
      <c r="S6689" t="b">
        <f t="shared" si="1053"/>
        <v>0</v>
      </c>
      <c r="T6689" t="b">
        <f t="shared" si="1054"/>
        <v>1</v>
      </c>
      <c r="U6689" t="b">
        <f t="shared" si="1055"/>
        <v>0</v>
      </c>
      <c r="V6689" t="b">
        <f t="shared" si="1056"/>
        <v>0</v>
      </c>
      <c r="W6689" t="b">
        <f t="shared" si="1057"/>
        <v>0</v>
      </c>
      <c r="X6689" t="b">
        <f t="shared" si="1058"/>
        <v>0</v>
      </c>
      <c r="Y6689" t="b">
        <f t="shared" si="1059"/>
        <v>0</v>
      </c>
      <c r="Z6689" t="b">
        <v>0</v>
      </c>
    </row>
    <row r="6690" spans="1:32" x14ac:dyDescent="0.25">
      <c r="A6690" t="s">
        <v>6492</v>
      </c>
      <c r="B6690">
        <v>0</v>
      </c>
      <c r="C6690">
        <v>0</v>
      </c>
      <c r="D6690" t="s">
        <v>6493</v>
      </c>
      <c r="E6690" t="s">
        <v>15</v>
      </c>
      <c r="F6690" t="s">
        <v>8</v>
      </c>
      <c r="G6690" t="b">
        <v>0</v>
      </c>
      <c r="H6690" t="s">
        <v>9</v>
      </c>
      <c r="I6690" t="s">
        <v>177</v>
      </c>
      <c r="J6690" t="s">
        <v>178</v>
      </c>
      <c r="K6690" t="s">
        <v>179</v>
      </c>
      <c r="L6690">
        <v>3</v>
      </c>
      <c r="M6690">
        <v>2</v>
      </c>
      <c r="P6690" t="b">
        <f t="shared" si="1050"/>
        <v>1</v>
      </c>
      <c r="Q6690" t="b">
        <f t="shared" si="1051"/>
        <v>1</v>
      </c>
      <c r="R6690" t="b">
        <f t="shared" si="1052"/>
        <v>0</v>
      </c>
      <c r="S6690" t="b">
        <f t="shared" si="1053"/>
        <v>0</v>
      </c>
      <c r="T6690" t="b">
        <f t="shared" si="1054"/>
        <v>0</v>
      </c>
      <c r="U6690" t="b">
        <f t="shared" si="1055"/>
        <v>1</v>
      </c>
      <c r="V6690" t="b">
        <f t="shared" si="1056"/>
        <v>0</v>
      </c>
      <c r="W6690" t="b">
        <f t="shared" si="1057"/>
        <v>1</v>
      </c>
      <c r="X6690" t="b">
        <f t="shared" si="1058"/>
        <v>0</v>
      </c>
      <c r="Y6690" t="b">
        <f t="shared" si="1059"/>
        <v>0</v>
      </c>
      <c r="Z6690" t="b">
        <v>0</v>
      </c>
    </row>
    <row r="6691" spans="1:32" x14ac:dyDescent="0.25">
      <c r="A6691" t="s">
        <v>15059</v>
      </c>
      <c r="B6691">
        <v>1</v>
      </c>
      <c r="C6691">
        <v>0</v>
      </c>
      <c r="D6691" t="s">
        <v>15060</v>
      </c>
      <c r="E6691" t="s">
        <v>27</v>
      </c>
      <c r="F6691" t="s">
        <v>8</v>
      </c>
      <c r="G6691" t="b">
        <v>0</v>
      </c>
      <c r="H6691" t="s">
        <v>9</v>
      </c>
      <c r="I6691" t="s">
        <v>10</v>
      </c>
      <c r="J6691" t="s">
        <v>271</v>
      </c>
      <c r="K6691" t="s">
        <v>15061</v>
      </c>
      <c r="L6691">
        <v>28</v>
      </c>
      <c r="M6691">
        <v>8</v>
      </c>
      <c r="O6691">
        <v>2</v>
      </c>
      <c r="P6691" t="b">
        <f t="shared" si="1050"/>
        <v>1</v>
      </c>
      <c r="Q6691" t="b">
        <f t="shared" si="1051"/>
        <v>1</v>
      </c>
      <c r="R6691" t="b">
        <f t="shared" si="1052"/>
        <v>0</v>
      </c>
      <c r="S6691" t="b">
        <f t="shared" si="1053"/>
        <v>1</v>
      </c>
      <c r="T6691" t="b">
        <f t="shared" si="1054"/>
        <v>0</v>
      </c>
      <c r="U6691" t="b">
        <f t="shared" si="1055"/>
        <v>1</v>
      </c>
      <c r="V6691" t="b">
        <f t="shared" si="1056"/>
        <v>0</v>
      </c>
      <c r="W6691" t="b">
        <f t="shared" si="1057"/>
        <v>0</v>
      </c>
      <c r="X6691" t="b">
        <f t="shared" si="1058"/>
        <v>0</v>
      </c>
      <c r="Y6691" t="b">
        <f t="shared" si="1059"/>
        <v>0</v>
      </c>
      <c r="Z6691" t="b">
        <v>1</v>
      </c>
    </row>
    <row r="6692" spans="1:32" x14ac:dyDescent="0.25">
      <c r="A6692" t="s">
        <v>15774</v>
      </c>
      <c r="B6692">
        <v>1</v>
      </c>
      <c r="C6692">
        <v>0</v>
      </c>
      <c r="D6692" t="s">
        <v>15775</v>
      </c>
      <c r="E6692" t="s">
        <v>7</v>
      </c>
      <c r="F6692" t="s">
        <v>8</v>
      </c>
      <c r="G6692" t="b">
        <v>0</v>
      </c>
      <c r="H6692" t="s">
        <v>9</v>
      </c>
      <c r="I6692" t="s">
        <v>10</v>
      </c>
      <c r="J6692" t="s">
        <v>271</v>
      </c>
      <c r="K6692" t="s">
        <v>15061</v>
      </c>
      <c r="P6692" t="b">
        <f t="shared" si="1050"/>
        <v>0</v>
      </c>
      <c r="Q6692" t="b">
        <f t="shared" si="1051"/>
        <v>0</v>
      </c>
      <c r="R6692" t="b">
        <f t="shared" si="1052"/>
        <v>0</v>
      </c>
      <c r="S6692" t="b">
        <f t="shared" si="1053"/>
        <v>0</v>
      </c>
      <c r="T6692" t="b">
        <f t="shared" si="1054"/>
        <v>1</v>
      </c>
      <c r="U6692" t="b">
        <f t="shared" si="1055"/>
        <v>0</v>
      </c>
      <c r="V6692" t="b">
        <f t="shared" si="1056"/>
        <v>0</v>
      </c>
      <c r="W6692" t="b">
        <f t="shared" si="1057"/>
        <v>0</v>
      </c>
      <c r="X6692" t="b">
        <f t="shared" si="1058"/>
        <v>0</v>
      </c>
      <c r="Y6692" t="b">
        <f t="shared" si="1059"/>
        <v>0</v>
      </c>
      <c r="Z6692" t="b">
        <v>1</v>
      </c>
    </row>
    <row r="6693" spans="1:32" x14ac:dyDescent="0.25">
      <c r="A6693" t="s">
        <v>3575</v>
      </c>
      <c r="B6693">
        <v>0</v>
      </c>
      <c r="C6693">
        <v>0</v>
      </c>
      <c r="D6693" t="s">
        <v>3576</v>
      </c>
      <c r="E6693" t="s">
        <v>15</v>
      </c>
      <c r="F6693" t="s">
        <v>8</v>
      </c>
      <c r="G6693" t="b">
        <v>0</v>
      </c>
      <c r="H6693" t="s">
        <v>9</v>
      </c>
      <c r="I6693" t="s">
        <v>10</v>
      </c>
      <c r="J6693" t="s">
        <v>11</v>
      </c>
      <c r="K6693" t="s">
        <v>602</v>
      </c>
      <c r="L6693">
        <v>1</v>
      </c>
      <c r="M6693">
        <v>1</v>
      </c>
      <c r="N6693">
        <v>1</v>
      </c>
      <c r="P6693" t="b">
        <f t="shared" si="1050"/>
        <v>1</v>
      </c>
      <c r="Q6693" t="b">
        <f t="shared" si="1051"/>
        <v>1</v>
      </c>
      <c r="R6693" t="b">
        <f t="shared" si="1052"/>
        <v>1</v>
      </c>
      <c r="S6693" t="b">
        <f t="shared" si="1053"/>
        <v>0</v>
      </c>
      <c r="T6693" t="b">
        <f t="shared" si="1054"/>
        <v>0</v>
      </c>
      <c r="U6693" t="b">
        <f t="shared" si="1055"/>
        <v>1</v>
      </c>
      <c r="V6693" t="b">
        <f t="shared" si="1056"/>
        <v>0</v>
      </c>
      <c r="W6693" t="b">
        <f t="shared" si="1057"/>
        <v>0</v>
      </c>
      <c r="X6693" t="b">
        <f t="shared" si="1058"/>
        <v>1</v>
      </c>
      <c r="Y6693" t="b">
        <f t="shared" si="1059"/>
        <v>0</v>
      </c>
      <c r="Z6693" t="b">
        <v>1</v>
      </c>
      <c r="AA6693" t="s">
        <v>16425</v>
      </c>
      <c r="AB6693" t="s">
        <v>16425</v>
      </c>
    </row>
    <row r="6694" spans="1:32" x14ac:dyDescent="0.25">
      <c r="A6694" t="s">
        <v>7032</v>
      </c>
      <c r="B6694">
        <v>0</v>
      </c>
      <c r="C6694">
        <v>0</v>
      </c>
      <c r="D6694" t="s">
        <v>7033</v>
      </c>
      <c r="E6694" t="s">
        <v>7</v>
      </c>
      <c r="F6694" t="s">
        <v>8</v>
      </c>
      <c r="G6694" t="b">
        <v>0</v>
      </c>
      <c r="H6694" t="s">
        <v>9</v>
      </c>
      <c r="I6694" t="s">
        <v>10</v>
      </c>
      <c r="J6694" t="s">
        <v>11</v>
      </c>
      <c r="K6694" t="s">
        <v>602</v>
      </c>
      <c r="M6694">
        <v>5</v>
      </c>
      <c r="N6694">
        <v>2</v>
      </c>
      <c r="P6694" t="b">
        <f t="shared" si="1050"/>
        <v>0</v>
      </c>
      <c r="Q6694" t="b">
        <f t="shared" si="1051"/>
        <v>1</v>
      </c>
      <c r="R6694" t="b">
        <f t="shared" si="1052"/>
        <v>1</v>
      </c>
      <c r="S6694" t="b">
        <f t="shared" si="1053"/>
        <v>0</v>
      </c>
      <c r="T6694" t="b">
        <f t="shared" si="1054"/>
        <v>0</v>
      </c>
      <c r="U6694" t="b">
        <f t="shared" si="1055"/>
        <v>1</v>
      </c>
      <c r="V6694" t="b">
        <f t="shared" si="1056"/>
        <v>0</v>
      </c>
      <c r="W6694" t="b">
        <f t="shared" si="1057"/>
        <v>0</v>
      </c>
      <c r="X6694" t="b">
        <f t="shared" si="1058"/>
        <v>1</v>
      </c>
      <c r="Y6694" t="b">
        <f t="shared" si="1059"/>
        <v>0</v>
      </c>
      <c r="Z6694" t="b">
        <v>1</v>
      </c>
      <c r="AB6694" t="s">
        <v>16425</v>
      </c>
    </row>
    <row r="6695" spans="1:32" x14ac:dyDescent="0.25">
      <c r="A6695" t="s">
        <v>3524</v>
      </c>
      <c r="B6695">
        <v>0</v>
      </c>
      <c r="C6695">
        <v>0</v>
      </c>
      <c r="D6695" t="s">
        <v>3525</v>
      </c>
      <c r="E6695" t="s">
        <v>7</v>
      </c>
      <c r="F6695" t="s">
        <v>8</v>
      </c>
      <c r="G6695" t="b">
        <v>0</v>
      </c>
      <c r="H6695" t="s">
        <v>9</v>
      </c>
      <c r="I6695" t="s">
        <v>10</v>
      </c>
      <c r="J6695" t="s">
        <v>11</v>
      </c>
      <c r="K6695" t="s">
        <v>602</v>
      </c>
      <c r="L6695">
        <v>1</v>
      </c>
      <c r="M6695">
        <v>1</v>
      </c>
      <c r="P6695" t="b">
        <f t="shared" si="1050"/>
        <v>1</v>
      </c>
      <c r="Q6695" t="b">
        <f t="shared" si="1051"/>
        <v>1</v>
      </c>
      <c r="R6695" t="b">
        <f t="shared" si="1052"/>
        <v>0</v>
      </c>
      <c r="S6695" t="b">
        <f t="shared" si="1053"/>
        <v>0</v>
      </c>
      <c r="T6695" t="b">
        <f t="shared" si="1054"/>
        <v>0</v>
      </c>
      <c r="U6695" t="b">
        <f t="shared" si="1055"/>
        <v>1</v>
      </c>
      <c r="V6695" t="b">
        <f t="shared" si="1056"/>
        <v>0</v>
      </c>
      <c r="W6695" t="b">
        <f t="shared" si="1057"/>
        <v>1</v>
      </c>
      <c r="X6695" t="b">
        <f t="shared" si="1058"/>
        <v>0</v>
      </c>
      <c r="Y6695" t="b">
        <f t="shared" si="1059"/>
        <v>0</v>
      </c>
      <c r="Z6695" t="b">
        <v>0</v>
      </c>
      <c r="AA6695" t="s">
        <v>16425</v>
      </c>
      <c r="AB6695" t="s">
        <v>16425</v>
      </c>
    </row>
    <row r="6696" spans="1:32" x14ac:dyDescent="0.25">
      <c r="A6696" t="s">
        <v>4841</v>
      </c>
      <c r="B6696">
        <v>0</v>
      </c>
      <c r="C6696">
        <v>0</v>
      </c>
      <c r="D6696" t="s">
        <v>4842</v>
      </c>
      <c r="E6696" t="s">
        <v>15</v>
      </c>
      <c r="F6696" t="s">
        <v>8</v>
      </c>
      <c r="G6696" t="b">
        <v>0</v>
      </c>
      <c r="H6696" t="s">
        <v>9</v>
      </c>
      <c r="I6696" t="s">
        <v>10</v>
      </c>
      <c r="J6696" t="s">
        <v>11</v>
      </c>
      <c r="K6696" t="s">
        <v>602</v>
      </c>
      <c r="L6696">
        <v>2</v>
      </c>
      <c r="M6696">
        <v>14</v>
      </c>
      <c r="N6696">
        <v>3</v>
      </c>
      <c r="P6696" t="b">
        <f t="shared" si="1050"/>
        <v>1</v>
      </c>
      <c r="Q6696" t="b">
        <f t="shared" si="1051"/>
        <v>1</v>
      </c>
      <c r="R6696" t="b">
        <f t="shared" si="1052"/>
        <v>1</v>
      </c>
      <c r="S6696" t="b">
        <f t="shared" si="1053"/>
        <v>0</v>
      </c>
      <c r="T6696" t="b">
        <f t="shared" si="1054"/>
        <v>0</v>
      </c>
      <c r="U6696" t="b">
        <f t="shared" si="1055"/>
        <v>1</v>
      </c>
      <c r="V6696" t="b">
        <f t="shared" si="1056"/>
        <v>0</v>
      </c>
      <c r="W6696" t="b">
        <f t="shared" si="1057"/>
        <v>0</v>
      </c>
      <c r="X6696" t="b">
        <f t="shared" si="1058"/>
        <v>1</v>
      </c>
      <c r="Y6696" t="b">
        <f t="shared" si="1059"/>
        <v>0</v>
      </c>
      <c r="Z6696" t="b">
        <v>1</v>
      </c>
      <c r="AA6696" t="s">
        <v>16425</v>
      </c>
      <c r="AB6696" t="s">
        <v>16426</v>
      </c>
    </row>
    <row r="6697" spans="1:32" x14ac:dyDescent="0.25">
      <c r="A6697" t="s">
        <v>3378</v>
      </c>
      <c r="B6697">
        <v>0</v>
      </c>
      <c r="C6697">
        <v>0</v>
      </c>
      <c r="D6697" t="s">
        <v>3379</v>
      </c>
      <c r="E6697" t="s">
        <v>7</v>
      </c>
      <c r="F6697" t="s">
        <v>8</v>
      </c>
      <c r="G6697" t="b">
        <v>0</v>
      </c>
      <c r="H6697" t="s">
        <v>9</v>
      </c>
      <c r="I6697" t="s">
        <v>10</v>
      </c>
      <c r="J6697" t="s">
        <v>11</v>
      </c>
      <c r="K6697" t="s">
        <v>602</v>
      </c>
      <c r="L6697">
        <v>1</v>
      </c>
      <c r="M6697">
        <v>4</v>
      </c>
      <c r="N6697">
        <v>1</v>
      </c>
      <c r="P6697" t="b">
        <f t="shared" si="1050"/>
        <v>1</v>
      </c>
      <c r="Q6697" t="b">
        <f t="shared" si="1051"/>
        <v>1</v>
      </c>
      <c r="R6697" t="b">
        <f t="shared" si="1052"/>
        <v>1</v>
      </c>
      <c r="S6697" t="b">
        <f t="shared" si="1053"/>
        <v>0</v>
      </c>
      <c r="T6697" t="b">
        <f t="shared" si="1054"/>
        <v>0</v>
      </c>
      <c r="U6697" t="b">
        <f t="shared" si="1055"/>
        <v>1</v>
      </c>
      <c r="V6697" t="b">
        <f t="shared" si="1056"/>
        <v>0</v>
      </c>
      <c r="W6697" t="b">
        <f t="shared" si="1057"/>
        <v>0</v>
      </c>
      <c r="X6697" t="b">
        <f t="shared" si="1058"/>
        <v>1</v>
      </c>
      <c r="Y6697" t="b">
        <f t="shared" si="1059"/>
        <v>0</v>
      </c>
      <c r="Z6697" t="b">
        <v>1</v>
      </c>
      <c r="AA6697" t="s">
        <v>16425</v>
      </c>
      <c r="AB6697" t="s">
        <v>16426</v>
      </c>
    </row>
    <row r="6698" spans="1:32" x14ac:dyDescent="0.25">
      <c r="A6698" t="s">
        <v>6670</v>
      </c>
      <c r="B6698">
        <v>0</v>
      </c>
      <c r="C6698">
        <v>0</v>
      </c>
      <c r="D6698" t="s">
        <v>6671</v>
      </c>
      <c r="E6698" t="s">
        <v>52</v>
      </c>
      <c r="F6698" t="s">
        <v>8</v>
      </c>
      <c r="G6698" t="b">
        <v>0</v>
      </c>
      <c r="H6698" t="s">
        <v>9</v>
      </c>
      <c r="I6698" t="s">
        <v>10</v>
      </c>
      <c r="J6698" t="s">
        <v>11</v>
      </c>
      <c r="K6698" t="s">
        <v>602</v>
      </c>
      <c r="M6698">
        <v>10</v>
      </c>
      <c r="N6698">
        <v>1</v>
      </c>
      <c r="P6698" t="b">
        <f t="shared" si="1050"/>
        <v>0</v>
      </c>
      <c r="Q6698" t="b">
        <f t="shared" si="1051"/>
        <v>1</v>
      </c>
      <c r="R6698" t="b">
        <f t="shared" si="1052"/>
        <v>1</v>
      </c>
      <c r="S6698" t="b">
        <f t="shared" si="1053"/>
        <v>0</v>
      </c>
      <c r="T6698" t="b">
        <f t="shared" si="1054"/>
        <v>0</v>
      </c>
      <c r="U6698" t="b">
        <f t="shared" si="1055"/>
        <v>1</v>
      </c>
      <c r="V6698" t="b">
        <f t="shared" si="1056"/>
        <v>0</v>
      </c>
      <c r="W6698" t="b">
        <f t="shared" si="1057"/>
        <v>0</v>
      </c>
      <c r="X6698" t="b">
        <f t="shared" si="1058"/>
        <v>1</v>
      </c>
      <c r="Y6698" t="b">
        <f t="shared" si="1059"/>
        <v>0</v>
      </c>
      <c r="Z6698" t="b">
        <v>1</v>
      </c>
    </row>
    <row r="6699" spans="1:32" x14ac:dyDescent="0.25">
      <c r="A6699" t="s">
        <v>15822</v>
      </c>
      <c r="B6699">
        <v>0</v>
      </c>
      <c r="C6699">
        <v>0</v>
      </c>
      <c r="D6699" t="s">
        <v>15823</v>
      </c>
      <c r="E6699" t="s">
        <v>52</v>
      </c>
      <c r="F6699" t="s">
        <v>8</v>
      </c>
      <c r="G6699" t="b">
        <v>0</v>
      </c>
      <c r="H6699" t="s">
        <v>9</v>
      </c>
      <c r="I6699" t="s">
        <v>10</v>
      </c>
      <c r="J6699" t="s">
        <v>11</v>
      </c>
      <c r="K6699" t="s">
        <v>602</v>
      </c>
      <c r="N6699">
        <v>2</v>
      </c>
      <c r="O6699">
        <v>2</v>
      </c>
      <c r="P6699" t="b">
        <f t="shared" si="1050"/>
        <v>0</v>
      </c>
      <c r="Q6699" t="b">
        <f t="shared" si="1051"/>
        <v>0</v>
      </c>
      <c r="R6699" t="b">
        <f t="shared" si="1052"/>
        <v>1</v>
      </c>
      <c r="S6699" t="b">
        <f t="shared" si="1053"/>
        <v>1</v>
      </c>
      <c r="T6699" t="b">
        <f t="shared" si="1054"/>
        <v>0</v>
      </c>
      <c r="U6699" t="b">
        <f t="shared" si="1055"/>
        <v>1</v>
      </c>
      <c r="V6699" t="b">
        <f t="shared" si="1056"/>
        <v>0</v>
      </c>
      <c r="W6699" t="b">
        <f t="shared" si="1057"/>
        <v>0</v>
      </c>
      <c r="X6699" t="b">
        <f t="shared" si="1058"/>
        <v>0</v>
      </c>
      <c r="Y6699" t="b">
        <f t="shared" si="1059"/>
        <v>0</v>
      </c>
      <c r="Z6699" t="b">
        <v>1</v>
      </c>
    </row>
    <row r="6700" spans="1:32" x14ac:dyDescent="0.25">
      <c r="A6700" t="s">
        <v>3678</v>
      </c>
      <c r="B6700">
        <v>0</v>
      </c>
      <c r="C6700">
        <v>0</v>
      </c>
      <c r="D6700" t="s">
        <v>3679</v>
      </c>
      <c r="E6700" t="s">
        <v>7</v>
      </c>
      <c r="F6700" t="s">
        <v>8</v>
      </c>
      <c r="G6700" t="b">
        <v>0</v>
      </c>
      <c r="H6700" t="s">
        <v>9</v>
      </c>
      <c r="I6700" t="s">
        <v>10</v>
      </c>
      <c r="J6700" t="s">
        <v>11</v>
      </c>
      <c r="K6700" t="s">
        <v>602</v>
      </c>
      <c r="L6700">
        <v>1</v>
      </c>
      <c r="O6700">
        <v>1</v>
      </c>
      <c r="P6700" t="b">
        <f t="shared" si="1050"/>
        <v>1</v>
      </c>
      <c r="Q6700" t="b">
        <f t="shared" si="1051"/>
        <v>0</v>
      </c>
      <c r="R6700" t="b">
        <f t="shared" si="1052"/>
        <v>0</v>
      </c>
      <c r="S6700" t="b">
        <f t="shared" si="1053"/>
        <v>1</v>
      </c>
      <c r="T6700" t="b">
        <f t="shared" si="1054"/>
        <v>0</v>
      </c>
      <c r="U6700" t="b">
        <f t="shared" si="1055"/>
        <v>1</v>
      </c>
      <c r="V6700" t="b">
        <f t="shared" si="1056"/>
        <v>0</v>
      </c>
      <c r="W6700" t="b">
        <f t="shared" si="1057"/>
        <v>0</v>
      </c>
      <c r="X6700" t="b">
        <f t="shared" si="1058"/>
        <v>0</v>
      </c>
      <c r="Y6700" t="b">
        <f t="shared" si="1059"/>
        <v>1</v>
      </c>
      <c r="Z6700" t="b">
        <v>1</v>
      </c>
      <c r="AA6700" t="s">
        <v>16425</v>
      </c>
      <c r="AB6700" t="s">
        <v>16425</v>
      </c>
      <c r="AD6700" t="s">
        <v>16490</v>
      </c>
      <c r="AE6700" t="s">
        <v>16491</v>
      </c>
      <c r="AF6700" t="s">
        <v>16491</v>
      </c>
    </row>
    <row r="6701" spans="1:32" x14ac:dyDescent="0.25">
      <c r="A6701" t="s">
        <v>3691</v>
      </c>
      <c r="B6701">
        <v>0</v>
      </c>
      <c r="C6701">
        <v>0</v>
      </c>
      <c r="D6701" t="s">
        <v>3692</v>
      </c>
      <c r="E6701" t="s">
        <v>7</v>
      </c>
      <c r="F6701" t="s">
        <v>8</v>
      </c>
      <c r="G6701" t="b">
        <v>0</v>
      </c>
      <c r="H6701" t="s">
        <v>9</v>
      </c>
      <c r="I6701" t="s">
        <v>10</v>
      </c>
      <c r="J6701" t="s">
        <v>11</v>
      </c>
      <c r="K6701" t="s">
        <v>602</v>
      </c>
      <c r="L6701">
        <v>1</v>
      </c>
      <c r="M6701">
        <v>1</v>
      </c>
      <c r="P6701" t="b">
        <f t="shared" si="1050"/>
        <v>1</v>
      </c>
      <c r="Q6701" t="b">
        <f t="shared" si="1051"/>
        <v>1</v>
      </c>
      <c r="R6701" t="b">
        <f t="shared" si="1052"/>
        <v>0</v>
      </c>
      <c r="S6701" t="b">
        <f t="shared" si="1053"/>
        <v>0</v>
      </c>
      <c r="T6701" t="b">
        <f t="shared" si="1054"/>
        <v>0</v>
      </c>
      <c r="U6701" t="b">
        <f t="shared" si="1055"/>
        <v>1</v>
      </c>
      <c r="V6701" t="b">
        <f t="shared" si="1056"/>
        <v>0</v>
      </c>
      <c r="W6701" t="b">
        <f t="shared" si="1057"/>
        <v>1</v>
      </c>
      <c r="X6701" t="b">
        <f t="shared" si="1058"/>
        <v>0</v>
      </c>
      <c r="Y6701" t="b">
        <f t="shared" si="1059"/>
        <v>0</v>
      </c>
      <c r="Z6701" t="b">
        <v>1</v>
      </c>
      <c r="AA6701" t="s">
        <v>16425</v>
      </c>
      <c r="AB6701" t="s">
        <v>16425</v>
      </c>
    </row>
    <row r="6702" spans="1:32" x14ac:dyDescent="0.25">
      <c r="A6702" t="s">
        <v>6396</v>
      </c>
      <c r="B6702">
        <v>0</v>
      </c>
      <c r="C6702">
        <v>0</v>
      </c>
      <c r="D6702" t="s">
        <v>6397</v>
      </c>
      <c r="E6702" t="s">
        <v>15</v>
      </c>
      <c r="F6702" t="s">
        <v>8</v>
      </c>
      <c r="G6702" t="b">
        <v>0</v>
      </c>
      <c r="H6702" t="s">
        <v>16</v>
      </c>
      <c r="I6702" t="s">
        <v>17</v>
      </c>
      <c r="J6702" t="s">
        <v>18</v>
      </c>
      <c r="K6702" t="s">
        <v>404</v>
      </c>
      <c r="M6702">
        <v>5</v>
      </c>
      <c r="P6702" t="b">
        <f t="shared" si="1050"/>
        <v>0</v>
      </c>
      <c r="Q6702" t="b">
        <f t="shared" si="1051"/>
        <v>1</v>
      </c>
      <c r="R6702" t="b">
        <f t="shared" si="1052"/>
        <v>0</v>
      </c>
      <c r="S6702" t="b">
        <f t="shared" si="1053"/>
        <v>0</v>
      </c>
      <c r="T6702" t="b">
        <f t="shared" si="1054"/>
        <v>0</v>
      </c>
      <c r="U6702" t="b">
        <f t="shared" si="1055"/>
        <v>1</v>
      </c>
      <c r="V6702" t="b">
        <f t="shared" si="1056"/>
        <v>0</v>
      </c>
      <c r="W6702" t="b">
        <f t="shared" si="1057"/>
        <v>1</v>
      </c>
      <c r="X6702" t="b">
        <f t="shared" si="1058"/>
        <v>0</v>
      </c>
      <c r="Y6702" t="b">
        <f t="shared" si="1059"/>
        <v>0</v>
      </c>
      <c r="Z6702" t="b">
        <v>1</v>
      </c>
    </row>
    <row r="6703" spans="1:32" x14ac:dyDescent="0.25">
      <c r="A6703" t="s">
        <v>6516</v>
      </c>
      <c r="B6703">
        <v>0</v>
      </c>
      <c r="C6703">
        <v>0</v>
      </c>
      <c r="D6703" t="s">
        <v>6517</v>
      </c>
      <c r="E6703" t="s">
        <v>15</v>
      </c>
      <c r="F6703" t="s">
        <v>8</v>
      </c>
      <c r="G6703" t="b">
        <v>0</v>
      </c>
      <c r="H6703" t="s">
        <v>9</v>
      </c>
      <c r="I6703" t="s">
        <v>10</v>
      </c>
      <c r="J6703" t="s">
        <v>11</v>
      </c>
      <c r="K6703" t="s">
        <v>82</v>
      </c>
      <c r="L6703">
        <v>6</v>
      </c>
      <c r="M6703">
        <v>22</v>
      </c>
      <c r="N6703">
        <v>12</v>
      </c>
      <c r="O6703">
        <v>2</v>
      </c>
      <c r="P6703" t="b">
        <f t="shared" si="1050"/>
        <v>1</v>
      </c>
      <c r="Q6703" t="b">
        <f t="shared" si="1051"/>
        <v>1</v>
      </c>
      <c r="R6703" t="b">
        <f t="shared" si="1052"/>
        <v>1</v>
      </c>
      <c r="S6703" t="b">
        <f t="shared" si="1053"/>
        <v>1</v>
      </c>
      <c r="T6703" t="b">
        <f t="shared" si="1054"/>
        <v>0</v>
      </c>
      <c r="U6703" t="b">
        <f t="shared" si="1055"/>
        <v>1</v>
      </c>
      <c r="V6703" t="b">
        <f t="shared" si="1056"/>
        <v>0</v>
      </c>
      <c r="W6703" t="b">
        <f t="shared" si="1057"/>
        <v>0</v>
      </c>
      <c r="X6703" t="b">
        <f t="shared" si="1058"/>
        <v>0</v>
      </c>
      <c r="Y6703" t="b">
        <f t="shared" si="1059"/>
        <v>0</v>
      </c>
      <c r="Z6703" t="b">
        <v>1</v>
      </c>
      <c r="AB6703" t="s">
        <v>16426</v>
      </c>
    </row>
    <row r="6704" spans="1:32" x14ac:dyDescent="0.25">
      <c r="A6704" t="s">
        <v>3619</v>
      </c>
      <c r="B6704">
        <v>0</v>
      </c>
      <c r="C6704">
        <v>0</v>
      </c>
      <c r="D6704" t="s">
        <v>3620</v>
      </c>
      <c r="E6704" t="s">
        <v>52</v>
      </c>
      <c r="F6704" t="s">
        <v>8</v>
      </c>
      <c r="G6704" t="b">
        <v>0</v>
      </c>
      <c r="H6704" t="s">
        <v>61</v>
      </c>
      <c r="I6704" t="s">
        <v>62</v>
      </c>
      <c r="J6704" t="s">
        <v>470</v>
      </c>
      <c r="K6704" t="s">
        <v>713</v>
      </c>
      <c r="P6704" t="b">
        <f t="shared" si="1050"/>
        <v>0</v>
      </c>
      <c r="Q6704" t="b">
        <f t="shared" si="1051"/>
        <v>0</v>
      </c>
      <c r="R6704" t="b">
        <f t="shared" si="1052"/>
        <v>0</v>
      </c>
      <c r="S6704" t="b">
        <f t="shared" si="1053"/>
        <v>0</v>
      </c>
      <c r="T6704" t="b">
        <f t="shared" si="1054"/>
        <v>1</v>
      </c>
      <c r="U6704" t="b">
        <f t="shared" si="1055"/>
        <v>0</v>
      </c>
      <c r="V6704" t="b">
        <f t="shared" si="1056"/>
        <v>0</v>
      </c>
      <c r="W6704" t="b">
        <f t="shared" si="1057"/>
        <v>0</v>
      </c>
      <c r="X6704" t="b">
        <f t="shared" si="1058"/>
        <v>0</v>
      </c>
      <c r="Y6704" t="b">
        <f t="shared" si="1059"/>
        <v>0</v>
      </c>
      <c r="Z6704" t="b">
        <v>0</v>
      </c>
    </row>
    <row r="6705" spans="1:32" x14ac:dyDescent="0.25">
      <c r="A6705" t="s">
        <v>4049</v>
      </c>
      <c r="B6705">
        <v>0</v>
      </c>
      <c r="C6705">
        <v>0</v>
      </c>
      <c r="D6705" t="s">
        <v>4050</v>
      </c>
      <c r="E6705" t="s">
        <v>52</v>
      </c>
      <c r="F6705" t="s">
        <v>52</v>
      </c>
      <c r="G6705" t="b">
        <v>0</v>
      </c>
      <c r="H6705" t="s">
        <v>61</v>
      </c>
      <c r="I6705" t="s">
        <v>62</v>
      </c>
      <c r="J6705" t="s">
        <v>470</v>
      </c>
      <c r="K6705" t="s">
        <v>713</v>
      </c>
      <c r="P6705" t="b">
        <f t="shared" si="1050"/>
        <v>0</v>
      </c>
      <c r="Q6705" t="b">
        <f t="shared" si="1051"/>
        <v>0</v>
      </c>
      <c r="R6705" t="b">
        <f t="shared" si="1052"/>
        <v>0</v>
      </c>
      <c r="S6705" t="b">
        <f t="shared" si="1053"/>
        <v>0</v>
      </c>
      <c r="T6705" t="b">
        <f t="shared" si="1054"/>
        <v>1</v>
      </c>
      <c r="U6705" t="b">
        <f t="shared" si="1055"/>
        <v>0</v>
      </c>
      <c r="V6705" t="b">
        <f t="shared" si="1056"/>
        <v>0</v>
      </c>
      <c r="W6705" t="b">
        <f t="shared" si="1057"/>
        <v>0</v>
      </c>
      <c r="X6705" t="b">
        <f t="shared" si="1058"/>
        <v>0</v>
      </c>
      <c r="Y6705" t="b">
        <f t="shared" si="1059"/>
        <v>0</v>
      </c>
      <c r="Z6705" t="b">
        <v>0</v>
      </c>
    </row>
    <row r="6706" spans="1:32" x14ac:dyDescent="0.25">
      <c r="A6706" t="s">
        <v>15045</v>
      </c>
      <c r="B6706">
        <v>0</v>
      </c>
      <c r="C6706">
        <v>0</v>
      </c>
      <c r="D6706" t="s">
        <v>15046</v>
      </c>
      <c r="E6706" t="s">
        <v>37</v>
      </c>
      <c r="F6706" t="s">
        <v>8</v>
      </c>
      <c r="G6706" t="b">
        <v>0</v>
      </c>
      <c r="H6706" t="s">
        <v>16</v>
      </c>
      <c r="I6706" t="s">
        <v>17</v>
      </c>
      <c r="J6706" t="s">
        <v>18</v>
      </c>
      <c r="K6706" t="s">
        <v>19</v>
      </c>
      <c r="P6706" t="b">
        <f t="shared" si="1050"/>
        <v>0</v>
      </c>
      <c r="Q6706" t="b">
        <f t="shared" si="1051"/>
        <v>0</v>
      </c>
      <c r="R6706" t="b">
        <f t="shared" si="1052"/>
        <v>0</v>
      </c>
      <c r="S6706" t="b">
        <f t="shared" si="1053"/>
        <v>0</v>
      </c>
      <c r="T6706" t="b">
        <f t="shared" si="1054"/>
        <v>1</v>
      </c>
      <c r="U6706" t="b">
        <f t="shared" si="1055"/>
        <v>0</v>
      </c>
      <c r="V6706" t="b">
        <f t="shared" si="1056"/>
        <v>0</v>
      </c>
      <c r="W6706" t="b">
        <f t="shared" si="1057"/>
        <v>0</v>
      </c>
      <c r="X6706" t="b">
        <f t="shared" si="1058"/>
        <v>0</v>
      </c>
      <c r="Y6706" t="b">
        <f t="shared" si="1059"/>
        <v>0</v>
      </c>
      <c r="Z6706" t="b">
        <v>0</v>
      </c>
    </row>
    <row r="6707" spans="1:32" x14ac:dyDescent="0.25">
      <c r="A6707" t="s">
        <v>9045</v>
      </c>
      <c r="B6707">
        <v>0</v>
      </c>
      <c r="C6707">
        <v>0</v>
      </c>
      <c r="D6707" t="s">
        <v>9046</v>
      </c>
      <c r="E6707" t="s">
        <v>15</v>
      </c>
      <c r="F6707" t="s">
        <v>8</v>
      </c>
      <c r="G6707" t="b">
        <v>0</v>
      </c>
      <c r="H6707" t="s">
        <v>9</v>
      </c>
      <c r="I6707" t="s">
        <v>439</v>
      </c>
      <c r="J6707" t="s">
        <v>440</v>
      </c>
      <c r="K6707" t="s">
        <v>9047</v>
      </c>
      <c r="M6707">
        <v>1</v>
      </c>
      <c r="P6707" t="b">
        <f t="shared" si="1050"/>
        <v>0</v>
      </c>
      <c r="Q6707" t="b">
        <f t="shared" si="1051"/>
        <v>1</v>
      </c>
      <c r="R6707" t="b">
        <f t="shared" si="1052"/>
        <v>0</v>
      </c>
      <c r="S6707" t="b">
        <f t="shared" si="1053"/>
        <v>0</v>
      </c>
      <c r="T6707" t="b">
        <f t="shared" si="1054"/>
        <v>0</v>
      </c>
      <c r="U6707" t="b">
        <f t="shared" si="1055"/>
        <v>1</v>
      </c>
      <c r="V6707" t="b">
        <f t="shared" si="1056"/>
        <v>0</v>
      </c>
      <c r="W6707" t="b">
        <f t="shared" si="1057"/>
        <v>1</v>
      </c>
      <c r="X6707" t="b">
        <f t="shared" si="1058"/>
        <v>0</v>
      </c>
      <c r="Y6707" t="b">
        <f t="shared" si="1059"/>
        <v>0</v>
      </c>
      <c r="Z6707" t="b">
        <v>1</v>
      </c>
    </row>
    <row r="6708" spans="1:32" x14ac:dyDescent="0.25">
      <c r="A6708" t="s">
        <v>8830</v>
      </c>
      <c r="B6708">
        <v>0</v>
      </c>
      <c r="C6708">
        <v>0</v>
      </c>
      <c r="D6708" t="s">
        <v>8831</v>
      </c>
      <c r="E6708" t="s">
        <v>37</v>
      </c>
      <c r="F6708" t="s">
        <v>8</v>
      </c>
      <c r="G6708" t="b">
        <v>0</v>
      </c>
      <c r="H6708" t="s">
        <v>16</v>
      </c>
      <c r="I6708" t="s">
        <v>17</v>
      </c>
      <c r="J6708" t="s">
        <v>148</v>
      </c>
      <c r="K6708" t="s">
        <v>149</v>
      </c>
      <c r="P6708" t="b">
        <f t="shared" si="1050"/>
        <v>0</v>
      </c>
      <c r="Q6708" t="b">
        <f t="shared" si="1051"/>
        <v>0</v>
      </c>
      <c r="R6708" t="b">
        <f t="shared" si="1052"/>
        <v>0</v>
      </c>
      <c r="S6708" t="b">
        <f t="shared" si="1053"/>
        <v>0</v>
      </c>
      <c r="T6708" t="b">
        <f t="shared" si="1054"/>
        <v>1</v>
      </c>
      <c r="U6708" t="b">
        <f t="shared" si="1055"/>
        <v>0</v>
      </c>
      <c r="V6708" t="b">
        <f t="shared" si="1056"/>
        <v>0</v>
      </c>
      <c r="W6708" t="b">
        <f t="shared" si="1057"/>
        <v>0</v>
      </c>
      <c r="X6708" t="b">
        <f t="shared" si="1058"/>
        <v>0</v>
      </c>
      <c r="Y6708" t="b">
        <f t="shared" si="1059"/>
        <v>0</v>
      </c>
      <c r="Z6708" t="b">
        <v>1</v>
      </c>
      <c r="AD6708" t="s">
        <v>16490</v>
      </c>
      <c r="AE6708" t="s">
        <v>16492</v>
      </c>
      <c r="AF6708" t="s">
        <v>16491</v>
      </c>
    </row>
    <row r="6709" spans="1:32" x14ac:dyDescent="0.25">
      <c r="A6709" t="s">
        <v>7475</v>
      </c>
      <c r="B6709">
        <v>0</v>
      </c>
      <c r="C6709">
        <v>0</v>
      </c>
      <c r="D6709" t="s">
        <v>7476</v>
      </c>
      <c r="E6709" t="s">
        <v>52</v>
      </c>
      <c r="F6709" t="s">
        <v>8</v>
      </c>
      <c r="G6709" t="b">
        <v>0</v>
      </c>
      <c r="H6709" t="s">
        <v>9</v>
      </c>
      <c r="I6709" t="s">
        <v>439</v>
      </c>
      <c r="J6709" t="s">
        <v>440</v>
      </c>
      <c r="K6709" t="s">
        <v>7477</v>
      </c>
      <c r="M6709">
        <v>2</v>
      </c>
      <c r="P6709" t="b">
        <f t="shared" si="1050"/>
        <v>0</v>
      </c>
      <c r="Q6709" t="b">
        <f t="shared" si="1051"/>
        <v>1</v>
      </c>
      <c r="R6709" t="b">
        <f t="shared" si="1052"/>
        <v>0</v>
      </c>
      <c r="S6709" t="b">
        <f t="shared" si="1053"/>
        <v>0</v>
      </c>
      <c r="T6709" t="b">
        <f t="shared" si="1054"/>
        <v>0</v>
      </c>
      <c r="U6709" t="b">
        <f t="shared" si="1055"/>
        <v>1</v>
      </c>
      <c r="V6709" t="b">
        <f t="shared" si="1056"/>
        <v>0</v>
      </c>
      <c r="W6709" t="b">
        <f t="shared" si="1057"/>
        <v>1</v>
      </c>
      <c r="X6709" t="b">
        <f t="shared" si="1058"/>
        <v>0</v>
      </c>
      <c r="Y6709" t="b">
        <f t="shared" si="1059"/>
        <v>0</v>
      </c>
      <c r="Z6709" t="b">
        <v>0</v>
      </c>
      <c r="AA6709" t="s">
        <v>16425</v>
      </c>
    </row>
    <row r="6710" spans="1:32" x14ac:dyDescent="0.25">
      <c r="A6710" t="s">
        <v>3751</v>
      </c>
      <c r="B6710">
        <v>0</v>
      </c>
      <c r="C6710">
        <v>0</v>
      </c>
      <c r="D6710" t="s">
        <v>3752</v>
      </c>
      <c r="E6710" t="s">
        <v>7</v>
      </c>
      <c r="F6710" t="s">
        <v>8</v>
      </c>
      <c r="G6710" t="b">
        <v>0</v>
      </c>
      <c r="H6710" t="s">
        <v>9</v>
      </c>
      <c r="I6710" t="s">
        <v>10</v>
      </c>
      <c r="J6710" t="s">
        <v>371</v>
      </c>
      <c r="K6710" t="s">
        <v>3753</v>
      </c>
      <c r="L6710">
        <v>1</v>
      </c>
      <c r="M6710">
        <v>10</v>
      </c>
      <c r="O6710">
        <v>18</v>
      </c>
      <c r="P6710" t="b">
        <f t="shared" si="1050"/>
        <v>1</v>
      </c>
      <c r="Q6710" t="b">
        <f t="shared" si="1051"/>
        <v>1</v>
      </c>
      <c r="R6710" t="b">
        <f t="shared" si="1052"/>
        <v>0</v>
      </c>
      <c r="S6710" t="b">
        <f t="shared" si="1053"/>
        <v>1</v>
      </c>
      <c r="T6710" t="b">
        <f t="shared" si="1054"/>
        <v>0</v>
      </c>
      <c r="U6710" t="b">
        <f t="shared" si="1055"/>
        <v>1</v>
      </c>
      <c r="V6710" t="b">
        <f t="shared" si="1056"/>
        <v>0</v>
      </c>
      <c r="W6710" t="b">
        <f t="shared" si="1057"/>
        <v>0</v>
      </c>
      <c r="X6710" t="b">
        <f t="shared" si="1058"/>
        <v>0</v>
      </c>
      <c r="Y6710" t="b">
        <f t="shared" si="1059"/>
        <v>0</v>
      </c>
      <c r="Z6710" t="b">
        <v>1</v>
      </c>
      <c r="AA6710" t="s">
        <v>16425</v>
      </c>
    </row>
    <row r="6711" spans="1:32" x14ac:dyDescent="0.25">
      <c r="A6711" t="s">
        <v>5111</v>
      </c>
      <c r="B6711">
        <v>0</v>
      </c>
      <c r="C6711">
        <v>0</v>
      </c>
      <c r="D6711" t="s">
        <v>5112</v>
      </c>
      <c r="E6711" t="s">
        <v>37</v>
      </c>
      <c r="F6711" t="s">
        <v>8</v>
      </c>
      <c r="G6711" t="b">
        <v>0</v>
      </c>
      <c r="H6711" t="s">
        <v>9</v>
      </c>
      <c r="I6711" t="s">
        <v>10</v>
      </c>
      <c r="J6711" t="s">
        <v>28</v>
      </c>
      <c r="K6711" t="s">
        <v>755</v>
      </c>
      <c r="L6711">
        <v>9</v>
      </c>
      <c r="M6711">
        <v>1</v>
      </c>
      <c r="P6711" t="b">
        <f t="shared" si="1050"/>
        <v>1</v>
      </c>
      <c r="Q6711" t="b">
        <f t="shared" si="1051"/>
        <v>1</v>
      </c>
      <c r="R6711" t="b">
        <f t="shared" si="1052"/>
        <v>0</v>
      </c>
      <c r="S6711" t="b">
        <f t="shared" si="1053"/>
        <v>0</v>
      </c>
      <c r="T6711" t="b">
        <f t="shared" si="1054"/>
        <v>0</v>
      </c>
      <c r="U6711" t="b">
        <f t="shared" si="1055"/>
        <v>1</v>
      </c>
      <c r="V6711" t="b">
        <f t="shared" si="1056"/>
        <v>0</v>
      </c>
      <c r="W6711" t="b">
        <f t="shared" si="1057"/>
        <v>1</v>
      </c>
      <c r="X6711" t="b">
        <f t="shared" si="1058"/>
        <v>0</v>
      </c>
      <c r="Y6711" t="b">
        <f t="shared" si="1059"/>
        <v>0</v>
      </c>
      <c r="Z6711" t="b">
        <v>0</v>
      </c>
    </row>
    <row r="6712" spans="1:32" x14ac:dyDescent="0.25">
      <c r="A6712" t="s">
        <v>8380</v>
      </c>
      <c r="B6712">
        <v>0</v>
      </c>
      <c r="C6712">
        <v>0</v>
      </c>
      <c r="D6712" t="s">
        <v>8381</v>
      </c>
      <c r="E6712" t="s">
        <v>27</v>
      </c>
      <c r="F6712" t="s">
        <v>8</v>
      </c>
      <c r="G6712" t="b">
        <v>0</v>
      </c>
      <c r="H6712" t="s">
        <v>9</v>
      </c>
      <c r="I6712" t="s">
        <v>10</v>
      </c>
      <c r="J6712" t="s">
        <v>28</v>
      </c>
      <c r="K6712" t="s">
        <v>755</v>
      </c>
      <c r="L6712">
        <v>39</v>
      </c>
      <c r="M6712">
        <v>3</v>
      </c>
      <c r="P6712" t="b">
        <f t="shared" si="1050"/>
        <v>1</v>
      </c>
      <c r="Q6712" t="b">
        <f t="shared" si="1051"/>
        <v>1</v>
      </c>
      <c r="R6712" t="b">
        <f t="shared" si="1052"/>
        <v>0</v>
      </c>
      <c r="S6712" t="b">
        <f t="shared" si="1053"/>
        <v>0</v>
      </c>
      <c r="T6712" t="b">
        <f t="shared" si="1054"/>
        <v>0</v>
      </c>
      <c r="U6712" t="b">
        <f t="shared" si="1055"/>
        <v>1</v>
      </c>
      <c r="V6712" t="b">
        <f t="shared" si="1056"/>
        <v>0</v>
      </c>
      <c r="W6712" t="b">
        <f t="shared" si="1057"/>
        <v>1</v>
      </c>
      <c r="X6712" t="b">
        <f t="shared" si="1058"/>
        <v>0</v>
      </c>
      <c r="Y6712" t="b">
        <f t="shared" si="1059"/>
        <v>0</v>
      </c>
      <c r="Z6712" t="b">
        <v>1</v>
      </c>
      <c r="AD6712" t="s">
        <v>16490</v>
      </c>
      <c r="AE6712" t="s">
        <v>16492</v>
      </c>
      <c r="AF6712" t="s">
        <v>16491</v>
      </c>
    </row>
    <row r="6713" spans="1:32" x14ac:dyDescent="0.25">
      <c r="A6713" t="s">
        <v>3535</v>
      </c>
      <c r="B6713">
        <v>0</v>
      </c>
      <c r="C6713">
        <v>0</v>
      </c>
      <c r="D6713" t="s">
        <v>3536</v>
      </c>
      <c r="E6713" t="s">
        <v>52</v>
      </c>
      <c r="F6713" t="s">
        <v>8</v>
      </c>
      <c r="G6713" t="b">
        <v>0</v>
      </c>
      <c r="H6713" t="s">
        <v>9</v>
      </c>
      <c r="I6713" t="s">
        <v>10</v>
      </c>
      <c r="J6713" t="s">
        <v>28</v>
      </c>
      <c r="K6713" t="s">
        <v>755</v>
      </c>
      <c r="M6713">
        <v>4</v>
      </c>
      <c r="P6713" t="b">
        <f t="shared" si="1050"/>
        <v>0</v>
      </c>
      <c r="Q6713" t="b">
        <f t="shared" si="1051"/>
        <v>1</v>
      </c>
      <c r="R6713" t="b">
        <f t="shared" si="1052"/>
        <v>0</v>
      </c>
      <c r="S6713" t="b">
        <f t="shared" si="1053"/>
        <v>0</v>
      </c>
      <c r="T6713" t="b">
        <f t="shared" si="1054"/>
        <v>0</v>
      </c>
      <c r="U6713" t="b">
        <f t="shared" si="1055"/>
        <v>1</v>
      </c>
      <c r="V6713" t="b">
        <f t="shared" si="1056"/>
        <v>0</v>
      </c>
      <c r="W6713" t="b">
        <f t="shared" si="1057"/>
        <v>1</v>
      </c>
      <c r="X6713" t="b">
        <f t="shared" si="1058"/>
        <v>0</v>
      </c>
      <c r="Y6713" t="b">
        <f t="shared" si="1059"/>
        <v>0</v>
      </c>
      <c r="Z6713" t="b">
        <v>1</v>
      </c>
    </row>
    <row r="6714" spans="1:32" x14ac:dyDescent="0.25">
      <c r="A6714" t="s">
        <v>3541</v>
      </c>
      <c r="B6714">
        <v>0</v>
      </c>
      <c r="C6714">
        <v>0</v>
      </c>
      <c r="D6714" t="s">
        <v>3542</v>
      </c>
      <c r="E6714" t="s">
        <v>7</v>
      </c>
      <c r="F6714" t="s">
        <v>8</v>
      </c>
      <c r="G6714" t="b">
        <v>0</v>
      </c>
      <c r="H6714" t="s">
        <v>9</v>
      </c>
      <c r="I6714" t="s">
        <v>10</v>
      </c>
      <c r="J6714" t="s">
        <v>28</v>
      </c>
      <c r="K6714" t="s">
        <v>755</v>
      </c>
      <c r="L6714">
        <v>4</v>
      </c>
      <c r="P6714" t="b">
        <f t="shared" si="1050"/>
        <v>1</v>
      </c>
      <c r="Q6714" t="b">
        <f t="shared" si="1051"/>
        <v>0</v>
      </c>
      <c r="R6714" t="b">
        <f t="shared" si="1052"/>
        <v>0</v>
      </c>
      <c r="S6714" t="b">
        <f t="shared" si="1053"/>
        <v>0</v>
      </c>
      <c r="T6714" t="b">
        <f t="shared" si="1054"/>
        <v>0</v>
      </c>
      <c r="U6714" t="b">
        <f t="shared" si="1055"/>
        <v>1</v>
      </c>
      <c r="V6714" t="b">
        <f t="shared" si="1056"/>
        <v>1</v>
      </c>
      <c r="W6714" t="b">
        <f t="shared" si="1057"/>
        <v>0</v>
      </c>
      <c r="X6714" t="b">
        <f t="shared" si="1058"/>
        <v>0</v>
      </c>
      <c r="Y6714" t="b">
        <f t="shared" si="1059"/>
        <v>0</v>
      </c>
      <c r="Z6714" t="b">
        <v>1</v>
      </c>
    </row>
    <row r="6715" spans="1:32" x14ac:dyDescent="0.25">
      <c r="A6715" t="s">
        <v>13966</v>
      </c>
      <c r="B6715">
        <v>0</v>
      </c>
      <c r="C6715">
        <v>0</v>
      </c>
      <c r="D6715" t="s">
        <v>13967</v>
      </c>
      <c r="E6715" t="s">
        <v>27</v>
      </c>
      <c r="F6715" t="s">
        <v>8</v>
      </c>
      <c r="G6715" t="b">
        <v>0</v>
      </c>
      <c r="H6715" t="s">
        <v>9</v>
      </c>
      <c r="I6715" t="s">
        <v>10</v>
      </c>
      <c r="J6715" t="s">
        <v>28</v>
      </c>
      <c r="K6715" t="s">
        <v>755</v>
      </c>
      <c r="L6715">
        <v>2</v>
      </c>
      <c r="M6715">
        <v>1</v>
      </c>
      <c r="O6715">
        <v>1</v>
      </c>
      <c r="P6715" t="b">
        <f t="shared" si="1050"/>
        <v>1</v>
      </c>
      <c r="Q6715" t="b">
        <f t="shared" si="1051"/>
        <v>1</v>
      </c>
      <c r="R6715" t="b">
        <f t="shared" si="1052"/>
        <v>0</v>
      </c>
      <c r="S6715" t="b">
        <f t="shared" si="1053"/>
        <v>1</v>
      </c>
      <c r="T6715" t="b">
        <f t="shared" si="1054"/>
        <v>0</v>
      </c>
      <c r="U6715" t="b">
        <f t="shared" si="1055"/>
        <v>1</v>
      </c>
      <c r="V6715" t="b">
        <f t="shared" si="1056"/>
        <v>0</v>
      </c>
      <c r="W6715" t="b">
        <f t="shared" si="1057"/>
        <v>0</v>
      </c>
      <c r="X6715" t="b">
        <f t="shared" si="1058"/>
        <v>0</v>
      </c>
      <c r="Y6715" t="b">
        <f t="shared" si="1059"/>
        <v>0</v>
      </c>
      <c r="Z6715" t="b">
        <v>1</v>
      </c>
    </row>
    <row r="6716" spans="1:32" x14ac:dyDescent="0.25">
      <c r="A6716" t="s">
        <v>3430</v>
      </c>
      <c r="B6716">
        <v>0</v>
      </c>
      <c r="C6716">
        <v>0</v>
      </c>
      <c r="D6716" t="s">
        <v>3431</v>
      </c>
      <c r="E6716" t="s">
        <v>15</v>
      </c>
      <c r="F6716" t="s">
        <v>8</v>
      </c>
      <c r="G6716" t="b">
        <v>0</v>
      </c>
      <c r="H6716" t="s">
        <v>9</v>
      </c>
      <c r="I6716" t="s">
        <v>10</v>
      </c>
      <c r="J6716" t="s">
        <v>28</v>
      </c>
      <c r="K6716" t="s">
        <v>755</v>
      </c>
      <c r="L6716">
        <v>10</v>
      </c>
      <c r="M6716">
        <v>4</v>
      </c>
      <c r="N6716">
        <v>2</v>
      </c>
      <c r="P6716" t="b">
        <f t="shared" si="1050"/>
        <v>1</v>
      </c>
      <c r="Q6716" t="b">
        <f t="shared" si="1051"/>
        <v>1</v>
      </c>
      <c r="R6716" t="b">
        <f t="shared" si="1052"/>
        <v>1</v>
      </c>
      <c r="S6716" t="b">
        <f t="shared" si="1053"/>
        <v>0</v>
      </c>
      <c r="T6716" t="b">
        <f t="shared" si="1054"/>
        <v>0</v>
      </c>
      <c r="U6716" t="b">
        <f t="shared" si="1055"/>
        <v>1</v>
      </c>
      <c r="V6716" t="b">
        <f t="shared" si="1056"/>
        <v>0</v>
      </c>
      <c r="W6716" t="b">
        <f t="shared" si="1057"/>
        <v>0</v>
      </c>
      <c r="X6716" t="b">
        <f t="shared" si="1058"/>
        <v>1</v>
      </c>
      <c r="Y6716" t="b">
        <f t="shared" si="1059"/>
        <v>0</v>
      </c>
      <c r="Z6716" t="b">
        <v>1</v>
      </c>
    </row>
    <row r="6717" spans="1:32" x14ac:dyDescent="0.25">
      <c r="A6717" t="s">
        <v>6124</v>
      </c>
      <c r="B6717">
        <v>0</v>
      </c>
      <c r="C6717">
        <v>0</v>
      </c>
      <c r="D6717" t="s">
        <v>6125</v>
      </c>
      <c r="E6717" t="s">
        <v>15</v>
      </c>
      <c r="F6717" t="s">
        <v>8</v>
      </c>
      <c r="G6717" t="b">
        <v>0</v>
      </c>
      <c r="H6717" t="s">
        <v>9</v>
      </c>
      <c r="I6717" t="s">
        <v>10</v>
      </c>
      <c r="J6717" t="s">
        <v>28</v>
      </c>
      <c r="K6717" t="s">
        <v>29</v>
      </c>
      <c r="L6717">
        <v>10</v>
      </c>
      <c r="M6717">
        <v>4</v>
      </c>
      <c r="O6717">
        <v>1</v>
      </c>
      <c r="P6717" t="b">
        <f t="shared" si="1050"/>
        <v>1</v>
      </c>
      <c r="Q6717" t="b">
        <f t="shared" si="1051"/>
        <v>1</v>
      </c>
      <c r="R6717" t="b">
        <f t="shared" si="1052"/>
        <v>0</v>
      </c>
      <c r="S6717" t="b">
        <f t="shared" si="1053"/>
        <v>1</v>
      </c>
      <c r="T6717" t="b">
        <f t="shared" si="1054"/>
        <v>0</v>
      </c>
      <c r="U6717" t="b">
        <f t="shared" si="1055"/>
        <v>1</v>
      </c>
      <c r="V6717" t="b">
        <f t="shared" si="1056"/>
        <v>0</v>
      </c>
      <c r="W6717" t="b">
        <f t="shared" si="1057"/>
        <v>0</v>
      </c>
      <c r="X6717" t="b">
        <f t="shared" si="1058"/>
        <v>0</v>
      </c>
      <c r="Y6717" t="b">
        <f t="shared" si="1059"/>
        <v>0</v>
      </c>
      <c r="Z6717" t="b">
        <v>1</v>
      </c>
    </row>
    <row r="6718" spans="1:32" x14ac:dyDescent="0.25">
      <c r="A6718" t="s">
        <v>15181</v>
      </c>
      <c r="B6718">
        <v>0</v>
      </c>
      <c r="C6718">
        <v>0</v>
      </c>
      <c r="D6718" t="s">
        <v>15182</v>
      </c>
      <c r="E6718" t="s">
        <v>52</v>
      </c>
      <c r="F6718" t="s">
        <v>8</v>
      </c>
      <c r="G6718" t="b">
        <v>0</v>
      </c>
      <c r="H6718" t="s">
        <v>9</v>
      </c>
      <c r="I6718" t="s">
        <v>10</v>
      </c>
      <c r="J6718" t="s">
        <v>271</v>
      </c>
      <c r="M6718">
        <v>1</v>
      </c>
      <c r="P6718" t="b">
        <f t="shared" si="1050"/>
        <v>0</v>
      </c>
      <c r="Q6718" t="b">
        <f t="shared" si="1051"/>
        <v>1</v>
      </c>
      <c r="R6718" t="b">
        <f t="shared" si="1052"/>
        <v>0</v>
      </c>
      <c r="S6718" t="b">
        <f t="shared" si="1053"/>
        <v>0</v>
      </c>
      <c r="T6718" t="b">
        <f t="shared" si="1054"/>
        <v>0</v>
      </c>
      <c r="U6718" t="b">
        <f t="shared" si="1055"/>
        <v>1</v>
      </c>
      <c r="V6718" t="b">
        <f t="shared" si="1056"/>
        <v>0</v>
      </c>
      <c r="W6718" t="b">
        <f t="shared" si="1057"/>
        <v>1</v>
      </c>
      <c r="X6718" t="b">
        <f t="shared" si="1058"/>
        <v>0</v>
      </c>
      <c r="Y6718" t="b">
        <f t="shared" si="1059"/>
        <v>0</v>
      </c>
      <c r="Z6718" t="b">
        <v>0</v>
      </c>
    </row>
    <row r="6719" spans="1:32" x14ac:dyDescent="0.25">
      <c r="A6719" t="s">
        <v>11077</v>
      </c>
      <c r="B6719">
        <v>0</v>
      </c>
      <c r="C6719">
        <v>0</v>
      </c>
      <c r="D6719" t="s">
        <v>11078</v>
      </c>
      <c r="E6719" t="s">
        <v>15</v>
      </c>
      <c r="F6719" t="s">
        <v>8</v>
      </c>
      <c r="G6719" t="b">
        <v>0</v>
      </c>
      <c r="H6719" t="s">
        <v>16</v>
      </c>
      <c r="I6719" t="s">
        <v>38</v>
      </c>
      <c r="J6719" t="s">
        <v>39</v>
      </c>
      <c r="K6719" t="s">
        <v>8806</v>
      </c>
      <c r="P6719" t="b">
        <f t="shared" si="1050"/>
        <v>0</v>
      </c>
      <c r="Q6719" t="b">
        <f t="shared" si="1051"/>
        <v>0</v>
      </c>
      <c r="R6719" t="b">
        <f t="shared" si="1052"/>
        <v>0</v>
      </c>
      <c r="S6719" t="b">
        <f t="shared" si="1053"/>
        <v>0</v>
      </c>
      <c r="T6719" t="b">
        <f t="shared" si="1054"/>
        <v>1</v>
      </c>
      <c r="U6719" t="b">
        <f t="shared" si="1055"/>
        <v>0</v>
      </c>
      <c r="V6719" t="b">
        <f t="shared" si="1056"/>
        <v>0</v>
      </c>
      <c r="W6719" t="b">
        <f t="shared" si="1057"/>
        <v>0</v>
      </c>
      <c r="X6719" t="b">
        <f t="shared" si="1058"/>
        <v>0</v>
      </c>
      <c r="Y6719" t="b">
        <f t="shared" si="1059"/>
        <v>0</v>
      </c>
      <c r="Z6719" t="b">
        <v>0</v>
      </c>
    </row>
    <row r="6720" spans="1:32" x14ac:dyDescent="0.25">
      <c r="A6720" t="s">
        <v>8227</v>
      </c>
      <c r="B6720">
        <v>0</v>
      </c>
      <c r="C6720">
        <v>0</v>
      </c>
      <c r="D6720" t="s">
        <v>8228</v>
      </c>
      <c r="E6720" t="s">
        <v>37</v>
      </c>
      <c r="F6720" t="s">
        <v>8</v>
      </c>
      <c r="G6720" t="b">
        <v>0</v>
      </c>
      <c r="H6720" t="s">
        <v>16</v>
      </c>
      <c r="I6720" t="s">
        <v>17</v>
      </c>
      <c r="J6720" t="s">
        <v>1286</v>
      </c>
      <c r="K6720" t="s">
        <v>1854</v>
      </c>
      <c r="M6720">
        <v>3</v>
      </c>
      <c r="P6720" t="b">
        <f t="shared" si="1050"/>
        <v>0</v>
      </c>
      <c r="Q6720" t="b">
        <f t="shared" si="1051"/>
        <v>1</v>
      </c>
      <c r="R6720" t="b">
        <f t="shared" si="1052"/>
        <v>0</v>
      </c>
      <c r="S6720" t="b">
        <f t="shared" si="1053"/>
        <v>0</v>
      </c>
      <c r="T6720" t="b">
        <f t="shared" si="1054"/>
        <v>0</v>
      </c>
      <c r="U6720" t="b">
        <f t="shared" si="1055"/>
        <v>1</v>
      </c>
      <c r="V6720" t="b">
        <f t="shared" si="1056"/>
        <v>0</v>
      </c>
      <c r="W6720" t="b">
        <f t="shared" si="1057"/>
        <v>1</v>
      </c>
      <c r="X6720" t="b">
        <f t="shared" si="1058"/>
        <v>0</v>
      </c>
      <c r="Y6720" t="b">
        <f t="shared" si="1059"/>
        <v>0</v>
      </c>
      <c r="Z6720" t="b">
        <v>0</v>
      </c>
    </row>
    <row r="6721" spans="1:26" x14ac:dyDescent="0.25">
      <c r="A6721" t="s">
        <v>4404</v>
      </c>
      <c r="B6721">
        <v>0</v>
      </c>
      <c r="C6721">
        <v>0</v>
      </c>
      <c r="D6721" t="s">
        <v>4405</v>
      </c>
      <c r="E6721" t="s">
        <v>15</v>
      </c>
      <c r="F6721" t="s">
        <v>8</v>
      </c>
      <c r="G6721" t="b">
        <v>0</v>
      </c>
      <c r="H6721" t="s">
        <v>16</v>
      </c>
      <c r="I6721" t="s">
        <v>510</v>
      </c>
      <c r="J6721" t="s">
        <v>511</v>
      </c>
      <c r="K6721" t="s">
        <v>512</v>
      </c>
      <c r="P6721" t="b">
        <f t="shared" si="1050"/>
        <v>0</v>
      </c>
      <c r="Q6721" t="b">
        <f t="shared" si="1051"/>
        <v>0</v>
      </c>
      <c r="R6721" t="b">
        <f t="shared" si="1052"/>
        <v>0</v>
      </c>
      <c r="S6721" t="b">
        <f t="shared" si="1053"/>
        <v>0</v>
      </c>
      <c r="T6721" t="b">
        <f t="shared" si="1054"/>
        <v>1</v>
      </c>
      <c r="U6721" t="b">
        <f t="shared" si="1055"/>
        <v>0</v>
      </c>
      <c r="V6721" t="b">
        <f t="shared" si="1056"/>
        <v>0</v>
      </c>
      <c r="W6721" t="b">
        <f t="shared" si="1057"/>
        <v>0</v>
      </c>
      <c r="X6721" t="b">
        <f t="shared" si="1058"/>
        <v>0</v>
      </c>
      <c r="Y6721" t="b">
        <f t="shared" si="1059"/>
        <v>0</v>
      </c>
      <c r="Z6721" t="b">
        <v>0</v>
      </c>
    </row>
    <row r="6722" spans="1:26" x14ac:dyDescent="0.25">
      <c r="A6722" t="s">
        <v>15563</v>
      </c>
      <c r="B6722">
        <v>0</v>
      </c>
      <c r="C6722">
        <v>0</v>
      </c>
      <c r="D6722" t="s">
        <v>15564</v>
      </c>
      <c r="E6722" t="s">
        <v>7</v>
      </c>
      <c r="F6722" t="s">
        <v>8</v>
      </c>
      <c r="G6722" t="b">
        <v>0</v>
      </c>
      <c r="H6722" t="s">
        <v>10938</v>
      </c>
      <c r="I6722" t="s">
        <v>10939</v>
      </c>
      <c r="J6722" t="s">
        <v>10940</v>
      </c>
      <c r="K6722" t="s">
        <v>10946</v>
      </c>
      <c r="P6722" t="b">
        <f t="shared" si="1050"/>
        <v>0</v>
      </c>
      <c r="Q6722" t="b">
        <f t="shared" si="1051"/>
        <v>0</v>
      </c>
      <c r="R6722" t="b">
        <f t="shared" si="1052"/>
        <v>0</v>
      </c>
      <c r="S6722" t="b">
        <f t="shared" si="1053"/>
        <v>0</v>
      </c>
      <c r="T6722" t="b">
        <f t="shared" si="1054"/>
        <v>1</v>
      </c>
      <c r="U6722" t="b">
        <f t="shared" si="1055"/>
        <v>0</v>
      </c>
      <c r="V6722" t="b">
        <f t="shared" si="1056"/>
        <v>0</v>
      </c>
      <c r="W6722" t="b">
        <f t="shared" si="1057"/>
        <v>0</v>
      </c>
      <c r="X6722" t="b">
        <f t="shared" si="1058"/>
        <v>0</v>
      </c>
      <c r="Y6722" t="b">
        <f t="shared" si="1059"/>
        <v>0</v>
      </c>
      <c r="Z6722" t="b">
        <v>0</v>
      </c>
    </row>
    <row r="6723" spans="1:26" x14ac:dyDescent="0.25">
      <c r="A6723" t="s">
        <v>15565</v>
      </c>
      <c r="B6723">
        <v>1</v>
      </c>
      <c r="C6723">
        <v>0</v>
      </c>
      <c r="D6723" t="s">
        <v>15566</v>
      </c>
      <c r="E6723" t="s">
        <v>15</v>
      </c>
      <c r="F6723" t="s">
        <v>8</v>
      </c>
      <c r="G6723" t="b">
        <v>0</v>
      </c>
      <c r="H6723" t="s">
        <v>10938</v>
      </c>
      <c r="I6723" t="s">
        <v>10939</v>
      </c>
      <c r="J6723" t="s">
        <v>10940</v>
      </c>
      <c r="K6723" t="s">
        <v>10946</v>
      </c>
      <c r="P6723" t="b">
        <f t="shared" si="1050"/>
        <v>0</v>
      </c>
      <c r="Q6723" t="b">
        <f t="shared" si="1051"/>
        <v>0</v>
      </c>
      <c r="R6723" t="b">
        <f t="shared" si="1052"/>
        <v>0</v>
      </c>
      <c r="S6723" t="b">
        <f t="shared" si="1053"/>
        <v>0</v>
      </c>
      <c r="T6723" t="b">
        <f t="shared" si="1054"/>
        <v>1</v>
      </c>
      <c r="U6723" t="b">
        <f t="shared" si="1055"/>
        <v>0</v>
      </c>
      <c r="V6723" t="b">
        <f t="shared" si="1056"/>
        <v>0</v>
      </c>
      <c r="W6723" t="b">
        <f t="shared" si="1057"/>
        <v>0</v>
      </c>
      <c r="X6723" t="b">
        <f t="shared" si="1058"/>
        <v>0</v>
      </c>
      <c r="Y6723" t="b">
        <f t="shared" si="1059"/>
        <v>0</v>
      </c>
      <c r="Z6723" t="b">
        <v>0</v>
      </c>
    </row>
    <row r="6724" spans="1:26" x14ac:dyDescent="0.25">
      <c r="A6724" t="s">
        <v>12572</v>
      </c>
      <c r="B6724">
        <v>0</v>
      </c>
      <c r="C6724">
        <v>0</v>
      </c>
      <c r="D6724" t="s">
        <v>12573</v>
      </c>
      <c r="E6724" t="s">
        <v>15</v>
      </c>
      <c r="F6724" t="s">
        <v>8</v>
      </c>
      <c r="G6724" t="b">
        <v>0</v>
      </c>
      <c r="H6724" t="s">
        <v>10938</v>
      </c>
      <c r="I6724" t="s">
        <v>10939</v>
      </c>
      <c r="J6724" t="s">
        <v>10940</v>
      </c>
      <c r="K6724" t="s">
        <v>10946</v>
      </c>
      <c r="P6724" t="b">
        <f t="shared" si="1050"/>
        <v>0</v>
      </c>
      <c r="Q6724" t="b">
        <f t="shared" si="1051"/>
        <v>0</v>
      </c>
      <c r="R6724" t="b">
        <f t="shared" si="1052"/>
        <v>0</v>
      </c>
      <c r="S6724" t="b">
        <f t="shared" si="1053"/>
        <v>0</v>
      </c>
      <c r="T6724" t="b">
        <f t="shared" si="1054"/>
        <v>1</v>
      </c>
      <c r="U6724" t="b">
        <f t="shared" si="1055"/>
        <v>0</v>
      </c>
      <c r="V6724" t="b">
        <f t="shared" si="1056"/>
        <v>0</v>
      </c>
      <c r="W6724" t="b">
        <f t="shared" si="1057"/>
        <v>0</v>
      </c>
      <c r="X6724" t="b">
        <f t="shared" si="1058"/>
        <v>0</v>
      </c>
      <c r="Y6724" t="b">
        <f t="shared" si="1059"/>
        <v>0</v>
      </c>
      <c r="Z6724" t="b">
        <v>0</v>
      </c>
    </row>
    <row r="6725" spans="1:26" x14ac:dyDescent="0.25">
      <c r="A6725" t="s">
        <v>10947</v>
      </c>
      <c r="B6725">
        <v>1</v>
      </c>
      <c r="C6725">
        <v>0</v>
      </c>
      <c r="D6725" t="s">
        <v>10948</v>
      </c>
      <c r="E6725" t="s">
        <v>7</v>
      </c>
      <c r="F6725" t="s">
        <v>8</v>
      </c>
      <c r="G6725" t="b">
        <v>0</v>
      </c>
      <c r="H6725" t="s">
        <v>10938</v>
      </c>
      <c r="I6725" t="s">
        <v>10939</v>
      </c>
      <c r="J6725" t="s">
        <v>10940</v>
      </c>
      <c r="K6725" t="s">
        <v>10946</v>
      </c>
      <c r="P6725" t="b">
        <f t="shared" si="1050"/>
        <v>0</v>
      </c>
      <c r="Q6725" t="b">
        <f t="shared" si="1051"/>
        <v>0</v>
      </c>
      <c r="R6725" t="b">
        <f t="shared" si="1052"/>
        <v>0</v>
      </c>
      <c r="S6725" t="b">
        <f t="shared" si="1053"/>
        <v>0</v>
      </c>
      <c r="T6725" t="b">
        <f t="shared" si="1054"/>
        <v>1</v>
      </c>
      <c r="U6725" t="b">
        <f t="shared" si="1055"/>
        <v>0</v>
      </c>
      <c r="V6725" t="b">
        <f t="shared" si="1056"/>
        <v>0</v>
      </c>
      <c r="W6725" t="b">
        <f t="shared" si="1057"/>
        <v>0</v>
      </c>
      <c r="X6725" t="b">
        <f t="shared" si="1058"/>
        <v>0</v>
      </c>
      <c r="Y6725" t="b">
        <f t="shared" si="1059"/>
        <v>0</v>
      </c>
      <c r="Z6725" t="b">
        <v>0</v>
      </c>
    </row>
    <row r="6726" spans="1:26" x14ac:dyDescent="0.25">
      <c r="A6726" t="s">
        <v>10949</v>
      </c>
      <c r="B6726">
        <v>0</v>
      </c>
      <c r="C6726">
        <v>0</v>
      </c>
      <c r="D6726" t="s">
        <v>10950</v>
      </c>
      <c r="E6726" t="s">
        <v>15</v>
      </c>
      <c r="F6726" t="s">
        <v>8</v>
      </c>
      <c r="G6726" t="b">
        <v>0</v>
      </c>
      <c r="H6726" t="s">
        <v>10938</v>
      </c>
      <c r="I6726" t="s">
        <v>10939</v>
      </c>
      <c r="J6726" t="s">
        <v>10940</v>
      </c>
      <c r="K6726" t="s">
        <v>10946</v>
      </c>
      <c r="P6726" t="b">
        <f t="shared" si="1050"/>
        <v>0</v>
      </c>
      <c r="Q6726" t="b">
        <f t="shared" si="1051"/>
        <v>0</v>
      </c>
      <c r="R6726" t="b">
        <f t="shared" si="1052"/>
        <v>0</v>
      </c>
      <c r="S6726" t="b">
        <f t="shared" si="1053"/>
        <v>0</v>
      </c>
      <c r="T6726" t="b">
        <f t="shared" si="1054"/>
        <v>1</v>
      </c>
      <c r="U6726" t="b">
        <f t="shared" si="1055"/>
        <v>0</v>
      </c>
      <c r="V6726" t="b">
        <f t="shared" si="1056"/>
        <v>0</v>
      </c>
      <c r="W6726" t="b">
        <f t="shared" si="1057"/>
        <v>0</v>
      </c>
      <c r="X6726" t="b">
        <f t="shared" si="1058"/>
        <v>0</v>
      </c>
      <c r="Y6726" t="b">
        <f t="shared" si="1059"/>
        <v>0</v>
      </c>
      <c r="Z6726" t="b">
        <v>0</v>
      </c>
    </row>
    <row r="6727" spans="1:26" x14ac:dyDescent="0.25">
      <c r="A6727" t="s">
        <v>7854</v>
      </c>
      <c r="B6727">
        <v>0</v>
      </c>
      <c r="C6727">
        <v>0</v>
      </c>
      <c r="D6727" t="s">
        <v>7855</v>
      </c>
      <c r="E6727" t="s">
        <v>15</v>
      </c>
      <c r="F6727" t="s">
        <v>8</v>
      </c>
      <c r="G6727" t="b">
        <v>0</v>
      </c>
      <c r="H6727" t="s">
        <v>9</v>
      </c>
      <c r="I6727" t="s">
        <v>439</v>
      </c>
      <c r="J6727" t="s">
        <v>4641</v>
      </c>
      <c r="K6727" t="s">
        <v>4642</v>
      </c>
      <c r="P6727" t="b">
        <f t="shared" si="1050"/>
        <v>0</v>
      </c>
      <c r="Q6727" t="b">
        <f t="shared" si="1051"/>
        <v>0</v>
      </c>
      <c r="R6727" t="b">
        <f t="shared" si="1052"/>
        <v>0</v>
      </c>
      <c r="S6727" t="b">
        <f t="shared" si="1053"/>
        <v>0</v>
      </c>
      <c r="T6727" t="b">
        <f t="shared" si="1054"/>
        <v>1</v>
      </c>
      <c r="U6727" t="b">
        <f t="shared" si="1055"/>
        <v>0</v>
      </c>
      <c r="V6727" t="b">
        <f t="shared" si="1056"/>
        <v>0</v>
      </c>
      <c r="W6727" t="b">
        <f t="shared" si="1057"/>
        <v>0</v>
      </c>
      <c r="X6727" t="b">
        <f t="shared" si="1058"/>
        <v>0</v>
      </c>
      <c r="Y6727" t="b">
        <f t="shared" si="1059"/>
        <v>0</v>
      </c>
      <c r="Z6727" t="b">
        <v>1</v>
      </c>
    </row>
    <row r="6728" spans="1:26" x14ac:dyDescent="0.25">
      <c r="A6728" t="s">
        <v>15605</v>
      </c>
      <c r="B6728">
        <v>0</v>
      </c>
      <c r="C6728">
        <v>0</v>
      </c>
      <c r="D6728" t="s">
        <v>15606</v>
      </c>
      <c r="E6728" t="s">
        <v>52</v>
      </c>
      <c r="F6728" t="s">
        <v>8</v>
      </c>
      <c r="G6728" t="b">
        <v>0</v>
      </c>
      <c r="H6728" t="s">
        <v>9</v>
      </c>
      <c r="I6728" t="s">
        <v>439</v>
      </c>
      <c r="J6728" t="s">
        <v>4641</v>
      </c>
      <c r="K6728" t="s">
        <v>4642</v>
      </c>
      <c r="P6728" t="b">
        <f t="shared" si="1050"/>
        <v>0</v>
      </c>
      <c r="Q6728" t="b">
        <f t="shared" si="1051"/>
        <v>0</v>
      </c>
      <c r="R6728" t="b">
        <f t="shared" si="1052"/>
        <v>0</v>
      </c>
      <c r="S6728" t="b">
        <f t="shared" si="1053"/>
        <v>0</v>
      </c>
      <c r="T6728" t="b">
        <f t="shared" si="1054"/>
        <v>1</v>
      </c>
      <c r="U6728" t="b">
        <f t="shared" si="1055"/>
        <v>0</v>
      </c>
      <c r="V6728" t="b">
        <f t="shared" si="1056"/>
        <v>0</v>
      </c>
      <c r="W6728" t="b">
        <f t="shared" si="1057"/>
        <v>0</v>
      </c>
      <c r="X6728" t="b">
        <f t="shared" si="1058"/>
        <v>0</v>
      </c>
      <c r="Y6728" t="b">
        <f t="shared" si="1059"/>
        <v>0</v>
      </c>
      <c r="Z6728" t="b">
        <v>1</v>
      </c>
    </row>
    <row r="6729" spans="1:26" x14ac:dyDescent="0.25">
      <c r="A6729" t="s">
        <v>4639</v>
      </c>
      <c r="B6729">
        <v>0</v>
      </c>
      <c r="C6729">
        <v>0</v>
      </c>
      <c r="D6729" t="s">
        <v>4640</v>
      </c>
      <c r="E6729" t="s">
        <v>27</v>
      </c>
      <c r="F6729" t="s">
        <v>8</v>
      </c>
      <c r="G6729" t="b">
        <v>0</v>
      </c>
      <c r="H6729" t="s">
        <v>9</v>
      </c>
      <c r="I6729" t="s">
        <v>439</v>
      </c>
      <c r="J6729" t="s">
        <v>4641</v>
      </c>
      <c r="K6729" t="s">
        <v>4642</v>
      </c>
      <c r="P6729" t="b">
        <f t="shared" si="1050"/>
        <v>0</v>
      </c>
      <c r="Q6729" t="b">
        <f t="shared" si="1051"/>
        <v>0</v>
      </c>
      <c r="R6729" t="b">
        <f t="shared" si="1052"/>
        <v>0</v>
      </c>
      <c r="S6729" t="b">
        <f t="shared" si="1053"/>
        <v>0</v>
      </c>
      <c r="T6729" t="b">
        <f t="shared" si="1054"/>
        <v>1</v>
      </c>
      <c r="U6729" t="b">
        <f t="shared" si="1055"/>
        <v>0</v>
      </c>
      <c r="V6729" t="b">
        <f t="shared" si="1056"/>
        <v>0</v>
      </c>
      <c r="W6729" t="b">
        <f t="shared" si="1057"/>
        <v>0</v>
      </c>
      <c r="X6729" t="b">
        <f t="shared" si="1058"/>
        <v>0</v>
      </c>
      <c r="Y6729" t="b">
        <f t="shared" si="1059"/>
        <v>0</v>
      </c>
      <c r="Z6729" t="b">
        <v>1</v>
      </c>
    </row>
    <row r="6730" spans="1:26" x14ac:dyDescent="0.25">
      <c r="A6730" t="s">
        <v>14033</v>
      </c>
      <c r="B6730">
        <v>0</v>
      </c>
      <c r="C6730">
        <v>0</v>
      </c>
      <c r="D6730" t="s">
        <v>14034</v>
      </c>
      <c r="E6730" t="s">
        <v>37</v>
      </c>
      <c r="F6730" t="s">
        <v>8</v>
      </c>
      <c r="G6730" t="b">
        <v>0</v>
      </c>
      <c r="H6730" t="s">
        <v>16</v>
      </c>
      <c r="I6730" t="s">
        <v>47</v>
      </c>
      <c r="L6730">
        <v>4</v>
      </c>
      <c r="N6730">
        <v>1</v>
      </c>
      <c r="P6730" t="b">
        <f t="shared" si="1050"/>
        <v>1</v>
      </c>
      <c r="Q6730" t="b">
        <f t="shared" si="1051"/>
        <v>0</v>
      </c>
      <c r="R6730" t="b">
        <f t="shared" si="1052"/>
        <v>1</v>
      </c>
      <c r="S6730" t="b">
        <f t="shared" si="1053"/>
        <v>0</v>
      </c>
      <c r="T6730" t="b">
        <f t="shared" si="1054"/>
        <v>0</v>
      </c>
      <c r="U6730" t="b">
        <f t="shared" si="1055"/>
        <v>1</v>
      </c>
      <c r="V6730" t="b">
        <f t="shared" si="1056"/>
        <v>0</v>
      </c>
      <c r="W6730" t="b">
        <f t="shared" si="1057"/>
        <v>0</v>
      </c>
      <c r="X6730" t="b">
        <f t="shared" si="1058"/>
        <v>1</v>
      </c>
      <c r="Y6730" t="b">
        <f t="shared" si="1059"/>
        <v>1</v>
      </c>
      <c r="Z6730" t="b">
        <v>0</v>
      </c>
    </row>
    <row r="6731" spans="1:26" x14ac:dyDescent="0.25">
      <c r="A6731" t="s">
        <v>15263</v>
      </c>
      <c r="B6731">
        <v>0</v>
      </c>
      <c r="C6731">
        <v>0</v>
      </c>
      <c r="D6731" t="s">
        <v>15264</v>
      </c>
      <c r="E6731" t="s">
        <v>27</v>
      </c>
      <c r="F6731" t="s">
        <v>8</v>
      </c>
      <c r="G6731" t="b">
        <v>0</v>
      </c>
      <c r="H6731" t="s">
        <v>16</v>
      </c>
      <c r="I6731" t="s">
        <v>47</v>
      </c>
      <c r="M6731">
        <v>1</v>
      </c>
      <c r="P6731" t="b">
        <f t="shared" si="1050"/>
        <v>0</v>
      </c>
      <c r="Q6731" t="b">
        <f t="shared" si="1051"/>
        <v>1</v>
      </c>
      <c r="R6731" t="b">
        <f t="shared" si="1052"/>
        <v>0</v>
      </c>
      <c r="S6731" t="b">
        <f t="shared" si="1053"/>
        <v>0</v>
      </c>
      <c r="T6731" t="b">
        <f t="shared" si="1054"/>
        <v>0</v>
      </c>
      <c r="U6731" t="b">
        <f t="shared" si="1055"/>
        <v>1</v>
      </c>
      <c r="V6731" t="b">
        <f t="shared" si="1056"/>
        <v>0</v>
      </c>
      <c r="W6731" t="b">
        <f t="shared" si="1057"/>
        <v>1</v>
      </c>
      <c r="X6731" t="b">
        <f t="shared" si="1058"/>
        <v>0</v>
      </c>
      <c r="Y6731" t="b">
        <f t="shared" si="1059"/>
        <v>0</v>
      </c>
      <c r="Z6731" t="b">
        <v>0</v>
      </c>
    </row>
    <row r="6732" spans="1:26" x14ac:dyDescent="0.25">
      <c r="A6732" t="s">
        <v>3631</v>
      </c>
      <c r="B6732">
        <v>0</v>
      </c>
      <c r="C6732">
        <v>0</v>
      </c>
      <c r="D6732" t="s">
        <v>3632</v>
      </c>
      <c r="E6732" t="s">
        <v>37</v>
      </c>
      <c r="F6732" t="s">
        <v>8</v>
      </c>
      <c r="G6732" t="b">
        <v>0</v>
      </c>
      <c r="H6732" t="s">
        <v>16</v>
      </c>
      <c r="I6732" t="s">
        <v>17</v>
      </c>
      <c r="J6732" t="s">
        <v>43</v>
      </c>
      <c r="K6732" t="s">
        <v>159</v>
      </c>
      <c r="M6732">
        <v>3</v>
      </c>
      <c r="P6732" t="b">
        <f t="shared" si="1050"/>
        <v>0</v>
      </c>
      <c r="Q6732" t="b">
        <f t="shared" si="1051"/>
        <v>1</v>
      </c>
      <c r="R6732" t="b">
        <f t="shared" si="1052"/>
        <v>0</v>
      </c>
      <c r="S6732" t="b">
        <f t="shared" si="1053"/>
        <v>0</v>
      </c>
      <c r="T6732" t="b">
        <f t="shared" si="1054"/>
        <v>0</v>
      </c>
      <c r="U6732" t="b">
        <f t="shared" si="1055"/>
        <v>1</v>
      </c>
      <c r="V6732" t="b">
        <f t="shared" si="1056"/>
        <v>0</v>
      </c>
      <c r="W6732" t="b">
        <f t="shared" si="1057"/>
        <v>1</v>
      </c>
      <c r="X6732" t="b">
        <f t="shared" si="1058"/>
        <v>0</v>
      </c>
      <c r="Y6732" t="b">
        <f t="shared" si="1059"/>
        <v>0</v>
      </c>
      <c r="Z6732" t="b">
        <v>0</v>
      </c>
    </row>
    <row r="6733" spans="1:26" x14ac:dyDescent="0.25">
      <c r="A6733" t="s">
        <v>4133</v>
      </c>
      <c r="B6733">
        <v>0</v>
      </c>
      <c r="C6733">
        <v>0</v>
      </c>
      <c r="D6733" t="s">
        <v>4134</v>
      </c>
      <c r="E6733" t="s">
        <v>37</v>
      </c>
      <c r="F6733" t="s">
        <v>8</v>
      </c>
      <c r="G6733" t="b">
        <v>0</v>
      </c>
      <c r="H6733" t="s">
        <v>16</v>
      </c>
      <c r="I6733" t="s">
        <v>17</v>
      </c>
      <c r="J6733" t="s">
        <v>43</v>
      </c>
      <c r="K6733" t="s">
        <v>159</v>
      </c>
      <c r="L6733">
        <v>1</v>
      </c>
      <c r="M6733">
        <v>7</v>
      </c>
      <c r="P6733" t="b">
        <f t="shared" si="1050"/>
        <v>1</v>
      </c>
      <c r="Q6733" t="b">
        <f t="shared" si="1051"/>
        <v>1</v>
      </c>
      <c r="R6733" t="b">
        <f t="shared" si="1052"/>
        <v>0</v>
      </c>
      <c r="S6733" t="b">
        <f t="shared" si="1053"/>
        <v>0</v>
      </c>
      <c r="T6733" t="b">
        <f t="shared" si="1054"/>
        <v>0</v>
      </c>
      <c r="U6733" t="b">
        <f t="shared" si="1055"/>
        <v>1</v>
      </c>
      <c r="V6733" t="b">
        <f t="shared" si="1056"/>
        <v>0</v>
      </c>
      <c r="W6733" t="b">
        <f t="shared" si="1057"/>
        <v>1</v>
      </c>
      <c r="X6733" t="b">
        <f t="shared" si="1058"/>
        <v>0</v>
      </c>
      <c r="Y6733" t="b">
        <f t="shared" si="1059"/>
        <v>0</v>
      </c>
      <c r="Z6733" t="b">
        <v>1</v>
      </c>
    </row>
    <row r="6734" spans="1:26" x14ac:dyDescent="0.25">
      <c r="A6734" t="s">
        <v>3597</v>
      </c>
      <c r="B6734">
        <v>0</v>
      </c>
      <c r="C6734">
        <v>0</v>
      </c>
      <c r="D6734" t="s">
        <v>3598</v>
      </c>
      <c r="E6734" t="s">
        <v>37</v>
      </c>
      <c r="F6734" t="s">
        <v>8</v>
      </c>
      <c r="G6734" t="b">
        <v>0</v>
      </c>
      <c r="H6734" t="s">
        <v>16</v>
      </c>
      <c r="I6734" t="s">
        <v>17</v>
      </c>
      <c r="J6734" t="s">
        <v>43</v>
      </c>
      <c r="K6734" t="s">
        <v>159</v>
      </c>
      <c r="M6734">
        <v>1</v>
      </c>
      <c r="P6734" t="b">
        <f t="shared" si="1050"/>
        <v>0</v>
      </c>
      <c r="Q6734" t="b">
        <f t="shared" si="1051"/>
        <v>1</v>
      </c>
      <c r="R6734" t="b">
        <f t="shared" si="1052"/>
        <v>0</v>
      </c>
      <c r="S6734" t="b">
        <f t="shared" si="1053"/>
        <v>0</v>
      </c>
      <c r="T6734" t="b">
        <f t="shared" si="1054"/>
        <v>0</v>
      </c>
      <c r="U6734" t="b">
        <f t="shared" si="1055"/>
        <v>1</v>
      </c>
      <c r="V6734" t="b">
        <f t="shared" si="1056"/>
        <v>0</v>
      </c>
      <c r="W6734" t="b">
        <f t="shared" si="1057"/>
        <v>1</v>
      </c>
      <c r="X6734" t="b">
        <f t="shared" si="1058"/>
        <v>0</v>
      </c>
      <c r="Y6734" t="b">
        <f t="shared" si="1059"/>
        <v>0</v>
      </c>
      <c r="Z6734" t="b">
        <v>0</v>
      </c>
    </row>
    <row r="6735" spans="1:26" x14ac:dyDescent="0.25">
      <c r="A6735" t="s">
        <v>4421</v>
      </c>
      <c r="B6735">
        <v>0</v>
      </c>
      <c r="C6735">
        <v>0</v>
      </c>
      <c r="D6735" t="s">
        <v>4422</v>
      </c>
      <c r="E6735" t="s">
        <v>37</v>
      </c>
      <c r="F6735" t="s">
        <v>8</v>
      </c>
      <c r="G6735" t="b">
        <v>0</v>
      </c>
      <c r="H6735" t="s">
        <v>16</v>
      </c>
      <c r="I6735" t="s">
        <v>17</v>
      </c>
      <c r="J6735" t="s">
        <v>43</v>
      </c>
      <c r="K6735" t="s">
        <v>159</v>
      </c>
      <c r="M6735">
        <v>6</v>
      </c>
      <c r="P6735" t="b">
        <f t="shared" si="1050"/>
        <v>0</v>
      </c>
      <c r="Q6735" t="b">
        <f t="shared" si="1051"/>
        <v>1</v>
      </c>
      <c r="R6735" t="b">
        <f t="shared" si="1052"/>
        <v>0</v>
      </c>
      <c r="S6735" t="b">
        <f t="shared" si="1053"/>
        <v>0</v>
      </c>
      <c r="T6735" t="b">
        <f t="shared" si="1054"/>
        <v>0</v>
      </c>
      <c r="U6735" t="b">
        <f t="shared" si="1055"/>
        <v>1</v>
      </c>
      <c r="V6735" t="b">
        <f t="shared" si="1056"/>
        <v>0</v>
      </c>
      <c r="W6735" t="b">
        <f t="shared" si="1057"/>
        <v>1</v>
      </c>
      <c r="X6735" t="b">
        <f t="shared" si="1058"/>
        <v>0</v>
      </c>
      <c r="Y6735" t="b">
        <f t="shared" si="1059"/>
        <v>0</v>
      </c>
      <c r="Z6735" t="b">
        <v>0</v>
      </c>
    </row>
    <row r="6736" spans="1:26" x14ac:dyDescent="0.25">
      <c r="A6736" t="s">
        <v>3760</v>
      </c>
      <c r="B6736">
        <v>0</v>
      </c>
      <c r="C6736">
        <v>0</v>
      </c>
      <c r="D6736" t="s">
        <v>3761</v>
      </c>
      <c r="E6736" t="s">
        <v>37</v>
      </c>
      <c r="F6736" t="s">
        <v>8</v>
      </c>
      <c r="G6736" t="b">
        <v>0</v>
      </c>
      <c r="H6736" t="s">
        <v>16</v>
      </c>
      <c r="I6736" t="s">
        <v>17</v>
      </c>
      <c r="J6736" t="s">
        <v>43</v>
      </c>
      <c r="K6736" t="s">
        <v>159</v>
      </c>
      <c r="M6736">
        <v>4</v>
      </c>
      <c r="P6736" t="b">
        <f t="shared" si="1050"/>
        <v>0</v>
      </c>
      <c r="Q6736" t="b">
        <f t="shared" si="1051"/>
        <v>1</v>
      </c>
      <c r="R6736" t="b">
        <f t="shared" si="1052"/>
        <v>0</v>
      </c>
      <c r="S6736" t="b">
        <f t="shared" si="1053"/>
        <v>0</v>
      </c>
      <c r="T6736" t="b">
        <f t="shared" si="1054"/>
        <v>0</v>
      </c>
      <c r="U6736" t="b">
        <f t="shared" si="1055"/>
        <v>1</v>
      </c>
      <c r="V6736" t="b">
        <f t="shared" si="1056"/>
        <v>0</v>
      </c>
      <c r="W6736" t="b">
        <f t="shared" si="1057"/>
        <v>1</v>
      </c>
      <c r="X6736" t="b">
        <f t="shared" si="1058"/>
        <v>0</v>
      </c>
      <c r="Y6736" t="b">
        <f t="shared" si="1059"/>
        <v>0</v>
      </c>
      <c r="Z6736" t="b">
        <v>0</v>
      </c>
    </row>
    <row r="6737" spans="1:32" x14ac:dyDescent="0.25">
      <c r="A6737" t="s">
        <v>7572</v>
      </c>
      <c r="B6737">
        <v>1</v>
      </c>
      <c r="C6737">
        <v>0</v>
      </c>
      <c r="D6737" t="s">
        <v>7573</v>
      </c>
      <c r="E6737" t="s">
        <v>52</v>
      </c>
      <c r="F6737" t="s">
        <v>8</v>
      </c>
      <c r="G6737" t="b">
        <v>0</v>
      </c>
      <c r="H6737" t="s">
        <v>16</v>
      </c>
      <c r="I6737" t="s">
        <v>17</v>
      </c>
      <c r="J6737" t="s">
        <v>43</v>
      </c>
      <c r="K6737" t="s">
        <v>159</v>
      </c>
      <c r="P6737" t="b">
        <f t="shared" si="1050"/>
        <v>0</v>
      </c>
      <c r="Q6737" t="b">
        <f t="shared" si="1051"/>
        <v>0</v>
      </c>
      <c r="R6737" t="b">
        <f t="shared" si="1052"/>
        <v>0</v>
      </c>
      <c r="S6737" t="b">
        <f t="shared" si="1053"/>
        <v>0</v>
      </c>
      <c r="T6737" t="b">
        <f t="shared" si="1054"/>
        <v>1</v>
      </c>
      <c r="U6737" t="b">
        <f t="shared" si="1055"/>
        <v>0</v>
      </c>
      <c r="V6737" t="b">
        <f t="shared" si="1056"/>
        <v>0</v>
      </c>
      <c r="W6737" t="b">
        <f t="shared" si="1057"/>
        <v>0</v>
      </c>
      <c r="X6737" t="b">
        <f t="shared" si="1058"/>
        <v>0</v>
      </c>
      <c r="Y6737" t="b">
        <f t="shared" si="1059"/>
        <v>0</v>
      </c>
      <c r="Z6737" t="b">
        <v>0</v>
      </c>
    </row>
    <row r="6738" spans="1:32" x14ac:dyDescent="0.25">
      <c r="A6738" t="s">
        <v>10338</v>
      </c>
      <c r="B6738">
        <v>0</v>
      </c>
      <c r="C6738">
        <v>0</v>
      </c>
      <c r="D6738" t="s">
        <v>10339</v>
      </c>
      <c r="E6738" t="s">
        <v>15</v>
      </c>
      <c r="F6738" t="s">
        <v>8</v>
      </c>
      <c r="G6738" t="b">
        <v>0</v>
      </c>
      <c r="H6738" t="s">
        <v>16</v>
      </c>
      <c r="I6738" t="s">
        <v>32</v>
      </c>
      <c r="J6738" t="s">
        <v>33</v>
      </c>
      <c r="K6738" t="s">
        <v>34</v>
      </c>
      <c r="M6738">
        <v>2</v>
      </c>
      <c r="N6738">
        <v>1</v>
      </c>
      <c r="P6738" t="b">
        <f t="shared" si="1050"/>
        <v>0</v>
      </c>
      <c r="Q6738" t="b">
        <f t="shared" si="1051"/>
        <v>1</v>
      </c>
      <c r="R6738" t="b">
        <f t="shared" si="1052"/>
        <v>1</v>
      </c>
      <c r="S6738" t="b">
        <f t="shared" si="1053"/>
        <v>0</v>
      </c>
      <c r="T6738" t="b">
        <f t="shared" si="1054"/>
        <v>0</v>
      </c>
      <c r="U6738" t="b">
        <f t="shared" si="1055"/>
        <v>1</v>
      </c>
      <c r="V6738" t="b">
        <f t="shared" si="1056"/>
        <v>0</v>
      </c>
      <c r="W6738" t="b">
        <f t="shared" si="1057"/>
        <v>0</v>
      </c>
      <c r="X6738" t="b">
        <f t="shared" si="1058"/>
        <v>1</v>
      </c>
      <c r="Y6738" t="b">
        <f t="shared" si="1059"/>
        <v>0</v>
      </c>
      <c r="Z6738" t="b">
        <v>1</v>
      </c>
      <c r="AA6738" t="s">
        <v>16425</v>
      </c>
    </row>
    <row r="6739" spans="1:32" x14ac:dyDescent="0.25">
      <c r="A6739" t="s">
        <v>5288</v>
      </c>
      <c r="B6739">
        <v>1</v>
      </c>
      <c r="C6739">
        <v>0</v>
      </c>
      <c r="D6739" t="s">
        <v>16487</v>
      </c>
      <c r="E6739" t="s">
        <v>52</v>
      </c>
      <c r="F6739" t="s">
        <v>8</v>
      </c>
      <c r="G6739" t="b">
        <v>0</v>
      </c>
      <c r="H6739" t="s">
        <v>16</v>
      </c>
      <c r="I6739" t="s">
        <v>17</v>
      </c>
      <c r="J6739" t="s">
        <v>148</v>
      </c>
      <c r="P6739" t="b">
        <f t="shared" ref="P6739:P6802" si="1060">IF(L6739&gt;0, TRUE, FALSE)</f>
        <v>0</v>
      </c>
      <c r="Q6739" t="b">
        <f t="shared" ref="Q6739:Q6802" si="1061">IF(M6739&gt;0, TRUE, FALSE)</f>
        <v>0</v>
      </c>
      <c r="R6739" t="b">
        <f t="shared" ref="R6739:R6802" si="1062">IF(N6739&gt;0, TRUE, FALSE)</f>
        <v>0</v>
      </c>
      <c r="S6739" t="b">
        <f t="shared" ref="S6739:S6802" si="1063">IF(O6739&gt;0, TRUE, FALSE)</f>
        <v>0</v>
      </c>
      <c r="T6739" t="b">
        <f t="shared" ref="T6739:T6802" si="1064">AND(NOT(P6739), NOT(Q6739), NOT(R6739), NOT(S6739))</f>
        <v>1</v>
      </c>
      <c r="U6739" t="b">
        <f t="shared" ref="U6739:U6802" si="1065">OR(P6739, Q6739, R6739, S6739)</f>
        <v>0</v>
      </c>
      <c r="V6739" t="b">
        <f t="shared" ref="V6739:V6802" si="1066">AND(P6739, NOT(Q6739), NOT(R6739), NOT(S6739))</f>
        <v>0</v>
      </c>
      <c r="W6739" t="b">
        <f t="shared" ref="W6739:W6802" si="1067">AND(Q6739, NOT(R6739), NOT(S6739))</f>
        <v>0</v>
      </c>
      <c r="X6739" t="b">
        <f t="shared" ref="X6739:X6802" si="1068">AND(R6739, NOT(S6739))</f>
        <v>0</v>
      </c>
      <c r="Y6739" t="b">
        <f t="shared" ref="Y6739:Y6802" si="1069">AND(P6739, NOT(Q6739),OR(R6739,S6739))</f>
        <v>0</v>
      </c>
      <c r="Z6739" t="b">
        <v>1</v>
      </c>
    </row>
    <row r="6740" spans="1:32" x14ac:dyDescent="0.25">
      <c r="A6740" t="s">
        <v>10370</v>
      </c>
      <c r="B6740">
        <v>0</v>
      </c>
      <c r="C6740">
        <v>0</v>
      </c>
      <c r="D6740" t="s">
        <v>10371</v>
      </c>
      <c r="E6740" t="s">
        <v>15</v>
      </c>
      <c r="F6740" t="s">
        <v>8</v>
      </c>
      <c r="G6740" t="b">
        <v>0</v>
      </c>
      <c r="H6740" t="s">
        <v>16</v>
      </c>
      <c r="I6740" t="s">
        <v>17</v>
      </c>
      <c r="J6740" t="s">
        <v>10268</v>
      </c>
      <c r="K6740" t="s">
        <v>10269</v>
      </c>
      <c r="P6740" t="b">
        <f t="shared" si="1060"/>
        <v>0</v>
      </c>
      <c r="Q6740" t="b">
        <f t="shared" si="1061"/>
        <v>0</v>
      </c>
      <c r="R6740" t="b">
        <f t="shared" si="1062"/>
        <v>0</v>
      </c>
      <c r="S6740" t="b">
        <f t="shared" si="1063"/>
        <v>0</v>
      </c>
      <c r="T6740" t="b">
        <f t="shared" si="1064"/>
        <v>1</v>
      </c>
      <c r="U6740" t="b">
        <f t="shared" si="1065"/>
        <v>0</v>
      </c>
      <c r="V6740" t="b">
        <f t="shared" si="1066"/>
        <v>0</v>
      </c>
      <c r="W6740" t="b">
        <f t="shared" si="1067"/>
        <v>0</v>
      </c>
      <c r="X6740" t="b">
        <f t="shared" si="1068"/>
        <v>0</v>
      </c>
      <c r="Y6740" t="b">
        <f t="shared" si="1069"/>
        <v>0</v>
      </c>
      <c r="Z6740" t="b">
        <v>0</v>
      </c>
      <c r="AE6740" t="s">
        <v>16492</v>
      </c>
      <c r="AF6740" t="s">
        <v>16491</v>
      </c>
    </row>
    <row r="6741" spans="1:32" x14ac:dyDescent="0.25">
      <c r="A6741" t="s">
        <v>10272</v>
      </c>
      <c r="B6741">
        <v>0</v>
      </c>
      <c r="C6741">
        <v>0</v>
      </c>
      <c r="D6741" t="s">
        <v>10273</v>
      </c>
      <c r="E6741" t="s">
        <v>15</v>
      </c>
      <c r="F6741" t="s">
        <v>8</v>
      </c>
      <c r="G6741" t="b">
        <v>0</v>
      </c>
      <c r="H6741" t="s">
        <v>16</v>
      </c>
      <c r="I6741" t="s">
        <v>17</v>
      </c>
      <c r="J6741" t="s">
        <v>10268</v>
      </c>
      <c r="K6741" t="s">
        <v>10269</v>
      </c>
      <c r="L6741">
        <v>8</v>
      </c>
      <c r="M6741">
        <v>1</v>
      </c>
      <c r="P6741" t="b">
        <f t="shared" si="1060"/>
        <v>1</v>
      </c>
      <c r="Q6741" t="b">
        <f t="shared" si="1061"/>
        <v>1</v>
      </c>
      <c r="R6741" t="b">
        <f t="shared" si="1062"/>
        <v>0</v>
      </c>
      <c r="S6741" t="b">
        <f t="shared" si="1063"/>
        <v>0</v>
      </c>
      <c r="T6741" t="b">
        <f t="shared" si="1064"/>
        <v>0</v>
      </c>
      <c r="U6741" t="b">
        <f t="shared" si="1065"/>
        <v>1</v>
      </c>
      <c r="V6741" t="b">
        <f t="shared" si="1066"/>
        <v>0</v>
      </c>
      <c r="W6741" t="b">
        <f t="shared" si="1067"/>
        <v>1</v>
      </c>
      <c r="X6741" t="b">
        <f t="shared" si="1068"/>
        <v>0</v>
      </c>
      <c r="Y6741" t="b">
        <f t="shared" si="1069"/>
        <v>0</v>
      </c>
      <c r="Z6741" t="b">
        <v>0</v>
      </c>
    </row>
    <row r="6742" spans="1:32" x14ac:dyDescent="0.25">
      <c r="A6742" t="s">
        <v>12194</v>
      </c>
      <c r="B6742">
        <v>1</v>
      </c>
      <c r="C6742">
        <v>0</v>
      </c>
      <c r="D6742" t="s">
        <v>12195</v>
      </c>
      <c r="E6742" t="s">
        <v>52</v>
      </c>
      <c r="F6742" t="s">
        <v>8</v>
      </c>
      <c r="G6742" t="b">
        <v>0</v>
      </c>
      <c r="H6742" t="s">
        <v>16</v>
      </c>
      <c r="I6742" t="s">
        <v>17</v>
      </c>
      <c r="J6742" t="s">
        <v>10268</v>
      </c>
      <c r="K6742" t="s">
        <v>10269</v>
      </c>
      <c r="P6742" t="b">
        <f t="shared" si="1060"/>
        <v>0</v>
      </c>
      <c r="Q6742" t="b">
        <f t="shared" si="1061"/>
        <v>0</v>
      </c>
      <c r="R6742" t="b">
        <f t="shared" si="1062"/>
        <v>0</v>
      </c>
      <c r="S6742" t="b">
        <f t="shared" si="1063"/>
        <v>0</v>
      </c>
      <c r="T6742" t="b">
        <f t="shared" si="1064"/>
        <v>1</v>
      </c>
      <c r="U6742" t="b">
        <f t="shared" si="1065"/>
        <v>0</v>
      </c>
      <c r="V6742" t="b">
        <f t="shared" si="1066"/>
        <v>0</v>
      </c>
      <c r="W6742" t="b">
        <f t="shared" si="1067"/>
        <v>0</v>
      </c>
      <c r="X6742" t="b">
        <f t="shared" si="1068"/>
        <v>0</v>
      </c>
      <c r="Y6742" t="b">
        <f t="shared" si="1069"/>
        <v>0</v>
      </c>
      <c r="Z6742" t="b">
        <v>0</v>
      </c>
    </row>
    <row r="6743" spans="1:32" x14ac:dyDescent="0.25">
      <c r="A6743" t="s">
        <v>12196</v>
      </c>
      <c r="B6743">
        <v>1</v>
      </c>
      <c r="C6743">
        <v>0</v>
      </c>
      <c r="D6743" t="s">
        <v>12197</v>
      </c>
      <c r="E6743" t="s">
        <v>7</v>
      </c>
      <c r="F6743" t="s">
        <v>8</v>
      </c>
      <c r="G6743" t="b">
        <v>0</v>
      </c>
      <c r="H6743" t="s">
        <v>16</v>
      </c>
      <c r="I6743" t="s">
        <v>17</v>
      </c>
      <c r="J6743" t="s">
        <v>10268</v>
      </c>
      <c r="K6743" t="s">
        <v>10269</v>
      </c>
      <c r="P6743" t="b">
        <f t="shared" si="1060"/>
        <v>0</v>
      </c>
      <c r="Q6743" t="b">
        <f t="shared" si="1061"/>
        <v>0</v>
      </c>
      <c r="R6743" t="b">
        <f t="shared" si="1062"/>
        <v>0</v>
      </c>
      <c r="S6743" t="b">
        <f t="shared" si="1063"/>
        <v>0</v>
      </c>
      <c r="T6743" t="b">
        <f t="shared" si="1064"/>
        <v>1</v>
      </c>
      <c r="U6743" t="b">
        <f t="shared" si="1065"/>
        <v>0</v>
      </c>
      <c r="V6743" t="b">
        <f t="shared" si="1066"/>
        <v>0</v>
      </c>
      <c r="W6743" t="b">
        <f t="shared" si="1067"/>
        <v>0</v>
      </c>
      <c r="X6743" t="b">
        <f t="shared" si="1068"/>
        <v>0</v>
      </c>
      <c r="Y6743" t="b">
        <f t="shared" si="1069"/>
        <v>0</v>
      </c>
      <c r="Z6743" t="b">
        <v>0</v>
      </c>
    </row>
    <row r="6744" spans="1:32" x14ac:dyDescent="0.25">
      <c r="A6744" t="s">
        <v>10368</v>
      </c>
      <c r="B6744">
        <v>0</v>
      </c>
      <c r="C6744">
        <v>0</v>
      </c>
      <c r="D6744" t="s">
        <v>10369</v>
      </c>
      <c r="E6744" t="s">
        <v>7</v>
      </c>
      <c r="F6744" t="s">
        <v>8</v>
      </c>
      <c r="G6744" t="b">
        <v>0</v>
      </c>
      <c r="H6744" t="s">
        <v>16</v>
      </c>
      <c r="I6744" t="s">
        <v>17</v>
      </c>
      <c r="J6744" t="s">
        <v>10268</v>
      </c>
      <c r="K6744" t="s">
        <v>10269</v>
      </c>
      <c r="M6744">
        <v>6</v>
      </c>
      <c r="P6744" t="b">
        <f t="shared" si="1060"/>
        <v>0</v>
      </c>
      <c r="Q6744" t="b">
        <f t="shared" si="1061"/>
        <v>1</v>
      </c>
      <c r="R6744" t="b">
        <f t="shared" si="1062"/>
        <v>0</v>
      </c>
      <c r="S6744" t="b">
        <f t="shared" si="1063"/>
        <v>0</v>
      </c>
      <c r="T6744" t="b">
        <f t="shared" si="1064"/>
        <v>0</v>
      </c>
      <c r="U6744" t="b">
        <f t="shared" si="1065"/>
        <v>1</v>
      </c>
      <c r="V6744" t="b">
        <f t="shared" si="1066"/>
        <v>0</v>
      </c>
      <c r="W6744" t="b">
        <f t="shared" si="1067"/>
        <v>1</v>
      </c>
      <c r="X6744" t="b">
        <f t="shared" si="1068"/>
        <v>0</v>
      </c>
      <c r="Y6744" t="b">
        <f t="shared" si="1069"/>
        <v>0</v>
      </c>
      <c r="Z6744" t="b">
        <v>0</v>
      </c>
    </row>
    <row r="6745" spans="1:32" x14ac:dyDescent="0.25">
      <c r="A6745" t="s">
        <v>12717</v>
      </c>
      <c r="B6745">
        <v>0</v>
      </c>
      <c r="C6745">
        <v>0</v>
      </c>
      <c r="D6745" t="s">
        <v>12718</v>
      </c>
      <c r="E6745" t="s">
        <v>15</v>
      </c>
      <c r="F6745" t="s">
        <v>8</v>
      </c>
      <c r="G6745" t="b">
        <v>0</v>
      </c>
      <c r="H6745" t="s">
        <v>61</v>
      </c>
      <c r="I6745" t="s">
        <v>62</v>
      </c>
      <c r="K6745" t="s">
        <v>12719</v>
      </c>
      <c r="P6745" t="b">
        <f t="shared" si="1060"/>
        <v>0</v>
      </c>
      <c r="Q6745" t="b">
        <f t="shared" si="1061"/>
        <v>0</v>
      </c>
      <c r="R6745" t="b">
        <f t="shared" si="1062"/>
        <v>0</v>
      </c>
      <c r="S6745" t="b">
        <f t="shared" si="1063"/>
        <v>0</v>
      </c>
      <c r="T6745" t="b">
        <f t="shared" si="1064"/>
        <v>1</v>
      </c>
      <c r="U6745" t="b">
        <f t="shared" si="1065"/>
        <v>0</v>
      </c>
      <c r="V6745" t="b">
        <f t="shared" si="1066"/>
        <v>0</v>
      </c>
      <c r="W6745" t="b">
        <f t="shared" si="1067"/>
        <v>0</v>
      </c>
      <c r="X6745" t="b">
        <f t="shared" si="1068"/>
        <v>0</v>
      </c>
      <c r="Y6745" t="b">
        <f t="shared" si="1069"/>
        <v>0</v>
      </c>
      <c r="Z6745" t="b">
        <v>0</v>
      </c>
    </row>
    <row r="6746" spans="1:32" x14ac:dyDescent="0.25">
      <c r="A6746" t="s">
        <v>15436</v>
      </c>
      <c r="B6746">
        <v>0</v>
      </c>
      <c r="C6746">
        <v>0</v>
      </c>
      <c r="D6746" t="s">
        <v>15437</v>
      </c>
      <c r="E6746" t="s">
        <v>15</v>
      </c>
      <c r="F6746" t="s">
        <v>8</v>
      </c>
      <c r="G6746" t="b">
        <v>0</v>
      </c>
      <c r="H6746" t="s">
        <v>16</v>
      </c>
      <c r="I6746" t="s">
        <v>17</v>
      </c>
      <c r="J6746" t="s">
        <v>12620</v>
      </c>
      <c r="K6746" t="s">
        <v>12621</v>
      </c>
      <c r="P6746" t="b">
        <f t="shared" si="1060"/>
        <v>0</v>
      </c>
      <c r="Q6746" t="b">
        <f t="shared" si="1061"/>
        <v>0</v>
      </c>
      <c r="R6746" t="b">
        <f t="shared" si="1062"/>
        <v>0</v>
      </c>
      <c r="S6746" t="b">
        <f t="shared" si="1063"/>
        <v>0</v>
      </c>
      <c r="T6746" t="b">
        <f t="shared" si="1064"/>
        <v>1</v>
      </c>
      <c r="U6746" t="b">
        <f t="shared" si="1065"/>
        <v>0</v>
      </c>
      <c r="V6746" t="b">
        <f t="shared" si="1066"/>
        <v>0</v>
      </c>
      <c r="W6746" t="b">
        <f t="shared" si="1067"/>
        <v>0</v>
      </c>
      <c r="X6746" t="b">
        <f t="shared" si="1068"/>
        <v>0</v>
      </c>
      <c r="Y6746" t="b">
        <f t="shared" si="1069"/>
        <v>0</v>
      </c>
      <c r="Z6746" t="b">
        <v>0</v>
      </c>
    </row>
    <row r="6747" spans="1:32" x14ac:dyDescent="0.25">
      <c r="A6747" t="s">
        <v>15438</v>
      </c>
      <c r="B6747">
        <v>0</v>
      </c>
      <c r="C6747">
        <v>0</v>
      </c>
      <c r="D6747" t="s">
        <v>15439</v>
      </c>
      <c r="E6747" t="s">
        <v>15</v>
      </c>
      <c r="F6747" t="s">
        <v>8</v>
      </c>
      <c r="G6747" t="b">
        <v>0</v>
      </c>
      <c r="H6747" t="s">
        <v>16</v>
      </c>
      <c r="I6747" t="s">
        <v>17</v>
      </c>
      <c r="J6747" t="s">
        <v>12620</v>
      </c>
      <c r="K6747" t="s">
        <v>12621</v>
      </c>
      <c r="P6747" t="b">
        <f t="shared" si="1060"/>
        <v>0</v>
      </c>
      <c r="Q6747" t="b">
        <f t="shared" si="1061"/>
        <v>0</v>
      </c>
      <c r="R6747" t="b">
        <f t="shared" si="1062"/>
        <v>0</v>
      </c>
      <c r="S6747" t="b">
        <f t="shared" si="1063"/>
        <v>0</v>
      </c>
      <c r="T6747" t="b">
        <f t="shared" si="1064"/>
        <v>1</v>
      </c>
      <c r="U6747" t="b">
        <f t="shared" si="1065"/>
        <v>0</v>
      </c>
      <c r="V6747" t="b">
        <f t="shared" si="1066"/>
        <v>0</v>
      </c>
      <c r="W6747" t="b">
        <f t="shared" si="1067"/>
        <v>0</v>
      </c>
      <c r="X6747" t="b">
        <f t="shared" si="1068"/>
        <v>0</v>
      </c>
      <c r="Y6747" t="b">
        <f t="shared" si="1069"/>
        <v>0</v>
      </c>
      <c r="Z6747" t="b">
        <v>0</v>
      </c>
      <c r="AA6747" t="s">
        <v>16425</v>
      </c>
    </row>
    <row r="6748" spans="1:32" x14ac:dyDescent="0.25">
      <c r="A6748" t="s">
        <v>12618</v>
      </c>
      <c r="B6748">
        <v>0</v>
      </c>
      <c r="C6748">
        <v>0</v>
      </c>
      <c r="D6748" t="s">
        <v>12619</v>
      </c>
      <c r="E6748" t="s">
        <v>15</v>
      </c>
      <c r="F6748" t="s">
        <v>8</v>
      </c>
      <c r="G6748" t="b">
        <v>0</v>
      </c>
      <c r="H6748" t="s">
        <v>16</v>
      </c>
      <c r="I6748" t="s">
        <v>17</v>
      </c>
      <c r="J6748" t="s">
        <v>12620</v>
      </c>
      <c r="K6748" t="s">
        <v>12621</v>
      </c>
      <c r="P6748" t="b">
        <f t="shared" si="1060"/>
        <v>0</v>
      </c>
      <c r="Q6748" t="b">
        <f t="shared" si="1061"/>
        <v>0</v>
      </c>
      <c r="R6748" t="b">
        <f t="shared" si="1062"/>
        <v>0</v>
      </c>
      <c r="S6748" t="b">
        <f t="shared" si="1063"/>
        <v>0</v>
      </c>
      <c r="T6748" t="b">
        <f t="shared" si="1064"/>
        <v>1</v>
      </c>
      <c r="U6748" t="b">
        <f t="shared" si="1065"/>
        <v>0</v>
      </c>
      <c r="V6748" t="b">
        <f t="shared" si="1066"/>
        <v>0</v>
      </c>
      <c r="W6748" t="b">
        <f t="shared" si="1067"/>
        <v>0</v>
      </c>
      <c r="X6748" t="b">
        <f t="shared" si="1068"/>
        <v>0</v>
      </c>
      <c r="Y6748" t="b">
        <f t="shared" si="1069"/>
        <v>0</v>
      </c>
      <c r="Z6748" t="b">
        <v>0</v>
      </c>
    </row>
    <row r="6749" spans="1:32" x14ac:dyDescent="0.25">
      <c r="A6749" t="s">
        <v>11456</v>
      </c>
      <c r="B6749">
        <v>0</v>
      </c>
      <c r="C6749">
        <v>0</v>
      </c>
      <c r="D6749" t="s">
        <v>11457</v>
      </c>
      <c r="E6749" t="s">
        <v>37</v>
      </c>
      <c r="F6749" t="s">
        <v>8</v>
      </c>
      <c r="G6749" t="b">
        <v>0</v>
      </c>
      <c r="H6749" t="s">
        <v>16</v>
      </c>
      <c r="I6749" t="s">
        <v>47</v>
      </c>
      <c r="J6749" t="s">
        <v>76</v>
      </c>
      <c r="K6749" t="s">
        <v>10164</v>
      </c>
      <c r="M6749">
        <v>1</v>
      </c>
      <c r="P6749" t="b">
        <f t="shared" si="1060"/>
        <v>0</v>
      </c>
      <c r="Q6749" t="b">
        <f t="shared" si="1061"/>
        <v>1</v>
      </c>
      <c r="R6749" t="b">
        <f t="shared" si="1062"/>
        <v>0</v>
      </c>
      <c r="S6749" t="b">
        <f t="shared" si="1063"/>
        <v>0</v>
      </c>
      <c r="T6749" t="b">
        <f t="shared" si="1064"/>
        <v>0</v>
      </c>
      <c r="U6749" t="b">
        <f t="shared" si="1065"/>
        <v>1</v>
      </c>
      <c r="V6749" t="b">
        <f t="shared" si="1066"/>
        <v>0</v>
      </c>
      <c r="W6749" t="b">
        <f t="shared" si="1067"/>
        <v>1</v>
      </c>
      <c r="X6749" t="b">
        <f t="shared" si="1068"/>
        <v>0</v>
      </c>
      <c r="Y6749" t="b">
        <f t="shared" si="1069"/>
        <v>0</v>
      </c>
      <c r="Z6749" t="b">
        <v>0</v>
      </c>
    </row>
    <row r="6750" spans="1:32" x14ac:dyDescent="0.25">
      <c r="A6750" t="s">
        <v>13323</v>
      </c>
      <c r="B6750">
        <v>0</v>
      </c>
      <c r="C6750">
        <v>0</v>
      </c>
      <c r="D6750" t="s">
        <v>13324</v>
      </c>
      <c r="E6750" t="s">
        <v>52</v>
      </c>
      <c r="F6750" t="s">
        <v>8</v>
      </c>
      <c r="G6750" t="b">
        <v>0</v>
      </c>
      <c r="H6750" t="s">
        <v>16</v>
      </c>
      <c r="I6750" t="s">
        <v>13325</v>
      </c>
      <c r="J6750" t="s">
        <v>13326</v>
      </c>
      <c r="K6750" t="s">
        <v>13327</v>
      </c>
      <c r="P6750" t="b">
        <f t="shared" si="1060"/>
        <v>0</v>
      </c>
      <c r="Q6750" t="b">
        <f t="shared" si="1061"/>
        <v>0</v>
      </c>
      <c r="R6750" t="b">
        <f t="shared" si="1062"/>
        <v>0</v>
      </c>
      <c r="S6750" t="b">
        <f t="shared" si="1063"/>
        <v>0</v>
      </c>
      <c r="T6750" t="b">
        <f t="shared" si="1064"/>
        <v>1</v>
      </c>
      <c r="U6750" t="b">
        <f t="shared" si="1065"/>
        <v>0</v>
      </c>
      <c r="V6750" t="b">
        <f t="shared" si="1066"/>
        <v>0</v>
      </c>
      <c r="W6750" t="b">
        <f t="shared" si="1067"/>
        <v>0</v>
      </c>
      <c r="X6750" t="b">
        <f t="shared" si="1068"/>
        <v>0</v>
      </c>
      <c r="Y6750" t="b">
        <f t="shared" si="1069"/>
        <v>0</v>
      </c>
      <c r="Z6750" t="b">
        <v>0</v>
      </c>
    </row>
    <row r="6751" spans="1:32" x14ac:dyDescent="0.25">
      <c r="A6751" t="s">
        <v>4735</v>
      </c>
      <c r="B6751">
        <v>0</v>
      </c>
      <c r="C6751">
        <v>0</v>
      </c>
      <c r="D6751" t="s">
        <v>4736</v>
      </c>
      <c r="E6751" t="s">
        <v>52</v>
      </c>
      <c r="F6751" t="s">
        <v>8</v>
      </c>
      <c r="G6751" t="b">
        <v>0</v>
      </c>
      <c r="H6751" t="s">
        <v>9</v>
      </c>
      <c r="I6751" t="s">
        <v>301</v>
      </c>
      <c r="K6751" t="s">
        <v>4737</v>
      </c>
      <c r="P6751" t="b">
        <f t="shared" si="1060"/>
        <v>0</v>
      </c>
      <c r="Q6751" t="b">
        <f t="shared" si="1061"/>
        <v>0</v>
      </c>
      <c r="R6751" t="b">
        <f t="shared" si="1062"/>
        <v>0</v>
      </c>
      <c r="S6751" t="b">
        <f t="shared" si="1063"/>
        <v>0</v>
      </c>
      <c r="T6751" t="b">
        <f t="shared" si="1064"/>
        <v>1</v>
      </c>
      <c r="U6751" t="b">
        <f t="shared" si="1065"/>
        <v>0</v>
      </c>
      <c r="V6751" t="b">
        <f t="shared" si="1066"/>
        <v>0</v>
      </c>
      <c r="W6751" t="b">
        <f t="shared" si="1067"/>
        <v>0</v>
      </c>
      <c r="X6751" t="b">
        <f t="shared" si="1068"/>
        <v>0</v>
      </c>
      <c r="Y6751" t="b">
        <f t="shared" si="1069"/>
        <v>0</v>
      </c>
      <c r="Z6751" t="b">
        <v>0</v>
      </c>
    </row>
    <row r="6752" spans="1:32" x14ac:dyDescent="0.25">
      <c r="A6752" t="s">
        <v>15579</v>
      </c>
      <c r="B6752">
        <v>0</v>
      </c>
      <c r="C6752">
        <v>0</v>
      </c>
      <c r="D6752" t="s">
        <v>15580</v>
      </c>
      <c r="E6752" t="s">
        <v>37</v>
      </c>
      <c r="F6752" t="s">
        <v>8</v>
      </c>
      <c r="G6752" t="b">
        <v>0</v>
      </c>
      <c r="H6752" t="s">
        <v>16</v>
      </c>
      <c r="I6752" t="s">
        <v>38</v>
      </c>
      <c r="J6752" t="s">
        <v>39</v>
      </c>
      <c r="K6752" t="s">
        <v>8608</v>
      </c>
      <c r="L6752">
        <v>16</v>
      </c>
      <c r="P6752" t="b">
        <f t="shared" si="1060"/>
        <v>1</v>
      </c>
      <c r="Q6752" t="b">
        <f t="shared" si="1061"/>
        <v>0</v>
      </c>
      <c r="R6752" t="b">
        <f t="shared" si="1062"/>
        <v>0</v>
      </c>
      <c r="S6752" t="b">
        <f t="shared" si="1063"/>
        <v>0</v>
      </c>
      <c r="T6752" t="b">
        <f t="shared" si="1064"/>
        <v>0</v>
      </c>
      <c r="U6752" t="b">
        <f t="shared" si="1065"/>
        <v>1</v>
      </c>
      <c r="V6752" t="b">
        <f t="shared" si="1066"/>
        <v>1</v>
      </c>
      <c r="W6752" t="b">
        <f t="shared" si="1067"/>
        <v>0</v>
      </c>
      <c r="X6752" t="b">
        <f t="shared" si="1068"/>
        <v>0</v>
      </c>
      <c r="Y6752" t="b">
        <f t="shared" si="1069"/>
        <v>0</v>
      </c>
      <c r="Z6752" t="b">
        <v>0</v>
      </c>
    </row>
    <row r="6753" spans="1:27" x14ac:dyDescent="0.25">
      <c r="A6753" t="s">
        <v>12604</v>
      </c>
      <c r="B6753">
        <v>0</v>
      </c>
      <c r="C6753">
        <v>0</v>
      </c>
      <c r="D6753" t="s">
        <v>12605</v>
      </c>
      <c r="E6753" t="s">
        <v>37</v>
      </c>
      <c r="F6753" t="s">
        <v>8</v>
      </c>
      <c r="G6753" t="b">
        <v>0</v>
      </c>
      <c r="H6753" t="s">
        <v>16</v>
      </c>
      <c r="I6753" t="s">
        <v>38</v>
      </c>
      <c r="J6753" t="s">
        <v>39</v>
      </c>
      <c r="K6753" t="s">
        <v>8608</v>
      </c>
      <c r="L6753">
        <v>3</v>
      </c>
      <c r="P6753" t="b">
        <f t="shared" si="1060"/>
        <v>1</v>
      </c>
      <c r="Q6753" t="b">
        <f t="shared" si="1061"/>
        <v>0</v>
      </c>
      <c r="R6753" t="b">
        <f t="shared" si="1062"/>
        <v>0</v>
      </c>
      <c r="S6753" t="b">
        <f t="shared" si="1063"/>
        <v>0</v>
      </c>
      <c r="T6753" t="b">
        <f t="shared" si="1064"/>
        <v>0</v>
      </c>
      <c r="U6753" t="b">
        <f t="shared" si="1065"/>
        <v>1</v>
      </c>
      <c r="V6753" t="b">
        <f t="shared" si="1066"/>
        <v>1</v>
      </c>
      <c r="W6753" t="b">
        <f t="shared" si="1067"/>
        <v>0</v>
      </c>
      <c r="X6753" t="b">
        <f t="shared" si="1068"/>
        <v>0</v>
      </c>
      <c r="Y6753" t="b">
        <f t="shared" si="1069"/>
        <v>0</v>
      </c>
      <c r="Z6753" t="b">
        <v>0</v>
      </c>
    </row>
    <row r="6754" spans="1:27" x14ac:dyDescent="0.25">
      <c r="A6754" t="s">
        <v>10975</v>
      </c>
      <c r="B6754">
        <v>0</v>
      </c>
      <c r="C6754">
        <v>0</v>
      </c>
      <c r="D6754" t="s">
        <v>10976</v>
      </c>
      <c r="E6754" t="s">
        <v>37</v>
      </c>
      <c r="F6754" t="s">
        <v>8</v>
      </c>
      <c r="G6754" t="b">
        <v>0</v>
      </c>
      <c r="H6754" t="s">
        <v>16</v>
      </c>
      <c r="I6754" t="s">
        <v>38</v>
      </c>
      <c r="J6754" t="s">
        <v>39</v>
      </c>
      <c r="K6754" t="s">
        <v>8608</v>
      </c>
      <c r="L6754">
        <v>2</v>
      </c>
      <c r="M6754">
        <v>1</v>
      </c>
      <c r="P6754" t="b">
        <f t="shared" si="1060"/>
        <v>1</v>
      </c>
      <c r="Q6754" t="b">
        <f t="shared" si="1061"/>
        <v>1</v>
      </c>
      <c r="R6754" t="b">
        <f t="shared" si="1062"/>
        <v>0</v>
      </c>
      <c r="S6754" t="b">
        <f t="shared" si="1063"/>
        <v>0</v>
      </c>
      <c r="T6754" t="b">
        <f t="shared" si="1064"/>
        <v>0</v>
      </c>
      <c r="U6754" t="b">
        <f t="shared" si="1065"/>
        <v>1</v>
      </c>
      <c r="V6754" t="b">
        <f t="shared" si="1066"/>
        <v>0</v>
      </c>
      <c r="W6754" t="b">
        <f t="shared" si="1067"/>
        <v>1</v>
      </c>
      <c r="X6754" t="b">
        <f t="shared" si="1068"/>
        <v>0</v>
      </c>
      <c r="Y6754" t="b">
        <f t="shared" si="1069"/>
        <v>0</v>
      </c>
      <c r="Z6754" t="b">
        <v>0</v>
      </c>
    </row>
    <row r="6755" spans="1:27" x14ac:dyDescent="0.25">
      <c r="A6755" t="s">
        <v>12810</v>
      </c>
      <c r="B6755">
        <v>0</v>
      </c>
      <c r="C6755">
        <v>0</v>
      </c>
      <c r="D6755" t="s">
        <v>12811</v>
      </c>
      <c r="E6755" t="s">
        <v>52</v>
      </c>
      <c r="F6755" t="s">
        <v>8</v>
      </c>
      <c r="G6755" t="b">
        <v>0</v>
      </c>
      <c r="H6755" t="s">
        <v>16</v>
      </c>
      <c r="I6755" t="s">
        <v>38</v>
      </c>
      <c r="J6755" t="s">
        <v>39</v>
      </c>
      <c r="K6755" t="s">
        <v>8608</v>
      </c>
      <c r="P6755" t="b">
        <f t="shared" si="1060"/>
        <v>0</v>
      </c>
      <c r="Q6755" t="b">
        <f t="shared" si="1061"/>
        <v>0</v>
      </c>
      <c r="R6755" t="b">
        <f t="shared" si="1062"/>
        <v>0</v>
      </c>
      <c r="S6755" t="b">
        <f t="shared" si="1063"/>
        <v>0</v>
      </c>
      <c r="T6755" t="b">
        <f t="shared" si="1064"/>
        <v>1</v>
      </c>
      <c r="U6755" t="b">
        <f t="shared" si="1065"/>
        <v>0</v>
      </c>
      <c r="V6755" t="b">
        <f t="shared" si="1066"/>
        <v>0</v>
      </c>
      <c r="W6755" t="b">
        <f t="shared" si="1067"/>
        <v>0</v>
      </c>
      <c r="X6755" t="b">
        <f t="shared" si="1068"/>
        <v>0</v>
      </c>
      <c r="Y6755" t="b">
        <f t="shared" si="1069"/>
        <v>0</v>
      </c>
      <c r="Z6755" t="b">
        <v>0</v>
      </c>
    </row>
    <row r="6756" spans="1:27" x14ac:dyDescent="0.25">
      <c r="A6756" t="s">
        <v>9118</v>
      </c>
      <c r="B6756">
        <v>0</v>
      </c>
      <c r="C6756">
        <v>0</v>
      </c>
      <c r="D6756" t="s">
        <v>9119</v>
      </c>
      <c r="E6756" t="s">
        <v>37</v>
      </c>
      <c r="F6756" t="s">
        <v>8</v>
      </c>
      <c r="G6756" t="b">
        <v>0</v>
      </c>
      <c r="H6756" t="s">
        <v>16</v>
      </c>
      <c r="I6756" t="s">
        <v>47</v>
      </c>
      <c r="J6756" t="s">
        <v>48</v>
      </c>
      <c r="K6756" t="s">
        <v>49</v>
      </c>
      <c r="L6756">
        <v>8</v>
      </c>
      <c r="P6756" t="b">
        <f t="shared" si="1060"/>
        <v>1</v>
      </c>
      <c r="Q6756" t="b">
        <f t="shared" si="1061"/>
        <v>0</v>
      </c>
      <c r="R6756" t="b">
        <f t="shared" si="1062"/>
        <v>0</v>
      </c>
      <c r="S6756" t="b">
        <f t="shared" si="1063"/>
        <v>0</v>
      </c>
      <c r="T6756" t="b">
        <f t="shared" si="1064"/>
        <v>0</v>
      </c>
      <c r="U6756" t="b">
        <f t="shared" si="1065"/>
        <v>1</v>
      </c>
      <c r="V6756" t="b">
        <f t="shared" si="1066"/>
        <v>1</v>
      </c>
      <c r="W6756" t="b">
        <f t="shared" si="1067"/>
        <v>0</v>
      </c>
      <c r="X6756" t="b">
        <f t="shared" si="1068"/>
        <v>0</v>
      </c>
      <c r="Y6756" t="b">
        <f t="shared" si="1069"/>
        <v>0</v>
      </c>
      <c r="Z6756" t="b">
        <v>0</v>
      </c>
    </row>
    <row r="6757" spans="1:27" x14ac:dyDescent="0.25">
      <c r="A6757" t="s">
        <v>2730</v>
      </c>
      <c r="B6757">
        <v>0</v>
      </c>
      <c r="C6757">
        <v>0</v>
      </c>
      <c r="D6757" t="s">
        <v>2731</v>
      </c>
      <c r="E6757" t="s">
        <v>37</v>
      </c>
      <c r="F6757" t="s">
        <v>8</v>
      </c>
      <c r="G6757" t="b">
        <v>0</v>
      </c>
      <c r="H6757" t="s">
        <v>16</v>
      </c>
      <c r="I6757" t="s">
        <v>47</v>
      </c>
      <c r="J6757" t="s">
        <v>48</v>
      </c>
      <c r="K6757" t="s">
        <v>49</v>
      </c>
      <c r="L6757">
        <v>1</v>
      </c>
      <c r="P6757" t="b">
        <f t="shared" si="1060"/>
        <v>1</v>
      </c>
      <c r="Q6757" t="b">
        <f t="shared" si="1061"/>
        <v>0</v>
      </c>
      <c r="R6757" t="b">
        <f t="shared" si="1062"/>
        <v>0</v>
      </c>
      <c r="S6757" t="b">
        <f t="shared" si="1063"/>
        <v>0</v>
      </c>
      <c r="T6757" t="b">
        <f t="shared" si="1064"/>
        <v>0</v>
      </c>
      <c r="U6757" t="b">
        <f t="shared" si="1065"/>
        <v>1</v>
      </c>
      <c r="V6757" t="b">
        <f t="shared" si="1066"/>
        <v>1</v>
      </c>
      <c r="W6757" t="b">
        <f t="shared" si="1067"/>
        <v>0</v>
      </c>
      <c r="X6757" t="b">
        <f t="shared" si="1068"/>
        <v>0</v>
      </c>
      <c r="Y6757" t="b">
        <f t="shared" si="1069"/>
        <v>0</v>
      </c>
      <c r="Z6757" t="b">
        <v>0</v>
      </c>
    </row>
    <row r="6758" spans="1:27" x14ac:dyDescent="0.25">
      <c r="A6758" t="s">
        <v>405</v>
      </c>
      <c r="B6758">
        <v>0</v>
      </c>
      <c r="C6758">
        <v>0</v>
      </c>
      <c r="D6758" t="s">
        <v>406</v>
      </c>
      <c r="E6758" t="s">
        <v>37</v>
      </c>
      <c r="F6758" t="s">
        <v>8</v>
      </c>
      <c r="G6758" t="b">
        <v>0</v>
      </c>
      <c r="H6758" t="s">
        <v>9</v>
      </c>
      <c r="I6758" t="s">
        <v>301</v>
      </c>
      <c r="J6758" t="s">
        <v>407</v>
      </c>
      <c r="K6758" t="s">
        <v>408</v>
      </c>
      <c r="P6758" t="b">
        <f t="shared" si="1060"/>
        <v>0</v>
      </c>
      <c r="Q6758" t="b">
        <f t="shared" si="1061"/>
        <v>0</v>
      </c>
      <c r="R6758" t="b">
        <f t="shared" si="1062"/>
        <v>0</v>
      </c>
      <c r="S6758" t="b">
        <f t="shared" si="1063"/>
        <v>0</v>
      </c>
      <c r="T6758" t="b">
        <f t="shared" si="1064"/>
        <v>1</v>
      </c>
      <c r="U6758" t="b">
        <f t="shared" si="1065"/>
        <v>0</v>
      </c>
      <c r="V6758" t="b">
        <f t="shared" si="1066"/>
        <v>0</v>
      </c>
      <c r="W6758" t="b">
        <f t="shared" si="1067"/>
        <v>0</v>
      </c>
      <c r="X6758" t="b">
        <f t="shared" si="1068"/>
        <v>0</v>
      </c>
      <c r="Y6758" t="b">
        <f t="shared" si="1069"/>
        <v>0</v>
      </c>
      <c r="Z6758" t="b">
        <v>0</v>
      </c>
    </row>
    <row r="6759" spans="1:27" x14ac:dyDescent="0.25">
      <c r="A6759" t="s">
        <v>4231</v>
      </c>
      <c r="B6759">
        <v>0</v>
      </c>
      <c r="C6759">
        <v>0</v>
      </c>
      <c r="D6759" t="s">
        <v>4232</v>
      </c>
      <c r="E6759" t="s">
        <v>37</v>
      </c>
      <c r="F6759" t="s">
        <v>8</v>
      </c>
      <c r="G6759" t="b">
        <v>0</v>
      </c>
      <c r="H6759" t="s">
        <v>9</v>
      </c>
      <c r="I6759" t="s">
        <v>301</v>
      </c>
      <c r="J6759" t="s">
        <v>407</v>
      </c>
      <c r="K6759" t="s">
        <v>408</v>
      </c>
      <c r="L6759">
        <v>9</v>
      </c>
      <c r="M6759">
        <v>11</v>
      </c>
      <c r="N6759">
        <v>1</v>
      </c>
      <c r="P6759" t="b">
        <f t="shared" si="1060"/>
        <v>1</v>
      </c>
      <c r="Q6759" t="b">
        <f t="shared" si="1061"/>
        <v>1</v>
      </c>
      <c r="R6759" t="b">
        <f t="shared" si="1062"/>
        <v>1</v>
      </c>
      <c r="S6759" t="b">
        <f t="shared" si="1063"/>
        <v>0</v>
      </c>
      <c r="T6759" t="b">
        <f t="shared" si="1064"/>
        <v>0</v>
      </c>
      <c r="U6759" t="b">
        <f t="shared" si="1065"/>
        <v>1</v>
      </c>
      <c r="V6759" t="b">
        <f t="shared" si="1066"/>
        <v>0</v>
      </c>
      <c r="W6759" t="b">
        <f t="shared" si="1067"/>
        <v>0</v>
      </c>
      <c r="X6759" t="b">
        <f t="shared" si="1068"/>
        <v>1</v>
      </c>
      <c r="Y6759" t="b">
        <f t="shared" si="1069"/>
        <v>0</v>
      </c>
      <c r="Z6759" t="b">
        <v>0</v>
      </c>
    </row>
    <row r="6760" spans="1:27" x14ac:dyDescent="0.25">
      <c r="A6760" t="s">
        <v>4693</v>
      </c>
      <c r="B6760">
        <v>0</v>
      </c>
      <c r="C6760">
        <v>0</v>
      </c>
      <c r="D6760" t="s">
        <v>4694</v>
      </c>
      <c r="E6760" t="s">
        <v>7</v>
      </c>
      <c r="F6760" t="s">
        <v>8</v>
      </c>
      <c r="G6760" t="b">
        <v>0</v>
      </c>
      <c r="H6760" t="s">
        <v>16</v>
      </c>
      <c r="I6760" t="s">
        <v>47</v>
      </c>
      <c r="J6760" t="s">
        <v>99</v>
      </c>
      <c r="K6760" t="s">
        <v>100</v>
      </c>
      <c r="P6760" t="b">
        <f t="shared" si="1060"/>
        <v>0</v>
      </c>
      <c r="Q6760" t="b">
        <f t="shared" si="1061"/>
        <v>0</v>
      </c>
      <c r="R6760" t="b">
        <f t="shared" si="1062"/>
        <v>0</v>
      </c>
      <c r="S6760" t="b">
        <f t="shared" si="1063"/>
        <v>0</v>
      </c>
      <c r="T6760" t="b">
        <f t="shared" si="1064"/>
        <v>1</v>
      </c>
      <c r="U6760" t="b">
        <f t="shared" si="1065"/>
        <v>0</v>
      </c>
      <c r="V6760" t="b">
        <f t="shared" si="1066"/>
        <v>0</v>
      </c>
      <c r="W6760" t="b">
        <f t="shared" si="1067"/>
        <v>0</v>
      </c>
      <c r="X6760" t="b">
        <f t="shared" si="1068"/>
        <v>0</v>
      </c>
      <c r="Y6760" t="b">
        <f t="shared" si="1069"/>
        <v>0</v>
      </c>
      <c r="Z6760" t="b">
        <v>0</v>
      </c>
      <c r="AA6760" t="s">
        <v>16425</v>
      </c>
    </row>
    <row r="6761" spans="1:27" x14ac:dyDescent="0.25">
      <c r="A6761" t="s">
        <v>4061</v>
      </c>
      <c r="B6761">
        <v>0</v>
      </c>
      <c r="C6761">
        <v>0</v>
      </c>
      <c r="D6761" t="s">
        <v>4062</v>
      </c>
      <c r="E6761" t="s">
        <v>15</v>
      </c>
      <c r="F6761" t="s">
        <v>8</v>
      </c>
      <c r="G6761" t="b">
        <v>0</v>
      </c>
      <c r="H6761" t="s">
        <v>16</v>
      </c>
      <c r="I6761" t="s">
        <v>47</v>
      </c>
      <c r="J6761" t="s">
        <v>76</v>
      </c>
      <c r="K6761" t="s">
        <v>724</v>
      </c>
      <c r="L6761">
        <v>29</v>
      </c>
      <c r="M6761">
        <v>32</v>
      </c>
      <c r="N6761">
        <v>2</v>
      </c>
      <c r="O6761">
        <v>1</v>
      </c>
      <c r="P6761" t="b">
        <f t="shared" si="1060"/>
        <v>1</v>
      </c>
      <c r="Q6761" t="b">
        <f t="shared" si="1061"/>
        <v>1</v>
      </c>
      <c r="R6761" t="b">
        <f t="shared" si="1062"/>
        <v>1</v>
      </c>
      <c r="S6761" t="b">
        <f t="shared" si="1063"/>
        <v>1</v>
      </c>
      <c r="T6761" t="b">
        <f t="shared" si="1064"/>
        <v>0</v>
      </c>
      <c r="U6761" t="b">
        <f t="shared" si="1065"/>
        <v>1</v>
      </c>
      <c r="V6761" t="b">
        <f t="shared" si="1066"/>
        <v>0</v>
      </c>
      <c r="W6761" t="b">
        <f t="shared" si="1067"/>
        <v>0</v>
      </c>
      <c r="X6761" t="b">
        <f t="shared" si="1068"/>
        <v>0</v>
      </c>
      <c r="Y6761" t="b">
        <f t="shared" si="1069"/>
        <v>0</v>
      </c>
      <c r="Z6761" t="b">
        <v>1</v>
      </c>
    </row>
    <row r="6762" spans="1:27" x14ac:dyDescent="0.25">
      <c r="A6762" t="s">
        <v>15936</v>
      </c>
      <c r="B6762">
        <v>0</v>
      </c>
      <c r="C6762">
        <v>0</v>
      </c>
      <c r="D6762" t="s">
        <v>15937</v>
      </c>
      <c r="E6762" t="s">
        <v>37</v>
      </c>
      <c r="F6762" t="s">
        <v>8</v>
      </c>
      <c r="G6762" t="b">
        <v>0</v>
      </c>
      <c r="H6762" t="s">
        <v>16</v>
      </c>
      <c r="I6762" t="s">
        <v>47</v>
      </c>
      <c r="J6762" t="s">
        <v>76</v>
      </c>
      <c r="K6762" t="s">
        <v>724</v>
      </c>
      <c r="P6762" t="b">
        <f t="shared" si="1060"/>
        <v>0</v>
      </c>
      <c r="Q6762" t="b">
        <f t="shared" si="1061"/>
        <v>0</v>
      </c>
      <c r="R6762" t="b">
        <f t="shared" si="1062"/>
        <v>0</v>
      </c>
      <c r="S6762" t="b">
        <f t="shared" si="1063"/>
        <v>0</v>
      </c>
      <c r="T6762" t="b">
        <f t="shared" si="1064"/>
        <v>1</v>
      </c>
      <c r="U6762" t="b">
        <f t="shared" si="1065"/>
        <v>0</v>
      </c>
      <c r="V6762" t="b">
        <f t="shared" si="1066"/>
        <v>0</v>
      </c>
      <c r="W6762" t="b">
        <f t="shared" si="1067"/>
        <v>0</v>
      </c>
      <c r="X6762" t="b">
        <f t="shared" si="1068"/>
        <v>0</v>
      </c>
      <c r="Y6762" t="b">
        <f t="shared" si="1069"/>
        <v>0</v>
      </c>
      <c r="Z6762" t="b">
        <v>0</v>
      </c>
    </row>
    <row r="6763" spans="1:27" x14ac:dyDescent="0.25">
      <c r="A6763" t="s">
        <v>10753</v>
      </c>
      <c r="B6763">
        <v>1</v>
      </c>
      <c r="C6763">
        <v>0</v>
      </c>
      <c r="D6763" t="s">
        <v>10754</v>
      </c>
      <c r="E6763" t="s">
        <v>27</v>
      </c>
      <c r="F6763" t="s">
        <v>8</v>
      </c>
      <c r="G6763" t="b">
        <v>0</v>
      </c>
      <c r="H6763" t="s">
        <v>16</v>
      </c>
      <c r="I6763" t="s">
        <v>17</v>
      </c>
      <c r="J6763" t="s">
        <v>545</v>
      </c>
      <c r="K6763" t="s">
        <v>743</v>
      </c>
      <c r="P6763" t="b">
        <f t="shared" si="1060"/>
        <v>0</v>
      </c>
      <c r="Q6763" t="b">
        <f t="shared" si="1061"/>
        <v>0</v>
      </c>
      <c r="R6763" t="b">
        <f t="shared" si="1062"/>
        <v>0</v>
      </c>
      <c r="S6763" t="b">
        <f t="shared" si="1063"/>
        <v>0</v>
      </c>
      <c r="T6763" t="b">
        <f t="shared" si="1064"/>
        <v>1</v>
      </c>
      <c r="U6763" t="b">
        <f t="shared" si="1065"/>
        <v>0</v>
      </c>
      <c r="V6763" t="b">
        <f t="shared" si="1066"/>
        <v>0</v>
      </c>
      <c r="W6763" t="b">
        <f t="shared" si="1067"/>
        <v>0</v>
      </c>
      <c r="X6763" t="b">
        <f t="shared" si="1068"/>
        <v>0</v>
      </c>
      <c r="Y6763" t="b">
        <f t="shared" si="1069"/>
        <v>0</v>
      </c>
      <c r="Z6763" t="b">
        <v>0</v>
      </c>
    </row>
    <row r="6764" spans="1:27" x14ac:dyDescent="0.25">
      <c r="A6764" t="s">
        <v>7108</v>
      </c>
      <c r="B6764">
        <v>0</v>
      </c>
      <c r="C6764">
        <v>0</v>
      </c>
      <c r="D6764" t="s">
        <v>7109</v>
      </c>
      <c r="E6764" t="s">
        <v>52</v>
      </c>
      <c r="F6764" t="s">
        <v>8</v>
      </c>
      <c r="G6764" t="b">
        <v>0</v>
      </c>
      <c r="H6764" t="s">
        <v>9</v>
      </c>
      <c r="I6764" t="s">
        <v>10</v>
      </c>
      <c r="J6764" t="s">
        <v>377</v>
      </c>
      <c r="K6764" t="s">
        <v>3392</v>
      </c>
      <c r="M6764">
        <v>1</v>
      </c>
      <c r="P6764" t="b">
        <f t="shared" si="1060"/>
        <v>0</v>
      </c>
      <c r="Q6764" t="b">
        <f t="shared" si="1061"/>
        <v>1</v>
      </c>
      <c r="R6764" t="b">
        <f t="shared" si="1062"/>
        <v>0</v>
      </c>
      <c r="S6764" t="b">
        <f t="shared" si="1063"/>
        <v>0</v>
      </c>
      <c r="T6764" t="b">
        <f t="shared" si="1064"/>
        <v>0</v>
      </c>
      <c r="U6764" t="b">
        <f t="shared" si="1065"/>
        <v>1</v>
      </c>
      <c r="V6764" t="b">
        <f t="shared" si="1066"/>
        <v>0</v>
      </c>
      <c r="W6764" t="b">
        <f t="shared" si="1067"/>
        <v>1</v>
      </c>
      <c r="X6764" t="b">
        <f t="shared" si="1068"/>
        <v>0</v>
      </c>
      <c r="Y6764" t="b">
        <f t="shared" si="1069"/>
        <v>0</v>
      </c>
      <c r="Z6764" t="b">
        <v>1</v>
      </c>
    </row>
    <row r="6765" spans="1:27" x14ac:dyDescent="0.25">
      <c r="A6765" t="s">
        <v>3390</v>
      </c>
      <c r="B6765">
        <v>0</v>
      </c>
      <c r="C6765">
        <v>0</v>
      </c>
      <c r="D6765" t="s">
        <v>3391</v>
      </c>
      <c r="E6765" t="s">
        <v>37</v>
      </c>
      <c r="F6765" t="s">
        <v>8</v>
      </c>
      <c r="G6765" t="b">
        <v>0</v>
      </c>
      <c r="H6765" t="s">
        <v>9</v>
      </c>
      <c r="I6765" t="s">
        <v>10</v>
      </c>
      <c r="J6765" t="s">
        <v>377</v>
      </c>
      <c r="K6765" t="s">
        <v>3392</v>
      </c>
      <c r="L6765">
        <v>9</v>
      </c>
      <c r="M6765">
        <v>7</v>
      </c>
      <c r="P6765" t="b">
        <f t="shared" si="1060"/>
        <v>1</v>
      </c>
      <c r="Q6765" t="b">
        <f t="shared" si="1061"/>
        <v>1</v>
      </c>
      <c r="R6765" t="b">
        <f t="shared" si="1062"/>
        <v>0</v>
      </c>
      <c r="S6765" t="b">
        <f t="shared" si="1063"/>
        <v>0</v>
      </c>
      <c r="T6765" t="b">
        <f t="shared" si="1064"/>
        <v>0</v>
      </c>
      <c r="U6765" t="b">
        <f t="shared" si="1065"/>
        <v>1</v>
      </c>
      <c r="V6765" t="b">
        <f t="shared" si="1066"/>
        <v>0</v>
      </c>
      <c r="W6765" t="b">
        <f t="shared" si="1067"/>
        <v>1</v>
      </c>
      <c r="X6765" t="b">
        <f t="shared" si="1068"/>
        <v>0</v>
      </c>
      <c r="Y6765" t="b">
        <f t="shared" si="1069"/>
        <v>0</v>
      </c>
      <c r="Z6765" t="b">
        <v>1</v>
      </c>
    </row>
    <row r="6766" spans="1:27" x14ac:dyDescent="0.25">
      <c r="A6766" t="s">
        <v>4451</v>
      </c>
      <c r="B6766">
        <v>0</v>
      </c>
      <c r="C6766">
        <v>0</v>
      </c>
      <c r="D6766" t="s">
        <v>4452</v>
      </c>
      <c r="E6766" t="s">
        <v>15</v>
      </c>
      <c r="F6766" t="s">
        <v>8</v>
      </c>
      <c r="G6766" t="b">
        <v>0</v>
      </c>
      <c r="H6766" t="s">
        <v>16</v>
      </c>
      <c r="I6766" t="s">
        <v>17</v>
      </c>
      <c r="J6766" t="s">
        <v>899</v>
      </c>
      <c r="K6766" t="s">
        <v>900</v>
      </c>
      <c r="L6766">
        <v>21</v>
      </c>
      <c r="M6766">
        <v>6</v>
      </c>
      <c r="P6766" t="b">
        <f t="shared" si="1060"/>
        <v>1</v>
      </c>
      <c r="Q6766" t="b">
        <f t="shared" si="1061"/>
        <v>1</v>
      </c>
      <c r="R6766" t="b">
        <f t="shared" si="1062"/>
        <v>0</v>
      </c>
      <c r="S6766" t="b">
        <f t="shared" si="1063"/>
        <v>0</v>
      </c>
      <c r="T6766" t="b">
        <f t="shared" si="1064"/>
        <v>0</v>
      </c>
      <c r="U6766" t="b">
        <f t="shared" si="1065"/>
        <v>1</v>
      </c>
      <c r="V6766" t="b">
        <f t="shared" si="1066"/>
        <v>0</v>
      </c>
      <c r="W6766" t="b">
        <f t="shared" si="1067"/>
        <v>1</v>
      </c>
      <c r="X6766" t="b">
        <f t="shared" si="1068"/>
        <v>0</v>
      </c>
      <c r="Y6766" t="b">
        <f t="shared" si="1069"/>
        <v>0</v>
      </c>
      <c r="Z6766" t="b">
        <v>0</v>
      </c>
    </row>
    <row r="6767" spans="1:27" x14ac:dyDescent="0.25">
      <c r="A6767" t="s">
        <v>11246</v>
      </c>
      <c r="B6767">
        <v>0</v>
      </c>
      <c r="C6767">
        <v>0</v>
      </c>
      <c r="D6767" t="s">
        <v>11247</v>
      </c>
      <c r="E6767" t="s">
        <v>37</v>
      </c>
      <c r="F6767" t="s">
        <v>8</v>
      </c>
      <c r="G6767" t="b">
        <v>0</v>
      </c>
      <c r="H6767" t="s">
        <v>16</v>
      </c>
      <c r="I6767" t="s">
        <v>38</v>
      </c>
      <c r="J6767" t="s">
        <v>9761</v>
      </c>
      <c r="K6767" t="s">
        <v>9762</v>
      </c>
      <c r="M6767">
        <v>1</v>
      </c>
      <c r="P6767" t="b">
        <f t="shared" si="1060"/>
        <v>0</v>
      </c>
      <c r="Q6767" t="b">
        <f t="shared" si="1061"/>
        <v>1</v>
      </c>
      <c r="R6767" t="b">
        <f t="shared" si="1062"/>
        <v>0</v>
      </c>
      <c r="S6767" t="b">
        <f t="shared" si="1063"/>
        <v>0</v>
      </c>
      <c r="T6767" t="b">
        <f t="shared" si="1064"/>
        <v>0</v>
      </c>
      <c r="U6767" t="b">
        <f t="shared" si="1065"/>
        <v>1</v>
      </c>
      <c r="V6767" t="b">
        <f t="shared" si="1066"/>
        <v>0</v>
      </c>
      <c r="W6767" t="b">
        <f t="shared" si="1067"/>
        <v>1</v>
      </c>
      <c r="X6767" t="b">
        <f t="shared" si="1068"/>
        <v>0</v>
      </c>
      <c r="Y6767" t="b">
        <f t="shared" si="1069"/>
        <v>0</v>
      </c>
      <c r="Z6767" t="b">
        <v>0</v>
      </c>
    </row>
    <row r="6768" spans="1:27" x14ac:dyDescent="0.25">
      <c r="A6768" t="s">
        <v>8117</v>
      </c>
      <c r="B6768">
        <v>0</v>
      </c>
      <c r="C6768">
        <v>0</v>
      </c>
      <c r="D6768" t="s">
        <v>8118</v>
      </c>
      <c r="E6768" t="s">
        <v>7</v>
      </c>
      <c r="F6768" t="s">
        <v>8</v>
      </c>
      <c r="G6768" t="b">
        <v>0</v>
      </c>
      <c r="H6768" t="s">
        <v>16</v>
      </c>
      <c r="I6768" t="s">
        <v>47</v>
      </c>
      <c r="J6768" t="s">
        <v>1987</v>
      </c>
      <c r="K6768" t="s">
        <v>1988</v>
      </c>
      <c r="P6768" t="b">
        <f t="shared" si="1060"/>
        <v>0</v>
      </c>
      <c r="Q6768" t="b">
        <f t="shared" si="1061"/>
        <v>0</v>
      </c>
      <c r="R6768" t="b">
        <f t="shared" si="1062"/>
        <v>0</v>
      </c>
      <c r="S6768" t="b">
        <f t="shared" si="1063"/>
        <v>0</v>
      </c>
      <c r="T6768" t="b">
        <f t="shared" si="1064"/>
        <v>1</v>
      </c>
      <c r="U6768" t="b">
        <f t="shared" si="1065"/>
        <v>0</v>
      </c>
      <c r="V6768" t="b">
        <f t="shared" si="1066"/>
        <v>0</v>
      </c>
      <c r="W6768" t="b">
        <f t="shared" si="1067"/>
        <v>0</v>
      </c>
      <c r="X6768" t="b">
        <f t="shared" si="1068"/>
        <v>0</v>
      </c>
      <c r="Y6768" t="b">
        <f t="shared" si="1069"/>
        <v>0</v>
      </c>
      <c r="Z6768" t="b">
        <v>0</v>
      </c>
    </row>
    <row r="6769" spans="1:32" x14ac:dyDescent="0.25">
      <c r="A6769" t="s">
        <v>11496</v>
      </c>
      <c r="B6769">
        <v>0</v>
      </c>
      <c r="C6769">
        <v>0</v>
      </c>
      <c r="D6769" t="s">
        <v>11497</v>
      </c>
      <c r="E6769" t="s">
        <v>7</v>
      </c>
      <c r="F6769" t="s">
        <v>8</v>
      </c>
      <c r="G6769" t="b">
        <v>0</v>
      </c>
      <c r="H6769" t="s">
        <v>16</v>
      </c>
      <c r="I6769" t="s">
        <v>17</v>
      </c>
      <c r="J6769" t="s">
        <v>148</v>
      </c>
      <c r="K6769" t="s">
        <v>10666</v>
      </c>
      <c r="P6769" t="b">
        <f t="shared" si="1060"/>
        <v>0</v>
      </c>
      <c r="Q6769" t="b">
        <f t="shared" si="1061"/>
        <v>0</v>
      </c>
      <c r="R6769" t="b">
        <f t="shared" si="1062"/>
        <v>0</v>
      </c>
      <c r="S6769" t="b">
        <f t="shared" si="1063"/>
        <v>0</v>
      </c>
      <c r="T6769" t="b">
        <f t="shared" si="1064"/>
        <v>1</v>
      </c>
      <c r="U6769" t="b">
        <f t="shared" si="1065"/>
        <v>0</v>
      </c>
      <c r="V6769" t="b">
        <f t="shared" si="1066"/>
        <v>0</v>
      </c>
      <c r="W6769" t="b">
        <f t="shared" si="1067"/>
        <v>0</v>
      </c>
      <c r="X6769" t="b">
        <f t="shared" si="1068"/>
        <v>0</v>
      </c>
      <c r="Y6769" t="b">
        <f t="shared" si="1069"/>
        <v>0</v>
      </c>
      <c r="Z6769" t="b">
        <v>0</v>
      </c>
    </row>
    <row r="6770" spans="1:32" x14ac:dyDescent="0.25">
      <c r="A6770" t="s">
        <v>10664</v>
      </c>
      <c r="B6770">
        <v>0</v>
      </c>
      <c r="C6770">
        <v>0</v>
      </c>
      <c r="D6770" t="s">
        <v>10665</v>
      </c>
      <c r="E6770" t="s">
        <v>37</v>
      </c>
      <c r="F6770" t="s">
        <v>8</v>
      </c>
      <c r="G6770" t="b">
        <v>0</v>
      </c>
      <c r="H6770" t="s">
        <v>16</v>
      </c>
      <c r="I6770" t="s">
        <v>17</v>
      </c>
      <c r="J6770" t="s">
        <v>148</v>
      </c>
      <c r="K6770" t="s">
        <v>10666</v>
      </c>
      <c r="P6770" t="b">
        <f t="shared" si="1060"/>
        <v>0</v>
      </c>
      <c r="Q6770" t="b">
        <f t="shared" si="1061"/>
        <v>0</v>
      </c>
      <c r="R6770" t="b">
        <f t="shared" si="1062"/>
        <v>0</v>
      </c>
      <c r="S6770" t="b">
        <f t="shared" si="1063"/>
        <v>0</v>
      </c>
      <c r="T6770" t="b">
        <f t="shared" si="1064"/>
        <v>1</v>
      </c>
      <c r="U6770" t="b">
        <f t="shared" si="1065"/>
        <v>0</v>
      </c>
      <c r="V6770" t="b">
        <f t="shared" si="1066"/>
        <v>0</v>
      </c>
      <c r="W6770" t="b">
        <f t="shared" si="1067"/>
        <v>0</v>
      </c>
      <c r="X6770" t="b">
        <f t="shared" si="1068"/>
        <v>0</v>
      </c>
      <c r="Y6770" t="b">
        <f t="shared" si="1069"/>
        <v>0</v>
      </c>
      <c r="Z6770" t="b">
        <v>0</v>
      </c>
    </row>
    <row r="6771" spans="1:32" x14ac:dyDescent="0.25">
      <c r="A6771" t="s">
        <v>9188</v>
      </c>
      <c r="B6771">
        <v>0</v>
      </c>
      <c r="C6771">
        <v>0</v>
      </c>
      <c r="D6771" t="s">
        <v>9189</v>
      </c>
      <c r="E6771" t="s">
        <v>7</v>
      </c>
      <c r="F6771" t="s">
        <v>8</v>
      </c>
      <c r="G6771" t="b">
        <v>1</v>
      </c>
      <c r="H6771" t="s">
        <v>16</v>
      </c>
      <c r="I6771" t="s">
        <v>71</v>
      </c>
      <c r="J6771" t="s">
        <v>72</v>
      </c>
      <c r="K6771" t="s">
        <v>73</v>
      </c>
      <c r="M6771">
        <v>1</v>
      </c>
      <c r="P6771" t="b">
        <f t="shared" si="1060"/>
        <v>0</v>
      </c>
      <c r="Q6771" t="b">
        <f t="shared" si="1061"/>
        <v>1</v>
      </c>
      <c r="R6771" t="b">
        <f t="shared" si="1062"/>
        <v>0</v>
      </c>
      <c r="S6771" t="b">
        <f t="shared" si="1063"/>
        <v>0</v>
      </c>
      <c r="T6771" t="b">
        <f t="shared" si="1064"/>
        <v>0</v>
      </c>
      <c r="U6771" t="b">
        <f t="shared" si="1065"/>
        <v>1</v>
      </c>
      <c r="V6771" t="b">
        <f t="shared" si="1066"/>
        <v>0</v>
      </c>
      <c r="W6771" t="b">
        <f t="shared" si="1067"/>
        <v>1</v>
      </c>
      <c r="X6771" t="b">
        <f t="shared" si="1068"/>
        <v>0</v>
      </c>
      <c r="Y6771" t="b">
        <f t="shared" si="1069"/>
        <v>0</v>
      </c>
      <c r="Z6771" t="b">
        <v>1</v>
      </c>
    </row>
    <row r="6772" spans="1:32" x14ac:dyDescent="0.25">
      <c r="A6772" t="s">
        <v>7502</v>
      </c>
      <c r="B6772">
        <v>0</v>
      </c>
      <c r="C6772">
        <v>0</v>
      </c>
      <c r="D6772" t="s">
        <v>7503</v>
      </c>
      <c r="E6772" t="s">
        <v>37</v>
      </c>
      <c r="F6772" t="s">
        <v>8</v>
      </c>
      <c r="G6772" t="b">
        <v>0</v>
      </c>
      <c r="H6772" t="s">
        <v>16</v>
      </c>
      <c r="I6772" t="s">
        <v>47</v>
      </c>
      <c r="J6772" t="s">
        <v>119</v>
      </c>
      <c r="K6772" t="s">
        <v>120</v>
      </c>
      <c r="M6772">
        <v>10</v>
      </c>
      <c r="P6772" t="b">
        <f t="shared" si="1060"/>
        <v>0</v>
      </c>
      <c r="Q6772" t="b">
        <f t="shared" si="1061"/>
        <v>1</v>
      </c>
      <c r="R6772" t="b">
        <f t="shared" si="1062"/>
        <v>0</v>
      </c>
      <c r="S6772" t="b">
        <f t="shared" si="1063"/>
        <v>0</v>
      </c>
      <c r="T6772" t="b">
        <f t="shared" si="1064"/>
        <v>0</v>
      </c>
      <c r="U6772" t="b">
        <f t="shared" si="1065"/>
        <v>1</v>
      </c>
      <c r="V6772" t="b">
        <f t="shared" si="1066"/>
        <v>0</v>
      </c>
      <c r="W6772" t="b">
        <f t="shared" si="1067"/>
        <v>1</v>
      </c>
      <c r="X6772" t="b">
        <f t="shared" si="1068"/>
        <v>0</v>
      </c>
      <c r="Y6772" t="b">
        <f t="shared" si="1069"/>
        <v>0</v>
      </c>
      <c r="Z6772" t="b">
        <v>1</v>
      </c>
    </row>
    <row r="6773" spans="1:32" x14ac:dyDescent="0.25">
      <c r="A6773" t="s">
        <v>3790</v>
      </c>
      <c r="B6773">
        <v>0</v>
      </c>
      <c r="C6773">
        <v>0</v>
      </c>
      <c r="D6773" t="s">
        <v>3791</v>
      </c>
      <c r="E6773" t="s">
        <v>7</v>
      </c>
      <c r="F6773" t="s">
        <v>8</v>
      </c>
      <c r="G6773" t="b">
        <v>0</v>
      </c>
      <c r="H6773" t="s">
        <v>16</v>
      </c>
      <c r="I6773" t="s">
        <v>47</v>
      </c>
      <c r="J6773" t="s">
        <v>119</v>
      </c>
      <c r="K6773" t="s">
        <v>120</v>
      </c>
      <c r="L6773">
        <v>5</v>
      </c>
      <c r="M6773">
        <v>12</v>
      </c>
      <c r="P6773" t="b">
        <f t="shared" si="1060"/>
        <v>1</v>
      </c>
      <c r="Q6773" t="b">
        <f t="shared" si="1061"/>
        <v>1</v>
      </c>
      <c r="R6773" t="b">
        <f t="shared" si="1062"/>
        <v>0</v>
      </c>
      <c r="S6773" t="b">
        <f t="shared" si="1063"/>
        <v>0</v>
      </c>
      <c r="T6773" t="b">
        <f t="shared" si="1064"/>
        <v>0</v>
      </c>
      <c r="U6773" t="b">
        <f t="shared" si="1065"/>
        <v>1</v>
      </c>
      <c r="V6773" t="b">
        <f t="shared" si="1066"/>
        <v>0</v>
      </c>
      <c r="W6773" t="b">
        <f t="shared" si="1067"/>
        <v>1</v>
      </c>
      <c r="X6773" t="b">
        <f t="shared" si="1068"/>
        <v>0</v>
      </c>
      <c r="Y6773" t="b">
        <f t="shared" si="1069"/>
        <v>0</v>
      </c>
      <c r="Z6773" t="b">
        <v>0</v>
      </c>
      <c r="AD6773" t="s">
        <v>16490</v>
      </c>
      <c r="AE6773" t="s">
        <v>16491</v>
      </c>
      <c r="AF6773" t="s">
        <v>16491</v>
      </c>
    </row>
    <row r="6774" spans="1:32" x14ac:dyDescent="0.25">
      <c r="A6774" t="s">
        <v>4186</v>
      </c>
      <c r="B6774">
        <v>0</v>
      </c>
      <c r="C6774">
        <v>0</v>
      </c>
      <c r="D6774" t="s">
        <v>4187</v>
      </c>
      <c r="E6774" t="s">
        <v>15</v>
      </c>
      <c r="F6774" t="s">
        <v>8</v>
      </c>
      <c r="G6774" t="b">
        <v>0</v>
      </c>
      <c r="H6774" t="s">
        <v>16</v>
      </c>
      <c r="I6774" t="s">
        <v>17</v>
      </c>
      <c r="J6774" t="s">
        <v>18</v>
      </c>
      <c r="K6774" t="s">
        <v>258</v>
      </c>
      <c r="L6774">
        <v>1</v>
      </c>
      <c r="M6774">
        <v>1</v>
      </c>
      <c r="P6774" t="b">
        <f t="shared" si="1060"/>
        <v>1</v>
      </c>
      <c r="Q6774" t="b">
        <f t="shared" si="1061"/>
        <v>1</v>
      </c>
      <c r="R6774" t="b">
        <f t="shared" si="1062"/>
        <v>0</v>
      </c>
      <c r="S6774" t="b">
        <f t="shared" si="1063"/>
        <v>0</v>
      </c>
      <c r="T6774" t="b">
        <f t="shared" si="1064"/>
        <v>0</v>
      </c>
      <c r="U6774" t="b">
        <f t="shared" si="1065"/>
        <v>1</v>
      </c>
      <c r="V6774" t="b">
        <f t="shared" si="1066"/>
        <v>0</v>
      </c>
      <c r="W6774" t="b">
        <f t="shared" si="1067"/>
        <v>1</v>
      </c>
      <c r="X6774" t="b">
        <f t="shared" si="1068"/>
        <v>0</v>
      </c>
      <c r="Y6774" t="b">
        <f t="shared" si="1069"/>
        <v>0</v>
      </c>
      <c r="Z6774" t="b">
        <v>0</v>
      </c>
      <c r="AA6774" t="s">
        <v>16425</v>
      </c>
    </row>
    <row r="6775" spans="1:32" x14ac:dyDescent="0.25">
      <c r="A6775" t="s">
        <v>3802</v>
      </c>
      <c r="B6775">
        <v>0</v>
      </c>
      <c r="C6775">
        <v>0</v>
      </c>
      <c r="D6775" t="s">
        <v>3803</v>
      </c>
      <c r="E6775" t="s">
        <v>7</v>
      </c>
      <c r="F6775" t="s">
        <v>8</v>
      </c>
      <c r="G6775" t="b">
        <v>0</v>
      </c>
      <c r="H6775" t="s">
        <v>16</v>
      </c>
      <c r="I6775" t="s">
        <v>17</v>
      </c>
      <c r="J6775" t="s">
        <v>18</v>
      </c>
      <c r="K6775" t="s">
        <v>258</v>
      </c>
      <c r="L6775">
        <v>1</v>
      </c>
      <c r="M6775">
        <v>7</v>
      </c>
      <c r="P6775" t="b">
        <f t="shared" si="1060"/>
        <v>1</v>
      </c>
      <c r="Q6775" t="b">
        <f t="shared" si="1061"/>
        <v>1</v>
      </c>
      <c r="R6775" t="b">
        <f t="shared" si="1062"/>
        <v>0</v>
      </c>
      <c r="S6775" t="b">
        <f t="shared" si="1063"/>
        <v>0</v>
      </c>
      <c r="T6775" t="b">
        <f t="shared" si="1064"/>
        <v>0</v>
      </c>
      <c r="U6775" t="b">
        <f t="shared" si="1065"/>
        <v>1</v>
      </c>
      <c r="V6775" t="b">
        <f t="shared" si="1066"/>
        <v>0</v>
      </c>
      <c r="W6775" t="b">
        <f t="shared" si="1067"/>
        <v>1</v>
      </c>
      <c r="X6775" t="b">
        <f t="shared" si="1068"/>
        <v>0</v>
      </c>
      <c r="Y6775" t="b">
        <f t="shared" si="1069"/>
        <v>0</v>
      </c>
      <c r="Z6775" t="b">
        <v>1</v>
      </c>
    </row>
    <row r="6776" spans="1:32" x14ac:dyDescent="0.25">
      <c r="A6776" t="s">
        <v>5665</v>
      </c>
      <c r="B6776">
        <v>0</v>
      </c>
      <c r="C6776">
        <v>0</v>
      </c>
      <c r="D6776" t="s">
        <v>5666</v>
      </c>
      <c r="E6776" t="s">
        <v>7</v>
      </c>
      <c r="F6776" t="s">
        <v>8</v>
      </c>
      <c r="G6776" t="b">
        <v>0</v>
      </c>
      <c r="H6776" t="s">
        <v>16</v>
      </c>
      <c r="I6776" t="s">
        <v>17</v>
      </c>
      <c r="J6776" t="s">
        <v>18</v>
      </c>
      <c r="K6776" t="s">
        <v>258</v>
      </c>
      <c r="M6776">
        <v>1</v>
      </c>
      <c r="P6776" t="b">
        <f t="shared" si="1060"/>
        <v>0</v>
      </c>
      <c r="Q6776" t="b">
        <f t="shared" si="1061"/>
        <v>1</v>
      </c>
      <c r="R6776" t="b">
        <f t="shared" si="1062"/>
        <v>0</v>
      </c>
      <c r="S6776" t="b">
        <f t="shared" si="1063"/>
        <v>0</v>
      </c>
      <c r="T6776" t="b">
        <f t="shared" si="1064"/>
        <v>0</v>
      </c>
      <c r="U6776" t="b">
        <f t="shared" si="1065"/>
        <v>1</v>
      </c>
      <c r="V6776" t="b">
        <f t="shared" si="1066"/>
        <v>0</v>
      </c>
      <c r="W6776" t="b">
        <f t="shared" si="1067"/>
        <v>1</v>
      </c>
      <c r="X6776" t="b">
        <f t="shared" si="1068"/>
        <v>0</v>
      </c>
      <c r="Y6776" t="b">
        <f t="shared" si="1069"/>
        <v>0</v>
      </c>
      <c r="Z6776" t="b">
        <v>1</v>
      </c>
    </row>
    <row r="6777" spans="1:32" x14ac:dyDescent="0.25">
      <c r="A6777" t="s">
        <v>5996</v>
      </c>
      <c r="B6777">
        <v>0</v>
      </c>
      <c r="C6777">
        <v>0</v>
      </c>
      <c r="D6777" t="s">
        <v>5997</v>
      </c>
      <c r="E6777" t="s">
        <v>15</v>
      </c>
      <c r="F6777" t="s">
        <v>8</v>
      </c>
      <c r="G6777" t="b">
        <v>0</v>
      </c>
      <c r="H6777" t="s">
        <v>16</v>
      </c>
      <c r="I6777" t="s">
        <v>17</v>
      </c>
      <c r="J6777" t="s">
        <v>18</v>
      </c>
      <c r="K6777" t="s">
        <v>258</v>
      </c>
      <c r="L6777">
        <v>3</v>
      </c>
      <c r="M6777">
        <v>3</v>
      </c>
      <c r="P6777" t="b">
        <f t="shared" si="1060"/>
        <v>1</v>
      </c>
      <c r="Q6777" t="b">
        <f t="shared" si="1061"/>
        <v>1</v>
      </c>
      <c r="R6777" t="b">
        <f t="shared" si="1062"/>
        <v>0</v>
      </c>
      <c r="S6777" t="b">
        <f t="shared" si="1063"/>
        <v>0</v>
      </c>
      <c r="T6777" t="b">
        <f t="shared" si="1064"/>
        <v>0</v>
      </c>
      <c r="U6777" t="b">
        <f t="shared" si="1065"/>
        <v>1</v>
      </c>
      <c r="V6777" t="b">
        <f t="shared" si="1066"/>
        <v>0</v>
      </c>
      <c r="W6777" t="b">
        <f t="shared" si="1067"/>
        <v>1</v>
      </c>
      <c r="X6777" t="b">
        <f t="shared" si="1068"/>
        <v>0</v>
      </c>
      <c r="Y6777" t="b">
        <f t="shared" si="1069"/>
        <v>0</v>
      </c>
      <c r="Z6777" t="b">
        <v>1</v>
      </c>
    </row>
    <row r="6778" spans="1:32" x14ac:dyDescent="0.25">
      <c r="A6778" t="s">
        <v>15965</v>
      </c>
      <c r="B6778">
        <v>0</v>
      </c>
      <c r="C6778">
        <v>0</v>
      </c>
      <c r="D6778" t="s">
        <v>15966</v>
      </c>
      <c r="E6778" t="s">
        <v>37</v>
      </c>
      <c r="F6778" t="s">
        <v>8</v>
      </c>
      <c r="G6778" t="b">
        <v>0</v>
      </c>
      <c r="H6778" t="s">
        <v>16</v>
      </c>
      <c r="I6778" t="s">
        <v>47</v>
      </c>
      <c r="J6778" t="s">
        <v>155</v>
      </c>
      <c r="K6778" t="s">
        <v>100</v>
      </c>
      <c r="L6778">
        <v>1</v>
      </c>
      <c r="M6778">
        <v>1</v>
      </c>
      <c r="P6778" t="b">
        <f t="shared" si="1060"/>
        <v>1</v>
      </c>
      <c r="Q6778" t="b">
        <f t="shared" si="1061"/>
        <v>1</v>
      </c>
      <c r="R6778" t="b">
        <f t="shared" si="1062"/>
        <v>0</v>
      </c>
      <c r="S6778" t="b">
        <f t="shared" si="1063"/>
        <v>0</v>
      </c>
      <c r="T6778" t="b">
        <f t="shared" si="1064"/>
        <v>0</v>
      </c>
      <c r="U6778" t="b">
        <f t="shared" si="1065"/>
        <v>1</v>
      </c>
      <c r="V6778" t="b">
        <f t="shared" si="1066"/>
        <v>0</v>
      </c>
      <c r="W6778" t="b">
        <f t="shared" si="1067"/>
        <v>1</v>
      </c>
      <c r="X6778" t="b">
        <f t="shared" si="1068"/>
        <v>0</v>
      </c>
      <c r="Y6778" t="b">
        <f t="shared" si="1069"/>
        <v>0</v>
      </c>
      <c r="Z6778" t="b">
        <v>1</v>
      </c>
    </row>
    <row r="6779" spans="1:32" x14ac:dyDescent="0.25">
      <c r="A6779" t="s">
        <v>8644</v>
      </c>
      <c r="B6779">
        <v>0</v>
      </c>
      <c r="C6779">
        <v>0</v>
      </c>
      <c r="D6779" t="s">
        <v>8645</v>
      </c>
      <c r="E6779" t="s">
        <v>37</v>
      </c>
      <c r="F6779" t="s">
        <v>8</v>
      </c>
      <c r="G6779" t="b">
        <v>0</v>
      </c>
      <c r="H6779" t="s">
        <v>16</v>
      </c>
      <c r="I6779" t="s">
        <v>47</v>
      </c>
      <c r="J6779" t="s">
        <v>99</v>
      </c>
      <c r="K6779" t="s">
        <v>100</v>
      </c>
      <c r="L6779">
        <v>3</v>
      </c>
      <c r="M6779">
        <v>1</v>
      </c>
      <c r="P6779" t="b">
        <f t="shared" si="1060"/>
        <v>1</v>
      </c>
      <c r="Q6779" t="b">
        <f t="shared" si="1061"/>
        <v>1</v>
      </c>
      <c r="R6779" t="b">
        <f t="shared" si="1062"/>
        <v>0</v>
      </c>
      <c r="S6779" t="b">
        <f t="shared" si="1063"/>
        <v>0</v>
      </c>
      <c r="T6779" t="b">
        <f t="shared" si="1064"/>
        <v>0</v>
      </c>
      <c r="U6779" t="b">
        <f t="shared" si="1065"/>
        <v>1</v>
      </c>
      <c r="V6779" t="b">
        <f t="shared" si="1066"/>
        <v>0</v>
      </c>
      <c r="W6779" t="b">
        <f t="shared" si="1067"/>
        <v>1</v>
      </c>
      <c r="X6779" t="b">
        <f t="shared" si="1068"/>
        <v>0</v>
      </c>
      <c r="Y6779" t="b">
        <f t="shared" si="1069"/>
        <v>0</v>
      </c>
      <c r="Z6779" t="b">
        <v>0</v>
      </c>
    </row>
    <row r="6780" spans="1:32" x14ac:dyDescent="0.25">
      <c r="A6780" t="s">
        <v>6453</v>
      </c>
      <c r="B6780">
        <v>0</v>
      </c>
      <c r="C6780">
        <v>0</v>
      </c>
      <c r="D6780" t="s">
        <v>6454</v>
      </c>
      <c r="E6780" t="s">
        <v>37</v>
      </c>
      <c r="F6780" t="s">
        <v>8</v>
      </c>
      <c r="G6780" t="b">
        <v>0</v>
      </c>
      <c r="H6780" t="s">
        <v>16</v>
      </c>
      <c r="I6780" t="s">
        <v>47</v>
      </c>
      <c r="J6780" t="s">
        <v>99</v>
      </c>
      <c r="K6780" t="s">
        <v>100</v>
      </c>
      <c r="P6780" t="b">
        <f t="shared" si="1060"/>
        <v>0</v>
      </c>
      <c r="Q6780" t="b">
        <f t="shared" si="1061"/>
        <v>0</v>
      </c>
      <c r="R6780" t="b">
        <f t="shared" si="1062"/>
        <v>0</v>
      </c>
      <c r="S6780" t="b">
        <f t="shared" si="1063"/>
        <v>0</v>
      </c>
      <c r="T6780" t="b">
        <f t="shared" si="1064"/>
        <v>1</v>
      </c>
      <c r="U6780" t="b">
        <f t="shared" si="1065"/>
        <v>0</v>
      </c>
      <c r="V6780" t="b">
        <f t="shared" si="1066"/>
        <v>0</v>
      </c>
      <c r="W6780" t="b">
        <f t="shared" si="1067"/>
        <v>0</v>
      </c>
      <c r="X6780" t="b">
        <f t="shared" si="1068"/>
        <v>0</v>
      </c>
      <c r="Y6780" t="b">
        <f t="shared" si="1069"/>
        <v>0</v>
      </c>
      <c r="Z6780" t="b">
        <v>0</v>
      </c>
    </row>
    <row r="6781" spans="1:32" x14ac:dyDescent="0.25">
      <c r="A6781" t="s">
        <v>4728</v>
      </c>
      <c r="B6781">
        <v>0</v>
      </c>
      <c r="C6781">
        <v>0</v>
      </c>
      <c r="D6781" t="s">
        <v>4729</v>
      </c>
      <c r="E6781" t="s">
        <v>37</v>
      </c>
      <c r="F6781" t="s">
        <v>8</v>
      </c>
      <c r="G6781" t="b">
        <v>0</v>
      </c>
      <c r="H6781" t="s">
        <v>16</v>
      </c>
      <c r="I6781" t="s">
        <v>47</v>
      </c>
      <c r="J6781" t="s">
        <v>99</v>
      </c>
      <c r="K6781" t="s">
        <v>100</v>
      </c>
      <c r="L6781">
        <v>2</v>
      </c>
      <c r="P6781" t="b">
        <f t="shared" si="1060"/>
        <v>1</v>
      </c>
      <c r="Q6781" t="b">
        <f t="shared" si="1061"/>
        <v>0</v>
      </c>
      <c r="R6781" t="b">
        <f t="shared" si="1062"/>
        <v>0</v>
      </c>
      <c r="S6781" t="b">
        <f t="shared" si="1063"/>
        <v>0</v>
      </c>
      <c r="T6781" t="b">
        <f t="shared" si="1064"/>
        <v>0</v>
      </c>
      <c r="U6781" t="b">
        <f t="shared" si="1065"/>
        <v>1</v>
      </c>
      <c r="V6781" t="b">
        <f t="shared" si="1066"/>
        <v>1</v>
      </c>
      <c r="W6781" t="b">
        <f t="shared" si="1067"/>
        <v>0</v>
      </c>
      <c r="X6781" t="b">
        <f t="shared" si="1068"/>
        <v>0</v>
      </c>
      <c r="Y6781" t="b">
        <f t="shared" si="1069"/>
        <v>0</v>
      </c>
      <c r="Z6781" t="b">
        <v>0</v>
      </c>
    </row>
    <row r="6782" spans="1:32" x14ac:dyDescent="0.25">
      <c r="A6782" t="s">
        <v>8937</v>
      </c>
      <c r="B6782">
        <v>0</v>
      </c>
      <c r="C6782">
        <v>0</v>
      </c>
      <c r="D6782" t="s">
        <v>8938</v>
      </c>
      <c r="E6782" t="s">
        <v>37</v>
      </c>
      <c r="F6782" t="s">
        <v>8</v>
      </c>
      <c r="G6782" t="b">
        <v>0</v>
      </c>
      <c r="H6782" t="s">
        <v>16</v>
      </c>
      <c r="I6782" t="s">
        <v>47</v>
      </c>
      <c r="J6782" t="s">
        <v>99</v>
      </c>
      <c r="K6782" t="s">
        <v>100</v>
      </c>
      <c r="P6782" t="b">
        <f t="shared" si="1060"/>
        <v>0</v>
      </c>
      <c r="Q6782" t="b">
        <f t="shared" si="1061"/>
        <v>0</v>
      </c>
      <c r="R6782" t="b">
        <f t="shared" si="1062"/>
        <v>0</v>
      </c>
      <c r="S6782" t="b">
        <f t="shared" si="1063"/>
        <v>0</v>
      </c>
      <c r="T6782" t="b">
        <f t="shared" si="1064"/>
        <v>1</v>
      </c>
      <c r="U6782" t="b">
        <f t="shared" si="1065"/>
        <v>0</v>
      </c>
      <c r="V6782" t="b">
        <f t="shared" si="1066"/>
        <v>0</v>
      </c>
      <c r="W6782" t="b">
        <f t="shared" si="1067"/>
        <v>0</v>
      </c>
      <c r="X6782" t="b">
        <f t="shared" si="1068"/>
        <v>0</v>
      </c>
      <c r="Y6782" t="b">
        <f t="shared" si="1069"/>
        <v>0</v>
      </c>
      <c r="Z6782" t="b">
        <v>0</v>
      </c>
    </row>
    <row r="6783" spans="1:32" x14ac:dyDescent="0.25">
      <c r="A6783" t="s">
        <v>5519</v>
      </c>
      <c r="B6783">
        <v>0</v>
      </c>
      <c r="C6783">
        <v>0</v>
      </c>
      <c r="D6783" t="s">
        <v>5520</v>
      </c>
      <c r="E6783" t="s">
        <v>7</v>
      </c>
      <c r="F6783" t="s">
        <v>8</v>
      </c>
      <c r="G6783" t="b">
        <v>0</v>
      </c>
      <c r="H6783" t="s">
        <v>16</v>
      </c>
      <c r="I6783" t="s">
        <v>47</v>
      </c>
      <c r="J6783" t="s">
        <v>99</v>
      </c>
      <c r="K6783" t="s">
        <v>100</v>
      </c>
      <c r="P6783" t="b">
        <f t="shared" si="1060"/>
        <v>0</v>
      </c>
      <c r="Q6783" t="b">
        <f t="shared" si="1061"/>
        <v>0</v>
      </c>
      <c r="R6783" t="b">
        <f t="shared" si="1062"/>
        <v>0</v>
      </c>
      <c r="S6783" t="b">
        <f t="shared" si="1063"/>
        <v>0</v>
      </c>
      <c r="T6783" t="b">
        <f t="shared" si="1064"/>
        <v>1</v>
      </c>
      <c r="U6783" t="b">
        <f t="shared" si="1065"/>
        <v>0</v>
      </c>
      <c r="V6783" t="b">
        <f t="shared" si="1066"/>
        <v>0</v>
      </c>
      <c r="W6783" t="b">
        <f t="shared" si="1067"/>
        <v>0</v>
      </c>
      <c r="X6783" t="b">
        <f t="shared" si="1068"/>
        <v>0</v>
      </c>
      <c r="Y6783" t="b">
        <f t="shared" si="1069"/>
        <v>0</v>
      </c>
      <c r="Z6783" t="b">
        <v>0</v>
      </c>
      <c r="AA6783" t="s">
        <v>16425</v>
      </c>
    </row>
    <row r="6784" spans="1:32" x14ac:dyDescent="0.25">
      <c r="A6784" t="s">
        <v>6978</v>
      </c>
      <c r="B6784">
        <v>0</v>
      </c>
      <c r="C6784">
        <v>0</v>
      </c>
      <c r="D6784" t="s">
        <v>6979</v>
      </c>
      <c r="E6784" t="s">
        <v>37</v>
      </c>
      <c r="F6784" t="s">
        <v>8</v>
      </c>
      <c r="G6784" t="b">
        <v>0</v>
      </c>
      <c r="H6784" t="s">
        <v>16</v>
      </c>
      <c r="I6784" t="s">
        <v>47</v>
      </c>
      <c r="J6784" t="s">
        <v>99</v>
      </c>
      <c r="K6784" t="s">
        <v>100</v>
      </c>
      <c r="L6784">
        <v>14</v>
      </c>
      <c r="M6784">
        <v>4</v>
      </c>
      <c r="N6784">
        <v>1</v>
      </c>
      <c r="P6784" t="b">
        <f t="shared" si="1060"/>
        <v>1</v>
      </c>
      <c r="Q6784" t="b">
        <f t="shared" si="1061"/>
        <v>1</v>
      </c>
      <c r="R6784" t="b">
        <f t="shared" si="1062"/>
        <v>1</v>
      </c>
      <c r="S6784" t="b">
        <f t="shared" si="1063"/>
        <v>0</v>
      </c>
      <c r="T6784" t="b">
        <f t="shared" si="1064"/>
        <v>0</v>
      </c>
      <c r="U6784" t="b">
        <f t="shared" si="1065"/>
        <v>1</v>
      </c>
      <c r="V6784" t="b">
        <f t="shared" si="1066"/>
        <v>0</v>
      </c>
      <c r="W6784" t="b">
        <f t="shared" si="1067"/>
        <v>0</v>
      </c>
      <c r="X6784" t="b">
        <f t="shared" si="1068"/>
        <v>1</v>
      </c>
      <c r="Y6784" t="b">
        <f t="shared" si="1069"/>
        <v>0</v>
      </c>
      <c r="Z6784" t="b">
        <v>1</v>
      </c>
    </row>
    <row r="6785" spans="1:32" x14ac:dyDescent="0.25">
      <c r="A6785" t="s">
        <v>10027</v>
      </c>
      <c r="B6785">
        <v>0</v>
      </c>
      <c r="C6785">
        <v>0</v>
      </c>
      <c r="D6785" t="s">
        <v>10028</v>
      </c>
      <c r="E6785" t="s">
        <v>15</v>
      </c>
      <c r="F6785" t="s">
        <v>8</v>
      </c>
      <c r="G6785" t="b">
        <v>1</v>
      </c>
      <c r="H6785" t="s">
        <v>16</v>
      </c>
      <c r="I6785" t="s">
        <v>53</v>
      </c>
      <c r="J6785" t="s">
        <v>130</v>
      </c>
      <c r="K6785" t="s">
        <v>131</v>
      </c>
      <c r="P6785" t="b">
        <f t="shared" si="1060"/>
        <v>0</v>
      </c>
      <c r="Q6785" t="b">
        <f t="shared" si="1061"/>
        <v>0</v>
      </c>
      <c r="R6785" t="b">
        <f t="shared" si="1062"/>
        <v>0</v>
      </c>
      <c r="S6785" t="b">
        <f t="shared" si="1063"/>
        <v>0</v>
      </c>
      <c r="T6785" t="b">
        <f t="shared" si="1064"/>
        <v>1</v>
      </c>
      <c r="U6785" t="b">
        <f t="shared" si="1065"/>
        <v>0</v>
      </c>
      <c r="V6785" t="b">
        <f t="shared" si="1066"/>
        <v>0</v>
      </c>
      <c r="W6785" t="b">
        <f t="shared" si="1067"/>
        <v>0</v>
      </c>
      <c r="X6785" t="b">
        <f t="shared" si="1068"/>
        <v>0</v>
      </c>
      <c r="Y6785" t="b">
        <f t="shared" si="1069"/>
        <v>0</v>
      </c>
      <c r="Z6785" t="b">
        <v>0</v>
      </c>
    </row>
    <row r="6786" spans="1:32" x14ac:dyDescent="0.25">
      <c r="A6786" t="s">
        <v>14832</v>
      </c>
      <c r="B6786">
        <v>0</v>
      </c>
      <c r="C6786">
        <v>0</v>
      </c>
      <c r="D6786" t="s">
        <v>14833</v>
      </c>
      <c r="E6786" t="s">
        <v>7</v>
      </c>
      <c r="F6786" t="s">
        <v>8</v>
      </c>
      <c r="G6786" t="b">
        <v>0</v>
      </c>
      <c r="H6786" t="s">
        <v>16</v>
      </c>
      <c r="I6786" t="s">
        <v>53</v>
      </c>
      <c r="J6786" t="s">
        <v>54</v>
      </c>
      <c r="K6786" t="s">
        <v>12181</v>
      </c>
      <c r="P6786" t="b">
        <f t="shared" si="1060"/>
        <v>0</v>
      </c>
      <c r="Q6786" t="b">
        <f t="shared" si="1061"/>
        <v>0</v>
      </c>
      <c r="R6786" t="b">
        <f t="shared" si="1062"/>
        <v>0</v>
      </c>
      <c r="S6786" t="b">
        <f t="shared" si="1063"/>
        <v>0</v>
      </c>
      <c r="T6786" t="b">
        <f t="shared" si="1064"/>
        <v>1</v>
      </c>
      <c r="U6786" t="b">
        <f t="shared" si="1065"/>
        <v>0</v>
      </c>
      <c r="V6786" t="b">
        <f t="shared" si="1066"/>
        <v>0</v>
      </c>
      <c r="W6786" t="b">
        <f t="shared" si="1067"/>
        <v>0</v>
      </c>
      <c r="X6786" t="b">
        <f t="shared" si="1068"/>
        <v>0</v>
      </c>
      <c r="Y6786" t="b">
        <f t="shared" si="1069"/>
        <v>0</v>
      </c>
      <c r="Z6786" t="b">
        <v>0</v>
      </c>
    </row>
    <row r="6787" spans="1:32" x14ac:dyDescent="0.25">
      <c r="A6787" t="s">
        <v>12179</v>
      </c>
      <c r="B6787">
        <v>0</v>
      </c>
      <c r="C6787">
        <v>0</v>
      </c>
      <c r="D6787" t="s">
        <v>12180</v>
      </c>
      <c r="E6787" t="s">
        <v>7</v>
      </c>
      <c r="F6787" t="s">
        <v>8</v>
      </c>
      <c r="G6787" t="b">
        <v>0</v>
      </c>
      <c r="H6787" t="s">
        <v>16</v>
      </c>
      <c r="I6787" t="s">
        <v>53</v>
      </c>
      <c r="J6787" t="s">
        <v>54</v>
      </c>
      <c r="K6787" t="s">
        <v>12181</v>
      </c>
      <c r="P6787" t="b">
        <f t="shared" si="1060"/>
        <v>0</v>
      </c>
      <c r="Q6787" t="b">
        <f t="shared" si="1061"/>
        <v>0</v>
      </c>
      <c r="R6787" t="b">
        <f t="shared" si="1062"/>
        <v>0</v>
      </c>
      <c r="S6787" t="b">
        <f t="shared" si="1063"/>
        <v>0</v>
      </c>
      <c r="T6787" t="b">
        <f t="shared" si="1064"/>
        <v>1</v>
      </c>
      <c r="U6787" t="b">
        <f t="shared" si="1065"/>
        <v>0</v>
      </c>
      <c r="V6787" t="b">
        <f t="shared" si="1066"/>
        <v>0</v>
      </c>
      <c r="W6787" t="b">
        <f t="shared" si="1067"/>
        <v>0</v>
      </c>
      <c r="X6787" t="b">
        <f t="shared" si="1068"/>
        <v>0</v>
      </c>
      <c r="Y6787" t="b">
        <f t="shared" si="1069"/>
        <v>0</v>
      </c>
      <c r="Z6787" t="b">
        <v>0</v>
      </c>
    </row>
    <row r="6788" spans="1:32" x14ac:dyDescent="0.25">
      <c r="A6788" t="s">
        <v>16107</v>
      </c>
      <c r="B6788">
        <v>0</v>
      </c>
      <c r="C6788">
        <v>0</v>
      </c>
      <c r="D6788" t="s">
        <v>16108</v>
      </c>
      <c r="E6788" t="s">
        <v>15</v>
      </c>
      <c r="F6788" t="s">
        <v>8</v>
      </c>
      <c r="G6788" t="b">
        <v>0</v>
      </c>
      <c r="H6788" t="s">
        <v>16</v>
      </c>
      <c r="L6788">
        <v>2</v>
      </c>
      <c r="M6788">
        <v>1</v>
      </c>
      <c r="P6788" t="b">
        <f t="shared" si="1060"/>
        <v>1</v>
      </c>
      <c r="Q6788" t="b">
        <f t="shared" si="1061"/>
        <v>1</v>
      </c>
      <c r="R6788" t="b">
        <f t="shared" si="1062"/>
        <v>0</v>
      </c>
      <c r="S6788" t="b">
        <f t="shared" si="1063"/>
        <v>0</v>
      </c>
      <c r="T6788" t="b">
        <f t="shared" si="1064"/>
        <v>0</v>
      </c>
      <c r="U6788" t="b">
        <f t="shared" si="1065"/>
        <v>1</v>
      </c>
      <c r="V6788" t="b">
        <f t="shared" si="1066"/>
        <v>0</v>
      </c>
      <c r="W6788" t="b">
        <f t="shared" si="1067"/>
        <v>1</v>
      </c>
      <c r="X6788" t="b">
        <f t="shared" si="1068"/>
        <v>0</v>
      </c>
      <c r="Y6788" t="b">
        <f t="shared" si="1069"/>
        <v>0</v>
      </c>
      <c r="Z6788" t="b">
        <v>0</v>
      </c>
      <c r="AA6788" t="s">
        <v>16425</v>
      </c>
    </row>
    <row r="6789" spans="1:32" x14ac:dyDescent="0.25">
      <c r="A6789" t="s">
        <v>14134</v>
      </c>
      <c r="B6789">
        <v>0</v>
      </c>
      <c r="C6789">
        <v>0</v>
      </c>
      <c r="D6789" t="s">
        <v>14135</v>
      </c>
      <c r="E6789" t="s">
        <v>7</v>
      </c>
      <c r="F6789" t="s">
        <v>8</v>
      </c>
      <c r="G6789" t="b">
        <v>0</v>
      </c>
      <c r="H6789" t="s">
        <v>16</v>
      </c>
      <c r="L6789">
        <v>1</v>
      </c>
      <c r="P6789" t="b">
        <f t="shared" si="1060"/>
        <v>1</v>
      </c>
      <c r="Q6789" t="b">
        <f t="shared" si="1061"/>
        <v>0</v>
      </c>
      <c r="R6789" t="b">
        <f t="shared" si="1062"/>
        <v>0</v>
      </c>
      <c r="S6789" t="b">
        <f t="shared" si="1063"/>
        <v>0</v>
      </c>
      <c r="T6789" t="b">
        <f t="shared" si="1064"/>
        <v>0</v>
      </c>
      <c r="U6789" t="b">
        <f t="shared" si="1065"/>
        <v>1</v>
      </c>
      <c r="V6789" t="b">
        <f t="shared" si="1066"/>
        <v>1</v>
      </c>
      <c r="W6789" t="b">
        <f t="shared" si="1067"/>
        <v>0</v>
      </c>
      <c r="X6789" t="b">
        <f t="shared" si="1068"/>
        <v>0</v>
      </c>
      <c r="Y6789" t="b">
        <f t="shared" si="1069"/>
        <v>0</v>
      </c>
      <c r="Z6789" t="b">
        <v>0</v>
      </c>
      <c r="AA6789" t="s">
        <v>16425</v>
      </c>
    </row>
    <row r="6790" spans="1:32" x14ac:dyDescent="0.25">
      <c r="A6790" t="s">
        <v>16224</v>
      </c>
      <c r="B6790">
        <v>0</v>
      </c>
      <c r="C6790">
        <v>0</v>
      </c>
      <c r="D6790" t="s">
        <v>16225</v>
      </c>
      <c r="E6790" t="s">
        <v>15</v>
      </c>
      <c r="F6790" t="s">
        <v>8</v>
      </c>
      <c r="G6790" t="b">
        <v>0</v>
      </c>
      <c r="H6790" t="s">
        <v>16</v>
      </c>
      <c r="L6790">
        <v>3</v>
      </c>
      <c r="P6790" t="b">
        <f t="shared" si="1060"/>
        <v>1</v>
      </c>
      <c r="Q6790" t="b">
        <f t="shared" si="1061"/>
        <v>0</v>
      </c>
      <c r="R6790" t="b">
        <f t="shared" si="1062"/>
        <v>0</v>
      </c>
      <c r="S6790" t="b">
        <f t="shared" si="1063"/>
        <v>0</v>
      </c>
      <c r="T6790" t="b">
        <f t="shared" si="1064"/>
        <v>0</v>
      </c>
      <c r="U6790" t="b">
        <f t="shared" si="1065"/>
        <v>1</v>
      </c>
      <c r="V6790" t="b">
        <f t="shared" si="1066"/>
        <v>1</v>
      </c>
      <c r="W6790" t="b">
        <f t="shared" si="1067"/>
        <v>0</v>
      </c>
      <c r="X6790" t="b">
        <f t="shared" si="1068"/>
        <v>0</v>
      </c>
      <c r="Y6790" t="b">
        <f t="shared" si="1069"/>
        <v>0</v>
      </c>
      <c r="Z6790" t="b">
        <v>0</v>
      </c>
      <c r="AA6790" t="s">
        <v>16425</v>
      </c>
    </row>
    <row r="6791" spans="1:32" x14ac:dyDescent="0.25">
      <c r="A6791" t="s">
        <v>16204</v>
      </c>
      <c r="B6791">
        <v>0</v>
      </c>
      <c r="C6791">
        <v>0</v>
      </c>
      <c r="D6791" t="s">
        <v>16205</v>
      </c>
      <c r="E6791" t="s">
        <v>15</v>
      </c>
      <c r="F6791" t="s">
        <v>8</v>
      </c>
      <c r="G6791" t="b">
        <v>0</v>
      </c>
      <c r="H6791" t="s">
        <v>16</v>
      </c>
      <c r="L6791">
        <v>1</v>
      </c>
      <c r="P6791" t="b">
        <f t="shared" si="1060"/>
        <v>1</v>
      </c>
      <c r="Q6791" t="b">
        <f t="shared" si="1061"/>
        <v>0</v>
      </c>
      <c r="R6791" t="b">
        <f t="shared" si="1062"/>
        <v>0</v>
      </c>
      <c r="S6791" t="b">
        <f t="shared" si="1063"/>
        <v>0</v>
      </c>
      <c r="T6791" t="b">
        <f t="shared" si="1064"/>
        <v>0</v>
      </c>
      <c r="U6791" t="b">
        <f t="shared" si="1065"/>
        <v>1</v>
      </c>
      <c r="V6791" t="b">
        <f t="shared" si="1066"/>
        <v>1</v>
      </c>
      <c r="W6791" t="b">
        <f t="shared" si="1067"/>
        <v>0</v>
      </c>
      <c r="X6791" t="b">
        <f t="shared" si="1068"/>
        <v>0</v>
      </c>
      <c r="Y6791" t="b">
        <f t="shared" si="1069"/>
        <v>0</v>
      </c>
      <c r="Z6791" t="b">
        <v>0</v>
      </c>
      <c r="AA6791" t="s">
        <v>16425</v>
      </c>
    </row>
    <row r="6792" spans="1:32" x14ac:dyDescent="0.25">
      <c r="A6792" t="s">
        <v>10198</v>
      </c>
      <c r="B6792">
        <v>0</v>
      </c>
      <c r="C6792">
        <v>0</v>
      </c>
      <c r="D6792" t="s">
        <v>10199</v>
      </c>
      <c r="E6792" t="s">
        <v>52</v>
      </c>
      <c r="F6792" t="s">
        <v>8</v>
      </c>
      <c r="G6792" t="b">
        <v>0</v>
      </c>
      <c r="H6792" t="s">
        <v>16</v>
      </c>
      <c r="I6792" t="s">
        <v>38</v>
      </c>
      <c r="J6792" t="s">
        <v>39</v>
      </c>
      <c r="K6792" t="s">
        <v>10195</v>
      </c>
      <c r="M6792">
        <v>3</v>
      </c>
      <c r="P6792" t="b">
        <f t="shared" si="1060"/>
        <v>0</v>
      </c>
      <c r="Q6792" t="b">
        <f t="shared" si="1061"/>
        <v>1</v>
      </c>
      <c r="R6792" t="b">
        <f t="shared" si="1062"/>
        <v>0</v>
      </c>
      <c r="S6792" t="b">
        <f t="shared" si="1063"/>
        <v>0</v>
      </c>
      <c r="T6792" t="b">
        <f t="shared" si="1064"/>
        <v>0</v>
      </c>
      <c r="U6792" t="b">
        <f t="shared" si="1065"/>
        <v>1</v>
      </c>
      <c r="V6792" t="b">
        <f t="shared" si="1066"/>
        <v>0</v>
      </c>
      <c r="W6792" t="b">
        <f t="shared" si="1067"/>
        <v>1</v>
      </c>
      <c r="X6792" t="b">
        <f t="shared" si="1068"/>
        <v>0</v>
      </c>
      <c r="Y6792" t="b">
        <f t="shared" si="1069"/>
        <v>0</v>
      </c>
      <c r="Z6792" t="b">
        <v>1</v>
      </c>
    </row>
    <row r="6793" spans="1:32" x14ac:dyDescent="0.25">
      <c r="A6793" t="s">
        <v>11847</v>
      </c>
      <c r="B6793">
        <v>0</v>
      </c>
      <c r="C6793">
        <v>0</v>
      </c>
      <c r="D6793" t="s">
        <v>11848</v>
      </c>
      <c r="E6793" t="s">
        <v>52</v>
      </c>
      <c r="F6793" t="s">
        <v>8</v>
      </c>
      <c r="G6793" t="b">
        <v>0</v>
      </c>
      <c r="H6793" t="s">
        <v>16</v>
      </c>
      <c r="I6793" t="s">
        <v>38</v>
      </c>
      <c r="J6793" t="s">
        <v>39</v>
      </c>
      <c r="K6793" t="s">
        <v>10195</v>
      </c>
      <c r="M6793">
        <v>1</v>
      </c>
      <c r="P6793" t="b">
        <f t="shared" si="1060"/>
        <v>0</v>
      </c>
      <c r="Q6793" t="b">
        <f t="shared" si="1061"/>
        <v>1</v>
      </c>
      <c r="R6793" t="b">
        <f t="shared" si="1062"/>
        <v>0</v>
      </c>
      <c r="S6793" t="b">
        <f t="shared" si="1063"/>
        <v>0</v>
      </c>
      <c r="T6793" t="b">
        <f t="shared" si="1064"/>
        <v>0</v>
      </c>
      <c r="U6793" t="b">
        <f t="shared" si="1065"/>
        <v>1</v>
      </c>
      <c r="V6793" t="b">
        <f t="shared" si="1066"/>
        <v>0</v>
      </c>
      <c r="W6793" t="b">
        <f t="shared" si="1067"/>
        <v>1</v>
      </c>
      <c r="X6793" t="b">
        <f t="shared" si="1068"/>
        <v>0</v>
      </c>
      <c r="Y6793" t="b">
        <f t="shared" si="1069"/>
        <v>0</v>
      </c>
      <c r="Z6793" t="b">
        <v>1</v>
      </c>
    </row>
    <row r="6794" spans="1:32" x14ac:dyDescent="0.25">
      <c r="A6794" t="s">
        <v>11845</v>
      </c>
      <c r="B6794">
        <v>0</v>
      </c>
      <c r="C6794">
        <v>0</v>
      </c>
      <c r="D6794" t="s">
        <v>11846</v>
      </c>
      <c r="E6794" t="s">
        <v>15</v>
      </c>
      <c r="F6794" t="s">
        <v>8</v>
      </c>
      <c r="G6794" t="b">
        <v>0</v>
      </c>
      <c r="H6794" t="s">
        <v>16</v>
      </c>
      <c r="I6794" t="s">
        <v>38</v>
      </c>
      <c r="J6794" t="s">
        <v>39</v>
      </c>
      <c r="K6794" t="s">
        <v>10195</v>
      </c>
      <c r="L6794">
        <v>1</v>
      </c>
      <c r="M6794">
        <v>3</v>
      </c>
      <c r="N6794">
        <v>1</v>
      </c>
      <c r="P6794" t="b">
        <f t="shared" si="1060"/>
        <v>1</v>
      </c>
      <c r="Q6794" t="b">
        <f t="shared" si="1061"/>
        <v>1</v>
      </c>
      <c r="R6794" t="b">
        <f t="shared" si="1062"/>
        <v>1</v>
      </c>
      <c r="S6794" t="b">
        <f t="shared" si="1063"/>
        <v>0</v>
      </c>
      <c r="T6794" t="b">
        <f t="shared" si="1064"/>
        <v>0</v>
      </c>
      <c r="U6794" t="b">
        <f t="shared" si="1065"/>
        <v>1</v>
      </c>
      <c r="V6794" t="b">
        <f t="shared" si="1066"/>
        <v>0</v>
      </c>
      <c r="W6794" t="b">
        <f t="shared" si="1067"/>
        <v>0</v>
      </c>
      <c r="X6794" t="b">
        <f t="shared" si="1068"/>
        <v>1</v>
      </c>
      <c r="Y6794" t="b">
        <f t="shared" si="1069"/>
        <v>0</v>
      </c>
      <c r="Z6794" t="b">
        <v>1</v>
      </c>
      <c r="AA6794" t="s">
        <v>16425</v>
      </c>
    </row>
    <row r="6795" spans="1:32" x14ac:dyDescent="0.25">
      <c r="A6795" t="s">
        <v>10196</v>
      </c>
      <c r="B6795">
        <v>0</v>
      </c>
      <c r="C6795">
        <v>0</v>
      </c>
      <c r="D6795" t="s">
        <v>10197</v>
      </c>
      <c r="E6795" t="s">
        <v>15</v>
      </c>
      <c r="F6795" t="s">
        <v>8</v>
      </c>
      <c r="G6795" t="b">
        <v>0</v>
      </c>
      <c r="H6795" t="s">
        <v>16</v>
      </c>
      <c r="I6795" t="s">
        <v>38</v>
      </c>
      <c r="J6795" t="s">
        <v>39</v>
      </c>
      <c r="K6795" t="s">
        <v>10195</v>
      </c>
      <c r="M6795">
        <v>1</v>
      </c>
      <c r="P6795" t="b">
        <f t="shared" si="1060"/>
        <v>0</v>
      </c>
      <c r="Q6795" t="b">
        <f t="shared" si="1061"/>
        <v>1</v>
      </c>
      <c r="R6795" t="b">
        <f t="shared" si="1062"/>
        <v>0</v>
      </c>
      <c r="S6795" t="b">
        <f t="shared" si="1063"/>
        <v>0</v>
      </c>
      <c r="T6795" t="b">
        <f t="shared" si="1064"/>
        <v>0</v>
      </c>
      <c r="U6795" t="b">
        <f t="shared" si="1065"/>
        <v>1</v>
      </c>
      <c r="V6795" t="b">
        <f t="shared" si="1066"/>
        <v>0</v>
      </c>
      <c r="W6795" t="b">
        <f t="shared" si="1067"/>
        <v>1</v>
      </c>
      <c r="X6795" t="b">
        <f t="shared" si="1068"/>
        <v>0</v>
      </c>
      <c r="Y6795" t="b">
        <f t="shared" si="1069"/>
        <v>0</v>
      </c>
      <c r="Z6795" t="b">
        <v>0</v>
      </c>
    </row>
    <row r="6796" spans="1:32" x14ac:dyDescent="0.25">
      <c r="A6796" t="s">
        <v>9788</v>
      </c>
      <c r="B6796">
        <v>0</v>
      </c>
      <c r="C6796">
        <v>0</v>
      </c>
      <c r="D6796" t="s">
        <v>9789</v>
      </c>
      <c r="E6796" t="s">
        <v>37</v>
      </c>
      <c r="F6796" t="s">
        <v>8</v>
      </c>
      <c r="G6796" t="b">
        <v>0</v>
      </c>
      <c r="H6796" t="s">
        <v>9</v>
      </c>
      <c r="I6796" t="s">
        <v>10</v>
      </c>
      <c r="J6796" t="s">
        <v>28</v>
      </c>
      <c r="K6796" t="s">
        <v>9790</v>
      </c>
      <c r="N6796">
        <v>1</v>
      </c>
      <c r="P6796" t="b">
        <f t="shared" si="1060"/>
        <v>0</v>
      </c>
      <c r="Q6796" t="b">
        <f t="shared" si="1061"/>
        <v>0</v>
      </c>
      <c r="R6796" t="b">
        <f t="shared" si="1062"/>
        <v>1</v>
      </c>
      <c r="S6796" t="b">
        <f t="shared" si="1063"/>
        <v>0</v>
      </c>
      <c r="T6796" t="b">
        <f t="shared" si="1064"/>
        <v>0</v>
      </c>
      <c r="U6796" t="b">
        <f t="shared" si="1065"/>
        <v>1</v>
      </c>
      <c r="V6796" t="b">
        <f t="shared" si="1066"/>
        <v>0</v>
      </c>
      <c r="W6796" t="b">
        <f t="shared" si="1067"/>
        <v>0</v>
      </c>
      <c r="X6796" t="b">
        <f t="shared" si="1068"/>
        <v>1</v>
      </c>
      <c r="Y6796" t="b">
        <f t="shared" si="1069"/>
        <v>0</v>
      </c>
      <c r="Z6796" t="b">
        <v>0</v>
      </c>
      <c r="AD6796" t="s">
        <v>16490</v>
      </c>
      <c r="AE6796" t="s">
        <v>16492</v>
      </c>
      <c r="AF6796" t="s">
        <v>16491</v>
      </c>
    </row>
    <row r="6797" spans="1:32" x14ac:dyDescent="0.25">
      <c r="A6797" t="s">
        <v>16043</v>
      </c>
      <c r="B6797">
        <v>0</v>
      </c>
      <c r="C6797">
        <v>0</v>
      </c>
      <c r="D6797" t="s">
        <v>16044</v>
      </c>
      <c r="E6797" t="s">
        <v>52</v>
      </c>
      <c r="F6797" t="s">
        <v>8</v>
      </c>
      <c r="G6797" t="b">
        <v>0</v>
      </c>
      <c r="H6797" t="s">
        <v>16</v>
      </c>
      <c r="I6797" t="s">
        <v>17</v>
      </c>
      <c r="J6797" t="s">
        <v>2926</v>
      </c>
      <c r="M6797">
        <v>1</v>
      </c>
      <c r="P6797" t="b">
        <f t="shared" si="1060"/>
        <v>0</v>
      </c>
      <c r="Q6797" t="b">
        <f t="shared" si="1061"/>
        <v>1</v>
      </c>
      <c r="R6797" t="b">
        <f t="shared" si="1062"/>
        <v>0</v>
      </c>
      <c r="S6797" t="b">
        <f t="shared" si="1063"/>
        <v>0</v>
      </c>
      <c r="T6797" t="b">
        <f t="shared" si="1064"/>
        <v>0</v>
      </c>
      <c r="U6797" t="b">
        <f t="shared" si="1065"/>
        <v>1</v>
      </c>
      <c r="V6797" t="b">
        <f t="shared" si="1066"/>
        <v>0</v>
      </c>
      <c r="W6797" t="b">
        <f t="shared" si="1067"/>
        <v>1</v>
      </c>
      <c r="X6797" t="b">
        <f t="shared" si="1068"/>
        <v>0</v>
      </c>
      <c r="Y6797" t="b">
        <f t="shared" si="1069"/>
        <v>0</v>
      </c>
      <c r="Z6797" t="b">
        <v>0</v>
      </c>
    </row>
    <row r="6798" spans="1:32" x14ac:dyDescent="0.25">
      <c r="A6798" t="s">
        <v>12229</v>
      </c>
      <c r="B6798">
        <v>0</v>
      </c>
      <c r="C6798">
        <v>0</v>
      </c>
      <c r="D6798" t="s">
        <v>12230</v>
      </c>
      <c r="E6798" t="s">
        <v>15</v>
      </c>
      <c r="F6798" t="s">
        <v>8</v>
      </c>
      <c r="G6798" t="b">
        <v>0</v>
      </c>
      <c r="H6798" t="s">
        <v>16</v>
      </c>
      <c r="I6798" t="s">
        <v>47</v>
      </c>
      <c r="J6798" t="s">
        <v>76</v>
      </c>
      <c r="K6798" t="s">
        <v>515</v>
      </c>
      <c r="P6798" t="b">
        <f t="shared" si="1060"/>
        <v>0</v>
      </c>
      <c r="Q6798" t="b">
        <f t="shared" si="1061"/>
        <v>0</v>
      </c>
      <c r="R6798" t="b">
        <f t="shared" si="1062"/>
        <v>0</v>
      </c>
      <c r="S6798" t="b">
        <f t="shared" si="1063"/>
        <v>0</v>
      </c>
      <c r="T6798" t="b">
        <f t="shared" si="1064"/>
        <v>1</v>
      </c>
      <c r="U6798" t="b">
        <f t="shared" si="1065"/>
        <v>0</v>
      </c>
      <c r="V6798" t="b">
        <f t="shared" si="1066"/>
        <v>0</v>
      </c>
      <c r="W6798" t="b">
        <f t="shared" si="1067"/>
        <v>0</v>
      </c>
      <c r="X6798" t="b">
        <f t="shared" si="1068"/>
        <v>0</v>
      </c>
      <c r="Y6798" t="b">
        <f t="shared" si="1069"/>
        <v>0</v>
      </c>
      <c r="Z6798" t="b">
        <v>0</v>
      </c>
    </row>
    <row r="6799" spans="1:32" x14ac:dyDescent="0.25">
      <c r="A6799" t="s">
        <v>10306</v>
      </c>
      <c r="B6799">
        <v>0</v>
      </c>
      <c r="C6799">
        <v>0</v>
      </c>
      <c r="D6799" t="s">
        <v>10307</v>
      </c>
      <c r="E6799" t="s">
        <v>15</v>
      </c>
      <c r="F6799" t="s">
        <v>8</v>
      </c>
      <c r="G6799" t="b">
        <v>0</v>
      </c>
      <c r="H6799" t="s">
        <v>16</v>
      </c>
      <c r="I6799" t="s">
        <v>47</v>
      </c>
      <c r="J6799" t="s">
        <v>76</v>
      </c>
      <c r="K6799" t="s">
        <v>515</v>
      </c>
      <c r="L6799">
        <v>1</v>
      </c>
      <c r="M6799">
        <v>1</v>
      </c>
      <c r="P6799" t="b">
        <f t="shared" si="1060"/>
        <v>1</v>
      </c>
      <c r="Q6799" t="b">
        <f t="shared" si="1061"/>
        <v>1</v>
      </c>
      <c r="R6799" t="b">
        <f t="shared" si="1062"/>
        <v>0</v>
      </c>
      <c r="S6799" t="b">
        <f t="shared" si="1063"/>
        <v>0</v>
      </c>
      <c r="T6799" t="b">
        <f t="shared" si="1064"/>
        <v>0</v>
      </c>
      <c r="U6799" t="b">
        <f t="shared" si="1065"/>
        <v>1</v>
      </c>
      <c r="V6799" t="b">
        <f t="shared" si="1066"/>
        <v>0</v>
      </c>
      <c r="W6799" t="b">
        <f t="shared" si="1067"/>
        <v>1</v>
      </c>
      <c r="X6799" t="b">
        <f t="shared" si="1068"/>
        <v>0</v>
      </c>
      <c r="Y6799" t="b">
        <f t="shared" si="1069"/>
        <v>0</v>
      </c>
      <c r="Z6799" t="b">
        <v>0</v>
      </c>
      <c r="AA6799" t="s">
        <v>16425</v>
      </c>
    </row>
    <row r="6800" spans="1:32" x14ac:dyDescent="0.25">
      <c r="A6800" t="s">
        <v>13344</v>
      </c>
      <c r="B6800">
        <v>0</v>
      </c>
      <c r="C6800">
        <v>0</v>
      </c>
      <c r="D6800" t="s">
        <v>13345</v>
      </c>
      <c r="E6800" t="s">
        <v>37</v>
      </c>
      <c r="F6800" t="s">
        <v>8</v>
      </c>
      <c r="G6800" t="b">
        <v>0</v>
      </c>
      <c r="H6800" t="s">
        <v>16</v>
      </c>
      <c r="I6800" t="s">
        <v>47</v>
      </c>
      <c r="J6800" t="s">
        <v>76</v>
      </c>
      <c r="K6800" t="s">
        <v>515</v>
      </c>
      <c r="M6800">
        <v>1</v>
      </c>
      <c r="P6800" t="b">
        <f t="shared" si="1060"/>
        <v>0</v>
      </c>
      <c r="Q6800" t="b">
        <f t="shared" si="1061"/>
        <v>1</v>
      </c>
      <c r="R6800" t="b">
        <f t="shared" si="1062"/>
        <v>0</v>
      </c>
      <c r="S6800" t="b">
        <f t="shared" si="1063"/>
        <v>0</v>
      </c>
      <c r="T6800" t="b">
        <f t="shared" si="1064"/>
        <v>0</v>
      </c>
      <c r="U6800" t="b">
        <f t="shared" si="1065"/>
        <v>1</v>
      </c>
      <c r="V6800" t="b">
        <f t="shared" si="1066"/>
        <v>0</v>
      </c>
      <c r="W6800" t="b">
        <f t="shared" si="1067"/>
        <v>1</v>
      </c>
      <c r="X6800" t="b">
        <f t="shared" si="1068"/>
        <v>0</v>
      </c>
      <c r="Y6800" t="b">
        <f t="shared" si="1069"/>
        <v>0</v>
      </c>
      <c r="Z6800" t="b">
        <v>0</v>
      </c>
    </row>
    <row r="6801" spans="1:32" x14ac:dyDescent="0.25">
      <c r="A6801" t="s">
        <v>12532</v>
      </c>
      <c r="B6801">
        <v>0</v>
      </c>
      <c r="C6801">
        <v>0</v>
      </c>
      <c r="D6801" t="s">
        <v>12533</v>
      </c>
      <c r="E6801" t="s">
        <v>52</v>
      </c>
      <c r="F6801" t="s">
        <v>8</v>
      </c>
      <c r="G6801" t="b">
        <v>0</v>
      </c>
      <c r="H6801" t="s">
        <v>16</v>
      </c>
      <c r="I6801" t="s">
        <v>17</v>
      </c>
      <c r="J6801" t="s">
        <v>10264</v>
      </c>
      <c r="K6801" t="s">
        <v>10265</v>
      </c>
      <c r="M6801">
        <v>1</v>
      </c>
      <c r="P6801" t="b">
        <f t="shared" si="1060"/>
        <v>0</v>
      </c>
      <c r="Q6801" t="b">
        <f t="shared" si="1061"/>
        <v>1</v>
      </c>
      <c r="R6801" t="b">
        <f t="shared" si="1062"/>
        <v>0</v>
      </c>
      <c r="S6801" t="b">
        <f t="shared" si="1063"/>
        <v>0</v>
      </c>
      <c r="T6801" t="b">
        <f t="shared" si="1064"/>
        <v>0</v>
      </c>
      <c r="U6801" t="b">
        <f t="shared" si="1065"/>
        <v>1</v>
      </c>
      <c r="V6801" t="b">
        <f t="shared" si="1066"/>
        <v>0</v>
      </c>
      <c r="W6801" t="b">
        <f t="shared" si="1067"/>
        <v>1</v>
      </c>
      <c r="X6801" t="b">
        <f t="shared" si="1068"/>
        <v>0</v>
      </c>
      <c r="Y6801" t="b">
        <f t="shared" si="1069"/>
        <v>0</v>
      </c>
      <c r="Z6801" t="b">
        <v>0</v>
      </c>
    </row>
    <row r="6802" spans="1:32" x14ac:dyDescent="0.25">
      <c r="A6802" t="s">
        <v>10362</v>
      </c>
      <c r="B6802">
        <v>0</v>
      </c>
      <c r="C6802">
        <v>0</v>
      </c>
      <c r="D6802" t="s">
        <v>10363</v>
      </c>
      <c r="E6802" t="s">
        <v>15</v>
      </c>
      <c r="F6802" t="s">
        <v>8</v>
      </c>
      <c r="G6802" t="b">
        <v>0</v>
      </c>
      <c r="H6802" t="s">
        <v>16</v>
      </c>
      <c r="I6802" t="s">
        <v>17</v>
      </c>
      <c r="J6802" t="s">
        <v>10264</v>
      </c>
      <c r="K6802" t="s">
        <v>10265</v>
      </c>
      <c r="L6802">
        <v>1</v>
      </c>
      <c r="P6802" t="b">
        <f t="shared" si="1060"/>
        <v>1</v>
      </c>
      <c r="Q6802" t="b">
        <f t="shared" si="1061"/>
        <v>0</v>
      </c>
      <c r="R6802" t="b">
        <f t="shared" si="1062"/>
        <v>0</v>
      </c>
      <c r="S6802" t="b">
        <f t="shared" si="1063"/>
        <v>0</v>
      </c>
      <c r="T6802" t="b">
        <f t="shared" si="1064"/>
        <v>0</v>
      </c>
      <c r="U6802" t="b">
        <f t="shared" si="1065"/>
        <v>1</v>
      </c>
      <c r="V6802" t="b">
        <f t="shared" si="1066"/>
        <v>1</v>
      </c>
      <c r="W6802" t="b">
        <f t="shared" si="1067"/>
        <v>0</v>
      </c>
      <c r="X6802" t="b">
        <f t="shared" si="1068"/>
        <v>0</v>
      </c>
      <c r="Y6802" t="b">
        <f t="shared" si="1069"/>
        <v>0</v>
      </c>
      <c r="Z6802" t="b">
        <v>0</v>
      </c>
      <c r="AA6802" t="s">
        <v>16425</v>
      </c>
    </row>
    <row r="6803" spans="1:32" x14ac:dyDescent="0.25">
      <c r="A6803" t="s">
        <v>11339</v>
      </c>
      <c r="B6803">
        <v>0</v>
      </c>
      <c r="C6803">
        <v>0</v>
      </c>
      <c r="D6803" t="s">
        <v>11340</v>
      </c>
      <c r="E6803" t="s">
        <v>37</v>
      </c>
      <c r="F6803" t="s">
        <v>8</v>
      </c>
      <c r="G6803" t="b">
        <v>0</v>
      </c>
      <c r="H6803" t="s">
        <v>16</v>
      </c>
      <c r="I6803" t="s">
        <v>17</v>
      </c>
      <c r="J6803" t="s">
        <v>10264</v>
      </c>
      <c r="K6803" t="s">
        <v>10265</v>
      </c>
      <c r="M6803">
        <v>1</v>
      </c>
      <c r="P6803" t="b">
        <f t="shared" ref="P6803:P6866" si="1070">IF(L6803&gt;0, TRUE, FALSE)</f>
        <v>0</v>
      </c>
      <c r="Q6803" t="b">
        <f t="shared" ref="Q6803:Q6866" si="1071">IF(M6803&gt;0, TRUE, FALSE)</f>
        <v>1</v>
      </c>
      <c r="R6803" t="b">
        <f t="shared" ref="R6803:R6866" si="1072">IF(N6803&gt;0, TRUE, FALSE)</f>
        <v>0</v>
      </c>
      <c r="S6803" t="b">
        <f t="shared" ref="S6803:S6866" si="1073">IF(O6803&gt;0, TRUE, FALSE)</f>
        <v>0</v>
      </c>
      <c r="T6803" t="b">
        <f t="shared" ref="T6803:T6866" si="1074">AND(NOT(P6803), NOT(Q6803), NOT(R6803), NOT(S6803))</f>
        <v>0</v>
      </c>
      <c r="U6803" t="b">
        <f t="shared" ref="U6803:U6866" si="1075">OR(P6803, Q6803, R6803, S6803)</f>
        <v>1</v>
      </c>
      <c r="V6803" t="b">
        <f t="shared" ref="V6803:V6866" si="1076">AND(P6803, NOT(Q6803), NOT(R6803), NOT(S6803))</f>
        <v>0</v>
      </c>
      <c r="W6803" t="b">
        <f t="shared" ref="W6803:W6866" si="1077">AND(Q6803, NOT(R6803), NOT(S6803))</f>
        <v>1</v>
      </c>
      <c r="X6803" t="b">
        <f t="shared" ref="X6803:X6866" si="1078">AND(R6803, NOT(S6803))</f>
        <v>0</v>
      </c>
      <c r="Y6803" t="b">
        <f t="shared" ref="Y6803:Y6866" si="1079">AND(P6803, NOT(Q6803),OR(R6803,S6803))</f>
        <v>0</v>
      </c>
      <c r="Z6803" t="b">
        <v>0</v>
      </c>
      <c r="AA6803" t="s">
        <v>16425</v>
      </c>
    </row>
    <row r="6804" spans="1:32" x14ac:dyDescent="0.25">
      <c r="A6804" t="s">
        <v>10262</v>
      </c>
      <c r="B6804">
        <v>0</v>
      </c>
      <c r="C6804">
        <v>0</v>
      </c>
      <c r="D6804" t="s">
        <v>10263</v>
      </c>
      <c r="E6804" t="s">
        <v>37</v>
      </c>
      <c r="F6804" t="s">
        <v>8</v>
      </c>
      <c r="G6804" t="b">
        <v>0</v>
      </c>
      <c r="H6804" t="s">
        <v>16</v>
      </c>
      <c r="I6804" t="s">
        <v>17</v>
      </c>
      <c r="J6804" t="s">
        <v>10264</v>
      </c>
      <c r="K6804" t="s">
        <v>10265</v>
      </c>
      <c r="L6804">
        <v>1</v>
      </c>
      <c r="P6804" t="b">
        <f t="shared" si="1070"/>
        <v>1</v>
      </c>
      <c r="Q6804" t="b">
        <f t="shared" si="1071"/>
        <v>0</v>
      </c>
      <c r="R6804" t="b">
        <f t="shared" si="1072"/>
        <v>0</v>
      </c>
      <c r="S6804" t="b">
        <f t="shared" si="1073"/>
        <v>0</v>
      </c>
      <c r="T6804" t="b">
        <f t="shared" si="1074"/>
        <v>0</v>
      </c>
      <c r="U6804" t="b">
        <f t="shared" si="1075"/>
        <v>1</v>
      </c>
      <c r="V6804" t="b">
        <f t="shared" si="1076"/>
        <v>1</v>
      </c>
      <c r="W6804" t="b">
        <f t="shared" si="1077"/>
        <v>0</v>
      </c>
      <c r="X6804" t="b">
        <f t="shared" si="1078"/>
        <v>0</v>
      </c>
      <c r="Y6804" t="b">
        <f t="shared" si="1079"/>
        <v>0</v>
      </c>
      <c r="Z6804" t="b">
        <v>0</v>
      </c>
    </row>
    <row r="6805" spans="1:32" x14ac:dyDescent="0.25">
      <c r="A6805" t="s">
        <v>10364</v>
      </c>
      <c r="B6805">
        <v>0</v>
      </c>
      <c r="C6805">
        <v>0</v>
      </c>
      <c r="D6805" t="s">
        <v>10365</v>
      </c>
      <c r="E6805" t="s">
        <v>15</v>
      </c>
      <c r="F6805" t="s">
        <v>8</v>
      </c>
      <c r="G6805" t="b">
        <v>0</v>
      </c>
      <c r="H6805" t="s">
        <v>16</v>
      </c>
      <c r="I6805" t="s">
        <v>17</v>
      </c>
      <c r="J6805" t="s">
        <v>10264</v>
      </c>
      <c r="K6805" t="s">
        <v>10265</v>
      </c>
      <c r="L6805">
        <v>1</v>
      </c>
      <c r="M6805">
        <v>1</v>
      </c>
      <c r="P6805" t="b">
        <f t="shared" si="1070"/>
        <v>1</v>
      </c>
      <c r="Q6805" t="b">
        <f t="shared" si="1071"/>
        <v>1</v>
      </c>
      <c r="R6805" t="b">
        <f t="shared" si="1072"/>
        <v>0</v>
      </c>
      <c r="S6805" t="b">
        <f t="shared" si="1073"/>
        <v>0</v>
      </c>
      <c r="T6805" t="b">
        <f t="shared" si="1074"/>
        <v>0</v>
      </c>
      <c r="U6805" t="b">
        <f t="shared" si="1075"/>
        <v>1</v>
      </c>
      <c r="V6805" t="b">
        <f t="shared" si="1076"/>
        <v>0</v>
      </c>
      <c r="W6805" t="b">
        <f t="shared" si="1077"/>
        <v>1</v>
      </c>
      <c r="X6805" t="b">
        <f t="shared" si="1078"/>
        <v>0</v>
      </c>
      <c r="Y6805" t="b">
        <f t="shared" si="1079"/>
        <v>0</v>
      </c>
      <c r="Z6805" t="b">
        <v>0</v>
      </c>
      <c r="AA6805" t="s">
        <v>16425</v>
      </c>
    </row>
    <row r="6806" spans="1:32" x14ac:dyDescent="0.25">
      <c r="A6806" t="s">
        <v>13746</v>
      </c>
      <c r="B6806">
        <v>0</v>
      </c>
      <c r="C6806">
        <v>0</v>
      </c>
      <c r="D6806" t="s">
        <v>13747</v>
      </c>
      <c r="E6806" t="s">
        <v>15</v>
      </c>
      <c r="F6806" t="s">
        <v>8</v>
      </c>
      <c r="G6806" t="b">
        <v>0</v>
      </c>
      <c r="H6806" t="s">
        <v>16</v>
      </c>
      <c r="I6806" t="s">
        <v>17</v>
      </c>
      <c r="J6806" t="s">
        <v>10264</v>
      </c>
      <c r="K6806" t="s">
        <v>10265</v>
      </c>
      <c r="M6806">
        <v>2</v>
      </c>
      <c r="P6806" t="b">
        <f t="shared" si="1070"/>
        <v>0</v>
      </c>
      <c r="Q6806" t="b">
        <f t="shared" si="1071"/>
        <v>1</v>
      </c>
      <c r="R6806" t="b">
        <f t="shared" si="1072"/>
        <v>0</v>
      </c>
      <c r="S6806" t="b">
        <f t="shared" si="1073"/>
        <v>0</v>
      </c>
      <c r="T6806" t="b">
        <f t="shared" si="1074"/>
        <v>0</v>
      </c>
      <c r="U6806" t="b">
        <f t="shared" si="1075"/>
        <v>1</v>
      </c>
      <c r="V6806" t="b">
        <f t="shared" si="1076"/>
        <v>0</v>
      </c>
      <c r="W6806" t="b">
        <f t="shared" si="1077"/>
        <v>1</v>
      </c>
      <c r="X6806" t="b">
        <f t="shared" si="1078"/>
        <v>0</v>
      </c>
      <c r="Y6806" t="b">
        <f t="shared" si="1079"/>
        <v>0</v>
      </c>
      <c r="Z6806" t="b">
        <v>0</v>
      </c>
    </row>
    <row r="6807" spans="1:32" x14ac:dyDescent="0.25">
      <c r="A6807" t="s">
        <v>11341</v>
      </c>
      <c r="B6807">
        <v>0</v>
      </c>
      <c r="C6807">
        <v>0</v>
      </c>
      <c r="D6807" t="s">
        <v>11342</v>
      </c>
      <c r="E6807" t="s">
        <v>15</v>
      </c>
      <c r="F6807" t="s">
        <v>8</v>
      </c>
      <c r="G6807" t="b">
        <v>0</v>
      </c>
      <c r="H6807" t="s">
        <v>16</v>
      </c>
      <c r="I6807" t="s">
        <v>17</v>
      </c>
      <c r="J6807" t="s">
        <v>10264</v>
      </c>
      <c r="K6807" t="s">
        <v>10265</v>
      </c>
      <c r="L6807">
        <v>5</v>
      </c>
      <c r="P6807" t="b">
        <f t="shared" si="1070"/>
        <v>1</v>
      </c>
      <c r="Q6807" t="b">
        <f t="shared" si="1071"/>
        <v>0</v>
      </c>
      <c r="R6807" t="b">
        <f t="shared" si="1072"/>
        <v>0</v>
      </c>
      <c r="S6807" t="b">
        <f t="shared" si="1073"/>
        <v>0</v>
      </c>
      <c r="T6807" t="b">
        <f t="shared" si="1074"/>
        <v>0</v>
      </c>
      <c r="U6807" t="b">
        <f t="shared" si="1075"/>
        <v>1</v>
      </c>
      <c r="V6807" t="b">
        <f t="shared" si="1076"/>
        <v>1</v>
      </c>
      <c r="W6807" t="b">
        <f t="shared" si="1077"/>
        <v>0</v>
      </c>
      <c r="X6807" t="b">
        <f t="shared" si="1078"/>
        <v>0</v>
      </c>
      <c r="Y6807" t="b">
        <f t="shared" si="1079"/>
        <v>0</v>
      </c>
      <c r="Z6807" t="b">
        <v>0</v>
      </c>
    </row>
    <row r="6808" spans="1:32" x14ac:dyDescent="0.25">
      <c r="A6808" t="s">
        <v>2291</v>
      </c>
      <c r="B6808">
        <v>0</v>
      </c>
      <c r="C6808">
        <v>0</v>
      </c>
      <c r="D6808" t="s">
        <v>2292</v>
      </c>
      <c r="E6808" t="s">
        <v>37</v>
      </c>
      <c r="F6808" t="s">
        <v>8</v>
      </c>
      <c r="G6808" t="b">
        <v>0</v>
      </c>
      <c r="H6808" t="s">
        <v>9</v>
      </c>
      <c r="I6808" t="s">
        <v>177</v>
      </c>
      <c r="J6808" t="s">
        <v>178</v>
      </c>
      <c r="K6808" t="s">
        <v>179</v>
      </c>
      <c r="L6808">
        <v>10</v>
      </c>
      <c r="M6808">
        <v>2</v>
      </c>
      <c r="P6808" t="b">
        <f t="shared" si="1070"/>
        <v>1</v>
      </c>
      <c r="Q6808" t="b">
        <f t="shared" si="1071"/>
        <v>1</v>
      </c>
      <c r="R6808" t="b">
        <f t="shared" si="1072"/>
        <v>0</v>
      </c>
      <c r="S6808" t="b">
        <f t="shared" si="1073"/>
        <v>0</v>
      </c>
      <c r="T6808" t="b">
        <f t="shared" si="1074"/>
        <v>0</v>
      </c>
      <c r="U6808" t="b">
        <f t="shared" si="1075"/>
        <v>1</v>
      </c>
      <c r="V6808" t="b">
        <f t="shared" si="1076"/>
        <v>0</v>
      </c>
      <c r="W6808" t="b">
        <f t="shared" si="1077"/>
        <v>1</v>
      </c>
      <c r="X6808" t="b">
        <f t="shared" si="1078"/>
        <v>0</v>
      </c>
      <c r="Y6808" t="b">
        <f t="shared" si="1079"/>
        <v>0</v>
      </c>
      <c r="Z6808" t="b">
        <v>0</v>
      </c>
    </row>
    <row r="6809" spans="1:32" x14ac:dyDescent="0.25">
      <c r="A6809" t="s">
        <v>10818</v>
      </c>
      <c r="B6809">
        <v>0</v>
      </c>
      <c r="C6809">
        <v>0</v>
      </c>
      <c r="D6809" t="s">
        <v>10819</v>
      </c>
      <c r="E6809" t="s">
        <v>52</v>
      </c>
      <c r="F6809" t="s">
        <v>8</v>
      </c>
      <c r="G6809" t="b">
        <v>0</v>
      </c>
      <c r="H6809" t="s">
        <v>9</v>
      </c>
      <c r="I6809" t="s">
        <v>301</v>
      </c>
      <c r="J6809" t="s">
        <v>302</v>
      </c>
      <c r="K6809" t="s">
        <v>303</v>
      </c>
      <c r="P6809" t="b">
        <f t="shared" si="1070"/>
        <v>0</v>
      </c>
      <c r="Q6809" t="b">
        <f t="shared" si="1071"/>
        <v>0</v>
      </c>
      <c r="R6809" t="b">
        <f t="shared" si="1072"/>
        <v>0</v>
      </c>
      <c r="S6809" t="b">
        <f t="shared" si="1073"/>
        <v>0</v>
      </c>
      <c r="T6809" t="b">
        <f t="shared" si="1074"/>
        <v>1</v>
      </c>
      <c r="U6809" t="b">
        <f t="shared" si="1075"/>
        <v>0</v>
      </c>
      <c r="V6809" t="b">
        <f t="shared" si="1076"/>
        <v>0</v>
      </c>
      <c r="W6809" t="b">
        <f t="shared" si="1077"/>
        <v>0</v>
      </c>
      <c r="X6809" t="b">
        <f t="shared" si="1078"/>
        <v>0</v>
      </c>
      <c r="Y6809" t="b">
        <f t="shared" si="1079"/>
        <v>0</v>
      </c>
      <c r="Z6809" t="b">
        <v>0</v>
      </c>
    </row>
    <row r="6810" spans="1:32" x14ac:dyDescent="0.25">
      <c r="A6810" t="s">
        <v>299</v>
      </c>
      <c r="B6810">
        <v>0</v>
      </c>
      <c r="C6810">
        <v>0</v>
      </c>
      <c r="D6810" t="s">
        <v>300</v>
      </c>
      <c r="E6810" t="s">
        <v>52</v>
      </c>
      <c r="F6810" t="s">
        <v>8</v>
      </c>
      <c r="G6810" t="b">
        <v>0</v>
      </c>
      <c r="H6810" t="s">
        <v>9</v>
      </c>
      <c r="I6810" t="s">
        <v>301</v>
      </c>
      <c r="J6810" t="s">
        <v>302</v>
      </c>
      <c r="K6810" t="s">
        <v>303</v>
      </c>
      <c r="P6810" t="b">
        <f t="shared" si="1070"/>
        <v>0</v>
      </c>
      <c r="Q6810" t="b">
        <f t="shared" si="1071"/>
        <v>0</v>
      </c>
      <c r="R6810" t="b">
        <f t="shared" si="1072"/>
        <v>0</v>
      </c>
      <c r="S6810" t="b">
        <f t="shared" si="1073"/>
        <v>0</v>
      </c>
      <c r="T6810" t="b">
        <f t="shared" si="1074"/>
        <v>1</v>
      </c>
      <c r="U6810" t="b">
        <f t="shared" si="1075"/>
        <v>0</v>
      </c>
      <c r="V6810" t="b">
        <f t="shared" si="1076"/>
        <v>0</v>
      </c>
      <c r="W6810" t="b">
        <f t="shared" si="1077"/>
        <v>0</v>
      </c>
      <c r="X6810" t="b">
        <f t="shared" si="1078"/>
        <v>0</v>
      </c>
      <c r="Y6810" t="b">
        <f t="shared" si="1079"/>
        <v>0</v>
      </c>
      <c r="Z6810" t="b">
        <v>1</v>
      </c>
      <c r="AE6810" t="s">
        <v>16492</v>
      </c>
      <c r="AF6810" t="s">
        <v>16491</v>
      </c>
    </row>
    <row r="6811" spans="1:32" x14ac:dyDescent="0.25">
      <c r="A6811" t="s">
        <v>8671</v>
      </c>
      <c r="B6811">
        <v>0</v>
      </c>
      <c r="C6811">
        <v>0</v>
      </c>
      <c r="D6811" t="s">
        <v>8672</v>
      </c>
      <c r="E6811" t="s">
        <v>52</v>
      </c>
      <c r="F6811" t="s">
        <v>8</v>
      </c>
      <c r="G6811" t="b">
        <v>0</v>
      </c>
      <c r="H6811" t="s">
        <v>9</v>
      </c>
      <c r="I6811" t="s">
        <v>301</v>
      </c>
      <c r="J6811" t="s">
        <v>302</v>
      </c>
      <c r="K6811" t="s">
        <v>303</v>
      </c>
      <c r="P6811" t="b">
        <f t="shared" si="1070"/>
        <v>0</v>
      </c>
      <c r="Q6811" t="b">
        <f t="shared" si="1071"/>
        <v>0</v>
      </c>
      <c r="R6811" t="b">
        <f t="shared" si="1072"/>
        <v>0</v>
      </c>
      <c r="S6811" t="b">
        <f t="shared" si="1073"/>
        <v>0</v>
      </c>
      <c r="T6811" t="b">
        <f t="shared" si="1074"/>
        <v>1</v>
      </c>
      <c r="U6811" t="b">
        <f t="shared" si="1075"/>
        <v>0</v>
      </c>
      <c r="V6811" t="b">
        <f t="shared" si="1076"/>
        <v>0</v>
      </c>
      <c r="W6811" t="b">
        <f t="shared" si="1077"/>
        <v>0</v>
      </c>
      <c r="X6811" t="b">
        <f t="shared" si="1078"/>
        <v>0</v>
      </c>
      <c r="Y6811" t="b">
        <f t="shared" si="1079"/>
        <v>0</v>
      </c>
      <c r="Z6811" t="b">
        <v>0</v>
      </c>
    </row>
    <row r="6812" spans="1:32" x14ac:dyDescent="0.25">
      <c r="A6812" t="s">
        <v>15371</v>
      </c>
      <c r="B6812">
        <v>0</v>
      </c>
      <c r="C6812">
        <v>0</v>
      </c>
      <c r="D6812" t="s">
        <v>15372</v>
      </c>
      <c r="E6812" t="s">
        <v>37</v>
      </c>
      <c r="F6812" t="s">
        <v>8</v>
      </c>
      <c r="G6812" t="b">
        <v>0</v>
      </c>
      <c r="H6812" t="s">
        <v>16</v>
      </c>
      <c r="I6812" t="s">
        <v>17</v>
      </c>
      <c r="J6812" t="s">
        <v>10286</v>
      </c>
      <c r="K6812" t="s">
        <v>10287</v>
      </c>
      <c r="P6812" t="b">
        <f t="shared" si="1070"/>
        <v>0</v>
      </c>
      <c r="Q6812" t="b">
        <f t="shared" si="1071"/>
        <v>0</v>
      </c>
      <c r="R6812" t="b">
        <f t="shared" si="1072"/>
        <v>0</v>
      </c>
      <c r="S6812" t="b">
        <f t="shared" si="1073"/>
        <v>0</v>
      </c>
      <c r="T6812" t="b">
        <f t="shared" si="1074"/>
        <v>1</v>
      </c>
      <c r="U6812" t="b">
        <f t="shared" si="1075"/>
        <v>0</v>
      </c>
      <c r="V6812" t="b">
        <f t="shared" si="1076"/>
        <v>0</v>
      </c>
      <c r="W6812" t="b">
        <f t="shared" si="1077"/>
        <v>0</v>
      </c>
      <c r="X6812" t="b">
        <f t="shared" si="1078"/>
        <v>0</v>
      </c>
      <c r="Y6812" t="b">
        <f t="shared" si="1079"/>
        <v>0</v>
      </c>
      <c r="Z6812" t="b">
        <v>0</v>
      </c>
    </row>
    <row r="6813" spans="1:32" x14ac:dyDescent="0.25">
      <c r="A6813" t="s">
        <v>15369</v>
      </c>
      <c r="B6813">
        <v>0</v>
      </c>
      <c r="C6813">
        <v>0</v>
      </c>
      <c r="D6813" t="s">
        <v>15370</v>
      </c>
      <c r="E6813" t="s">
        <v>37</v>
      </c>
      <c r="F6813" t="s">
        <v>8</v>
      </c>
      <c r="G6813" t="b">
        <v>0</v>
      </c>
      <c r="H6813" t="s">
        <v>16</v>
      </c>
      <c r="I6813" t="s">
        <v>17</v>
      </c>
      <c r="J6813" t="s">
        <v>10286</v>
      </c>
      <c r="K6813" t="s">
        <v>10287</v>
      </c>
      <c r="P6813" t="b">
        <f t="shared" si="1070"/>
        <v>0</v>
      </c>
      <c r="Q6813" t="b">
        <f t="shared" si="1071"/>
        <v>0</v>
      </c>
      <c r="R6813" t="b">
        <f t="shared" si="1072"/>
        <v>0</v>
      </c>
      <c r="S6813" t="b">
        <f t="shared" si="1073"/>
        <v>0</v>
      </c>
      <c r="T6813" t="b">
        <f t="shared" si="1074"/>
        <v>1</v>
      </c>
      <c r="U6813" t="b">
        <f t="shared" si="1075"/>
        <v>0</v>
      </c>
      <c r="V6813" t="b">
        <f t="shared" si="1076"/>
        <v>0</v>
      </c>
      <c r="W6813" t="b">
        <f t="shared" si="1077"/>
        <v>0</v>
      </c>
      <c r="X6813" t="b">
        <f t="shared" si="1078"/>
        <v>0</v>
      </c>
      <c r="Y6813" t="b">
        <f t="shared" si="1079"/>
        <v>0</v>
      </c>
      <c r="Z6813" t="b">
        <v>0</v>
      </c>
      <c r="AD6813" t="s">
        <v>16490</v>
      </c>
      <c r="AE6813" t="s">
        <v>16492</v>
      </c>
      <c r="AF6813" t="s">
        <v>16491</v>
      </c>
    </row>
    <row r="6814" spans="1:32" x14ac:dyDescent="0.25">
      <c r="A6814" t="s">
        <v>12896</v>
      </c>
      <c r="B6814">
        <v>0</v>
      </c>
      <c r="C6814">
        <v>0</v>
      </c>
      <c r="D6814" t="s">
        <v>12897</v>
      </c>
      <c r="E6814" t="s">
        <v>37</v>
      </c>
      <c r="F6814" t="s">
        <v>8</v>
      </c>
      <c r="G6814" t="b">
        <v>0</v>
      </c>
      <c r="H6814" t="s">
        <v>16</v>
      </c>
      <c r="I6814" t="s">
        <v>47</v>
      </c>
      <c r="J6814" t="s">
        <v>76</v>
      </c>
      <c r="K6814" t="s">
        <v>96</v>
      </c>
      <c r="M6814">
        <v>1</v>
      </c>
      <c r="P6814" t="b">
        <f t="shared" si="1070"/>
        <v>0</v>
      </c>
      <c r="Q6814" t="b">
        <f t="shared" si="1071"/>
        <v>1</v>
      </c>
      <c r="R6814" t="b">
        <f t="shared" si="1072"/>
        <v>0</v>
      </c>
      <c r="S6814" t="b">
        <f t="shared" si="1073"/>
        <v>0</v>
      </c>
      <c r="T6814" t="b">
        <f t="shared" si="1074"/>
        <v>0</v>
      </c>
      <c r="U6814" t="b">
        <f t="shared" si="1075"/>
        <v>1</v>
      </c>
      <c r="V6814" t="b">
        <f t="shared" si="1076"/>
        <v>0</v>
      </c>
      <c r="W6814" t="b">
        <f t="shared" si="1077"/>
        <v>1</v>
      </c>
      <c r="X6814" t="b">
        <f t="shared" si="1078"/>
        <v>0</v>
      </c>
      <c r="Y6814" t="b">
        <f t="shared" si="1079"/>
        <v>0</v>
      </c>
      <c r="Z6814" t="b">
        <v>0</v>
      </c>
    </row>
    <row r="6815" spans="1:32" x14ac:dyDescent="0.25">
      <c r="A6815" t="s">
        <v>94</v>
      </c>
      <c r="B6815">
        <v>0</v>
      </c>
      <c r="C6815">
        <v>0</v>
      </c>
      <c r="D6815" t="s">
        <v>95</v>
      </c>
      <c r="E6815" t="s">
        <v>37</v>
      </c>
      <c r="F6815" t="s">
        <v>8</v>
      </c>
      <c r="G6815" t="b">
        <v>0</v>
      </c>
      <c r="H6815" t="s">
        <v>16</v>
      </c>
      <c r="I6815" t="s">
        <v>47</v>
      </c>
      <c r="J6815" t="s">
        <v>76</v>
      </c>
      <c r="K6815" t="s">
        <v>96</v>
      </c>
      <c r="L6815">
        <v>1</v>
      </c>
      <c r="M6815">
        <v>2</v>
      </c>
      <c r="O6815">
        <v>1</v>
      </c>
      <c r="P6815" t="b">
        <f t="shared" si="1070"/>
        <v>1</v>
      </c>
      <c r="Q6815" t="b">
        <f t="shared" si="1071"/>
        <v>1</v>
      </c>
      <c r="R6815" t="b">
        <f t="shared" si="1072"/>
        <v>0</v>
      </c>
      <c r="S6815" t="b">
        <f t="shared" si="1073"/>
        <v>1</v>
      </c>
      <c r="T6815" t="b">
        <f t="shared" si="1074"/>
        <v>0</v>
      </c>
      <c r="U6815" t="b">
        <f t="shared" si="1075"/>
        <v>1</v>
      </c>
      <c r="V6815" t="b">
        <f t="shared" si="1076"/>
        <v>0</v>
      </c>
      <c r="W6815" t="b">
        <f t="shared" si="1077"/>
        <v>0</v>
      </c>
      <c r="X6815" t="b">
        <f t="shared" si="1078"/>
        <v>0</v>
      </c>
      <c r="Y6815" t="b">
        <f t="shared" si="1079"/>
        <v>0</v>
      </c>
      <c r="Z6815" t="b">
        <v>0</v>
      </c>
    </row>
    <row r="6816" spans="1:32" x14ac:dyDescent="0.25">
      <c r="A6816" t="s">
        <v>1317</v>
      </c>
      <c r="B6816">
        <v>0</v>
      </c>
      <c r="C6816">
        <v>0</v>
      </c>
      <c r="D6816" t="s">
        <v>1318</v>
      </c>
      <c r="E6816" t="s">
        <v>37</v>
      </c>
      <c r="F6816" t="s">
        <v>8</v>
      </c>
      <c r="G6816" t="b">
        <v>0</v>
      </c>
      <c r="H6816" t="s">
        <v>16</v>
      </c>
      <c r="I6816" t="s">
        <v>47</v>
      </c>
      <c r="J6816" t="s">
        <v>76</v>
      </c>
      <c r="K6816" t="s">
        <v>96</v>
      </c>
      <c r="L6816">
        <v>1</v>
      </c>
      <c r="P6816" t="b">
        <f t="shared" si="1070"/>
        <v>1</v>
      </c>
      <c r="Q6816" t="b">
        <f t="shared" si="1071"/>
        <v>0</v>
      </c>
      <c r="R6816" t="b">
        <f t="shared" si="1072"/>
        <v>0</v>
      </c>
      <c r="S6816" t="b">
        <f t="shared" si="1073"/>
        <v>0</v>
      </c>
      <c r="T6816" t="b">
        <f t="shared" si="1074"/>
        <v>0</v>
      </c>
      <c r="U6816" t="b">
        <f t="shared" si="1075"/>
        <v>1</v>
      </c>
      <c r="V6816" t="b">
        <f t="shared" si="1076"/>
        <v>1</v>
      </c>
      <c r="W6816" t="b">
        <f t="shared" si="1077"/>
        <v>0</v>
      </c>
      <c r="X6816" t="b">
        <f t="shared" si="1078"/>
        <v>0</v>
      </c>
      <c r="Y6816" t="b">
        <f t="shared" si="1079"/>
        <v>0</v>
      </c>
      <c r="Z6816" t="b">
        <v>0</v>
      </c>
    </row>
    <row r="6817" spans="1:27" x14ac:dyDescent="0.25">
      <c r="A6817" t="s">
        <v>1085</v>
      </c>
      <c r="B6817">
        <v>0</v>
      </c>
      <c r="C6817">
        <v>0</v>
      </c>
      <c r="D6817" t="s">
        <v>1086</v>
      </c>
      <c r="E6817" t="s">
        <v>37</v>
      </c>
      <c r="F6817" t="s">
        <v>8</v>
      </c>
      <c r="G6817" t="b">
        <v>0</v>
      </c>
      <c r="H6817" t="s">
        <v>16</v>
      </c>
      <c r="I6817" t="s">
        <v>47</v>
      </c>
      <c r="J6817" t="s">
        <v>76</v>
      </c>
      <c r="K6817" t="s">
        <v>96</v>
      </c>
      <c r="M6817">
        <v>1</v>
      </c>
      <c r="P6817" t="b">
        <f t="shared" si="1070"/>
        <v>0</v>
      </c>
      <c r="Q6817" t="b">
        <f t="shared" si="1071"/>
        <v>1</v>
      </c>
      <c r="R6817" t="b">
        <f t="shared" si="1072"/>
        <v>0</v>
      </c>
      <c r="S6817" t="b">
        <f t="shared" si="1073"/>
        <v>0</v>
      </c>
      <c r="T6817" t="b">
        <f t="shared" si="1074"/>
        <v>0</v>
      </c>
      <c r="U6817" t="b">
        <f t="shared" si="1075"/>
        <v>1</v>
      </c>
      <c r="V6817" t="b">
        <f t="shared" si="1076"/>
        <v>0</v>
      </c>
      <c r="W6817" t="b">
        <f t="shared" si="1077"/>
        <v>1</v>
      </c>
      <c r="X6817" t="b">
        <f t="shared" si="1078"/>
        <v>0</v>
      </c>
      <c r="Y6817" t="b">
        <f t="shared" si="1079"/>
        <v>0</v>
      </c>
      <c r="Z6817" t="b">
        <v>0</v>
      </c>
    </row>
    <row r="6818" spans="1:27" x14ac:dyDescent="0.25">
      <c r="A6818" t="s">
        <v>3276</v>
      </c>
      <c r="B6818">
        <v>0</v>
      </c>
      <c r="C6818">
        <v>0</v>
      </c>
      <c r="D6818" t="s">
        <v>3277</v>
      </c>
      <c r="E6818" t="s">
        <v>37</v>
      </c>
      <c r="F6818" t="s">
        <v>8</v>
      </c>
      <c r="G6818" t="b">
        <v>0</v>
      </c>
      <c r="H6818" t="s">
        <v>16</v>
      </c>
      <c r="I6818" t="s">
        <v>47</v>
      </c>
      <c r="J6818" t="s">
        <v>76</v>
      </c>
      <c r="K6818" t="s">
        <v>96</v>
      </c>
      <c r="L6818">
        <v>4</v>
      </c>
      <c r="M6818">
        <v>3</v>
      </c>
      <c r="P6818" t="b">
        <f t="shared" si="1070"/>
        <v>1</v>
      </c>
      <c r="Q6818" t="b">
        <f t="shared" si="1071"/>
        <v>1</v>
      </c>
      <c r="R6818" t="b">
        <f t="shared" si="1072"/>
        <v>0</v>
      </c>
      <c r="S6818" t="b">
        <f t="shared" si="1073"/>
        <v>0</v>
      </c>
      <c r="T6818" t="b">
        <f t="shared" si="1074"/>
        <v>0</v>
      </c>
      <c r="U6818" t="b">
        <f t="shared" si="1075"/>
        <v>1</v>
      </c>
      <c r="V6818" t="b">
        <f t="shared" si="1076"/>
        <v>0</v>
      </c>
      <c r="W6818" t="b">
        <f t="shared" si="1077"/>
        <v>1</v>
      </c>
      <c r="X6818" t="b">
        <f t="shared" si="1078"/>
        <v>0</v>
      </c>
      <c r="Y6818" t="b">
        <f t="shared" si="1079"/>
        <v>0</v>
      </c>
      <c r="Z6818" t="b">
        <v>0</v>
      </c>
    </row>
    <row r="6819" spans="1:27" x14ac:dyDescent="0.25">
      <c r="A6819" t="s">
        <v>4079</v>
      </c>
      <c r="B6819">
        <v>0</v>
      </c>
      <c r="C6819">
        <v>0</v>
      </c>
      <c r="D6819" t="s">
        <v>4080</v>
      </c>
      <c r="E6819" t="s">
        <v>37</v>
      </c>
      <c r="F6819" t="s">
        <v>8</v>
      </c>
      <c r="G6819" t="b">
        <v>0</v>
      </c>
      <c r="H6819" t="s">
        <v>16</v>
      </c>
      <c r="I6819" t="s">
        <v>47</v>
      </c>
      <c r="J6819" t="s">
        <v>76</v>
      </c>
      <c r="K6819" t="s">
        <v>96</v>
      </c>
      <c r="L6819">
        <v>2</v>
      </c>
      <c r="M6819">
        <v>2</v>
      </c>
      <c r="P6819" t="b">
        <f t="shared" si="1070"/>
        <v>1</v>
      </c>
      <c r="Q6819" t="b">
        <f t="shared" si="1071"/>
        <v>1</v>
      </c>
      <c r="R6819" t="b">
        <f t="shared" si="1072"/>
        <v>0</v>
      </c>
      <c r="S6819" t="b">
        <f t="shared" si="1073"/>
        <v>0</v>
      </c>
      <c r="T6819" t="b">
        <f t="shared" si="1074"/>
        <v>0</v>
      </c>
      <c r="U6819" t="b">
        <f t="shared" si="1075"/>
        <v>1</v>
      </c>
      <c r="V6819" t="b">
        <f t="shared" si="1076"/>
        <v>0</v>
      </c>
      <c r="W6819" t="b">
        <f t="shared" si="1077"/>
        <v>1</v>
      </c>
      <c r="X6819" t="b">
        <f t="shared" si="1078"/>
        <v>0</v>
      </c>
      <c r="Y6819" t="b">
        <f t="shared" si="1079"/>
        <v>0</v>
      </c>
      <c r="Z6819" t="b">
        <v>0</v>
      </c>
    </row>
    <row r="6820" spans="1:27" x14ac:dyDescent="0.25">
      <c r="A6820" t="s">
        <v>3180</v>
      </c>
      <c r="B6820">
        <v>0</v>
      </c>
      <c r="C6820">
        <v>0</v>
      </c>
      <c r="D6820" t="s">
        <v>3181</v>
      </c>
      <c r="E6820" t="s">
        <v>37</v>
      </c>
      <c r="F6820" t="s">
        <v>8</v>
      </c>
      <c r="G6820" t="b">
        <v>0</v>
      </c>
      <c r="H6820" t="s">
        <v>16</v>
      </c>
      <c r="I6820" t="s">
        <v>47</v>
      </c>
      <c r="J6820" t="s">
        <v>76</v>
      </c>
      <c r="K6820" t="s">
        <v>96</v>
      </c>
      <c r="M6820">
        <v>1</v>
      </c>
      <c r="P6820" t="b">
        <f t="shared" si="1070"/>
        <v>0</v>
      </c>
      <c r="Q6820" t="b">
        <f t="shared" si="1071"/>
        <v>1</v>
      </c>
      <c r="R6820" t="b">
        <f t="shared" si="1072"/>
        <v>0</v>
      </c>
      <c r="S6820" t="b">
        <f t="shared" si="1073"/>
        <v>0</v>
      </c>
      <c r="T6820" t="b">
        <f t="shared" si="1074"/>
        <v>0</v>
      </c>
      <c r="U6820" t="b">
        <f t="shared" si="1075"/>
        <v>1</v>
      </c>
      <c r="V6820" t="b">
        <f t="shared" si="1076"/>
        <v>0</v>
      </c>
      <c r="W6820" t="b">
        <f t="shared" si="1077"/>
        <v>1</v>
      </c>
      <c r="X6820" t="b">
        <f t="shared" si="1078"/>
        <v>0</v>
      </c>
      <c r="Y6820" t="b">
        <f t="shared" si="1079"/>
        <v>0</v>
      </c>
      <c r="Z6820" t="b">
        <v>0</v>
      </c>
    </row>
    <row r="6821" spans="1:27" x14ac:dyDescent="0.25">
      <c r="A6821" t="s">
        <v>1729</v>
      </c>
      <c r="B6821">
        <v>0</v>
      </c>
      <c r="C6821">
        <v>0</v>
      </c>
      <c r="D6821" t="s">
        <v>1730</v>
      </c>
      <c r="E6821" t="s">
        <v>37</v>
      </c>
      <c r="F6821" t="s">
        <v>8</v>
      </c>
      <c r="G6821" t="b">
        <v>0</v>
      </c>
      <c r="H6821" t="s">
        <v>16</v>
      </c>
      <c r="I6821" t="s">
        <v>47</v>
      </c>
      <c r="J6821" t="s">
        <v>76</v>
      </c>
      <c r="K6821" t="s">
        <v>96</v>
      </c>
      <c r="L6821">
        <v>1</v>
      </c>
      <c r="P6821" t="b">
        <f t="shared" si="1070"/>
        <v>1</v>
      </c>
      <c r="Q6821" t="b">
        <f t="shared" si="1071"/>
        <v>0</v>
      </c>
      <c r="R6821" t="b">
        <f t="shared" si="1072"/>
        <v>0</v>
      </c>
      <c r="S6821" t="b">
        <f t="shared" si="1073"/>
        <v>0</v>
      </c>
      <c r="T6821" t="b">
        <f t="shared" si="1074"/>
        <v>0</v>
      </c>
      <c r="U6821" t="b">
        <f t="shared" si="1075"/>
        <v>1</v>
      </c>
      <c r="V6821" t="b">
        <f t="shared" si="1076"/>
        <v>1</v>
      </c>
      <c r="W6821" t="b">
        <f t="shared" si="1077"/>
        <v>0</v>
      </c>
      <c r="X6821" t="b">
        <f t="shared" si="1078"/>
        <v>0</v>
      </c>
      <c r="Y6821" t="b">
        <f t="shared" si="1079"/>
        <v>0</v>
      </c>
      <c r="Z6821" t="b">
        <v>0</v>
      </c>
    </row>
    <row r="6822" spans="1:27" x14ac:dyDescent="0.25">
      <c r="A6822" t="s">
        <v>1735</v>
      </c>
      <c r="B6822">
        <v>0</v>
      </c>
      <c r="C6822">
        <v>0</v>
      </c>
      <c r="D6822" t="s">
        <v>1736</v>
      </c>
      <c r="E6822" t="s">
        <v>37</v>
      </c>
      <c r="F6822" t="s">
        <v>8</v>
      </c>
      <c r="G6822" t="b">
        <v>0</v>
      </c>
      <c r="H6822" t="s">
        <v>16</v>
      </c>
      <c r="I6822" t="s">
        <v>47</v>
      </c>
      <c r="J6822" t="s">
        <v>76</v>
      </c>
      <c r="K6822" t="s">
        <v>96</v>
      </c>
      <c r="P6822" t="b">
        <f t="shared" si="1070"/>
        <v>0</v>
      </c>
      <c r="Q6822" t="b">
        <f t="shared" si="1071"/>
        <v>0</v>
      </c>
      <c r="R6822" t="b">
        <f t="shared" si="1072"/>
        <v>0</v>
      </c>
      <c r="S6822" t="b">
        <f t="shared" si="1073"/>
        <v>0</v>
      </c>
      <c r="T6822" t="b">
        <f t="shared" si="1074"/>
        <v>1</v>
      </c>
      <c r="U6822" t="b">
        <f t="shared" si="1075"/>
        <v>0</v>
      </c>
      <c r="V6822" t="b">
        <f t="shared" si="1076"/>
        <v>0</v>
      </c>
      <c r="W6822" t="b">
        <f t="shared" si="1077"/>
        <v>0</v>
      </c>
      <c r="X6822" t="b">
        <f t="shared" si="1078"/>
        <v>0</v>
      </c>
      <c r="Y6822" t="b">
        <f t="shared" si="1079"/>
        <v>0</v>
      </c>
      <c r="Z6822" t="b">
        <v>0</v>
      </c>
    </row>
    <row r="6823" spans="1:27" x14ac:dyDescent="0.25">
      <c r="A6823" t="s">
        <v>236</v>
      </c>
      <c r="B6823">
        <v>0</v>
      </c>
      <c r="C6823">
        <v>0</v>
      </c>
      <c r="D6823" t="s">
        <v>237</v>
      </c>
      <c r="E6823" t="s">
        <v>37</v>
      </c>
      <c r="F6823" t="s">
        <v>8</v>
      </c>
      <c r="G6823" t="b">
        <v>0</v>
      </c>
      <c r="H6823" t="s">
        <v>16</v>
      </c>
      <c r="I6823" t="s">
        <v>47</v>
      </c>
      <c r="J6823" t="s">
        <v>76</v>
      </c>
      <c r="K6823" t="s">
        <v>96</v>
      </c>
      <c r="M6823">
        <v>2</v>
      </c>
      <c r="P6823" t="b">
        <f t="shared" si="1070"/>
        <v>0</v>
      </c>
      <c r="Q6823" t="b">
        <f t="shared" si="1071"/>
        <v>1</v>
      </c>
      <c r="R6823" t="b">
        <f t="shared" si="1072"/>
        <v>0</v>
      </c>
      <c r="S6823" t="b">
        <f t="shared" si="1073"/>
        <v>0</v>
      </c>
      <c r="T6823" t="b">
        <f t="shared" si="1074"/>
        <v>0</v>
      </c>
      <c r="U6823" t="b">
        <f t="shared" si="1075"/>
        <v>1</v>
      </c>
      <c r="V6823" t="b">
        <f t="shared" si="1076"/>
        <v>0</v>
      </c>
      <c r="W6823" t="b">
        <f t="shared" si="1077"/>
        <v>1</v>
      </c>
      <c r="X6823" t="b">
        <f t="shared" si="1078"/>
        <v>0</v>
      </c>
      <c r="Y6823" t="b">
        <f t="shared" si="1079"/>
        <v>0</v>
      </c>
      <c r="Z6823" t="b">
        <v>0</v>
      </c>
    </row>
    <row r="6824" spans="1:27" x14ac:dyDescent="0.25">
      <c r="A6824" t="s">
        <v>3074</v>
      </c>
      <c r="B6824">
        <v>0</v>
      </c>
      <c r="C6824">
        <v>0</v>
      </c>
      <c r="D6824" t="s">
        <v>3075</v>
      </c>
      <c r="E6824" t="s">
        <v>15</v>
      </c>
      <c r="F6824" t="s">
        <v>8</v>
      </c>
      <c r="G6824" t="b">
        <v>0</v>
      </c>
      <c r="H6824" t="s">
        <v>16</v>
      </c>
      <c r="I6824" t="s">
        <v>17</v>
      </c>
      <c r="J6824" t="s">
        <v>105</v>
      </c>
      <c r="K6824" t="s">
        <v>106</v>
      </c>
      <c r="L6824">
        <v>1</v>
      </c>
      <c r="P6824" t="b">
        <f t="shared" si="1070"/>
        <v>1</v>
      </c>
      <c r="Q6824" t="b">
        <f t="shared" si="1071"/>
        <v>0</v>
      </c>
      <c r="R6824" t="b">
        <f t="shared" si="1072"/>
        <v>0</v>
      </c>
      <c r="S6824" t="b">
        <f t="shared" si="1073"/>
        <v>0</v>
      </c>
      <c r="T6824" t="b">
        <f t="shared" si="1074"/>
        <v>0</v>
      </c>
      <c r="U6824" t="b">
        <f t="shared" si="1075"/>
        <v>1</v>
      </c>
      <c r="V6824" t="b">
        <f t="shared" si="1076"/>
        <v>1</v>
      </c>
      <c r="W6824" t="b">
        <f t="shared" si="1077"/>
        <v>0</v>
      </c>
      <c r="X6824" t="b">
        <f t="shared" si="1078"/>
        <v>0</v>
      </c>
      <c r="Y6824" t="b">
        <f t="shared" si="1079"/>
        <v>0</v>
      </c>
      <c r="Z6824" t="b">
        <v>0</v>
      </c>
      <c r="AA6824" t="s">
        <v>16425</v>
      </c>
    </row>
    <row r="6825" spans="1:27" x14ac:dyDescent="0.25">
      <c r="A6825" t="s">
        <v>11498</v>
      </c>
      <c r="B6825">
        <v>0</v>
      </c>
      <c r="C6825">
        <v>0</v>
      </c>
      <c r="D6825" t="s">
        <v>11499</v>
      </c>
      <c r="E6825" t="s">
        <v>15</v>
      </c>
      <c r="F6825" t="s">
        <v>8</v>
      </c>
      <c r="G6825" t="b">
        <v>0</v>
      </c>
      <c r="H6825" t="s">
        <v>16</v>
      </c>
      <c r="I6825" t="s">
        <v>17</v>
      </c>
      <c r="J6825" t="s">
        <v>134</v>
      </c>
      <c r="K6825" t="s">
        <v>752</v>
      </c>
      <c r="L6825">
        <v>2</v>
      </c>
      <c r="P6825" t="b">
        <f t="shared" si="1070"/>
        <v>1</v>
      </c>
      <c r="Q6825" t="b">
        <f t="shared" si="1071"/>
        <v>0</v>
      </c>
      <c r="R6825" t="b">
        <f t="shared" si="1072"/>
        <v>0</v>
      </c>
      <c r="S6825" t="b">
        <f t="shared" si="1073"/>
        <v>0</v>
      </c>
      <c r="T6825" t="b">
        <f t="shared" si="1074"/>
        <v>0</v>
      </c>
      <c r="U6825" t="b">
        <f t="shared" si="1075"/>
        <v>1</v>
      </c>
      <c r="V6825" t="b">
        <f t="shared" si="1076"/>
        <v>1</v>
      </c>
      <c r="W6825" t="b">
        <f t="shared" si="1077"/>
        <v>0</v>
      </c>
      <c r="X6825" t="b">
        <f t="shared" si="1078"/>
        <v>0</v>
      </c>
      <c r="Y6825" t="b">
        <f t="shared" si="1079"/>
        <v>0</v>
      </c>
      <c r="Z6825" t="b">
        <v>0</v>
      </c>
      <c r="AA6825" t="s">
        <v>16425</v>
      </c>
    </row>
    <row r="6826" spans="1:27" x14ac:dyDescent="0.25">
      <c r="A6826" t="s">
        <v>13096</v>
      </c>
      <c r="B6826">
        <v>0</v>
      </c>
      <c r="C6826">
        <v>0</v>
      </c>
      <c r="D6826" t="s">
        <v>13097</v>
      </c>
      <c r="E6826" t="s">
        <v>37</v>
      </c>
      <c r="F6826" t="s">
        <v>8</v>
      </c>
      <c r="G6826" t="b">
        <v>0</v>
      </c>
      <c r="H6826" t="s">
        <v>16</v>
      </c>
      <c r="I6826" t="s">
        <v>17</v>
      </c>
      <c r="J6826" t="s">
        <v>9356</v>
      </c>
      <c r="K6826" t="s">
        <v>9357</v>
      </c>
      <c r="L6826">
        <v>2</v>
      </c>
      <c r="P6826" t="b">
        <f t="shared" si="1070"/>
        <v>1</v>
      </c>
      <c r="Q6826" t="b">
        <f t="shared" si="1071"/>
        <v>0</v>
      </c>
      <c r="R6826" t="b">
        <f t="shared" si="1072"/>
        <v>0</v>
      </c>
      <c r="S6826" t="b">
        <f t="shared" si="1073"/>
        <v>0</v>
      </c>
      <c r="T6826" t="b">
        <f t="shared" si="1074"/>
        <v>0</v>
      </c>
      <c r="U6826" t="b">
        <f t="shared" si="1075"/>
        <v>1</v>
      </c>
      <c r="V6826" t="b">
        <f t="shared" si="1076"/>
        <v>1</v>
      </c>
      <c r="W6826" t="b">
        <f t="shared" si="1077"/>
        <v>0</v>
      </c>
      <c r="X6826" t="b">
        <f t="shared" si="1078"/>
        <v>0</v>
      </c>
      <c r="Y6826" t="b">
        <f t="shared" si="1079"/>
        <v>0</v>
      </c>
      <c r="Z6826" t="b">
        <v>0</v>
      </c>
    </row>
    <row r="6827" spans="1:27" x14ac:dyDescent="0.25">
      <c r="A6827" t="s">
        <v>13094</v>
      </c>
      <c r="B6827">
        <v>0</v>
      </c>
      <c r="C6827">
        <v>0</v>
      </c>
      <c r="D6827" t="s">
        <v>13095</v>
      </c>
      <c r="E6827" t="s">
        <v>27</v>
      </c>
      <c r="F6827" t="s">
        <v>8</v>
      </c>
      <c r="G6827" t="b">
        <v>0</v>
      </c>
      <c r="H6827" t="s">
        <v>16</v>
      </c>
      <c r="I6827" t="s">
        <v>17</v>
      </c>
      <c r="J6827" t="s">
        <v>9356</v>
      </c>
      <c r="K6827" t="s">
        <v>9357</v>
      </c>
      <c r="P6827" t="b">
        <f t="shared" si="1070"/>
        <v>0</v>
      </c>
      <c r="Q6827" t="b">
        <f t="shared" si="1071"/>
        <v>0</v>
      </c>
      <c r="R6827" t="b">
        <f t="shared" si="1072"/>
        <v>0</v>
      </c>
      <c r="S6827" t="b">
        <f t="shared" si="1073"/>
        <v>0</v>
      </c>
      <c r="T6827" t="b">
        <f t="shared" si="1074"/>
        <v>1</v>
      </c>
      <c r="U6827" t="b">
        <f t="shared" si="1075"/>
        <v>0</v>
      </c>
      <c r="V6827" t="b">
        <f t="shared" si="1076"/>
        <v>0</v>
      </c>
      <c r="W6827" t="b">
        <f t="shared" si="1077"/>
        <v>0</v>
      </c>
      <c r="X6827" t="b">
        <f t="shared" si="1078"/>
        <v>0</v>
      </c>
      <c r="Y6827" t="b">
        <f t="shared" si="1079"/>
        <v>0</v>
      </c>
      <c r="Z6827" t="b">
        <v>1</v>
      </c>
    </row>
    <row r="6828" spans="1:27" x14ac:dyDescent="0.25">
      <c r="A6828" t="s">
        <v>15349</v>
      </c>
      <c r="B6828">
        <v>0</v>
      </c>
      <c r="C6828">
        <v>0</v>
      </c>
      <c r="D6828" t="s">
        <v>15350</v>
      </c>
      <c r="E6828" t="s">
        <v>52</v>
      </c>
      <c r="F6828" t="s">
        <v>8</v>
      </c>
      <c r="G6828" t="b">
        <v>0</v>
      </c>
      <c r="H6828" t="s">
        <v>16</v>
      </c>
      <c r="I6828" t="s">
        <v>17</v>
      </c>
      <c r="J6828" t="s">
        <v>9356</v>
      </c>
      <c r="K6828" t="s">
        <v>9357</v>
      </c>
      <c r="P6828" t="b">
        <f t="shared" si="1070"/>
        <v>0</v>
      </c>
      <c r="Q6828" t="b">
        <f t="shared" si="1071"/>
        <v>0</v>
      </c>
      <c r="R6828" t="b">
        <f t="shared" si="1072"/>
        <v>0</v>
      </c>
      <c r="S6828" t="b">
        <f t="shared" si="1073"/>
        <v>0</v>
      </c>
      <c r="T6828" t="b">
        <f t="shared" si="1074"/>
        <v>1</v>
      </c>
      <c r="U6828" t="b">
        <f t="shared" si="1075"/>
        <v>0</v>
      </c>
      <c r="V6828" t="b">
        <f t="shared" si="1076"/>
        <v>0</v>
      </c>
      <c r="W6828" t="b">
        <f t="shared" si="1077"/>
        <v>0</v>
      </c>
      <c r="X6828" t="b">
        <f t="shared" si="1078"/>
        <v>0</v>
      </c>
      <c r="Y6828" t="b">
        <f t="shared" si="1079"/>
        <v>0</v>
      </c>
      <c r="Z6828" t="b">
        <v>0</v>
      </c>
    </row>
    <row r="6829" spans="1:27" x14ac:dyDescent="0.25">
      <c r="A6829" t="s">
        <v>15351</v>
      </c>
      <c r="B6829">
        <v>1</v>
      </c>
      <c r="C6829">
        <v>1</v>
      </c>
      <c r="D6829" t="s">
        <v>15352</v>
      </c>
      <c r="E6829" t="s">
        <v>52</v>
      </c>
      <c r="F6829" t="s">
        <v>8</v>
      </c>
      <c r="G6829" t="b">
        <v>0</v>
      </c>
      <c r="H6829" t="s">
        <v>16</v>
      </c>
      <c r="I6829" t="s">
        <v>17</v>
      </c>
      <c r="J6829" t="s">
        <v>9356</v>
      </c>
      <c r="K6829" t="s">
        <v>9357</v>
      </c>
      <c r="P6829" t="b">
        <f t="shared" si="1070"/>
        <v>0</v>
      </c>
      <c r="Q6829" t="b">
        <f t="shared" si="1071"/>
        <v>0</v>
      </c>
      <c r="R6829" t="b">
        <f t="shared" si="1072"/>
        <v>0</v>
      </c>
      <c r="S6829" t="b">
        <f t="shared" si="1073"/>
        <v>0</v>
      </c>
      <c r="T6829" t="b">
        <f t="shared" si="1074"/>
        <v>1</v>
      </c>
      <c r="U6829" t="b">
        <f t="shared" si="1075"/>
        <v>0</v>
      </c>
      <c r="V6829" t="b">
        <f t="shared" si="1076"/>
        <v>0</v>
      </c>
      <c r="W6829" t="b">
        <f t="shared" si="1077"/>
        <v>0</v>
      </c>
      <c r="X6829" t="b">
        <f t="shared" si="1078"/>
        <v>0</v>
      </c>
      <c r="Y6829" t="b">
        <f t="shared" si="1079"/>
        <v>0</v>
      </c>
      <c r="Z6829" t="b">
        <v>0</v>
      </c>
    </row>
    <row r="6830" spans="1:27" x14ac:dyDescent="0.25">
      <c r="A6830" t="s">
        <v>13100</v>
      </c>
      <c r="B6830">
        <v>1</v>
      </c>
      <c r="C6830">
        <v>1</v>
      </c>
      <c r="D6830" t="s">
        <v>13101</v>
      </c>
      <c r="E6830" t="s">
        <v>52</v>
      </c>
      <c r="F6830" t="s">
        <v>8</v>
      </c>
      <c r="G6830" t="b">
        <v>0</v>
      </c>
      <c r="H6830" t="s">
        <v>16</v>
      </c>
      <c r="I6830" t="s">
        <v>17</v>
      </c>
      <c r="J6830" t="s">
        <v>9356</v>
      </c>
      <c r="K6830" t="s">
        <v>9357</v>
      </c>
      <c r="P6830" t="b">
        <f t="shared" si="1070"/>
        <v>0</v>
      </c>
      <c r="Q6830" t="b">
        <f t="shared" si="1071"/>
        <v>0</v>
      </c>
      <c r="R6830" t="b">
        <f t="shared" si="1072"/>
        <v>0</v>
      </c>
      <c r="S6830" t="b">
        <f t="shared" si="1073"/>
        <v>0</v>
      </c>
      <c r="T6830" t="b">
        <f t="shared" si="1074"/>
        <v>1</v>
      </c>
      <c r="U6830" t="b">
        <f t="shared" si="1075"/>
        <v>0</v>
      </c>
      <c r="V6830" t="b">
        <f t="shared" si="1076"/>
        <v>0</v>
      </c>
      <c r="W6830" t="b">
        <f t="shared" si="1077"/>
        <v>0</v>
      </c>
      <c r="X6830" t="b">
        <f t="shared" si="1078"/>
        <v>0</v>
      </c>
      <c r="Y6830" t="b">
        <f t="shared" si="1079"/>
        <v>0</v>
      </c>
      <c r="Z6830" t="b">
        <v>0</v>
      </c>
    </row>
    <row r="6831" spans="1:27" x14ac:dyDescent="0.25">
      <c r="A6831" t="s">
        <v>13098</v>
      </c>
      <c r="B6831">
        <v>1</v>
      </c>
      <c r="C6831">
        <v>1</v>
      </c>
      <c r="D6831" t="s">
        <v>13099</v>
      </c>
      <c r="E6831" t="s">
        <v>52</v>
      </c>
      <c r="F6831" t="s">
        <v>8</v>
      </c>
      <c r="G6831" t="b">
        <v>0</v>
      </c>
      <c r="H6831" t="s">
        <v>16</v>
      </c>
      <c r="I6831" t="s">
        <v>17</v>
      </c>
      <c r="J6831" t="s">
        <v>9356</v>
      </c>
      <c r="K6831" t="s">
        <v>9357</v>
      </c>
      <c r="P6831" t="b">
        <f t="shared" si="1070"/>
        <v>0</v>
      </c>
      <c r="Q6831" t="b">
        <f t="shared" si="1071"/>
        <v>0</v>
      </c>
      <c r="R6831" t="b">
        <f t="shared" si="1072"/>
        <v>0</v>
      </c>
      <c r="S6831" t="b">
        <f t="shared" si="1073"/>
        <v>0</v>
      </c>
      <c r="T6831" t="b">
        <f t="shared" si="1074"/>
        <v>1</v>
      </c>
      <c r="U6831" t="b">
        <f t="shared" si="1075"/>
        <v>0</v>
      </c>
      <c r="V6831" t="b">
        <f t="shared" si="1076"/>
        <v>0</v>
      </c>
      <c r="W6831" t="b">
        <f t="shared" si="1077"/>
        <v>0</v>
      </c>
      <c r="X6831" t="b">
        <f t="shared" si="1078"/>
        <v>0</v>
      </c>
      <c r="Y6831" t="b">
        <f t="shared" si="1079"/>
        <v>0</v>
      </c>
      <c r="Z6831" t="b">
        <v>0</v>
      </c>
    </row>
    <row r="6832" spans="1:27" x14ac:dyDescent="0.25">
      <c r="A6832" t="s">
        <v>14777</v>
      </c>
      <c r="B6832">
        <v>0</v>
      </c>
      <c r="C6832">
        <v>0</v>
      </c>
      <c r="D6832" t="s">
        <v>14778</v>
      </c>
      <c r="E6832" t="s">
        <v>37</v>
      </c>
      <c r="F6832" t="s">
        <v>8</v>
      </c>
      <c r="G6832" t="b">
        <v>0</v>
      </c>
      <c r="H6832" t="s">
        <v>16</v>
      </c>
      <c r="I6832" t="s">
        <v>17</v>
      </c>
      <c r="J6832" t="s">
        <v>9356</v>
      </c>
      <c r="K6832" t="s">
        <v>9357</v>
      </c>
      <c r="O6832">
        <v>2</v>
      </c>
      <c r="P6832" t="b">
        <f t="shared" si="1070"/>
        <v>0</v>
      </c>
      <c r="Q6832" t="b">
        <f t="shared" si="1071"/>
        <v>0</v>
      </c>
      <c r="R6832" t="b">
        <f t="shared" si="1072"/>
        <v>0</v>
      </c>
      <c r="S6832" t="b">
        <f t="shared" si="1073"/>
        <v>1</v>
      </c>
      <c r="T6832" t="b">
        <f t="shared" si="1074"/>
        <v>0</v>
      </c>
      <c r="U6832" t="b">
        <f t="shared" si="1075"/>
        <v>1</v>
      </c>
      <c r="V6832" t="b">
        <f t="shared" si="1076"/>
        <v>0</v>
      </c>
      <c r="W6832" t="b">
        <f t="shared" si="1077"/>
        <v>0</v>
      </c>
      <c r="X6832" t="b">
        <f t="shared" si="1078"/>
        <v>0</v>
      </c>
      <c r="Y6832" t="b">
        <f t="shared" si="1079"/>
        <v>0</v>
      </c>
      <c r="Z6832" t="b">
        <v>1</v>
      </c>
    </row>
    <row r="6833" spans="1:32" x14ac:dyDescent="0.25">
      <c r="A6833" t="s">
        <v>11937</v>
      </c>
      <c r="B6833">
        <v>0</v>
      </c>
      <c r="C6833">
        <v>0</v>
      </c>
      <c r="D6833" t="s">
        <v>11938</v>
      </c>
      <c r="E6833" t="s">
        <v>37</v>
      </c>
      <c r="F6833" t="s">
        <v>8</v>
      </c>
      <c r="G6833" t="b">
        <v>0</v>
      </c>
      <c r="H6833" t="s">
        <v>16</v>
      </c>
      <c r="I6833" t="s">
        <v>17</v>
      </c>
      <c r="J6833" t="s">
        <v>9356</v>
      </c>
      <c r="K6833" t="s">
        <v>9357</v>
      </c>
      <c r="P6833" t="b">
        <f t="shared" si="1070"/>
        <v>0</v>
      </c>
      <c r="Q6833" t="b">
        <f t="shared" si="1071"/>
        <v>0</v>
      </c>
      <c r="R6833" t="b">
        <f t="shared" si="1072"/>
        <v>0</v>
      </c>
      <c r="S6833" t="b">
        <f t="shared" si="1073"/>
        <v>0</v>
      </c>
      <c r="T6833" t="b">
        <f t="shared" si="1074"/>
        <v>1</v>
      </c>
      <c r="U6833" t="b">
        <f t="shared" si="1075"/>
        <v>0</v>
      </c>
      <c r="V6833" t="b">
        <f t="shared" si="1076"/>
        <v>0</v>
      </c>
      <c r="W6833" t="b">
        <f t="shared" si="1077"/>
        <v>0</v>
      </c>
      <c r="X6833" t="b">
        <f t="shared" si="1078"/>
        <v>0</v>
      </c>
      <c r="Y6833" t="b">
        <f t="shared" si="1079"/>
        <v>0</v>
      </c>
      <c r="Z6833" t="b">
        <v>0</v>
      </c>
    </row>
    <row r="6834" spans="1:32" x14ac:dyDescent="0.25">
      <c r="A6834" t="s">
        <v>13724</v>
      </c>
      <c r="B6834">
        <v>0</v>
      </c>
      <c r="C6834">
        <v>0</v>
      </c>
      <c r="D6834" t="s">
        <v>13725</v>
      </c>
      <c r="E6834" t="s">
        <v>7</v>
      </c>
      <c r="F6834" t="s">
        <v>8</v>
      </c>
      <c r="G6834" t="b">
        <v>0</v>
      </c>
      <c r="H6834" t="s">
        <v>9</v>
      </c>
      <c r="I6834" t="s">
        <v>10</v>
      </c>
      <c r="J6834" t="s">
        <v>11</v>
      </c>
      <c r="K6834" t="s">
        <v>13413</v>
      </c>
      <c r="M6834">
        <v>1</v>
      </c>
      <c r="P6834" t="b">
        <f t="shared" si="1070"/>
        <v>0</v>
      </c>
      <c r="Q6834" t="b">
        <f t="shared" si="1071"/>
        <v>1</v>
      </c>
      <c r="R6834" t="b">
        <f t="shared" si="1072"/>
        <v>0</v>
      </c>
      <c r="S6834" t="b">
        <f t="shared" si="1073"/>
        <v>0</v>
      </c>
      <c r="T6834" t="b">
        <f t="shared" si="1074"/>
        <v>0</v>
      </c>
      <c r="U6834" t="b">
        <f t="shared" si="1075"/>
        <v>1</v>
      </c>
      <c r="V6834" t="b">
        <f t="shared" si="1076"/>
        <v>0</v>
      </c>
      <c r="W6834" t="b">
        <f t="shared" si="1077"/>
        <v>1</v>
      </c>
      <c r="X6834" t="b">
        <f t="shared" si="1078"/>
        <v>0</v>
      </c>
      <c r="Y6834" t="b">
        <f t="shared" si="1079"/>
        <v>0</v>
      </c>
      <c r="Z6834" t="b">
        <v>1</v>
      </c>
    </row>
    <row r="6835" spans="1:32" x14ac:dyDescent="0.25">
      <c r="A6835" t="s">
        <v>14617</v>
      </c>
      <c r="B6835">
        <v>0</v>
      </c>
      <c r="C6835">
        <v>0</v>
      </c>
      <c r="D6835" t="s">
        <v>14618</v>
      </c>
      <c r="E6835" t="s">
        <v>7</v>
      </c>
      <c r="F6835" t="s">
        <v>8</v>
      </c>
      <c r="G6835" t="b">
        <v>0</v>
      </c>
      <c r="H6835" t="s">
        <v>9</v>
      </c>
      <c r="I6835" t="s">
        <v>10</v>
      </c>
      <c r="J6835" t="s">
        <v>11</v>
      </c>
      <c r="K6835" t="s">
        <v>13413</v>
      </c>
      <c r="M6835">
        <v>2</v>
      </c>
      <c r="P6835" t="b">
        <f t="shared" si="1070"/>
        <v>0</v>
      </c>
      <c r="Q6835" t="b">
        <f t="shared" si="1071"/>
        <v>1</v>
      </c>
      <c r="R6835" t="b">
        <f t="shared" si="1072"/>
        <v>0</v>
      </c>
      <c r="S6835" t="b">
        <f t="shared" si="1073"/>
        <v>0</v>
      </c>
      <c r="T6835" t="b">
        <f t="shared" si="1074"/>
        <v>0</v>
      </c>
      <c r="U6835" t="b">
        <f t="shared" si="1075"/>
        <v>1</v>
      </c>
      <c r="V6835" t="b">
        <f t="shared" si="1076"/>
        <v>0</v>
      </c>
      <c r="W6835" t="b">
        <f t="shared" si="1077"/>
        <v>1</v>
      </c>
      <c r="X6835" t="b">
        <f t="shared" si="1078"/>
        <v>0</v>
      </c>
      <c r="Y6835" t="b">
        <f t="shared" si="1079"/>
        <v>0</v>
      </c>
      <c r="Z6835" t="b">
        <v>1</v>
      </c>
      <c r="AA6835" t="s">
        <v>16424</v>
      </c>
      <c r="AB6835" t="s">
        <v>16428</v>
      </c>
    </row>
    <row r="6836" spans="1:32" x14ac:dyDescent="0.25">
      <c r="A6836" t="s">
        <v>11522</v>
      </c>
      <c r="B6836">
        <v>0</v>
      </c>
      <c r="C6836">
        <v>0</v>
      </c>
      <c r="D6836" t="s">
        <v>11523</v>
      </c>
      <c r="E6836" t="s">
        <v>15</v>
      </c>
      <c r="F6836" t="s">
        <v>8</v>
      </c>
      <c r="G6836" t="b">
        <v>0</v>
      </c>
      <c r="H6836" t="s">
        <v>16</v>
      </c>
      <c r="I6836" t="s">
        <v>17</v>
      </c>
      <c r="J6836" t="s">
        <v>18</v>
      </c>
      <c r="K6836" t="s">
        <v>19</v>
      </c>
      <c r="M6836">
        <v>4</v>
      </c>
      <c r="P6836" t="b">
        <f t="shared" si="1070"/>
        <v>0</v>
      </c>
      <c r="Q6836" t="b">
        <f t="shared" si="1071"/>
        <v>1</v>
      </c>
      <c r="R6836" t="b">
        <f t="shared" si="1072"/>
        <v>0</v>
      </c>
      <c r="S6836" t="b">
        <f t="shared" si="1073"/>
        <v>0</v>
      </c>
      <c r="T6836" t="b">
        <f t="shared" si="1074"/>
        <v>0</v>
      </c>
      <c r="U6836" t="b">
        <f t="shared" si="1075"/>
        <v>1</v>
      </c>
      <c r="V6836" t="b">
        <f t="shared" si="1076"/>
        <v>0</v>
      </c>
      <c r="W6836" t="b">
        <f t="shared" si="1077"/>
        <v>1</v>
      </c>
      <c r="X6836" t="b">
        <f t="shared" si="1078"/>
        <v>0</v>
      </c>
      <c r="Y6836" t="b">
        <f t="shared" si="1079"/>
        <v>0</v>
      </c>
      <c r="Z6836" t="b">
        <v>0</v>
      </c>
    </row>
    <row r="6837" spans="1:32" x14ac:dyDescent="0.25">
      <c r="A6837" t="s">
        <v>3294</v>
      </c>
      <c r="B6837">
        <v>0</v>
      </c>
      <c r="C6837">
        <v>0</v>
      </c>
      <c r="D6837" t="s">
        <v>3295</v>
      </c>
      <c r="E6837" t="s">
        <v>52</v>
      </c>
      <c r="F6837" t="s">
        <v>8</v>
      </c>
      <c r="G6837" t="b">
        <v>0</v>
      </c>
      <c r="H6837" t="s">
        <v>16</v>
      </c>
      <c r="I6837" t="s">
        <v>17</v>
      </c>
      <c r="J6837" t="s">
        <v>18</v>
      </c>
      <c r="K6837" t="s">
        <v>19</v>
      </c>
      <c r="L6837">
        <v>2</v>
      </c>
      <c r="M6837">
        <v>3</v>
      </c>
      <c r="O6837">
        <v>1</v>
      </c>
      <c r="P6837" t="b">
        <f t="shared" si="1070"/>
        <v>1</v>
      </c>
      <c r="Q6837" t="b">
        <f t="shared" si="1071"/>
        <v>1</v>
      </c>
      <c r="R6837" t="b">
        <f t="shared" si="1072"/>
        <v>0</v>
      </c>
      <c r="S6837" t="b">
        <f t="shared" si="1073"/>
        <v>1</v>
      </c>
      <c r="T6837" t="b">
        <f t="shared" si="1074"/>
        <v>0</v>
      </c>
      <c r="U6837" t="b">
        <f t="shared" si="1075"/>
        <v>1</v>
      </c>
      <c r="V6837" t="b">
        <f t="shared" si="1076"/>
        <v>0</v>
      </c>
      <c r="W6837" t="b">
        <f t="shared" si="1077"/>
        <v>0</v>
      </c>
      <c r="X6837" t="b">
        <f t="shared" si="1078"/>
        <v>0</v>
      </c>
      <c r="Y6837" t="b">
        <f t="shared" si="1079"/>
        <v>0</v>
      </c>
      <c r="Z6837" t="b">
        <v>1</v>
      </c>
    </row>
    <row r="6838" spans="1:32" x14ac:dyDescent="0.25">
      <c r="A6838" t="s">
        <v>6935</v>
      </c>
      <c r="B6838">
        <v>0</v>
      </c>
      <c r="C6838">
        <v>0</v>
      </c>
      <c r="D6838" t="s">
        <v>6936</v>
      </c>
      <c r="E6838" t="s">
        <v>7</v>
      </c>
      <c r="F6838" t="s">
        <v>8</v>
      </c>
      <c r="G6838" t="b">
        <v>0</v>
      </c>
      <c r="H6838" t="s">
        <v>16</v>
      </c>
      <c r="I6838" t="s">
        <v>17</v>
      </c>
      <c r="J6838" t="s">
        <v>18</v>
      </c>
      <c r="K6838" t="s">
        <v>19</v>
      </c>
      <c r="M6838">
        <v>1</v>
      </c>
      <c r="P6838" t="b">
        <f t="shared" si="1070"/>
        <v>0</v>
      </c>
      <c r="Q6838" t="b">
        <f t="shared" si="1071"/>
        <v>1</v>
      </c>
      <c r="R6838" t="b">
        <f t="shared" si="1072"/>
        <v>0</v>
      </c>
      <c r="S6838" t="b">
        <f t="shared" si="1073"/>
        <v>0</v>
      </c>
      <c r="T6838" t="b">
        <f t="shared" si="1074"/>
        <v>0</v>
      </c>
      <c r="U6838" t="b">
        <f t="shared" si="1075"/>
        <v>1</v>
      </c>
      <c r="V6838" t="b">
        <f t="shared" si="1076"/>
        <v>0</v>
      </c>
      <c r="W6838" t="b">
        <f t="shared" si="1077"/>
        <v>1</v>
      </c>
      <c r="X6838" t="b">
        <f t="shared" si="1078"/>
        <v>0</v>
      </c>
      <c r="Y6838" t="b">
        <f t="shared" si="1079"/>
        <v>0</v>
      </c>
      <c r="Z6838" t="b">
        <v>1</v>
      </c>
    </row>
    <row r="6839" spans="1:32" x14ac:dyDescent="0.25">
      <c r="A6839" t="s">
        <v>3338</v>
      </c>
      <c r="B6839">
        <v>0</v>
      </c>
      <c r="C6839">
        <v>0</v>
      </c>
      <c r="D6839" t="s">
        <v>3339</v>
      </c>
      <c r="E6839" t="s">
        <v>7</v>
      </c>
      <c r="F6839" t="s">
        <v>8</v>
      </c>
      <c r="G6839" t="b">
        <v>0</v>
      </c>
      <c r="H6839" t="s">
        <v>16</v>
      </c>
      <c r="I6839" t="s">
        <v>17</v>
      </c>
      <c r="J6839" t="s">
        <v>18</v>
      </c>
      <c r="K6839" t="s">
        <v>19</v>
      </c>
      <c r="M6839">
        <v>41</v>
      </c>
      <c r="O6839">
        <v>1</v>
      </c>
      <c r="P6839" t="b">
        <f t="shared" si="1070"/>
        <v>0</v>
      </c>
      <c r="Q6839" t="b">
        <f t="shared" si="1071"/>
        <v>1</v>
      </c>
      <c r="R6839" t="b">
        <f t="shared" si="1072"/>
        <v>0</v>
      </c>
      <c r="S6839" t="b">
        <f t="shared" si="1073"/>
        <v>1</v>
      </c>
      <c r="T6839" t="b">
        <f t="shared" si="1074"/>
        <v>0</v>
      </c>
      <c r="U6839" t="b">
        <f t="shared" si="1075"/>
        <v>1</v>
      </c>
      <c r="V6839" t="b">
        <f t="shared" si="1076"/>
        <v>0</v>
      </c>
      <c r="W6839" t="b">
        <f t="shared" si="1077"/>
        <v>0</v>
      </c>
      <c r="X6839" t="b">
        <f t="shared" si="1078"/>
        <v>0</v>
      </c>
      <c r="Y6839" t="b">
        <f t="shared" si="1079"/>
        <v>0</v>
      </c>
      <c r="Z6839" t="b">
        <v>1</v>
      </c>
    </row>
    <row r="6840" spans="1:32" x14ac:dyDescent="0.25">
      <c r="A6840" t="s">
        <v>4097</v>
      </c>
      <c r="B6840">
        <v>0</v>
      </c>
      <c r="C6840">
        <v>0</v>
      </c>
      <c r="D6840" t="s">
        <v>4098</v>
      </c>
      <c r="E6840" t="s">
        <v>15</v>
      </c>
      <c r="F6840" t="s">
        <v>8</v>
      </c>
      <c r="G6840" t="b">
        <v>0</v>
      </c>
      <c r="H6840" t="s">
        <v>16</v>
      </c>
      <c r="I6840" t="s">
        <v>17</v>
      </c>
      <c r="J6840" t="s">
        <v>18</v>
      </c>
      <c r="K6840" t="s">
        <v>19</v>
      </c>
      <c r="M6840">
        <v>1</v>
      </c>
      <c r="P6840" t="b">
        <f t="shared" si="1070"/>
        <v>0</v>
      </c>
      <c r="Q6840" t="b">
        <f t="shared" si="1071"/>
        <v>1</v>
      </c>
      <c r="R6840" t="b">
        <f t="shared" si="1072"/>
        <v>0</v>
      </c>
      <c r="S6840" t="b">
        <f t="shared" si="1073"/>
        <v>0</v>
      </c>
      <c r="T6840" t="b">
        <f t="shared" si="1074"/>
        <v>0</v>
      </c>
      <c r="U6840" t="b">
        <f t="shared" si="1075"/>
        <v>1</v>
      </c>
      <c r="V6840" t="b">
        <f t="shared" si="1076"/>
        <v>0</v>
      </c>
      <c r="W6840" t="b">
        <f t="shared" si="1077"/>
        <v>1</v>
      </c>
      <c r="X6840" t="b">
        <f t="shared" si="1078"/>
        <v>0</v>
      </c>
      <c r="Y6840" t="b">
        <f t="shared" si="1079"/>
        <v>0</v>
      </c>
      <c r="Z6840" t="b">
        <v>0</v>
      </c>
      <c r="AA6840" t="s">
        <v>16425</v>
      </c>
      <c r="AE6840" t="s">
        <v>16492</v>
      </c>
      <c r="AF6840" t="s">
        <v>16491</v>
      </c>
    </row>
    <row r="6841" spans="1:32" x14ac:dyDescent="0.25">
      <c r="A6841" t="s">
        <v>13</v>
      </c>
      <c r="B6841">
        <v>0</v>
      </c>
      <c r="C6841">
        <v>0</v>
      </c>
      <c r="D6841" t="s">
        <v>14</v>
      </c>
      <c r="E6841" t="s">
        <v>15</v>
      </c>
      <c r="F6841" t="s">
        <v>8</v>
      </c>
      <c r="G6841" t="b">
        <v>0</v>
      </c>
      <c r="H6841" t="s">
        <v>16</v>
      </c>
      <c r="I6841" t="s">
        <v>17</v>
      </c>
      <c r="J6841" t="s">
        <v>18</v>
      </c>
      <c r="K6841" t="s">
        <v>19</v>
      </c>
      <c r="P6841" t="b">
        <f t="shared" si="1070"/>
        <v>0</v>
      </c>
      <c r="Q6841" t="b">
        <f t="shared" si="1071"/>
        <v>0</v>
      </c>
      <c r="R6841" t="b">
        <f t="shared" si="1072"/>
        <v>0</v>
      </c>
      <c r="S6841" t="b">
        <f t="shared" si="1073"/>
        <v>0</v>
      </c>
      <c r="T6841" t="b">
        <f t="shared" si="1074"/>
        <v>1</v>
      </c>
      <c r="U6841" t="b">
        <f t="shared" si="1075"/>
        <v>0</v>
      </c>
      <c r="V6841" t="b">
        <f t="shared" si="1076"/>
        <v>0</v>
      </c>
      <c r="W6841" t="b">
        <f t="shared" si="1077"/>
        <v>0</v>
      </c>
      <c r="X6841" t="b">
        <f t="shared" si="1078"/>
        <v>0</v>
      </c>
      <c r="Y6841" t="b">
        <f t="shared" si="1079"/>
        <v>0</v>
      </c>
      <c r="Z6841" t="b">
        <v>0</v>
      </c>
      <c r="AA6841" t="s">
        <v>16425</v>
      </c>
    </row>
    <row r="6842" spans="1:32" x14ac:dyDescent="0.25">
      <c r="A6842" t="s">
        <v>12428</v>
      </c>
      <c r="B6842">
        <v>0</v>
      </c>
      <c r="C6842">
        <v>0</v>
      </c>
      <c r="D6842" t="s">
        <v>12429</v>
      </c>
      <c r="E6842" t="s">
        <v>15</v>
      </c>
      <c r="F6842" t="s">
        <v>8</v>
      </c>
      <c r="G6842" t="b">
        <v>0</v>
      </c>
      <c r="H6842" t="s">
        <v>16</v>
      </c>
      <c r="I6842" t="s">
        <v>17</v>
      </c>
      <c r="J6842" t="s">
        <v>18</v>
      </c>
      <c r="K6842" t="s">
        <v>19</v>
      </c>
      <c r="M6842">
        <v>1</v>
      </c>
      <c r="P6842" t="b">
        <f t="shared" si="1070"/>
        <v>0</v>
      </c>
      <c r="Q6842" t="b">
        <f t="shared" si="1071"/>
        <v>1</v>
      </c>
      <c r="R6842" t="b">
        <f t="shared" si="1072"/>
        <v>0</v>
      </c>
      <c r="S6842" t="b">
        <f t="shared" si="1073"/>
        <v>0</v>
      </c>
      <c r="T6842" t="b">
        <f t="shared" si="1074"/>
        <v>0</v>
      </c>
      <c r="U6842" t="b">
        <f t="shared" si="1075"/>
        <v>1</v>
      </c>
      <c r="V6842" t="b">
        <f t="shared" si="1076"/>
        <v>0</v>
      </c>
      <c r="W6842" t="b">
        <f t="shared" si="1077"/>
        <v>1</v>
      </c>
      <c r="X6842" t="b">
        <f t="shared" si="1078"/>
        <v>0</v>
      </c>
      <c r="Y6842" t="b">
        <f t="shared" si="1079"/>
        <v>0</v>
      </c>
      <c r="Z6842" t="b">
        <v>0</v>
      </c>
      <c r="AA6842" t="s">
        <v>16425</v>
      </c>
    </row>
    <row r="6843" spans="1:32" x14ac:dyDescent="0.25">
      <c r="A6843" t="s">
        <v>3399</v>
      </c>
      <c r="B6843">
        <v>0</v>
      </c>
      <c r="C6843">
        <v>0</v>
      </c>
      <c r="D6843" t="s">
        <v>3400</v>
      </c>
      <c r="E6843" t="s">
        <v>52</v>
      </c>
      <c r="F6843" t="s">
        <v>8</v>
      </c>
      <c r="G6843" t="b">
        <v>0</v>
      </c>
      <c r="H6843" t="s">
        <v>16</v>
      </c>
      <c r="I6843" t="s">
        <v>17</v>
      </c>
      <c r="J6843" t="s">
        <v>18</v>
      </c>
      <c r="K6843" t="s">
        <v>19</v>
      </c>
      <c r="P6843" t="b">
        <f t="shared" si="1070"/>
        <v>0</v>
      </c>
      <c r="Q6843" t="b">
        <f t="shared" si="1071"/>
        <v>0</v>
      </c>
      <c r="R6843" t="b">
        <f t="shared" si="1072"/>
        <v>0</v>
      </c>
      <c r="S6843" t="b">
        <f t="shared" si="1073"/>
        <v>0</v>
      </c>
      <c r="T6843" t="b">
        <f t="shared" si="1074"/>
        <v>1</v>
      </c>
      <c r="U6843" t="b">
        <f t="shared" si="1075"/>
        <v>0</v>
      </c>
      <c r="V6843" t="b">
        <f t="shared" si="1076"/>
        <v>0</v>
      </c>
      <c r="W6843" t="b">
        <f t="shared" si="1077"/>
        <v>0</v>
      </c>
      <c r="X6843" t="b">
        <f t="shared" si="1078"/>
        <v>0</v>
      </c>
      <c r="Y6843" t="b">
        <f t="shared" si="1079"/>
        <v>0</v>
      </c>
      <c r="Z6843" t="b">
        <v>0</v>
      </c>
    </row>
    <row r="6844" spans="1:32" x14ac:dyDescent="0.25">
      <c r="A6844" t="s">
        <v>11524</v>
      </c>
      <c r="B6844">
        <v>0</v>
      </c>
      <c r="C6844">
        <v>0</v>
      </c>
      <c r="D6844" t="s">
        <v>11525</v>
      </c>
      <c r="E6844" t="s">
        <v>37</v>
      </c>
      <c r="F6844" t="s">
        <v>8</v>
      </c>
      <c r="G6844" t="b">
        <v>0</v>
      </c>
      <c r="H6844" t="s">
        <v>16</v>
      </c>
      <c r="I6844" t="s">
        <v>17</v>
      </c>
      <c r="J6844" t="s">
        <v>18</v>
      </c>
      <c r="K6844" t="s">
        <v>19</v>
      </c>
      <c r="L6844">
        <v>1</v>
      </c>
      <c r="P6844" t="b">
        <f t="shared" si="1070"/>
        <v>1</v>
      </c>
      <c r="Q6844" t="b">
        <f t="shared" si="1071"/>
        <v>0</v>
      </c>
      <c r="R6844" t="b">
        <f t="shared" si="1072"/>
        <v>0</v>
      </c>
      <c r="S6844" t="b">
        <f t="shared" si="1073"/>
        <v>0</v>
      </c>
      <c r="T6844" t="b">
        <f t="shared" si="1074"/>
        <v>0</v>
      </c>
      <c r="U6844" t="b">
        <f t="shared" si="1075"/>
        <v>1</v>
      </c>
      <c r="V6844" t="b">
        <f t="shared" si="1076"/>
        <v>1</v>
      </c>
      <c r="W6844" t="b">
        <f t="shared" si="1077"/>
        <v>0</v>
      </c>
      <c r="X6844" t="b">
        <f t="shared" si="1078"/>
        <v>0</v>
      </c>
      <c r="Y6844" t="b">
        <f t="shared" si="1079"/>
        <v>0</v>
      </c>
      <c r="Z6844" t="b">
        <v>0</v>
      </c>
    </row>
    <row r="6845" spans="1:32" x14ac:dyDescent="0.25">
      <c r="A6845" t="s">
        <v>14443</v>
      </c>
      <c r="B6845">
        <v>0</v>
      </c>
      <c r="C6845">
        <v>0</v>
      </c>
      <c r="D6845" t="s">
        <v>14444</v>
      </c>
      <c r="E6845" t="s">
        <v>15</v>
      </c>
      <c r="F6845" t="s">
        <v>8</v>
      </c>
      <c r="G6845" t="b">
        <v>0</v>
      </c>
      <c r="H6845" t="s">
        <v>16</v>
      </c>
      <c r="I6845" t="s">
        <v>17</v>
      </c>
      <c r="J6845" t="s">
        <v>18</v>
      </c>
      <c r="K6845" t="s">
        <v>19</v>
      </c>
      <c r="L6845">
        <v>2</v>
      </c>
      <c r="P6845" t="b">
        <f t="shared" si="1070"/>
        <v>1</v>
      </c>
      <c r="Q6845" t="b">
        <f t="shared" si="1071"/>
        <v>0</v>
      </c>
      <c r="R6845" t="b">
        <f t="shared" si="1072"/>
        <v>0</v>
      </c>
      <c r="S6845" t="b">
        <f t="shared" si="1073"/>
        <v>0</v>
      </c>
      <c r="T6845" t="b">
        <f t="shared" si="1074"/>
        <v>0</v>
      </c>
      <c r="U6845" t="b">
        <f t="shared" si="1075"/>
        <v>1</v>
      </c>
      <c r="V6845" t="b">
        <f t="shared" si="1076"/>
        <v>1</v>
      </c>
      <c r="W6845" t="b">
        <f t="shared" si="1077"/>
        <v>0</v>
      </c>
      <c r="X6845" t="b">
        <f t="shared" si="1078"/>
        <v>0</v>
      </c>
      <c r="Y6845" t="b">
        <f t="shared" si="1079"/>
        <v>0</v>
      </c>
      <c r="Z6845" t="b">
        <v>0</v>
      </c>
      <c r="AA6845" t="s">
        <v>16425</v>
      </c>
    </row>
    <row r="6846" spans="1:32" x14ac:dyDescent="0.25">
      <c r="A6846" t="s">
        <v>12458</v>
      </c>
      <c r="B6846">
        <v>0</v>
      </c>
      <c r="C6846">
        <v>0</v>
      </c>
      <c r="D6846" t="s">
        <v>12459</v>
      </c>
      <c r="E6846" t="s">
        <v>15</v>
      </c>
      <c r="F6846" t="s">
        <v>8</v>
      </c>
      <c r="G6846" t="b">
        <v>0</v>
      </c>
      <c r="H6846" t="s">
        <v>16</v>
      </c>
      <c r="I6846" t="s">
        <v>17</v>
      </c>
      <c r="J6846" t="s">
        <v>18</v>
      </c>
      <c r="K6846" t="s">
        <v>19</v>
      </c>
      <c r="L6846">
        <v>1</v>
      </c>
      <c r="M6846">
        <v>3</v>
      </c>
      <c r="P6846" t="b">
        <f t="shared" si="1070"/>
        <v>1</v>
      </c>
      <c r="Q6846" t="b">
        <f t="shared" si="1071"/>
        <v>1</v>
      </c>
      <c r="R6846" t="b">
        <f t="shared" si="1072"/>
        <v>0</v>
      </c>
      <c r="S6846" t="b">
        <f t="shared" si="1073"/>
        <v>0</v>
      </c>
      <c r="T6846" t="b">
        <f t="shared" si="1074"/>
        <v>0</v>
      </c>
      <c r="U6846" t="b">
        <f t="shared" si="1075"/>
        <v>1</v>
      </c>
      <c r="V6846" t="b">
        <f t="shared" si="1076"/>
        <v>0</v>
      </c>
      <c r="W6846" t="b">
        <f t="shared" si="1077"/>
        <v>1</v>
      </c>
      <c r="X6846" t="b">
        <f t="shared" si="1078"/>
        <v>0</v>
      </c>
      <c r="Y6846" t="b">
        <f t="shared" si="1079"/>
        <v>0</v>
      </c>
      <c r="Z6846" t="b">
        <v>1</v>
      </c>
      <c r="AA6846" t="s">
        <v>16425</v>
      </c>
    </row>
    <row r="6847" spans="1:32" x14ac:dyDescent="0.25">
      <c r="A6847" t="s">
        <v>7754</v>
      </c>
      <c r="B6847">
        <v>0</v>
      </c>
      <c r="C6847">
        <v>0</v>
      </c>
      <c r="D6847" t="s">
        <v>7755</v>
      </c>
      <c r="E6847" t="s">
        <v>52</v>
      </c>
      <c r="F6847" t="s">
        <v>8</v>
      </c>
      <c r="G6847" t="b">
        <v>0</v>
      </c>
      <c r="H6847" t="s">
        <v>16</v>
      </c>
      <c r="I6847" t="s">
        <v>17</v>
      </c>
      <c r="J6847" t="s">
        <v>18</v>
      </c>
      <c r="K6847" t="s">
        <v>19</v>
      </c>
      <c r="L6847">
        <v>1</v>
      </c>
      <c r="P6847" t="b">
        <f t="shared" si="1070"/>
        <v>1</v>
      </c>
      <c r="Q6847" t="b">
        <f t="shared" si="1071"/>
        <v>0</v>
      </c>
      <c r="R6847" t="b">
        <f t="shared" si="1072"/>
        <v>0</v>
      </c>
      <c r="S6847" t="b">
        <f t="shared" si="1073"/>
        <v>0</v>
      </c>
      <c r="T6847" t="b">
        <f t="shared" si="1074"/>
        <v>0</v>
      </c>
      <c r="U6847" t="b">
        <f t="shared" si="1075"/>
        <v>1</v>
      </c>
      <c r="V6847" t="b">
        <f t="shared" si="1076"/>
        <v>1</v>
      </c>
      <c r="W6847" t="b">
        <f t="shared" si="1077"/>
        <v>0</v>
      </c>
      <c r="X6847" t="b">
        <f t="shared" si="1078"/>
        <v>0</v>
      </c>
      <c r="Y6847" t="b">
        <f t="shared" si="1079"/>
        <v>0</v>
      </c>
      <c r="Z6847" t="b">
        <v>0</v>
      </c>
    </row>
    <row r="6848" spans="1:32" x14ac:dyDescent="0.25">
      <c r="A6848" t="s">
        <v>8654</v>
      </c>
      <c r="B6848">
        <v>1</v>
      </c>
      <c r="C6848">
        <v>0</v>
      </c>
      <c r="D6848" t="s">
        <v>8655</v>
      </c>
      <c r="E6848" t="s">
        <v>27</v>
      </c>
      <c r="F6848" t="s">
        <v>8</v>
      </c>
      <c r="G6848" t="b">
        <v>0</v>
      </c>
      <c r="H6848" t="s">
        <v>16</v>
      </c>
      <c r="I6848" t="s">
        <v>17</v>
      </c>
      <c r="J6848" t="s">
        <v>18</v>
      </c>
      <c r="K6848" t="s">
        <v>19</v>
      </c>
      <c r="P6848" t="b">
        <f t="shared" si="1070"/>
        <v>0</v>
      </c>
      <c r="Q6848" t="b">
        <f t="shared" si="1071"/>
        <v>0</v>
      </c>
      <c r="R6848" t="b">
        <f t="shared" si="1072"/>
        <v>0</v>
      </c>
      <c r="S6848" t="b">
        <f t="shared" si="1073"/>
        <v>0</v>
      </c>
      <c r="T6848" t="b">
        <f t="shared" si="1074"/>
        <v>1</v>
      </c>
      <c r="U6848" t="b">
        <f t="shared" si="1075"/>
        <v>0</v>
      </c>
      <c r="V6848" t="b">
        <f t="shared" si="1076"/>
        <v>0</v>
      </c>
      <c r="W6848" t="b">
        <f t="shared" si="1077"/>
        <v>0</v>
      </c>
      <c r="X6848" t="b">
        <f t="shared" si="1078"/>
        <v>0</v>
      </c>
      <c r="Y6848" t="b">
        <f t="shared" si="1079"/>
        <v>0</v>
      </c>
      <c r="Z6848" t="b">
        <v>0</v>
      </c>
    </row>
    <row r="6849" spans="1:27" x14ac:dyDescent="0.25">
      <c r="A6849" t="s">
        <v>20</v>
      </c>
      <c r="B6849">
        <v>0</v>
      </c>
      <c r="C6849">
        <v>0</v>
      </c>
      <c r="D6849" t="s">
        <v>21</v>
      </c>
      <c r="E6849" t="s">
        <v>7</v>
      </c>
      <c r="F6849" t="s">
        <v>8</v>
      </c>
      <c r="G6849" t="b">
        <v>0</v>
      </c>
      <c r="H6849" t="s">
        <v>16</v>
      </c>
      <c r="I6849" t="s">
        <v>17</v>
      </c>
      <c r="J6849" t="s">
        <v>18</v>
      </c>
      <c r="K6849" t="s">
        <v>19</v>
      </c>
      <c r="M6849">
        <v>1</v>
      </c>
      <c r="P6849" t="b">
        <f t="shared" si="1070"/>
        <v>0</v>
      </c>
      <c r="Q6849" t="b">
        <f t="shared" si="1071"/>
        <v>1</v>
      </c>
      <c r="R6849" t="b">
        <f t="shared" si="1072"/>
        <v>0</v>
      </c>
      <c r="S6849" t="b">
        <f t="shared" si="1073"/>
        <v>0</v>
      </c>
      <c r="T6849" t="b">
        <f t="shared" si="1074"/>
        <v>0</v>
      </c>
      <c r="U6849" t="b">
        <f t="shared" si="1075"/>
        <v>1</v>
      </c>
      <c r="V6849" t="b">
        <f t="shared" si="1076"/>
        <v>0</v>
      </c>
      <c r="W6849" t="b">
        <f t="shared" si="1077"/>
        <v>1</v>
      </c>
      <c r="X6849" t="b">
        <f t="shared" si="1078"/>
        <v>0</v>
      </c>
      <c r="Y6849" t="b">
        <f t="shared" si="1079"/>
        <v>0</v>
      </c>
      <c r="Z6849" t="b">
        <v>0</v>
      </c>
    </row>
    <row r="6850" spans="1:27" x14ac:dyDescent="0.25">
      <c r="A6850" t="s">
        <v>10536</v>
      </c>
      <c r="B6850">
        <v>0</v>
      </c>
      <c r="C6850">
        <v>0</v>
      </c>
      <c r="D6850" t="s">
        <v>10537</v>
      </c>
      <c r="E6850" t="s">
        <v>15</v>
      </c>
      <c r="F6850" t="s">
        <v>8</v>
      </c>
      <c r="G6850" t="b">
        <v>0</v>
      </c>
      <c r="H6850" t="s">
        <v>16</v>
      </c>
      <c r="I6850" t="s">
        <v>17</v>
      </c>
      <c r="J6850" t="s">
        <v>134</v>
      </c>
      <c r="K6850" t="s">
        <v>1553</v>
      </c>
      <c r="L6850">
        <v>3</v>
      </c>
      <c r="M6850">
        <v>6</v>
      </c>
      <c r="P6850" t="b">
        <f t="shared" si="1070"/>
        <v>1</v>
      </c>
      <c r="Q6850" t="b">
        <f t="shared" si="1071"/>
        <v>1</v>
      </c>
      <c r="R6850" t="b">
        <f t="shared" si="1072"/>
        <v>0</v>
      </c>
      <c r="S6850" t="b">
        <f t="shared" si="1073"/>
        <v>0</v>
      </c>
      <c r="T6850" t="b">
        <f t="shared" si="1074"/>
        <v>0</v>
      </c>
      <c r="U6850" t="b">
        <f t="shared" si="1075"/>
        <v>1</v>
      </c>
      <c r="V6850" t="b">
        <f t="shared" si="1076"/>
        <v>0</v>
      </c>
      <c r="W6850" t="b">
        <f t="shared" si="1077"/>
        <v>1</v>
      </c>
      <c r="X6850" t="b">
        <f t="shared" si="1078"/>
        <v>0</v>
      </c>
      <c r="Y6850" t="b">
        <f t="shared" si="1079"/>
        <v>0</v>
      </c>
      <c r="Z6850" t="b">
        <v>0</v>
      </c>
    </row>
    <row r="6851" spans="1:27" x14ac:dyDescent="0.25">
      <c r="A6851" t="s">
        <v>15543</v>
      </c>
      <c r="B6851">
        <v>0</v>
      </c>
      <c r="C6851">
        <v>0</v>
      </c>
      <c r="D6851" t="s">
        <v>15544</v>
      </c>
      <c r="E6851" t="s">
        <v>27</v>
      </c>
      <c r="F6851" t="s">
        <v>8</v>
      </c>
      <c r="G6851" t="b">
        <v>0</v>
      </c>
      <c r="H6851" t="s">
        <v>16</v>
      </c>
      <c r="I6851" t="s">
        <v>17</v>
      </c>
      <c r="J6851" t="s">
        <v>134</v>
      </c>
      <c r="K6851" t="s">
        <v>1553</v>
      </c>
      <c r="P6851" t="b">
        <f t="shared" si="1070"/>
        <v>0</v>
      </c>
      <c r="Q6851" t="b">
        <f t="shared" si="1071"/>
        <v>0</v>
      </c>
      <c r="R6851" t="b">
        <f t="shared" si="1072"/>
        <v>0</v>
      </c>
      <c r="S6851" t="b">
        <f t="shared" si="1073"/>
        <v>0</v>
      </c>
      <c r="T6851" t="b">
        <f t="shared" si="1074"/>
        <v>1</v>
      </c>
      <c r="U6851" t="b">
        <f t="shared" si="1075"/>
        <v>0</v>
      </c>
      <c r="V6851" t="b">
        <f t="shared" si="1076"/>
        <v>0</v>
      </c>
      <c r="W6851" t="b">
        <f t="shared" si="1077"/>
        <v>0</v>
      </c>
      <c r="X6851" t="b">
        <f t="shared" si="1078"/>
        <v>0</v>
      </c>
      <c r="Y6851" t="b">
        <f t="shared" si="1079"/>
        <v>0</v>
      </c>
      <c r="Z6851" t="b">
        <v>0</v>
      </c>
    </row>
    <row r="6852" spans="1:27" x14ac:dyDescent="0.25">
      <c r="A6852" t="s">
        <v>10942</v>
      </c>
      <c r="B6852">
        <v>0</v>
      </c>
      <c r="C6852">
        <v>0</v>
      </c>
      <c r="D6852" t="s">
        <v>10943</v>
      </c>
      <c r="E6852" t="s">
        <v>15</v>
      </c>
      <c r="F6852" t="s">
        <v>8</v>
      </c>
      <c r="G6852" t="b">
        <v>0</v>
      </c>
      <c r="H6852" t="s">
        <v>10938</v>
      </c>
      <c r="I6852" t="s">
        <v>10939</v>
      </c>
      <c r="J6852" t="s">
        <v>10940</v>
      </c>
      <c r="K6852" t="s">
        <v>10941</v>
      </c>
      <c r="P6852" t="b">
        <f t="shared" si="1070"/>
        <v>0</v>
      </c>
      <c r="Q6852" t="b">
        <f t="shared" si="1071"/>
        <v>0</v>
      </c>
      <c r="R6852" t="b">
        <f t="shared" si="1072"/>
        <v>0</v>
      </c>
      <c r="S6852" t="b">
        <f t="shared" si="1073"/>
        <v>0</v>
      </c>
      <c r="T6852" t="b">
        <f t="shared" si="1074"/>
        <v>1</v>
      </c>
      <c r="U6852" t="b">
        <f t="shared" si="1075"/>
        <v>0</v>
      </c>
      <c r="V6852" t="b">
        <f t="shared" si="1076"/>
        <v>0</v>
      </c>
      <c r="W6852" t="b">
        <f t="shared" si="1077"/>
        <v>0</v>
      </c>
      <c r="X6852" t="b">
        <f t="shared" si="1078"/>
        <v>0</v>
      </c>
      <c r="Y6852" t="b">
        <f t="shared" si="1079"/>
        <v>0</v>
      </c>
      <c r="Z6852" t="b">
        <v>0</v>
      </c>
    </row>
    <row r="6853" spans="1:27" x14ac:dyDescent="0.25">
      <c r="A6853" t="s">
        <v>12730</v>
      </c>
      <c r="B6853">
        <v>0</v>
      </c>
      <c r="C6853">
        <v>0</v>
      </c>
      <c r="D6853" t="s">
        <v>12731</v>
      </c>
      <c r="E6853" t="s">
        <v>7</v>
      </c>
      <c r="F6853" t="s">
        <v>8</v>
      </c>
      <c r="G6853" t="b">
        <v>0</v>
      </c>
      <c r="H6853" t="s">
        <v>10938</v>
      </c>
      <c r="I6853" t="s">
        <v>10939</v>
      </c>
      <c r="J6853" t="s">
        <v>10940</v>
      </c>
      <c r="K6853" t="s">
        <v>10941</v>
      </c>
      <c r="P6853" t="b">
        <f t="shared" si="1070"/>
        <v>0</v>
      </c>
      <c r="Q6853" t="b">
        <f t="shared" si="1071"/>
        <v>0</v>
      </c>
      <c r="R6853" t="b">
        <f t="shared" si="1072"/>
        <v>0</v>
      </c>
      <c r="S6853" t="b">
        <f t="shared" si="1073"/>
        <v>0</v>
      </c>
      <c r="T6853" t="b">
        <f t="shared" si="1074"/>
        <v>1</v>
      </c>
      <c r="U6853" t="b">
        <f t="shared" si="1075"/>
        <v>0</v>
      </c>
      <c r="V6853" t="b">
        <f t="shared" si="1076"/>
        <v>0</v>
      </c>
      <c r="W6853" t="b">
        <f t="shared" si="1077"/>
        <v>0</v>
      </c>
      <c r="X6853" t="b">
        <f t="shared" si="1078"/>
        <v>0</v>
      </c>
      <c r="Y6853" t="b">
        <f t="shared" si="1079"/>
        <v>0</v>
      </c>
      <c r="Z6853" t="b">
        <v>0</v>
      </c>
    </row>
    <row r="6854" spans="1:27" x14ac:dyDescent="0.25">
      <c r="A6854" t="s">
        <v>15561</v>
      </c>
      <c r="B6854">
        <v>0</v>
      </c>
      <c r="C6854">
        <v>0</v>
      </c>
      <c r="D6854" t="s">
        <v>15562</v>
      </c>
      <c r="E6854" t="s">
        <v>15</v>
      </c>
      <c r="F6854" t="s">
        <v>8</v>
      </c>
      <c r="G6854" t="b">
        <v>0</v>
      </c>
      <c r="H6854" t="s">
        <v>10938</v>
      </c>
      <c r="I6854" t="s">
        <v>10939</v>
      </c>
      <c r="J6854" t="s">
        <v>10940</v>
      </c>
      <c r="K6854" t="s">
        <v>10941</v>
      </c>
      <c r="P6854" t="b">
        <f t="shared" si="1070"/>
        <v>0</v>
      </c>
      <c r="Q6854" t="b">
        <f t="shared" si="1071"/>
        <v>0</v>
      </c>
      <c r="R6854" t="b">
        <f t="shared" si="1072"/>
        <v>0</v>
      </c>
      <c r="S6854" t="b">
        <f t="shared" si="1073"/>
        <v>0</v>
      </c>
      <c r="T6854" t="b">
        <f t="shared" si="1074"/>
        <v>1</v>
      </c>
      <c r="U6854" t="b">
        <f t="shared" si="1075"/>
        <v>0</v>
      </c>
      <c r="V6854" t="b">
        <f t="shared" si="1076"/>
        <v>0</v>
      </c>
      <c r="W6854" t="b">
        <f t="shared" si="1077"/>
        <v>0</v>
      </c>
      <c r="X6854" t="b">
        <f t="shared" si="1078"/>
        <v>0</v>
      </c>
      <c r="Y6854" t="b">
        <f t="shared" si="1079"/>
        <v>0</v>
      </c>
      <c r="Z6854" t="b">
        <v>0</v>
      </c>
    </row>
    <row r="6855" spans="1:27" x14ac:dyDescent="0.25">
      <c r="A6855" t="s">
        <v>2365</v>
      </c>
      <c r="B6855">
        <v>0</v>
      </c>
      <c r="C6855">
        <v>0</v>
      </c>
      <c r="D6855" t="s">
        <v>2366</v>
      </c>
      <c r="E6855" t="s">
        <v>37</v>
      </c>
      <c r="F6855" t="s">
        <v>8</v>
      </c>
      <c r="G6855" t="b">
        <v>0</v>
      </c>
      <c r="H6855" t="s">
        <v>16</v>
      </c>
      <c r="I6855" t="s">
        <v>47</v>
      </c>
      <c r="J6855" t="s">
        <v>76</v>
      </c>
      <c r="K6855" t="s">
        <v>261</v>
      </c>
      <c r="L6855">
        <v>5</v>
      </c>
      <c r="P6855" t="b">
        <f t="shared" si="1070"/>
        <v>1</v>
      </c>
      <c r="Q6855" t="b">
        <f t="shared" si="1071"/>
        <v>0</v>
      </c>
      <c r="R6855" t="b">
        <f t="shared" si="1072"/>
        <v>0</v>
      </c>
      <c r="S6855" t="b">
        <f t="shared" si="1073"/>
        <v>0</v>
      </c>
      <c r="T6855" t="b">
        <f t="shared" si="1074"/>
        <v>0</v>
      </c>
      <c r="U6855" t="b">
        <f t="shared" si="1075"/>
        <v>1</v>
      </c>
      <c r="V6855" t="b">
        <f t="shared" si="1076"/>
        <v>1</v>
      </c>
      <c r="W6855" t="b">
        <f t="shared" si="1077"/>
        <v>0</v>
      </c>
      <c r="X6855" t="b">
        <f t="shared" si="1078"/>
        <v>0</v>
      </c>
      <c r="Y6855" t="b">
        <f t="shared" si="1079"/>
        <v>0</v>
      </c>
      <c r="Z6855" t="b">
        <v>0</v>
      </c>
    </row>
    <row r="6856" spans="1:27" x14ac:dyDescent="0.25">
      <c r="A6856" t="s">
        <v>3498</v>
      </c>
      <c r="B6856">
        <v>0</v>
      </c>
      <c r="C6856">
        <v>0</v>
      </c>
      <c r="D6856" t="s">
        <v>3499</v>
      </c>
      <c r="E6856" t="s">
        <v>37</v>
      </c>
      <c r="F6856" t="s">
        <v>8</v>
      </c>
      <c r="G6856" t="b">
        <v>0</v>
      </c>
      <c r="H6856" t="s">
        <v>16</v>
      </c>
      <c r="I6856" t="s">
        <v>47</v>
      </c>
      <c r="J6856" t="s">
        <v>76</v>
      </c>
      <c r="K6856" t="s">
        <v>261</v>
      </c>
      <c r="L6856">
        <v>6</v>
      </c>
      <c r="M6856">
        <v>2</v>
      </c>
      <c r="P6856" t="b">
        <f t="shared" si="1070"/>
        <v>1</v>
      </c>
      <c r="Q6856" t="b">
        <f t="shared" si="1071"/>
        <v>1</v>
      </c>
      <c r="R6856" t="b">
        <f t="shared" si="1072"/>
        <v>0</v>
      </c>
      <c r="S6856" t="b">
        <f t="shared" si="1073"/>
        <v>0</v>
      </c>
      <c r="T6856" t="b">
        <f t="shared" si="1074"/>
        <v>0</v>
      </c>
      <c r="U6856" t="b">
        <f t="shared" si="1075"/>
        <v>1</v>
      </c>
      <c r="V6856" t="b">
        <f t="shared" si="1076"/>
        <v>0</v>
      </c>
      <c r="W6856" t="b">
        <f t="shared" si="1077"/>
        <v>1</v>
      </c>
      <c r="X6856" t="b">
        <f t="shared" si="1078"/>
        <v>0</v>
      </c>
      <c r="Y6856" t="b">
        <f t="shared" si="1079"/>
        <v>0</v>
      </c>
      <c r="Z6856" t="b">
        <v>0</v>
      </c>
    </row>
    <row r="6857" spans="1:27" x14ac:dyDescent="0.25">
      <c r="A6857" t="s">
        <v>15967</v>
      </c>
      <c r="B6857">
        <v>0</v>
      </c>
      <c r="C6857">
        <v>0</v>
      </c>
      <c r="D6857" t="s">
        <v>15968</v>
      </c>
      <c r="E6857" t="s">
        <v>37</v>
      </c>
      <c r="F6857" t="s">
        <v>52</v>
      </c>
      <c r="G6857" t="b">
        <v>0</v>
      </c>
      <c r="H6857" t="s">
        <v>16</v>
      </c>
      <c r="I6857" t="s">
        <v>47</v>
      </c>
      <c r="J6857" t="s">
        <v>76</v>
      </c>
      <c r="K6857" t="s">
        <v>261</v>
      </c>
      <c r="P6857" t="b">
        <f t="shared" si="1070"/>
        <v>0</v>
      </c>
      <c r="Q6857" t="b">
        <f t="shared" si="1071"/>
        <v>0</v>
      </c>
      <c r="R6857" t="b">
        <f t="shared" si="1072"/>
        <v>0</v>
      </c>
      <c r="S6857" t="b">
        <f t="shared" si="1073"/>
        <v>0</v>
      </c>
      <c r="T6857" t="b">
        <f t="shared" si="1074"/>
        <v>1</v>
      </c>
      <c r="U6857" t="b">
        <f t="shared" si="1075"/>
        <v>0</v>
      </c>
      <c r="V6857" t="b">
        <f t="shared" si="1076"/>
        <v>0</v>
      </c>
      <c r="W6857" t="b">
        <f t="shared" si="1077"/>
        <v>0</v>
      </c>
      <c r="X6857" t="b">
        <f t="shared" si="1078"/>
        <v>0</v>
      </c>
      <c r="Y6857" t="b">
        <f t="shared" si="1079"/>
        <v>0</v>
      </c>
      <c r="Z6857" t="b">
        <v>0</v>
      </c>
    </row>
    <row r="6858" spans="1:27" x14ac:dyDescent="0.25">
      <c r="A6858" t="s">
        <v>5604</v>
      </c>
      <c r="B6858">
        <v>0</v>
      </c>
      <c r="C6858">
        <v>0</v>
      </c>
      <c r="D6858" t="s">
        <v>5605</v>
      </c>
      <c r="E6858" t="s">
        <v>37</v>
      </c>
      <c r="F6858" t="s">
        <v>8</v>
      </c>
      <c r="G6858" t="b">
        <v>0</v>
      </c>
      <c r="H6858" t="s">
        <v>16</v>
      </c>
      <c r="I6858" t="s">
        <v>47</v>
      </c>
      <c r="J6858" t="s">
        <v>76</v>
      </c>
      <c r="K6858" t="s">
        <v>261</v>
      </c>
      <c r="L6858">
        <v>1</v>
      </c>
      <c r="M6858">
        <v>3</v>
      </c>
      <c r="P6858" t="b">
        <f t="shared" si="1070"/>
        <v>1</v>
      </c>
      <c r="Q6858" t="b">
        <f t="shared" si="1071"/>
        <v>1</v>
      </c>
      <c r="R6858" t="b">
        <f t="shared" si="1072"/>
        <v>0</v>
      </c>
      <c r="S6858" t="b">
        <f t="shared" si="1073"/>
        <v>0</v>
      </c>
      <c r="T6858" t="b">
        <f t="shared" si="1074"/>
        <v>0</v>
      </c>
      <c r="U6858" t="b">
        <f t="shared" si="1075"/>
        <v>1</v>
      </c>
      <c r="V6858" t="b">
        <f t="shared" si="1076"/>
        <v>0</v>
      </c>
      <c r="W6858" t="b">
        <f t="shared" si="1077"/>
        <v>1</v>
      </c>
      <c r="X6858" t="b">
        <f t="shared" si="1078"/>
        <v>0</v>
      </c>
      <c r="Y6858" t="b">
        <f t="shared" si="1079"/>
        <v>0</v>
      </c>
      <c r="Z6858" t="b">
        <v>0</v>
      </c>
    </row>
    <row r="6859" spans="1:27" x14ac:dyDescent="0.25">
      <c r="A6859" t="s">
        <v>456</v>
      </c>
      <c r="B6859">
        <v>0</v>
      </c>
      <c r="C6859">
        <v>0</v>
      </c>
      <c r="D6859" t="s">
        <v>457</v>
      </c>
      <c r="E6859" t="s">
        <v>7</v>
      </c>
      <c r="F6859" t="s">
        <v>8</v>
      </c>
      <c r="G6859" t="b">
        <v>0</v>
      </c>
      <c r="H6859" t="s">
        <v>16</v>
      </c>
      <c r="I6859" t="s">
        <v>47</v>
      </c>
      <c r="J6859" t="s">
        <v>76</v>
      </c>
      <c r="K6859" t="s">
        <v>261</v>
      </c>
      <c r="P6859" t="b">
        <f t="shared" si="1070"/>
        <v>0</v>
      </c>
      <c r="Q6859" t="b">
        <f t="shared" si="1071"/>
        <v>0</v>
      </c>
      <c r="R6859" t="b">
        <f t="shared" si="1072"/>
        <v>0</v>
      </c>
      <c r="S6859" t="b">
        <f t="shared" si="1073"/>
        <v>0</v>
      </c>
      <c r="T6859" t="b">
        <f t="shared" si="1074"/>
        <v>1</v>
      </c>
      <c r="U6859" t="b">
        <f t="shared" si="1075"/>
        <v>0</v>
      </c>
      <c r="V6859" t="b">
        <f t="shared" si="1076"/>
        <v>0</v>
      </c>
      <c r="W6859" t="b">
        <f t="shared" si="1077"/>
        <v>0</v>
      </c>
      <c r="X6859" t="b">
        <f t="shared" si="1078"/>
        <v>0</v>
      </c>
      <c r="Y6859" t="b">
        <f t="shared" si="1079"/>
        <v>0</v>
      </c>
      <c r="Z6859" t="b">
        <v>0</v>
      </c>
      <c r="AA6859" t="s">
        <v>16425</v>
      </c>
    </row>
    <row r="6860" spans="1:27" x14ac:dyDescent="0.25">
      <c r="A6860" t="s">
        <v>3503</v>
      </c>
      <c r="B6860">
        <v>0</v>
      </c>
      <c r="C6860">
        <v>0</v>
      </c>
      <c r="D6860" t="s">
        <v>3504</v>
      </c>
      <c r="E6860" t="s">
        <v>52</v>
      </c>
      <c r="F6860" t="s">
        <v>8</v>
      </c>
      <c r="G6860" t="b">
        <v>0</v>
      </c>
      <c r="H6860" t="s">
        <v>16</v>
      </c>
      <c r="I6860" t="s">
        <v>47</v>
      </c>
      <c r="J6860" t="s">
        <v>76</v>
      </c>
      <c r="K6860" t="s">
        <v>261</v>
      </c>
      <c r="L6860">
        <v>1</v>
      </c>
      <c r="P6860" t="b">
        <f t="shared" si="1070"/>
        <v>1</v>
      </c>
      <c r="Q6860" t="b">
        <f t="shared" si="1071"/>
        <v>0</v>
      </c>
      <c r="R6860" t="b">
        <f t="shared" si="1072"/>
        <v>0</v>
      </c>
      <c r="S6860" t="b">
        <f t="shared" si="1073"/>
        <v>0</v>
      </c>
      <c r="T6860" t="b">
        <f t="shared" si="1074"/>
        <v>0</v>
      </c>
      <c r="U6860" t="b">
        <f t="shared" si="1075"/>
        <v>1</v>
      </c>
      <c r="V6860" t="b">
        <f t="shared" si="1076"/>
        <v>1</v>
      </c>
      <c r="W6860" t="b">
        <f t="shared" si="1077"/>
        <v>0</v>
      </c>
      <c r="X6860" t="b">
        <f t="shared" si="1078"/>
        <v>0</v>
      </c>
      <c r="Y6860" t="b">
        <f t="shared" si="1079"/>
        <v>0</v>
      </c>
      <c r="Z6860" t="b">
        <v>0</v>
      </c>
      <c r="AA6860" t="s">
        <v>16425</v>
      </c>
    </row>
    <row r="6861" spans="1:27" x14ac:dyDescent="0.25">
      <c r="A6861" t="s">
        <v>3272</v>
      </c>
      <c r="B6861">
        <v>0</v>
      </c>
      <c r="C6861">
        <v>0</v>
      </c>
      <c r="D6861" t="s">
        <v>3273</v>
      </c>
      <c r="E6861" t="s">
        <v>37</v>
      </c>
      <c r="F6861" t="s">
        <v>8</v>
      </c>
      <c r="G6861" t="b">
        <v>0</v>
      </c>
      <c r="H6861" t="s">
        <v>16</v>
      </c>
      <c r="I6861" t="s">
        <v>47</v>
      </c>
      <c r="J6861" t="s">
        <v>76</v>
      </c>
      <c r="K6861" t="s">
        <v>261</v>
      </c>
      <c r="P6861" t="b">
        <f t="shared" si="1070"/>
        <v>0</v>
      </c>
      <c r="Q6861" t="b">
        <f t="shared" si="1071"/>
        <v>0</v>
      </c>
      <c r="R6861" t="b">
        <f t="shared" si="1072"/>
        <v>0</v>
      </c>
      <c r="S6861" t="b">
        <f t="shared" si="1073"/>
        <v>0</v>
      </c>
      <c r="T6861" t="b">
        <f t="shared" si="1074"/>
        <v>1</v>
      </c>
      <c r="U6861" t="b">
        <f t="shared" si="1075"/>
        <v>0</v>
      </c>
      <c r="V6861" t="b">
        <f t="shared" si="1076"/>
        <v>0</v>
      </c>
      <c r="W6861" t="b">
        <f t="shared" si="1077"/>
        <v>0</v>
      </c>
      <c r="X6861" t="b">
        <f t="shared" si="1078"/>
        <v>0</v>
      </c>
      <c r="Y6861" t="b">
        <f t="shared" si="1079"/>
        <v>0</v>
      </c>
      <c r="Z6861" t="b">
        <v>0</v>
      </c>
    </row>
    <row r="6862" spans="1:27" x14ac:dyDescent="0.25">
      <c r="A6862" t="s">
        <v>4023</v>
      </c>
      <c r="B6862">
        <v>0</v>
      </c>
      <c r="C6862">
        <v>0</v>
      </c>
      <c r="D6862" t="s">
        <v>4024</v>
      </c>
      <c r="E6862" t="s">
        <v>37</v>
      </c>
      <c r="F6862" t="s">
        <v>8</v>
      </c>
      <c r="G6862" t="b">
        <v>0</v>
      </c>
      <c r="H6862" t="s">
        <v>16</v>
      </c>
      <c r="I6862" t="s">
        <v>47</v>
      </c>
      <c r="J6862" t="s">
        <v>76</v>
      </c>
      <c r="K6862" t="s">
        <v>261</v>
      </c>
      <c r="L6862">
        <v>1</v>
      </c>
      <c r="P6862" t="b">
        <f t="shared" si="1070"/>
        <v>1</v>
      </c>
      <c r="Q6862" t="b">
        <f t="shared" si="1071"/>
        <v>0</v>
      </c>
      <c r="R6862" t="b">
        <f t="shared" si="1072"/>
        <v>0</v>
      </c>
      <c r="S6862" t="b">
        <f t="shared" si="1073"/>
        <v>0</v>
      </c>
      <c r="T6862" t="b">
        <f t="shared" si="1074"/>
        <v>0</v>
      </c>
      <c r="U6862" t="b">
        <f t="shared" si="1075"/>
        <v>1</v>
      </c>
      <c r="V6862" t="b">
        <f t="shared" si="1076"/>
        <v>1</v>
      </c>
      <c r="W6862" t="b">
        <f t="shared" si="1077"/>
        <v>0</v>
      </c>
      <c r="X6862" t="b">
        <f t="shared" si="1078"/>
        <v>0</v>
      </c>
      <c r="Y6862" t="b">
        <f t="shared" si="1079"/>
        <v>0</v>
      </c>
      <c r="Z6862" t="b">
        <v>0</v>
      </c>
      <c r="AA6862" t="s">
        <v>16425</v>
      </c>
    </row>
    <row r="6863" spans="1:27" x14ac:dyDescent="0.25">
      <c r="A6863" t="s">
        <v>9199</v>
      </c>
      <c r="B6863">
        <v>0</v>
      </c>
      <c r="C6863">
        <v>0</v>
      </c>
      <c r="D6863" t="s">
        <v>9200</v>
      </c>
      <c r="E6863" t="s">
        <v>52</v>
      </c>
      <c r="F6863" t="s">
        <v>8</v>
      </c>
      <c r="G6863" t="b">
        <v>0</v>
      </c>
      <c r="H6863" t="s">
        <v>16</v>
      </c>
      <c r="I6863" t="s">
        <v>47</v>
      </c>
      <c r="J6863" t="s">
        <v>76</v>
      </c>
      <c r="K6863" t="s">
        <v>261</v>
      </c>
      <c r="P6863" t="b">
        <f t="shared" si="1070"/>
        <v>0</v>
      </c>
      <c r="Q6863" t="b">
        <f t="shared" si="1071"/>
        <v>0</v>
      </c>
      <c r="R6863" t="b">
        <f t="shared" si="1072"/>
        <v>0</v>
      </c>
      <c r="S6863" t="b">
        <f t="shared" si="1073"/>
        <v>0</v>
      </c>
      <c r="T6863" t="b">
        <f t="shared" si="1074"/>
        <v>1</v>
      </c>
      <c r="U6863" t="b">
        <f t="shared" si="1075"/>
        <v>0</v>
      </c>
      <c r="V6863" t="b">
        <f t="shared" si="1076"/>
        <v>0</v>
      </c>
      <c r="W6863" t="b">
        <f t="shared" si="1077"/>
        <v>0</v>
      </c>
      <c r="X6863" t="b">
        <f t="shared" si="1078"/>
        <v>0</v>
      </c>
      <c r="Y6863" t="b">
        <f t="shared" si="1079"/>
        <v>0</v>
      </c>
      <c r="Z6863" t="b">
        <v>0</v>
      </c>
    </row>
    <row r="6864" spans="1:27" x14ac:dyDescent="0.25">
      <c r="A6864" t="s">
        <v>259</v>
      </c>
      <c r="B6864">
        <v>0</v>
      </c>
      <c r="C6864">
        <v>0</v>
      </c>
      <c r="D6864" t="s">
        <v>260</v>
      </c>
      <c r="E6864" t="s">
        <v>7</v>
      </c>
      <c r="F6864" t="s">
        <v>8</v>
      </c>
      <c r="G6864" t="b">
        <v>0</v>
      </c>
      <c r="H6864" t="s">
        <v>16</v>
      </c>
      <c r="I6864" t="s">
        <v>47</v>
      </c>
      <c r="J6864" t="s">
        <v>76</v>
      </c>
      <c r="K6864" t="s">
        <v>261</v>
      </c>
      <c r="P6864" t="b">
        <f t="shared" si="1070"/>
        <v>0</v>
      </c>
      <c r="Q6864" t="b">
        <f t="shared" si="1071"/>
        <v>0</v>
      </c>
      <c r="R6864" t="b">
        <f t="shared" si="1072"/>
        <v>0</v>
      </c>
      <c r="S6864" t="b">
        <f t="shared" si="1073"/>
        <v>0</v>
      </c>
      <c r="T6864" t="b">
        <f t="shared" si="1074"/>
        <v>1</v>
      </c>
      <c r="U6864" t="b">
        <f t="shared" si="1075"/>
        <v>0</v>
      </c>
      <c r="V6864" t="b">
        <f t="shared" si="1076"/>
        <v>0</v>
      </c>
      <c r="W6864" t="b">
        <f t="shared" si="1077"/>
        <v>0</v>
      </c>
      <c r="X6864" t="b">
        <f t="shared" si="1078"/>
        <v>0</v>
      </c>
      <c r="Y6864" t="b">
        <f t="shared" si="1079"/>
        <v>0</v>
      </c>
      <c r="Z6864" t="b">
        <v>0</v>
      </c>
      <c r="AA6864" t="s">
        <v>16425</v>
      </c>
    </row>
    <row r="6865" spans="1:32" x14ac:dyDescent="0.25">
      <c r="A6865" t="s">
        <v>12452</v>
      </c>
      <c r="B6865">
        <v>0</v>
      </c>
      <c r="C6865">
        <v>0</v>
      </c>
      <c r="D6865" t="s">
        <v>12453</v>
      </c>
      <c r="E6865" t="s">
        <v>37</v>
      </c>
      <c r="F6865" t="s">
        <v>8</v>
      </c>
      <c r="G6865" t="b">
        <v>0</v>
      </c>
      <c r="H6865" t="s">
        <v>16</v>
      </c>
      <c r="I6865" t="s">
        <v>47</v>
      </c>
      <c r="J6865" t="s">
        <v>76</v>
      </c>
      <c r="K6865" t="s">
        <v>77</v>
      </c>
      <c r="P6865" t="b">
        <f t="shared" si="1070"/>
        <v>0</v>
      </c>
      <c r="Q6865" t="b">
        <f t="shared" si="1071"/>
        <v>0</v>
      </c>
      <c r="R6865" t="b">
        <f t="shared" si="1072"/>
        <v>0</v>
      </c>
      <c r="S6865" t="b">
        <f t="shared" si="1073"/>
        <v>0</v>
      </c>
      <c r="T6865" t="b">
        <f t="shared" si="1074"/>
        <v>1</v>
      </c>
      <c r="U6865" t="b">
        <f t="shared" si="1075"/>
        <v>0</v>
      </c>
      <c r="V6865" t="b">
        <f t="shared" si="1076"/>
        <v>0</v>
      </c>
      <c r="W6865" t="b">
        <f t="shared" si="1077"/>
        <v>0</v>
      </c>
      <c r="X6865" t="b">
        <f t="shared" si="1078"/>
        <v>0</v>
      </c>
      <c r="Y6865" t="b">
        <f t="shared" si="1079"/>
        <v>0</v>
      </c>
      <c r="Z6865" t="b">
        <v>0</v>
      </c>
    </row>
    <row r="6866" spans="1:32" x14ac:dyDescent="0.25">
      <c r="A6866" t="s">
        <v>6200</v>
      </c>
      <c r="B6866">
        <v>0</v>
      </c>
      <c r="C6866">
        <v>0</v>
      </c>
      <c r="D6866" t="s">
        <v>6201</v>
      </c>
      <c r="E6866" t="s">
        <v>37</v>
      </c>
      <c r="F6866" t="s">
        <v>8</v>
      </c>
      <c r="G6866" t="b">
        <v>0</v>
      </c>
      <c r="H6866" t="s">
        <v>16</v>
      </c>
      <c r="I6866" t="s">
        <v>47</v>
      </c>
      <c r="J6866" t="s">
        <v>76</v>
      </c>
      <c r="K6866" t="s">
        <v>77</v>
      </c>
      <c r="L6866">
        <v>4</v>
      </c>
      <c r="M6866">
        <v>1</v>
      </c>
      <c r="P6866" t="b">
        <f t="shared" si="1070"/>
        <v>1</v>
      </c>
      <c r="Q6866" t="b">
        <f t="shared" si="1071"/>
        <v>1</v>
      </c>
      <c r="R6866" t="b">
        <f t="shared" si="1072"/>
        <v>0</v>
      </c>
      <c r="S6866" t="b">
        <f t="shared" si="1073"/>
        <v>0</v>
      </c>
      <c r="T6866" t="b">
        <f t="shared" si="1074"/>
        <v>0</v>
      </c>
      <c r="U6866" t="b">
        <f t="shared" si="1075"/>
        <v>1</v>
      </c>
      <c r="V6866" t="b">
        <f t="shared" si="1076"/>
        <v>0</v>
      </c>
      <c r="W6866" t="b">
        <f t="shared" si="1077"/>
        <v>1</v>
      </c>
      <c r="X6866" t="b">
        <f t="shared" si="1078"/>
        <v>0</v>
      </c>
      <c r="Y6866" t="b">
        <f t="shared" si="1079"/>
        <v>0</v>
      </c>
      <c r="Z6866" t="b">
        <v>1</v>
      </c>
    </row>
    <row r="6867" spans="1:32" x14ac:dyDescent="0.25">
      <c r="A6867" t="s">
        <v>5426</v>
      </c>
      <c r="B6867">
        <v>0</v>
      </c>
      <c r="C6867">
        <v>0</v>
      </c>
      <c r="D6867" t="s">
        <v>5427</v>
      </c>
      <c r="E6867" t="s">
        <v>37</v>
      </c>
      <c r="F6867" t="s">
        <v>8</v>
      </c>
      <c r="G6867" t="b">
        <v>0</v>
      </c>
      <c r="H6867" t="s">
        <v>16</v>
      </c>
      <c r="I6867" t="s">
        <v>47</v>
      </c>
      <c r="J6867" t="s">
        <v>76</v>
      </c>
      <c r="K6867" t="s">
        <v>77</v>
      </c>
      <c r="L6867">
        <v>15</v>
      </c>
      <c r="M6867">
        <v>7</v>
      </c>
      <c r="P6867" t="b">
        <f t="shared" ref="P6867:P6930" si="1080">IF(L6867&gt;0, TRUE, FALSE)</f>
        <v>1</v>
      </c>
      <c r="Q6867" t="b">
        <f t="shared" ref="Q6867:Q6930" si="1081">IF(M6867&gt;0, TRUE, FALSE)</f>
        <v>1</v>
      </c>
      <c r="R6867" t="b">
        <f t="shared" ref="R6867:R6930" si="1082">IF(N6867&gt;0, TRUE, FALSE)</f>
        <v>0</v>
      </c>
      <c r="S6867" t="b">
        <f t="shared" ref="S6867:S6930" si="1083">IF(O6867&gt;0, TRUE, FALSE)</f>
        <v>0</v>
      </c>
      <c r="T6867" t="b">
        <f t="shared" ref="T6867:T6930" si="1084">AND(NOT(P6867), NOT(Q6867), NOT(R6867), NOT(S6867))</f>
        <v>0</v>
      </c>
      <c r="U6867" t="b">
        <f t="shared" ref="U6867:U6930" si="1085">OR(P6867, Q6867, R6867, S6867)</f>
        <v>1</v>
      </c>
      <c r="V6867" t="b">
        <f t="shared" ref="V6867:V6930" si="1086">AND(P6867, NOT(Q6867), NOT(R6867), NOT(S6867))</f>
        <v>0</v>
      </c>
      <c r="W6867" t="b">
        <f t="shared" ref="W6867:W6930" si="1087">AND(Q6867, NOT(R6867), NOT(S6867))</f>
        <v>1</v>
      </c>
      <c r="X6867" t="b">
        <f t="shared" ref="X6867:X6930" si="1088">AND(R6867, NOT(S6867))</f>
        <v>0</v>
      </c>
      <c r="Y6867" t="b">
        <f t="shared" ref="Y6867:Y6930" si="1089">AND(P6867, NOT(Q6867),OR(R6867,S6867))</f>
        <v>0</v>
      </c>
      <c r="Z6867" t="b">
        <v>1</v>
      </c>
    </row>
    <row r="6868" spans="1:32" x14ac:dyDescent="0.25">
      <c r="A6868" t="s">
        <v>3284</v>
      </c>
      <c r="B6868">
        <v>0</v>
      </c>
      <c r="C6868">
        <v>0</v>
      </c>
      <c r="D6868" t="s">
        <v>3285</v>
      </c>
      <c r="E6868" t="s">
        <v>37</v>
      </c>
      <c r="F6868" t="s">
        <v>8</v>
      </c>
      <c r="G6868" t="b">
        <v>0</v>
      </c>
      <c r="H6868" t="s">
        <v>16</v>
      </c>
      <c r="I6868" t="s">
        <v>47</v>
      </c>
      <c r="J6868" t="s">
        <v>76</v>
      </c>
      <c r="K6868" t="s">
        <v>77</v>
      </c>
      <c r="L6868">
        <v>2</v>
      </c>
      <c r="P6868" t="b">
        <f t="shared" si="1080"/>
        <v>1</v>
      </c>
      <c r="Q6868" t="b">
        <f t="shared" si="1081"/>
        <v>0</v>
      </c>
      <c r="R6868" t="b">
        <f t="shared" si="1082"/>
        <v>0</v>
      </c>
      <c r="S6868" t="b">
        <f t="shared" si="1083"/>
        <v>0</v>
      </c>
      <c r="T6868" t="b">
        <f t="shared" si="1084"/>
        <v>0</v>
      </c>
      <c r="U6868" t="b">
        <f t="shared" si="1085"/>
        <v>1</v>
      </c>
      <c r="V6868" t="b">
        <f t="shared" si="1086"/>
        <v>1</v>
      </c>
      <c r="W6868" t="b">
        <f t="shared" si="1087"/>
        <v>0</v>
      </c>
      <c r="X6868" t="b">
        <f t="shared" si="1088"/>
        <v>0</v>
      </c>
      <c r="Y6868" t="b">
        <f t="shared" si="1089"/>
        <v>0</v>
      </c>
      <c r="Z6868" t="b">
        <v>0</v>
      </c>
    </row>
    <row r="6869" spans="1:32" x14ac:dyDescent="0.25">
      <c r="A6869" t="s">
        <v>7136</v>
      </c>
      <c r="B6869">
        <v>0</v>
      </c>
      <c r="C6869">
        <v>0</v>
      </c>
      <c r="D6869" t="s">
        <v>7137</v>
      </c>
      <c r="E6869" t="s">
        <v>37</v>
      </c>
      <c r="F6869" t="s">
        <v>8</v>
      </c>
      <c r="G6869" t="b">
        <v>0</v>
      </c>
      <c r="H6869" t="s">
        <v>16</v>
      </c>
      <c r="I6869" t="s">
        <v>47</v>
      </c>
      <c r="J6869" t="s">
        <v>76</v>
      </c>
      <c r="K6869" t="s">
        <v>77</v>
      </c>
      <c r="M6869">
        <v>5</v>
      </c>
      <c r="P6869" t="b">
        <f t="shared" si="1080"/>
        <v>0</v>
      </c>
      <c r="Q6869" t="b">
        <f t="shared" si="1081"/>
        <v>1</v>
      </c>
      <c r="R6869" t="b">
        <f t="shared" si="1082"/>
        <v>0</v>
      </c>
      <c r="S6869" t="b">
        <f t="shared" si="1083"/>
        <v>0</v>
      </c>
      <c r="T6869" t="b">
        <f t="shared" si="1084"/>
        <v>0</v>
      </c>
      <c r="U6869" t="b">
        <f t="shared" si="1085"/>
        <v>1</v>
      </c>
      <c r="V6869" t="b">
        <f t="shared" si="1086"/>
        <v>0</v>
      </c>
      <c r="W6869" t="b">
        <f t="shared" si="1087"/>
        <v>1</v>
      </c>
      <c r="X6869" t="b">
        <f t="shared" si="1088"/>
        <v>0</v>
      </c>
      <c r="Y6869" t="b">
        <f t="shared" si="1089"/>
        <v>0</v>
      </c>
      <c r="Z6869" t="b">
        <v>1</v>
      </c>
    </row>
    <row r="6870" spans="1:32" x14ac:dyDescent="0.25">
      <c r="A6870" t="s">
        <v>9063</v>
      </c>
      <c r="B6870">
        <v>0</v>
      </c>
      <c r="C6870">
        <v>0</v>
      </c>
      <c r="D6870" t="s">
        <v>9064</v>
      </c>
      <c r="E6870" t="s">
        <v>37</v>
      </c>
      <c r="F6870" t="s">
        <v>52</v>
      </c>
      <c r="G6870" t="b">
        <v>0</v>
      </c>
      <c r="H6870" t="s">
        <v>16</v>
      </c>
      <c r="I6870" t="s">
        <v>47</v>
      </c>
      <c r="J6870" t="s">
        <v>76</v>
      </c>
      <c r="K6870" t="s">
        <v>77</v>
      </c>
      <c r="P6870" t="b">
        <f t="shared" si="1080"/>
        <v>0</v>
      </c>
      <c r="Q6870" t="b">
        <f t="shared" si="1081"/>
        <v>0</v>
      </c>
      <c r="R6870" t="b">
        <f t="shared" si="1082"/>
        <v>0</v>
      </c>
      <c r="S6870" t="b">
        <f t="shared" si="1083"/>
        <v>0</v>
      </c>
      <c r="T6870" t="b">
        <f t="shared" si="1084"/>
        <v>1</v>
      </c>
      <c r="U6870" t="b">
        <f t="shared" si="1085"/>
        <v>0</v>
      </c>
      <c r="V6870" t="b">
        <f t="shared" si="1086"/>
        <v>0</v>
      </c>
      <c r="W6870" t="b">
        <f t="shared" si="1087"/>
        <v>0</v>
      </c>
      <c r="X6870" t="b">
        <f t="shared" si="1088"/>
        <v>0</v>
      </c>
      <c r="Y6870" t="b">
        <f t="shared" si="1089"/>
        <v>0</v>
      </c>
      <c r="Z6870" t="b">
        <v>0</v>
      </c>
    </row>
    <row r="6871" spans="1:32" x14ac:dyDescent="0.25">
      <c r="A6871" t="s">
        <v>16073</v>
      </c>
      <c r="B6871">
        <v>0</v>
      </c>
      <c r="C6871">
        <v>0</v>
      </c>
      <c r="D6871" t="s">
        <v>16074</v>
      </c>
      <c r="E6871" t="s">
        <v>7</v>
      </c>
      <c r="F6871" t="s">
        <v>8</v>
      </c>
      <c r="G6871" t="b">
        <v>0</v>
      </c>
      <c r="H6871" t="s">
        <v>16</v>
      </c>
      <c r="I6871" t="s">
        <v>47</v>
      </c>
      <c r="J6871" t="s">
        <v>76</v>
      </c>
      <c r="L6871">
        <v>1</v>
      </c>
      <c r="P6871" t="b">
        <f t="shared" si="1080"/>
        <v>1</v>
      </c>
      <c r="Q6871" t="b">
        <f t="shared" si="1081"/>
        <v>0</v>
      </c>
      <c r="R6871" t="b">
        <f t="shared" si="1082"/>
        <v>0</v>
      </c>
      <c r="S6871" t="b">
        <f t="shared" si="1083"/>
        <v>0</v>
      </c>
      <c r="T6871" t="b">
        <f t="shared" si="1084"/>
        <v>0</v>
      </c>
      <c r="U6871" t="b">
        <f t="shared" si="1085"/>
        <v>1</v>
      </c>
      <c r="V6871" t="b">
        <f t="shared" si="1086"/>
        <v>1</v>
      </c>
      <c r="W6871" t="b">
        <f t="shared" si="1087"/>
        <v>0</v>
      </c>
      <c r="X6871" t="b">
        <f t="shared" si="1088"/>
        <v>0</v>
      </c>
      <c r="Y6871" t="b">
        <f t="shared" si="1089"/>
        <v>0</v>
      </c>
      <c r="Z6871" t="b">
        <v>0</v>
      </c>
      <c r="AA6871" t="s">
        <v>16425</v>
      </c>
    </row>
    <row r="6872" spans="1:32" x14ac:dyDescent="0.25">
      <c r="A6872" t="s">
        <v>6652</v>
      </c>
      <c r="B6872">
        <v>0</v>
      </c>
      <c r="C6872">
        <v>0</v>
      </c>
      <c r="D6872" t="s">
        <v>6653</v>
      </c>
      <c r="E6872" t="s">
        <v>37</v>
      </c>
      <c r="F6872" t="s">
        <v>8</v>
      </c>
      <c r="G6872" t="b">
        <v>0</v>
      </c>
      <c r="H6872" t="s">
        <v>16</v>
      </c>
      <c r="I6872" t="s">
        <v>47</v>
      </c>
      <c r="J6872" t="s">
        <v>155</v>
      </c>
      <c r="K6872" t="s">
        <v>6654</v>
      </c>
      <c r="P6872" t="b">
        <f t="shared" si="1080"/>
        <v>0</v>
      </c>
      <c r="Q6872" t="b">
        <f t="shared" si="1081"/>
        <v>0</v>
      </c>
      <c r="R6872" t="b">
        <f t="shared" si="1082"/>
        <v>0</v>
      </c>
      <c r="S6872" t="b">
        <f t="shared" si="1083"/>
        <v>0</v>
      </c>
      <c r="T6872" t="b">
        <f t="shared" si="1084"/>
        <v>1</v>
      </c>
      <c r="U6872" t="b">
        <f t="shared" si="1085"/>
        <v>0</v>
      </c>
      <c r="V6872" t="b">
        <f t="shared" si="1086"/>
        <v>0</v>
      </c>
      <c r="W6872" t="b">
        <f t="shared" si="1087"/>
        <v>0</v>
      </c>
      <c r="X6872" t="b">
        <f t="shared" si="1088"/>
        <v>0</v>
      </c>
      <c r="Y6872" t="b">
        <f t="shared" si="1089"/>
        <v>0</v>
      </c>
      <c r="Z6872" t="b">
        <v>0</v>
      </c>
    </row>
    <row r="6873" spans="1:32" x14ac:dyDescent="0.25">
      <c r="A6873" t="s">
        <v>14090</v>
      </c>
      <c r="B6873">
        <v>0</v>
      </c>
      <c r="C6873">
        <v>0</v>
      </c>
      <c r="D6873" t="s">
        <v>14091</v>
      </c>
      <c r="E6873" t="s">
        <v>15</v>
      </c>
      <c r="F6873" t="s">
        <v>8</v>
      </c>
      <c r="G6873" t="b">
        <v>0</v>
      </c>
      <c r="H6873" t="s">
        <v>16</v>
      </c>
      <c r="I6873" t="s">
        <v>17</v>
      </c>
      <c r="P6873" t="b">
        <f t="shared" si="1080"/>
        <v>0</v>
      </c>
      <c r="Q6873" t="b">
        <f t="shared" si="1081"/>
        <v>0</v>
      </c>
      <c r="R6873" t="b">
        <f t="shared" si="1082"/>
        <v>0</v>
      </c>
      <c r="S6873" t="b">
        <f t="shared" si="1083"/>
        <v>0</v>
      </c>
      <c r="T6873" t="b">
        <f t="shared" si="1084"/>
        <v>1</v>
      </c>
      <c r="U6873" t="b">
        <f t="shared" si="1085"/>
        <v>0</v>
      </c>
      <c r="V6873" t="b">
        <f t="shared" si="1086"/>
        <v>0</v>
      </c>
      <c r="W6873" t="b">
        <f t="shared" si="1087"/>
        <v>0</v>
      </c>
      <c r="X6873" t="b">
        <f t="shared" si="1088"/>
        <v>0</v>
      </c>
      <c r="Y6873" t="b">
        <f t="shared" si="1089"/>
        <v>0</v>
      </c>
      <c r="Z6873" t="b">
        <v>0</v>
      </c>
    </row>
    <row r="6874" spans="1:32" x14ac:dyDescent="0.25">
      <c r="A6874" t="s">
        <v>14389</v>
      </c>
      <c r="B6874">
        <v>0</v>
      </c>
      <c r="C6874">
        <v>0</v>
      </c>
      <c r="D6874" t="s">
        <v>14390</v>
      </c>
      <c r="E6874" t="s">
        <v>15</v>
      </c>
      <c r="F6874" t="s">
        <v>8</v>
      </c>
      <c r="G6874" t="b">
        <v>0</v>
      </c>
      <c r="H6874" t="s">
        <v>16</v>
      </c>
      <c r="I6874" t="s">
        <v>17</v>
      </c>
      <c r="M6874">
        <v>1</v>
      </c>
      <c r="P6874" t="b">
        <f t="shared" si="1080"/>
        <v>0</v>
      </c>
      <c r="Q6874" t="b">
        <f t="shared" si="1081"/>
        <v>1</v>
      </c>
      <c r="R6874" t="b">
        <f t="shared" si="1082"/>
        <v>0</v>
      </c>
      <c r="S6874" t="b">
        <f t="shared" si="1083"/>
        <v>0</v>
      </c>
      <c r="T6874" t="b">
        <f t="shared" si="1084"/>
        <v>0</v>
      </c>
      <c r="U6874" t="b">
        <f t="shared" si="1085"/>
        <v>1</v>
      </c>
      <c r="V6874" t="b">
        <f t="shared" si="1086"/>
        <v>0</v>
      </c>
      <c r="W6874" t="b">
        <f t="shared" si="1087"/>
        <v>1</v>
      </c>
      <c r="X6874" t="b">
        <f t="shared" si="1088"/>
        <v>0</v>
      </c>
      <c r="Y6874" t="b">
        <f t="shared" si="1089"/>
        <v>0</v>
      </c>
      <c r="Z6874" t="b">
        <v>0</v>
      </c>
      <c r="AD6874" t="s">
        <v>16490</v>
      </c>
      <c r="AE6874" t="s">
        <v>16492</v>
      </c>
      <c r="AF6874" t="s">
        <v>16491</v>
      </c>
    </row>
    <row r="6875" spans="1:32" x14ac:dyDescent="0.25">
      <c r="A6875" t="s">
        <v>16067</v>
      </c>
      <c r="B6875">
        <v>0</v>
      </c>
      <c r="C6875">
        <v>0</v>
      </c>
      <c r="D6875" t="s">
        <v>16068</v>
      </c>
      <c r="E6875" t="s">
        <v>7</v>
      </c>
      <c r="F6875" t="s">
        <v>8</v>
      </c>
      <c r="G6875" t="b">
        <v>0</v>
      </c>
      <c r="H6875" t="s">
        <v>16</v>
      </c>
      <c r="I6875" t="s">
        <v>17</v>
      </c>
      <c r="M6875">
        <v>1</v>
      </c>
      <c r="P6875" t="b">
        <f t="shared" si="1080"/>
        <v>0</v>
      </c>
      <c r="Q6875" t="b">
        <f t="shared" si="1081"/>
        <v>1</v>
      </c>
      <c r="R6875" t="b">
        <f t="shared" si="1082"/>
        <v>0</v>
      </c>
      <c r="S6875" t="b">
        <f t="shared" si="1083"/>
        <v>0</v>
      </c>
      <c r="T6875" t="b">
        <f t="shared" si="1084"/>
        <v>0</v>
      </c>
      <c r="U6875" t="b">
        <f t="shared" si="1085"/>
        <v>1</v>
      </c>
      <c r="V6875" t="b">
        <f t="shared" si="1086"/>
        <v>0</v>
      </c>
      <c r="W6875" t="b">
        <f t="shared" si="1087"/>
        <v>1</v>
      </c>
      <c r="X6875" t="b">
        <f t="shared" si="1088"/>
        <v>0</v>
      </c>
      <c r="Y6875" t="b">
        <f t="shared" si="1089"/>
        <v>0</v>
      </c>
      <c r="Z6875" t="b">
        <v>1</v>
      </c>
    </row>
    <row r="6876" spans="1:32" x14ac:dyDescent="0.25">
      <c r="A6876" t="s">
        <v>10538</v>
      </c>
      <c r="B6876">
        <v>0</v>
      </c>
      <c r="C6876">
        <v>0</v>
      </c>
      <c r="D6876" t="s">
        <v>10539</v>
      </c>
      <c r="E6876" t="s">
        <v>37</v>
      </c>
      <c r="F6876" t="s">
        <v>8</v>
      </c>
      <c r="G6876" t="b">
        <v>0</v>
      </c>
      <c r="H6876" t="s">
        <v>16</v>
      </c>
      <c r="I6876" t="s">
        <v>17</v>
      </c>
      <c r="J6876" t="s">
        <v>43</v>
      </c>
      <c r="K6876" t="s">
        <v>44</v>
      </c>
      <c r="M6876">
        <v>1</v>
      </c>
      <c r="P6876" t="b">
        <f t="shared" si="1080"/>
        <v>0</v>
      </c>
      <c r="Q6876" t="b">
        <f t="shared" si="1081"/>
        <v>1</v>
      </c>
      <c r="R6876" t="b">
        <f t="shared" si="1082"/>
        <v>0</v>
      </c>
      <c r="S6876" t="b">
        <f t="shared" si="1083"/>
        <v>0</v>
      </c>
      <c r="T6876" t="b">
        <f t="shared" si="1084"/>
        <v>0</v>
      </c>
      <c r="U6876" t="b">
        <f t="shared" si="1085"/>
        <v>1</v>
      </c>
      <c r="V6876" t="b">
        <f t="shared" si="1086"/>
        <v>0</v>
      </c>
      <c r="W6876" t="b">
        <f t="shared" si="1087"/>
        <v>1</v>
      </c>
      <c r="X6876" t="b">
        <f t="shared" si="1088"/>
        <v>0</v>
      </c>
      <c r="Y6876" t="b">
        <f t="shared" si="1089"/>
        <v>0</v>
      </c>
      <c r="Z6876" t="b">
        <v>0</v>
      </c>
    </row>
    <row r="6877" spans="1:32" x14ac:dyDescent="0.25">
      <c r="A6877" t="s">
        <v>12767</v>
      </c>
      <c r="B6877">
        <v>0</v>
      </c>
      <c r="C6877">
        <v>0</v>
      </c>
      <c r="D6877" t="s">
        <v>12768</v>
      </c>
      <c r="E6877" t="s">
        <v>37</v>
      </c>
      <c r="F6877" t="s">
        <v>8</v>
      </c>
      <c r="G6877" t="b">
        <v>0</v>
      </c>
      <c r="H6877" t="s">
        <v>16</v>
      </c>
      <c r="I6877" t="s">
        <v>226</v>
      </c>
      <c r="J6877" t="s">
        <v>227</v>
      </c>
      <c r="K6877" t="s">
        <v>5930</v>
      </c>
      <c r="P6877" t="b">
        <f t="shared" si="1080"/>
        <v>0</v>
      </c>
      <c r="Q6877" t="b">
        <f t="shared" si="1081"/>
        <v>0</v>
      </c>
      <c r="R6877" t="b">
        <f t="shared" si="1082"/>
        <v>0</v>
      </c>
      <c r="S6877" t="b">
        <f t="shared" si="1083"/>
        <v>0</v>
      </c>
      <c r="T6877" t="b">
        <f t="shared" si="1084"/>
        <v>1</v>
      </c>
      <c r="U6877" t="b">
        <f t="shared" si="1085"/>
        <v>0</v>
      </c>
      <c r="V6877" t="b">
        <f t="shared" si="1086"/>
        <v>0</v>
      </c>
      <c r="W6877" t="b">
        <f t="shared" si="1087"/>
        <v>0</v>
      </c>
      <c r="X6877" t="b">
        <f t="shared" si="1088"/>
        <v>0</v>
      </c>
      <c r="Y6877" t="b">
        <f t="shared" si="1089"/>
        <v>0</v>
      </c>
      <c r="Z6877" t="b">
        <v>0</v>
      </c>
    </row>
    <row r="6878" spans="1:32" x14ac:dyDescent="0.25">
      <c r="A6878" t="s">
        <v>9482</v>
      </c>
      <c r="B6878">
        <v>0</v>
      </c>
      <c r="C6878">
        <v>0</v>
      </c>
      <c r="D6878" t="s">
        <v>9483</v>
      </c>
      <c r="E6878" t="s">
        <v>52</v>
      </c>
      <c r="F6878" t="s">
        <v>8</v>
      </c>
      <c r="G6878" t="b">
        <v>0</v>
      </c>
      <c r="H6878" t="s">
        <v>16</v>
      </c>
      <c r="I6878" t="s">
        <v>226</v>
      </c>
      <c r="J6878" t="s">
        <v>227</v>
      </c>
      <c r="K6878" t="s">
        <v>5930</v>
      </c>
      <c r="P6878" t="b">
        <f t="shared" si="1080"/>
        <v>0</v>
      </c>
      <c r="Q6878" t="b">
        <f t="shared" si="1081"/>
        <v>0</v>
      </c>
      <c r="R6878" t="b">
        <f t="shared" si="1082"/>
        <v>0</v>
      </c>
      <c r="S6878" t="b">
        <f t="shared" si="1083"/>
        <v>0</v>
      </c>
      <c r="T6878" t="b">
        <f t="shared" si="1084"/>
        <v>1</v>
      </c>
      <c r="U6878" t="b">
        <f t="shared" si="1085"/>
        <v>0</v>
      </c>
      <c r="V6878" t="b">
        <f t="shared" si="1086"/>
        <v>0</v>
      </c>
      <c r="W6878" t="b">
        <f t="shared" si="1087"/>
        <v>0</v>
      </c>
      <c r="X6878" t="b">
        <f t="shared" si="1088"/>
        <v>0</v>
      </c>
      <c r="Y6878" t="b">
        <f t="shared" si="1089"/>
        <v>0</v>
      </c>
      <c r="Z6878" t="b">
        <v>0</v>
      </c>
    </row>
    <row r="6879" spans="1:32" x14ac:dyDescent="0.25">
      <c r="A6879" t="s">
        <v>11047</v>
      </c>
      <c r="B6879">
        <v>0</v>
      </c>
      <c r="C6879">
        <v>0</v>
      </c>
      <c r="D6879" t="s">
        <v>11048</v>
      </c>
      <c r="E6879" t="s">
        <v>15</v>
      </c>
      <c r="F6879" t="s">
        <v>8</v>
      </c>
      <c r="G6879" t="b">
        <v>0</v>
      </c>
      <c r="H6879" t="s">
        <v>9</v>
      </c>
      <c r="I6879" t="s">
        <v>10</v>
      </c>
      <c r="J6879" t="s">
        <v>88</v>
      </c>
      <c r="K6879" t="s">
        <v>599</v>
      </c>
      <c r="L6879">
        <v>3</v>
      </c>
      <c r="M6879">
        <v>1</v>
      </c>
      <c r="P6879" t="b">
        <f t="shared" si="1080"/>
        <v>1</v>
      </c>
      <c r="Q6879" t="b">
        <f t="shared" si="1081"/>
        <v>1</v>
      </c>
      <c r="R6879" t="b">
        <f t="shared" si="1082"/>
        <v>0</v>
      </c>
      <c r="S6879" t="b">
        <f t="shared" si="1083"/>
        <v>0</v>
      </c>
      <c r="T6879" t="b">
        <f t="shared" si="1084"/>
        <v>0</v>
      </c>
      <c r="U6879" t="b">
        <f t="shared" si="1085"/>
        <v>1</v>
      </c>
      <c r="V6879" t="b">
        <f t="shared" si="1086"/>
        <v>0</v>
      </c>
      <c r="W6879" t="b">
        <f t="shared" si="1087"/>
        <v>1</v>
      </c>
      <c r="X6879" t="b">
        <f t="shared" si="1088"/>
        <v>0</v>
      </c>
      <c r="Y6879" t="b">
        <f t="shared" si="1089"/>
        <v>0</v>
      </c>
      <c r="Z6879" t="b">
        <v>0</v>
      </c>
      <c r="AB6879" t="s">
        <v>16427</v>
      </c>
    </row>
    <row r="6880" spans="1:32" x14ac:dyDescent="0.25">
      <c r="A6880" t="s">
        <v>12979</v>
      </c>
      <c r="B6880">
        <v>0</v>
      </c>
      <c r="C6880">
        <v>0</v>
      </c>
      <c r="D6880" t="s">
        <v>12980</v>
      </c>
      <c r="E6880" t="s">
        <v>52</v>
      </c>
      <c r="F6880" t="s">
        <v>8</v>
      </c>
      <c r="G6880" t="b">
        <v>0</v>
      </c>
      <c r="H6880" t="s">
        <v>9</v>
      </c>
      <c r="I6880" t="s">
        <v>10</v>
      </c>
      <c r="J6880" t="s">
        <v>28</v>
      </c>
      <c r="K6880" t="s">
        <v>3534</v>
      </c>
      <c r="P6880" t="b">
        <f t="shared" si="1080"/>
        <v>0</v>
      </c>
      <c r="Q6880" t="b">
        <f t="shared" si="1081"/>
        <v>0</v>
      </c>
      <c r="R6880" t="b">
        <f t="shared" si="1082"/>
        <v>0</v>
      </c>
      <c r="S6880" t="b">
        <f t="shared" si="1083"/>
        <v>0</v>
      </c>
      <c r="T6880" t="b">
        <f t="shared" si="1084"/>
        <v>1</v>
      </c>
      <c r="U6880" t="b">
        <f t="shared" si="1085"/>
        <v>0</v>
      </c>
      <c r="V6880" t="b">
        <f t="shared" si="1086"/>
        <v>0</v>
      </c>
      <c r="W6880" t="b">
        <f t="shared" si="1087"/>
        <v>0</v>
      </c>
      <c r="X6880" t="b">
        <f t="shared" si="1088"/>
        <v>0</v>
      </c>
      <c r="Y6880" t="b">
        <f t="shared" si="1089"/>
        <v>0</v>
      </c>
      <c r="Z6880" t="b">
        <v>1</v>
      </c>
    </row>
    <row r="6881" spans="1:32" x14ac:dyDescent="0.25">
      <c r="A6881" t="s">
        <v>9881</v>
      </c>
      <c r="B6881">
        <v>0</v>
      </c>
      <c r="C6881">
        <v>0</v>
      </c>
      <c r="D6881" t="s">
        <v>9882</v>
      </c>
      <c r="E6881" t="s">
        <v>15</v>
      </c>
      <c r="F6881" t="s">
        <v>8</v>
      </c>
      <c r="G6881" t="b">
        <v>0</v>
      </c>
      <c r="H6881" t="s">
        <v>9</v>
      </c>
      <c r="I6881" t="s">
        <v>10</v>
      </c>
      <c r="J6881" t="s">
        <v>28</v>
      </c>
      <c r="K6881" t="s">
        <v>3534</v>
      </c>
      <c r="L6881">
        <v>45</v>
      </c>
      <c r="M6881">
        <v>22</v>
      </c>
      <c r="N6881">
        <v>4</v>
      </c>
      <c r="O6881">
        <v>7</v>
      </c>
      <c r="P6881" t="b">
        <f t="shared" si="1080"/>
        <v>1</v>
      </c>
      <c r="Q6881" t="b">
        <f t="shared" si="1081"/>
        <v>1</v>
      </c>
      <c r="R6881" t="b">
        <f t="shared" si="1082"/>
        <v>1</v>
      </c>
      <c r="S6881" t="b">
        <f t="shared" si="1083"/>
        <v>1</v>
      </c>
      <c r="T6881" t="b">
        <f t="shared" si="1084"/>
        <v>0</v>
      </c>
      <c r="U6881" t="b">
        <f t="shared" si="1085"/>
        <v>1</v>
      </c>
      <c r="V6881" t="b">
        <f t="shared" si="1086"/>
        <v>0</v>
      </c>
      <c r="W6881" t="b">
        <f t="shared" si="1087"/>
        <v>0</v>
      </c>
      <c r="X6881" t="b">
        <f t="shared" si="1088"/>
        <v>0</v>
      </c>
      <c r="Y6881" t="b">
        <f t="shared" si="1089"/>
        <v>0</v>
      </c>
      <c r="Z6881" t="b">
        <v>1</v>
      </c>
      <c r="AB6881" t="s">
        <v>16427</v>
      </c>
      <c r="AD6881" t="s">
        <v>16490</v>
      </c>
      <c r="AE6881" t="s">
        <v>16492</v>
      </c>
      <c r="AF6881" t="s">
        <v>16491</v>
      </c>
    </row>
    <row r="6882" spans="1:32" x14ac:dyDescent="0.25">
      <c r="A6882" t="s">
        <v>9228</v>
      </c>
      <c r="B6882">
        <v>0</v>
      </c>
      <c r="C6882">
        <v>0</v>
      </c>
      <c r="D6882" t="s">
        <v>9229</v>
      </c>
      <c r="E6882" t="s">
        <v>7</v>
      </c>
      <c r="F6882" t="s">
        <v>8</v>
      </c>
      <c r="G6882" t="b">
        <v>0</v>
      </c>
      <c r="H6882" t="s">
        <v>9</v>
      </c>
      <c r="I6882" t="s">
        <v>10</v>
      </c>
      <c r="J6882" t="s">
        <v>28</v>
      </c>
      <c r="K6882" t="s">
        <v>3534</v>
      </c>
      <c r="L6882">
        <v>6</v>
      </c>
      <c r="N6882">
        <v>1</v>
      </c>
      <c r="O6882">
        <v>1</v>
      </c>
      <c r="P6882" t="b">
        <f t="shared" si="1080"/>
        <v>1</v>
      </c>
      <c r="Q6882" t="b">
        <f t="shared" si="1081"/>
        <v>0</v>
      </c>
      <c r="R6882" t="b">
        <f t="shared" si="1082"/>
        <v>1</v>
      </c>
      <c r="S6882" t="b">
        <f t="shared" si="1083"/>
        <v>1</v>
      </c>
      <c r="T6882" t="b">
        <f t="shared" si="1084"/>
        <v>0</v>
      </c>
      <c r="U6882" t="b">
        <f t="shared" si="1085"/>
        <v>1</v>
      </c>
      <c r="V6882" t="b">
        <f t="shared" si="1086"/>
        <v>0</v>
      </c>
      <c r="W6882" t="b">
        <f t="shared" si="1087"/>
        <v>0</v>
      </c>
      <c r="X6882" t="b">
        <f t="shared" si="1088"/>
        <v>0</v>
      </c>
      <c r="Y6882" t="b">
        <f t="shared" si="1089"/>
        <v>1</v>
      </c>
      <c r="Z6882" t="b">
        <v>1</v>
      </c>
    </row>
    <row r="6883" spans="1:32" x14ac:dyDescent="0.25">
      <c r="A6883" t="s">
        <v>15057</v>
      </c>
      <c r="B6883">
        <v>0</v>
      </c>
      <c r="C6883">
        <v>0</v>
      </c>
      <c r="D6883" t="s">
        <v>15058</v>
      </c>
      <c r="E6883" t="s">
        <v>52</v>
      </c>
      <c r="F6883" t="s">
        <v>8</v>
      </c>
      <c r="G6883" t="b">
        <v>0</v>
      </c>
      <c r="H6883" t="s">
        <v>9</v>
      </c>
      <c r="I6883" t="s">
        <v>10</v>
      </c>
      <c r="J6883" t="s">
        <v>28</v>
      </c>
      <c r="K6883" t="s">
        <v>3534</v>
      </c>
      <c r="M6883">
        <v>1</v>
      </c>
      <c r="P6883" t="b">
        <f t="shared" si="1080"/>
        <v>0</v>
      </c>
      <c r="Q6883" t="b">
        <f t="shared" si="1081"/>
        <v>1</v>
      </c>
      <c r="R6883" t="b">
        <f t="shared" si="1082"/>
        <v>0</v>
      </c>
      <c r="S6883" t="b">
        <f t="shared" si="1083"/>
        <v>0</v>
      </c>
      <c r="T6883" t="b">
        <f t="shared" si="1084"/>
        <v>0</v>
      </c>
      <c r="U6883" t="b">
        <f t="shared" si="1085"/>
        <v>1</v>
      </c>
      <c r="V6883" t="b">
        <f t="shared" si="1086"/>
        <v>0</v>
      </c>
      <c r="W6883" t="b">
        <f t="shared" si="1087"/>
        <v>1</v>
      </c>
      <c r="X6883" t="b">
        <f t="shared" si="1088"/>
        <v>0</v>
      </c>
      <c r="Y6883" t="b">
        <f t="shared" si="1089"/>
        <v>0</v>
      </c>
      <c r="Z6883" t="b">
        <v>1</v>
      </c>
    </row>
    <row r="6884" spans="1:32" x14ac:dyDescent="0.25">
      <c r="A6884" t="s">
        <v>9630</v>
      </c>
      <c r="B6884">
        <v>0</v>
      </c>
      <c r="C6884">
        <v>0</v>
      </c>
      <c r="D6884" t="s">
        <v>9631</v>
      </c>
      <c r="E6884" t="s">
        <v>37</v>
      </c>
      <c r="F6884" t="s">
        <v>8</v>
      </c>
      <c r="G6884" t="b">
        <v>0</v>
      </c>
      <c r="H6884" t="s">
        <v>16</v>
      </c>
      <c r="I6884" t="s">
        <v>47</v>
      </c>
      <c r="J6884" t="s">
        <v>76</v>
      </c>
      <c r="K6884" t="s">
        <v>109</v>
      </c>
      <c r="P6884" t="b">
        <f t="shared" si="1080"/>
        <v>0</v>
      </c>
      <c r="Q6884" t="b">
        <f t="shared" si="1081"/>
        <v>0</v>
      </c>
      <c r="R6884" t="b">
        <f t="shared" si="1082"/>
        <v>0</v>
      </c>
      <c r="S6884" t="b">
        <f t="shared" si="1083"/>
        <v>0</v>
      </c>
      <c r="T6884" t="b">
        <f t="shared" si="1084"/>
        <v>1</v>
      </c>
      <c r="U6884" t="b">
        <f t="shared" si="1085"/>
        <v>0</v>
      </c>
      <c r="V6884" t="b">
        <f t="shared" si="1086"/>
        <v>0</v>
      </c>
      <c r="W6884" t="b">
        <f t="shared" si="1087"/>
        <v>0</v>
      </c>
      <c r="X6884" t="b">
        <f t="shared" si="1088"/>
        <v>0</v>
      </c>
      <c r="Y6884" t="b">
        <f t="shared" si="1089"/>
        <v>0</v>
      </c>
      <c r="Z6884" t="b">
        <v>0</v>
      </c>
    </row>
    <row r="6885" spans="1:32" x14ac:dyDescent="0.25">
      <c r="A6885" t="s">
        <v>5602</v>
      </c>
      <c r="B6885">
        <v>0</v>
      </c>
      <c r="C6885">
        <v>0</v>
      </c>
      <c r="D6885" t="s">
        <v>5603</v>
      </c>
      <c r="E6885" t="s">
        <v>37</v>
      </c>
      <c r="F6885" t="s">
        <v>8</v>
      </c>
      <c r="G6885" t="b">
        <v>0</v>
      </c>
      <c r="H6885" t="s">
        <v>16</v>
      </c>
      <c r="I6885" t="s">
        <v>47</v>
      </c>
      <c r="J6885" t="s">
        <v>76</v>
      </c>
      <c r="K6885" t="s">
        <v>109</v>
      </c>
      <c r="P6885" t="b">
        <f t="shared" si="1080"/>
        <v>0</v>
      </c>
      <c r="Q6885" t="b">
        <f t="shared" si="1081"/>
        <v>0</v>
      </c>
      <c r="R6885" t="b">
        <f t="shared" si="1082"/>
        <v>0</v>
      </c>
      <c r="S6885" t="b">
        <f t="shared" si="1083"/>
        <v>0</v>
      </c>
      <c r="T6885" t="b">
        <f t="shared" si="1084"/>
        <v>1</v>
      </c>
      <c r="U6885" t="b">
        <f t="shared" si="1085"/>
        <v>0</v>
      </c>
      <c r="V6885" t="b">
        <f t="shared" si="1086"/>
        <v>0</v>
      </c>
      <c r="W6885" t="b">
        <f t="shared" si="1087"/>
        <v>0</v>
      </c>
      <c r="X6885" t="b">
        <f t="shared" si="1088"/>
        <v>0</v>
      </c>
      <c r="Y6885" t="b">
        <f t="shared" si="1089"/>
        <v>0</v>
      </c>
      <c r="Z6885" t="b">
        <v>0</v>
      </c>
    </row>
    <row r="6886" spans="1:32" x14ac:dyDescent="0.25">
      <c r="A6886" t="s">
        <v>6028</v>
      </c>
      <c r="B6886">
        <v>0</v>
      </c>
      <c r="C6886">
        <v>0</v>
      </c>
      <c r="D6886" t="s">
        <v>6029</v>
      </c>
      <c r="E6886" t="s">
        <v>37</v>
      </c>
      <c r="F6886" t="s">
        <v>8</v>
      </c>
      <c r="G6886" t="b">
        <v>0</v>
      </c>
      <c r="H6886" t="s">
        <v>16</v>
      </c>
      <c r="I6886" t="s">
        <v>47</v>
      </c>
      <c r="J6886" t="s">
        <v>76</v>
      </c>
      <c r="K6886" t="s">
        <v>109</v>
      </c>
      <c r="M6886">
        <v>1</v>
      </c>
      <c r="P6886" t="b">
        <f t="shared" si="1080"/>
        <v>0</v>
      </c>
      <c r="Q6886" t="b">
        <f t="shared" si="1081"/>
        <v>1</v>
      </c>
      <c r="R6886" t="b">
        <f t="shared" si="1082"/>
        <v>0</v>
      </c>
      <c r="S6886" t="b">
        <f t="shared" si="1083"/>
        <v>0</v>
      </c>
      <c r="T6886" t="b">
        <f t="shared" si="1084"/>
        <v>0</v>
      </c>
      <c r="U6886" t="b">
        <f t="shared" si="1085"/>
        <v>1</v>
      </c>
      <c r="V6886" t="b">
        <f t="shared" si="1086"/>
        <v>0</v>
      </c>
      <c r="W6886" t="b">
        <f t="shared" si="1087"/>
        <v>1</v>
      </c>
      <c r="X6886" t="b">
        <f t="shared" si="1088"/>
        <v>0</v>
      </c>
      <c r="Y6886" t="b">
        <f t="shared" si="1089"/>
        <v>0</v>
      </c>
      <c r="Z6886" t="b">
        <v>1</v>
      </c>
    </row>
    <row r="6887" spans="1:32" x14ac:dyDescent="0.25">
      <c r="A6887" t="s">
        <v>6325</v>
      </c>
      <c r="B6887">
        <v>0</v>
      </c>
      <c r="C6887">
        <v>0</v>
      </c>
      <c r="D6887" t="s">
        <v>6326</v>
      </c>
      <c r="E6887" t="s">
        <v>37</v>
      </c>
      <c r="F6887" t="s">
        <v>8</v>
      </c>
      <c r="G6887" t="b">
        <v>0</v>
      </c>
      <c r="H6887" t="s">
        <v>16</v>
      </c>
      <c r="I6887" t="s">
        <v>47</v>
      </c>
      <c r="J6887" t="s">
        <v>76</v>
      </c>
      <c r="K6887" t="s">
        <v>109</v>
      </c>
      <c r="L6887">
        <v>1</v>
      </c>
      <c r="P6887" t="b">
        <f t="shared" si="1080"/>
        <v>1</v>
      </c>
      <c r="Q6887" t="b">
        <f t="shared" si="1081"/>
        <v>0</v>
      </c>
      <c r="R6887" t="b">
        <f t="shared" si="1082"/>
        <v>0</v>
      </c>
      <c r="S6887" t="b">
        <f t="shared" si="1083"/>
        <v>0</v>
      </c>
      <c r="T6887" t="b">
        <f t="shared" si="1084"/>
        <v>0</v>
      </c>
      <c r="U6887" t="b">
        <f t="shared" si="1085"/>
        <v>1</v>
      </c>
      <c r="V6887" t="b">
        <f t="shared" si="1086"/>
        <v>1</v>
      </c>
      <c r="W6887" t="b">
        <f t="shared" si="1087"/>
        <v>0</v>
      </c>
      <c r="X6887" t="b">
        <f t="shared" si="1088"/>
        <v>0</v>
      </c>
      <c r="Y6887" t="b">
        <f t="shared" si="1089"/>
        <v>0</v>
      </c>
      <c r="Z6887" t="b">
        <v>0</v>
      </c>
    </row>
    <row r="6888" spans="1:32" x14ac:dyDescent="0.25">
      <c r="A6888" t="s">
        <v>6118</v>
      </c>
      <c r="B6888">
        <v>0</v>
      </c>
      <c r="C6888">
        <v>0</v>
      </c>
      <c r="D6888" t="s">
        <v>6119</v>
      </c>
      <c r="E6888" t="s">
        <v>37</v>
      </c>
      <c r="F6888" t="s">
        <v>8</v>
      </c>
      <c r="G6888" t="b">
        <v>0</v>
      </c>
      <c r="H6888" t="s">
        <v>16</v>
      </c>
      <c r="I6888" t="s">
        <v>47</v>
      </c>
      <c r="J6888" t="s">
        <v>76</v>
      </c>
      <c r="K6888" t="s">
        <v>109</v>
      </c>
      <c r="M6888">
        <v>2</v>
      </c>
      <c r="P6888" t="b">
        <f t="shared" si="1080"/>
        <v>0</v>
      </c>
      <c r="Q6888" t="b">
        <f t="shared" si="1081"/>
        <v>1</v>
      </c>
      <c r="R6888" t="b">
        <f t="shared" si="1082"/>
        <v>0</v>
      </c>
      <c r="S6888" t="b">
        <f t="shared" si="1083"/>
        <v>0</v>
      </c>
      <c r="T6888" t="b">
        <f t="shared" si="1084"/>
        <v>0</v>
      </c>
      <c r="U6888" t="b">
        <f t="shared" si="1085"/>
        <v>1</v>
      </c>
      <c r="V6888" t="b">
        <f t="shared" si="1086"/>
        <v>0</v>
      </c>
      <c r="W6888" t="b">
        <f t="shared" si="1087"/>
        <v>1</v>
      </c>
      <c r="X6888" t="b">
        <f t="shared" si="1088"/>
        <v>0</v>
      </c>
      <c r="Y6888" t="b">
        <f t="shared" si="1089"/>
        <v>0</v>
      </c>
      <c r="Z6888" t="b">
        <v>1</v>
      </c>
    </row>
    <row r="6889" spans="1:32" x14ac:dyDescent="0.25">
      <c r="A6889" t="s">
        <v>5311</v>
      </c>
      <c r="B6889">
        <v>0</v>
      </c>
      <c r="C6889">
        <v>0</v>
      </c>
      <c r="D6889" t="s">
        <v>5312</v>
      </c>
      <c r="E6889" t="s">
        <v>37</v>
      </c>
      <c r="F6889" t="s">
        <v>8</v>
      </c>
      <c r="G6889" t="b">
        <v>0</v>
      </c>
      <c r="H6889" t="s">
        <v>16</v>
      </c>
      <c r="I6889" t="s">
        <v>47</v>
      </c>
      <c r="J6889" t="s">
        <v>76</v>
      </c>
      <c r="K6889" t="s">
        <v>109</v>
      </c>
      <c r="M6889">
        <v>4</v>
      </c>
      <c r="P6889" t="b">
        <f t="shared" si="1080"/>
        <v>0</v>
      </c>
      <c r="Q6889" t="b">
        <f t="shared" si="1081"/>
        <v>1</v>
      </c>
      <c r="R6889" t="b">
        <f t="shared" si="1082"/>
        <v>0</v>
      </c>
      <c r="S6889" t="b">
        <f t="shared" si="1083"/>
        <v>0</v>
      </c>
      <c r="T6889" t="b">
        <f t="shared" si="1084"/>
        <v>0</v>
      </c>
      <c r="U6889" t="b">
        <f t="shared" si="1085"/>
        <v>1</v>
      </c>
      <c r="V6889" t="b">
        <f t="shared" si="1086"/>
        <v>0</v>
      </c>
      <c r="W6889" t="b">
        <f t="shared" si="1087"/>
        <v>1</v>
      </c>
      <c r="X6889" t="b">
        <f t="shared" si="1088"/>
        <v>0</v>
      </c>
      <c r="Y6889" t="b">
        <f t="shared" si="1089"/>
        <v>0</v>
      </c>
      <c r="Z6889" t="b">
        <v>0</v>
      </c>
    </row>
    <row r="6890" spans="1:32" x14ac:dyDescent="0.25">
      <c r="A6890" t="s">
        <v>8983</v>
      </c>
      <c r="B6890">
        <v>0</v>
      </c>
      <c r="C6890">
        <v>0</v>
      </c>
      <c r="D6890" t="s">
        <v>8984</v>
      </c>
      <c r="E6890" t="s">
        <v>7</v>
      </c>
      <c r="F6890" t="s">
        <v>8</v>
      </c>
      <c r="G6890" t="b">
        <v>0</v>
      </c>
      <c r="H6890" t="s">
        <v>16</v>
      </c>
      <c r="I6890" t="s">
        <v>47</v>
      </c>
      <c r="J6890" t="s">
        <v>76</v>
      </c>
      <c r="K6890" t="s">
        <v>109</v>
      </c>
      <c r="P6890" t="b">
        <f t="shared" si="1080"/>
        <v>0</v>
      </c>
      <c r="Q6890" t="b">
        <f t="shared" si="1081"/>
        <v>0</v>
      </c>
      <c r="R6890" t="b">
        <f t="shared" si="1082"/>
        <v>0</v>
      </c>
      <c r="S6890" t="b">
        <f t="shared" si="1083"/>
        <v>0</v>
      </c>
      <c r="T6890" t="b">
        <f t="shared" si="1084"/>
        <v>1</v>
      </c>
      <c r="U6890" t="b">
        <f t="shared" si="1085"/>
        <v>0</v>
      </c>
      <c r="V6890" t="b">
        <f t="shared" si="1086"/>
        <v>0</v>
      </c>
      <c r="W6890" t="b">
        <f t="shared" si="1087"/>
        <v>0</v>
      </c>
      <c r="X6890" t="b">
        <f t="shared" si="1088"/>
        <v>0</v>
      </c>
      <c r="Y6890" t="b">
        <f t="shared" si="1089"/>
        <v>0</v>
      </c>
      <c r="Z6890" t="b">
        <v>1</v>
      </c>
    </row>
    <row r="6891" spans="1:32" x14ac:dyDescent="0.25">
      <c r="A6891" t="s">
        <v>5356</v>
      </c>
      <c r="B6891">
        <v>0</v>
      </c>
      <c r="C6891">
        <v>0</v>
      </c>
      <c r="D6891" t="s">
        <v>5357</v>
      </c>
      <c r="E6891" t="s">
        <v>37</v>
      </c>
      <c r="F6891" t="s">
        <v>8</v>
      </c>
      <c r="G6891" t="b">
        <v>0</v>
      </c>
      <c r="H6891" t="s">
        <v>16</v>
      </c>
      <c r="I6891" t="s">
        <v>47</v>
      </c>
      <c r="J6891" t="s">
        <v>76</v>
      </c>
      <c r="K6891" t="s">
        <v>109</v>
      </c>
      <c r="L6891">
        <v>5</v>
      </c>
      <c r="M6891">
        <v>1</v>
      </c>
      <c r="P6891" t="b">
        <f t="shared" si="1080"/>
        <v>1</v>
      </c>
      <c r="Q6891" t="b">
        <f t="shared" si="1081"/>
        <v>1</v>
      </c>
      <c r="R6891" t="b">
        <f t="shared" si="1082"/>
        <v>0</v>
      </c>
      <c r="S6891" t="b">
        <f t="shared" si="1083"/>
        <v>0</v>
      </c>
      <c r="T6891" t="b">
        <f t="shared" si="1084"/>
        <v>0</v>
      </c>
      <c r="U6891" t="b">
        <f t="shared" si="1085"/>
        <v>1</v>
      </c>
      <c r="V6891" t="b">
        <f t="shared" si="1086"/>
        <v>0</v>
      </c>
      <c r="W6891" t="b">
        <f t="shared" si="1087"/>
        <v>1</v>
      </c>
      <c r="X6891" t="b">
        <f t="shared" si="1088"/>
        <v>0</v>
      </c>
      <c r="Y6891" t="b">
        <f t="shared" si="1089"/>
        <v>0</v>
      </c>
      <c r="Z6891" t="b">
        <v>0</v>
      </c>
    </row>
    <row r="6892" spans="1:32" x14ac:dyDescent="0.25">
      <c r="A6892" t="s">
        <v>8707</v>
      </c>
      <c r="B6892">
        <v>0</v>
      </c>
      <c r="C6892">
        <v>0</v>
      </c>
      <c r="D6892" t="s">
        <v>8708</v>
      </c>
      <c r="E6892" t="s">
        <v>37</v>
      </c>
      <c r="F6892" t="s">
        <v>8</v>
      </c>
      <c r="G6892" t="b">
        <v>0</v>
      </c>
      <c r="H6892" t="s">
        <v>16</v>
      </c>
      <c r="I6892" t="s">
        <v>47</v>
      </c>
      <c r="J6892" t="s">
        <v>76</v>
      </c>
      <c r="K6892" t="s">
        <v>109</v>
      </c>
      <c r="M6892">
        <v>1</v>
      </c>
      <c r="P6892" t="b">
        <f t="shared" si="1080"/>
        <v>0</v>
      </c>
      <c r="Q6892" t="b">
        <f t="shared" si="1081"/>
        <v>1</v>
      </c>
      <c r="R6892" t="b">
        <f t="shared" si="1082"/>
        <v>0</v>
      </c>
      <c r="S6892" t="b">
        <f t="shared" si="1083"/>
        <v>0</v>
      </c>
      <c r="T6892" t="b">
        <f t="shared" si="1084"/>
        <v>0</v>
      </c>
      <c r="U6892" t="b">
        <f t="shared" si="1085"/>
        <v>1</v>
      </c>
      <c r="V6892" t="b">
        <f t="shared" si="1086"/>
        <v>0</v>
      </c>
      <c r="W6892" t="b">
        <f t="shared" si="1087"/>
        <v>1</v>
      </c>
      <c r="X6892" t="b">
        <f t="shared" si="1088"/>
        <v>0</v>
      </c>
      <c r="Y6892" t="b">
        <f t="shared" si="1089"/>
        <v>0</v>
      </c>
      <c r="Z6892" t="b">
        <v>0</v>
      </c>
    </row>
    <row r="6893" spans="1:32" x14ac:dyDescent="0.25">
      <c r="A6893" t="s">
        <v>6128</v>
      </c>
      <c r="B6893">
        <v>0</v>
      </c>
      <c r="C6893">
        <v>0</v>
      </c>
      <c r="D6893" t="s">
        <v>6129</v>
      </c>
      <c r="E6893" t="s">
        <v>37</v>
      </c>
      <c r="F6893" t="s">
        <v>8</v>
      </c>
      <c r="G6893" t="b">
        <v>0</v>
      </c>
      <c r="H6893" t="s">
        <v>16</v>
      </c>
      <c r="I6893" t="s">
        <v>47</v>
      </c>
      <c r="J6893" t="s">
        <v>76</v>
      </c>
      <c r="K6893" t="s">
        <v>109</v>
      </c>
      <c r="L6893">
        <v>5</v>
      </c>
      <c r="M6893">
        <v>1</v>
      </c>
      <c r="P6893" t="b">
        <f t="shared" si="1080"/>
        <v>1</v>
      </c>
      <c r="Q6893" t="b">
        <f t="shared" si="1081"/>
        <v>1</v>
      </c>
      <c r="R6893" t="b">
        <f t="shared" si="1082"/>
        <v>0</v>
      </c>
      <c r="S6893" t="b">
        <f t="shared" si="1083"/>
        <v>0</v>
      </c>
      <c r="T6893" t="b">
        <f t="shared" si="1084"/>
        <v>0</v>
      </c>
      <c r="U6893" t="b">
        <f t="shared" si="1085"/>
        <v>1</v>
      </c>
      <c r="V6893" t="b">
        <f t="shared" si="1086"/>
        <v>0</v>
      </c>
      <c r="W6893" t="b">
        <f t="shared" si="1087"/>
        <v>1</v>
      </c>
      <c r="X6893" t="b">
        <f t="shared" si="1088"/>
        <v>0</v>
      </c>
      <c r="Y6893" t="b">
        <f t="shared" si="1089"/>
        <v>0</v>
      </c>
      <c r="Z6893" t="b">
        <v>1</v>
      </c>
    </row>
    <row r="6894" spans="1:32" x14ac:dyDescent="0.25">
      <c r="A6894" t="s">
        <v>1229</v>
      </c>
      <c r="B6894">
        <v>0</v>
      </c>
      <c r="C6894">
        <v>0</v>
      </c>
      <c r="D6894" t="s">
        <v>1230</v>
      </c>
      <c r="E6894" t="s">
        <v>7</v>
      </c>
      <c r="F6894" t="s">
        <v>8</v>
      </c>
      <c r="G6894" t="b">
        <v>0</v>
      </c>
      <c r="H6894" t="s">
        <v>16</v>
      </c>
      <c r="I6894" t="s">
        <v>47</v>
      </c>
      <c r="J6894" t="s">
        <v>99</v>
      </c>
      <c r="K6894" t="s">
        <v>413</v>
      </c>
      <c r="P6894" t="b">
        <f t="shared" si="1080"/>
        <v>0</v>
      </c>
      <c r="Q6894" t="b">
        <f t="shared" si="1081"/>
        <v>0</v>
      </c>
      <c r="R6894" t="b">
        <f t="shared" si="1082"/>
        <v>0</v>
      </c>
      <c r="S6894" t="b">
        <f t="shared" si="1083"/>
        <v>0</v>
      </c>
      <c r="T6894" t="b">
        <f t="shared" si="1084"/>
        <v>1</v>
      </c>
      <c r="U6894" t="b">
        <f t="shared" si="1085"/>
        <v>0</v>
      </c>
      <c r="V6894" t="b">
        <f t="shared" si="1086"/>
        <v>0</v>
      </c>
      <c r="W6894" t="b">
        <f t="shared" si="1087"/>
        <v>0</v>
      </c>
      <c r="X6894" t="b">
        <f t="shared" si="1088"/>
        <v>0</v>
      </c>
      <c r="Y6894" t="b">
        <f t="shared" si="1089"/>
        <v>0</v>
      </c>
      <c r="Z6894" t="b">
        <v>0</v>
      </c>
      <c r="AA6894" t="s">
        <v>16425</v>
      </c>
    </row>
    <row r="6895" spans="1:32" x14ac:dyDescent="0.25">
      <c r="A6895" t="s">
        <v>646</v>
      </c>
      <c r="B6895">
        <v>0</v>
      </c>
      <c r="C6895">
        <v>0</v>
      </c>
      <c r="D6895" t="s">
        <v>647</v>
      </c>
      <c r="E6895" t="s">
        <v>7</v>
      </c>
      <c r="F6895" t="s">
        <v>8</v>
      </c>
      <c r="G6895" t="b">
        <v>0</v>
      </c>
      <c r="H6895" t="s">
        <v>16</v>
      </c>
      <c r="I6895" t="s">
        <v>47</v>
      </c>
      <c r="J6895" t="s">
        <v>99</v>
      </c>
      <c r="K6895" t="s">
        <v>413</v>
      </c>
      <c r="P6895" t="b">
        <f t="shared" si="1080"/>
        <v>0</v>
      </c>
      <c r="Q6895" t="b">
        <f t="shared" si="1081"/>
        <v>0</v>
      </c>
      <c r="R6895" t="b">
        <f t="shared" si="1082"/>
        <v>0</v>
      </c>
      <c r="S6895" t="b">
        <f t="shared" si="1083"/>
        <v>0</v>
      </c>
      <c r="T6895" t="b">
        <f t="shared" si="1084"/>
        <v>1</v>
      </c>
      <c r="U6895" t="b">
        <f t="shared" si="1085"/>
        <v>0</v>
      </c>
      <c r="V6895" t="b">
        <f t="shared" si="1086"/>
        <v>0</v>
      </c>
      <c r="W6895" t="b">
        <f t="shared" si="1087"/>
        <v>0</v>
      </c>
      <c r="X6895" t="b">
        <f t="shared" si="1088"/>
        <v>0</v>
      </c>
      <c r="Y6895" t="b">
        <f t="shared" si="1089"/>
        <v>0</v>
      </c>
      <c r="Z6895" t="b">
        <v>0</v>
      </c>
      <c r="AA6895" t="s">
        <v>16425</v>
      </c>
    </row>
    <row r="6896" spans="1:32" x14ac:dyDescent="0.25">
      <c r="A6896" t="s">
        <v>3636</v>
      </c>
      <c r="B6896">
        <v>0</v>
      </c>
      <c r="C6896">
        <v>0</v>
      </c>
      <c r="D6896" t="s">
        <v>3637</v>
      </c>
      <c r="E6896" t="s">
        <v>37</v>
      </c>
      <c r="F6896" t="s">
        <v>8</v>
      </c>
      <c r="G6896" t="b">
        <v>0</v>
      </c>
      <c r="H6896" t="s">
        <v>16</v>
      </c>
      <c r="I6896" t="s">
        <v>47</v>
      </c>
      <c r="J6896" t="s">
        <v>99</v>
      </c>
      <c r="K6896" t="s">
        <v>413</v>
      </c>
      <c r="L6896">
        <v>1</v>
      </c>
      <c r="P6896" t="b">
        <f t="shared" si="1080"/>
        <v>1</v>
      </c>
      <c r="Q6896" t="b">
        <f t="shared" si="1081"/>
        <v>0</v>
      </c>
      <c r="R6896" t="b">
        <f t="shared" si="1082"/>
        <v>0</v>
      </c>
      <c r="S6896" t="b">
        <f t="shared" si="1083"/>
        <v>0</v>
      </c>
      <c r="T6896" t="b">
        <f t="shared" si="1084"/>
        <v>0</v>
      </c>
      <c r="U6896" t="b">
        <f t="shared" si="1085"/>
        <v>1</v>
      </c>
      <c r="V6896" t="b">
        <f t="shared" si="1086"/>
        <v>1</v>
      </c>
      <c r="W6896" t="b">
        <f t="shared" si="1087"/>
        <v>0</v>
      </c>
      <c r="X6896" t="b">
        <f t="shared" si="1088"/>
        <v>0</v>
      </c>
      <c r="Y6896" t="b">
        <f t="shared" si="1089"/>
        <v>0</v>
      </c>
      <c r="Z6896" t="b">
        <v>0</v>
      </c>
    </row>
    <row r="6897" spans="1:28" x14ac:dyDescent="0.25">
      <c r="A6897" t="s">
        <v>3837</v>
      </c>
      <c r="B6897">
        <v>0</v>
      </c>
      <c r="C6897">
        <v>0</v>
      </c>
      <c r="D6897" t="s">
        <v>3838</v>
      </c>
      <c r="E6897" t="s">
        <v>37</v>
      </c>
      <c r="F6897" t="s">
        <v>8</v>
      </c>
      <c r="G6897" t="b">
        <v>0</v>
      </c>
      <c r="H6897" t="s">
        <v>16</v>
      </c>
      <c r="I6897" t="s">
        <v>17</v>
      </c>
      <c r="J6897" t="s">
        <v>148</v>
      </c>
      <c r="K6897" t="s">
        <v>242</v>
      </c>
      <c r="L6897">
        <v>3</v>
      </c>
      <c r="M6897">
        <v>1</v>
      </c>
      <c r="P6897" t="b">
        <f t="shared" si="1080"/>
        <v>1</v>
      </c>
      <c r="Q6897" t="b">
        <f t="shared" si="1081"/>
        <v>1</v>
      </c>
      <c r="R6897" t="b">
        <f t="shared" si="1082"/>
        <v>0</v>
      </c>
      <c r="S6897" t="b">
        <f t="shared" si="1083"/>
        <v>0</v>
      </c>
      <c r="T6897" t="b">
        <f t="shared" si="1084"/>
        <v>0</v>
      </c>
      <c r="U6897" t="b">
        <f t="shared" si="1085"/>
        <v>1</v>
      </c>
      <c r="V6897" t="b">
        <f t="shared" si="1086"/>
        <v>0</v>
      </c>
      <c r="W6897" t="b">
        <f t="shared" si="1087"/>
        <v>1</v>
      </c>
      <c r="X6897" t="b">
        <f t="shared" si="1088"/>
        <v>0</v>
      </c>
      <c r="Y6897" t="b">
        <f t="shared" si="1089"/>
        <v>0</v>
      </c>
      <c r="Z6897" t="b">
        <v>0</v>
      </c>
    </row>
    <row r="6898" spans="1:28" x14ac:dyDescent="0.25">
      <c r="A6898" t="s">
        <v>14228</v>
      </c>
      <c r="B6898">
        <v>0</v>
      </c>
      <c r="C6898">
        <v>0</v>
      </c>
      <c r="D6898" t="s">
        <v>14229</v>
      </c>
      <c r="E6898" t="s">
        <v>15</v>
      </c>
      <c r="F6898" t="s">
        <v>8</v>
      </c>
      <c r="G6898" t="b">
        <v>0</v>
      </c>
      <c r="H6898" t="s">
        <v>16</v>
      </c>
      <c r="M6898">
        <v>1</v>
      </c>
      <c r="P6898" t="b">
        <f t="shared" si="1080"/>
        <v>0</v>
      </c>
      <c r="Q6898" t="b">
        <f t="shared" si="1081"/>
        <v>1</v>
      </c>
      <c r="R6898" t="b">
        <f t="shared" si="1082"/>
        <v>0</v>
      </c>
      <c r="S6898" t="b">
        <f t="shared" si="1083"/>
        <v>0</v>
      </c>
      <c r="T6898" t="b">
        <f t="shared" si="1084"/>
        <v>0</v>
      </c>
      <c r="U6898" t="b">
        <f t="shared" si="1085"/>
        <v>1</v>
      </c>
      <c r="V6898" t="b">
        <f t="shared" si="1086"/>
        <v>0</v>
      </c>
      <c r="W6898" t="b">
        <f t="shared" si="1087"/>
        <v>1</v>
      </c>
      <c r="X6898" t="b">
        <f t="shared" si="1088"/>
        <v>0</v>
      </c>
      <c r="Y6898" t="b">
        <f t="shared" si="1089"/>
        <v>0</v>
      </c>
      <c r="Z6898" t="b">
        <v>0</v>
      </c>
    </row>
    <row r="6899" spans="1:28" x14ac:dyDescent="0.25">
      <c r="A6899" t="s">
        <v>4469</v>
      </c>
      <c r="B6899">
        <v>0</v>
      </c>
      <c r="C6899">
        <v>0</v>
      </c>
      <c r="D6899" t="s">
        <v>4470</v>
      </c>
      <c r="E6899" t="s">
        <v>15</v>
      </c>
      <c r="F6899" t="s">
        <v>8</v>
      </c>
      <c r="G6899" t="b">
        <v>0</v>
      </c>
      <c r="H6899" t="s">
        <v>16</v>
      </c>
      <c r="I6899" t="s">
        <v>17</v>
      </c>
      <c r="J6899" t="s">
        <v>18</v>
      </c>
      <c r="K6899" t="s">
        <v>258</v>
      </c>
      <c r="L6899">
        <v>4</v>
      </c>
      <c r="P6899" t="b">
        <f t="shared" si="1080"/>
        <v>1</v>
      </c>
      <c r="Q6899" t="b">
        <f t="shared" si="1081"/>
        <v>0</v>
      </c>
      <c r="R6899" t="b">
        <f t="shared" si="1082"/>
        <v>0</v>
      </c>
      <c r="S6899" t="b">
        <f t="shared" si="1083"/>
        <v>0</v>
      </c>
      <c r="T6899" t="b">
        <f t="shared" si="1084"/>
        <v>0</v>
      </c>
      <c r="U6899" t="b">
        <f t="shared" si="1085"/>
        <v>1</v>
      </c>
      <c r="V6899" t="b">
        <f t="shared" si="1086"/>
        <v>1</v>
      </c>
      <c r="W6899" t="b">
        <f t="shared" si="1087"/>
        <v>0</v>
      </c>
      <c r="X6899" t="b">
        <f t="shared" si="1088"/>
        <v>0</v>
      </c>
      <c r="Y6899" t="b">
        <f t="shared" si="1089"/>
        <v>0</v>
      </c>
      <c r="Z6899" t="b">
        <v>0</v>
      </c>
    </row>
    <row r="6900" spans="1:28" x14ac:dyDescent="0.25">
      <c r="A6900" t="s">
        <v>4670</v>
      </c>
      <c r="B6900">
        <v>0</v>
      </c>
      <c r="C6900">
        <v>0</v>
      </c>
      <c r="D6900" t="s">
        <v>4671</v>
      </c>
      <c r="E6900" t="s">
        <v>15</v>
      </c>
      <c r="F6900" t="s">
        <v>8</v>
      </c>
      <c r="G6900" t="b">
        <v>0</v>
      </c>
      <c r="H6900" t="s">
        <v>16</v>
      </c>
      <c r="I6900" t="s">
        <v>17</v>
      </c>
      <c r="J6900" t="s">
        <v>18</v>
      </c>
      <c r="K6900" t="s">
        <v>188</v>
      </c>
      <c r="M6900">
        <v>5</v>
      </c>
      <c r="P6900" t="b">
        <f t="shared" si="1080"/>
        <v>0</v>
      </c>
      <c r="Q6900" t="b">
        <f t="shared" si="1081"/>
        <v>1</v>
      </c>
      <c r="R6900" t="b">
        <f t="shared" si="1082"/>
        <v>0</v>
      </c>
      <c r="S6900" t="b">
        <f t="shared" si="1083"/>
        <v>0</v>
      </c>
      <c r="T6900" t="b">
        <f t="shared" si="1084"/>
        <v>0</v>
      </c>
      <c r="U6900" t="b">
        <f t="shared" si="1085"/>
        <v>1</v>
      </c>
      <c r="V6900" t="b">
        <f t="shared" si="1086"/>
        <v>0</v>
      </c>
      <c r="W6900" t="b">
        <f t="shared" si="1087"/>
        <v>1</v>
      </c>
      <c r="X6900" t="b">
        <f t="shared" si="1088"/>
        <v>0</v>
      </c>
      <c r="Y6900" t="b">
        <f t="shared" si="1089"/>
        <v>0</v>
      </c>
      <c r="Z6900" t="b">
        <v>1</v>
      </c>
    </row>
    <row r="6901" spans="1:28" x14ac:dyDescent="0.25">
      <c r="A6901" t="s">
        <v>12635</v>
      </c>
      <c r="B6901">
        <v>0</v>
      </c>
      <c r="C6901">
        <v>0</v>
      </c>
      <c r="D6901" t="s">
        <v>12636</v>
      </c>
      <c r="E6901" t="s">
        <v>15</v>
      </c>
      <c r="F6901" t="s">
        <v>8</v>
      </c>
      <c r="G6901" t="b">
        <v>0</v>
      </c>
      <c r="H6901" t="s">
        <v>9</v>
      </c>
      <c r="I6901" t="s">
        <v>10</v>
      </c>
      <c r="J6901" t="s">
        <v>11</v>
      </c>
      <c r="K6901" t="s">
        <v>12634</v>
      </c>
      <c r="L6901">
        <v>2</v>
      </c>
      <c r="M6901">
        <v>8</v>
      </c>
      <c r="P6901" t="b">
        <f t="shared" si="1080"/>
        <v>1</v>
      </c>
      <c r="Q6901" t="b">
        <f t="shared" si="1081"/>
        <v>1</v>
      </c>
      <c r="R6901" t="b">
        <f t="shared" si="1082"/>
        <v>0</v>
      </c>
      <c r="S6901" t="b">
        <f t="shared" si="1083"/>
        <v>0</v>
      </c>
      <c r="T6901" t="b">
        <f t="shared" si="1084"/>
        <v>0</v>
      </c>
      <c r="U6901" t="b">
        <f t="shared" si="1085"/>
        <v>1</v>
      </c>
      <c r="V6901" t="b">
        <f t="shared" si="1086"/>
        <v>0</v>
      </c>
      <c r="W6901" t="b">
        <f t="shared" si="1087"/>
        <v>1</v>
      </c>
      <c r="X6901" t="b">
        <f t="shared" si="1088"/>
        <v>0</v>
      </c>
      <c r="Y6901" t="b">
        <f t="shared" si="1089"/>
        <v>0</v>
      </c>
      <c r="Z6901" t="b">
        <v>1</v>
      </c>
      <c r="AB6901" t="s">
        <v>16427</v>
      </c>
    </row>
    <row r="6902" spans="1:28" x14ac:dyDescent="0.25">
      <c r="A6902" t="s">
        <v>12632</v>
      </c>
      <c r="B6902">
        <v>0</v>
      </c>
      <c r="C6902">
        <v>0</v>
      </c>
      <c r="D6902" t="s">
        <v>12633</v>
      </c>
      <c r="E6902" t="s">
        <v>7</v>
      </c>
      <c r="F6902" t="s">
        <v>8</v>
      </c>
      <c r="G6902" t="b">
        <v>0</v>
      </c>
      <c r="H6902" t="s">
        <v>9</v>
      </c>
      <c r="I6902" t="s">
        <v>10</v>
      </c>
      <c r="J6902" t="s">
        <v>11</v>
      </c>
      <c r="K6902" t="s">
        <v>12634</v>
      </c>
      <c r="L6902">
        <v>8</v>
      </c>
      <c r="M6902">
        <v>20</v>
      </c>
      <c r="N6902">
        <v>1</v>
      </c>
      <c r="P6902" t="b">
        <f t="shared" si="1080"/>
        <v>1</v>
      </c>
      <c r="Q6902" t="b">
        <f t="shared" si="1081"/>
        <v>1</v>
      </c>
      <c r="R6902" t="b">
        <f t="shared" si="1082"/>
        <v>1</v>
      </c>
      <c r="S6902" t="b">
        <f t="shared" si="1083"/>
        <v>0</v>
      </c>
      <c r="T6902" t="b">
        <f t="shared" si="1084"/>
        <v>0</v>
      </c>
      <c r="U6902" t="b">
        <f t="shared" si="1085"/>
        <v>1</v>
      </c>
      <c r="V6902" t="b">
        <f t="shared" si="1086"/>
        <v>0</v>
      </c>
      <c r="W6902" t="b">
        <f t="shared" si="1087"/>
        <v>0</v>
      </c>
      <c r="X6902" t="b">
        <f t="shared" si="1088"/>
        <v>1</v>
      </c>
      <c r="Y6902" t="b">
        <f t="shared" si="1089"/>
        <v>0</v>
      </c>
      <c r="Z6902" t="b">
        <v>1</v>
      </c>
      <c r="AB6902" t="s">
        <v>16427</v>
      </c>
    </row>
    <row r="6903" spans="1:28" x14ac:dyDescent="0.25">
      <c r="A6903" t="s">
        <v>14609</v>
      </c>
      <c r="B6903">
        <v>0</v>
      </c>
      <c r="C6903">
        <v>0</v>
      </c>
      <c r="D6903" t="s">
        <v>14610</v>
      </c>
      <c r="E6903" t="s">
        <v>7</v>
      </c>
      <c r="F6903" t="s">
        <v>8</v>
      </c>
      <c r="G6903" t="b">
        <v>0</v>
      </c>
      <c r="H6903" t="s">
        <v>9</v>
      </c>
      <c r="I6903" t="s">
        <v>10</v>
      </c>
      <c r="J6903" t="s">
        <v>11</v>
      </c>
      <c r="K6903" t="s">
        <v>12634</v>
      </c>
      <c r="M6903">
        <v>11</v>
      </c>
      <c r="P6903" t="b">
        <f t="shared" si="1080"/>
        <v>0</v>
      </c>
      <c r="Q6903" t="b">
        <f t="shared" si="1081"/>
        <v>1</v>
      </c>
      <c r="R6903" t="b">
        <f t="shared" si="1082"/>
        <v>0</v>
      </c>
      <c r="S6903" t="b">
        <f t="shared" si="1083"/>
        <v>0</v>
      </c>
      <c r="T6903" t="b">
        <f t="shared" si="1084"/>
        <v>0</v>
      </c>
      <c r="U6903" t="b">
        <f t="shared" si="1085"/>
        <v>1</v>
      </c>
      <c r="V6903" t="b">
        <f t="shared" si="1086"/>
        <v>0</v>
      </c>
      <c r="W6903" t="b">
        <f t="shared" si="1087"/>
        <v>1</v>
      </c>
      <c r="X6903" t="b">
        <f t="shared" si="1088"/>
        <v>0</v>
      </c>
      <c r="Y6903" t="b">
        <f t="shared" si="1089"/>
        <v>0</v>
      </c>
      <c r="Z6903" t="b">
        <v>1</v>
      </c>
      <c r="AB6903" t="s">
        <v>16427</v>
      </c>
    </row>
    <row r="6904" spans="1:28" x14ac:dyDescent="0.25">
      <c r="A6904" t="s">
        <v>14607</v>
      </c>
      <c r="B6904">
        <v>0</v>
      </c>
      <c r="C6904">
        <v>0</v>
      </c>
      <c r="D6904" t="s">
        <v>14608</v>
      </c>
      <c r="E6904" t="s">
        <v>7</v>
      </c>
      <c r="F6904" t="s">
        <v>8</v>
      </c>
      <c r="G6904" t="b">
        <v>0</v>
      </c>
      <c r="H6904" t="s">
        <v>9</v>
      </c>
      <c r="I6904" t="s">
        <v>10</v>
      </c>
      <c r="J6904" t="s">
        <v>11</v>
      </c>
      <c r="K6904" t="s">
        <v>12634</v>
      </c>
      <c r="M6904">
        <v>2</v>
      </c>
      <c r="P6904" t="b">
        <f t="shared" si="1080"/>
        <v>0</v>
      </c>
      <c r="Q6904" t="b">
        <f t="shared" si="1081"/>
        <v>1</v>
      </c>
      <c r="R6904" t="b">
        <f t="shared" si="1082"/>
        <v>0</v>
      </c>
      <c r="S6904" t="b">
        <f t="shared" si="1083"/>
        <v>0</v>
      </c>
      <c r="T6904" t="b">
        <f t="shared" si="1084"/>
        <v>0</v>
      </c>
      <c r="U6904" t="b">
        <f t="shared" si="1085"/>
        <v>1</v>
      </c>
      <c r="V6904" t="b">
        <f t="shared" si="1086"/>
        <v>0</v>
      </c>
      <c r="W6904" t="b">
        <f t="shared" si="1087"/>
        <v>1</v>
      </c>
      <c r="X6904" t="b">
        <f t="shared" si="1088"/>
        <v>0</v>
      </c>
      <c r="Y6904" t="b">
        <f t="shared" si="1089"/>
        <v>0</v>
      </c>
      <c r="Z6904" t="b">
        <v>1</v>
      </c>
      <c r="AB6904" t="s">
        <v>16427</v>
      </c>
    </row>
    <row r="6905" spans="1:28" x14ac:dyDescent="0.25">
      <c r="A6905" t="s">
        <v>11465</v>
      </c>
      <c r="B6905">
        <v>0</v>
      </c>
      <c r="C6905">
        <v>0</v>
      </c>
      <c r="D6905" t="s">
        <v>11466</v>
      </c>
      <c r="E6905" t="s">
        <v>15</v>
      </c>
      <c r="F6905" t="s">
        <v>8</v>
      </c>
      <c r="G6905" t="b">
        <v>1</v>
      </c>
      <c r="H6905" t="s">
        <v>16</v>
      </c>
      <c r="I6905" t="s">
        <v>71</v>
      </c>
      <c r="J6905" t="s">
        <v>398</v>
      </c>
      <c r="K6905" t="s">
        <v>6452</v>
      </c>
      <c r="M6905">
        <v>1</v>
      </c>
      <c r="P6905" t="b">
        <f t="shared" si="1080"/>
        <v>0</v>
      </c>
      <c r="Q6905" t="b">
        <f t="shared" si="1081"/>
        <v>1</v>
      </c>
      <c r="R6905" t="b">
        <f t="shared" si="1082"/>
        <v>0</v>
      </c>
      <c r="S6905" t="b">
        <f t="shared" si="1083"/>
        <v>0</v>
      </c>
      <c r="T6905" t="b">
        <f t="shared" si="1084"/>
        <v>0</v>
      </c>
      <c r="U6905" t="b">
        <f t="shared" si="1085"/>
        <v>1</v>
      </c>
      <c r="V6905" t="b">
        <f t="shared" si="1086"/>
        <v>0</v>
      </c>
      <c r="W6905" t="b">
        <f t="shared" si="1087"/>
        <v>1</v>
      </c>
      <c r="X6905" t="b">
        <f t="shared" si="1088"/>
        <v>0</v>
      </c>
      <c r="Y6905" t="b">
        <f t="shared" si="1089"/>
        <v>0</v>
      </c>
      <c r="Z6905" t="b">
        <v>0</v>
      </c>
    </row>
    <row r="6906" spans="1:28" x14ac:dyDescent="0.25">
      <c r="A6906" t="s">
        <v>15597</v>
      </c>
      <c r="B6906">
        <v>0</v>
      </c>
      <c r="C6906">
        <v>0</v>
      </c>
      <c r="D6906" t="s">
        <v>15598</v>
      </c>
      <c r="E6906" t="s">
        <v>15</v>
      </c>
      <c r="F6906" t="s">
        <v>8</v>
      </c>
      <c r="G6906" t="b">
        <v>0</v>
      </c>
      <c r="H6906" t="s">
        <v>9</v>
      </c>
      <c r="I6906" t="s">
        <v>10</v>
      </c>
      <c r="J6906" t="s">
        <v>88</v>
      </c>
      <c r="K6906" t="s">
        <v>1138</v>
      </c>
      <c r="L6906">
        <v>21</v>
      </c>
      <c r="M6906">
        <v>23</v>
      </c>
      <c r="N6906">
        <v>5</v>
      </c>
      <c r="O6906">
        <v>1</v>
      </c>
      <c r="P6906" t="b">
        <f t="shared" si="1080"/>
        <v>1</v>
      </c>
      <c r="Q6906" t="b">
        <f t="shared" si="1081"/>
        <v>1</v>
      </c>
      <c r="R6906" t="b">
        <f t="shared" si="1082"/>
        <v>1</v>
      </c>
      <c r="S6906" t="b">
        <f t="shared" si="1083"/>
        <v>1</v>
      </c>
      <c r="T6906" t="b">
        <f t="shared" si="1084"/>
        <v>0</v>
      </c>
      <c r="U6906" t="b">
        <f t="shared" si="1085"/>
        <v>1</v>
      </c>
      <c r="V6906" t="b">
        <f t="shared" si="1086"/>
        <v>0</v>
      </c>
      <c r="W6906" t="b">
        <f t="shared" si="1087"/>
        <v>0</v>
      </c>
      <c r="X6906" t="b">
        <f t="shared" si="1088"/>
        <v>0</v>
      </c>
      <c r="Y6906" t="b">
        <f t="shared" si="1089"/>
        <v>0</v>
      </c>
      <c r="Z6906" t="b">
        <v>1</v>
      </c>
    </row>
    <row r="6907" spans="1:28" x14ac:dyDescent="0.25">
      <c r="A6907" t="s">
        <v>15599</v>
      </c>
      <c r="B6907">
        <v>0</v>
      </c>
      <c r="C6907">
        <v>0</v>
      </c>
      <c r="D6907" t="s">
        <v>15600</v>
      </c>
      <c r="E6907" t="s">
        <v>15</v>
      </c>
      <c r="F6907" t="s">
        <v>8</v>
      </c>
      <c r="G6907" t="b">
        <v>0</v>
      </c>
      <c r="H6907" t="s">
        <v>9</v>
      </c>
      <c r="I6907" t="s">
        <v>10</v>
      </c>
      <c r="J6907" t="s">
        <v>88</v>
      </c>
      <c r="K6907" t="s">
        <v>1138</v>
      </c>
      <c r="L6907">
        <v>40</v>
      </c>
      <c r="M6907">
        <v>38</v>
      </c>
      <c r="O6907">
        <v>7</v>
      </c>
      <c r="P6907" t="b">
        <f t="shared" si="1080"/>
        <v>1</v>
      </c>
      <c r="Q6907" t="b">
        <f t="shared" si="1081"/>
        <v>1</v>
      </c>
      <c r="R6907" t="b">
        <f t="shared" si="1082"/>
        <v>0</v>
      </c>
      <c r="S6907" t="b">
        <f t="shared" si="1083"/>
        <v>1</v>
      </c>
      <c r="T6907" t="b">
        <f t="shared" si="1084"/>
        <v>0</v>
      </c>
      <c r="U6907" t="b">
        <f t="shared" si="1085"/>
        <v>1</v>
      </c>
      <c r="V6907" t="b">
        <f t="shared" si="1086"/>
        <v>0</v>
      </c>
      <c r="W6907" t="b">
        <f t="shared" si="1087"/>
        <v>0</v>
      </c>
      <c r="X6907" t="b">
        <f t="shared" si="1088"/>
        <v>0</v>
      </c>
      <c r="Y6907" t="b">
        <f t="shared" si="1089"/>
        <v>0</v>
      </c>
      <c r="Z6907" t="b">
        <v>1</v>
      </c>
    </row>
    <row r="6908" spans="1:28" x14ac:dyDescent="0.25">
      <c r="A6908" t="s">
        <v>9230</v>
      </c>
      <c r="B6908">
        <v>0</v>
      </c>
      <c r="C6908">
        <v>0</v>
      </c>
      <c r="D6908" t="s">
        <v>9231</v>
      </c>
      <c r="E6908" t="s">
        <v>15</v>
      </c>
      <c r="F6908" t="s">
        <v>8</v>
      </c>
      <c r="G6908" t="b">
        <v>0</v>
      </c>
      <c r="H6908" t="s">
        <v>9</v>
      </c>
      <c r="I6908" t="s">
        <v>10</v>
      </c>
      <c r="J6908" t="s">
        <v>88</v>
      </c>
      <c r="K6908" t="s">
        <v>1138</v>
      </c>
      <c r="L6908">
        <v>10</v>
      </c>
      <c r="M6908">
        <v>1</v>
      </c>
      <c r="P6908" t="b">
        <f t="shared" si="1080"/>
        <v>1</v>
      </c>
      <c r="Q6908" t="b">
        <f t="shared" si="1081"/>
        <v>1</v>
      </c>
      <c r="R6908" t="b">
        <f t="shared" si="1082"/>
        <v>0</v>
      </c>
      <c r="S6908" t="b">
        <f t="shared" si="1083"/>
        <v>0</v>
      </c>
      <c r="T6908" t="b">
        <f t="shared" si="1084"/>
        <v>0</v>
      </c>
      <c r="U6908" t="b">
        <f t="shared" si="1085"/>
        <v>1</v>
      </c>
      <c r="V6908" t="b">
        <f t="shared" si="1086"/>
        <v>0</v>
      </c>
      <c r="W6908" t="b">
        <f t="shared" si="1087"/>
        <v>1</v>
      </c>
      <c r="X6908" t="b">
        <f t="shared" si="1088"/>
        <v>0</v>
      </c>
      <c r="Y6908" t="b">
        <f t="shared" si="1089"/>
        <v>0</v>
      </c>
      <c r="Z6908" t="b">
        <v>0</v>
      </c>
      <c r="AB6908" t="s">
        <v>16427</v>
      </c>
    </row>
    <row r="6909" spans="1:28" x14ac:dyDescent="0.25">
      <c r="A6909" t="s">
        <v>11274</v>
      </c>
      <c r="B6909">
        <v>0</v>
      </c>
      <c r="C6909">
        <v>0</v>
      </c>
      <c r="D6909" t="s">
        <v>11275</v>
      </c>
      <c r="E6909" t="s">
        <v>37</v>
      </c>
      <c r="F6909" t="s">
        <v>8</v>
      </c>
      <c r="G6909" t="b">
        <v>0</v>
      </c>
      <c r="H6909" t="s">
        <v>9</v>
      </c>
      <c r="I6909" t="s">
        <v>10</v>
      </c>
      <c r="J6909" t="s">
        <v>88</v>
      </c>
      <c r="K6909" t="s">
        <v>1138</v>
      </c>
      <c r="L6909">
        <v>76</v>
      </c>
      <c r="M6909">
        <v>19</v>
      </c>
      <c r="N6909">
        <v>5</v>
      </c>
      <c r="P6909" t="b">
        <f t="shared" si="1080"/>
        <v>1</v>
      </c>
      <c r="Q6909" t="b">
        <f t="shared" si="1081"/>
        <v>1</v>
      </c>
      <c r="R6909" t="b">
        <f t="shared" si="1082"/>
        <v>1</v>
      </c>
      <c r="S6909" t="b">
        <f t="shared" si="1083"/>
        <v>0</v>
      </c>
      <c r="T6909" t="b">
        <f t="shared" si="1084"/>
        <v>0</v>
      </c>
      <c r="U6909" t="b">
        <f t="shared" si="1085"/>
        <v>1</v>
      </c>
      <c r="V6909" t="b">
        <f t="shared" si="1086"/>
        <v>0</v>
      </c>
      <c r="W6909" t="b">
        <f t="shared" si="1087"/>
        <v>0</v>
      </c>
      <c r="X6909" t="b">
        <f t="shared" si="1088"/>
        <v>1</v>
      </c>
      <c r="Y6909" t="b">
        <f t="shared" si="1089"/>
        <v>0</v>
      </c>
      <c r="Z6909" t="b">
        <v>1</v>
      </c>
      <c r="AB6909" t="s">
        <v>16427</v>
      </c>
    </row>
    <row r="6910" spans="1:28" x14ac:dyDescent="0.25">
      <c r="A6910" t="s">
        <v>11774</v>
      </c>
      <c r="B6910">
        <v>0</v>
      </c>
      <c r="C6910">
        <v>0</v>
      </c>
      <c r="D6910" t="s">
        <v>11775</v>
      </c>
      <c r="E6910" t="s">
        <v>15</v>
      </c>
      <c r="F6910" t="s">
        <v>8</v>
      </c>
      <c r="G6910" t="b">
        <v>0</v>
      </c>
      <c r="H6910" t="s">
        <v>9</v>
      </c>
      <c r="I6910" t="s">
        <v>10</v>
      </c>
      <c r="J6910" t="s">
        <v>88</v>
      </c>
      <c r="K6910" t="s">
        <v>1138</v>
      </c>
      <c r="L6910">
        <v>59</v>
      </c>
      <c r="M6910">
        <v>6</v>
      </c>
      <c r="N6910">
        <v>1</v>
      </c>
      <c r="P6910" t="b">
        <f t="shared" si="1080"/>
        <v>1</v>
      </c>
      <c r="Q6910" t="b">
        <f t="shared" si="1081"/>
        <v>1</v>
      </c>
      <c r="R6910" t="b">
        <f t="shared" si="1082"/>
        <v>1</v>
      </c>
      <c r="S6910" t="b">
        <f t="shared" si="1083"/>
        <v>0</v>
      </c>
      <c r="T6910" t="b">
        <f t="shared" si="1084"/>
        <v>0</v>
      </c>
      <c r="U6910" t="b">
        <f t="shared" si="1085"/>
        <v>1</v>
      </c>
      <c r="V6910" t="b">
        <f t="shared" si="1086"/>
        <v>0</v>
      </c>
      <c r="W6910" t="b">
        <f t="shared" si="1087"/>
        <v>0</v>
      </c>
      <c r="X6910" t="b">
        <f t="shared" si="1088"/>
        <v>1</v>
      </c>
      <c r="Y6910" t="b">
        <f t="shared" si="1089"/>
        <v>0</v>
      </c>
      <c r="Z6910" t="b">
        <v>1</v>
      </c>
      <c r="AB6910" t="s">
        <v>16427</v>
      </c>
    </row>
    <row r="6911" spans="1:28" x14ac:dyDescent="0.25">
      <c r="A6911" t="s">
        <v>11837</v>
      </c>
      <c r="B6911">
        <v>0</v>
      </c>
      <c r="C6911">
        <v>0</v>
      </c>
      <c r="D6911" t="s">
        <v>11838</v>
      </c>
      <c r="E6911" t="s">
        <v>27</v>
      </c>
      <c r="F6911" t="s">
        <v>8</v>
      </c>
      <c r="G6911" t="b">
        <v>0</v>
      </c>
      <c r="H6911" t="s">
        <v>9</v>
      </c>
      <c r="I6911" t="s">
        <v>10</v>
      </c>
      <c r="J6911" t="s">
        <v>88</v>
      </c>
      <c r="K6911" t="s">
        <v>1138</v>
      </c>
      <c r="P6911" t="b">
        <f t="shared" si="1080"/>
        <v>0</v>
      </c>
      <c r="Q6911" t="b">
        <f t="shared" si="1081"/>
        <v>0</v>
      </c>
      <c r="R6911" t="b">
        <f t="shared" si="1082"/>
        <v>0</v>
      </c>
      <c r="S6911" t="b">
        <f t="shared" si="1083"/>
        <v>0</v>
      </c>
      <c r="T6911" t="b">
        <f t="shared" si="1084"/>
        <v>1</v>
      </c>
      <c r="U6911" t="b">
        <f t="shared" si="1085"/>
        <v>0</v>
      </c>
      <c r="V6911" t="b">
        <f t="shared" si="1086"/>
        <v>0</v>
      </c>
      <c r="W6911" t="b">
        <f t="shared" si="1087"/>
        <v>0</v>
      </c>
      <c r="X6911" t="b">
        <f t="shared" si="1088"/>
        <v>0</v>
      </c>
      <c r="Y6911" t="b">
        <f t="shared" si="1089"/>
        <v>0</v>
      </c>
      <c r="Z6911" t="b">
        <v>0</v>
      </c>
      <c r="AA6911" t="s">
        <v>16425</v>
      </c>
      <c r="AB6911" t="s">
        <v>16427</v>
      </c>
    </row>
    <row r="6912" spans="1:28" x14ac:dyDescent="0.25">
      <c r="A6912" t="s">
        <v>9801</v>
      </c>
      <c r="B6912">
        <v>0</v>
      </c>
      <c r="C6912">
        <v>0</v>
      </c>
      <c r="D6912" t="s">
        <v>9802</v>
      </c>
      <c r="E6912" t="s">
        <v>52</v>
      </c>
      <c r="F6912" t="s">
        <v>8</v>
      </c>
      <c r="G6912" t="b">
        <v>0</v>
      </c>
      <c r="H6912" t="s">
        <v>9</v>
      </c>
      <c r="I6912" t="s">
        <v>10</v>
      </c>
      <c r="J6912" t="s">
        <v>88</v>
      </c>
      <c r="K6912" t="s">
        <v>1138</v>
      </c>
      <c r="L6912">
        <v>74</v>
      </c>
      <c r="M6912">
        <v>46</v>
      </c>
      <c r="N6912">
        <v>5</v>
      </c>
      <c r="O6912">
        <v>5</v>
      </c>
      <c r="P6912" t="b">
        <f t="shared" si="1080"/>
        <v>1</v>
      </c>
      <c r="Q6912" t="b">
        <f t="shared" si="1081"/>
        <v>1</v>
      </c>
      <c r="R6912" t="b">
        <f t="shared" si="1082"/>
        <v>1</v>
      </c>
      <c r="S6912" t="b">
        <f t="shared" si="1083"/>
        <v>1</v>
      </c>
      <c r="T6912" t="b">
        <f t="shared" si="1084"/>
        <v>0</v>
      </c>
      <c r="U6912" t="b">
        <f t="shared" si="1085"/>
        <v>1</v>
      </c>
      <c r="V6912" t="b">
        <f t="shared" si="1086"/>
        <v>0</v>
      </c>
      <c r="W6912" t="b">
        <f t="shared" si="1087"/>
        <v>0</v>
      </c>
      <c r="X6912" t="b">
        <f t="shared" si="1088"/>
        <v>0</v>
      </c>
      <c r="Y6912" t="b">
        <f t="shared" si="1089"/>
        <v>0</v>
      </c>
      <c r="Z6912" t="b">
        <v>1</v>
      </c>
    </row>
    <row r="6913" spans="1:32" x14ac:dyDescent="0.25">
      <c r="A6913" t="s">
        <v>11276</v>
      </c>
      <c r="B6913">
        <v>0</v>
      </c>
      <c r="C6913">
        <v>0</v>
      </c>
      <c r="D6913" t="s">
        <v>11277</v>
      </c>
      <c r="E6913" t="s">
        <v>37</v>
      </c>
      <c r="F6913" t="s">
        <v>8</v>
      </c>
      <c r="G6913" t="b">
        <v>0</v>
      </c>
      <c r="H6913" t="s">
        <v>9</v>
      </c>
      <c r="I6913" t="s">
        <v>10</v>
      </c>
      <c r="J6913" t="s">
        <v>88</v>
      </c>
      <c r="K6913" t="s">
        <v>1138</v>
      </c>
      <c r="L6913">
        <v>10</v>
      </c>
      <c r="M6913">
        <v>4</v>
      </c>
      <c r="P6913" t="b">
        <f t="shared" si="1080"/>
        <v>1</v>
      </c>
      <c r="Q6913" t="b">
        <f t="shared" si="1081"/>
        <v>1</v>
      </c>
      <c r="R6913" t="b">
        <f t="shared" si="1082"/>
        <v>0</v>
      </c>
      <c r="S6913" t="b">
        <f t="shared" si="1083"/>
        <v>0</v>
      </c>
      <c r="T6913" t="b">
        <f t="shared" si="1084"/>
        <v>0</v>
      </c>
      <c r="U6913" t="b">
        <f t="shared" si="1085"/>
        <v>1</v>
      </c>
      <c r="V6913" t="b">
        <f t="shared" si="1086"/>
        <v>0</v>
      </c>
      <c r="W6913" t="b">
        <f t="shared" si="1087"/>
        <v>1</v>
      </c>
      <c r="X6913" t="b">
        <f t="shared" si="1088"/>
        <v>0</v>
      </c>
      <c r="Y6913" t="b">
        <f t="shared" si="1089"/>
        <v>0</v>
      </c>
      <c r="Z6913" t="b">
        <v>1</v>
      </c>
    </row>
    <row r="6914" spans="1:32" x14ac:dyDescent="0.25">
      <c r="A6914" t="s">
        <v>9803</v>
      </c>
      <c r="B6914">
        <v>0</v>
      </c>
      <c r="C6914">
        <v>0</v>
      </c>
      <c r="D6914" t="s">
        <v>9804</v>
      </c>
      <c r="E6914" t="s">
        <v>7</v>
      </c>
      <c r="F6914" t="s">
        <v>8</v>
      </c>
      <c r="G6914" t="b">
        <v>0</v>
      </c>
      <c r="H6914" t="s">
        <v>9</v>
      </c>
      <c r="I6914" t="s">
        <v>10</v>
      </c>
      <c r="J6914" t="s">
        <v>88</v>
      </c>
      <c r="K6914" t="s">
        <v>1138</v>
      </c>
      <c r="L6914">
        <v>18</v>
      </c>
      <c r="M6914">
        <v>1</v>
      </c>
      <c r="P6914" t="b">
        <f t="shared" si="1080"/>
        <v>1</v>
      </c>
      <c r="Q6914" t="b">
        <f t="shared" si="1081"/>
        <v>1</v>
      </c>
      <c r="R6914" t="b">
        <f t="shared" si="1082"/>
        <v>0</v>
      </c>
      <c r="S6914" t="b">
        <f t="shared" si="1083"/>
        <v>0</v>
      </c>
      <c r="T6914" t="b">
        <f t="shared" si="1084"/>
        <v>0</v>
      </c>
      <c r="U6914" t="b">
        <f t="shared" si="1085"/>
        <v>1</v>
      </c>
      <c r="V6914" t="b">
        <f t="shared" si="1086"/>
        <v>0</v>
      </c>
      <c r="W6914" t="b">
        <f t="shared" si="1087"/>
        <v>1</v>
      </c>
      <c r="X6914" t="b">
        <f t="shared" si="1088"/>
        <v>0</v>
      </c>
      <c r="Y6914" t="b">
        <f t="shared" si="1089"/>
        <v>0</v>
      </c>
      <c r="Z6914" t="b">
        <v>0</v>
      </c>
      <c r="AB6914" t="s">
        <v>16427</v>
      </c>
    </row>
    <row r="6915" spans="1:32" x14ac:dyDescent="0.25">
      <c r="A6915" t="s">
        <v>11049</v>
      </c>
      <c r="B6915">
        <v>0</v>
      </c>
      <c r="C6915">
        <v>0</v>
      </c>
      <c r="D6915" t="s">
        <v>11050</v>
      </c>
      <c r="E6915" t="s">
        <v>15</v>
      </c>
      <c r="F6915" t="s">
        <v>8</v>
      </c>
      <c r="G6915" t="b">
        <v>0</v>
      </c>
      <c r="H6915" t="s">
        <v>9</v>
      </c>
      <c r="I6915" t="s">
        <v>10</v>
      </c>
      <c r="J6915" t="s">
        <v>88</v>
      </c>
      <c r="K6915" t="s">
        <v>1138</v>
      </c>
      <c r="L6915">
        <v>110</v>
      </c>
      <c r="M6915">
        <v>32</v>
      </c>
      <c r="N6915">
        <v>3</v>
      </c>
      <c r="O6915">
        <v>6</v>
      </c>
      <c r="P6915" t="b">
        <f t="shared" si="1080"/>
        <v>1</v>
      </c>
      <c r="Q6915" t="b">
        <f t="shared" si="1081"/>
        <v>1</v>
      </c>
      <c r="R6915" t="b">
        <f t="shared" si="1082"/>
        <v>1</v>
      </c>
      <c r="S6915" t="b">
        <f t="shared" si="1083"/>
        <v>1</v>
      </c>
      <c r="T6915" t="b">
        <f t="shared" si="1084"/>
        <v>0</v>
      </c>
      <c r="U6915" t="b">
        <f t="shared" si="1085"/>
        <v>1</v>
      </c>
      <c r="V6915" t="b">
        <f t="shared" si="1086"/>
        <v>0</v>
      </c>
      <c r="W6915" t="b">
        <f t="shared" si="1087"/>
        <v>0</v>
      </c>
      <c r="X6915" t="b">
        <f t="shared" si="1088"/>
        <v>0</v>
      </c>
      <c r="Y6915" t="b">
        <f t="shared" si="1089"/>
        <v>0</v>
      </c>
      <c r="Z6915" t="b">
        <v>1</v>
      </c>
      <c r="AB6915" t="s">
        <v>16427</v>
      </c>
    </row>
    <row r="6916" spans="1:32" x14ac:dyDescent="0.25">
      <c r="A6916" t="s">
        <v>12288</v>
      </c>
      <c r="B6916">
        <v>0</v>
      </c>
      <c r="C6916">
        <v>0</v>
      </c>
      <c r="D6916" t="s">
        <v>12289</v>
      </c>
      <c r="E6916" t="s">
        <v>15</v>
      </c>
      <c r="F6916" t="s">
        <v>8</v>
      </c>
      <c r="G6916" t="b">
        <v>0</v>
      </c>
      <c r="H6916" t="s">
        <v>16</v>
      </c>
      <c r="I6916" t="s">
        <v>17</v>
      </c>
      <c r="J6916" t="s">
        <v>12290</v>
      </c>
      <c r="K6916" t="s">
        <v>12291</v>
      </c>
      <c r="L6916">
        <v>9</v>
      </c>
      <c r="M6916">
        <v>2</v>
      </c>
      <c r="P6916" t="b">
        <f t="shared" si="1080"/>
        <v>1</v>
      </c>
      <c r="Q6916" t="b">
        <f t="shared" si="1081"/>
        <v>1</v>
      </c>
      <c r="R6916" t="b">
        <f t="shared" si="1082"/>
        <v>0</v>
      </c>
      <c r="S6916" t="b">
        <f t="shared" si="1083"/>
        <v>0</v>
      </c>
      <c r="T6916" t="b">
        <f t="shared" si="1084"/>
        <v>0</v>
      </c>
      <c r="U6916" t="b">
        <f t="shared" si="1085"/>
        <v>1</v>
      </c>
      <c r="V6916" t="b">
        <f t="shared" si="1086"/>
        <v>0</v>
      </c>
      <c r="W6916" t="b">
        <f t="shared" si="1087"/>
        <v>1</v>
      </c>
      <c r="X6916" t="b">
        <f t="shared" si="1088"/>
        <v>0</v>
      </c>
      <c r="Y6916" t="b">
        <f t="shared" si="1089"/>
        <v>0</v>
      </c>
      <c r="Z6916" t="b">
        <v>0</v>
      </c>
    </row>
    <row r="6917" spans="1:32" x14ac:dyDescent="0.25">
      <c r="A6917" t="s">
        <v>4645</v>
      </c>
      <c r="B6917">
        <v>0</v>
      </c>
      <c r="C6917">
        <v>0</v>
      </c>
      <c r="D6917" t="s">
        <v>4646</v>
      </c>
      <c r="E6917" t="s">
        <v>7</v>
      </c>
      <c r="F6917" t="s">
        <v>8</v>
      </c>
      <c r="G6917" t="b">
        <v>0</v>
      </c>
      <c r="H6917" t="s">
        <v>9</v>
      </c>
      <c r="I6917" t="s">
        <v>2417</v>
      </c>
      <c r="J6917" t="s">
        <v>2418</v>
      </c>
      <c r="K6917" t="s">
        <v>4647</v>
      </c>
      <c r="P6917" t="b">
        <f t="shared" si="1080"/>
        <v>0</v>
      </c>
      <c r="Q6917" t="b">
        <f t="shared" si="1081"/>
        <v>0</v>
      </c>
      <c r="R6917" t="b">
        <f t="shared" si="1082"/>
        <v>0</v>
      </c>
      <c r="S6917" t="b">
        <f t="shared" si="1083"/>
        <v>0</v>
      </c>
      <c r="T6917" t="b">
        <f t="shared" si="1084"/>
        <v>1</v>
      </c>
      <c r="U6917" t="b">
        <f t="shared" si="1085"/>
        <v>0</v>
      </c>
      <c r="V6917" t="b">
        <f t="shared" si="1086"/>
        <v>0</v>
      </c>
      <c r="W6917" t="b">
        <f t="shared" si="1087"/>
        <v>0</v>
      </c>
      <c r="X6917" t="b">
        <f t="shared" si="1088"/>
        <v>0</v>
      </c>
      <c r="Y6917" t="b">
        <f t="shared" si="1089"/>
        <v>0</v>
      </c>
      <c r="Z6917" t="b">
        <v>0</v>
      </c>
      <c r="AA6917" t="s">
        <v>16425</v>
      </c>
    </row>
    <row r="6918" spans="1:32" x14ac:dyDescent="0.25">
      <c r="A6918" t="s">
        <v>15102</v>
      </c>
      <c r="B6918">
        <v>1</v>
      </c>
      <c r="C6918">
        <v>0</v>
      </c>
      <c r="D6918" t="s">
        <v>15103</v>
      </c>
      <c r="E6918" t="s">
        <v>7</v>
      </c>
      <c r="F6918" t="s">
        <v>8</v>
      </c>
      <c r="G6918" t="b">
        <v>0</v>
      </c>
      <c r="H6918" t="s">
        <v>9</v>
      </c>
      <c r="I6918" t="s">
        <v>2417</v>
      </c>
      <c r="J6918" t="s">
        <v>2418</v>
      </c>
      <c r="K6918" t="s">
        <v>4647</v>
      </c>
      <c r="M6918">
        <v>2</v>
      </c>
      <c r="P6918" t="b">
        <f t="shared" si="1080"/>
        <v>0</v>
      </c>
      <c r="Q6918" t="b">
        <f t="shared" si="1081"/>
        <v>1</v>
      </c>
      <c r="R6918" t="b">
        <f t="shared" si="1082"/>
        <v>0</v>
      </c>
      <c r="S6918" t="b">
        <f t="shared" si="1083"/>
        <v>0</v>
      </c>
      <c r="T6918" t="b">
        <f t="shared" si="1084"/>
        <v>0</v>
      </c>
      <c r="U6918" t="b">
        <f t="shared" si="1085"/>
        <v>1</v>
      </c>
      <c r="V6918" t="b">
        <f t="shared" si="1086"/>
        <v>0</v>
      </c>
      <c r="W6918" t="b">
        <f t="shared" si="1087"/>
        <v>1</v>
      </c>
      <c r="X6918" t="b">
        <f t="shared" si="1088"/>
        <v>0</v>
      </c>
      <c r="Y6918" t="b">
        <f t="shared" si="1089"/>
        <v>0</v>
      </c>
      <c r="Z6918" t="b">
        <v>1</v>
      </c>
    </row>
    <row r="6919" spans="1:32" x14ac:dyDescent="0.25">
      <c r="A6919" t="s">
        <v>1796</v>
      </c>
      <c r="B6919">
        <v>0</v>
      </c>
      <c r="C6919">
        <v>0</v>
      </c>
      <c r="D6919" t="s">
        <v>1797</v>
      </c>
      <c r="E6919" t="s">
        <v>15</v>
      </c>
      <c r="F6919" t="s">
        <v>8</v>
      </c>
      <c r="G6919" t="b">
        <v>1</v>
      </c>
      <c r="H6919" t="s">
        <v>16</v>
      </c>
      <c r="I6919" t="s">
        <v>71</v>
      </c>
      <c r="J6919" t="s">
        <v>72</v>
      </c>
      <c r="K6919" t="s">
        <v>73</v>
      </c>
      <c r="L6919">
        <v>2</v>
      </c>
      <c r="M6919">
        <v>2</v>
      </c>
      <c r="P6919" t="b">
        <f t="shared" si="1080"/>
        <v>1</v>
      </c>
      <c r="Q6919" t="b">
        <f t="shared" si="1081"/>
        <v>1</v>
      </c>
      <c r="R6919" t="b">
        <f t="shared" si="1082"/>
        <v>0</v>
      </c>
      <c r="S6919" t="b">
        <f t="shared" si="1083"/>
        <v>0</v>
      </c>
      <c r="T6919" t="b">
        <f t="shared" si="1084"/>
        <v>0</v>
      </c>
      <c r="U6919" t="b">
        <f t="shared" si="1085"/>
        <v>1</v>
      </c>
      <c r="V6919" t="b">
        <f t="shared" si="1086"/>
        <v>0</v>
      </c>
      <c r="W6919" t="b">
        <f t="shared" si="1087"/>
        <v>1</v>
      </c>
      <c r="X6919" t="b">
        <f t="shared" si="1088"/>
        <v>0</v>
      </c>
      <c r="Y6919" t="b">
        <f t="shared" si="1089"/>
        <v>0</v>
      </c>
      <c r="Z6919" t="b">
        <v>0</v>
      </c>
    </row>
    <row r="6920" spans="1:32" x14ac:dyDescent="0.25">
      <c r="A6920" t="s">
        <v>1151</v>
      </c>
      <c r="B6920">
        <v>0</v>
      </c>
      <c r="C6920">
        <v>0</v>
      </c>
      <c r="D6920" t="s">
        <v>1152</v>
      </c>
      <c r="E6920" t="s">
        <v>7</v>
      </c>
      <c r="F6920" t="s">
        <v>8</v>
      </c>
      <c r="G6920" t="b">
        <v>0</v>
      </c>
      <c r="H6920" t="s">
        <v>16</v>
      </c>
      <c r="I6920" t="s">
        <v>71</v>
      </c>
      <c r="J6920" t="s">
        <v>72</v>
      </c>
      <c r="K6920" t="s">
        <v>73</v>
      </c>
      <c r="M6920">
        <v>8</v>
      </c>
      <c r="P6920" t="b">
        <f t="shared" si="1080"/>
        <v>0</v>
      </c>
      <c r="Q6920" t="b">
        <f t="shared" si="1081"/>
        <v>1</v>
      </c>
      <c r="R6920" t="b">
        <f t="shared" si="1082"/>
        <v>0</v>
      </c>
      <c r="S6920" t="b">
        <f t="shared" si="1083"/>
        <v>0</v>
      </c>
      <c r="T6920" t="b">
        <f t="shared" si="1084"/>
        <v>0</v>
      </c>
      <c r="U6920" t="b">
        <f t="shared" si="1085"/>
        <v>1</v>
      </c>
      <c r="V6920" t="b">
        <f t="shared" si="1086"/>
        <v>0</v>
      </c>
      <c r="W6920" t="b">
        <f t="shared" si="1087"/>
        <v>1</v>
      </c>
      <c r="X6920" t="b">
        <f t="shared" si="1088"/>
        <v>0</v>
      </c>
      <c r="Y6920" t="b">
        <f t="shared" si="1089"/>
        <v>0</v>
      </c>
      <c r="Z6920" t="b">
        <v>1</v>
      </c>
    </row>
    <row r="6921" spans="1:32" x14ac:dyDescent="0.25">
      <c r="A6921" t="s">
        <v>1944</v>
      </c>
      <c r="B6921">
        <v>0</v>
      </c>
      <c r="C6921">
        <v>0</v>
      </c>
      <c r="D6921" t="s">
        <v>1945</v>
      </c>
      <c r="E6921" t="s">
        <v>7</v>
      </c>
      <c r="F6921" t="s">
        <v>8</v>
      </c>
      <c r="G6921" t="b">
        <v>0</v>
      </c>
      <c r="H6921" t="s">
        <v>16</v>
      </c>
      <c r="I6921" t="s">
        <v>71</v>
      </c>
      <c r="J6921" t="s">
        <v>72</v>
      </c>
      <c r="K6921" t="s">
        <v>73</v>
      </c>
      <c r="M6921">
        <v>9</v>
      </c>
      <c r="P6921" t="b">
        <f t="shared" si="1080"/>
        <v>0</v>
      </c>
      <c r="Q6921" t="b">
        <f t="shared" si="1081"/>
        <v>1</v>
      </c>
      <c r="R6921" t="b">
        <f t="shared" si="1082"/>
        <v>0</v>
      </c>
      <c r="S6921" t="b">
        <f t="shared" si="1083"/>
        <v>0</v>
      </c>
      <c r="T6921" t="b">
        <f t="shared" si="1084"/>
        <v>0</v>
      </c>
      <c r="U6921" t="b">
        <f t="shared" si="1085"/>
        <v>1</v>
      </c>
      <c r="V6921" t="b">
        <f t="shared" si="1086"/>
        <v>0</v>
      </c>
      <c r="W6921" t="b">
        <f t="shared" si="1087"/>
        <v>1</v>
      </c>
      <c r="X6921" t="b">
        <f t="shared" si="1088"/>
        <v>0</v>
      </c>
      <c r="Y6921" t="b">
        <f t="shared" si="1089"/>
        <v>0</v>
      </c>
      <c r="Z6921" t="b">
        <v>0</v>
      </c>
    </row>
    <row r="6922" spans="1:32" x14ac:dyDescent="0.25">
      <c r="A6922" t="s">
        <v>69</v>
      </c>
      <c r="B6922">
        <v>0</v>
      </c>
      <c r="C6922">
        <v>0</v>
      </c>
      <c r="D6922" t="s">
        <v>70</v>
      </c>
      <c r="E6922" t="s">
        <v>7</v>
      </c>
      <c r="F6922" t="s">
        <v>8</v>
      </c>
      <c r="G6922" t="b">
        <v>0</v>
      </c>
      <c r="H6922" t="s">
        <v>16</v>
      </c>
      <c r="I6922" t="s">
        <v>71</v>
      </c>
      <c r="J6922" t="s">
        <v>72</v>
      </c>
      <c r="K6922" t="s">
        <v>73</v>
      </c>
      <c r="M6922">
        <v>3</v>
      </c>
      <c r="P6922" t="b">
        <f t="shared" si="1080"/>
        <v>0</v>
      </c>
      <c r="Q6922" t="b">
        <f t="shared" si="1081"/>
        <v>1</v>
      </c>
      <c r="R6922" t="b">
        <f t="shared" si="1082"/>
        <v>0</v>
      </c>
      <c r="S6922" t="b">
        <f t="shared" si="1083"/>
        <v>0</v>
      </c>
      <c r="T6922" t="b">
        <f t="shared" si="1084"/>
        <v>0</v>
      </c>
      <c r="U6922" t="b">
        <f t="shared" si="1085"/>
        <v>1</v>
      </c>
      <c r="V6922" t="b">
        <f t="shared" si="1086"/>
        <v>0</v>
      </c>
      <c r="W6922" t="b">
        <f t="shared" si="1087"/>
        <v>1</v>
      </c>
      <c r="X6922" t="b">
        <f t="shared" si="1088"/>
        <v>0</v>
      </c>
      <c r="Y6922" t="b">
        <f t="shared" si="1089"/>
        <v>0</v>
      </c>
      <c r="Z6922" t="b">
        <v>0</v>
      </c>
    </row>
    <row r="6923" spans="1:32" x14ac:dyDescent="0.25">
      <c r="A6923" t="s">
        <v>1272</v>
      </c>
      <c r="B6923">
        <v>0</v>
      </c>
      <c r="C6923">
        <v>0</v>
      </c>
      <c r="D6923" t="s">
        <v>1273</v>
      </c>
      <c r="E6923" t="s">
        <v>7</v>
      </c>
      <c r="F6923" t="s">
        <v>8</v>
      </c>
      <c r="G6923" t="b">
        <v>0</v>
      </c>
      <c r="H6923" t="s">
        <v>16</v>
      </c>
      <c r="I6923" t="s">
        <v>71</v>
      </c>
      <c r="J6923" t="s">
        <v>72</v>
      </c>
      <c r="K6923" t="s">
        <v>73</v>
      </c>
      <c r="M6923">
        <v>18</v>
      </c>
      <c r="P6923" t="b">
        <f t="shared" si="1080"/>
        <v>0</v>
      </c>
      <c r="Q6923" t="b">
        <f t="shared" si="1081"/>
        <v>1</v>
      </c>
      <c r="R6923" t="b">
        <f t="shared" si="1082"/>
        <v>0</v>
      </c>
      <c r="S6923" t="b">
        <f t="shared" si="1083"/>
        <v>0</v>
      </c>
      <c r="T6923" t="b">
        <f t="shared" si="1084"/>
        <v>0</v>
      </c>
      <c r="U6923" t="b">
        <f t="shared" si="1085"/>
        <v>1</v>
      </c>
      <c r="V6923" t="b">
        <f t="shared" si="1086"/>
        <v>0</v>
      </c>
      <c r="W6923" t="b">
        <f t="shared" si="1087"/>
        <v>1</v>
      </c>
      <c r="X6923" t="b">
        <f t="shared" si="1088"/>
        <v>0</v>
      </c>
      <c r="Y6923" t="b">
        <f t="shared" si="1089"/>
        <v>0</v>
      </c>
      <c r="Z6923" t="b">
        <v>0</v>
      </c>
    </row>
    <row r="6924" spans="1:32" x14ac:dyDescent="0.25">
      <c r="A6924" t="s">
        <v>1010</v>
      </c>
      <c r="B6924">
        <v>0</v>
      </c>
      <c r="C6924">
        <v>0</v>
      </c>
      <c r="D6924" t="s">
        <v>1011</v>
      </c>
      <c r="E6924" t="s">
        <v>15</v>
      </c>
      <c r="F6924" t="s">
        <v>8</v>
      </c>
      <c r="G6924" t="b">
        <v>0</v>
      </c>
      <c r="H6924" t="s">
        <v>16</v>
      </c>
      <c r="I6924" t="s">
        <v>71</v>
      </c>
      <c r="J6924" t="s">
        <v>72</v>
      </c>
      <c r="K6924" t="s">
        <v>73</v>
      </c>
      <c r="M6924">
        <v>8</v>
      </c>
      <c r="P6924" t="b">
        <f t="shared" si="1080"/>
        <v>0</v>
      </c>
      <c r="Q6924" t="b">
        <f t="shared" si="1081"/>
        <v>1</v>
      </c>
      <c r="R6924" t="b">
        <f t="shared" si="1082"/>
        <v>0</v>
      </c>
      <c r="S6924" t="b">
        <f t="shared" si="1083"/>
        <v>0</v>
      </c>
      <c r="T6924" t="b">
        <f t="shared" si="1084"/>
        <v>0</v>
      </c>
      <c r="U6924" t="b">
        <f t="shared" si="1085"/>
        <v>1</v>
      </c>
      <c r="V6924" t="b">
        <f t="shared" si="1086"/>
        <v>0</v>
      </c>
      <c r="W6924" t="b">
        <f t="shared" si="1087"/>
        <v>1</v>
      </c>
      <c r="X6924" t="b">
        <f t="shared" si="1088"/>
        <v>0</v>
      </c>
      <c r="Y6924" t="b">
        <f t="shared" si="1089"/>
        <v>0</v>
      </c>
      <c r="Z6924" t="b">
        <v>0</v>
      </c>
      <c r="AD6924" t="s">
        <v>16490</v>
      </c>
      <c r="AE6924" t="s">
        <v>16491</v>
      </c>
      <c r="AF6924" t="s">
        <v>16491</v>
      </c>
    </row>
    <row r="6925" spans="1:32" x14ac:dyDescent="0.25">
      <c r="A6925" t="s">
        <v>1093</v>
      </c>
      <c r="B6925">
        <v>0</v>
      </c>
      <c r="C6925">
        <v>0</v>
      </c>
      <c r="D6925" t="s">
        <v>1094</v>
      </c>
      <c r="E6925" t="s">
        <v>15</v>
      </c>
      <c r="F6925" t="s">
        <v>8</v>
      </c>
      <c r="G6925" t="b">
        <v>0</v>
      </c>
      <c r="H6925" t="s">
        <v>16</v>
      </c>
      <c r="I6925" t="s">
        <v>71</v>
      </c>
      <c r="J6925" t="s">
        <v>72</v>
      </c>
      <c r="K6925" t="s">
        <v>73</v>
      </c>
      <c r="M6925">
        <v>1</v>
      </c>
      <c r="P6925" t="b">
        <f t="shared" si="1080"/>
        <v>0</v>
      </c>
      <c r="Q6925" t="b">
        <f t="shared" si="1081"/>
        <v>1</v>
      </c>
      <c r="R6925" t="b">
        <f t="shared" si="1082"/>
        <v>0</v>
      </c>
      <c r="S6925" t="b">
        <f t="shared" si="1083"/>
        <v>0</v>
      </c>
      <c r="T6925" t="b">
        <f t="shared" si="1084"/>
        <v>0</v>
      </c>
      <c r="U6925" t="b">
        <f t="shared" si="1085"/>
        <v>1</v>
      </c>
      <c r="V6925" t="b">
        <f t="shared" si="1086"/>
        <v>0</v>
      </c>
      <c r="W6925" t="b">
        <f t="shared" si="1087"/>
        <v>1</v>
      </c>
      <c r="X6925" t="b">
        <f t="shared" si="1088"/>
        <v>0</v>
      </c>
      <c r="Y6925" t="b">
        <f t="shared" si="1089"/>
        <v>0</v>
      </c>
      <c r="Z6925" t="b">
        <v>0</v>
      </c>
    </row>
    <row r="6926" spans="1:32" x14ac:dyDescent="0.25">
      <c r="A6926" t="s">
        <v>686</v>
      </c>
      <c r="B6926">
        <v>0</v>
      </c>
      <c r="C6926">
        <v>0</v>
      </c>
      <c r="D6926" t="s">
        <v>687</v>
      </c>
      <c r="E6926" t="s">
        <v>15</v>
      </c>
      <c r="F6926" t="s">
        <v>8</v>
      </c>
      <c r="G6926" t="b">
        <v>0</v>
      </c>
      <c r="H6926" t="s">
        <v>16</v>
      </c>
      <c r="I6926" t="s">
        <v>71</v>
      </c>
      <c r="J6926" t="s">
        <v>72</v>
      </c>
      <c r="K6926" t="s">
        <v>73</v>
      </c>
      <c r="M6926">
        <v>1</v>
      </c>
      <c r="P6926" t="b">
        <f t="shared" si="1080"/>
        <v>0</v>
      </c>
      <c r="Q6926" t="b">
        <f t="shared" si="1081"/>
        <v>1</v>
      </c>
      <c r="R6926" t="b">
        <f t="shared" si="1082"/>
        <v>0</v>
      </c>
      <c r="S6926" t="b">
        <f t="shared" si="1083"/>
        <v>0</v>
      </c>
      <c r="T6926" t="b">
        <f t="shared" si="1084"/>
        <v>0</v>
      </c>
      <c r="U6926" t="b">
        <f t="shared" si="1085"/>
        <v>1</v>
      </c>
      <c r="V6926" t="b">
        <f t="shared" si="1086"/>
        <v>0</v>
      </c>
      <c r="W6926" t="b">
        <f t="shared" si="1087"/>
        <v>1</v>
      </c>
      <c r="X6926" t="b">
        <f t="shared" si="1088"/>
        <v>0</v>
      </c>
      <c r="Y6926" t="b">
        <f t="shared" si="1089"/>
        <v>0</v>
      </c>
      <c r="Z6926" t="b">
        <v>0</v>
      </c>
      <c r="AA6926" t="s">
        <v>16425</v>
      </c>
    </row>
    <row r="6927" spans="1:32" x14ac:dyDescent="0.25">
      <c r="A6927" t="s">
        <v>621</v>
      </c>
      <c r="B6927">
        <v>0</v>
      </c>
      <c r="C6927">
        <v>0</v>
      </c>
      <c r="D6927" t="s">
        <v>622</v>
      </c>
      <c r="E6927" t="s">
        <v>7</v>
      </c>
      <c r="F6927" t="s">
        <v>8</v>
      </c>
      <c r="G6927" t="b">
        <v>0</v>
      </c>
      <c r="H6927" t="s">
        <v>16</v>
      </c>
      <c r="I6927" t="s">
        <v>71</v>
      </c>
      <c r="J6927" t="s">
        <v>72</v>
      </c>
      <c r="K6927" t="s">
        <v>73</v>
      </c>
      <c r="M6927">
        <v>4</v>
      </c>
      <c r="P6927" t="b">
        <f t="shared" si="1080"/>
        <v>0</v>
      </c>
      <c r="Q6927" t="b">
        <f t="shared" si="1081"/>
        <v>1</v>
      </c>
      <c r="R6927" t="b">
        <f t="shared" si="1082"/>
        <v>0</v>
      </c>
      <c r="S6927" t="b">
        <f t="shared" si="1083"/>
        <v>0</v>
      </c>
      <c r="T6927" t="b">
        <f t="shared" si="1084"/>
        <v>0</v>
      </c>
      <c r="U6927" t="b">
        <f t="shared" si="1085"/>
        <v>1</v>
      </c>
      <c r="V6927" t="b">
        <f t="shared" si="1086"/>
        <v>0</v>
      </c>
      <c r="W6927" t="b">
        <f t="shared" si="1087"/>
        <v>1</v>
      </c>
      <c r="X6927" t="b">
        <f t="shared" si="1088"/>
        <v>0</v>
      </c>
      <c r="Y6927" t="b">
        <f t="shared" si="1089"/>
        <v>0</v>
      </c>
      <c r="Z6927" t="b">
        <v>0</v>
      </c>
    </row>
    <row r="6928" spans="1:32" x14ac:dyDescent="0.25">
      <c r="A6928" t="s">
        <v>1165</v>
      </c>
      <c r="B6928">
        <v>0</v>
      </c>
      <c r="C6928">
        <v>0</v>
      </c>
      <c r="D6928" t="s">
        <v>1166</v>
      </c>
      <c r="E6928" t="s">
        <v>7</v>
      </c>
      <c r="F6928" t="s">
        <v>8</v>
      </c>
      <c r="G6928" t="b">
        <v>0</v>
      </c>
      <c r="H6928" t="s">
        <v>16</v>
      </c>
      <c r="I6928" t="s">
        <v>71</v>
      </c>
      <c r="J6928" t="s">
        <v>72</v>
      </c>
      <c r="K6928" t="s">
        <v>73</v>
      </c>
      <c r="M6928">
        <v>5</v>
      </c>
      <c r="P6928" t="b">
        <f t="shared" si="1080"/>
        <v>0</v>
      </c>
      <c r="Q6928" t="b">
        <f t="shared" si="1081"/>
        <v>1</v>
      </c>
      <c r="R6928" t="b">
        <f t="shared" si="1082"/>
        <v>0</v>
      </c>
      <c r="S6928" t="b">
        <f t="shared" si="1083"/>
        <v>0</v>
      </c>
      <c r="T6928" t="b">
        <f t="shared" si="1084"/>
        <v>0</v>
      </c>
      <c r="U6928" t="b">
        <f t="shared" si="1085"/>
        <v>1</v>
      </c>
      <c r="V6928" t="b">
        <f t="shared" si="1086"/>
        <v>0</v>
      </c>
      <c r="W6928" t="b">
        <f t="shared" si="1087"/>
        <v>1</v>
      </c>
      <c r="X6928" t="b">
        <f t="shared" si="1088"/>
        <v>0</v>
      </c>
      <c r="Y6928" t="b">
        <f t="shared" si="1089"/>
        <v>0</v>
      </c>
      <c r="Z6928" t="b">
        <v>0</v>
      </c>
    </row>
    <row r="6929" spans="1:27" x14ac:dyDescent="0.25">
      <c r="A6929" t="s">
        <v>758</v>
      </c>
      <c r="B6929">
        <v>0</v>
      </c>
      <c r="C6929">
        <v>0</v>
      </c>
      <c r="D6929" t="s">
        <v>759</v>
      </c>
      <c r="E6929" t="s">
        <v>15</v>
      </c>
      <c r="F6929" t="s">
        <v>8</v>
      </c>
      <c r="G6929" t="b">
        <v>0</v>
      </c>
      <c r="H6929" t="s">
        <v>16</v>
      </c>
      <c r="I6929" t="s">
        <v>71</v>
      </c>
      <c r="J6929" t="s">
        <v>72</v>
      </c>
      <c r="K6929" t="s">
        <v>73</v>
      </c>
      <c r="M6929">
        <v>7</v>
      </c>
      <c r="P6929" t="b">
        <f t="shared" si="1080"/>
        <v>0</v>
      </c>
      <c r="Q6929" t="b">
        <f t="shared" si="1081"/>
        <v>1</v>
      </c>
      <c r="R6929" t="b">
        <f t="shared" si="1082"/>
        <v>0</v>
      </c>
      <c r="S6929" t="b">
        <f t="shared" si="1083"/>
        <v>0</v>
      </c>
      <c r="T6929" t="b">
        <f t="shared" si="1084"/>
        <v>0</v>
      </c>
      <c r="U6929" t="b">
        <f t="shared" si="1085"/>
        <v>1</v>
      </c>
      <c r="V6929" t="b">
        <f t="shared" si="1086"/>
        <v>0</v>
      </c>
      <c r="W6929" t="b">
        <f t="shared" si="1087"/>
        <v>1</v>
      </c>
      <c r="X6929" t="b">
        <f t="shared" si="1088"/>
        <v>0</v>
      </c>
      <c r="Y6929" t="b">
        <f t="shared" si="1089"/>
        <v>0</v>
      </c>
      <c r="Z6929" t="b">
        <v>0</v>
      </c>
    </row>
    <row r="6930" spans="1:27" x14ac:dyDescent="0.25">
      <c r="A6930" t="s">
        <v>1336</v>
      </c>
      <c r="B6930">
        <v>0</v>
      </c>
      <c r="C6930">
        <v>0</v>
      </c>
      <c r="D6930" t="s">
        <v>1337</v>
      </c>
      <c r="E6930" t="s">
        <v>15</v>
      </c>
      <c r="F6930" t="s">
        <v>8</v>
      </c>
      <c r="G6930" t="b">
        <v>0</v>
      </c>
      <c r="H6930" t="s">
        <v>16</v>
      </c>
      <c r="I6930" t="s">
        <v>71</v>
      </c>
      <c r="J6930" t="s">
        <v>72</v>
      </c>
      <c r="K6930" t="s">
        <v>73</v>
      </c>
      <c r="L6930">
        <v>6</v>
      </c>
      <c r="M6930">
        <v>44</v>
      </c>
      <c r="N6930">
        <v>1</v>
      </c>
      <c r="O6930">
        <v>1</v>
      </c>
      <c r="P6930" t="b">
        <f t="shared" si="1080"/>
        <v>1</v>
      </c>
      <c r="Q6930" t="b">
        <f t="shared" si="1081"/>
        <v>1</v>
      </c>
      <c r="R6930" t="b">
        <f t="shared" si="1082"/>
        <v>1</v>
      </c>
      <c r="S6930" t="b">
        <f t="shared" si="1083"/>
        <v>1</v>
      </c>
      <c r="T6930" t="b">
        <f t="shared" si="1084"/>
        <v>0</v>
      </c>
      <c r="U6930" t="b">
        <f t="shared" si="1085"/>
        <v>1</v>
      </c>
      <c r="V6930" t="b">
        <f t="shared" si="1086"/>
        <v>0</v>
      </c>
      <c r="W6930" t="b">
        <f t="shared" si="1087"/>
        <v>0</v>
      </c>
      <c r="X6930" t="b">
        <f t="shared" si="1088"/>
        <v>0</v>
      </c>
      <c r="Y6930" t="b">
        <f t="shared" si="1089"/>
        <v>0</v>
      </c>
      <c r="Z6930" t="b">
        <v>1</v>
      </c>
    </row>
    <row r="6931" spans="1:27" x14ac:dyDescent="0.25">
      <c r="A6931" t="s">
        <v>1119</v>
      </c>
      <c r="B6931">
        <v>0</v>
      </c>
      <c r="C6931">
        <v>0</v>
      </c>
      <c r="D6931" t="s">
        <v>1120</v>
      </c>
      <c r="E6931" t="s">
        <v>15</v>
      </c>
      <c r="F6931" t="s">
        <v>52</v>
      </c>
      <c r="G6931" t="b">
        <v>0</v>
      </c>
      <c r="H6931" t="s">
        <v>16</v>
      </c>
      <c r="I6931" t="s">
        <v>71</v>
      </c>
      <c r="J6931" t="s">
        <v>72</v>
      </c>
      <c r="K6931" t="s">
        <v>73</v>
      </c>
      <c r="M6931">
        <v>4</v>
      </c>
      <c r="N6931">
        <v>1</v>
      </c>
      <c r="P6931" t="b">
        <f t="shared" ref="P6931:P6994" si="1090">IF(L6931&gt;0, TRUE, FALSE)</f>
        <v>0</v>
      </c>
      <c r="Q6931" t="b">
        <f t="shared" ref="Q6931:Q6994" si="1091">IF(M6931&gt;0, TRUE, FALSE)</f>
        <v>1</v>
      </c>
      <c r="R6931" t="b">
        <f t="shared" ref="R6931:R6994" si="1092">IF(N6931&gt;0, TRUE, FALSE)</f>
        <v>1</v>
      </c>
      <c r="S6931" t="b">
        <f t="shared" ref="S6931:S6994" si="1093">IF(O6931&gt;0, TRUE, FALSE)</f>
        <v>0</v>
      </c>
      <c r="T6931" t="b">
        <f t="shared" ref="T6931:T6994" si="1094">AND(NOT(P6931), NOT(Q6931), NOT(R6931), NOT(S6931))</f>
        <v>0</v>
      </c>
      <c r="U6931" t="b">
        <f t="shared" ref="U6931:U6994" si="1095">OR(P6931, Q6931, R6931, S6931)</f>
        <v>1</v>
      </c>
      <c r="V6931" t="b">
        <f t="shared" ref="V6931:V6994" si="1096">AND(P6931, NOT(Q6931), NOT(R6931), NOT(S6931))</f>
        <v>0</v>
      </c>
      <c r="W6931" t="b">
        <f t="shared" ref="W6931:W6994" si="1097">AND(Q6931, NOT(R6931), NOT(S6931))</f>
        <v>0</v>
      </c>
      <c r="X6931" t="b">
        <f t="shared" ref="X6931:X6994" si="1098">AND(R6931, NOT(S6931))</f>
        <v>1</v>
      </c>
      <c r="Y6931" t="b">
        <f t="shared" ref="Y6931:Y6994" si="1099">AND(P6931, NOT(Q6931),OR(R6931,S6931))</f>
        <v>0</v>
      </c>
      <c r="Z6931" t="b">
        <v>1</v>
      </c>
    </row>
    <row r="6932" spans="1:27" x14ac:dyDescent="0.25">
      <c r="A6932" t="s">
        <v>2493</v>
      </c>
      <c r="B6932">
        <v>0</v>
      </c>
      <c r="C6932">
        <v>0</v>
      </c>
      <c r="D6932" t="s">
        <v>2494</v>
      </c>
      <c r="E6932" t="s">
        <v>37</v>
      </c>
      <c r="F6932" t="s">
        <v>8</v>
      </c>
      <c r="G6932" t="b">
        <v>0</v>
      </c>
      <c r="H6932" t="s">
        <v>16</v>
      </c>
      <c r="I6932" t="s">
        <v>71</v>
      </c>
      <c r="J6932" t="s">
        <v>72</v>
      </c>
      <c r="K6932" t="s">
        <v>73</v>
      </c>
      <c r="L6932">
        <v>1</v>
      </c>
      <c r="P6932" t="b">
        <f t="shared" si="1090"/>
        <v>1</v>
      </c>
      <c r="Q6932" t="b">
        <f t="shared" si="1091"/>
        <v>0</v>
      </c>
      <c r="R6932" t="b">
        <f t="shared" si="1092"/>
        <v>0</v>
      </c>
      <c r="S6932" t="b">
        <f t="shared" si="1093"/>
        <v>0</v>
      </c>
      <c r="T6932" t="b">
        <f t="shared" si="1094"/>
        <v>0</v>
      </c>
      <c r="U6932" t="b">
        <f t="shared" si="1095"/>
        <v>1</v>
      </c>
      <c r="V6932" t="b">
        <f t="shared" si="1096"/>
        <v>1</v>
      </c>
      <c r="W6932" t="b">
        <f t="shared" si="1097"/>
        <v>0</v>
      </c>
      <c r="X6932" t="b">
        <f t="shared" si="1098"/>
        <v>0</v>
      </c>
      <c r="Y6932" t="b">
        <f t="shared" si="1099"/>
        <v>0</v>
      </c>
      <c r="Z6932" t="b">
        <v>0</v>
      </c>
    </row>
    <row r="6933" spans="1:27" x14ac:dyDescent="0.25">
      <c r="A6933" t="s">
        <v>1360</v>
      </c>
      <c r="B6933">
        <v>0</v>
      </c>
      <c r="C6933">
        <v>0</v>
      </c>
      <c r="D6933" t="s">
        <v>1361</v>
      </c>
      <c r="E6933" t="s">
        <v>7</v>
      </c>
      <c r="F6933" t="s">
        <v>8</v>
      </c>
      <c r="G6933" t="b">
        <v>0</v>
      </c>
      <c r="H6933" t="s">
        <v>16</v>
      </c>
      <c r="I6933" t="s">
        <v>71</v>
      </c>
      <c r="J6933" t="s">
        <v>72</v>
      </c>
      <c r="K6933" t="s">
        <v>73</v>
      </c>
      <c r="M6933">
        <v>3</v>
      </c>
      <c r="P6933" t="b">
        <f t="shared" si="1090"/>
        <v>0</v>
      </c>
      <c r="Q6933" t="b">
        <f t="shared" si="1091"/>
        <v>1</v>
      </c>
      <c r="R6933" t="b">
        <f t="shared" si="1092"/>
        <v>0</v>
      </c>
      <c r="S6933" t="b">
        <f t="shared" si="1093"/>
        <v>0</v>
      </c>
      <c r="T6933" t="b">
        <f t="shared" si="1094"/>
        <v>0</v>
      </c>
      <c r="U6933" t="b">
        <f t="shared" si="1095"/>
        <v>1</v>
      </c>
      <c r="V6933" t="b">
        <f t="shared" si="1096"/>
        <v>0</v>
      </c>
      <c r="W6933" t="b">
        <f t="shared" si="1097"/>
        <v>1</v>
      </c>
      <c r="X6933" t="b">
        <f t="shared" si="1098"/>
        <v>0</v>
      </c>
      <c r="Y6933" t="b">
        <f t="shared" si="1099"/>
        <v>0</v>
      </c>
      <c r="Z6933" t="b">
        <v>0</v>
      </c>
      <c r="AA6933" t="s">
        <v>16425</v>
      </c>
    </row>
    <row r="6934" spans="1:27" x14ac:dyDescent="0.25">
      <c r="A6934" t="s">
        <v>1212</v>
      </c>
      <c r="B6934">
        <v>0</v>
      </c>
      <c r="C6934">
        <v>0</v>
      </c>
      <c r="D6934" t="s">
        <v>1213</v>
      </c>
      <c r="E6934" t="s">
        <v>7</v>
      </c>
      <c r="F6934" t="s">
        <v>8</v>
      </c>
      <c r="G6934" t="b">
        <v>0</v>
      </c>
      <c r="H6934" t="s">
        <v>16</v>
      </c>
      <c r="I6934" t="s">
        <v>71</v>
      </c>
      <c r="J6934" t="s">
        <v>72</v>
      </c>
      <c r="K6934" t="s">
        <v>73</v>
      </c>
      <c r="M6934">
        <v>2</v>
      </c>
      <c r="P6934" t="b">
        <f t="shared" si="1090"/>
        <v>0</v>
      </c>
      <c r="Q6934" t="b">
        <f t="shared" si="1091"/>
        <v>1</v>
      </c>
      <c r="R6934" t="b">
        <f t="shared" si="1092"/>
        <v>0</v>
      </c>
      <c r="S6934" t="b">
        <f t="shared" si="1093"/>
        <v>0</v>
      </c>
      <c r="T6934" t="b">
        <f t="shared" si="1094"/>
        <v>0</v>
      </c>
      <c r="U6934" t="b">
        <f t="shared" si="1095"/>
        <v>1</v>
      </c>
      <c r="V6934" t="b">
        <f t="shared" si="1096"/>
        <v>0</v>
      </c>
      <c r="W6934" t="b">
        <f t="shared" si="1097"/>
        <v>1</v>
      </c>
      <c r="X6934" t="b">
        <f t="shared" si="1098"/>
        <v>0</v>
      </c>
      <c r="Y6934" t="b">
        <f t="shared" si="1099"/>
        <v>0</v>
      </c>
      <c r="Z6934" t="b">
        <v>0</v>
      </c>
      <c r="AA6934" t="s">
        <v>16425</v>
      </c>
    </row>
    <row r="6935" spans="1:27" x14ac:dyDescent="0.25">
      <c r="A6935" t="s">
        <v>7222</v>
      </c>
      <c r="B6935">
        <v>0</v>
      </c>
      <c r="C6935">
        <v>0</v>
      </c>
      <c r="D6935" t="s">
        <v>7223</v>
      </c>
      <c r="E6935" t="s">
        <v>7</v>
      </c>
      <c r="F6935" t="s">
        <v>8</v>
      </c>
      <c r="G6935" t="b">
        <v>0</v>
      </c>
      <c r="H6935" t="s">
        <v>16</v>
      </c>
      <c r="I6935" t="s">
        <v>510</v>
      </c>
      <c r="J6935" t="s">
        <v>511</v>
      </c>
      <c r="K6935" t="s">
        <v>512</v>
      </c>
      <c r="L6935">
        <v>1</v>
      </c>
      <c r="P6935" t="b">
        <f t="shared" si="1090"/>
        <v>1</v>
      </c>
      <c r="Q6935" t="b">
        <f t="shared" si="1091"/>
        <v>0</v>
      </c>
      <c r="R6935" t="b">
        <f t="shared" si="1092"/>
        <v>0</v>
      </c>
      <c r="S6935" t="b">
        <f t="shared" si="1093"/>
        <v>0</v>
      </c>
      <c r="T6935" t="b">
        <f t="shared" si="1094"/>
        <v>0</v>
      </c>
      <c r="U6935" t="b">
        <f t="shared" si="1095"/>
        <v>1</v>
      </c>
      <c r="V6935" t="b">
        <f t="shared" si="1096"/>
        <v>1</v>
      </c>
      <c r="W6935" t="b">
        <f t="shared" si="1097"/>
        <v>0</v>
      </c>
      <c r="X6935" t="b">
        <f t="shared" si="1098"/>
        <v>0</v>
      </c>
      <c r="Y6935" t="b">
        <f t="shared" si="1099"/>
        <v>0</v>
      </c>
      <c r="Z6935" t="b">
        <v>0</v>
      </c>
    </row>
    <row r="6936" spans="1:27" x14ac:dyDescent="0.25">
      <c r="A6936" t="s">
        <v>6719</v>
      </c>
      <c r="B6936">
        <v>0</v>
      </c>
      <c r="C6936">
        <v>0</v>
      </c>
      <c r="D6936" t="s">
        <v>6720</v>
      </c>
      <c r="E6936" t="s">
        <v>7</v>
      </c>
      <c r="F6936" t="s">
        <v>8</v>
      </c>
      <c r="G6936" t="b">
        <v>0</v>
      </c>
      <c r="H6936" t="s">
        <v>16</v>
      </c>
      <c r="I6936" t="s">
        <v>510</v>
      </c>
      <c r="J6936" t="s">
        <v>511</v>
      </c>
      <c r="K6936" t="s">
        <v>512</v>
      </c>
      <c r="P6936" t="b">
        <f t="shared" si="1090"/>
        <v>0</v>
      </c>
      <c r="Q6936" t="b">
        <f t="shared" si="1091"/>
        <v>0</v>
      </c>
      <c r="R6936" t="b">
        <f t="shared" si="1092"/>
        <v>0</v>
      </c>
      <c r="S6936" t="b">
        <f t="shared" si="1093"/>
        <v>0</v>
      </c>
      <c r="T6936" t="b">
        <f t="shared" si="1094"/>
        <v>1</v>
      </c>
      <c r="U6936" t="b">
        <f t="shared" si="1095"/>
        <v>0</v>
      </c>
      <c r="V6936" t="b">
        <f t="shared" si="1096"/>
        <v>0</v>
      </c>
      <c r="W6936" t="b">
        <f t="shared" si="1097"/>
        <v>0</v>
      </c>
      <c r="X6936" t="b">
        <f t="shared" si="1098"/>
        <v>0</v>
      </c>
      <c r="Y6936" t="b">
        <f t="shared" si="1099"/>
        <v>0</v>
      </c>
      <c r="Z6936" t="b">
        <v>0</v>
      </c>
    </row>
    <row r="6937" spans="1:27" x14ac:dyDescent="0.25">
      <c r="A6937" t="s">
        <v>6854</v>
      </c>
      <c r="B6937">
        <v>0</v>
      </c>
      <c r="C6937">
        <v>0</v>
      </c>
      <c r="D6937" t="s">
        <v>6855</v>
      </c>
      <c r="E6937" t="s">
        <v>37</v>
      </c>
      <c r="F6937" t="s">
        <v>8</v>
      </c>
      <c r="G6937" t="b">
        <v>0</v>
      </c>
      <c r="H6937" t="s">
        <v>16</v>
      </c>
      <c r="I6937" t="s">
        <v>510</v>
      </c>
      <c r="J6937" t="s">
        <v>511</v>
      </c>
      <c r="K6937" t="s">
        <v>512</v>
      </c>
      <c r="P6937" t="b">
        <f t="shared" si="1090"/>
        <v>0</v>
      </c>
      <c r="Q6937" t="b">
        <f t="shared" si="1091"/>
        <v>0</v>
      </c>
      <c r="R6937" t="b">
        <f t="shared" si="1092"/>
        <v>0</v>
      </c>
      <c r="S6937" t="b">
        <f t="shared" si="1093"/>
        <v>0</v>
      </c>
      <c r="T6937" t="b">
        <f t="shared" si="1094"/>
        <v>1</v>
      </c>
      <c r="U6937" t="b">
        <f t="shared" si="1095"/>
        <v>0</v>
      </c>
      <c r="V6937" t="b">
        <f t="shared" si="1096"/>
        <v>0</v>
      </c>
      <c r="W6937" t="b">
        <f t="shared" si="1097"/>
        <v>0</v>
      </c>
      <c r="X6937" t="b">
        <f t="shared" si="1098"/>
        <v>0</v>
      </c>
      <c r="Y6937" t="b">
        <f t="shared" si="1099"/>
        <v>0</v>
      </c>
      <c r="Z6937" t="b">
        <v>0</v>
      </c>
    </row>
    <row r="6938" spans="1:27" x14ac:dyDescent="0.25">
      <c r="A6938" t="s">
        <v>11002</v>
      </c>
      <c r="B6938">
        <v>0</v>
      </c>
      <c r="C6938">
        <v>0</v>
      </c>
      <c r="D6938" t="s">
        <v>11003</v>
      </c>
      <c r="E6938" t="s">
        <v>15</v>
      </c>
      <c r="F6938" t="s">
        <v>8</v>
      </c>
      <c r="G6938" t="b">
        <v>0</v>
      </c>
      <c r="H6938" t="s">
        <v>16</v>
      </c>
      <c r="I6938" t="s">
        <v>510</v>
      </c>
      <c r="J6938" t="s">
        <v>511</v>
      </c>
      <c r="K6938" t="s">
        <v>512</v>
      </c>
      <c r="P6938" t="b">
        <f t="shared" si="1090"/>
        <v>0</v>
      </c>
      <c r="Q6938" t="b">
        <f t="shared" si="1091"/>
        <v>0</v>
      </c>
      <c r="R6938" t="b">
        <f t="shared" si="1092"/>
        <v>0</v>
      </c>
      <c r="S6938" t="b">
        <f t="shared" si="1093"/>
        <v>0</v>
      </c>
      <c r="T6938" t="b">
        <f t="shared" si="1094"/>
        <v>1</v>
      </c>
      <c r="U6938" t="b">
        <f t="shared" si="1095"/>
        <v>0</v>
      </c>
      <c r="V6938" t="b">
        <f t="shared" si="1096"/>
        <v>0</v>
      </c>
      <c r="W6938" t="b">
        <f t="shared" si="1097"/>
        <v>0</v>
      </c>
      <c r="X6938" t="b">
        <f t="shared" si="1098"/>
        <v>0</v>
      </c>
      <c r="Y6938" t="b">
        <f t="shared" si="1099"/>
        <v>0</v>
      </c>
      <c r="Z6938" t="b">
        <v>0</v>
      </c>
    </row>
    <row r="6939" spans="1:27" x14ac:dyDescent="0.25">
      <c r="A6939" t="s">
        <v>8274</v>
      </c>
      <c r="B6939">
        <v>0</v>
      </c>
      <c r="C6939">
        <v>0</v>
      </c>
      <c r="D6939" t="s">
        <v>8275</v>
      </c>
      <c r="E6939" t="s">
        <v>15</v>
      </c>
      <c r="F6939" t="s">
        <v>8</v>
      </c>
      <c r="G6939" t="b">
        <v>0</v>
      </c>
      <c r="H6939" t="s">
        <v>16</v>
      </c>
      <c r="I6939" t="s">
        <v>510</v>
      </c>
      <c r="J6939" t="s">
        <v>511</v>
      </c>
      <c r="K6939" t="s">
        <v>512</v>
      </c>
      <c r="P6939" t="b">
        <f t="shared" si="1090"/>
        <v>0</v>
      </c>
      <c r="Q6939" t="b">
        <f t="shared" si="1091"/>
        <v>0</v>
      </c>
      <c r="R6939" t="b">
        <f t="shared" si="1092"/>
        <v>0</v>
      </c>
      <c r="S6939" t="b">
        <f t="shared" si="1093"/>
        <v>0</v>
      </c>
      <c r="T6939" t="b">
        <f t="shared" si="1094"/>
        <v>1</v>
      </c>
      <c r="U6939" t="b">
        <f t="shared" si="1095"/>
        <v>0</v>
      </c>
      <c r="V6939" t="b">
        <f t="shared" si="1096"/>
        <v>0</v>
      </c>
      <c r="W6939" t="b">
        <f t="shared" si="1097"/>
        <v>0</v>
      </c>
      <c r="X6939" t="b">
        <f t="shared" si="1098"/>
        <v>0</v>
      </c>
      <c r="Y6939" t="b">
        <f t="shared" si="1099"/>
        <v>0</v>
      </c>
      <c r="Z6939" t="b">
        <v>0</v>
      </c>
    </row>
    <row r="6940" spans="1:27" x14ac:dyDescent="0.25">
      <c r="A6940" t="s">
        <v>5663</v>
      </c>
      <c r="B6940">
        <v>0</v>
      </c>
      <c r="C6940">
        <v>0</v>
      </c>
      <c r="D6940" t="s">
        <v>5664</v>
      </c>
      <c r="E6940" t="s">
        <v>15</v>
      </c>
      <c r="F6940" t="s">
        <v>8</v>
      </c>
      <c r="G6940" t="b">
        <v>0</v>
      </c>
      <c r="H6940" t="s">
        <v>16</v>
      </c>
      <c r="I6940" t="s">
        <v>510</v>
      </c>
      <c r="J6940" t="s">
        <v>511</v>
      </c>
      <c r="K6940" t="s">
        <v>512</v>
      </c>
      <c r="P6940" t="b">
        <f t="shared" si="1090"/>
        <v>0</v>
      </c>
      <c r="Q6940" t="b">
        <f t="shared" si="1091"/>
        <v>0</v>
      </c>
      <c r="R6940" t="b">
        <f t="shared" si="1092"/>
        <v>0</v>
      </c>
      <c r="S6940" t="b">
        <f t="shared" si="1093"/>
        <v>0</v>
      </c>
      <c r="T6940" t="b">
        <f t="shared" si="1094"/>
        <v>1</v>
      </c>
      <c r="U6940" t="b">
        <f t="shared" si="1095"/>
        <v>0</v>
      </c>
      <c r="V6940" t="b">
        <f t="shared" si="1096"/>
        <v>0</v>
      </c>
      <c r="W6940" t="b">
        <f t="shared" si="1097"/>
        <v>0</v>
      </c>
      <c r="X6940" t="b">
        <f t="shared" si="1098"/>
        <v>0</v>
      </c>
      <c r="Y6940" t="b">
        <f t="shared" si="1099"/>
        <v>0</v>
      </c>
      <c r="Z6940" t="b">
        <v>0</v>
      </c>
    </row>
    <row r="6941" spans="1:27" x14ac:dyDescent="0.25">
      <c r="A6941" t="s">
        <v>5634</v>
      </c>
      <c r="B6941">
        <v>0</v>
      </c>
      <c r="C6941">
        <v>0</v>
      </c>
      <c r="D6941" t="s">
        <v>5635</v>
      </c>
      <c r="E6941" t="s">
        <v>15</v>
      </c>
      <c r="F6941" t="s">
        <v>8</v>
      </c>
      <c r="G6941" t="b">
        <v>0</v>
      </c>
      <c r="H6941" t="s">
        <v>16</v>
      </c>
      <c r="I6941" t="s">
        <v>510</v>
      </c>
      <c r="J6941" t="s">
        <v>511</v>
      </c>
      <c r="K6941" t="s">
        <v>512</v>
      </c>
      <c r="P6941" t="b">
        <f t="shared" si="1090"/>
        <v>0</v>
      </c>
      <c r="Q6941" t="b">
        <f t="shared" si="1091"/>
        <v>0</v>
      </c>
      <c r="R6941" t="b">
        <f t="shared" si="1092"/>
        <v>0</v>
      </c>
      <c r="S6941" t="b">
        <f t="shared" si="1093"/>
        <v>0</v>
      </c>
      <c r="T6941" t="b">
        <f t="shared" si="1094"/>
        <v>1</v>
      </c>
      <c r="U6941" t="b">
        <f t="shared" si="1095"/>
        <v>0</v>
      </c>
      <c r="V6941" t="b">
        <f t="shared" si="1096"/>
        <v>0</v>
      </c>
      <c r="W6941" t="b">
        <f t="shared" si="1097"/>
        <v>0</v>
      </c>
      <c r="X6941" t="b">
        <f t="shared" si="1098"/>
        <v>0</v>
      </c>
      <c r="Y6941" t="b">
        <f t="shared" si="1099"/>
        <v>0</v>
      </c>
      <c r="Z6941" t="b">
        <v>0</v>
      </c>
    </row>
    <row r="6942" spans="1:27" x14ac:dyDescent="0.25">
      <c r="A6942" t="s">
        <v>6428</v>
      </c>
      <c r="B6942">
        <v>0</v>
      </c>
      <c r="C6942">
        <v>0</v>
      </c>
      <c r="D6942" t="s">
        <v>6429</v>
      </c>
      <c r="E6942" t="s">
        <v>15</v>
      </c>
      <c r="F6942" t="s">
        <v>8</v>
      </c>
      <c r="G6942" t="b">
        <v>0</v>
      </c>
      <c r="H6942" t="s">
        <v>16</v>
      </c>
      <c r="I6942" t="s">
        <v>510</v>
      </c>
      <c r="J6942" t="s">
        <v>511</v>
      </c>
      <c r="K6942" t="s">
        <v>512</v>
      </c>
      <c r="P6942" t="b">
        <f t="shared" si="1090"/>
        <v>0</v>
      </c>
      <c r="Q6942" t="b">
        <f t="shared" si="1091"/>
        <v>0</v>
      </c>
      <c r="R6942" t="b">
        <f t="shared" si="1092"/>
        <v>0</v>
      </c>
      <c r="S6942" t="b">
        <f t="shared" si="1093"/>
        <v>0</v>
      </c>
      <c r="T6942" t="b">
        <f t="shared" si="1094"/>
        <v>1</v>
      </c>
      <c r="U6942" t="b">
        <f t="shared" si="1095"/>
        <v>0</v>
      </c>
      <c r="V6942" t="b">
        <f t="shared" si="1096"/>
        <v>0</v>
      </c>
      <c r="W6942" t="b">
        <f t="shared" si="1097"/>
        <v>0</v>
      </c>
      <c r="X6942" t="b">
        <f t="shared" si="1098"/>
        <v>0</v>
      </c>
      <c r="Y6942" t="b">
        <f t="shared" si="1099"/>
        <v>0</v>
      </c>
      <c r="Z6942" t="b">
        <v>0</v>
      </c>
    </row>
    <row r="6943" spans="1:27" x14ac:dyDescent="0.25">
      <c r="A6943" t="s">
        <v>2801</v>
      </c>
      <c r="B6943">
        <v>0</v>
      </c>
      <c r="C6943">
        <v>0</v>
      </c>
      <c r="D6943" t="s">
        <v>2802</v>
      </c>
      <c r="E6943" t="s">
        <v>7</v>
      </c>
      <c r="F6943" t="s">
        <v>8</v>
      </c>
      <c r="G6943" t="b">
        <v>0</v>
      </c>
      <c r="H6943" t="s">
        <v>16</v>
      </c>
      <c r="I6943" t="s">
        <v>510</v>
      </c>
      <c r="J6943" t="s">
        <v>511</v>
      </c>
      <c r="K6943" t="s">
        <v>512</v>
      </c>
      <c r="L6943">
        <v>1</v>
      </c>
      <c r="P6943" t="b">
        <f t="shared" si="1090"/>
        <v>1</v>
      </c>
      <c r="Q6943" t="b">
        <f t="shared" si="1091"/>
        <v>0</v>
      </c>
      <c r="R6943" t="b">
        <f t="shared" si="1092"/>
        <v>0</v>
      </c>
      <c r="S6943" t="b">
        <f t="shared" si="1093"/>
        <v>0</v>
      </c>
      <c r="T6943" t="b">
        <f t="shared" si="1094"/>
        <v>0</v>
      </c>
      <c r="U6943" t="b">
        <f t="shared" si="1095"/>
        <v>1</v>
      </c>
      <c r="V6943" t="b">
        <f t="shared" si="1096"/>
        <v>1</v>
      </c>
      <c r="W6943" t="b">
        <f t="shared" si="1097"/>
        <v>0</v>
      </c>
      <c r="X6943" t="b">
        <f t="shared" si="1098"/>
        <v>0</v>
      </c>
      <c r="Y6943" t="b">
        <f t="shared" si="1099"/>
        <v>0</v>
      </c>
      <c r="Z6943" t="b">
        <v>0</v>
      </c>
    </row>
    <row r="6944" spans="1:27" x14ac:dyDescent="0.25">
      <c r="A6944" t="s">
        <v>843</v>
      </c>
      <c r="B6944">
        <v>0</v>
      </c>
      <c r="C6944">
        <v>0</v>
      </c>
      <c r="D6944" t="s">
        <v>844</v>
      </c>
      <c r="E6944" t="s">
        <v>15</v>
      </c>
      <c r="F6944" t="s">
        <v>8</v>
      </c>
      <c r="G6944" t="b">
        <v>0</v>
      </c>
      <c r="H6944" t="s">
        <v>16</v>
      </c>
      <c r="I6944" t="s">
        <v>510</v>
      </c>
      <c r="J6944" t="s">
        <v>511</v>
      </c>
      <c r="K6944" t="s">
        <v>512</v>
      </c>
      <c r="M6944">
        <v>1</v>
      </c>
      <c r="P6944" t="b">
        <f t="shared" si="1090"/>
        <v>0</v>
      </c>
      <c r="Q6944" t="b">
        <f t="shared" si="1091"/>
        <v>1</v>
      </c>
      <c r="R6944" t="b">
        <f t="shared" si="1092"/>
        <v>0</v>
      </c>
      <c r="S6944" t="b">
        <f t="shared" si="1093"/>
        <v>0</v>
      </c>
      <c r="T6944" t="b">
        <f t="shared" si="1094"/>
        <v>0</v>
      </c>
      <c r="U6944" t="b">
        <f t="shared" si="1095"/>
        <v>1</v>
      </c>
      <c r="V6944" t="b">
        <f t="shared" si="1096"/>
        <v>0</v>
      </c>
      <c r="W6944" t="b">
        <f t="shared" si="1097"/>
        <v>1</v>
      </c>
      <c r="X6944" t="b">
        <f t="shared" si="1098"/>
        <v>0</v>
      </c>
      <c r="Y6944" t="b">
        <f t="shared" si="1099"/>
        <v>0</v>
      </c>
      <c r="Z6944" t="b">
        <v>0</v>
      </c>
    </row>
    <row r="6945" spans="1:27" x14ac:dyDescent="0.25">
      <c r="A6945" t="s">
        <v>8434</v>
      </c>
      <c r="B6945">
        <v>0</v>
      </c>
      <c r="C6945">
        <v>0</v>
      </c>
      <c r="D6945" t="s">
        <v>8435</v>
      </c>
      <c r="E6945" t="s">
        <v>15</v>
      </c>
      <c r="F6945" t="s">
        <v>8</v>
      </c>
      <c r="G6945" t="b">
        <v>0</v>
      </c>
      <c r="H6945" t="s">
        <v>16</v>
      </c>
      <c r="I6945" t="s">
        <v>510</v>
      </c>
      <c r="J6945" t="s">
        <v>511</v>
      </c>
      <c r="K6945" t="s">
        <v>512</v>
      </c>
      <c r="P6945" t="b">
        <f t="shared" si="1090"/>
        <v>0</v>
      </c>
      <c r="Q6945" t="b">
        <f t="shared" si="1091"/>
        <v>0</v>
      </c>
      <c r="R6945" t="b">
        <f t="shared" si="1092"/>
        <v>0</v>
      </c>
      <c r="S6945" t="b">
        <f t="shared" si="1093"/>
        <v>0</v>
      </c>
      <c r="T6945" t="b">
        <f t="shared" si="1094"/>
        <v>1</v>
      </c>
      <c r="U6945" t="b">
        <f t="shared" si="1095"/>
        <v>0</v>
      </c>
      <c r="V6945" t="b">
        <f t="shared" si="1096"/>
        <v>0</v>
      </c>
      <c r="W6945" t="b">
        <f t="shared" si="1097"/>
        <v>0</v>
      </c>
      <c r="X6945" t="b">
        <f t="shared" si="1098"/>
        <v>0</v>
      </c>
      <c r="Y6945" t="b">
        <f t="shared" si="1099"/>
        <v>0</v>
      </c>
      <c r="Z6945" t="b">
        <v>0</v>
      </c>
    </row>
    <row r="6946" spans="1:27" x14ac:dyDescent="0.25">
      <c r="A6946" t="s">
        <v>1416</v>
      </c>
      <c r="B6946">
        <v>0</v>
      </c>
      <c r="C6946">
        <v>0</v>
      </c>
      <c r="D6946" t="s">
        <v>1417</v>
      </c>
      <c r="E6946" t="s">
        <v>15</v>
      </c>
      <c r="F6946" t="s">
        <v>8</v>
      </c>
      <c r="G6946" t="b">
        <v>0</v>
      </c>
      <c r="H6946" t="s">
        <v>16</v>
      </c>
      <c r="I6946" t="s">
        <v>510</v>
      </c>
      <c r="J6946" t="s">
        <v>511</v>
      </c>
      <c r="K6946" t="s">
        <v>512</v>
      </c>
      <c r="M6946">
        <v>1</v>
      </c>
      <c r="P6946" t="b">
        <f t="shared" si="1090"/>
        <v>0</v>
      </c>
      <c r="Q6946" t="b">
        <f t="shared" si="1091"/>
        <v>1</v>
      </c>
      <c r="R6946" t="b">
        <f t="shared" si="1092"/>
        <v>0</v>
      </c>
      <c r="S6946" t="b">
        <f t="shared" si="1093"/>
        <v>0</v>
      </c>
      <c r="T6946" t="b">
        <f t="shared" si="1094"/>
        <v>0</v>
      </c>
      <c r="U6946" t="b">
        <f t="shared" si="1095"/>
        <v>1</v>
      </c>
      <c r="V6946" t="b">
        <f t="shared" si="1096"/>
        <v>0</v>
      </c>
      <c r="W6946" t="b">
        <f t="shared" si="1097"/>
        <v>1</v>
      </c>
      <c r="X6946" t="b">
        <f t="shared" si="1098"/>
        <v>0</v>
      </c>
      <c r="Y6946" t="b">
        <f t="shared" si="1099"/>
        <v>0</v>
      </c>
      <c r="Z6946" t="b">
        <v>0</v>
      </c>
    </row>
    <row r="6947" spans="1:27" x14ac:dyDescent="0.25">
      <c r="A6947" t="s">
        <v>10802</v>
      </c>
      <c r="B6947">
        <v>0</v>
      </c>
      <c r="C6947">
        <v>0</v>
      </c>
      <c r="D6947" t="s">
        <v>10803</v>
      </c>
      <c r="E6947" t="s">
        <v>7</v>
      </c>
      <c r="F6947" t="s">
        <v>8</v>
      </c>
      <c r="G6947" t="b">
        <v>0</v>
      </c>
      <c r="H6947" t="s">
        <v>16</v>
      </c>
      <c r="I6947" t="s">
        <v>47</v>
      </c>
      <c r="J6947" t="s">
        <v>99</v>
      </c>
      <c r="K6947" t="s">
        <v>100</v>
      </c>
      <c r="M6947">
        <v>1</v>
      </c>
      <c r="P6947" t="b">
        <f t="shared" si="1090"/>
        <v>0</v>
      </c>
      <c r="Q6947" t="b">
        <f t="shared" si="1091"/>
        <v>1</v>
      </c>
      <c r="R6947" t="b">
        <f t="shared" si="1092"/>
        <v>0</v>
      </c>
      <c r="S6947" t="b">
        <f t="shared" si="1093"/>
        <v>0</v>
      </c>
      <c r="T6947" t="b">
        <f t="shared" si="1094"/>
        <v>0</v>
      </c>
      <c r="U6947" t="b">
        <f t="shared" si="1095"/>
        <v>1</v>
      </c>
      <c r="V6947" t="b">
        <f t="shared" si="1096"/>
        <v>0</v>
      </c>
      <c r="W6947" t="b">
        <f t="shared" si="1097"/>
        <v>1</v>
      </c>
      <c r="X6947" t="b">
        <f t="shared" si="1098"/>
        <v>0</v>
      </c>
      <c r="Y6947" t="b">
        <f t="shared" si="1099"/>
        <v>0</v>
      </c>
      <c r="Z6947" t="b">
        <v>0</v>
      </c>
      <c r="AA6947" t="s">
        <v>16425</v>
      </c>
    </row>
    <row r="6948" spans="1:27" x14ac:dyDescent="0.25">
      <c r="A6948" t="s">
        <v>905</v>
      </c>
      <c r="B6948">
        <v>0</v>
      </c>
      <c r="C6948">
        <v>0</v>
      </c>
      <c r="D6948" t="s">
        <v>906</v>
      </c>
      <c r="E6948" t="s">
        <v>15</v>
      </c>
      <c r="F6948" t="s">
        <v>8</v>
      </c>
      <c r="G6948" t="b">
        <v>0</v>
      </c>
      <c r="H6948" t="s">
        <v>16</v>
      </c>
      <c r="I6948" t="s">
        <v>47</v>
      </c>
      <c r="J6948" t="s">
        <v>99</v>
      </c>
      <c r="K6948" t="s">
        <v>100</v>
      </c>
      <c r="P6948" t="b">
        <f t="shared" si="1090"/>
        <v>0</v>
      </c>
      <c r="Q6948" t="b">
        <f t="shared" si="1091"/>
        <v>0</v>
      </c>
      <c r="R6948" t="b">
        <f t="shared" si="1092"/>
        <v>0</v>
      </c>
      <c r="S6948" t="b">
        <f t="shared" si="1093"/>
        <v>0</v>
      </c>
      <c r="T6948" t="b">
        <f t="shared" si="1094"/>
        <v>1</v>
      </c>
      <c r="U6948" t="b">
        <f t="shared" si="1095"/>
        <v>0</v>
      </c>
      <c r="V6948" t="b">
        <f t="shared" si="1096"/>
        <v>0</v>
      </c>
      <c r="W6948" t="b">
        <f t="shared" si="1097"/>
        <v>0</v>
      </c>
      <c r="X6948" t="b">
        <f t="shared" si="1098"/>
        <v>0</v>
      </c>
      <c r="Y6948" t="b">
        <f t="shared" si="1099"/>
        <v>0</v>
      </c>
      <c r="Z6948" t="b">
        <v>0</v>
      </c>
    </row>
    <row r="6949" spans="1:27" x14ac:dyDescent="0.25">
      <c r="A6949" t="s">
        <v>6646</v>
      </c>
      <c r="B6949">
        <v>0</v>
      </c>
      <c r="C6949">
        <v>0</v>
      </c>
      <c r="D6949" t="s">
        <v>6647</v>
      </c>
      <c r="E6949" t="s">
        <v>15</v>
      </c>
      <c r="F6949" t="s">
        <v>8</v>
      </c>
      <c r="G6949" t="b">
        <v>0</v>
      </c>
      <c r="H6949" t="s">
        <v>16</v>
      </c>
      <c r="I6949" t="s">
        <v>47</v>
      </c>
      <c r="J6949" t="s">
        <v>99</v>
      </c>
      <c r="K6949" t="s">
        <v>100</v>
      </c>
      <c r="P6949" t="b">
        <f t="shared" si="1090"/>
        <v>0</v>
      </c>
      <c r="Q6949" t="b">
        <f t="shared" si="1091"/>
        <v>0</v>
      </c>
      <c r="R6949" t="b">
        <f t="shared" si="1092"/>
        <v>0</v>
      </c>
      <c r="S6949" t="b">
        <f t="shared" si="1093"/>
        <v>0</v>
      </c>
      <c r="T6949" t="b">
        <f t="shared" si="1094"/>
        <v>1</v>
      </c>
      <c r="U6949" t="b">
        <f t="shared" si="1095"/>
        <v>0</v>
      </c>
      <c r="V6949" t="b">
        <f t="shared" si="1096"/>
        <v>0</v>
      </c>
      <c r="W6949" t="b">
        <f t="shared" si="1097"/>
        <v>0</v>
      </c>
      <c r="X6949" t="b">
        <f t="shared" si="1098"/>
        <v>0</v>
      </c>
      <c r="Y6949" t="b">
        <f t="shared" si="1099"/>
        <v>0</v>
      </c>
      <c r="Z6949" t="b">
        <v>0</v>
      </c>
    </row>
    <row r="6950" spans="1:27" x14ac:dyDescent="0.25">
      <c r="A6950" t="s">
        <v>1608</v>
      </c>
      <c r="B6950">
        <v>0</v>
      </c>
      <c r="C6950">
        <v>0</v>
      </c>
      <c r="D6950" t="s">
        <v>1609</v>
      </c>
      <c r="E6950" t="s">
        <v>15</v>
      </c>
      <c r="F6950" t="s">
        <v>8</v>
      </c>
      <c r="G6950" t="b">
        <v>0</v>
      </c>
      <c r="H6950" t="s">
        <v>16</v>
      </c>
      <c r="I6950" t="s">
        <v>47</v>
      </c>
      <c r="J6950" t="s">
        <v>99</v>
      </c>
      <c r="K6950" t="s">
        <v>100</v>
      </c>
      <c r="P6950" t="b">
        <f t="shared" si="1090"/>
        <v>0</v>
      </c>
      <c r="Q6950" t="b">
        <f t="shared" si="1091"/>
        <v>0</v>
      </c>
      <c r="R6950" t="b">
        <f t="shared" si="1092"/>
        <v>0</v>
      </c>
      <c r="S6950" t="b">
        <f t="shared" si="1093"/>
        <v>0</v>
      </c>
      <c r="T6950" t="b">
        <f t="shared" si="1094"/>
        <v>1</v>
      </c>
      <c r="U6950" t="b">
        <f t="shared" si="1095"/>
        <v>0</v>
      </c>
      <c r="V6950" t="b">
        <f t="shared" si="1096"/>
        <v>0</v>
      </c>
      <c r="W6950" t="b">
        <f t="shared" si="1097"/>
        <v>0</v>
      </c>
      <c r="X6950" t="b">
        <f t="shared" si="1098"/>
        <v>0</v>
      </c>
      <c r="Y6950" t="b">
        <f t="shared" si="1099"/>
        <v>0</v>
      </c>
      <c r="Z6950" t="b">
        <v>0</v>
      </c>
    </row>
    <row r="6951" spans="1:27" x14ac:dyDescent="0.25">
      <c r="A6951" t="s">
        <v>1406</v>
      </c>
      <c r="B6951">
        <v>0</v>
      </c>
      <c r="C6951">
        <v>0</v>
      </c>
      <c r="D6951" t="s">
        <v>1407</v>
      </c>
      <c r="E6951" t="s">
        <v>15</v>
      </c>
      <c r="F6951" t="s">
        <v>8</v>
      </c>
      <c r="G6951" t="b">
        <v>0</v>
      </c>
      <c r="H6951" t="s">
        <v>16</v>
      </c>
      <c r="I6951" t="s">
        <v>47</v>
      </c>
      <c r="J6951" t="s">
        <v>99</v>
      </c>
      <c r="K6951" t="s">
        <v>100</v>
      </c>
      <c r="P6951" t="b">
        <f t="shared" si="1090"/>
        <v>0</v>
      </c>
      <c r="Q6951" t="b">
        <f t="shared" si="1091"/>
        <v>0</v>
      </c>
      <c r="R6951" t="b">
        <f t="shared" si="1092"/>
        <v>0</v>
      </c>
      <c r="S6951" t="b">
        <f t="shared" si="1093"/>
        <v>0</v>
      </c>
      <c r="T6951" t="b">
        <f t="shared" si="1094"/>
        <v>1</v>
      </c>
      <c r="U6951" t="b">
        <f t="shared" si="1095"/>
        <v>0</v>
      </c>
      <c r="V6951" t="b">
        <f t="shared" si="1096"/>
        <v>0</v>
      </c>
      <c r="W6951" t="b">
        <f t="shared" si="1097"/>
        <v>0</v>
      </c>
      <c r="X6951" t="b">
        <f t="shared" si="1098"/>
        <v>0</v>
      </c>
      <c r="Y6951" t="b">
        <f t="shared" si="1099"/>
        <v>0</v>
      </c>
      <c r="Z6951" t="b">
        <v>0</v>
      </c>
    </row>
    <row r="6952" spans="1:27" x14ac:dyDescent="0.25">
      <c r="A6952" t="s">
        <v>2054</v>
      </c>
      <c r="B6952">
        <v>0</v>
      </c>
      <c r="C6952">
        <v>0</v>
      </c>
      <c r="D6952" t="s">
        <v>2055</v>
      </c>
      <c r="E6952" t="s">
        <v>15</v>
      </c>
      <c r="F6952" t="s">
        <v>8</v>
      </c>
      <c r="G6952" t="b">
        <v>0</v>
      </c>
      <c r="H6952" t="s">
        <v>16</v>
      </c>
      <c r="I6952" t="s">
        <v>47</v>
      </c>
      <c r="J6952" t="s">
        <v>99</v>
      </c>
      <c r="K6952" t="s">
        <v>100</v>
      </c>
      <c r="P6952" t="b">
        <f t="shared" si="1090"/>
        <v>0</v>
      </c>
      <c r="Q6952" t="b">
        <f t="shared" si="1091"/>
        <v>0</v>
      </c>
      <c r="R6952" t="b">
        <f t="shared" si="1092"/>
        <v>0</v>
      </c>
      <c r="S6952" t="b">
        <f t="shared" si="1093"/>
        <v>0</v>
      </c>
      <c r="T6952" t="b">
        <f t="shared" si="1094"/>
        <v>1</v>
      </c>
      <c r="U6952" t="b">
        <f t="shared" si="1095"/>
        <v>0</v>
      </c>
      <c r="V6952" t="b">
        <f t="shared" si="1096"/>
        <v>0</v>
      </c>
      <c r="W6952" t="b">
        <f t="shared" si="1097"/>
        <v>0</v>
      </c>
      <c r="X6952" t="b">
        <f t="shared" si="1098"/>
        <v>0</v>
      </c>
      <c r="Y6952" t="b">
        <f t="shared" si="1099"/>
        <v>0</v>
      </c>
      <c r="Z6952" t="b">
        <v>0</v>
      </c>
    </row>
    <row r="6953" spans="1:27" x14ac:dyDescent="0.25">
      <c r="A6953" t="s">
        <v>8256</v>
      </c>
      <c r="B6953">
        <v>0</v>
      </c>
      <c r="C6953">
        <v>0</v>
      </c>
      <c r="D6953" t="s">
        <v>8257</v>
      </c>
      <c r="E6953" t="s">
        <v>15</v>
      </c>
      <c r="F6953" t="s">
        <v>8</v>
      </c>
      <c r="G6953" t="b">
        <v>0</v>
      </c>
      <c r="H6953" t="s">
        <v>16</v>
      </c>
      <c r="I6953" t="s">
        <v>47</v>
      </c>
      <c r="J6953" t="s">
        <v>99</v>
      </c>
      <c r="K6953" t="s">
        <v>100</v>
      </c>
      <c r="P6953" t="b">
        <f t="shared" si="1090"/>
        <v>0</v>
      </c>
      <c r="Q6953" t="b">
        <f t="shared" si="1091"/>
        <v>0</v>
      </c>
      <c r="R6953" t="b">
        <f t="shared" si="1092"/>
        <v>0</v>
      </c>
      <c r="S6953" t="b">
        <f t="shared" si="1093"/>
        <v>0</v>
      </c>
      <c r="T6953" t="b">
        <f t="shared" si="1094"/>
        <v>1</v>
      </c>
      <c r="U6953" t="b">
        <f t="shared" si="1095"/>
        <v>0</v>
      </c>
      <c r="V6953" t="b">
        <f t="shared" si="1096"/>
        <v>0</v>
      </c>
      <c r="W6953" t="b">
        <f t="shared" si="1097"/>
        <v>0</v>
      </c>
      <c r="X6953" t="b">
        <f t="shared" si="1098"/>
        <v>0</v>
      </c>
      <c r="Y6953" t="b">
        <f t="shared" si="1099"/>
        <v>0</v>
      </c>
      <c r="Z6953" t="b">
        <v>0</v>
      </c>
    </row>
    <row r="6954" spans="1:27" x14ac:dyDescent="0.25">
      <c r="A6954" t="s">
        <v>13988</v>
      </c>
      <c r="B6954">
        <v>0</v>
      </c>
      <c r="C6954">
        <v>0</v>
      </c>
      <c r="D6954" t="s">
        <v>13989</v>
      </c>
      <c r="E6954" t="s">
        <v>15</v>
      </c>
      <c r="F6954" t="s">
        <v>8</v>
      </c>
      <c r="G6954" t="b">
        <v>0</v>
      </c>
      <c r="H6954" t="s">
        <v>16</v>
      </c>
      <c r="I6954" t="s">
        <v>17</v>
      </c>
      <c r="J6954" t="s">
        <v>18</v>
      </c>
      <c r="M6954">
        <v>3</v>
      </c>
      <c r="P6954" t="b">
        <f t="shared" si="1090"/>
        <v>0</v>
      </c>
      <c r="Q6954" t="b">
        <f t="shared" si="1091"/>
        <v>1</v>
      </c>
      <c r="R6954" t="b">
        <f t="shared" si="1092"/>
        <v>0</v>
      </c>
      <c r="S6954" t="b">
        <f t="shared" si="1093"/>
        <v>0</v>
      </c>
      <c r="T6954" t="b">
        <f t="shared" si="1094"/>
        <v>0</v>
      </c>
      <c r="U6954" t="b">
        <f t="shared" si="1095"/>
        <v>1</v>
      </c>
      <c r="V6954" t="b">
        <f t="shared" si="1096"/>
        <v>0</v>
      </c>
      <c r="W6954" t="b">
        <f t="shared" si="1097"/>
        <v>1</v>
      </c>
      <c r="X6954" t="b">
        <f t="shared" si="1098"/>
        <v>0</v>
      </c>
      <c r="Y6954" t="b">
        <f t="shared" si="1099"/>
        <v>0</v>
      </c>
      <c r="Z6954" t="b">
        <v>0</v>
      </c>
      <c r="AA6954" t="s">
        <v>16425</v>
      </c>
    </row>
    <row r="6955" spans="1:27" x14ac:dyDescent="0.25">
      <c r="A6955" t="s">
        <v>12902</v>
      </c>
      <c r="B6955">
        <v>0</v>
      </c>
      <c r="C6955">
        <v>0</v>
      </c>
      <c r="D6955" t="s">
        <v>12903</v>
      </c>
      <c r="E6955" t="s">
        <v>7</v>
      </c>
      <c r="F6955" t="s">
        <v>8</v>
      </c>
      <c r="G6955" t="b">
        <v>0</v>
      </c>
      <c r="H6955" t="s">
        <v>16</v>
      </c>
      <c r="I6955" t="s">
        <v>17</v>
      </c>
      <c r="J6955" t="s">
        <v>105</v>
      </c>
      <c r="K6955" t="s">
        <v>106</v>
      </c>
      <c r="L6955">
        <v>1</v>
      </c>
      <c r="M6955">
        <v>6</v>
      </c>
      <c r="P6955" t="b">
        <f t="shared" si="1090"/>
        <v>1</v>
      </c>
      <c r="Q6955" t="b">
        <f t="shared" si="1091"/>
        <v>1</v>
      </c>
      <c r="R6955" t="b">
        <f t="shared" si="1092"/>
        <v>0</v>
      </c>
      <c r="S6955" t="b">
        <f t="shared" si="1093"/>
        <v>0</v>
      </c>
      <c r="T6955" t="b">
        <f t="shared" si="1094"/>
        <v>0</v>
      </c>
      <c r="U6955" t="b">
        <f t="shared" si="1095"/>
        <v>1</v>
      </c>
      <c r="V6955" t="b">
        <f t="shared" si="1096"/>
        <v>0</v>
      </c>
      <c r="W6955" t="b">
        <f t="shared" si="1097"/>
        <v>1</v>
      </c>
      <c r="X6955" t="b">
        <f t="shared" si="1098"/>
        <v>0</v>
      </c>
      <c r="Y6955" t="b">
        <f t="shared" si="1099"/>
        <v>0</v>
      </c>
      <c r="Z6955" t="b">
        <v>1</v>
      </c>
      <c r="AA6955" t="s">
        <v>16425</v>
      </c>
    </row>
    <row r="6956" spans="1:27" x14ac:dyDescent="0.25">
      <c r="A6956" t="s">
        <v>2760</v>
      </c>
      <c r="B6956">
        <v>0</v>
      </c>
      <c r="C6956">
        <v>0</v>
      </c>
      <c r="D6956" t="s">
        <v>2761</v>
      </c>
      <c r="E6956" t="s">
        <v>15</v>
      </c>
      <c r="F6956" t="s">
        <v>8</v>
      </c>
      <c r="G6956" t="b">
        <v>0</v>
      </c>
      <c r="H6956" t="s">
        <v>16</v>
      </c>
      <c r="I6956" t="s">
        <v>17</v>
      </c>
      <c r="J6956" t="s">
        <v>18</v>
      </c>
      <c r="K6956" t="s">
        <v>188</v>
      </c>
      <c r="L6956">
        <v>31</v>
      </c>
      <c r="M6956">
        <v>3</v>
      </c>
      <c r="P6956" t="b">
        <f t="shared" si="1090"/>
        <v>1</v>
      </c>
      <c r="Q6956" t="b">
        <f t="shared" si="1091"/>
        <v>1</v>
      </c>
      <c r="R6956" t="b">
        <f t="shared" si="1092"/>
        <v>0</v>
      </c>
      <c r="S6956" t="b">
        <f t="shared" si="1093"/>
        <v>0</v>
      </c>
      <c r="T6956" t="b">
        <f t="shared" si="1094"/>
        <v>0</v>
      </c>
      <c r="U6956" t="b">
        <f t="shared" si="1095"/>
        <v>1</v>
      </c>
      <c r="V6956" t="b">
        <f t="shared" si="1096"/>
        <v>0</v>
      </c>
      <c r="W6956" t="b">
        <f t="shared" si="1097"/>
        <v>1</v>
      </c>
      <c r="X6956" t="b">
        <f t="shared" si="1098"/>
        <v>0</v>
      </c>
      <c r="Y6956" t="b">
        <f t="shared" si="1099"/>
        <v>0</v>
      </c>
      <c r="Z6956" t="b">
        <v>1</v>
      </c>
      <c r="AA6956" t="s">
        <v>16425</v>
      </c>
    </row>
    <row r="6957" spans="1:27" x14ac:dyDescent="0.25">
      <c r="A6957" t="s">
        <v>8715</v>
      </c>
      <c r="B6957">
        <v>0</v>
      </c>
      <c r="C6957">
        <v>0</v>
      </c>
      <c r="D6957" t="s">
        <v>8716</v>
      </c>
      <c r="E6957" t="s">
        <v>15</v>
      </c>
      <c r="F6957" t="s">
        <v>8</v>
      </c>
      <c r="G6957" t="b">
        <v>0</v>
      </c>
      <c r="H6957" t="s">
        <v>16</v>
      </c>
      <c r="I6957" t="s">
        <v>17</v>
      </c>
      <c r="J6957" t="s">
        <v>545</v>
      </c>
      <c r="K6957" t="s">
        <v>743</v>
      </c>
      <c r="L6957">
        <v>2</v>
      </c>
      <c r="M6957">
        <v>19</v>
      </c>
      <c r="P6957" t="b">
        <f t="shared" si="1090"/>
        <v>1</v>
      </c>
      <c r="Q6957" t="b">
        <f t="shared" si="1091"/>
        <v>1</v>
      </c>
      <c r="R6957" t="b">
        <f t="shared" si="1092"/>
        <v>0</v>
      </c>
      <c r="S6957" t="b">
        <f t="shared" si="1093"/>
        <v>0</v>
      </c>
      <c r="T6957" t="b">
        <f t="shared" si="1094"/>
        <v>0</v>
      </c>
      <c r="U6957" t="b">
        <f t="shared" si="1095"/>
        <v>1</v>
      </c>
      <c r="V6957" t="b">
        <f t="shared" si="1096"/>
        <v>0</v>
      </c>
      <c r="W6957" t="b">
        <f t="shared" si="1097"/>
        <v>1</v>
      </c>
      <c r="X6957" t="b">
        <f t="shared" si="1098"/>
        <v>0</v>
      </c>
      <c r="Y6957" t="b">
        <f t="shared" si="1099"/>
        <v>0</v>
      </c>
      <c r="Z6957" t="b">
        <v>1</v>
      </c>
    </row>
    <row r="6958" spans="1:27" x14ac:dyDescent="0.25">
      <c r="A6958" t="s">
        <v>15339</v>
      </c>
      <c r="B6958">
        <v>0</v>
      </c>
      <c r="C6958">
        <v>0</v>
      </c>
      <c r="D6958" t="s">
        <v>15340</v>
      </c>
      <c r="E6958" t="s">
        <v>37</v>
      </c>
      <c r="F6958" t="s">
        <v>8</v>
      </c>
      <c r="G6958" t="b">
        <v>0</v>
      </c>
      <c r="H6958" t="s">
        <v>16</v>
      </c>
      <c r="I6958" t="s">
        <v>71</v>
      </c>
      <c r="J6958" t="s">
        <v>11927</v>
      </c>
      <c r="K6958" t="s">
        <v>11928</v>
      </c>
      <c r="L6958">
        <v>1</v>
      </c>
      <c r="P6958" t="b">
        <f t="shared" si="1090"/>
        <v>1</v>
      </c>
      <c r="Q6958" t="b">
        <f t="shared" si="1091"/>
        <v>0</v>
      </c>
      <c r="R6958" t="b">
        <f t="shared" si="1092"/>
        <v>0</v>
      </c>
      <c r="S6958" t="b">
        <f t="shared" si="1093"/>
        <v>0</v>
      </c>
      <c r="T6958" t="b">
        <f t="shared" si="1094"/>
        <v>0</v>
      </c>
      <c r="U6958" t="b">
        <f t="shared" si="1095"/>
        <v>1</v>
      </c>
      <c r="V6958" t="b">
        <f t="shared" si="1096"/>
        <v>1</v>
      </c>
      <c r="W6958" t="b">
        <f t="shared" si="1097"/>
        <v>0</v>
      </c>
      <c r="X6958" t="b">
        <f t="shared" si="1098"/>
        <v>0</v>
      </c>
      <c r="Y6958" t="b">
        <f t="shared" si="1099"/>
        <v>0</v>
      </c>
      <c r="Z6958" t="b">
        <v>0</v>
      </c>
    </row>
    <row r="6959" spans="1:27" x14ac:dyDescent="0.25">
      <c r="A6959" t="s">
        <v>16069</v>
      </c>
      <c r="B6959">
        <v>0</v>
      </c>
      <c r="C6959">
        <v>0</v>
      </c>
      <c r="D6959" t="s">
        <v>16070</v>
      </c>
      <c r="E6959" t="s">
        <v>37</v>
      </c>
      <c r="F6959" t="s">
        <v>8</v>
      </c>
      <c r="G6959" t="b">
        <v>0</v>
      </c>
      <c r="H6959" t="s">
        <v>16</v>
      </c>
      <c r="P6959" t="b">
        <f t="shared" si="1090"/>
        <v>0</v>
      </c>
      <c r="Q6959" t="b">
        <f t="shared" si="1091"/>
        <v>0</v>
      </c>
      <c r="R6959" t="b">
        <f t="shared" si="1092"/>
        <v>0</v>
      </c>
      <c r="S6959" t="b">
        <f t="shared" si="1093"/>
        <v>0</v>
      </c>
      <c r="T6959" t="b">
        <f t="shared" si="1094"/>
        <v>1</v>
      </c>
      <c r="U6959" t="b">
        <f t="shared" si="1095"/>
        <v>0</v>
      </c>
      <c r="V6959" t="b">
        <f t="shared" si="1096"/>
        <v>0</v>
      </c>
      <c r="W6959" t="b">
        <f t="shared" si="1097"/>
        <v>0</v>
      </c>
      <c r="X6959" t="b">
        <f t="shared" si="1098"/>
        <v>0</v>
      </c>
      <c r="Y6959" t="b">
        <f t="shared" si="1099"/>
        <v>0</v>
      </c>
      <c r="Z6959" t="b">
        <v>1</v>
      </c>
    </row>
    <row r="6960" spans="1:27" x14ac:dyDescent="0.25">
      <c r="A6960" t="s">
        <v>6198</v>
      </c>
      <c r="B6960">
        <v>0</v>
      </c>
      <c r="C6960">
        <v>0</v>
      </c>
      <c r="D6960" t="s">
        <v>6199</v>
      </c>
      <c r="E6960" t="s">
        <v>37</v>
      </c>
      <c r="F6960" t="s">
        <v>8</v>
      </c>
      <c r="G6960" t="b">
        <v>0</v>
      </c>
      <c r="H6960" t="s">
        <v>16</v>
      </c>
      <c r="I6960" t="s">
        <v>17</v>
      </c>
      <c r="J6960" t="s">
        <v>18</v>
      </c>
      <c r="K6960" t="s">
        <v>19</v>
      </c>
      <c r="M6960">
        <v>1</v>
      </c>
      <c r="P6960" t="b">
        <f t="shared" si="1090"/>
        <v>0</v>
      </c>
      <c r="Q6960" t="b">
        <f t="shared" si="1091"/>
        <v>1</v>
      </c>
      <c r="R6960" t="b">
        <f t="shared" si="1092"/>
        <v>0</v>
      </c>
      <c r="S6960" t="b">
        <f t="shared" si="1093"/>
        <v>0</v>
      </c>
      <c r="T6960" t="b">
        <f t="shared" si="1094"/>
        <v>0</v>
      </c>
      <c r="U6960" t="b">
        <f t="shared" si="1095"/>
        <v>1</v>
      </c>
      <c r="V6960" t="b">
        <f t="shared" si="1096"/>
        <v>0</v>
      </c>
      <c r="W6960" t="b">
        <f t="shared" si="1097"/>
        <v>1</v>
      </c>
      <c r="X6960" t="b">
        <f t="shared" si="1098"/>
        <v>0</v>
      </c>
      <c r="Y6960" t="b">
        <f t="shared" si="1099"/>
        <v>0</v>
      </c>
      <c r="Z6960" t="b">
        <v>1</v>
      </c>
    </row>
    <row r="6961" spans="1:32" x14ac:dyDescent="0.25">
      <c r="A6961" t="s">
        <v>7966</v>
      </c>
      <c r="B6961">
        <v>0</v>
      </c>
      <c r="C6961">
        <v>0</v>
      </c>
      <c r="D6961" t="s">
        <v>7967</v>
      </c>
      <c r="E6961" t="s">
        <v>27</v>
      </c>
      <c r="F6961" t="s">
        <v>8</v>
      </c>
      <c r="G6961" t="b">
        <v>0</v>
      </c>
      <c r="H6961" t="s">
        <v>16</v>
      </c>
      <c r="I6961" t="s">
        <v>47</v>
      </c>
      <c r="J6961" t="s">
        <v>7968</v>
      </c>
      <c r="K6961" t="s">
        <v>7969</v>
      </c>
      <c r="L6961">
        <v>1</v>
      </c>
      <c r="M6961">
        <v>1</v>
      </c>
      <c r="P6961" t="b">
        <f t="shared" si="1090"/>
        <v>1</v>
      </c>
      <c r="Q6961" t="b">
        <f t="shared" si="1091"/>
        <v>1</v>
      </c>
      <c r="R6961" t="b">
        <f t="shared" si="1092"/>
        <v>0</v>
      </c>
      <c r="S6961" t="b">
        <f t="shared" si="1093"/>
        <v>0</v>
      </c>
      <c r="T6961" t="b">
        <f t="shared" si="1094"/>
        <v>0</v>
      </c>
      <c r="U6961" t="b">
        <f t="shared" si="1095"/>
        <v>1</v>
      </c>
      <c r="V6961" t="b">
        <f t="shared" si="1096"/>
        <v>0</v>
      </c>
      <c r="W6961" t="b">
        <f t="shared" si="1097"/>
        <v>1</v>
      </c>
      <c r="X6961" t="b">
        <f t="shared" si="1098"/>
        <v>0</v>
      </c>
      <c r="Y6961" t="b">
        <f t="shared" si="1099"/>
        <v>0</v>
      </c>
      <c r="Z6961" t="b">
        <v>0</v>
      </c>
      <c r="AA6961" t="s">
        <v>16425</v>
      </c>
    </row>
    <row r="6962" spans="1:32" x14ac:dyDescent="0.25">
      <c r="A6962" t="s">
        <v>9122</v>
      </c>
      <c r="B6962">
        <v>0</v>
      </c>
      <c r="C6962">
        <v>0</v>
      </c>
      <c r="D6962" t="s">
        <v>9123</v>
      </c>
      <c r="E6962" t="s">
        <v>37</v>
      </c>
      <c r="F6962" t="s">
        <v>8</v>
      </c>
      <c r="G6962" t="b">
        <v>0</v>
      </c>
      <c r="H6962" t="s">
        <v>16</v>
      </c>
      <c r="I6962" t="s">
        <v>38</v>
      </c>
      <c r="J6962" t="s">
        <v>39</v>
      </c>
      <c r="K6962" t="s">
        <v>331</v>
      </c>
      <c r="L6962">
        <v>16</v>
      </c>
      <c r="M6962">
        <v>1</v>
      </c>
      <c r="P6962" t="b">
        <f t="shared" si="1090"/>
        <v>1</v>
      </c>
      <c r="Q6962" t="b">
        <f t="shared" si="1091"/>
        <v>1</v>
      </c>
      <c r="R6962" t="b">
        <f t="shared" si="1092"/>
        <v>0</v>
      </c>
      <c r="S6962" t="b">
        <f t="shared" si="1093"/>
        <v>0</v>
      </c>
      <c r="T6962" t="b">
        <f t="shared" si="1094"/>
        <v>0</v>
      </c>
      <c r="U6962" t="b">
        <f t="shared" si="1095"/>
        <v>1</v>
      </c>
      <c r="V6962" t="b">
        <f t="shared" si="1096"/>
        <v>0</v>
      </c>
      <c r="W6962" t="b">
        <f t="shared" si="1097"/>
        <v>1</v>
      </c>
      <c r="X6962" t="b">
        <f t="shared" si="1098"/>
        <v>0</v>
      </c>
      <c r="Y6962" t="b">
        <f t="shared" si="1099"/>
        <v>0</v>
      </c>
      <c r="Z6962" t="b">
        <v>0</v>
      </c>
    </row>
    <row r="6963" spans="1:32" x14ac:dyDescent="0.25">
      <c r="A6963" t="s">
        <v>2795</v>
      </c>
      <c r="B6963">
        <v>0</v>
      </c>
      <c r="C6963">
        <v>0</v>
      </c>
      <c r="D6963" t="s">
        <v>2796</v>
      </c>
      <c r="E6963" t="s">
        <v>52</v>
      </c>
      <c r="F6963" t="s">
        <v>8</v>
      </c>
      <c r="G6963" t="b">
        <v>0</v>
      </c>
      <c r="H6963" t="s">
        <v>9</v>
      </c>
      <c r="I6963" t="s">
        <v>10</v>
      </c>
      <c r="J6963" t="s">
        <v>11</v>
      </c>
      <c r="K6963" t="s">
        <v>199</v>
      </c>
      <c r="L6963">
        <v>1</v>
      </c>
      <c r="M6963">
        <v>1</v>
      </c>
      <c r="P6963" t="b">
        <f t="shared" si="1090"/>
        <v>1</v>
      </c>
      <c r="Q6963" t="b">
        <f t="shared" si="1091"/>
        <v>1</v>
      </c>
      <c r="R6963" t="b">
        <f t="shared" si="1092"/>
        <v>0</v>
      </c>
      <c r="S6963" t="b">
        <f t="shared" si="1093"/>
        <v>0</v>
      </c>
      <c r="T6963" t="b">
        <f t="shared" si="1094"/>
        <v>0</v>
      </c>
      <c r="U6963" t="b">
        <f t="shared" si="1095"/>
        <v>1</v>
      </c>
      <c r="V6963" t="b">
        <f t="shared" si="1096"/>
        <v>0</v>
      </c>
      <c r="W6963" t="b">
        <f t="shared" si="1097"/>
        <v>1</v>
      </c>
      <c r="X6963" t="b">
        <f t="shared" si="1098"/>
        <v>0</v>
      </c>
      <c r="Y6963" t="b">
        <f t="shared" si="1099"/>
        <v>0</v>
      </c>
      <c r="Z6963" t="b">
        <v>0</v>
      </c>
    </row>
    <row r="6964" spans="1:32" x14ac:dyDescent="0.25">
      <c r="A6964" t="s">
        <v>8571</v>
      </c>
      <c r="B6964">
        <v>0</v>
      </c>
      <c r="C6964">
        <v>0</v>
      </c>
      <c r="D6964" t="s">
        <v>8572</v>
      </c>
      <c r="E6964" t="s">
        <v>37</v>
      </c>
      <c r="F6964" t="s">
        <v>8</v>
      </c>
      <c r="G6964" t="b">
        <v>0</v>
      </c>
      <c r="H6964" t="s">
        <v>9</v>
      </c>
      <c r="I6964" t="s">
        <v>10</v>
      </c>
      <c r="J6964" t="s">
        <v>11</v>
      </c>
      <c r="K6964" t="s">
        <v>199</v>
      </c>
      <c r="L6964">
        <v>2</v>
      </c>
      <c r="M6964">
        <v>5</v>
      </c>
      <c r="P6964" t="b">
        <f t="shared" si="1090"/>
        <v>1</v>
      </c>
      <c r="Q6964" t="b">
        <f t="shared" si="1091"/>
        <v>1</v>
      </c>
      <c r="R6964" t="b">
        <f t="shared" si="1092"/>
        <v>0</v>
      </c>
      <c r="S6964" t="b">
        <f t="shared" si="1093"/>
        <v>0</v>
      </c>
      <c r="T6964" t="b">
        <f t="shared" si="1094"/>
        <v>0</v>
      </c>
      <c r="U6964" t="b">
        <f t="shared" si="1095"/>
        <v>1</v>
      </c>
      <c r="V6964" t="b">
        <f t="shared" si="1096"/>
        <v>0</v>
      </c>
      <c r="W6964" t="b">
        <f t="shared" si="1097"/>
        <v>1</v>
      </c>
      <c r="X6964" t="b">
        <f t="shared" si="1098"/>
        <v>0</v>
      </c>
      <c r="Y6964" t="b">
        <f t="shared" si="1099"/>
        <v>0</v>
      </c>
      <c r="Z6964" t="b">
        <v>1</v>
      </c>
    </row>
    <row r="6965" spans="1:32" x14ac:dyDescent="0.25">
      <c r="A6965" t="s">
        <v>1488</v>
      </c>
      <c r="B6965">
        <v>0</v>
      </c>
      <c r="C6965">
        <v>0</v>
      </c>
      <c r="D6965" t="s">
        <v>1489</v>
      </c>
      <c r="E6965" t="s">
        <v>37</v>
      </c>
      <c r="F6965" t="s">
        <v>8</v>
      </c>
      <c r="G6965" t="b">
        <v>0</v>
      </c>
      <c r="H6965" t="s">
        <v>9</v>
      </c>
      <c r="I6965" t="s">
        <v>10</v>
      </c>
      <c r="J6965" t="s">
        <v>11</v>
      </c>
      <c r="K6965" t="s">
        <v>199</v>
      </c>
      <c r="L6965">
        <v>1</v>
      </c>
      <c r="M6965">
        <v>5</v>
      </c>
      <c r="O6965">
        <v>1</v>
      </c>
      <c r="P6965" t="b">
        <f t="shared" si="1090"/>
        <v>1</v>
      </c>
      <c r="Q6965" t="b">
        <f t="shared" si="1091"/>
        <v>1</v>
      </c>
      <c r="R6965" t="b">
        <f t="shared" si="1092"/>
        <v>0</v>
      </c>
      <c r="S6965" t="b">
        <f t="shared" si="1093"/>
        <v>1</v>
      </c>
      <c r="T6965" t="b">
        <f t="shared" si="1094"/>
        <v>0</v>
      </c>
      <c r="U6965" t="b">
        <f t="shared" si="1095"/>
        <v>1</v>
      </c>
      <c r="V6965" t="b">
        <f t="shared" si="1096"/>
        <v>0</v>
      </c>
      <c r="W6965" t="b">
        <f t="shared" si="1097"/>
        <v>0</v>
      </c>
      <c r="X6965" t="b">
        <f t="shared" si="1098"/>
        <v>0</v>
      </c>
      <c r="Y6965" t="b">
        <f t="shared" si="1099"/>
        <v>0</v>
      </c>
      <c r="Z6965" t="b">
        <v>1</v>
      </c>
    </row>
    <row r="6966" spans="1:32" x14ac:dyDescent="0.25">
      <c r="A6966" t="s">
        <v>1590</v>
      </c>
      <c r="B6966">
        <v>0</v>
      </c>
      <c r="C6966">
        <v>0</v>
      </c>
      <c r="D6966" t="s">
        <v>1591</v>
      </c>
      <c r="E6966" t="s">
        <v>37</v>
      </c>
      <c r="F6966" t="s">
        <v>8</v>
      </c>
      <c r="G6966" t="b">
        <v>0</v>
      </c>
      <c r="H6966" t="s">
        <v>9</v>
      </c>
      <c r="I6966" t="s">
        <v>10</v>
      </c>
      <c r="J6966" t="s">
        <v>11</v>
      </c>
      <c r="K6966" t="s">
        <v>199</v>
      </c>
      <c r="M6966">
        <v>10</v>
      </c>
      <c r="P6966" t="b">
        <f t="shared" si="1090"/>
        <v>0</v>
      </c>
      <c r="Q6966" t="b">
        <f t="shared" si="1091"/>
        <v>1</v>
      </c>
      <c r="R6966" t="b">
        <f t="shared" si="1092"/>
        <v>0</v>
      </c>
      <c r="S6966" t="b">
        <f t="shared" si="1093"/>
        <v>0</v>
      </c>
      <c r="T6966" t="b">
        <f t="shared" si="1094"/>
        <v>0</v>
      </c>
      <c r="U6966" t="b">
        <f t="shared" si="1095"/>
        <v>1</v>
      </c>
      <c r="V6966" t="b">
        <f t="shared" si="1096"/>
        <v>0</v>
      </c>
      <c r="W6966" t="b">
        <f t="shared" si="1097"/>
        <v>1</v>
      </c>
      <c r="X6966" t="b">
        <f t="shared" si="1098"/>
        <v>0</v>
      </c>
      <c r="Y6966" t="b">
        <f t="shared" si="1099"/>
        <v>0</v>
      </c>
      <c r="Z6966" t="b">
        <v>1</v>
      </c>
    </row>
    <row r="6967" spans="1:32" x14ac:dyDescent="0.25">
      <c r="A6967" t="s">
        <v>10040</v>
      </c>
      <c r="B6967">
        <v>1</v>
      </c>
      <c r="C6967">
        <v>0</v>
      </c>
      <c r="D6967" t="s">
        <v>10041</v>
      </c>
      <c r="E6967" t="s">
        <v>27</v>
      </c>
      <c r="F6967" t="s">
        <v>8</v>
      </c>
      <c r="G6967" t="b">
        <v>0</v>
      </c>
      <c r="H6967" t="s">
        <v>9</v>
      </c>
      <c r="I6967" t="s">
        <v>10</v>
      </c>
      <c r="J6967" t="s">
        <v>11</v>
      </c>
      <c r="K6967" t="s">
        <v>199</v>
      </c>
      <c r="M6967">
        <v>6</v>
      </c>
      <c r="N6967">
        <v>5</v>
      </c>
      <c r="O6967">
        <v>2</v>
      </c>
      <c r="P6967" t="b">
        <f t="shared" si="1090"/>
        <v>0</v>
      </c>
      <c r="Q6967" t="b">
        <f t="shared" si="1091"/>
        <v>1</v>
      </c>
      <c r="R6967" t="b">
        <f t="shared" si="1092"/>
        <v>1</v>
      </c>
      <c r="S6967" t="b">
        <f t="shared" si="1093"/>
        <v>1</v>
      </c>
      <c r="T6967" t="b">
        <f t="shared" si="1094"/>
        <v>0</v>
      </c>
      <c r="U6967" t="b">
        <f t="shared" si="1095"/>
        <v>1</v>
      </c>
      <c r="V6967" t="b">
        <f t="shared" si="1096"/>
        <v>0</v>
      </c>
      <c r="W6967" t="b">
        <f t="shared" si="1097"/>
        <v>0</v>
      </c>
      <c r="X6967" t="b">
        <f t="shared" si="1098"/>
        <v>0</v>
      </c>
      <c r="Y6967" t="b">
        <f t="shared" si="1099"/>
        <v>0</v>
      </c>
      <c r="Z6967" t="b">
        <v>1</v>
      </c>
      <c r="AB6967" t="s">
        <v>16425</v>
      </c>
    </row>
    <row r="6968" spans="1:32" x14ac:dyDescent="0.25">
      <c r="A6968" t="s">
        <v>15227</v>
      </c>
      <c r="B6968">
        <v>0</v>
      </c>
      <c r="C6968">
        <v>0</v>
      </c>
      <c r="D6968" t="s">
        <v>15228</v>
      </c>
      <c r="E6968" t="s">
        <v>15</v>
      </c>
      <c r="F6968" t="s">
        <v>8</v>
      </c>
      <c r="G6968" t="b">
        <v>0</v>
      </c>
      <c r="H6968" t="s">
        <v>16</v>
      </c>
      <c r="I6968" t="s">
        <v>38</v>
      </c>
      <c r="J6968" t="s">
        <v>39</v>
      </c>
      <c r="L6968">
        <v>4</v>
      </c>
      <c r="M6968">
        <v>4</v>
      </c>
      <c r="P6968" t="b">
        <f t="shared" si="1090"/>
        <v>1</v>
      </c>
      <c r="Q6968" t="b">
        <f t="shared" si="1091"/>
        <v>1</v>
      </c>
      <c r="R6968" t="b">
        <f t="shared" si="1092"/>
        <v>0</v>
      </c>
      <c r="S6968" t="b">
        <f t="shared" si="1093"/>
        <v>0</v>
      </c>
      <c r="T6968" t="b">
        <f t="shared" si="1094"/>
        <v>0</v>
      </c>
      <c r="U6968" t="b">
        <f t="shared" si="1095"/>
        <v>1</v>
      </c>
      <c r="V6968" t="b">
        <f t="shared" si="1096"/>
        <v>0</v>
      </c>
      <c r="W6968" t="b">
        <f t="shared" si="1097"/>
        <v>1</v>
      </c>
      <c r="X6968" t="b">
        <f t="shared" si="1098"/>
        <v>0</v>
      </c>
      <c r="Y6968" t="b">
        <f t="shared" si="1099"/>
        <v>0</v>
      </c>
      <c r="Z6968" t="b">
        <v>0</v>
      </c>
      <c r="AD6968" t="s">
        <v>16490</v>
      </c>
      <c r="AE6968" t="s">
        <v>16492</v>
      </c>
      <c r="AF6968" t="s">
        <v>16491</v>
      </c>
    </row>
    <row r="6969" spans="1:32" x14ac:dyDescent="0.25">
      <c r="A6969" t="s">
        <v>14005</v>
      </c>
      <c r="B6969">
        <v>0</v>
      </c>
      <c r="C6969">
        <v>0</v>
      </c>
      <c r="D6969" t="s">
        <v>14006</v>
      </c>
      <c r="E6969" t="s">
        <v>15</v>
      </c>
      <c r="F6969" t="s">
        <v>8</v>
      </c>
      <c r="G6969" t="b">
        <v>0</v>
      </c>
      <c r="H6969" t="s">
        <v>16</v>
      </c>
      <c r="I6969" t="s">
        <v>38</v>
      </c>
      <c r="J6969" t="s">
        <v>39</v>
      </c>
      <c r="L6969">
        <v>15</v>
      </c>
      <c r="M6969">
        <v>18</v>
      </c>
      <c r="N6969">
        <v>1</v>
      </c>
      <c r="P6969" t="b">
        <f t="shared" si="1090"/>
        <v>1</v>
      </c>
      <c r="Q6969" t="b">
        <f t="shared" si="1091"/>
        <v>1</v>
      </c>
      <c r="R6969" t="b">
        <f t="shared" si="1092"/>
        <v>1</v>
      </c>
      <c r="S6969" t="b">
        <f t="shared" si="1093"/>
        <v>0</v>
      </c>
      <c r="T6969" t="b">
        <f t="shared" si="1094"/>
        <v>0</v>
      </c>
      <c r="U6969" t="b">
        <f t="shared" si="1095"/>
        <v>1</v>
      </c>
      <c r="V6969" t="b">
        <f t="shared" si="1096"/>
        <v>0</v>
      </c>
      <c r="W6969" t="b">
        <f t="shared" si="1097"/>
        <v>0</v>
      </c>
      <c r="X6969" t="b">
        <f t="shared" si="1098"/>
        <v>1</v>
      </c>
      <c r="Y6969" t="b">
        <f t="shared" si="1099"/>
        <v>0</v>
      </c>
      <c r="Z6969" t="b">
        <v>1</v>
      </c>
      <c r="AA6969" t="s">
        <v>16425</v>
      </c>
    </row>
    <row r="6970" spans="1:32" x14ac:dyDescent="0.25">
      <c r="A6970" t="s">
        <v>14411</v>
      </c>
      <c r="B6970">
        <v>0</v>
      </c>
      <c r="C6970">
        <v>0</v>
      </c>
      <c r="D6970" t="s">
        <v>14412</v>
      </c>
      <c r="E6970" t="s">
        <v>15</v>
      </c>
      <c r="F6970" t="s">
        <v>8</v>
      </c>
      <c r="G6970" t="b">
        <v>0</v>
      </c>
      <c r="H6970" t="s">
        <v>16</v>
      </c>
      <c r="I6970" t="s">
        <v>38</v>
      </c>
      <c r="J6970" t="s">
        <v>39</v>
      </c>
      <c r="M6970">
        <v>1</v>
      </c>
      <c r="P6970" t="b">
        <f t="shared" si="1090"/>
        <v>0</v>
      </c>
      <c r="Q6970" t="b">
        <f t="shared" si="1091"/>
        <v>1</v>
      </c>
      <c r="R6970" t="b">
        <f t="shared" si="1092"/>
        <v>0</v>
      </c>
      <c r="S6970" t="b">
        <f t="shared" si="1093"/>
        <v>0</v>
      </c>
      <c r="T6970" t="b">
        <f t="shared" si="1094"/>
        <v>0</v>
      </c>
      <c r="U6970" t="b">
        <f t="shared" si="1095"/>
        <v>1</v>
      </c>
      <c r="V6970" t="b">
        <f t="shared" si="1096"/>
        <v>0</v>
      </c>
      <c r="W6970" t="b">
        <f t="shared" si="1097"/>
        <v>1</v>
      </c>
      <c r="X6970" t="b">
        <f t="shared" si="1098"/>
        <v>0</v>
      </c>
      <c r="Y6970" t="b">
        <f t="shared" si="1099"/>
        <v>0</v>
      </c>
      <c r="Z6970" t="b">
        <v>0</v>
      </c>
      <c r="AA6970" t="s">
        <v>16425</v>
      </c>
    </row>
    <row r="6971" spans="1:32" x14ac:dyDescent="0.25">
      <c r="A6971" t="s">
        <v>16153</v>
      </c>
      <c r="B6971">
        <v>1</v>
      </c>
      <c r="C6971">
        <v>0</v>
      </c>
      <c r="D6971" t="s">
        <v>16154</v>
      </c>
      <c r="E6971" t="s">
        <v>15</v>
      </c>
      <c r="F6971" t="s">
        <v>8</v>
      </c>
      <c r="G6971" t="b">
        <v>0</v>
      </c>
      <c r="H6971" t="s">
        <v>16</v>
      </c>
      <c r="I6971" t="s">
        <v>38</v>
      </c>
      <c r="J6971" t="s">
        <v>39</v>
      </c>
      <c r="L6971">
        <v>1</v>
      </c>
      <c r="P6971" t="b">
        <f t="shared" si="1090"/>
        <v>1</v>
      </c>
      <c r="Q6971" t="b">
        <f t="shared" si="1091"/>
        <v>0</v>
      </c>
      <c r="R6971" t="b">
        <f t="shared" si="1092"/>
        <v>0</v>
      </c>
      <c r="S6971" t="b">
        <f t="shared" si="1093"/>
        <v>0</v>
      </c>
      <c r="T6971" t="b">
        <f t="shared" si="1094"/>
        <v>0</v>
      </c>
      <c r="U6971" t="b">
        <f t="shared" si="1095"/>
        <v>1</v>
      </c>
      <c r="V6971" t="b">
        <f t="shared" si="1096"/>
        <v>1</v>
      </c>
      <c r="W6971" t="b">
        <f t="shared" si="1097"/>
        <v>0</v>
      </c>
      <c r="X6971" t="b">
        <f t="shared" si="1098"/>
        <v>0</v>
      </c>
      <c r="Y6971" t="b">
        <f t="shared" si="1099"/>
        <v>0</v>
      </c>
      <c r="Z6971" t="b">
        <v>0</v>
      </c>
      <c r="AA6971" t="s">
        <v>16425</v>
      </c>
    </row>
    <row r="6972" spans="1:32" x14ac:dyDescent="0.25">
      <c r="A6972" t="s">
        <v>6894</v>
      </c>
      <c r="B6972">
        <v>0</v>
      </c>
      <c r="C6972">
        <v>0</v>
      </c>
      <c r="D6972" t="s">
        <v>6895</v>
      </c>
      <c r="E6972" t="s">
        <v>37</v>
      </c>
      <c r="F6972" t="s">
        <v>52</v>
      </c>
      <c r="G6972" t="b">
        <v>0</v>
      </c>
      <c r="H6972" t="s">
        <v>16</v>
      </c>
      <c r="I6972" t="s">
        <v>17</v>
      </c>
      <c r="J6972" t="s">
        <v>18</v>
      </c>
      <c r="K6972" t="s">
        <v>127</v>
      </c>
      <c r="L6972">
        <v>1</v>
      </c>
      <c r="P6972" t="b">
        <f t="shared" si="1090"/>
        <v>1</v>
      </c>
      <c r="Q6972" t="b">
        <f t="shared" si="1091"/>
        <v>0</v>
      </c>
      <c r="R6972" t="b">
        <f t="shared" si="1092"/>
        <v>0</v>
      </c>
      <c r="S6972" t="b">
        <f t="shared" si="1093"/>
        <v>0</v>
      </c>
      <c r="T6972" t="b">
        <f t="shared" si="1094"/>
        <v>0</v>
      </c>
      <c r="U6972" t="b">
        <f t="shared" si="1095"/>
        <v>1</v>
      </c>
      <c r="V6972" t="b">
        <f t="shared" si="1096"/>
        <v>1</v>
      </c>
      <c r="W6972" t="b">
        <f t="shared" si="1097"/>
        <v>0</v>
      </c>
      <c r="X6972" t="b">
        <f t="shared" si="1098"/>
        <v>0</v>
      </c>
      <c r="Y6972" t="b">
        <f t="shared" si="1099"/>
        <v>0</v>
      </c>
      <c r="Z6972" t="b">
        <v>0</v>
      </c>
      <c r="AD6972" t="s">
        <v>16490</v>
      </c>
      <c r="AE6972" t="s">
        <v>16492</v>
      </c>
      <c r="AF6972" t="s">
        <v>16491</v>
      </c>
    </row>
    <row r="6973" spans="1:32" x14ac:dyDescent="0.25">
      <c r="A6973" t="s">
        <v>14471</v>
      </c>
      <c r="B6973">
        <v>0</v>
      </c>
      <c r="C6973">
        <v>0</v>
      </c>
      <c r="D6973" t="s">
        <v>14472</v>
      </c>
      <c r="E6973" t="s">
        <v>37</v>
      </c>
      <c r="F6973" t="s">
        <v>8</v>
      </c>
      <c r="G6973" t="b">
        <v>0</v>
      </c>
      <c r="H6973" t="s">
        <v>12357</v>
      </c>
      <c r="J6973" t="s">
        <v>12358</v>
      </c>
      <c r="K6973" t="s">
        <v>12359</v>
      </c>
      <c r="P6973" t="b">
        <f t="shared" si="1090"/>
        <v>0</v>
      </c>
      <c r="Q6973" t="b">
        <f t="shared" si="1091"/>
        <v>0</v>
      </c>
      <c r="R6973" t="b">
        <f t="shared" si="1092"/>
        <v>0</v>
      </c>
      <c r="S6973" t="b">
        <f t="shared" si="1093"/>
        <v>0</v>
      </c>
      <c r="T6973" t="b">
        <f t="shared" si="1094"/>
        <v>1</v>
      </c>
      <c r="U6973" t="b">
        <f t="shared" si="1095"/>
        <v>0</v>
      </c>
      <c r="V6973" t="b">
        <f t="shared" si="1096"/>
        <v>0</v>
      </c>
      <c r="W6973" t="b">
        <f t="shared" si="1097"/>
        <v>0</v>
      </c>
      <c r="X6973" t="b">
        <f t="shared" si="1098"/>
        <v>0</v>
      </c>
      <c r="Y6973" t="b">
        <f t="shared" si="1099"/>
        <v>0</v>
      </c>
      <c r="Z6973" t="b">
        <v>0</v>
      </c>
    </row>
    <row r="6974" spans="1:32" x14ac:dyDescent="0.25">
      <c r="A6974" t="s">
        <v>7249</v>
      </c>
      <c r="B6974">
        <v>0</v>
      </c>
      <c r="C6974">
        <v>0</v>
      </c>
      <c r="D6974" t="s">
        <v>7250</v>
      </c>
      <c r="E6974" t="s">
        <v>37</v>
      </c>
      <c r="F6974" t="s">
        <v>8</v>
      </c>
      <c r="G6974" t="b">
        <v>0</v>
      </c>
      <c r="H6974" t="s">
        <v>16</v>
      </c>
      <c r="I6974" t="s">
        <v>47</v>
      </c>
      <c r="J6974" t="s">
        <v>99</v>
      </c>
      <c r="K6974" t="s">
        <v>413</v>
      </c>
      <c r="P6974" t="b">
        <f t="shared" si="1090"/>
        <v>0</v>
      </c>
      <c r="Q6974" t="b">
        <f t="shared" si="1091"/>
        <v>0</v>
      </c>
      <c r="R6974" t="b">
        <f t="shared" si="1092"/>
        <v>0</v>
      </c>
      <c r="S6974" t="b">
        <f t="shared" si="1093"/>
        <v>0</v>
      </c>
      <c r="T6974" t="b">
        <f t="shared" si="1094"/>
        <v>1</v>
      </c>
      <c r="U6974" t="b">
        <f t="shared" si="1095"/>
        <v>0</v>
      </c>
      <c r="V6974" t="b">
        <f t="shared" si="1096"/>
        <v>0</v>
      </c>
      <c r="W6974" t="b">
        <f t="shared" si="1097"/>
        <v>0</v>
      </c>
      <c r="X6974" t="b">
        <f t="shared" si="1098"/>
        <v>0</v>
      </c>
      <c r="Y6974" t="b">
        <f t="shared" si="1099"/>
        <v>0</v>
      </c>
      <c r="Z6974" t="b">
        <v>0</v>
      </c>
    </row>
    <row r="6975" spans="1:32" x14ac:dyDescent="0.25">
      <c r="A6975" t="s">
        <v>5868</v>
      </c>
      <c r="B6975">
        <v>0</v>
      </c>
      <c r="C6975">
        <v>0</v>
      </c>
      <c r="D6975" t="s">
        <v>5869</v>
      </c>
      <c r="E6975" t="s">
        <v>37</v>
      </c>
      <c r="F6975" t="s">
        <v>8</v>
      </c>
      <c r="G6975" t="b">
        <v>0</v>
      </c>
      <c r="H6975" t="s">
        <v>16</v>
      </c>
      <c r="I6975" t="s">
        <v>47</v>
      </c>
      <c r="J6975" t="s">
        <v>76</v>
      </c>
      <c r="K6975" t="s">
        <v>724</v>
      </c>
      <c r="L6975">
        <v>2</v>
      </c>
      <c r="P6975" t="b">
        <f t="shared" si="1090"/>
        <v>1</v>
      </c>
      <c r="Q6975" t="b">
        <f t="shared" si="1091"/>
        <v>0</v>
      </c>
      <c r="R6975" t="b">
        <f t="shared" si="1092"/>
        <v>0</v>
      </c>
      <c r="S6975" t="b">
        <f t="shared" si="1093"/>
        <v>0</v>
      </c>
      <c r="T6975" t="b">
        <f t="shared" si="1094"/>
        <v>0</v>
      </c>
      <c r="U6975" t="b">
        <f t="shared" si="1095"/>
        <v>1</v>
      </c>
      <c r="V6975" t="b">
        <f t="shared" si="1096"/>
        <v>1</v>
      </c>
      <c r="W6975" t="b">
        <f t="shared" si="1097"/>
        <v>0</v>
      </c>
      <c r="X6975" t="b">
        <f t="shared" si="1098"/>
        <v>0</v>
      </c>
      <c r="Y6975" t="b">
        <f t="shared" si="1099"/>
        <v>0</v>
      </c>
      <c r="Z6975" t="b">
        <v>0</v>
      </c>
    </row>
    <row r="6976" spans="1:32" x14ac:dyDescent="0.25">
      <c r="A6976" t="s">
        <v>5789</v>
      </c>
      <c r="B6976">
        <v>0</v>
      </c>
      <c r="C6976">
        <v>0</v>
      </c>
      <c r="D6976" t="s">
        <v>5790</v>
      </c>
      <c r="E6976" t="s">
        <v>37</v>
      </c>
      <c r="F6976" t="s">
        <v>8</v>
      </c>
      <c r="G6976" t="b">
        <v>0</v>
      </c>
      <c r="H6976" t="s">
        <v>16</v>
      </c>
      <c r="I6976" t="s">
        <v>47</v>
      </c>
      <c r="J6976" t="s">
        <v>76</v>
      </c>
      <c r="K6976" t="s">
        <v>724</v>
      </c>
      <c r="P6976" t="b">
        <f t="shared" si="1090"/>
        <v>0</v>
      </c>
      <c r="Q6976" t="b">
        <f t="shared" si="1091"/>
        <v>0</v>
      </c>
      <c r="R6976" t="b">
        <f t="shared" si="1092"/>
        <v>0</v>
      </c>
      <c r="S6976" t="b">
        <f t="shared" si="1093"/>
        <v>0</v>
      </c>
      <c r="T6976" t="b">
        <f t="shared" si="1094"/>
        <v>1</v>
      </c>
      <c r="U6976" t="b">
        <f t="shared" si="1095"/>
        <v>0</v>
      </c>
      <c r="V6976" t="b">
        <f t="shared" si="1096"/>
        <v>0</v>
      </c>
      <c r="W6976" t="b">
        <f t="shared" si="1097"/>
        <v>0</v>
      </c>
      <c r="X6976" t="b">
        <f t="shared" si="1098"/>
        <v>0</v>
      </c>
      <c r="Y6976" t="b">
        <f t="shared" si="1099"/>
        <v>0</v>
      </c>
      <c r="Z6976" t="b">
        <v>0</v>
      </c>
    </row>
    <row r="6977" spans="1:29" x14ac:dyDescent="0.25">
      <c r="A6977" t="s">
        <v>6376</v>
      </c>
      <c r="B6977">
        <v>0</v>
      </c>
      <c r="C6977">
        <v>0</v>
      </c>
      <c r="D6977" t="s">
        <v>6377</v>
      </c>
      <c r="E6977" t="s">
        <v>37</v>
      </c>
      <c r="F6977" t="s">
        <v>8</v>
      </c>
      <c r="G6977" t="b">
        <v>0</v>
      </c>
      <c r="H6977" t="s">
        <v>16</v>
      </c>
      <c r="I6977" t="s">
        <v>47</v>
      </c>
      <c r="J6977" t="s">
        <v>76</v>
      </c>
      <c r="K6977" t="s">
        <v>724</v>
      </c>
      <c r="M6977">
        <v>1</v>
      </c>
      <c r="P6977" t="b">
        <f t="shared" si="1090"/>
        <v>0</v>
      </c>
      <c r="Q6977" t="b">
        <f t="shared" si="1091"/>
        <v>1</v>
      </c>
      <c r="R6977" t="b">
        <f t="shared" si="1092"/>
        <v>0</v>
      </c>
      <c r="S6977" t="b">
        <f t="shared" si="1093"/>
        <v>0</v>
      </c>
      <c r="T6977" t="b">
        <f t="shared" si="1094"/>
        <v>0</v>
      </c>
      <c r="U6977" t="b">
        <f t="shared" si="1095"/>
        <v>1</v>
      </c>
      <c r="V6977" t="b">
        <f t="shared" si="1096"/>
        <v>0</v>
      </c>
      <c r="W6977" t="b">
        <f t="shared" si="1097"/>
        <v>1</v>
      </c>
      <c r="X6977" t="b">
        <f t="shared" si="1098"/>
        <v>0</v>
      </c>
      <c r="Y6977" t="b">
        <f t="shared" si="1099"/>
        <v>0</v>
      </c>
      <c r="Z6977" t="b">
        <v>1</v>
      </c>
    </row>
    <row r="6978" spans="1:29" x14ac:dyDescent="0.25">
      <c r="A6978" t="s">
        <v>12217</v>
      </c>
      <c r="B6978">
        <v>0</v>
      </c>
      <c r="C6978">
        <v>0</v>
      </c>
      <c r="D6978" t="s">
        <v>12218</v>
      </c>
      <c r="E6978" t="s">
        <v>37</v>
      </c>
      <c r="F6978" t="s">
        <v>8</v>
      </c>
      <c r="G6978" t="b">
        <v>0</v>
      </c>
      <c r="H6978" t="s">
        <v>16</v>
      </c>
      <c r="I6978" t="s">
        <v>17</v>
      </c>
      <c r="J6978" t="s">
        <v>10286</v>
      </c>
      <c r="K6978" t="s">
        <v>11945</v>
      </c>
      <c r="M6978">
        <v>4</v>
      </c>
      <c r="P6978" t="b">
        <f t="shared" si="1090"/>
        <v>0</v>
      </c>
      <c r="Q6978" t="b">
        <f t="shared" si="1091"/>
        <v>1</v>
      </c>
      <c r="R6978" t="b">
        <f t="shared" si="1092"/>
        <v>0</v>
      </c>
      <c r="S6978" t="b">
        <f t="shared" si="1093"/>
        <v>0</v>
      </c>
      <c r="T6978" t="b">
        <f t="shared" si="1094"/>
        <v>0</v>
      </c>
      <c r="U6978" t="b">
        <f t="shared" si="1095"/>
        <v>1</v>
      </c>
      <c r="V6978" t="b">
        <f t="shared" si="1096"/>
        <v>0</v>
      </c>
      <c r="W6978" t="b">
        <f t="shared" si="1097"/>
        <v>1</v>
      </c>
      <c r="X6978" t="b">
        <f t="shared" si="1098"/>
        <v>0</v>
      </c>
      <c r="Y6978" t="b">
        <f t="shared" si="1099"/>
        <v>0</v>
      </c>
      <c r="Z6978" t="b">
        <v>0</v>
      </c>
    </row>
    <row r="6979" spans="1:29" x14ac:dyDescent="0.25">
      <c r="A6979" t="s">
        <v>12219</v>
      </c>
      <c r="B6979">
        <v>0</v>
      </c>
      <c r="C6979">
        <v>0</v>
      </c>
      <c r="D6979" t="s">
        <v>12220</v>
      </c>
      <c r="E6979" t="s">
        <v>52</v>
      </c>
      <c r="F6979" t="s">
        <v>8</v>
      </c>
      <c r="G6979" t="b">
        <v>0</v>
      </c>
      <c r="H6979" t="s">
        <v>16</v>
      </c>
      <c r="I6979" t="s">
        <v>17</v>
      </c>
      <c r="J6979" t="s">
        <v>10286</v>
      </c>
      <c r="K6979" t="s">
        <v>11945</v>
      </c>
      <c r="P6979" t="b">
        <f t="shared" si="1090"/>
        <v>0</v>
      </c>
      <c r="Q6979" t="b">
        <f t="shared" si="1091"/>
        <v>0</v>
      </c>
      <c r="R6979" t="b">
        <f t="shared" si="1092"/>
        <v>0</v>
      </c>
      <c r="S6979" t="b">
        <f t="shared" si="1093"/>
        <v>0</v>
      </c>
      <c r="T6979" t="b">
        <f t="shared" si="1094"/>
        <v>1</v>
      </c>
      <c r="U6979" t="b">
        <f t="shared" si="1095"/>
        <v>0</v>
      </c>
      <c r="V6979" t="b">
        <f t="shared" si="1096"/>
        <v>0</v>
      </c>
      <c r="W6979" t="b">
        <f t="shared" si="1097"/>
        <v>0</v>
      </c>
      <c r="X6979" t="b">
        <f t="shared" si="1098"/>
        <v>0</v>
      </c>
      <c r="Y6979" t="b">
        <f t="shared" si="1099"/>
        <v>0</v>
      </c>
      <c r="Z6979" t="b">
        <v>0</v>
      </c>
    </row>
    <row r="6980" spans="1:29" x14ac:dyDescent="0.25">
      <c r="A6980" t="s">
        <v>2634</v>
      </c>
      <c r="B6980">
        <v>0</v>
      </c>
      <c r="C6980">
        <v>0</v>
      </c>
      <c r="D6980" t="s">
        <v>2635</v>
      </c>
      <c r="E6980" t="s">
        <v>7</v>
      </c>
      <c r="F6980" t="s">
        <v>8</v>
      </c>
      <c r="G6980" t="b">
        <v>0</v>
      </c>
      <c r="H6980" t="s">
        <v>9</v>
      </c>
      <c r="I6980" t="s">
        <v>10</v>
      </c>
      <c r="J6980" t="s">
        <v>2636</v>
      </c>
      <c r="K6980" t="s">
        <v>2637</v>
      </c>
      <c r="L6980">
        <v>1</v>
      </c>
      <c r="P6980" t="b">
        <f t="shared" si="1090"/>
        <v>1</v>
      </c>
      <c r="Q6980" t="b">
        <f t="shared" si="1091"/>
        <v>0</v>
      </c>
      <c r="R6980" t="b">
        <f t="shared" si="1092"/>
        <v>0</v>
      </c>
      <c r="S6980" t="b">
        <f t="shared" si="1093"/>
        <v>0</v>
      </c>
      <c r="T6980" t="b">
        <f t="shared" si="1094"/>
        <v>0</v>
      </c>
      <c r="U6980" t="b">
        <f t="shared" si="1095"/>
        <v>1</v>
      </c>
      <c r="V6980" t="b">
        <f t="shared" si="1096"/>
        <v>1</v>
      </c>
      <c r="W6980" t="b">
        <f t="shared" si="1097"/>
        <v>0</v>
      </c>
      <c r="X6980" t="b">
        <f t="shared" si="1098"/>
        <v>0</v>
      </c>
      <c r="Y6980" t="b">
        <f t="shared" si="1099"/>
        <v>0</v>
      </c>
      <c r="Z6980" t="b">
        <v>1</v>
      </c>
      <c r="AA6980" t="s">
        <v>16425</v>
      </c>
    </row>
    <row r="6981" spans="1:29" x14ac:dyDescent="0.25">
      <c r="A6981" t="s">
        <v>14884</v>
      </c>
      <c r="B6981">
        <v>1</v>
      </c>
      <c r="C6981">
        <v>0</v>
      </c>
      <c r="D6981" t="s">
        <v>14885</v>
      </c>
      <c r="E6981" t="s">
        <v>7</v>
      </c>
      <c r="F6981" t="s">
        <v>8</v>
      </c>
      <c r="G6981" t="b">
        <v>0</v>
      </c>
      <c r="H6981" t="s">
        <v>9</v>
      </c>
      <c r="I6981" t="s">
        <v>10</v>
      </c>
      <c r="J6981" t="s">
        <v>2636</v>
      </c>
      <c r="K6981" t="s">
        <v>2637</v>
      </c>
      <c r="M6981">
        <v>6</v>
      </c>
      <c r="O6981">
        <v>3</v>
      </c>
      <c r="P6981" t="b">
        <f t="shared" si="1090"/>
        <v>0</v>
      </c>
      <c r="Q6981" t="b">
        <f t="shared" si="1091"/>
        <v>1</v>
      </c>
      <c r="R6981" t="b">
        <f t="shared" si="1092"/>
        <v>0</v>
      </c>
      <c r="S6981" t="b">
        <f t="shared" si="1093"/>
        <v>1</v>
      </c>
      <c r="T6981" t="b">
        <f t="shared" si="1094"/>
        <v>0</v>
      </c>
      <c r="U6981" t="b">
        <f t="shared" si="1095"/>
        <v>1</v>
      </c>
      <c r="V6981" t="b">
        <f t="shared" si="1096"/>
        <v>0</v>
      </c>
      <c r="W6981" t="b">
        <f t="shared" si="1097"/>
        <v>0</v>
      </c>
      <c r="X6981" t="b">
        <f t="shared" si="1098"/>
        <v>0</v>
      </c>
      <c r="Y6981" t="b">
        <f t="shared" si="1099"/>
        <v>0</v>
      </c>
      <c r="Z6981" t="b">
        <v>1</v>
      </c>
    </row>
    <row r="6982" spans="1:29" x14ac:dyDescent="0.25">
      <c r="A6982" t="s">
        <v>14329</v>
      </c>
      <c r="B6982">
        <v>0</v>
      </c>
      <c r="C6982">
        <v>0</v>
      </c>
      <c r="D6982" t="s">
        <v>14330</v>
      </c>
      <c r="E6982" t="s">
        <v>15</v>
      </c>
      <c r="F6982" t="s">
        <v>8</v>
      </c>
      <c r="G6982" t="b">
        <v>0</v>
      </c>
      <c r="H6982" t="s">
        <v>16</v>
      </c>
      <c r="M6982">
        <v>3</v>
      </c>
      <c r="P6982" t="b">
        <f t="shared" si="1090"/>
        <v>0</v>
      </c>
      <c r="Q6982" t="b">
        <f t="shared" si="1091"/>
        <v>1</v>
      </c>
      <c r="R6982" t="b">
        <f t="shared" si="1092"/>
        <v>0</v>
      </c>
      <c r="S6982" t="b">
        <f t="shared" si="1093"/>
        <v>0</v>
      </c>
      <c r="T6982" t="b">
        <f t="shared" si="1094"/>
        <v>0</v>
      </c>
      <c r="U6982" t="b">
        <f t="shared" si="1095"/>
        <v>1</v>
      </c>
      <c r="V6982" t="b">
        <f t="shared" si="1096"/>
        <v>0</v>
      </c>
      <c r="W6982" t="b">
        <f t="shared" si="1097"/>
        <v>1</v>
      </c>
      <c r="X6982" t="b">
        <f t="shared" si="1098"/>
        <v>0</v>
      </c>
      <c r="Y6982" t="b">
        <f t="shared" si="1099"/>
        <v>0</v>
      </c>
      <c r="Z6982" t="b">
        <v>1</v>
      </c>
    </row>
    <row r="6983" spans="1:29" x14ac:dyDescent="0.25">
      <c r="A6983" t="s">
        <v>1700</v>
      </c>
      <c r="B6983">
        <v>0</v>
      </c>
      <c r="C6983">
        <v>0</v>
      </c>
      <c r="D6983" t="s">
        <v>1701</v>
      </c>
      <c r="E6983" t="s">
        <v>37</v>
      </c>
      <c r="F6983" t="s">
        <v>8</v>
      </c>
      <c r="G6983" t="b">
        <v>0</v>
      </c>
      <c r="H6983" t="s">
        <v>9</v>
      </c>
      <c r="I6983" t="s">
        <v>10</v>
      </c>
      <c r="J6983" t="s">
        <v>269</v>
      </c>
      <c r="K6983" t="s">
        <v>857</v>
      </c>
      <c r="M6983">
        <v>6</v>
      </c>
      <c r="N6983">
        <v>2</v>
      </c>
      <c r="O6983">
        <v>3</v>
      </c>
      <c r="P6983" t="b">
        <f t="shared" si="1090"/>
        <v>0</v>
      </c>
      <c r="Q6983" t="b">
        <f t="shared" si="1091"/>
        <v>1</v>
      </c>
      <c r="R6983" t="b">
        <f t="shared" si="1092"/>
        <v>1</v>
      </c>
      <c r="S6983" t="b">
        <f t="shared" si="1093"/>
        <v>1</v>
      </c>
      <c r="T6983" t="b">
        <f t="shared" si="1094"/>
        <v>0</v>
      </c>
      <c r="U6983" t="b">
        <f t="shared" si="1095"/>
        <v>1</v>
      </c>
      <c r="V6983" t="b">
        <f t="shared" si="1096"/>
        <v>0</v>
      </c>
      <c r="W6983" t="b">
        <f t="shared" si="1097"/>
        <v>0</v>
      </c>
      <c r="X6983" t="b">
        <f t="shared" si="1098"/>
        <v>0</v>
      </c>
      <c r="Y6983" t="b">
        <f t="shared" si="1099"/>
        <v>0</v>
      </c>
      <c r="Z6983" t="b">
        <v>1</v>
      </c>
      <c r="AC6983" t="s">
        <v>16439</v>
      </c>
    </row>
    <row r="6984" spans="1:29" x14ac:dyDescent="0.25">
      <c r="A6984" t="s">
        <v>855</v>
      </c>
      <c r="B6984">
        <v>0</v>
      </c>
      <c r="C6984">
        <v>0</v>
      </c>
      <c r="D6984" t="s">
        <v>856</v>
      </c>
      <c r="E6984" t="s">
        <v>37</v>
      </c>
      <c r="F6984" t="s">
        <v>8</v>
      </c>
      <c r="G6984" t="b">
        <v>0</v>
      </c>
      <c r="H6984" t="s">
        <v>9</v>
      </c>
      <c r="I6984" t="s">
        <v>10</v>
      </c>
      <c r="J6984" t="s">
        <v>269</v>
      </c>
      <c r="K6984" t="s">
        <v>857</v>
      </c>
      <c r="L6984">
        <v>23</v>
      </c>
      <c r="M6984">
        <v>15</v>
      </c>
      <c r="N6984">
        <v>2</v>
      </c>
      <c r="O6984">
        <v>1</v>
      </c>
      <c r="P6984" t="b">
        <f t="shared" si="1090"/>
        <v>1</v>
      </c>
      <c r="Q6984" t="b">
        <f t="shared" si="1091"/>
        <v>1</v>
      </c>
      <c r="R6984" t="b">
        <f t="shared" si="1092"/>
        <v>1</v>
      </c>
      <c r="S6984" t="b">
        <f t="shared" si="1093"/>
        <v>1</v>
      </c>
      <c r="T6984" t="b">
        <f t="shared" si="1094"/>
        <v>0</v>
      </c>
      <c r="U6984" t="b">
        <f t="shared" si="1095"/>
        <v>1</v>
      </c>
      <c r="V6984" t="b">
        <f t="shared" si="1096"/>
        <v>0</v>
      </c>
      <c r="W6984" t="b">
        <f t="shared" si="1097"/>
        <v>0</v>
      </c>
      <c r="X6984" t="b">
        <f t="shared" si="1098"/>
        <v>0</v>
      </c>
      <c r="Y6984" t="b">
        <f t="shared" si="1099"/>
        <v>0</v>
      </c>
      <c r="Z6984" t="b">
        <v>1</v>
      </c>
      <c r="AC6984" t="s">
        <v>16439</v>
      </c>
    </row>
    <row r="6985" spans="1:29" x14ac:dyDescent="0.25">
      <c r="A6985" t="s">
        <v>2817</v>
      </c>
      <c r="B6985">
        <v>0</v>
      </c>
      <c r="C6985">
        <v>0</v>
      </c>
      <c r="D6985" t="s">
        <v>2818</v>
      </c>
      <c r="E6985" t="s">
        <v>37</v>
      </c>
      <c r="F6985" t="s">
        <v>8</v>
      </c>
      <c r="G6985" t="b">
        <v>0</v>
      </c>
      <c r="H6985" t="s">
        <v>9</v>
      </c>
      <c r="I6985" t="s">
        <v>10</v>
      </c>
      <c r="J6985" t="s">
        <v>269</v>
      </c>
      <c r="K6985" t="s">
        <v>857</v>
      </c>
      <c r="L6985">
        <v>15</v>
      </c>
      <c r="M6985">
        <v>8</v>
      </c>
      <c r="N6985">
        <v>2</v>
      </c>
      <c r="O6985">
        <v>1</v>
      </c>
      <c r="P6985" t="b">
        <f t="shared" si="1090"/>
        <v>1</v>
      </c>
      <c r="Q6985" t="b">
        <f t="shared" si="1091"/>
        <v>1</v>
      </c>
      <c r="R6985" t="b">
        <f t="shared" si="1092"/>
        <v>1</v>
      </c>
      <c r="S6985" t="b">
        <f t="shared" si="1093"/>
        <v>1</v>
      </c>
      <c r="T6985" t="b">
        <f t="shared" si="1094"/>
        <v>0</v>
      </c>
      <c r="U6985" t="b">
        <f t="shared" si="1095"/>
        <v>1</v>
      </c>
      <c r="V6985" t="b">
        <f t="shared" si="1096"/>
        <v>0</v>
      </c>
      <c r="W6985" t="b">
        <f t="shared" si="1097"/>
        <v>0</v>
      </c>
      <c r="X6985" t="b">
        <f t="shared" si="1098"/>
        <v>0</v>
      </c>
      <c r="Y6985" t="b">
        <f t="shared" si="1099"/>
        <v>0</v>
      </c>
      <c r="Z6985" t="b">
        <v>1</v>
      </c>
    </row>
    <row r="6986" spans="1:29" x14ac:dyDescent="0.25">
      <c r="A6986" t="s">
        <v>1526</v>
      </c>
      <c r="B6986">
        <v>0</v>
      </c>
      <c r="C6986">
        <v>0</v>
      </c>
      <c r="D6986" t="s">
        <v>1527</v>
      </c>
      <c r="E6986" t="s">
        <v>37</v>
      </c>
      <c r="F6986" t="s">
        <v>8</v>
      </c>
      <c r="G6986" t="b">
        <v>0</v>
      </c>
      <c r="H6986" t="s">
        <v>9</v>
      </c>
      <c r="I6986" t="s">
        <v>10</v>
      </c>
      <c r="J6986" t="s">
        <v>269</v>
      </c>
      <c r="K6986" t="s">
        <v>857</v>
      </c>
      <c r="L6986">
        <v>7</v>
      </c>
      <c r="M6986">
        <v>10</v>
      </c>
      <c r="N6986">
        <v>15</v>
      </c>
      <c r="O6986">
        <v>1</v>
      </c>
      <c r="P6986" t="b">
        <f t="shared" si="1090"/>
        <v>1</v>
      </c>
      <c r="Q6986" t="b">
        <f t="shared" si="1091"/>
        <v>1</v>
      </c>
      <c r="R6986" t="b">
        <f t="shared" si="1092"/>
        <v>1</v>
      </c>
      <c r="S6986" t="b">
        <f t="shared" si="1093"/>
        <v>1</v>
      </c>
      <c r="T6986" t="b">
        <f t="shared" si="1094"/>
        <v>0</v>
      </c>
      <c r="U6986" t="b">
        <f t="shared" si="1095"/>
        <v>1</v>
      </c>
      <c r="V6986" t="b">
        <f t="shared" si="1096"/>
        <v>0</v>
      </c>
      <c r="W6986" t="b">
        <f t="shared" si="1097"/>
        <v>0</v>
      </c>
      <c r="X6986" t="b">
        <f t="shared" si="1098"/>
        <v>0</v>
      </c>
      <c r="Y6986" t="b">
        <f t="shared" si="1099"/>
        <v>0</v>
      </c>
      <c r="Z6986" t="b">
        <v>1</v>
      </c>
    </row>
    <row r="6987" spans="1:29" x14ac:dyDescent="0.25">
      <c r="A6987" t="s">
        <v>2579</v>
      </c>
      <c r="B6987">
        <v>0</v>
      </c>
      <c r="C6987">
        <v>0</v>
      </c>
      <c r="D6987" t="s">
        <v>2580</v>
      </c>
      <c r="E6987" t="s">
        <v>37</v>
      </c>
      <c r="F6987" t="s">
        <v>8</v>
      </c>
      <c r="G6987" t="b">
        <v>0</v>
      </c>
      <c r="H6987" t="s">
        <v>9</v>
      </c>
      <c r="I6987" t="s">
        <v>10</v>
      </c>
      <c r="J6987" t="s">
        <v>269</v>
      </c>
      <c r="K6987" t="s">
        <v>857</v>
      </c>
      <c r="L6987">
        <v>29</v>
      </c>
      <c r="M6987">
        <v>10</v>
      </c>
      <c r="N6987">
        <v>2</v>
      </c>
      <c r="O6987">
        <v>1</v>
      </c>
      <c r="P6987" t="b">
        <f t="shared" si="1090"/>
        <v>1</v>
      </c>
      <c r="Q6987" t="b">
        <f t="shared" si="1091"/>
        <v>1</v>
      </c>
      <c r="R6987" t="b">
        <f t="shared" si="1092"/>
        <v>1</v>
      </c>
      <c r="S6987" t="b">
        <f t="shared" si="1093"/>
        <v>1</v>
      </c>
      <c r="T6987" t="b">
        <f t="shared" si="1094"/>
        <v>0</v>
      </c>
      <c r="U6987" t="b">
        <f t="shared" si="1095"/>
        <v>1</v>
      </c>
      <c r="V6987" t="b">
        <f t="shared" si="1096"/>
        <v>0</v>
      </c>
      <c r="W6987" t="b">
        <f t="shared" si="1097"/>
        <v>0</v>
      </c>
      <c r="X6987" t="b">
        <f t="shared" si="1098"/>
        <v>0</v>
      </c>
      <c r="Y6987" t="b">
        <f t="shared" si="1099"/>
        <v>0</v>
      </c>
      <c r="Z6987" t="b">
        <v>1</v>
      </c>
      <c r="AC6987" t="s">
        <v>16439</v>
      </c>
    </row>
    <row r="6988" spans="1:29" x14ac:dyDescent="0.25">
      <c r="A6988" t="s">
        <v>2596</v>
      </c>
      <c r="B6988">
        <v>0</v>
      </c>
      <c r="C6988">
        <v>0</v>
      </c>
      <c r="D6988" t="s">
        <v>2597</v>
      </c>
      <c r="E6988" t="s">
        <v>37</v>
      </c>
      <c r="F6988" t="s">
        <v>8</v>
      </c>
      <c r="G6988" t="b">
        <v>0</v>
      </c>
      <c r="H6988" t="s">
        <v>9</v>
      </c>
      <c r="I6988" t="s">
        <v>10</v>
      </c>
      <c r="J6988" t="s">
        <v>269</v>
      </c>
      <c r="K6988" t="s">
        <v>857</v>
      </c>
      <c r="L6988">
        <v>7</v>
      </c>
      <c r="M6988">
        <v>14</v>
      </c>
      <c r="N6988">
        <v>2</v>
      </c>
      <c r="O6988">
        <v>1</v>
      </c>
      <c r="P6988" t="b">
        <f t="shared" si="1090"/>
        <v>1</v>
      </c>
      <c r="Q6988" t="b">
        <f t="shared" si="1091"/>
        <v>1</v>
      </c>
      <c r="R6988" t="b">
        <f t="shared" si="1092"/>
        <v>1</v>
      </c>
      <c r="S6988" t="b">
        <f t="shared" si="1093"/>
        <v>1</v>
      </c>
      <c r="T6988" t="b">
        <f t="shared" si="1094"/>
        <v>0</v>
      </c>
      <c r="U6988" t="b">
        <f t="shared" si="1095"/>
        <v>1</v>
      </c>
      <c r="V6988" t="b">
        <f t="shared" si="1096"/>
        <v>0</v>
      </c>
      <c r="W6988" t="b">
        <f t="shared" si="1097"/>
        <v>0</v>
      </c>
      <c r="X6988" t="b">
        <f t="shared" si="1098"/>
        <v>0</v>
      </c>
      <c r="Y6988" t="b">
        <f t="shared" si="1099"/>
        <v>0</v>
      </c>
      <c r="Z6988" t="b">
        <v>1</v>
      </c>
      <c r="AC6988" t="s">
        <v>16439</v>
      </c>
    </row>
    <row r="6989" spans="1:29" x14ac:dyDescent="0.25">
      <c r="A6989" t="s">
        <v>5301</v>
      </c>
      <c r="B6989">
        <v>0</v>
      </c>
      <c r="C6989">
        <v>0</v>
      </c>
      <c r="D6989" t="s">
        <v>5302</v>
      </c>
      <c r="E6989" t="s">
        <v>37</v>
      </c>
      <c r="F6989" t="s">
        <v>8</v>
      </c>
      <c r="G6989" t="b">
        <v>0</v>
      </c>
      <c r="H6989" t="s">
        <v>9</v>
      </c>
      <c r="I6989" t="s">
        <v>10</v>
      </c>
      <c r="J6989" t="s">
        <v>269</v>
      </c>
      <c r="K6989" t="s">
        <v>857</v>
      </c>
      <c r="L6989">
        <v>15</v>
      </c>
      <c r="M6989">
        <v>6</v>
      </c>
      <c r="N6989">
        <v>2</v>
      </c>
      <c r="P6989" t="b">
        <f t="shared" si="1090"/>
        <v>1</v>
      </c>
      <c r="Q6989" t="b">
        <f t="shared" si="1091"/>
        <v>1</v>
      </c>
      <c r="R6989" t="b">
        <f t="shared" si="1092"/>
        <v>1</v>
      </c>
      <c r="S6989" t="b">
        <f t="shared" si="1093"/>
        <v>0</v>
      </c>
      <c r="T6989" t="b">
        <f t="shared" si="1094"/>
        <v>0</v>
      </c>
      <c r="U6989" t="b">
        <f t="shared" si="1095"/>
        <v>1</v>
      </c>
      <c r="V6989" t="b">
        <f t="shared" si="1096"/>
        <v>0</v>
      </c>
      <c r="W6989" t="b">
        <f t="shared" si="1097"/>
        <v>0</v>
      </c>
      <c r="X6989" t="b">
        <f t="shared" si="1098"/>
        <v>1</v>
      </c>
      <c r="Y6989" t="b">
        <f t="shared" si="1099"/>
        <v>0</v>
      </c>
      <c r="Z6989" t="b">
        <v>1</v>
      </c>
      <c r="AC6989" t="s">
        <v>16439</v>
      </c>
    </row>
    <row r="6990" spans="1:29" x14ac:dyDescent="0.25">
      <c r="A6990" t="s">
        <v>15675</v>
      </c>
      <c r="B6990">
        <v>0</v>
      </c>
      <c r="C6990">
        <v>0</v>
      </c>
      <c r="D6990" t="s">
        <v>15676</v>
      </c>
      <c r="E6990" t="s">
        <v>37</v>
      </c>
      <c r="F6990" t="s">
        <v>8</v>
      </c>
      <c r="G6990" t="b">
        <v>0</v>
      </c>
      <c r="H6990" t="s">
        <v>9</v>
      </c>
      <c r="I6990" t="s">
        <v>10</v>
      </c>
      <c r="J6990" t="s">
        <v>269</v>
      </c>
      <c r="K6990" t="s">
        <v>857</v>
      </c>
      <c r="O6990">
        <v>1</v>
      </c>
      <c r="P6990" t="b">
        <f t="shared" si="1090"/>
        <v>0</v>
      </c>
      <c r="Q6990" t="b">
        <f t="shared" si="1091"/>
        <v>0</v>
      </c>
      <c r="R6990" t="b">
        <f t="shared" si="1092"/>
        <v>0</v>
      </c>
      <c r="S6990" t="b">
        <f t="shared" si="1093"/>
        <v>1</v>
      </c>
      <c r="T6990" t="b">
        <f t="shared" si="1094"/>
        <v>0</v>
      </c>
      <c r="U6990" t="b">
        <f t="shared" si="1095"/>
        <v>1</v>
      </c>
      <c r="V6990" t="b">
        <f t="shared" si="1096"/>
        <v>0</v>
      </c>
      <c r="W6990" t="b">
        <f t="shared" si="1097"/>
        <v>0</v>
      </c>
      <c r="X6990" t="b">
        <f t="shared" si="1098"/>
        <v>0</v>
      </c>
      <c r="Y6990" t="b">
        <f t="shared" si="1099"/>
        <v>0</v>
      </c>
      <c r="Z6990" t="b">
        <v>1</v>
      </c>
    </row>
    <row r="6991" spans="1:29" x14ac:dyDescent="0.25">
      <c r="A6991" t="s">
        <v>3039</v>
      </c>
      <c r="B6991">
        <v>0</v>
      </c>
      <c r="C6991">
        <v>0</v>
      </c>
      <c r="D6991" t="s">
        <v>3040</v>
      </c>
      <c r="E6991" t="s">
        <v>37</v>
      </c>
      <c r="F6991" t="s">
        <v>8</v>
      </c>
      <c r="G6991" t="b">
        <v>0</v>
      </c>
      <c r="H6991" t="s">
        <v>16</v>
      </c>
      <c r="I6991" t="s">
        <v>47</v>
      </c>
      <c r="J6991" t="s">
        <v>1922</v>
      </c>
      <c r="K6991" t="s">
        <v>1966</v>
      </c>
      <c r="O6991">
        <v>1</v>
      </c>
      <c r="P6991" t="b">
        <f t="shared" si="1090"/>
        <v>0</v>
      </c>
      <c r="Q6991" t="b">
        <f t="shared" si="1091"/>
        <v>0</v>
      </c>
      <c r="R6991" t="b">
        <f t="shared" si="1092"/>
        <v>0</v>
      </c>
      <c r="S6991" t="b">
        <f t="shared" si="1093"/>
        <v>1</v>
      </c>
      <c r="T6991" t="b">
        <f t="shared" si="1094"/>
        <v>0</v>
      </c>
      <c r="U6991" t="b">
        <f t="shared" si="1095"/>
        <v>1</v>
      </c>
      <c r="V6991" t="b">
        <f t="shared" si="1096"/>
        <v>0</v>
      </c>
      <c r="W6991" t="b">
        <f t="shared" si="1097"/>
        <v>0</v>
      </c>
      <c r="X6991" t="b">
        <f t="shared" si="1098"/>
        <v>0</v>
      </c>
      <c r="Y6991" t="b">
        <f t="shared" si="1099"/>
        <v>0</v>
      </c>
      <c r="Z6991" t="b">
        <v>1</v>
      </c>
    </row>
    <row r="6992" spans="1:29" x14ac:dyDescent="0.25">
      <c r="A6992" t="s">
        <v>9969</v>
      </c>
      <c r="B6992">
        <v>0</v>
      </c>
      <c r="C6992">
        <v>0</v>
      </c>
      <c r="D6992" t="s">
        <v>9970</v>
      </c>
      <c r="E6992" t="s">
        <v>7</v>
      </c>
      <c r="F6992" t="s">
        <v>8</v>
      </c>
      <c r="G6992" t="b">
        <v>0</v>
      </c>
      <c r="H6992" t="s">
        <v>9</v>
      </c>
      <c r="I6992" t="s">
        <v>5151</v>
      </c>
      <c r="K6992" t="s">
        <v>9971</v>
      </c>
      <c r="P6992" t="b">
        <f t="shared" si="1090"/>
        <v>0</v>
      </c>
      <c r="Q6992" t="b">
        <f t="shared" si="1091"/>
        <v>0</v>
      </c>
      <c r="R6992" t="b">
        <f t="shared" si="1092"/>
        <v>0</v>
      </c>
      <c r="S6992" t="b">
        <f t="shared" si="1093"/>
        <v>0</v>
      </c>
      <c r="T6992" t="b">
        <f t="shared" si="1094"/>
        <v>1</v>
      </c>
      <c r="U6992" t="b">
        <f t="shared" si="1095"/>
        <v>0</v>
      </c>
      <c r="V6992" t="b">
        <f t="shared" si="1096"/>
        <v>0</v>
      </c>
      <c r="W6992" t="b">
        <f t="shared" si="1097"/>
        <v>0</v>
      </c>
      <c r="X6992" t="b">
        <f t="shared" si="1098"/>
        <v>0</v>
      </c>
      <c r="Y6992" t="b">
        <f t="shared" si="1099"/>
        <v>0</v>
      </c>
      <c r="Z6992" t="b">
        <v>1</v>
      </c>
    </row>
    <row r="6993" spans="1:32" x14ac:dyDescent="0.25">
      <c r="A6993" t="s">
        <v>12608</v>
      </c>
      <c r="B6993">
        <v>0</v>
      </c>
      <c r="C6993">
        <v>0</v>
      </c>
      <c r="D6993" t="s">
        <v>12609</v>
      </c>
      <c r="E6993" t="s">
        <v>27</v>
      </c>
      <c r="F6993" t="s">
        <v>8</v>
      </c>
      <c r="G6993" t="b">
        <v>0</v>
      </c>
      <c r="H6993" t="s">
        <v>9</v>
      </c>
      <c r="I6993" t="s">
        <v>5151</v>
      </c>
      <c r="K6993" t="s">
        <v>9971</v>
      </c>
      <c r="P6993" t="b">
        <f t="shared" si="1090"/>
        <v>0</v>
      </c>
      <c r="Q6993" t="b">
        <f t="shared" si="1091"/>
        <v>0</v>
      </c>
      <c r="R6993" t="b">
        <f t="shared" si="1092"/>
        <v>0</v>
      </c>
      <c r="S6993" t="b">
        <f t="shared" si="1093"/>
        <v>0</v>
      </c>
      <c r="T6993" t="b">
        <f t="shared" si="1094"/>
        <v>1</v>
      </c>
      <c r="U6993" t="b">
        <f t="shared" si="1095"/>
        <v>0</v>
      </c>
      <c r="V6993" t="b">
        <f t="shared" si="1096"/>
        <v>0</v>
      </c>
      <c r="W6993" t="b">
        <f t="shared" si="1097"/>
        <v>0</v>
      </c>
      <c r="X6993" t="b">
        <f t="shared" si="1098"/>
        <v>0</v>
      </c>
      <c r="Y6993" t="b">
        <f t="shared" si="1099"/>
        <v>0</v>
      </c>
      <c r="Z6993" t="b">
        <v>0</v>
      </c>
    </row>
    <row r="6994" spans="1:32" x14ac:dyDescent="0.25">
      <c r="A6994" t="s">
        <v>10992</v>
      </c>
      <c r="B6994">
        <v>0</v>
      </c>
      <c r="C6994">
        <v>0</v>
      </c>
      <c r="D6994" t="s">
        <v>10993</v>
      </c>
      <c r="E6994" t="s">
        <v>15</v>
      </c>
      <c r="F6994" t="s">
        <v>8</v>
      </c>
      <c r="G6994" t="b">
        <v>0</v>
      </c>
      <c r="H6994" t="s">
        <v>9</v>
      </c>
      <c r="I6994" t="s">
        <v>5151</v>
      </c>
      <c r="K6994" t="s">
        <v>9971</v>
      </c>
      <c r="P6994" t="b">
        <f t="shared" si="1090"/>
        <v>0</v>
      </c>
      <c r="Q6994" t="b">
        <f t="shared" si="1091"/>
        <v>0</v>
      </c>
      <c r="R6994" t="b">
        <f t="shared" si="1092"/>
        <v>0</v>
      </c>
      <c r="S6994" t="b">
        <f t="shared" si="1093"/>
        <v>0</v>
      </c>
      <c r="T6994" t="b">
        <f t="shared" si="1094"/>
        <v>1</v>
      </c>
      <c r="U6994" t="b">
        <f t="shared" si="1095"/>
        <v>0</v>
      </c>
      <c r="V6994" t="b">
        <f t="shared" si="1096"/>
        <v>0</v>
      </c>
      <c r="W6994" t="b">
        <f t="shared" si="1097"/>
        <v>0</v>
      </c>
      <c r="X6994" t="b">
        <f t="shared" si="1098"/>
        <v>0</v>
      </c>
      <c r="Y6994" t="b">
        <f t="shared" si="1099"/>
        <v>0</v>
      </c>
      <c r="Z6994" t="b">
        <v>0</v>
      </c>
    </row>
    <row r="6995" spans="1:32" x14ac:dyDescent="0.25">
      <c r="A6995" t="s">
        <v>12085</v>
      </c>
      <c r="B6995">
        <v>1</v>
      </c>
      <c r="C6995">
        <v>0</v>
      </c>
      <c r="D6995" t="s">
        <v>12086</v>
      </c>
      <c r="E6995" t="s">
        <v>7</v>
      </c>
      <c r="F6995" t="s">
        <v>8</v>
      </c>
      <c r="G6995" t="b">
        <v>0</v>
      </c>
      <c r="H6995" t="s">
        <v>16</v>
      </c>
      <c r="I6995" t="s">
        <v>47</v>
      </c>
      <c r="J6995" t="s">
        <v>633</v>
      </c>
      <c r="K6995" t="s">
        <v>10015</v>
      </c>
      <c r="L6995">
        <v>1</v>
      </c>
      <c r="P6995" t="b">
        <f t="shared" ref="P6995:P7058" si="1100">IF(L6995&gt;0, TRUE, FALSE)</f>
        <v>1</v>
      </c>
      <c r="Q6995" t="b">
        <f t="shared" ref="Q6995:Q7058" si="1101">IF(M6995&gt;0, TRUE, FALSE)</f>
        <v>0</v>
      </c>
      <c r="R6995" t="b">
        <f t="shared" ref="R6995:R7058" si="1102">IF(N6995&gt;0, TRUE, FALSE)</f>
        <v>0</v>
      </c>
      <c r="S6995" t="b">
        <f t="shared" ref="S6995:S7058" si="1103">IF(O6995&gt;0, TRUE, FALSE)</f>
        <v>0</v>
      </c>
      <c r="T6995" t="b">
        <f t="shared" ref="T6995:T7058" si="1104">AND(NOT(P6995), NOT(Q6995), NOT(R6995), NOT(S6995))</f>
        <v>0</v>
      </c>
      <c r="U6995" t="b">
        <f t="shared" ref="U6995:U7058" si="1105">OR(P6995, Q6995, R6995, S6995)</f>
        <v>1</v>
      </c>
      <c r="V6995" t="b">
        <f t="shared" ref="V6995:V7058" si="1106">AND(P6995, NOT(Q6995), NOT(R6995), NOT(S6995))</f>
        <v>1</v>
      </c>
      <c r="W6995" t="b">
        <f t="shared" ref="W6995:W7058" si="1107">AND(Q6995, NOT(R6995), NOT(S6995))</f>
        <v>0</v>
      </c>
      <c r="X6995" t="b">
        <f t="shared" ref="X6995:X7058" si="1108">AND(R6995, NOT(S6995))</f>
        <v>0</v>
      </c>
      <c r="Y6995" t="b">
        <f t="shared" ref="Y6995:Y7058" si="1109">AND(P6995, NOT(Q6995),OR(R6995,S6995))</f>
        <v>0</v>
      </c>
      <c r="Z6995" t="b">
        <v>0</v>
      </c>
      <c r="AA6995" t="s">
        <v>16425</v>
      </c>
    </row>
    <row r="6996" spans="1:32" x14ac:dyDescent="0.25">
      <c r="A6996" t="s">
        <v>11171</v>
      </c>
      <c r="B6996">
        <v>1</v>
      </c>
      <c r="C6996">
        <v>0</v>
      </c>
      <c r="D6996" t="s">
        <v>11172</v>
      </c>
      <c r="E6996" t="s">
        <v>7</v>
      </c>
      <c r="F6996" t="s">
        <v>8</v>
      </c>
      <c r="G6996" t="b">
        <v>0</v>
      </c>
      <c r="H6996" t="s">
        <v>16</v>
      </c>
      <c r="I6996" t="s">
        <v>47</v>
      </c>
      <c r="J6996" t="s">
        <v>633</v>
      </c>
      <c r="K6996" t="s">
        <v>10015</v>
      </c>
      <c r="L6996">
        <v>1</v>
      </c>
      <c r="P6996" t="b">
        <f t="shared" si="1100"/>
        <v>1</v>
      </c>
      <c r="Q6996" t="b">
        <f t="shared" si="1101"/>
        <v>0</v>
      </c>
      <c r="R6996" t="b">
        <f t="shared" si="1102"/>
        <v>0</v>
      </c>
      <c r="S6996" t="b">
        <f t="shared" si="1103"/>
        <v>0</v>
      </c>
      <c r="T6996" t="b">
        <f t="shared" si="1104"/>
        <v>0</v>
      </c>
      <c r="U6996" t="b">
        <f t="shared" si="1105"/>
        <v>1</v>
      </c>
      <c r="V6996" t="b">
        <f t="shared" si="1106"/>
        <v>1</v>
      </c>
      <c r="W6996" t="b">
        <f t="shared" si="1107"/>
        <v>0</v>
      </c>
      <c r="X6996" t="b">
        <f t="shared" si="1108"/>
        <v>0</v>
      </c>
      <c r="Y6996" t="b">
        <f t="shared" si="1109"/>
        <v>0</v>
      </c>
      <c r="Z6996" t="b">
        <v>0</v>
      </c>
      <c r="AA6996" t="s">
        <v>16425</v>
      </c>
    </row>
    <row r="6997" spans="1:32" x14ac:dyDescent="0.25">
      <c r="A6997" t="s">
        <v>15513</v>
      </c>
      <c r="B6997">
        <v>0</v>
      </c>
      <c r="C6997">
        <v>0</v>
      </c>
      <c r="D6997" t="s">
        <v>15514</v>
      </c>
      <c r="E6997" t="s">
        <v>37</v>
      </c>
      <c r="F6997" t="s">
        <v>8</v>
      </c>
      <c r="G6997" t="b">
        <v>0</v>
      </c>
      <c r="H6997" t="s">
        <v>16</v>
      </c>
      <c r="I6997" t="s">
        <v>47</v>
      </c>
      <c r="J6997" t="s">
        <v>633</v>
      </c>
      <c r="K6997" t="s">
        <v>10015</v>
      </c>
      <c r="M6997">
        <v>3</v>
      </c>
      <c r="P6997" t="b">
        <f t="shared" si="1100"/>
        <v>0</v>
      </c>
      <c r="Q6997" t="b">
        <f t="shared" si="1101"/>
        <v>1</v>
      </c>
      <c r="R6997" t="b">
        <f t="shared" si="1102"/>
        <v>0</v>
      </c>
      <c r="S6997" t="b">
        <f t="shared" si="1103"/>
        <v>0</v>
      </c>
      <c r="T6997" t="b">
        <f t="shared" si="1104"/>
        <v>0</v>
      </c>
      <c r="U6997" t="b">
        <f t="shared" si="1105"/>
        <v>1</v>
      </c>
      <c r="V6997" t="b">
        <f t="shared" si="1106"/>
        <v>0</v>
      </c>
      <c r="W6997" t="b">
        <f t="shared" si="1107"/>
        <v>1</v>
      </c>
      <c r="X6997" t="b">
        <f t="shared" si="1108"/>
        <v>0</v>
      </c>
      <c r="Y6997" t="b">
        <f t="shared" si="1109"/>
        <v>0</v>
      </c>
      <c r="Z6997" t="b">
        <v>1</v>
      </c>
    </row>
    <row r="6998" spans="1:32" x14ac:dyDescent="0.25">
      <c r="A6998" t="s">
        <v>11173</v>
      </c>
      <c r="B6998">
        <v>1</v>
      </c>
      <c r="C6998">
        <v>0</v>
      </c>
      <c r="D6998" t="s">
        <v>11174</v>
      </c>
      <c r="E6998" t="s">
        <v>7</v>
      </c>
      <c r="F6998" t="s">
        <v>8</v>
      </c>
      <c r="G6998" t="b">
        <v>0</v>
      </c>
      <c r="H6998" t="s">
        <v>16</v>
      </c>
      <c r="I6998" t="s">
        <v>47</v>
      </c>
      <c r="J6998" t="s">
        <v>633</v>
      </c>
      <c r="K6998" t="s">
        <v>10015</v>
      </c>
      <c r="L6998">
        <v>2</v>
      </c>
      <c r="P6998" t="b">
        <f t="shared" si="1100"/>
        <v>1</v>
      </c>
      <c r="Q6998" t="b">
        <f t="shared" si="1101"/>
        <v>0</v>
      </c>
      <c r="R6998" t="b">
        <f t="shared" si="1102"/>
        <v>0</v>
      </c>
      <c r="S6998" t="b">
        <f t="shared" si="1103"/>
        <v>0</v>
      </c>
      <c r="T6998" t="b">
        <f t="shared" si="1104"/>
        <v>0</v>
      </c>
      <c r="U6998" t="b">
        <f t="shared" si="1105"/>
        <v>1</v>
      </c>
      <c r="V6998" t="b">
        <f t="shared" si="1106"/>
        <v>1</v>
      </c>
      <c r="W6998" t="b">
        <f t="shared" si="1107"/>
        <v>0</v>
      </c>
      <c r="X6998" t="b">
        <f t="shared" si="1108"/>
        <v>0</v>
      </c>
      <c r="Y6998" t="b">
        <f t="shared" si="1109"/>
        <v>0</v>
      </c>
      <c r="Z6998" t="b">
        <v>0</v>
      </c>
      <c r="AA6998" t="s">
        <v>16425</v>
      </c>
    </row>
    <row r="6999" spans="1:32" x14ac:dyDescent="0.25">
      <c r="A6999" t="s">
        <v>12087</v>
      </c>
      <c r="B6999">
        <v>1</v>
      </c>
      <c r="C6999">
        <v>0</v>
      </c>
      <c r="D6999" t="s">
        <v>12088</v>
      </c>
      <c r="E6999" t="s">
        <v>7</v>
      </c>
      <c r="F6999" t="s">
        <v>8</v>
      </c>
      <c r="G6999" t="b">
        <v>0</v>
      </c>
      <c r="H6999" t="s">
        <v>16</v>
      </c>
      <c r="I6999" t="s">
        <v>47</v>
      </c>
      <c r="J6999" t="s">
        <v>633</v>
      </c>
      <c r="K6999" t="s">
        <v>10015</v>
      </c>
      <c r="L6999">
        <v>4</v>
      </c>
      <c r="P6999" t="b">
        <f t="shared" si="1100"/>
        <v>1</v>
      </c>
      <c r="Q6999" t="b">
        <f t="shared" si="1101"/>
        <v>0</v>
      </c>
      <c r="R6999" t="b">
        <f t="shared" si="1102"/>
        <v>0</v>
      </c>
      <c r="S6999" t="b">
        <f t="shared" si="1103"/>
        <v>0</v>
      </c>
      <c r="T6999" t="b">
        <f t="shared" si="1104"/>
        <v>0</v>
      </c>
      <c r="U6999" t="b">
        <f t="shared" si="1105"/>
        <v>1</v>
      </c>
      <c r="V6999" t="b">
        <f t="shared" si="1106"/>
        <v>1</v>
      </c>
      <c r="W6999" t="b">
        <f t="shared" si="1107"/>
        <v>0</v>
      </c>
      <c r="X6999" t="b">
        <f t="shared" si="1108"/>
        <v>0</v>
      </c>
      <c r="Y6999" t="b">
        <f t="shared" si="1109"/>
        <v>0</v>
      </c>
      <c r="Z6999" t="b">
        <v>0</v>
      </c>
    </row>
    <row r="7000" spans="1:32" x14ac:dyDescent="0.25">
      <c r="A7000" t="s">
        <v>4756</v>
      </c>
      <c r="B7000">
        <v>0</v>
      </c>
      <c r="C7000">
        <v>0</v>
      </c>
      <c r="D7000" t="s">
        <v>4757</v>
      </c>
      <c r="E7000" t="s">
        <v>15</v>
      </c>
      <c r="F7000" t="s">
        <v>8</v>
      </c>
      <c r="G7000" t="b">
        <v>0</v>
      </c>
      <c r="H7000" t="s">
        <v>252</v>
      </c>
      <c r="I7000" t="s">
        <v>253</v>
      </c>
      <c r="J7000" t="s">
        <v>254</v>
      </c>
      <c r="K7000" t="s">
        <v>4758</v>
      </c>
      <c r="P7000" t="b">
        <f t="shared" si="1100"/>
        <v>0</v>
      </c>
      <c r="Q7000" t="b">
        <f t="shared" si="1101"/>
        <v>0</v>
      </c>
      <c r="R7000" t="b">
        <f t="shared" si="1102"/>
        <v>0</v>
      </c>
      <c r="S7000" t="b">
        <f t="shared" si="1103"/>
        <v>0</v>
      </c>
      <c r="T7000" t="b">
        <f t="shared" si="1104"/>
        <v>1</v>
      </c>
      <c r="U7000" t="b">
        <f t="shared" si="1105"/>
        <v>0</v>
      </c>
      <c r="V7000" t="b">
        <f t="shared" si="1106"/>
        <v>0</v>
      </c>
      <c r="W7000" t="b">
        <f t="shared" si="1107"/>
        <v>0</v>
      </c>
      <c r="X7000" t="b">
        <f t="shared" si="1108"/>
        <v>0</v>
      </c>
      <c r="Y7000" t="b">
        <f t="shared" si="1109"/>
        <v>0</v>
      </c>
      <c r="Z7000" t="b">
        <v>0</v>
      </c>
      <c r="AD7000" t="s">
        <v>16490</v>
      </c>
      <c r="AE7000" t="s">
        <v>16492</v>
      </c>
      <c r="AF7000" t="s">
        <v>16491</v>
      </c>
    </row>
    <row r="7001" spans="1:32" x14ac:dyDescent="0.25">
      <c r="A7001" t="s">
        <v>14475</v>
      </c>
      <c r="B7001">
        <v>0</v>
      </c>
      <c r="C7001">
        <v>0</v>
      </c>
      <c r="D7001" t="s">
        <v>14476</v>
      </c>
      <c r="E7001" t="s">
        <v>37</v>
      </c>
      <c r="F7001" t="s">
        <v>52</v>
      </c>
      <c r="G7001" t="b">
        <v>0</v>
      </c>
      <c r="H7001" t="s">
        <v>12357</v>
      </c>
      <c r="J7001" t="s">
        <v>12358</v>
      </c>
      <c r="K7001" t="s">
        <v>13269</v>
      </c>
      <c r="P7001" t="b">
        <f t="shared" si="1100"/>
        <v>0</v>
      </c>
      <c r="Q7001" t="b">
        <f t="shared" si="1101"/>
        <v>0</v>
      </c>
      <c r="R7001" t="b">
        <f t="shared" si="1102"/>
        <v>0</v>
      </c>
      <c r="S7001" t="b">
        <f t="shared" si="1103"/>
        <v>0</v>
      </c>
      <c r="T7001" t="b">
        <f t="shared" si="1104"/>
        <v>1</v>
      </c>
      <c r="U7001" t="b">
        <f t="shared" si="1105"/>
        <v>0</v>
      </c>
      <c r="V7001" t="b">
        <f t="shared" si="1106"/>
        <v>0</v>
      </c>
      <c r="W7001" t="b">
        <f t="shared" si="1107"/>
        <v>0</v>
      </c>
      <c r="X7001" t="b">
        <f t="shared" si="1108"/>
        <v>0</v>
      </c>
      <c r="Y7001" t="b">
        <f t="shared" si="1109"/>
        <v>0</v>
      </c>
      <c r="Z7001" t="b">
        <v>0</v>
      </c>
    </row>
    <row r="7002" spans="1:32" x14ac:dyDescent="0.25">
      <c r="A7002" t="s">
        <v>3023</v>
      </c>
      <c r="B7002">
        <v>0</v>
      </c>
      <c r="C7002">
        <v>0</v>
      </c>
      <c r="D7002" t="s">
        <v>3024</v>
      </c>
      <c r="E7002" t="s">
        <v>37</v>
      </c>
      <c r="F7002" t="s">
        <v>8</v>
      </c>
      <c r="G7002" t="b">
        <v>0</v>
      </c>
      <c r="H7002" t="s">
        <v>61</v>
      </c>
      <c r="I7002" t="s">
        <v>62</v>
      </c>
      <c r="J7002" t="s">
        <v>470</v>
      </c>
      <c r="K7002" t="s">
        <v>994</v>
      </c>
      <c r="L7002">
        <v>1</v>
      </c>
      <c r="P7002" t="b">
        <f t="shared" si="1100"/>
        <v>1</v>
      </c>
      <c r="Q7002" t="b">
        <f t="shared" si="1101"/>
        <v>0</v>
      </c>
      <c r="R7002" t="b">
        <f t="shared" si="1102"/>
        <v>0</v>
      </c>
      <c r="S7002" t="b">
        <f t="shared" si="1103"/>
        <v>0</v>
      </c>
      <c r="T7002" t="b">
        <f t="shared" si="1104"/>
        <v>0</v>
      </c>
      <c r="U7002" t="b">
        <f t="shared" si="1105"/>
        <v>1</v>
      </c>
      <c r="V7002" t="b">
        <f t="shared" si="1106"/>
        <v>1</v>
      </c>
      <c r="W7002" t="b">
        <f t="shared" si="1107"/>
        <v>0</v>
      </c>
      <c r="X7002" t="b">
        <f t="shared" si="1108"/>
        <v>0</v>
      </c>
      <c r="Y7002" t="b">
        <f t="shared" si="1109"/>
        <v>0</v>
      </c>
      <c r="Z7002" t="b">
        <v>0</v>
      </c>
    </row>
    <row r="7003" spans="1:32" x14ac:dyDescent="0.25">
      <c r="A7003" t="s">
        <v>3029</v>
      </c>
      <c r="B7003">
        <v>0</v>
      </c>
      <c r="C7003">
        <v>0</v>
      </c>
      <c r="D7003" t="s">
        <v>3030</v>
      </c>
      <c r="E7003" t="s">
        <v>37</v>
      </c>
      <c r="F7003" t="s">
        <v>8</v>
      </c>
      <c r="G7003" t="b">
        <v>0</v>
      </c>
      <c r="H7003" t="s">
        <v>61</v>
      </c>
      <c r="I7003" t="s">
        <v>62</v>
      </c>
      <c r="J7003" t="s">
        <v>470</v>
      </c>
      <c r="K7003" t="s">
        <v>994</v>
      </c>
      <c r="L7003">
        <v>6</v>
      </c>
      <c r="M7003">
        <v>4</v>
      </c>
      <c r="N7003">
        <v>1</v>
      </c>
      <c r="P7003" t="b">
        <f t="shared" si="1100"/>
        <v>1</v>
      </c>
      <c r="Q7003" t="b">
        <f t="shared" si="1101"/>
        <v>1</v>
      </c>
      <c r="R7003" t="b">
        <f t="shared" si="1102"/>
        <v>1</v>
      </c>
      <c r="S7003" t="b">
        <f t="shared" si="1103"/>
        <v>0</v>
      </c>
      <c r="T7003" t="b">
        <f t="shared" si="1104"/>
        <v>0</v>
      </c>
      <c r="U7003" t="b">
        <f t="shared" si="1105"/>
        <v>1</v>
      </c>
      <c r="V7003" t="b">
        <f t="shared" si="1106"/>
        <v>0</v>
      </c>
      <c r="W7003" t="b">
        <f t="shared" si="1107"/>
        <v>0</v>
      </c>
      <c r="X7003" t="b">
        <f t="shared" si="1108"/>
        <v>1</v>
      </c>
      <c r="Y7003" t="b">
        <f t="shared" si="1109"/>
        <v>0</v>
      </c>
      <c r="Z7003" t="b">
        <v>0</v>
      </c>
    </row>
    <row r="7004" spans="1:32" x14ac:dyDescent="0.25">
      <c r="A7004" t="s">
        <v>2933</v>
      </c>
      <c r="B7004">
        <v>0</v>
      </c>
      <c r="C7004">
        <v>0</v>
      </c>
      <c r="D7004" t="s">
        <v>2934</v>
      </c>
      <c r="E7004" t="s">
        <v>15</v>
      </c>
      <c r="F7004" t="s">
        <v>8</v>
      </c>
      <c r="G7004" t="b">
        <v>0</v>
      </c>
      <c r="H7004" t="s">
        <v>61</v>
      </c>
      <c r="I7004" t="s">
        <v>62</v>
      </c>
      <c r="J7004" t="s">
        <v>470</v>
      </c>
      <c r="K7004" t="s">
        <v>994</v>
      </c>
      <c r="L7004">
        <v>1</v>
      </c>
      <c r="P7004" t="b">
        <f t="shared" si="1100"/>
        <v>1</v>
      </c>
      <c r="Q7004" t="b">
        <f t="shared" si="1101"/>
        <v>0</v>
      </c>
      <c r="R7004" t="b">
        <f t="shared" si="1102"/>
        <v>0</v>
      </c>
      <c r="S7004" t="b">
        <f t="shared" si="1103"/>
        <v>0</v>
      </c>
      <c r="T7004" t="b">
        <f t="shared" si="1104"/>
        <v>0</v>
      </c>
      <c r="U7004" t="b">
        <f t="shared" si="1105"/>
        <v>1</v>
      </c>
      <c r="V7004" t="b">
        <f t="shared" si="1106"/>
        <v>1</v>
      </c>
      <c r="W7004" t="b">
        <f t="shared" si="1107"/>
        <v>0</v>
      </c>
      <c r="X7004" t="b">
        <f t="shared" si="1108"/>
        <v>0</v>
      </c>
      <c r="Y7004" t="b">
        <f t="shared" si="1109"/>
        <v>0</v>
      </c>
      <c r="Z7004" t="b">
        <v>0</v>
      </c>
    </row>
    <row r="7005" spans="1:32" x14ac:dyDescent="0.25">
      <c r="A7005" t="s">
        <v>2248</v>
      </c>
      <c r="B7005">
        <v>0</v>
      </c>
      <c r="C7005">
        <v>0</v>
      </c>
      <c r="D7005" t="s">
        <v>2249</v>
      </c>
      <c r="E7005" t="s">
        <v>15</v>
      </c>
      <c r="F7005" t="s">
        <v>8</v>
      </c>
      <c r="G7005" t="b">
        <v>0</v>
      </c>
      <c r="H7005" t="s">
        <v>61</v>
      </c>
      <c r="I7005" t="s">
        <v>62</v>
      </c>
      <c r="J7005" t="s">
        <v>470</v>
      </c>
      <c r="K7005" t="s">
        <v>994</v>
      </c>
      <c r="L7005">
        <v>17</v>
      </c>
      <c r="M7005">
        <v>2</v>
      </c>
      <c r="P7005" t="b">
        <f t="shared" si="1100"/>
        <v>1</v>
      </c>
      <c r="Q7005" t="b">
        <f t="shared" si="1101"/>
        <v>1</v>
      </c>
      <c r="R7005" t="b">
        <f t="shared" si="1102"/>
        <v>0</v>
      </c>
      <c r="S7005" t="b">
        <f t="shared" si="1103"/>
        <v>0</v>
      </c>
      <c r="T7005" t="b">
        <f t="shared" si="1104"/>
        <v>0</v>
      </c>
      <c r="U7005" t="b">
        <f t="shared" si="1105"/>
        <v>1</v>
      </c>
      <c r="V7005" t="b">
        <f t="shared" si="1106"/>
        <v>0</v>
      </c>
      <c r="W7005" t="b">
        <f t="shared" si="1107"/>
        <v>1</v>
      </c>
      <c r="X7005" t="b">
        <f t="shared" si="1108"/>
        <v>0</v>
      </c>
      <c r="Y7005" t="b">
        <f t="shared" si="1109"/>
        <v>0</v>
      </c>
      <c r="Z7005" t="b">
        <v>0</v>
      </c>
    </row>
    <row r="7006" spans="1:32" x14ac:dyDescent="0.25">
      <c r="A7006" t="s">
        <v>2728</v>
      </c>
      <c r="B7006">
        <v>0</v>
      </c>
      <c r="C7006">
        <v>0</v>
      </c>
      <c r="D7006" t="s">
        <v>2729</v>
      </c>
      <c r="E7006" t="s">
        <v>37</v>
      </c>
      <c r="F7006" t="s">
        <v>8</v>
      </c>
      <c r="G7006" t="b">
        <v>0</v>
      </c>
      <c r="H7006" t="s">
        <v>61</v>
      </c>
      <c r="I7006" t="s">
        <v>62</v>
      </c>
      <c r="J7006" t="s">
        <v>470</v>
      </c>
      <c r="K7006" t="s">
        <v>994</v>
      </c>
      <c r="L7006">
        <v>1</v>
      </c>
      <c r="P7006" t="b">
        <f t="shared" si="1100"/>
        <v>1</v>
      </c>
      <c r="Q7006" t="b">
        <f t="shared" si="1101"/>
        <v>0</v>
      </c>
      <c r="R7006" t="b">
        <f t="shared" si="1102"/>
        <v>0</v>
      </c>
      <c r="S7006" t="b">
        <f t="shared" si="1103"/>
        <v>0</v>
      </c>
      <c r="T7006" t="b">
        <f t="shared" si="1104"/>
        <v>0</v>
      </c>
      <c r="U7006" t="b">
        <f t="shared" si="1105"/>
        <v>1</v>
      </c>
      <c r="V7006" t="b">
        <f t="shared" si="1106"/>
        <v>1</v>
      </c>
      <c r="W7006" t="b">
        <f t="shared" si="1107"/>
        <v>0</v>
      </c>
      <c r="X7006" t="b">
        <f t="shared" si="1108"/>
        <v>0</v>
      </c>
      <c r="Y7006" t="b">
        <f t="shared" si="1109"/>
        <v>0</v>
      </c>
      <c r="Z7006" t="b">
        <v>0</v>
      </c>
    </row>
    <row r="7007" spans="1:32" x14ac:dyDescent="0.25">
      <c r="A7007" t="s">
        <v>3918</v>
      </c>
      <c r="B7007">
        <v>0</v>
      </c>
      <c r="C7007">
        <v>0</v>
      </c>
      <c r="D7007" t="s">
        <v>3919</v>
      </c>
      <c r="E7007" t="s">
        <v>15</v>
      </c>
      <c r="F7007" t="s">
        <v>8</v>
      </c>
      <c r="G7007" t="b">
        <v>0</v>
      </c>
      <c r="H7007" t="s">
        <v>61</v>
      </c>
      <c r="I7007" t="s">
        <v>62</v>
      </c>
      <c r="J7007" t="s">
        <v>470</v>
      </c>
      <c r="K7007" t="s">
        <v>994</v>
      </c>
      <c r="L7007">
        <v>2</v>
      </c>
      <c r="P7007" t="b">
        <f t="shared" si="1100"/>
        <v>1</v>
      </c>
      <c r="Q7007" t="b">
        <f t="shared" si="1101"/>
        <v>0</v>
      </c>
      <c r="R7007" t="b">
        <f t="shared" si="1102"/>
        <v>0</v>
      </c>
      <c r="S7007" t="b">
        <f t="shared" si="1103"/>
        <v>0</v>
      </c>
      <c r="T7007" t="b">
        <f t="shared" si="1104"/>
        <v>0</v>
      </c>
      <c r="U7007" t="b">
        <f t="shared" si="1105"/>
        <v>1</v>
      </c>
      <c r="V7007" t="b">
        <f t="shared" si="1106"/>
        <v>1</v>
      </c>
      <c r="W7007" t="b">
        <f t="shared" si="1107"/>
        <v>0</v>
      </c>
      <c r="X7007" t="b">
        <f t="shared" si="1108"/>
        <v>0</v>
      </c>
      <c r="Y7007" t="b">
        <f t="shared" si="1109"/>
        <v>0</v>
      </c>
      <c r="Z7007" t="b">
        <v>0</v>
      </c>
    </row>
    <row r="7008" spans="1:32" x14ac:dyDescent="0.25">
      <c r="A7008" t="s">
        <v>2258</v>
      </c>
      <c r="B7008">
        <v>0</v>
      </c>
      <c r="C7008">
        <v>0</v>
      </c>
      <c r="D7008" t="s">
        <v>2259</v>
      </c>
      <c r="E7008" t="s">
        <v>37</v>
      </c>
      <c r="F7008" t="s">
        <v>8</v>
      </c>
      <c r="G7008" t="b">
        <v>0</v>
      </c>
      <c r="H7008" t="s">
        <v>61</v>
      </c>
      <c r="I7008" t="s">
        <v>62</v>
      </c>
      <c r="J7008" t="s">
        <v>470</v>
      </c>
      <c r="K7008" t="s">
        <v>994</v>
      </c>
      <c r="L7008">
        <v>3</v>
      </c>
      <c r="P7008" t="b">
        <f t="shared" si="1100"/>
        <v>1</v>
      </c>
      <c r="Q7008" t="b">
        <f t="shared" si="1101"/>
        <v>0</v>
      </c>
      <c r="R7008" t="b">
        <f t="shared" si="1102"/>
        <v>0</v>
      </c>
      <c r="S7008" t="b">
        <f t="shared" si="1103"/>
        <v>0</v>
      </c>
      <c r="T7008" t="b">
        <f t="shared" si="1104"/>
        <v>0</v>
      </c>
      <c r="U7008" t="b">
        <f t="shared" si="1105"/>
        <v>1</v>
      </c>
      <c r="V7008" t="b">
        <f t="shared" si="1106"/>
        <v>1</v>
      </c>
      <c r="W7008" t="b">
        <f t="shared" si="1107"/>
        <v>0</v>
      </c>
      <c r="X7008" t="b">
        <f t="shared" si="1108"/>
        <v>0</v>
      </c>
      <c r="Y7008" t="b">
        <f t="shared" si="1109"/>
        <v>0</v>
      </c>
      <c r="Z7008" t="b">
        <v>0</v>
      </c>
    </row>
    <row r="7009" spans="1:27" x14ac:dyDescent="0.25">
      <c r="A7009" t="s">
        <v>2747</v>
      </c>
      <c r="B7009">
        <v>0</v>
      </c>
      <c r="C7009">
        <v>0</v>
      </c>
      <c r="D7009" t="s">
        <v>2748</v>
      </c>
      <c r="E7009" t="s">
        <v>37</v>
      </c>
      <c r="F7009" t="s">
        <v>8</v>
      </c>
      <c r="G7009" t="b">
        <v>0</v>
      </c>
      <c r="H7009" t="s">
        <v>61</v>
      </c>
      <c r="I7009" t="s">
        <v>62</v>
      </c>
      <c r="J7009" t="s">
        <v>470</v>
      </c>
      <c r="K7009" t="s">
        <v>994</v>
      </c>
      <c r="L7009">
        <v>2</v>
      </c>
      <c r="P7009" t="b">
        <f t="shared" si="1100"/>
        <v>1</v>
      </c>
      <c r="Q7009" t="b">
        <f t="shared" si="1101"/>
        <v>0</v>
      </c>
      <c r="R7009" t="b">
        <f t="shared" si="1102"/>
        <v>0</v>
      </c>
      <c r="S7009" t="b">
        <f t="shared" si="1103"/>
        <v>0</v>
      </c>
      <c r="T7009" t="b">
        <f t="shared" si="1104"/>
        <v>0</v>
      </c>
      <c r="U7009" t="b">
        <f t="shared" si="1105"/>
        <v>1</v>
      </c>
      <c r="V7009" t="b">
        <f t="shared" si="1106"/>
        <v>1</v>
      </c>
      <c r="W7009" t="b">
        <f t="shared" si="1107"/>
        <v>0</v>
      </c>
      <c r="X7009" t="b">
        <f t="shared" si="1108"/>
        <v>0</v>
      </c>
      <c r="Y7009" t="b">
        <f t="shared" si="1109"/>
        <v>0</v>
      </c>
      <c r="Z7009" t="b">
        <v>0</v>
      </c>
    </row>
    <row r="7010" spans="1:27" x14ac:dyDescent="0.25">
      <c r="A7010" t="s">
        <v>3270</v>
      </c>
      <c r="B7010">
        <v>0</v>
      </c>
      <c r="C7010">
        <v>0</v>
      </c>
      <c r="D7010" t="s">
        <v>3271</v>
      </c>
      <c r="E7010" t="s">
        <v>15</v>
      </c>
      <c r="F7010" t="s">
        <v>8</v>
      </c>
      <c r="G7010" t="b">
        <v>0</v>
      </c>
      <c r="H7010" t="s">
        <v>61</v>
      </c>
      <c r="I7010" t="s">
        <v>62</v>
      </c>
      <c r="J7010" t="s">
        <v>470</v>
      </c>
      <c r="K7010" t="s">
        <v>994</v>
      </c>
      <c r="L7010">
        <v>3</v>
      </c>
      <c r="P7010" t="b">
        <f t="shared" si="1100"/>
        <v>1</v>
      </c>
      <c r="Q7010" t="b">
        <f t="shared" si="1101"/>
        <v>0</v>
      </c>
      <c r="R7010" t="b">
        <f t="shared" si="1102"/>
        <v>0</v>
      </c>
      <c r="S7010" t="b">
        <f t="shared" si="1103"/>
        <v>0</v>
      </c>
      <c r="T7010" t="b">
        <f t="shared" si="1104"/>
        <v>0</v>
      </c>
      <c r="U7010" t="b">
        <f t="shared" si="1105"/>
        <v>1</v>
      </c>
      <c r="V7010" t="b">
        <f t="shared" si="1106"/>
        <v>1</v>
      </c>
      <c r="W7010" t="b">
        <f t="shared" si="1107"/>
        <v>0</v>
      </c>
      <c r="X7010" t="b">
        <f t="shared" si="1108"/>
        <v>0</v>
      </c>
      <c r="Y7010" t="b">
        <f t="shared" si="1109"/>
        <v>0</v>
      </c>
      <c r="Z7010" t="b">
        <v>0</v>
      </c>
    </row>
    <row r="7011" spans="1:27" x14ac:dyDescent="0.25">
      <c r="A7011" t="s">
        <v>3139</v>
      </c>
      <c r="B7011">
        <v>0</v>
      </c>
      <c r="C7011">
        <v>0</v>
      </c>
      <c r="D7011" t="s">
        <v>3140</v>
      </c>
      <c r="E7011" t="s">
        <v>52</v>
      </c>
      <c r="F7011" t="s">
        <v>8</v>
      </c>
      <c r="G7011" t="b">
        <v>0</v>
      </c>
      <c r="H7011" t="s">
        <v>61</v>
      </c>
      <c r="I7011" t="s">
        <v>62</v>
      </c>
      <c r="J7011" t="s">
        <v>470</v>
      </c>
      <c r="K7011" t="s">
        <v>994</v>
      </c>
      <c r="L7011">
        <v>1</v>
      </c>
      <c r="P7011" t="b">
        <f t="shared" si="1100"/>
        <v>1</v>
      </c>
      <c r="Q7011" t="b">
        <f t="shared" si="1101"/>
        <v>0</v>
      </c>
      <c r="R7011" t="b">
        <f t="shared" si="1102"/>
        <v>0</v>
      </c>
      <c r="S7011" t="b">
        <f t="shared" si="1103"/>
        <v>0</v>
      </c>
      <c r="T7011" t="b">
        <f t="shared" si="1104"/>
        <v>0</v>
      </c>
      <c r="U7011" t="b">
        <f t="shared" si="1105"/>
        <v>1</v>
      </c>
      <c r="V7011" t="b">
        <f t="shared" si="1106"/>
        <v>1</v>
      </c>
      <c r="W7011" t="b">
        <f t="shared" si="1107"/>
        <v>0</v>
      </c>
      <c r="X7011" t="b">
        <f t="shared" si="1108"/>
        <v>0</v>
      </c>
      <c r="Y7011" t="b">
        <f t="shared" si="1109"/>
        <v>0</v>
      </c>
      <c r="Z7011" t="b">
        <v>0</v>
      </c>
    </row>
    <row r="7012" spans="1:27" x14ac:dyDescent="0.25">
      <c r="A7012" t="s">
        <v>992</v>
      </c>
      <c r="B7012">
        <v>0</v>
      </c>
      <c r="C7012">
        <v>0</v>
      </c>
      <c r="D7012" t="s">
        <v>993</v>
      </c>
      <c r="E7012" t="s">
        <v>7</v>
      </c>
      <c r="F7012" t="s">
        <v>8</v>
      </c>
      <c r="G7012" t="b">
        <v>0</v>
      </c>
      <c r="H7012" t="s">
        <v>61</v>
      </c>
      <c r="I7012" t="s">
        <v>62</v>
      </c>
      <c r="J7012" t="s">
        <v>470</v>
      </c>
      <c r="K7012" t="s">
        <v>994</v>
      </c>
      <c r="P7012" t="b">
        <f t="shared" si="1100"/>
        <v>0</v>
      </c>
      <c r="Q7012" t="b">
        <f t="shared" si="1101"/>
        <v>0</v>
      </c>
      <c r="R7012" t="b">
        <f t="shared" si="1102"/>
        <v>0</v>
      </c>
      <c r="S7012" t="b">
        <f t="shared" si="1103"/>
        <v>0</v>
      </c>
      <c r="T7012" t="b">
        <f t="shared" si="1104"/>
        <v>1</v>
      </c>
      <c r="U7012" t="b">
        <f t="shared" si="1105"/>
        <v>0</v>
      </c>
      <c r="V7012" t="b">
        <f t="shared" si="1106"/>
        <v>0</v>
      </c>
      <c r="W7012" t="b">
        <f t="shared" si="1107"/>
        <v>0</v>
      </c>
      <c r="X7012" t="b">
        <f t="shared" si="1108"/>
        <v>0</v>
      </c>
      <c r="Y7012" t="b">
        <f t="shared" si="1109"/>
        <v>0</v>
      </c>
      <c r="Z7012" t="b">
        <v>0</v>
      </c>
    </row>
    <row r="7013" spans="1:27" x14ac:dyDescent="0.25">
      <c r="A7013" t="s">
        <v>2439</v>
      </c>
      <c r="B7013">
        <v>0</v>
      </c>
      <c r="C7013">
        <v>0</v>
      </c>
      <c r="D7013" t="s">
        <v>2440</v>
      </c>
      <c r="E7013" t="s">
        <v>37</v>
      </c>
      <c r="F7013" t="s">
        <v>8</v>
      </c>
      <c r="G7013" t="b">
        <v>0</v>
      </c>
      <c r="H7013" t="s">
        <v>61</v>
      </c>
      <c r="I7013" t="s">
        <v>62</v>
      </c>
      <c r="J7013" t="s">
        <v>470</v>
      </c>
      <c r="K7013" t="s">
        <v>994</v>
      </c>
      <c r="L7013">
        <v>1</v>
      </c>
      <c r="P7013" t="b">
        <f t="shared" si="1100"/>
        <v>1</v>
      </c>
      <c r="Q7013" t="b">
        <f t="shared" si="1101"/>
        <v>0</v>
      </c>
      <c r="R7013" t="b">
        <f t="shared" si="1102"/>
        <v>0</v>
      </c>
      <c r="S7013" t="b">
        <f t="shared" si="1103"/>
        <v>0</v>
      </c>
      <c r="T7013" t="b">
        <f t="shared" si="1104"/>
        <v>0</v>
      </c>
      <c r="U7013" t="b">
        <f t="shared" si="1105"/>
        <v>1</v>
      </c>
      <c r="V7013" t="b">
        <f t="shared" si="1106"/>
        <v>1</v>
      </c>
      <c r="W7013" t="b">
        <f t="shared" si="1107"/>
        <v>0</v>
      </c>
      <c r="X7013" t="b">
        <f t="shared" si="1108"/>
        <v>0</v>
      </c>
      <c r="Y7013" t="b">
        <f t="shared" si="1109"/>
        <v>0</v>
      </c>
      <c r="Z7013" t="b">
        <v>0</v>
      </c>
    </row>
    <row r="7014" spans="1:27" x14ac:dyDescent="0.25">
      <c r="A7014" t="s">
        <v>3196</v>
      </c>
      <c r="B7014">
        <v>0</v>
      </c>
      <c r="C7014">
        <v>0</v>
      </c>
      <c r="D7014" t="s">
        <v>3197</v>
      </c>
      <c r="E7014" t="s">
        <v>37</v>
      </c>
      <c r="F7014" t="s">
        <v>8</v>
      </c>
      <c r="G7014" t="b">
        <v>0</v>
      </c>
      <c r="H7014" t="s">
        <v>61</v>
      </c>
      <c r="I7014" t="s">
        <v>62</v>
      </c>
      <c r="J7014" t="s">
        <v>470</v>
      </c>
      <c r="K7014" t="s">
        <v>994</v>
      </c>
      <c r="L7014">
        <v>22</v>
      </c>
      <c r="M7014">
        <v>8</v>
      </c>
      <c r="N7014">
        <v>1</v>
      </c>
      <c r="P7014" t="b">
        <f t="shared" si="1100"/>
        <v>1</v>
      </c>
      <c r="Q7014" t="b">
        <f t="shared" si="1101"/>
        <v>1</v>
      </c>
      <c r="R7014" t="b">
        <f t="shared" si="1102"/>
        <v>1</v>
      </c>
      <c r="S7014" t="b">
        <f t="shared" si="1103"/>
        <v>0</v>
      </c>
      <c r="T7014" t="b">
        <f t="shared" si="1104"/>
        <v>0</v>
      </c>
      <c r="U7014" t="b">
        <f t="shared" si="1105"/>
        <v>1</v>
      </c>
      <c r="V7014" t="b">
        <f t="shared" si="1106"/>
        <v>0</v>
      </c>
      <c r="W7014" t="b">
        <f t="shared" si="1107"/>
        <v>0</v>
      </c>
      <c r="X7014" t="b">
        <f t="shared" si="1108"/>
        <v>1</v>
      </c>
      <c r="Y7014" t="b">
        <f t="shared" si="1109"/>
        <v>0</v>
      </c>
      <c r="Z7014" t="b">
        <v>0</v>
      </c>
    </row>
    <row r="7015" spans="1:27" x14ac:dyDescent="0.25">
      <c r="A7015" t="s">
        <v>12200</v>
      </c>
      <c r="B7015">
        <v>0</v>
      </c>
      <c r="C7015">
        <v>0</v>
      </c>
      <c r="D7015" t="s">
        <v>12201</v>
      </c>
      <c r="E7015" t="s">
        <v>15</v>
      </c>
      <c r="F7015" t="s">
        <v>8</v>
      </c>
      <c r="G7015" t="b">
        <v>0</v>
      </c>
      <c r="H7015" t="s">
        <v>16</v>
      </c>
      <c r="I7015" t="s">
        <v>17</v>
      </c>
      <c r="J7015" t="s">
        <v>988</v>
      </c>
      <c r="K7015" t="s">
        <v>10279</v>
      </c>
      <c r="M7015">
        <v>1</v>
      </c>
      <c r="P7015" t="b">
        <f t="shared" si="1100"/>
        <v>0</v>
      </c>
      <c r="Q7015" t="b">
        <f t="shared" si="1101"/>
        <v>1</v>
      </c>
      <c r="R7015" t="b">
        <f t="shared" si="1102"/>
        <v>0</v>
      </c>
      <c r="S7015" t="b">
        <f t="shared" si="1103"/>
        <v>0</v>
      </c>
      <c r="T7015" t="b">
        <f t="shared" si="1104"/>
        <v>0</v>
      </c>
      <c r="U7015" t="b">
        <f t="shared" si="1105"/>
        <v>1</v>
      </c>
      <c r="V7015" t="b">
        <f t="shared" si="1106"/>
        <v>0</v>
      </c>
      <c r="W7015" t="b">
        <f t="shared" si="1107"/>
        <v>1</v>
      </c>
      <c r="X7015" t="b">
        <f t="shared" si="1108"/>
        <v>0</v>
      </c>
      <c r="Y7015" t="b">
        <f t="shared" si="1109"/>
        <v>0</v>
      </c>
      <c r="Z7015" t="b">
        <v>0</v>
      </c>
      <c r="AA7015" t="s">
        <v>16425</v>
      </c>
    </row>
    <row r="7016" spans="1:27" x14ac:dyDescent="0.25">
      <c r="A7016" t="s">
        <v>2984</v>
      </c>
      <c r="B7016">
        <v>0</v>
      </c>
      <c r="C7016">
        <v>0</v>
      </c>
      <c r="D7016" t="s">
        <v>2985</v>
      </c>
      <c r="E7016" t="s">
        <v>15</v>
      </c>
      <c r="F7016" t="s">
        <v>52</v>
      </c>
      <c r="G7016" t="b">
        <v>0</v>
      </c>
      <c r="H7016" t="s">
        <v>9</v>
      </c>
      <c r="I7016" t="s">
        <v>10</v>
      </c>
      <c r="J7016" t="s">
        <v>978</v>
      </c>
      <c r="K7016" t="s">
        <v>979</v>
      </c>
      <c r="P7016" t="b">
        <f t="shared" si="1100"/>
        <v>0</v>
      </c>
      <c r="Q7016" t="b">
        <f t="shared" si="1101"/>
        <v>0</v>
      </c>
      <c r="R7016" t="b">
        <f t="shared" si="1102"/>
        <v>0</v>
      </c>
      <c r="S7016" t="b">
        <f t="shared" si="1103"/>
        <v>0</v>
      </c>
      <c r="T7016" t="b">
        <f t="shared" si="1104"/>
        <v>1</v>
      </c>
      <c r="U7016" t="b">
        <f t="shared" si="1105"/>
        <v>0</v>
      </c>
      <c r="V7016" t="b">
        <f t="shared" si="1106"/>
        <v>0</v>
      </c>
      <c r="W7016" t="b">
        <f t="shared" si="1107"/>
        <v>0</v>
      </c>
      <c r="X7016" t="b">
        <f t="shared" si="1108"/>
        <v>0</v>
      </c>
      <c r="Y7016" t="b">
        <f t="shared" si="1109"/>
        <v>0</v>
      </c>
      <c r="Z7016" t="b">
        <v>0</v>
      </c>
    </row>
    <row r="7017" spans="1:27" x14ac:dyDescent="0.25">
      <c r="A7017" t="s">
        <v>15639</v>
      </c>
      <c r="B7017">
        <v>0</v>
      </c>
      <c r="C7017">
        <v>0</v>
      </c>
      <c r="D7017" t="s">
        <v>15640</v>
      </c>
      <c r="E7017" t="s">
        <v>15</v>
      </c>
      <c r="F7017" t="s">
        <v>8</v>
      </c>
      <c r="G7017" t="b">
        <v>0</v>
      </c>
      <c r="H7017" t="s">
        <v>16</v>
      </c>
      <c r="I7017" t="s">
        <v>17</v>
      </c>
      <c r="J7017" t="s">
        <v>105</v>
      </c>
      <c r="K7017" t="s">
        <v>106</v>
      </c>
      <c r="L7017">
        <v>3</v>
      </c>
      <c r="P7017" t="b">
        <f t="shared" si="1100"/>
        <v>1</v>
      </c>
      <c r="Q7017" t="b">
        <f t="shared" si="1101"/>
        <v>0</v>
      </c>
      <c r="R7017" t="b">
        <f t="shared" si="1102"/>
        <v>0</v>
      </c>
      <c r="S7017" t="b">
        <f t="shared" si="1103"/>
        <v>0</v>
      </c>
      <c r="T7017" t="b">
        <f t="shared" si="1104"/>
        <v>0</v>
      </c>
      <c r="U7017" t="b">
        <f t="shared" si="1105"/>
        <v>1</v>
      </c>
      <c r="V7017" t="b">
        <f t="shared" si="1106"/>
        <v>1</v>
      </c>
      <c r="W7017" t="b">
        <f t="shared" si="1107"/>
        <v>0</v>
      </c>
      <c r="X7017" t="b">
        <f t="shared" si="1108"/>
        <v>0</v>
      </c>
      <c r="Y7017" t="b">
        <f t="shared" si="1109"/>
        <v>0</v>
      </c>
      <c r="Z7017" t="b">
        <v>0</v>
      </c>
      <c r="AA7017" t="s">
        <v>16425</v>
      </c>
    </row>
    <row r="7018" spans="1:27" x14ac:dyDescent="0.25">
      <c r="A7018" t="s">
        <v>12904</v>
      </c>
      <c r="B7018">
        <v>0</v>
      </c>
      <c r="C7018">
        <v>0</v>
      </c>
      <c r="D7018" t="s">
        <v>12905</v>
      </c>
      <c r="E7018" t="s">
        <v>15</v>
      </c>
      <c r="F7018" t="s">
        <v>8</v>
      </c>
      <c r="G7018" t="b">
        <v>0</v>
      </c>
      <c r="H7018" t="s">
        <v>16</v>
      </c>
      <c r="I7018" t="s">
        <v>17</v>
      </c>
      <c r="J7018" t="s">
        <v>105</v>
      </c>
      <c r="K7018" t="s">
        <v>106</v>
      </c>
      <c r="L7018">
        <v>10</v>
      </c>
      <c r="M7018">
        <v>8</v>
      </c>
      <c r="P7018" t="b">
        <f t="shared" si="1100"/>
        <v>1</v>
      </c>
      <c r="Q7018" t="b">
        <f t="shared" si="1101"/>
        <v>1</v>
      </c>
      <c r="R7018" t="b">
        <f t="shared" si="1102"/>
        <v>0</v>
      </c>
      <c r="S7018" t="b">
        <f t="shared" si="1103"/>
        <v>0</v>
      </c>
      <c r="T7018" t="b">
        <f t="shared" si="1104"/>
        <v>0</v>
      </c>
      <c r="U7018" t="b">
        <f t="shared" si="1105"/>
        <v>1</v>
      </c>
      <c r="V7018" t="b">
        <f t="shared" si="1106"/>
        <v>0</v>
      </c>
      <c r="W7018" t="b">
        <f t="shared" si="1107"/>
        <v>1</v>
      </c>
      <c r="X7018" t="b">
        <f t="shared" si="1108"/>
        <v>0</v>
      </c>
      <c r="Y7018" t="b">
        <f t="shared" si="1109"/>
        <v>0</v>
      </c>
      <c r="Z7018" t="b">
        <v>0</v>
      </c>
    </row>
    <row r="7019" spans="1:27" x14ac:dyDescent="0.25">
      <c r="A7019" t="s">
        <v>12713</v>
      </c>
      <c r="B7019">
        <v>0</v>
      </c>
      <c r="C7019">
        <v>0</v>
      </c>
      <c r="D7019" t="s">
        <v>12714</v>
      </c>
      <c r="E7019" t="s">
        <v>15</v>
      </c>
      <c r="F7019" t="s">
        <v>8</v>
      </c>
      <c r="G7019" t="b">
        <v>0</v>
      </c>
      <c r="H7019" t="s">
        <v>16</v>
      </c>
      <c r="I7019" t="s">
        <v>17</v>
      </c>
      <c r="J7019" t="s">
        <v>105</v>
      </c>
      <c r="K7019" t="s">
        <v>106</v>
      </c>
      <c r="L7019">
        <v>2</v>
      </c>
      <c r="M7019">
        <v>2</v>
      </c>
      <c r="P7019" t="b">
        <f t="shared" si="1100"/>
        <v>1</v>
      </c>
      <c r="Q7019" t="b">
        <f t="shared" si="1101"/>
        <v>1</v>
      </c>
      <c r="R7019" t="b">
        <f t="shared" si="1102"/>
        <v>0</v>
      </c>
      <c r="S7019" t="b">
        <f t="shared" si="1103"/>
        <v>0</v>
      </c>
      <c r="T7019" t="b">
        <f t="shared" si="1104"/>
        <v>0</v>
      </c>
      <c r="U7019" t="b">
        <f t="shared" si="1105"/>
        <v>1</v>
      </c>
      <c r="V7019" t="b">
        <f t="shared" si="1106"/>
        <v>0</v>
      </c>
      <c r="W7019" t="b">
        <f t="shared" si="1107"/>
        <v>1</v>
      </c>
      <c r="X7019" t="b">
        <f t="shared" si="1108"/>
        <v>0</v>
      </c>
      <c r="Y7019" t="b">
        <f t="shared" si="1109"/>
        <v>0</v>
      </c>
      <c r="Z7019" t="b">
        <v>0</v>
      </c>
      <c r="AA7019" t="s">
        <v>16425</v>
      </c>
    </row>
    <row r="7020" spans="1:27" x14ac:dyDescent="0.25">
      <c r="A7020" t="s">
        <v>7046</v>
      </c>
      <c r="B7020">
        <v>0</v>
      </c>
      <c r="C7020">
        <v>0</v>
      </c>
      <c r="D7020" t="s">
        <v>7047</v>
      </c>
      <c r="E7020" t="s">
        <v>37</v>
      </c>
      <c r="F7020" t="s">
        <v>8</v>
      </c>
      <c r="G7020" t="b">
        <v>0</v>
      </c>
      <c r="H7020" t="s">
        <v>16</v>
      </c>
      <c r="I7020" t="s">
        <v>53</v>
      </c>
      <c r="J7020" t="s">
        <v>435</v>
      </c>
      <c r="K7020" t="s">
        <v>1447</v>
      </c>
      <c r="P7020" t="b">
        <f t="shared" si="1100"/>
        <v>0</v>
      </c>
      <c r="Q7020" t="b">
        <f t="shared" si="1101"/>
        <v>0</v>
      </c>
      <c r="R7020" t="b">
        <f t="shared" si="1102"/>
        <v>0</v>
      </c>
      <c r="S7020" t="b">
        <f t="shared" si="1103"/>
        <v>0</v>
      </c>
      <c r="T7020" t="b">
        <f t="shared" si="1104"/>
        <v>1</v>
      </c>
      <c r="U7020" t="b">
        <f t="shared" si="1105"/>
        <v>0</v>
      </c>
      <c r="V7020" t="b">
        <f t="shared" si="1106"/>
        <v>0</v>
      </c>
      <c r="W7020" t="b">
        <f t="shared" si="1107"/>
        <v>0</v>
      </c>
      <c r="X7020" t="b">
        <f t="shared" si="1108"/>
        <v>0</v>
      </c>
      <c r="Y7020" t="b">
        <f t="shared" si="1109"/>
        <v>0</v>
      </c>
      <c r="Z7020" t="b">
        <v>0</v>
      </c>
    </row>
    <row r="7021" spans="1:27" x14ac:dyDescent="0.25">
      <c r="A7021" t="s">
        <v>7360</v>
      </c>
      <c r="B7021">
        <v>0</v>
      </c>
      <c r="C7021">
        <v>0</v>
      </c>
      <c r="D7021" t="s">
        <v>7361</v>
      </c>
      <c r="E7021" t="s">
        <v>52</v>
      </c>
      <c r="F7021" t="s">
        <v>8</v>
      </c>
      <c r="G7021" t="b">
        <v>0</v>
      </c>
      <c r="H7021" t="s">
        <v>16</v>
      </c>
      <c r="I7021" t="s">
        <v>53</v>
      </c>
      <c r="J7021" t="s">
        <v>435</v>
      </c>
      <c r="K7021" t="s">
        <v>1447</v>
      </c>
      <c r="P7021" t="b">
        <f t="shared" si="1100"/>
        <v>0</v>
      </c>
      <c r="Q7021" t="b">
        <f t="shared" si="1101"/>
        <v>0</v>
      </c>
      <c r="R7021" t="b">
        <f t="shared" si="1102"/>
        <v>0</v>
      </c>
      <c r="S7021" t="b">
        <f t="shared" si="1103"/>
        <v>0</v>
      </c>
      <c r="T7021" t="b">
        <f t="shared" si="1104"/>
        <v>1</v>
      </c>
      <c r="U7021" t="b">
        <f t="shared" si="1105"/>
        <v>0</v>
      </c>
      <c r="V7021" t="b">
        <f t="shared" si="1106"/>
        <v>0</v>
      </c>
      <c r="W7021" t="b">
        <f t="shared" si="1107"/>
        <v>0</v>
      </c>
      <c r="X7021" t="b">
        <f t="shared" si="1108"/>
        <v>0</v>
      </c>
      <c r="Y7021" t="b">
        <f t="shared" si="1109"/>
        <v>0</v>
      </c>
      <c r="Z7021" t="b">
        <v>0</v>
      </c>
    </row>
    <row r="7022" spans="1:27" x14ac:dyDescent="0.25">
      <c r="A7022" t="s">
        <v>10745</v>
      </c>
      <c r="B7022">
        <v>0</v>
      </c>
      <c r="C7022">
        <v>0</v>
      </c>
      <c r="D7022" t="s">
        <v>10746</v>
      </c>
      <c r="E7022" t="s">
        <v>52</v>
      </c>
      <c r="F7022" t="s">
        <v>8</v>
      </c>
      <c r="G7022" t="b">
        <v>0</v>
      </c>
      <c r="H7022" t="s">
        <v>16</v>
      </c>
      <c r="I7022" t="s">
        <v>53</v>
      </c>
      <c r="J7022" t="s">
        <v>435</v>
      </c>
      <c r="K7022" t="s">
        <v>1447</v>
      </c>
      <c r="P7022" t="b">
        <f t="shared" si="1100"/>
        <v>0</v>
      </c>
      <c r="Q7022" t="b">
        <f t="shared" si="1101"/>
        <v>0</v>
      </c>
      <c r="R7022" t="b">
        <f t="shared" si="1102"/>
        <v>0</v>
      </c>
      <c r="S7022" t="b">
        <f t="shared" si="1103"/>
        <v>0</v>
      </c>
      <c r="T7022" t="b">
        <f t="shared" si="1104"/>
        <v>1</v>
      </c>
      <c r="U7022" t="b">
        <f t="shared" si="1105"/>
        <v>0</v>
      </c>
      <c r="V7022" t="b">
        <f t="shared" si="1106"/>
        <v>0</v>
      </c>
      <c r="W7022" t="b">
        <f t="shared" si="1107"/>
        <v>0</v>
      </c>
      <c r="X7022" t="b">
        <f t="shared" si="1108"/>
        <v>0</v>
      </c>
      <c r="Y7022" t="b">
        <f t="shared" si="1109"/>
        <v>0</v>
      </c>
      <c r="Z7022" t="b">
        <v>0</v>
      </c>
    </row>
    <row r="7023" spans="1:27" x14ac:dyDescent="0.25">
      <c r="A7023" t="s">
        <v>14753</v>
      </c>
      <c r="B7023">
        <v>0</v>
      </c>
      <c r="C7023">
        <v>0</v>
      </c>
      <c r="D7023" t="s">
        <v>14754</v>
      </c>
      <c r="E7023" t="s">
        <v>52</v>
      </c>
      <c r="F7023" t="s">
        <v>8</v>
      </c>
      <c r="G7023" t="b">
        <v>0</v>
      </c>
      <c r="H7023" t="s">
        <v>16</v>
      </c>
      <c r="I7023" t="s">
        <v>53</v>
      </c>
      <c r="J7023" t="s">
        <v>435</v>
      </c>
      <c r="K7023" t="s">
        <v>1447</v>
      </c>
      <c r="P7023" t="b">
        <f t="shared" si="1100"/>
        <v>0</v>
      </c>
      <c r="Q7023" t="b">
        <f t="shared" si="1101"/>
        <v>0</v>
      </c>
      <c r="R7023" t="b">
        <f t="shared" si="1102"/>
        <v>0</v>
      </c>
      <c r="S7023" t="b">
        <f t="shared" si="1103"/>
        <v>0</v>
      </c>
      <c r="T7023" t="b">
        <f t="shared" si="1104"/>
        <v>1</v>
      </c>
      <c r="U7023" t="b">
        <f t="shared" si="1105"/>
        <v>0</v>
      </c>
      <c r="V7023" t="b">
        <f t="shared" si="1106"/>
        <v>0</v>
      </c>
      <c r="W7023" t="b">
        <f t="shared" si="1107"/>
        <v>0</v>
      </c>
      <c r="X7023" t="b">
        <f t="shared" si="1108"/>
        <v>0</v>
      </c>
      <c r="Y7023" t="b">
        <f t="shared" si="1109"/>
        <v>0</v>
      </c>
      <c r="Z7023" t="b">
        <v>0</v>
      </c>
    </row>
    <row r="7024" spans="1:27" x14ac:dyDescent="0.25">
      <c r="A7024" t="s">
        <v>15092</v>
      </c>
      <c r="B7024">
        <v>0</v>
      </c>
      <c r="C7024">
        <v>0</v>
      </c>
      <c r="D7024" t="s">
        <v>15093</v>
      </c>
      <c r="E7024" t="s">
        <v>52</v>
      </c>
      <c r="F7024" t="s">
        <v>8</v>
      </c>
      <c r="G7024" t="b">
        <v>0</v>
      </c>
      <c r="H7024" t="s">
        <v>16</v>
      </c>
      <c r="I7024" t="s">
        <v>53</v>
      </c>
      <c r="J7024" t="s">
        <v>435</v>
      </c>
      <c r="K7024" t="s">
        <v>1447</v>
      </c>
      <c r="P7024" t="b">
        <f t="shared" si="1100"/>
        <v>0</v>
      </c>
      <c r="Q7024" t="b">
        <f t="shared" si="1101"/>
        <v>0</v>
      </c>
      <c r="R7024" t="b">
        <f t="shared" si="1102"/>
        <v>0</v>
      </c>
      <c r="S7024" t="b">
        <f t="shared" si="1103"/>
        <v>0</v>
      </c>
      <c r="T7024" t="b">
        <f t="shared" si="1104"/>
        <v>1</v>
      </c>
      <c r="U7024" t="b">
        <f t="shared" si="1105"/>
        <v>0</v>
      </c>
      <c r="V7024" t="b">
        <f t="shared" si="1106"/>
        <v>0</v>
      </c>
      <c r="W7024" t="b">
        <f t="shared" si="1107"/>
        <v>0</v>
      </c>
      <c r="X7024" t="b">
        <f t="shared" si="1108"/>
        <v>0</v>
      </c>
      <c r="Y7024" t="b">
        <f t="shared" si="1109"/>
        <v>0</v>
      </c>
      <c r="Z7024" t="b">
        <v>0</v>
      </c>
    </row>
    <row r="7025" spans="1:32" x14ac:dyDescent="0.25">
      <c r="A7025" t="s">
        <v>8149</v>
      </c>
      <c r="B7025">
        <v>0</v>
      </c>
      <c r="C7025">
        <v>0</v>
      </c>
      <c r="D7025" t="s">
        <v>8150</v>
      </c>
      <c r="E7025" t="s">
        <v>52</v>
      </c>
      <c r="F7025" t="s">
        <v>8</v>
      </c>
      <c r="G7025" t="b">
        <v>0</v>
      </c>
      <c r="H7025" t="s">
        <v>16</v>
      </c>
      <c r="I7025" t="s">
        <v>53</v>
      </c>
      <c r="J7025" t="s">
        <v>435</v>
      </c>
      <c r="K7025" t="s">
        <v>1447</v>
      </c>
      <c r="P7025" t="b">
        <f t="shared" si="1100"/>
        <v>0</v>
      </c>
      <c r="Q7025" t="b">
        <f t="shared" si="1101"/>
        <v>0</v>
      </c>
      <c r="R7025" t="b">
        <f t="shared" si="1102"/>
        <v>0</v>
      </c>
      <c r="S7025" t="b">
        <f t="shared" si="1103"/>
        <v>0</v>
      </c>
      <c r="T7025" t="b">
        <f t="shared" si="1104"/>
        <v>1</v>
      </c>
      <c r="U7025" t="b">
        <f t="shared" si="1105"/>
        <v>0</v>
      </c>
      <c r="V7025" t="b">
        <f t="shared" si="1106"/>
        <v>0</v>
      </c>
      <c r="W7025" t="b">
        <f t="shared" si="1107"/>
        <v>0</v>
      </c>
      <c r="X7025" t="b">
        <f t="shared" si="1108"/>
        <v>0</v>
      </c>
      <c r="Y7025" t="b">
        <f t="shared" si="1109"/>
        <v>0</v>
      </c>
      <c r="Z7025" t="b">
        <v>0</v>
      </c>
    </row>
    <row r="7026" spans="1:32" x14ac:dyDescent="0.25">
      <c r="A7026" t="s">
        <v>16299</v>
      </c>
      <c r="B7026">
        <v>0</v>
      </c>
      <c r="C7026">
        <v>0</v>
      </c>
      <c r="D7026" t="s">
        <v>16300</v>
      </c>
      <c r="E7026" t="s">
        <v>52</v>
      </c>
      <c r="F7026" t="s">
        <v>8</v>
      </c>
      <c r="G7026" t="b">
        <v>0</v>
      </c>
      <c r="H7026" t="s">
        <v>16</v>
      </c>
      <c r="I7026" t="s">
        <v>53</v>
      </c>
      <c r="J7026" t="s">
        <v>435</v>
      </c>
      <c r="K7026" t="s">
        <v>1447</v>
      </c>
      <c r="P7026" t="b">
        <f t="shared" si="1100"/>
        <v>0</v>
      </c>
      <c r="Q7026" t="b">
        <f t="shared" si="1101"/>
        <v>0</v>
      </c>
      <c r="R7026" t="b">
        <f t="shared" si="1102"/>
        <v>0</v>
      </c>
      <c r="S7026" t="b">
        <f t="shared" si="1103"/>
        <v>0</v>
      </c>
      <c r="T7026" t="b">
        <f t="shared" si="1104"/>
        <v>1</v>
      </c>
      <c r="U7026" t="b">
        <f t="shared" si="1105"/>
        <v>0</v>
      </c>
      <c r="V7026" t="b">
        <f t="shared" si="1106"/>
        <v>0</v>
      </c>
      <c r="W7026" t="b">
        <f t="shared" si="1107"/>
        <v>0</v>
      </c>
      <c r="X7026" t="b">
        <f t="shared" si="1108"/>
        <v>0</v>
      </c>
      <c r="Y7026" t="b">
        <f t="shared" si="1109"/>
        <v>0</v>
      </c>
      <c r="Z7026" t="b">
        <v>1</v>
      </c>
    </row>
    <row r="7027" spans="1:32" x14ac:dyDescent="0.25">
      <c r="A7027" t="s">
        <v>8404</v>
      </c>
      <c r="B7027">
        <v>0</v>
      </c>
      <c r="C7027">
        <v>0</v>
      </c>
      <c r="D7027" t="s">
        <v>8405</v>
      </c>
      <c r="E7027" t="s">
        <v>52</v>
      </c>
      <c r="F7027" t="s">
        <v>8</v>
      </c>
      <c r="G7027" t="b">
        <v>0</v>
      </c>
      <c r="H7027" t="s">
        <v>16</v>
      </c>
      <c r="I7027" t="s">
        <v>53</v>
      </c>
      <c r="J7027" t="s">
        <v>435</v>
      </c>
      <c r="K7027" t="s">
        <v>1447</v>
      </c>
      <c r="P7027" t="b">
        <f t="shared" si="1100"/>
        <v>0</v>
      </c>
      <c r="Q7027" t="b">
        <f t="shared" si="1101"/>
        <v>0</v>
      </c>
      <c r="R7027" t="b">
        <f t="shared" si="1102"/>
        <v>0</v>
      </c>
      <c r="S7027" t="b">
        <f t="shared" si="1103"/>
        <v>0</v>
      </c>
      <c r="T7027" t="b">
        <f t="shared" si="1104"/>
        <v>1</v>
      </c>
      <c r="U7027" t="b">
        <f t="shared" si="1105"/>
        <v>0</v>
      </c>
      <c r="V7027" t="b">
        <f t="shared" si="1106"/>
        <v>0</v>
      </c>
      <c r="W7027" t="b">
        <f t="shared" si="1107"/>
        <v>0</v>
      </c>
      <c r="X7027" t="b">
        <f t="shared" si="1108"/>
        <v>0</v>
      </c>
      <c r="Y7027" t="b">
        <f t="shared" si="1109"/>
        <v>0</v>
      </c>
      <c r="Z7027" t="b">
        <v>0</v>
      </c>
    </row>
    <row r="7028" spans="1:32" x14ac:dyDescent="0.25">
      <c r="A7028" t="s">
        <v>1445</v>
      </c>
      <c r="B7028">
        <v>0</v>
      </c>
      <c r="C7028">
        <v>0</v>
      </c>
      <c r="D7028" t="s">
        <v>1446</v>
      </c>
      <c r="E7028" t="s">
        <v>15</v>
      </c>
      <c r="F7028" t="s">
        <v>8</v>
      </c>
      <c r="G7028" t="b">
        <v>0</v>
      </c>
      <c r="H7028" t="s">
        <v>16</v>
      </c>
      <c r="I7028" t="s">
        <v>53</v>
      </c>
      <c r="J7028" t="s">
        <v>435</v>
      </c>
      <c r="K7028" t="s">
        <v>1447</v>
      </c>
      <c r="P7028" t="b">
        <f t="shared" si="1100"/>
        <v>0</v>
      </c>
      <c r="Q7028" t="b">
        <f t="shared" si="1101"/>
        <v>0</v>
      </c>
      <c r="R7028" t="b">
        <f t="shared" si="1102"/>
        <v>0</v>
      </c>
      <c r="S7028" t="b">
        <f t="shared" si="1103"/>
        <v>0</v>
      </c>
      <c r="T7028" t="b">
        <f t="shared" si="1104"/>
        <v>1</v>
      </c>
      <c r="U7028" t="b">
        <f t="shared" si="1105"/>
        <v>0</v>
      </c>
      <c r="V7028" t="b">
        <f t="shared" si="1106"/>
        <v>0</v>
      </c>
      <c r="W7028" t="b">
        <f t="shared" si="1107"/>
        <v>0</v>
      </c>
      <c r="X7028" t="b">
        <f t="shared" si="1108"/>
        <v>0</v>
      </c>
      <c r="Y7028" t="b">
        <f t="shared" si="1109"/>
        <v>0</v>
      </c>
      <c r="Z7028" t="b">
        <v>0</v>
      </c>
    </row>
    <row r="7029" spans="1:32" x14ac:dyDescent="0.25">
      <c r="A7029" t="s">
        <v>4791</v>
      </c>
      <c r="B7029">
        <v>0</v>
      </c>
      <c r="C7029">
        <v>0</v>
      </c>
      <c r="D7029" t="s">
        <v>4792</v>
      </c>
      <c r="E7029" t="s">
        <v>37</v>
      </c>
      <c r="F7029" t="s">
        <v>8</v>
      </c>
      <c r="G7029" t="b">
        <v>0</v>
      </c>
      <c r="H7029" t="s">
        <v>16</v>
      </c>
      <c r="I7029" t="s">
        <v>3250</v>
      </c>
      <c r="J7029" t="s">
        <v>3251</v>
      </c>
      <c r="K7029" t="s">
        <v>3252</v>
      </c>
      <c r="L7029">
        <v>2</v>
      </c>
      <c r="P7029" t="b">
        <f t="shared" si="1100"/>
        <v>1</v>
      </c>
      <c r="Q7029" t="b">
        <f t="shared" si="1101"/>
        <v>0</v>
      </c>
      <c r="R7029" t="b">
        <f t="shared" si="1102"/>
        <v>0</v>
      </c>
      <c r="S7029" t="b">
        <f t="shared" si="1103"/>
        <v>0</v>
      </c>
      <c r="T7029" t="b">
        <f t="shared" si="1104"/>
        <v>0</v>
      </c>
      <c r="U7029" t="b">
        <f t="shared" si="1105"/>
        <v>1</v>
      </c>
      <c r="V7029" t="b">
        <f t="shared" si="1106"/>
        <v>1</v>
      </c>
      <c r="W7029" t="b">
        <f t="shared" si="1107"/>
        <v>0</v>
      </c>
      <c r="X7029" t="b">
        <f t="shared" si="1108"/>
        <v>0</v>
      </c>
      <c r="Y7029" t="b">
        <f t="shared" si="1109"/>
        <v>0</v>
      </c>
      <c r="Z7029" t="b">
        <v>0</v>
      </c>
      <c r="AD7029" t="s">
        <v>16490</v>
      </c>
      <c r="AE7029" t="s">
        <v>16492</v>
      </c>
      <c r="AF7029" t="s">
        <v>16491</v>
      </c>
    </row>
    <row r="7030" spans="1:32" x14ac:dyDescent="0.25">
      <c r="A7030" t="s">
        <v>5612</v>
      </c>
      <c r="B7030">
        <v>0</v>
      </c>
      <c r="C7030">
        <v>0</v>
      </c>
      <c r="D7030" t="s">
        <v>5613</v>
      </c>
      <c r="E7030" t="s">
        <v>15</v>
      </c>
      <c r="F7030" t="s">
        <v>8</v>
      </c>
      <c r="G7030" t="b">
        <v>0</v>
      </c>
      <c r="H7030" t="s">
        <v>16</v>
      </c>
      <c r="I7030" t="s">
        <v>3250</v>
      </c>
      <c r="J7030" t="s">
        <v>3251</v>
      </c>
      <c r="K7030" t="s">
        <v>3252</v>
      </c>
      <c r="P7030" t="b">
        <f t="shared" si="1100"/>
        <v>0</v>
      </c>
      <c r="Q7030" t="b">
        <f t="shared" si="1101"/>
        <v>0</v>
      </c>
      <c r="R7030" t="b">
        <f t="shared" si="1102"/>
        <v>0</v>
      </c>
      <c r="S7030" t="b">
        <f t="shared" si="1103"/>
        <v>0</v>
      </c>
      <c r="T7030" t="b">
        <f t="shared" si="1104"/>
        <v>1</v>
      </c>
      <c r="U7030" t="b">
        <f t="shared" si="1105"/>
        <v>0</v>
      </c>
      <c r="V7030" t="b">
        <f t="shared" si="1106"/>
        <v>0</v>
      </c>
      <c r="W7030" t="b">
        <f t="shared" si="1107"/>
        <v>0</v>
      </c>
      <c r="X7030" t="b">
        <f t="shared" si="1108"/>
        <v>0</v>
      </c>
      <c r="Y7030" t="b">
        <f t="shared" si="1109"/>
        <v>0</v>
      </c>
      <c r="Z7030" t="b">
        <v>0</v>
      </c>
    </row>
    <row r="7031" spans="1:32" x14ac:dyDescent="0.25">
      <c r="A7031" t="s">
        <v>4385</v>
      </c>
      <c r="B7031">
        <v>0</v>
      </c>
      <c r="C7031">
        <v>0</v>
      </c>
      <c r="D7031" t="s">
        <v>4386</v>
      </c>
      <c r="E7031" t="s">
        <v>37</v>
      </c>
      <c r="F7031" t="s">
        <v>8</v>
      </c>
      <c r="G7031" t="b">
        <v>0</v>
      </c>
      <c r="H7031" t="s">
        <v>16</v>
      </c>
      <c r="I7031" t="s">
        <v>3250</v>
      </c>
      <c r="J7031" t="s">
        <v>3251</v>
      </c>
      <c r="K7031" t="s">
        <v>3252</v>
      </c>
      <c r="L7031">
        <v>8</v>
      </c>
      <c r="M7031">
        <v>5</v>
      </c>
      <c r="N7031">
        <v>1</v>
      </c>
      <c r="P7031" t="b">
        <f t="shared" si="1100"/>
        <v>1</v>
      </c>
      <c r="Q7031" t="b">
        <f t="shared" si="1101"/>
        <v>1</v>
      </c>
      <c r="R7031" t="b">
        <f t="shared" si="1102"/>
        <v>1</v>
      </c>
      <c r="S7031" t="b">
        <f t="shared" si="1103"/>
        <v>0</v>
      </c>
      <c r="T7031" t="b">
        <f t="shared" si="1104"/>
        <v>0</v>
      </c>
      <c r="U7031" t="b">
        <f t="shared" si="1105"/>
        <v>1</v>
      </c>
      <c r="V7031" t="b">
        <f t="shared" si="1106"/>
        <v>0</v>
      </c>
      <c r="W7031" t="b">
        <f t="shared" si="1107"/>
        <v>0</v>
      </c>
      <c r="X7031" t="b">
        <f t="shared" si="1108"/>
        <v>1</v>
      </c>
      <c r="Y7031" t="b">
        <f t="shared" si="1109"/>
        <v>0</v>
      </c>
      <c r="Z7031" t="b">
        <v>0</v>
      </c>
    </row>
    <row r="7032" spans="1:32" x14ac:dyDescent="0.25">
      <c r="A7032" t="s">
        <v>3991</v>
      </c>
      <c r="B7032">
        <v>0</v>
      </c>
      <c r="C7032">
        <v>0</v>
      </c>
      <c r="D7032" t="s">
        <v>3992</v>
      </c>
      <c r="E7032" t="s">
        <v>37</v>
      </c>
      <c r="F7032" t="s">
        <v>8</v>
      </c>
      <c r="G7032" t="b">
        <v>0</v>
      </c>
      <c r="H7032" t="s">
        <v>16</v>
      </c>
      <c r="I7032" t="s">
        <v>3250</v>
      </c>
      <c r="J7032" t="s">
        <v>3251</v>
      </c>
      <c r="K7032" t="s">
        <v>3252</v>
      </c>
      <c r="L7032">
        <v>18</v>
      </c>
      <c r="M7032">
        <v>2</v>
      </c>
      <c r="N7032">
        <v>1</v>
      </c>
      <c r="P7032" t="b">
        <f t="shared" si="1100"/>
        <v>1</v>
      </c>
      <c r="Q7032" t="b">
        <f t="shared" si="1101"/>
        <v>1</v>
      </c>
      <c r="R7032" t="b">
        <f t="shared" si="1102"/>
        <v>1</v>
      </c>
      <c r="S7032" t="b">
        <f t="shared" si="1103"/>
        <v>0</v>
      </c>
      <c r="T7032" t="b">
        <f t="shared" si="1104"/>
        <v>0</v>
      </c>
      <c r="U7032" t="b">
        <f t="shared" si="1105"/>
        <v>1</v>
      </c>
      <c r="V7032" t="b">
        <f t="shared" si="1106"/>
        <v>0</v>
      </c>
      <c r="W7032" t="b">
        <f t="shared" si="1107"/>
        <v>0</v>
      </c>
      <c r="X7032" t="b">
        <f t="shared" si="1108"/>
        <v>1</v>
      </c>
      <c r="Y7032" t="b">
        <f t="shared" si="1109"/>
        <v>0</v>
      </c>
      <c r="Z7032" t="b">
        <v>0</v>
      </c>
    </row>
    <row r="7033" spans="1:32" x14ac:dyDescent="0.25">
      <c r="A7033" t="s">
        <v>3476</v>
      </c>
      <c r="B7033">
        <v>0</v>
      </c>
      <c r="C7033">
        <v>0</v>
      </c>
      <c r="D7033" t="s">
        <v>3477</v>
      </c>
      <c r="E7033" t="s">
        <v>37</v>
      </c>
      <c r="F7033" t="s">
        <v>8</v>
      </c>
      <c r="G7033" t="b">
        <v>0</v>
      </c>
      <c r="H7033" t="s">
        <v>16</v>
      </c>
      <c r="I7033" t="s">
        <v>3250</v>
      </c>
      <c r="J7033" t="s">
        <v>3251</v>
      </c>
      <c r="K7033" t="s">
        <v>3252</v>
      </c>
      <c r="L7033">
        <v>5</v>
      </c>
      <c r="M7033">
        <v>1</v>
      </c>
      <c r="P7033" t="b">
        <f t="shared" si="1100"/>
        <v>1</v>
      </c>
      <c r="Q7033" t="b">
        <f t="shared" si="1101"/>
        <v>1</v>
      </c>
      <c r="R7033" t="b">
        <f t="shared" si="1102"/>
        <v>0</v>
      </c>
      <c r="S7033" t="b">
        <f t="shared" si="1103"/>
        <v>0</v>
      </c>
      <c r="T7033" t="b">
        <f t="shared" si="1104"/>
        <v>0</v>
      </c>
      <c r="U7033" t="b">
        <f t="shared" si="1105"/>
        <v>1</v>
      </c>
      <c r="V7033" t="b">
        <f t="shared" si="1106"/>
        <v>0</v>
      </c>
      <c r="W7033" t="b">
        <f t="shared" si="1107"/>
        <v>1</v>
      </c>
      <c r="X7033" t="b">
        <f t="shared" si="1108"/>
        <v>0</v>
      </c>
      <c r="Y7033" t="b">
        <f t="shared" si="1109"/>
        <v>0</v>
      </c>
      <c r="Z7033" t="b">
        <v>0</v>
      </c>
    </row>
    <row r="7034" spans="1:32" x14ac:dyDescent="0.25">
      <c r="A7034" t="s">
        <v>6052</v>
      </c>
      <c r="B7034">
        <v>0</v>
      </c>
      <c r="C7034">
        <v>0</v>
      </c>
      <c r="D7034" t="s">
        <v>6053</v>
      </c>
      <c r="E7034" t="s">
        <v>37</v>
      </c>
      <c r="F7034" t="s">
        <v>8</v>
      </c>
      <c r="G7034" t="b">
        <v>0</v>
      </c>
      <c r="H7034" t="s">
        <v>16</v>
      </c>
      <c r="I7034" t="s">
        <v>3250</v>
      </c>
      <c r="J7034" t="s">
        <v>3251</v>
      </c>
      <c r="K7034" t="s">
        <v>3252</v>
      </c>
      <c r="M7034">
        <v>2</v>
      </c>
      <c r="N7034">
        <v>1</v>
      </c>
      <c r="P7034" t="b">
        <f t="shared" si="1100"/>
        <v>0</v>
      </c>
      <c r="Q7034" t="b">
        <f t="shared" si="1101"/>
        <v>1</v>
      </c>
      <c r="R7034" t="b">
        <f t="shared" si="1102"/>
        <v>1</v>
      </c>
      <c r="S7034" t="b">
        <f t="shared" si="1103"/>
        <v>0</v>
      </c>
      <c r="T7034" t="b">
        <f t="shared" si="1104"/>
        <v>0</v>
      </c>
      <c r="U7034" t="b">
        <f t="shared" si="1105"/>
        <v>1</v>
      </c>
      <c r="V7034" t="b">
        <f t="shared" si="1106"/>
        <v>0</v>
      </c>
      <c r="W7034" t="b">
        <f t="shared" si="1107"/>
        <v>0</v>
      </c>
      <c r="X7034" t="b">
        <f t="shared" si="1108"/>
        <v>1</v>
      </c>
      <c r="Y7034" t="b">
        <f t="shared" si="1109"/>
        <v>0</v>
      </c>
      <c r="Z7034" t="b">
        <v>0</v>
      </c>
      <c r="AD7034" t="s">
        <v>16490</v>
      </c>
      <c r="AE7034" t="s">
        <v>16492</v>
      </c>
      <c r="AF7034" t="s">
        <v>16491</v>
      </c>
    </row>
    <row r="7035" spans="1:32" x14ac:dyDescent="0.25">
      <c r="A7035" t="s">
        <v>3248</v>
      </c>
      <c r="B7035">
        <v>0</v>
      </c>
      <c r="C7035">
        <v>0</v>
      </c>
      <c r="D7035" t="s">
        <v>3249</v>
      </c>
      <c r="E7035" t="s">
        <v>37</v>
      </c>
      <c r="F7035" t="s">
        <v>8</v>
      </c>
      <c r="G7035" t="b">
        <v>0</v>
      </c>
      <c r="H7035" t="s">
        <v>16</v>
      </c>
      <c r="I7035" t="s">
        <v>3250</v>
      </c>
      <c r="J7035" t="s">
        <v>3251</v>
      </c>
      <c r="K7035" t="s">
        <v>3252</v>
      </c>
      <c r="L7035">
        <v>11</v>
      </c>
      <c r="P7035" t="b">
        <f t="shared" si="1100"/>
        <v>1</v>
      </c>
      <c r="Q7035" t="b">
        <f t="shared" si="1101"/>
        <v>0</v>
      </c>
      <c r="R7035" t="b">
        <f t="shared" si="1102"/>
        <v>0</v>
      </c>
      <c r="S7035" t="b">
        <f t="shared" si="1103"/>
        <v>0</v>
      </c>
      <c r="T7035" t="b">
        <f t="shared" si="1104"/>
        <v>0</v>
      </c>
      <c r="U7035" t="b">
        <f t="shared" si="1105"/>
        <v>1</v>
      </c>
      <c r="V7035" t="b">
        <f t="shared" si="1106"/>
        <v>1</v>
      </c>
      <c r="W7035" t="b">
        <f t="shared" si="1107"/>
        <v>0</v>
      </c>
      <c r="X7035" t="b">
        <f t="shared" si="1108"/>
        <v>0</v>
      </c>
      <c r="Y7035" t="b">
        <f t="shared" si="1109"/>
        <v>0</v>
      </c>
      <c r="Z7035" t="b">
        <v>0</v>
      </c>
    </row>
    <row r="7036" spans="1:32" x14ac:dyDescent="0.25">
      <c r="A7036" t="s">
        <v>5778</v>
      </c>
      <c r="B7036">
        <v>0</v>
      </c>
      <c r="C7036">
        <v>0</v>
      </c>
      <c r="D7036" t="s">
        <v>5779</v>
      </c>
      <c r="E7036" t="s">
        <v>37</v>
      </c>
      <c r="F7036" t="s">
        <v>8</v>
      </c>
      <c r="G7036" t="b">
        <v>0</v>
      </c>
      <c r="H7036" t="s">
        <v>9</v>
      </c>
      <c r="I7036" t="s">
        <v>10</v>
      </c>
      <c r="J7036" t="s">
        <v>269</v>
      </c>
      <c r="K7036" t="s">
        <v>1773</v>
      </c>
      <c r="M7036">
        <v>3</v>
      </c>
      <c r="N7036">
        <v>1</v>
      </c>
      <c r="O7036">
        <v>1</v>
      </c>
      <c r="P7036" t="b">
        <f t="shared" si="1100"/>
        <v>0</v>
      </c>
      <c r="Q7036" t="b">
        <f t="shared" si="1101"/>
        <v>1</v>
      </c>
      <c r="R7036" t="b">
        <f t="shared" si="1102"/>
        <v>1</v>
      </c>
      <c r="S7036" t="b">
        <f t="shared" si="1103"/>
        <v>1</v>
      </c>
      <c r="T7036" t="b">
        <f t="shared" si="1104"/>
        <v>0</v>
      </c>
      <c r="U7036" t="b">
        <f t="shared" si="1105"/>
        <v>1</v>
      </c>
      <c r="V7036" t="b">
        <f t="shared" si="1106"/>
        <v>0</v>
      </c>
      <c r="W7036" t="b">
        <f t="shared" si="1107"/>
        <v>0</v>
      </c>
      <c r="X7036" t="b">
        <f t="shared" si="1108"/>
        <v>0</v>
      </c>
      <c r="Y7036" t="b">
        <f t="shared" si="1109"/>
        <v>0</v>
      </c>
      <c r="Z7036" t="b">
        <v>1</v>
      </c>
    </row>
    <row r="7037" spans="1:32" x14ac:dyDescent="0.25">
      <c r="A7037" t="s">
        <v>1771</v>
      </c>
      <c r="B7037">
        <v>0</v>
      </c>
      <c r="C7037">
        <v>0</v>
      </c>
      <c r="D7037" t="s">
        <v>1772</v>
      </c>
      <c r="E7037" t="s">
        <v>37</v>
      </c>
      <c r="F7037" t="s">
        <v>8</v>
      </c>
      <c r="G7037" t="b">
        <v>0</v>
      </c>
      <c r="H7037" t="s">
        <v>9</v>
      </c>
      <c r="I7037" t="s">
        <v>10</v>
      </c>
      <c r="J7037" t="s">
        <v>269</v>
      </c>
      <c r="K7037" t="s">
        <v>1773</v>
      </c>
      <c r="L7037">
        <v>5</v>
      </c>
      <c r="M7037">
        <v>7</v>
      </c>
      <c r="O7037">
        <v>1</v>
      </c>
      <c r="P7037" t="b">
        <f t="shared" si="1100"/>
        <v>1</v>
      </c>
      <c r="Q7037" t="b">
        <f t="shared" si="1101"/>
        <v>1</v>
      </c>
      <c r="R7037" t="b">
        <f t="shared" si="1102"/>
        <v>0</v>
      </c>
      <c r="S7037" t="b">
        <f t="shared" si="1103"/>
        <v>1</v>
      </c>
      <c r="T7037" t="b">
        <f t="shared" si="1104"/>
        <v>0</v>
      </c>
      <c r="U7037" t="b">
        <f t="shared" si="1105"/>
        <v>1</v>
      </c>
      <c r="V7037" t="b">
        <f t="shared" si="1106"/>
        <v>0</v>
      </c>
      <c r="W7037" t="b">
        <f t="shared" si="1107"/>
        <v>0</v>
      </c>
      <c r="X7037" t="b">
        <f t="shared" si="1108"/>
        <v>0</v>
      </c>
      <c r="Y7037" t="b">
        <f t="shared" si="1109"/>
        <v>0</v>
      </c>
      <c r="Z7037" t="b">
        <v>1</v>
      </c>
    </row>
    <row r="7038" spans="1:32" x14ac:dyDescent="0.25">
      <c r="A7038" t="s">
        <v>15177</v>
      </c>
      <c r="B7038">
        <v>0</v>
      </c>
      <c r="C7038">
        <v>0</v>
      </c>
      <c r="D7038" t="s">
        <v>15178</v>
      </c>
      <c r="E7038" t="s">
        <v>7</v>
      </c>
      <c r="F7038" t="s">
        <v>8</v>
      </c>
      <c r="G7038" t="b">
        <v>0</v>
      </c>
      <c r="H7038" t="s">
        <v>16</v>
      </c>
      <c r="I7038" t="s">
        <v>32</v>
      </c>
      <c r="J7038" t="s">
        <v>33</v>
      </c>
      <c r="M7038">
        <v>15</v>
      </c>
      <c r="N7038">
        <v>1</v>
      </c>
      <c r="P7038" t="b">
        <f t="shared" si="1100"/>
        <v>0</v>
      </c>
      <c r="Q7038" t="b">
        <f t="shared" si="1101"/>
        <v>1</v>
      </c>
      <c r="R7038" t="b">
        <f t="shared" si="1102"/>
        <v>1</v>
      </c>
      <c r="S7038" t="b">
        <f t="shared" si="1103"/>
        <v>0</v>
      </c>
      <c r="T7038" t="b">
        <f t="shared" si="1104"/>
        <v>0</v>
      </c>
      <c r="U7038" t="b">
        <f t="shared" si="1105"/>
        <v>1</v>
      </c>
      <c r="V7038" t="b">
        <f t="shared" si="1106"/>
        <v>0</v>
      </c>
      <c r="W7038" t="b">
        <f t="shared" si="1107"/>
        <v>0</v>
      </c>
      <c r="X7038" t="b">
        <f t="shared" si="1108"/>
        <v>1</v>
      </c>
      <c r="Y7038" t="b">
        <f t="shared" si="1109"/>
        <v>0</v>
      </c>
      <c r="Z7038" t="b">
        <v>1</v>
      </c>
    </row>
    <row r="7039" spans="1:32" x14ac:dyDescent="0.25">
      <c r="A7039" t="s">
        <v>6512</v>
      </c>
      <c r="B7039">
        <v>0</v>
      </c>
      <c r="C7039">
        <v>0</v>
      </c>
      <c r="D7039" t="s">
        <v>6513</v>
      </c>
      <c r="E7039" t="s">
        <v>37</v>
      </c>
      <c r="F7039" t="s">
        <v>8</v>
      </c>
      <c r="G7039" t="b">
        <v>0</v>
      </c>
      <c r="H7039" t="s">
        <v>9</v>
      </c>
      <c r="I7039" t="s">
        <v>439</v>
      </c>
      <c r="J7039" t="s">
        <v>2238</v>
      </c>
      <c r="K7039" t="s">
        <v>2239</v>
      </c>
      <c r="P7039" t="b">
        <f t="shared" si="1100"/>
        <v>0</v>
      </c>
      <c r="Q7039" t="b">
        <f t="shared" si="1101"/>
        <v>0</v>
      </c>
      <c r="R7039" t="b">
        <f t="shared" si="1102"/>
        <v>0</v>
      </c>
      <c r="S7039" t="b">
        <f t="shared" si="1103"/>
        <v>0</v>
      </c>
      <c r="T7039" t="b">
        <f t="shared" si="1104"/>
        <v>1</v>
      </c>
      <c r="U7039" t="b">
        <f t="shared" si="1105"/>
        <v>0</v>
      </c>
      <c r="V7039" t="b">
        <f t="shared" si="1106"/>
        <v>0</v>
      </c>
      <c r="W7039" t="b">
        <f t="shared" si="1107"/>
        <v>0</v>
      </c>
      <c r="X7039" t="b">
        <f t="shared" si="1108"/>
        <v>0</v>
      </c>
      <c r="Y7039" t="b">
        <f t="shared" si="1109"/>
        <v>0</v>
      </c>
      <c r="Z7039" t="b">
        <v>0</v>
      </c>
    </row>
    <row r="7040" spans="1:32" x14ac:dyDescent="0.25">
      <c r="A7040" t="s">
        <v>14600</v>
      </c>
      <c r="B7040">
        <v>0</v>
      </c>
      <c r="C7040">
        <v>0</v>
      </c>
      <c r="D7040" t="s">
        <v>14601</v>
      </c>
      <c r="E7040" t="s">
        <v>37</v>
      </c>
      <c r="F7040" t="s">
        <v>8</v>
      </c>
      <c r="G7040" t="b">
        <v>0</v>
      </c>
      <c r="H7040" t="s">
        <v>16</v>
      </c>
      <c r="I7040" t="s">
        <v>17</v>
      </c>
      <c r="J7040" t="s">
        <v>899</v>
      </c>
      <c r="K7040" t="s">
        <v>14602</v>
      </c>
      <c r="L7040">
        <v>1</v>
      </c>
      <c r="P7040" t="b">
        <f t="shared" si="1100"/>
        <v>1</v>
      </c>
      <c r="Q7040" t="b">
        <f t="shared" si="1101"/>
        <v>0</v>
      </c>
      <c r="R7040" t="b">
        <f t="shared" si="1102"/>
        <v>0</v>
      </c>
      <c r="S7040" t="b">
        <f t="shared" si="1103"/>
        <v>0</v>
      </c>
      <c r="T7040" t="b">
        <f t="shared" si="1104"/>
        <v>0</v>
      </c>
      <c r="U7040" t="b">
        <f t="shared" si="1105"/>
        <v>1</v>
      </c>
      <c r="V7040" t="b">
        <f t="shared" si="1106"/>
        <v>1</v>
      </c>
      <c r="W7040" t="b">
        <f t="shared" si="1107"/>
        <v>0</v>
      </c>
      <c r="X7040" t="b">
        <f t="shared" si="1108"/>
        <v>0</v>
      </c>
      <c r="Y7040" t="b">
        <f t="shared" si="1109"/>
        <v>0</v>
      </c>
      <c r="Z7040" t="b">
        <v>0</v>
      </c>
    </row>
    <row r="7041" spans="1:32" x14ac:dyDescent="0.25">
      <c r="A7041" t="s">
        <v>15667</v>
      </c>
      <c r="B7041">
        <v>0</v>
      </c>
      <c r="C7041">
        <v>0</v>
      </c>
      <c r="D7041" t="s">
        <v>15668</v>
      </c>
      <c r="E7041" t="s">
        <v>15</v>
      </c>
      <c r="F7041" t="s">
        <v>8</v>
      </c>
      <c r="G7041" t="b">
        <v>0</v>
      </c>
      <c r="H7041" t="s">
        <v>9</v>
      </c>
      <c r="I7041" t="s">
        <v>10</v>
      </c>
      <c r="J7041" t="s">
        <v>28</v>
      </c>
      <c r="K7041" t="s">
        <v>9790</v>
      </c>
      <c r="L7041">
        <v>20</v>
      </c>
      <c r="M7041">
        <v>13</v>
      </c>
      <c r="N7041">
        <v>1</v>
      </c>
      <c r="P7041" t="b">
        <f t="shared" si="1100"/>
        <v>1</v>
      </c>
      <c r="Q7041" t="b">
        <f t="shared" si="1101"/>
        <v>1</v>
      </c>
      <c r="R7041" t="b">
        <f t="shared" si="1102"/>
        <v>1</v>
      </c>
      <c r="S7041" t="b">
        <f t="shared" si="1103"/>
        <v>0</v>
      </c>
      <c r="T7041" t="b">
        <f t="shared" si="1104"/>
        <v>0</v>
      </c>
      <c r="U7041" t="b">
        <f t="shared" si="1105"/>
        <v>1</v>
      </c>
      <c r="V7041" t="b">
        <f t="shared" si="1106"/>
        <v>0</v>
      </c>
      <c r="W7041" t="b">
        <f t="shared" si="1107"/>
        <v>0</v>
      </c>
      <c r="X7041" t="b">
        <f t="shared" si="1108"/>
        <v>1</v>
      </c>
      <c r="Y7041" t="b">
        <f t="shared" si="1109"/>
        <v>0</v>
      </c>
      <c r="Z7041" t="b">
        <v>1</v>
      </c>
    </row>
    <row r="7042" spans="1:32" x14ac:dyDescent="0.25">
      <c r="A7042" t="s">
        <v>11738</v>
      </c>
      <c r="B7042">
        <v>1</v>
      </c>
      <c r="C7042">
        <v>0</v>
      </c>
      <c r="D7042" t="s">
        <v>11739</v>
      </c>
      <c r="E7042" t="s">
        <v>15</v>
      </c>
      <c r="F7042" t="s">
        <v>8</v>
      </c>
      <c r="G7042" t="b">
        <v>0</v>
      </c>
      <c r="H7042" t="s">
        <v>9</v>
      </c>
      <c r="I7042" t="s">
        <v>10</v>
      </c>
      <c r="J7042" t="s">
        <v>11</v>
      </c>
      <c r="K7042" t="s">
        <v>362</v>
      </c>
      <c r="N7042">
        <v>1</v>
      </c>
      <c r="P7042" t="b">
        <f t="shared" si="1100"/>
        <v>0</v>
      </c>
      <c r="Q7042" t="b">
        <f t="shared" si="1101"/>
        <v>0</v>
      </c>
      <c r="R7042" t="b">
        <f t="shared" si="1102"/>
        <v>1</v>
      </c>
      <c r="S7042" t="b">
        <f t="shared" si="1103"/>
        <v>0</v>
      </c>
      <c r="T7042" t="b">
        <f t="shared" si="1104"/>
        <v>0</v>
      </c>
      <c r="U7042" t="b">
        <f t="shared" si="1105"/>
        <v>1</v>
      </c>
      <c r="V7042" t="b">
        <f t="shared" si="1106"/>
        <v>0</v>
      </c>
      <c r="W7042" t="b">
        <f t="shared" si="1107"/>
        <v>0</v>
      </c>
      <c r="X7042" t="b">
        <f t="shared" si="1108"/>
        <v>1</v>
      </c>
      <c r="Y7042" t="b">
        <f t="shared" si="1109"/>
        <v>0</v>
      </c>
      <c r="Z7042" t="b">
        <v>1</v>
      </c>
      <c r="AB7042" t="s">
        <v>16425</v>
      </c>
    </row>
    <row r="7043" spans="1:32" x14ac:dyDescent="0.25">
      <c r="A7043" t="s">
        <v>9724</v>
      </c>
      <c r="B7043">
        <v>1</v>
      </c>
      <c r="C7043">
        <v>0</v>
      </c>
      <c r="D7043" t="s">
        <v>9725</v>
      </c>
      <c r="E7043" t="s">
        <v>27</v>
      </c>
      <c r="F7043" t="s">
        <v>8</v>
      </c>
      <c r="G7043" t="b">
        <v>0</v>
      </c>
      <c r="H7043" t="s">
        <v>9</v>
      </c>
      <c r="I7043" t="s">
        <v>10</v>
      </c>
      <c r="J7043" t="s">
        <v>11</v>
      </c>
      <c r="K7043" t="s">
        <v>362</v>
      </c>
      <c r="N7043">
        <v>2</v>
      </c>
      <c r="O7043">
        <v>1</v>
      </c>
      <c r="P7043" t="b">
        <f t="shared" si="1100"/>
        <v>0</v>
      </c>
      <c r="Q7043" t="b">
        <f t="shared" si="1101"/>
        <v>0</v>
      </c>
      <c r="R7043" t="b">
        <f t="shared" si="1102"/>
        <v>1</v>
      </c>
      <c r="S7043" t="b">
        <f t="shared" si="1103"/>
        <v>1</v>
      </c>
      <c r="T7043" t="b">
        <f t="shared" si="1104"/>
        <v>0</v>
      </c>
      <c r="U7043" t="b">
        <f t="shared" si="1105"/>
        <v>1</v>
      </c>
      <c r="V7043" t="b">
        <f t="shared" si="1106"/>
        <v>0</v>
      </c>
      <c r="W7043" t="b">
        <f t="shared" si="1107"/>
        <v>0</v>
      </c>
      <c r="X7043" t="b">
        <f t="shared" si="1108"/>
        <v>0</v>
      </c>
      <c r="Y7043" t="b">
        <f t="shared" si="1109"/>
        <v>0</v>
      </c>
      <c r="Z7043" t="b">
        <v>1</v>
      </c>
      <c r="AB7043" t="s">
        <v>16425</v>
      </c>
    </row>
    <row r="7044" spans="1:32" x14ac:dyDescent="0.25">
      <c r="A7044" t="s">
        <v>14055</v>
      </c>
      <c r="B7044">
        <v>0</v>
      </c>
      <c r="C7044">
        <v>0</v>
      </c>
      <c r="D7044" t="s">
        <v>14056</v>
      </c>
      <c r="E7044" t="s">
        <v>7</v>
      </c>
      <c r="F7044" t="s">
        <v>8</v>
      </c>
      <c r="G7044" t="b">
        <v>0</v>
      </c>
      <c r="H7044" t="s">
        <v>16</v>
      </c>
      <c r="I7044" t="s">
        <v>17</v>
      </c>
      <c r="M7044">
        <v>4</v>
      </c>
      <c r="P7044" t="b">
        <f t="shared" si="1100"/>
        <v>0</v>
      </c>
      <c r="Q7044" t="b">
        <f t="shared" si="1101"/>
        <v>1</v>
      </c>
      <c r="R7044" t="b">
        <f t="shared" si="1102"/>
        <v>0</v>
      </c>
      <c r="S7044" t="b">
        <f t="shared" si="1103"/>
        <v>0</v>
      </c>
      <c r="T7044" t="b">
        <f t="shared" si="1104"/>
        <v>0</v>
      </c>
      <c r="U7044" t="b">
        <f t="shared" si="1105"/>
        <v>1</v>
      </c>
      <c r="V7044" t="b">
        <f t="shared" si="1106"/>
        <v>0</v>
      </c>
      <c r="W7044" t="b">
        <f t="shared" si="1107"/>
        <v>1</v>
      </c>
      <c r="X7044" t="b">
        <f t="shared" si="1108"/>
        <v>0</v>
      </c>
      <c r="Y7044" t="b">
        <f t="shared" si="1109"/>
        <v>0</v>
      </c>
      <c r="Z7044" t="b">
        <v>1</v>
      </c>
    </row>
    <row r="7045" spans="1:32" x14ac:dyDescent="0.25">
      <c r="A7045" t="s">
        <v>2661</v>
      </c>
      <c r="B7045">
        <v>0</v>
      </c>
      <c r="C7045">
        <v>0</v>
      </c>
      <c r="D7045" t="s">
        <v>2662</v>
      </c>
      <c r="E7045" t="s">
        <v>7</v>
      </c>
      <c r="F7045" t="s">
        <v>8</v>
      </c>
      <c r="G7045" t="b">
        <v>0</v>
      </c>
      <c r="H7045" t="s">
        <v>16</v>
      </c>
      <c r="I7045" t="s">
        <v>510</v>
      </c>
      <c r="J7045" t="s">
        <v>511</v>
      </c>
      <c r="K7045" t="s">
        <v>512</v>
      </c>
      <c r="P7045" t="b">
        <f t="shared" si="1100"/>
        <v>0</v>
      </c>
      <c r="Q7045" t="b">
        <f t="shared" si="1101"/>
        <v>0</v>
      </c>
      <c r="R7045" t="b">
        <f t="shared" si="1102"/>
        <v>0</v>
      </c>
      <c r="S7045" t="b">
        <f t="shared" si="1103"/>
        <v>0</v>
      </c>
      <c r="T7045" t="b">
        <f t="shared" si="1104"/>
        <v>1</v>
      </c>
      <c r="U7045" t="b">
        <f t="shared" si="1105"/>
        <v>0</v>
      </c>
      <c r="V7045" t="b">
        <f t="shared" si="1106"/>
        <v>0</v>
      </c>
      <c r="W7045" t="b">
        <f t="shared" si="1107"/>
        <v>0</v>
      </c>
      <c r="X7045" t="b">
        <f t="shared" si="1108"/>
        <v>0</v>
      </c>
      <c r="Y7045" t="b">
        <f t="shared" si="1109"/>
        <v>0</v>
      </c>
      <c r="Z7045" t="b">
        <v>0</v>
      </c>
      <c r="AA7045" t="s">
        <v>16425</v>
      </c>
    </row>
    <row r="7046" spans="1:32" x14ac:dyDescent="0.25">
      <c r="A7046" t="s">
        <v>1626</v>
      </c>
      <c r="B7046">
        <v>0</v>
      </c>
      <c r="C7046">
        <v>0</v>
      </c>
      <c r="D7046" t="s">
        <v>1627</v>
      </c>
      <c r="E7046" t="s">
        <v>7</v>
      </c>
      <c r="F7046" t="s">
        <v>8</v>
      </c>
      <c r="G7046" t="b">
        <v>0</v>
      </c>
      <c r="H7046" t="s">
        <v>16</v>
      </c>
      <c r="I7046" t="s">
        <v>510</v>
      </c>
      <c r="J7046" t="s">
        <v>511</v>
      </c>
      <c r="K7046" t="s">
        <v>512</v>
      </c>
      <c r="P7046" t="b">
        <f t="shared" si="1100"/>
        <v>0</v>
      </c>
      <c r="Q7046" t="b">
        <f t="shared" si="1101"/>
        <v>0</v>
      </c>
      <c r="R7046" t="b">
        <f t="shared" si="1102"/>
        <v>0</v>
      </c>
      <c r="S7046" t="b">
        <f t="shared" si="1103"/>
        <v>0</v>
      </c>
      <c r="T7046" t="b">
        <f t="shared" si="1104"/>
        <v>1</v>
      </c>
      <c r="U7046" t="b">
        <f t="shared" si="1105"/>
        <v>0</v>
      </c>
      <c r="V7046" t="b">
        <f t="shared" si="1106"/>
        <v>0</v>
      </c>
      <c r="W7046" t="b">
        <f t="shared" si="1107"/>
        <v>0</v>
      </c>
      <c r="X7046" t="b">
        <f t="shared" si="1108"/>
        <v>0</v>
      </c>
      <c r="Y7046" t="b">
        <f t="shared" si="1109"/>
        <v>0</v>
      </c>
      <c r="Z7046" t="b">
        <v>0</v>
      </c>
      <c r="AA7046" t="s">
        <v>16425</v>
      </c>
    </row>
    <row r="7047" spans="1:32" x14ac:dyDescent="0.25">
      <c r="A7047" t="s">
        <v>6274</v>
      </c>
      <c r="B7047">
        <v>1</v>
      </c>
      <c r="C7047">
        <v>1</v>
      </c>
      <c r="D7047" t="s">
        <v>6275</v>
      </c>
      <c r="E7047" t="s">
        <v>7</v>
      </c>
      <c r="F7047" t="s">
        <v>8</v>
      </c>
      <c r="G7047" t="b">
        <v>0</v>
      </c>
      <c r="H7047" t="s">
        <v>16</v>
      </c>
      <c r="I7047" t="s">
        <v>510</v>
      </c>
      <c r="J7047" t="s">
        <v>511</v>
      </c>
      <c r="K7047" t="s">
        <v>512</v>
      </c>
      <c r="P7047" t="b">
        <f t="shared" si="1100"/>
        <v>0</v>
      </c>
      <c r="Q7047" t="b">
        <f t="shared" si="1101"/>
        <v>0</v>
      </c>
      <c r="R7047" t="b">
        <f t="shared" si="1102"/>
        <v>0</v>
      </c>
      <c r="S7047" t="b">
        <f t="shared" si="1103"/>
        <v>0</v>
      </c>
      <c r="T7047" t="b">
        <f t="shared" si="1104"/>
        <v>1</v>
      </c>
      <c r="U7047" t="b">
        <f t="shared" si="1105"/>
        <v>0</v>
      </c>
      <c r="V7047" t="b">
        <f t="shared" si="1106"/>
        <v>0</v>
      </c>
      <c r="W7047" t="b">
        <f t="shared" si="1107"/>
        <v>0</v>
      </c>
      <c r="X7047" t="b">
        <f t="shared" si="1108"/>
        <v>0</v>
      </c>
      <c r="Y7047" t="b">
        <f t="shared" si="1109"/>
        <v>0</v>
      </c>
      <c r="Z7047" t="b">
        <v>0</v>
      </c>
    </row>
    <row r="7048" spans="1:32" x14ac:dyDescent="0.25">
      <c r="A7048" t="s">
        <v>2912</v>
      </c>
      <c r="B7048">
        <v>0</v>
      </c>
      <c r="C7048">
        <v>0</v>
      </c>
      <c r="D7048" t="s">
        <v>2913</v>
      </c>
      <c r="E7048" t="s">
        <v>7</v>
      </c>
      <c r="F7048" t="s">
        <v>8</v>
      </c>
      <c r="G7048" t="b">
        <v>0</v>
      </c>
      <c r="H7048" t="s">
        <v>16</v>
      </c>
      <c r="I7048" t="s">
        <v>510</v>
      </c>
      <c r="J7048" t="s">
        <v>511</v>
      </c>
      <c r="K7048" t="s">
        <v>512</v>
      </c>
      <c r="P7048" t="b">
        <f t="shared" si="1100"/>
        <v>0</v>
      </c>
      <c r="Q7048" t="b">
        <f t="shared" si="1101"/>
        <v>0</v>
      </c>
      <c r="R7048" t="b">
        <f t="shared" si="1102"/>
        <v>0</v>
      </c>
      <c r="S7048" t="b">
        <f t="shared" si="1103"/>
        <v>0</v>
      </c>
      <c r="T7048" t="b">
        <f t="shared" si="1104"/>
        <v>1</v>
      </c>
      <c r="U7048" t="b">
        <f t="shared" si="1105"/>
        <v>0</v>
      </c>
      <c r="V7048" t="b">
        <f t="shared" si="1106"/>
        <v>0</v>
      </c>
      <c r="W7048" t="b">
        <f t="shared" si="1107"/>
        <v>0</v>
      </c>
      <c r="X7048" t="b">
        <f t="shared" si="1108"/>
        <v>0</v>
      </c>
      <c r="Y7048" t="b">
        <f t="shared" si="1109"/>
        <v>0</v>
      </c>
      <c r="Z7048" t="b">
        <v>0</v>
      </c>
      <c r="AA7048" t="s">
        <v>16425</v>
      </c>
    </row>
    <row r="7049" spans="1:32" x14ac:dyDescent="0.25">
      <c r="A7049" t="s">
        <v>6839</v>
      </c>
      <c r="B7049">
        <v>0</v>
      </c>
      <c r="C7049">
        <v>0</v>
      </c>
      <c r="D7049" t="s">
        <v>6840</v>
      </c>
      <c r="E7049" t="s">
        <v>37</v>
      </c>
      <c r="F7049" t="s">
        <v>8</v>
      </c>
      <c r="G7049" t="b">
        <v>0</v>
      </c>
      <c r="H7049" t="s">
        <v>16</v>
      </c>
      <c r="I7049" t="s">
        <v>47</v>
      </c>
      <c r="J7049" t="s">
        <v>99</v>
      </c>
      <c r="K7049" t="s">
        <v>413</v>
      </c>
      <c r="P7049" t="b">
        <f t="shared" si="1100"/>
        <v>0</v>
      </c>
      <c r="Q7049" t="b">
        <f t="shared" si="1101"/>
        <v>0</v>
      </c>
      <c r="R7049" t="b">
        <f t="shared" si="1102"/>
        <v>0</v>
      </c>
      <c r="S7049" t="b">
        <f t="shared" si="1103"/>
        <v>0</v>
      </c>
      <c r="T7049" t="b">
        <f t="shared" si="1104"/>
        <v>1</v>
      </c>
      <c r="U7049" t="b">
        <f t="shared" si="1105"/>
        <v>0</v>
      </c>
      <c r="V7049" t="b">
        <f t="shared" si="1106"/>
        <v>0</v>
      </c>
      <c r="W7049" t="b">
        <f t="shared" si="1107"/>
        <v>0</v>
      </c>
      <c r="X7049" t="b">
        <f t="shared" si="1108"/>
        <v>0</v>
      </c>
      <c r="Y7049" t="b">
        <f t="shared" si="1109"/>
        <v>0</v>
      </c>
      <c r="Z7049" t="b">
        <v>0</v>
      </c>
    </row>
    <row r="7050" spans="1:32" x14ac:dyDescent="0.25">
      <c r="A7050" t="s">
        <v>10566</v>
      </c>
      <c r="B7050">
        <v>0</v>
      </c>
      <c r="C7050">
        <v>0</v>
      </c>
      <c r="D7050" t="s">
        <v>10567</v>
      </c>
      <c r="E7050" t="s">
        <v>37</v>
      </c>
      <c r="F7050" t="s">
        <v>8</v>
      </c>
      <c r="G7050" t="b">
        <v>0</v>
      </c>
      <c r="H7050" t="s">
        <v>16</v>
      </c>
      <c r="I7050" t="s">
        <v>47</v>
      </c>
      <c r="J7050" t="s">
        <v>99</v>
      </c>
      <c r="K7050" t="s">
        <v>413</v>
      </c>
      <c r="P7050" t="b">
        <f t="shared" si="1100"/>
        <v>0</v>
      </c>
      <c r="Q7050" t="b">
        <f t="shared" si="1101"/>
        <v>0</v>
      </c>
      <c r="R7050" t="b">
        <f t="shared" si="1102"/>
        <v>0</v>
      </c>
      <c r="S7050" t="b">
        <f t="shared" si="1103"/>
        <v>0</v>
      </c>
      <c r="T7050" t="b">
        <f t="shared" si="1104"/>
        <v>1</v>
      </c>
      <c r="U7050" t="b">
        <f t="shared" si="1105"/>
        <v>0</v>
      </c>
      <c r="V7050" t="b">
        <f t="shared" si="1106"/>
        <v>0</v>
      </c>
      <c r="W7050" t="b">
        <f t="shared" si="1107"/>
        <v>0</v>
      </c>
      <c r="X7050" t="b">
        <f t="shared" si="1108"/>
        <v>0</v>
      </c>
      <c r="Y7050" t="b">
        <f t="shared" si="1109"/>
        <v>0</v>
      </c>
      <c r="Z7050" t="b">
        <v>0</v>
      </c>
    </row>
    <row r="7051" spans="1:32" x14ac:dyDescent="0.25">
      <c r="A7051" t="s">
        <v>6450</v>
      </c>
      <c r="B7051">
        <v>0</v>
      </c>
      <c r="C7051">
        <v>0</v>
      </c>
      <c r="D7051" t="s">
        <v>6451</v>
      </c>
      <c r="E7051" t="s">
        <v>52</v>
      </c>
      <c r="F7051" t="s">
        <v>52</v>
      </c>
      <c r="G7051" t="b">
        <v>0</v>
      </c>
      <c r="H7051" t="s">
        <v>16</v>
      </c>
      <c r="I7051" t="s">
        <v>47</v>
      </c>
      <c r="J7051" t="s">
        <v>99</v>
      </c>
      <c r="K7051" t="s">
        <v>413</v>
      </c>
      <c r="N7051">
        <v>3</v>
      </c>
      <c r="P7051" t="b">
        <f t="shared" si="1100"/>
        <v>0</v>
      </c>
      <c r="Q7051" t="b">
        <f t="shared" si="1101"/>
        <v>0</v>
      </c>
      <c r="R7051" t="b">
        <f t="shared" si="1102"/>
        <v>1</v>
      </c>
      <c r="S7051" t="b">
        <f t="shared" si="1103"/>
        <v>0</v>
      </c>
      <c r="T7051" t="b">
        <f t="shared" si="1104"/>
        <v>0</v>
      </c>
      <c r="U7051" t="b">
        <f t="shared" si="1105"/>
        <v>1</v>
      </c>
      <c r="V7051" t="b">
        <f t="shared" si="1106"/>
        <v>0</v>
      </c>
      <c r="W7051" t="b">
        <f t="shared" si="1107"/>
        <v>0</v>
      </c>
      <c r="X7051" t="b">
        <f t="shared" si="1108"/>
        <v>1</v>
      </c>
      <c r="Y7051" t="b">
        <f t="shared" si="1109"/>
        <v>0</v>
      </c>
      <c r="Z7051" t="b">
        <v>1</v>
      </c>
    </row>
    <row r="7052" spans="1:32" x14ac:dyDescent="0.25">
      <c r="A7052" t="s">
        <v>7758</v>
      </c>
      <c r="B7052">
        <v>0</v>
      </c>
      <c r="C7052">
        <v>0</v>
      </c>
      <c r="D7052" t="s">
        <v>7759</v>
      </c>
      <c r="E7052" t="s">
        <v>37</v>
      </c>
      <c r="F7052" t="s">
        <v>8</v>
      </c>
      <c r="G7052" t="b">
        <v>0</v>
      </c>
      <c r="H7052" t="s">
        <v>16</v>
      </c>
      <c r="I7052" t="s">
        <v>47</v>
      </c>
      <c r="J7052" t="s">
        <v>99</v>
      </c>
      <c r="K7052" t="s">
        <v>413</v>
      </c>
      <c r="L7052">
        <v>1</v>
      </c>
      <c r="M7052">
        <v>3</v>
      </c>
      <c r="P7052" t="b">
        <f t="shared" si="1100"/>
        <v>1</v>
      </c>
      <c r="Q7052" t="b">
        <f t="shared" si="1101"/>
        <v>1</v>
      </c>
      <c r="R7052" t="b">
        <f t="shared" si="1102"/>
        <v>0</v>
      </c>
      <c r="S7052" t="b">
        <f t="shared" si="1103"/>
        <v>0</v>
      </c>
      <c r="T7052" t="b">
        <f t="shared" si="1104"/>
        <v>0</v>
      </c>
      <c r="U7052" t="b">
        <f t="shared" si="1105"/>
        <v>1</v>
      </c>
      <c r="V7052" t="b">
        <f t="shared" si="1106"/>
        <v>0</v>
      </c>
      <c r="W7052" t="b">
        <f t="shared" si="1107"/>
        <v>1</v>
      </c>
      <c r="X7052" t="b">
        <f t="shared" si="1108"/>
        <v>0</v>
      </c>
      <c r="Y7052" t="b">
        <f t="shared" si="1109"/>
        <v>0</v>
      </c>
      <c r="Z7052" t="b">
        <v>0</v>
      </c>
    </row>
    <row r="7053" spans="1:32" x14ac:dyDescent="0.25">
      <c r="A7053" t="s">
        <v>11595</v>
      </c>
      <c r="B7053">
        <v>0</v>
      </c>
      <c r="C7053">
        <v>0</v>
      </c>
      <c r="D7053" t="s">
        <v>11596</v>
      </c>
      <c r="E7053" t="s">
        <v>37</v>
      </c>
      <c r="F7053" t="s">
        <v>8</v>
      </c>
      <c r="G7053" t="b">
        <v>0</v>
      </c>
      <c r="H7053" t="s">
        <v>16</v>
      </c>
      <c r="I7053" t="s">
        <v>47</v>
      </c>
      <c r="J7053" t="s">
        <v>99</v>
      </c>
      <c r="K7053" t="s">
        <v>413</v>
      </c>
      <c r="P7053" t="b">
        <f t="shared" si="1100"/>
        <v>0</v>
      </c>
      <c r="Q7053" t="b">
        <f t="shared" si="1101"/>
        <v>0</v>
      </c>
      <c r="R7053" t="b">
        <f t="shared" si="1102"/>
        <v>0</v>
      </c>
      <c r="S7053" t="b">
        <f t="shared" si="1103"/>
        <v>0</v>
      </c>
      <c r="T7053" t="b">
        <f t="shared" si="1104"/>
        <v>1</v>
      </c>
      <c r="U7053" t="b">
        <f t="shared" si="1105"/>
        <v>0</v>
      </c>
      <c r="V7053" t="b">
        <f t="shared" si="1106"/>
        <v>0</v>
      </c>
      <c r="W7053" t="b">
        <f t="shared" si="1107"/>
        <v>0</v>
      </c>
      <c r="X7053" t="b">
        <f t="shared" si="1108"/>
        <v>0</v>
      </c>
      <c r="Y7053" t="b">
        <f t="shared" si="1109"/>
        <v>0</v>
      </c>
      <c r="Z7053" t="b">
        <v>0</v>
      </c>
      <c r="AD7053" t="s">
        <v>16490</v>
      </c>
      <c r="AE7053" t="s">
        <v>16492</v>
      </c>
      <c r="AF7053" t="s">
        <v>16491</v>
      </c>
    </row>
    <row r="7054" spans="1:32" x14ac:dyDescent="0.25">
      <c r="A7054" t="s">
        <v>5936</v>
      </c>
      <c r="B7054">
        <v>0</v>
      </c>
      <c r="C7054">
        <v>0</v>
      </c>
      <c r="D7054" t="s">
        <v>5937</v>
      </c>
      <c r="E7054" t="s">
        <v>37</v>
      </c>
      <c r="F7054" t="s">
        <v>8</v>
      </c>
      <c r="G7054" t="b">
        <v>0</v>
      </c>
      <c r="H7054" t="s">
        <v>16</v>
      </c>
      <c r="I7054" t="s">
        <v>47</v>
      </c>
      <c r="J7054" t="s">
        <v>99</v>
      </c>
      <c r="K7054" t="s">
        <v>413</v>
      </c>
      <c r="L7054">
        <v>4</v>
      </c>
      <c r="M7054">
        <v>9</v>
      </c>
      <c r="P7054" t="b">
        <f t="shared" si="1100"/>
        <v>1</v>
      </c>
      <c r="Q7054" t="b">
        <f t="shared" si="1101"/>
        <v>1</v>
      </c>
      <c r="R7054" t="b">
        <f t="shared" si="1102"/>
        <v>0</v>
      </c>
      <c r="S7054" t="b">
        <f t="shared" si="1103"/>
        <v>0</v>
      </c>
      <c r="T7054" t="b">
        <f t="shared" si="1104"/>
        <v>0</v>
      </c>
      <c r="U7054" t="b">
        <f t="shared" si="1105"/>
        <v>1</v>
      </c>
      <c r="V7054" t="b">
        <f t="shared" si="1106"/>
        <v>0</v>
      </c>
      <c r="W7054" t="b">
        <f t="shared" si="1107"/>
        <v>1</v>
      </c>
      <c r="X7054" t="b">
        <f t="shared" si="1108"/>
        <v>0</v>
      </c>
      <c r="Y7054" t="b">
        <f t="shared" si="1109"/>
        <v>0</v>
      </c>
      <c r="Z7054" t="b">
        <v>0</v>
      </c>
    </row>
    <row r="7055" spans="1:32" x14ac:dyDescent="0.25">
      <c r="A7055" t="s">
        <v>6974</v>
      </c>
      <c r="B7055">
        <v>0</v>
      </c>
      <c r="C7055">
        <v>0</v>
      </c>
      <c r="D7055" t="s">
        <v>6975</v>
      </c>
      <c r="E7055" t="s">
        <v>37</v>
      </c>
      <c r="F7055" t="s">
        <v>8</v>
      </c>
      <c r="G7055" t="b">
        <v>0</v>
      </c>
      <c r="H7055" t="s">
        <v>16</v>
      </c>
      <c r="I7055" t="s">
        <v>47</v>
      </c>
      <c r="J7055" t="s">
        <v>99</v>
      </c>
      <c r="K7055" t="s">
        <v>413</v>
      </c>
      <c r="P7055" t="b">
        <f t="shared" si="1100"/>
        <v>0</v>
      </c>
      <c r="Q7055" t="b">
        <f t="shared" si="1101"/>
        <v>0</v>
      </c>
      <c r="R7055" t="b">
        <f t="shared" si="1102"/>
        <v>0</v>
      </c>
      <c r="S7055" t="b">
        <f t="shared" si="1103"/>
        <v>0</v>
      </c>
      <c r="T7055" t="b">
        <f t="shared" si="1104"/>
        <v>1</v>
      </c>
      <c r="U7055" t="b">
        <f t="shared" si="1105"/>
        <v>0</v>
      </c>
      <c r="V7055" t="b">
        <f t="shared" si="1106"/>
        <v>0</v>
      </c>
      <c r="W7055" t="b">
        <f t="shared" si="1107"/>
        <v>0</v>
      </c>
      <c r="X7055" t="b">
        <f t="shared" si="1108"/>
        <v>0</v>
      </c>
      <c r="Y7055" t="b">
        <f t="shared" si="1109"/>
        <v>0</v>
      </c>
      <c r="Z7055" t="b">
        <v>0</v>
      </c>
    </row>
    <row r="7056" spans="1:32" x14ac:dyDescent="0.25">
      <c r="A7056" t="s">
        <v>7978</v>
      </c>
      <c r="B7056">
        <v>0</v>
      </c>
      <c r="C7056">
        <v>0</v>
      </c>
      <c r="D7056" t="s">
        <v>7979</v>
      </c>
      <c r="E7056" t="s">
        <v>37</v>
      </c>
      <c r="F7056" t="s">
        <v>8</v>
      </c>
      <c r="G7056" t="b">
        <v>0</v>
      </c>
      <c r="H7056" t="s">
        <v>16</v>
      </c>
      <c r="I7056" t="s">
        <v>47</v>
      </c>
      <c r="J7056" t="s">
        <v>99</v>
      </c>
      <c r="K7056" t="s">
        <v>413</v>
      </c>
      <c r="P7056" t="b">
        <f t="shared" si="1100"/>
        <v>0</v>
      </c>
      <c r="Q7056" t="b">
        <f t="shared" si="1101"/>
        <v>0</v>
      </c>
      <c r="R7056" t="b">
        <f t="shared" si="1102"/>
        <v>0</v>
      </c>
      <c r="S7056" t="b">
        <f t="shared" si="1103"/>
        <v>0</v>
      </c>
      <c r="T7056" t="b">
        <f t="shared" si="1104"/>
        <v>1</v>
      </c>
      <c r="U7056" t="b">
        <f t="shared" si="1105"/>
        <v>0</v>
      </c>
      <c r="V7056" t="b">
        <f t="shared" si="1106"/>
        <v>0</v>
      </c>
      <c r="W7056" t="b">
        <f t="shared" si="1107"/>
        <v>0</v>
      </c>
      <c r="X7056" t="b">
        <f t="shared" si="1108"/>
        <v>0</v>
      </c>
      <c r="Y7056" t="b">
        <f t="shared" si="1109"/>
        <v>0</v>
      </c>
      <c r="Z7056" t="b">
        <v>0</v>
      </c>
    </row>
    <row r="7057" spans="1:32" x14ac:dyDescent="0.25">
      <c r="A7057" t="s">
        <v>7071</v>
      </c>
      <c r="B7057">
        <v>0</v>
      </c>
      <c r="C7057">
        <v>0</v>
      </c>
      <c r="D7057" t="s">
        <v>7072</v>
      </c>
      <c r="E7057" t="s">
        <v>37</v>
      </c>
      <c r="F7057" t="s">
        <v>8</v>
      </c>
      <c r="G7057" t="b">
        <v>0</v>
      </c>
      <c r="H7057" t="s">
        <v>16</v>
      </c>
      <c r="I7057" t="s">
        <v>47</v>
      </c>
      <c r="J7057" t="s">
        <v>99</v>
      </c>
      <c r="K7057" t="s">
        <v>413</v>
      </c>
      <c r="P7057" t="b">
        <f t="shared" si="1100"/>
        <v>0</v>
      </c>
      <c r="Q7057" t="b">
        <f t="shared" si="1101"/>
        <v>0</v>
      </c>
      <c r="R7057" t="b">
        <f t="shared" si="1102"/>
        <v>0</v>
      </c>
      <c r="S7057" t="b">
        <f t="shared" si="1103"/>
        <v>0</v>
      </c>
      <c r="T7057" t="b">
        <f t="shared" si="1104"/>
        <v>1</v>
      </c>
      <c r="U7057" t="b">
        <f t="shared" si="1105"/>
        <v>0</v>
      </c>
      <c r="V7057" t="b">
        <f t="shared" si="1106"/>
        <v>0</v>
      </c>
      <c r="W7057" t="b">
        <f t="shared" si="1107"/>
        <v>0</v>
      </c>
      <c r="X7057" t="b">
        <f t="shared" si="1108"/>
        <v>0</v>
      </c>
      <c r="Y7057" t="b">
        <f t="shared" si="1109"/>
        <v>0</v>
      </c>
      <c r="Z7057" t="b">
        <v>0</v>
      </c>
    </row>
    <row r="7058" spans="1:32" x14ac:dyDescent="0.25">
      <c r="A7058" t="s">
        <v>6074</v>
      </c>
      <c r="B7058">
        <v>0</v>
      </c>
      <c r="C7058">
        <v>0</v>
      </c>
      <c r="D7058" t="s">
        <v>6075</v>
      </c>
      <c r="E7058" t="s">
        <v>7</v>
      </c>
      <c r="F7058" t="s">
        <v>8</v>
      </c>
      <c r="G7058" t="b">
        <v>0</v>
      </c>
      <c r="H7058" t="s">
        <v>16</v>
      </c>
      <c r="I7058" t="s">
        <v>38</v>
      </c>
      <c r="J7058" t="s">
        <v>853</v>
      </c>
      <c r="K7058" t="s">
        <v>854</v>
      </c>
      <c r="M7058">
        <v>2</v>
      </c>
      <c r="P7058" t="b">
        <f t="shared" si="1100"/>
        <v>0</v>
      </c>
      <c r="Q7058" t="b">
        <f t="shared" si="1101"/>
        <v>1</v>
      </c>
      <c r="R7058" t="b">
        <f t="shared" si="1102"/>
        <v>0</v>
      </c>
      <c r="S7058" t="b">
        <f t="shared" si="1103"/>
        <v>0</v>
      </c>
      <c r="T7058" t="b">
        <f t="shared" si="1104"/>
        <v>0</v>
      </c>
      <c r="U7058" t="b">
        <f t="shared" si="1105"/>
        <v>1</v>
      </c>
      <c r="V7058" t="b">
        <f t="shared" si="1106"/>
        <v>0</v>
      </c>
      <c r="W7058" t="b">
        <f t="shared" si="1107"/>
        <v>1</v>
      </c>
      <c r="X7058" t="b">
        <f t="shared" si="1108"/>
        <v>0</v>
      </c>
      <c r="Y7058" t="b">
        <f t="shared" si="1109"/>
        <v>0</v>
      </c>
      <c r="Z7058" t="b">
        <v>0</v>
      </c>
      <c r="AA7058" t="s">
        <v>16425</v>
      </c>
    </row>
    <row r="7059" spans="1:32" x14ac:dyDescent="0.25">
      <c r="A7059" t="s">
        <v>7659</v>
      </c>
      <c r="B7059">
        <v>0</v>
      </c>
      <c r="C7059">
        <v>0</v>
      </c>
      <c r="D7059" t="s">
        <v>7660</v>
      </c>
      <c r="E7059" t="s">
        <v>7</v>
      </c>
      <c r="F7059" t="s">
        <v>8</v>
      </c>
      <c r="G7059" t="b">
        <v>0</v>
      </c>
      <c r="H7059" t="s">
        <v>16</v>
      </c>
      <c r="I7059" t="s">
        <v>38</v>
      </c>
      <c r="J7059" t="s">
        <v>853</v>
      </c>
      <c r="K7059" t="s">
        <v>854</v>
      </c>
      <c r="M7059">
        <v>4</v>
      </c>
      <c r="P7059" t="b">
        <f t="shared" ref="P7059:P7122" si="1110">IF(L7059&gt;0, TRUE, FALSE)</f>
        <v>0</v>
      </c>
      <c r="Q7059" t="b">
        <f t="shared" ref="Q7059:Q7122" si="1111">IF(M7059&gt;0, TRUE, FALSE)</f>
        <v>1</v>
      </c>
      <c r="R7059" t="b">
        <f t="shared" ref="R7059:R7122" si="1112">IF(N7059&gt;0, TRUE, FALSE)</f>
        <v>0</v>
      </c>
      <c r="S7059" t="b">
        <f t="shared" ref="S7059:S7122" si="1113">IF(O7059&gt;0, TRUE, FALSE)</f>
        <v>0</v>
      </c>
      <c r="T7059" t="b">
        <f t="shared" ref="T7059:T7122" si="1114">AND(NOT(P7059), NOT(Q7059), NOT(R7059), NOT(S7059))</f>
        <v>0</v>
      </c>
      <c r="U7059" t="b">
        <f t="shared" ref="U7059:U7122" si="1115">OR(P7059, Q7059, R7059, S7059)</f>
        <v>1</v>
      </c>
      <c r="V7059" t="b">
        <f t="shared" ref="V7059:V7122" si="1116">AND(P7059, NOT(Q7059), NOT(R7059), NOT(S7059))</f>
        <v>0</v>
      </c>
      <c r="W7059" t="b">
        <f t="shared" ref="W7059:W7122" si="1117">AND(Q7059, NOT(R7059), NOT(S7059))</f>
        <v>1</v>
      </c>
      <c r="X7059" t="b">
        <f t="shared" ref="X7059:X7122" si="1118">AND(R7059, NOT(S7059))</f>
        <v>0</v>
      </c>
      <c r="Y7059" t="b">
        <f t="shared" ref="Y7059:Y7122" si="1119">AND(P7059, NOT(Q7059),OR(R7059,S7059))</f>
        <v>0</v>
      </c>
      <c r="Z7059" t="b">
        <v>0</v>
      </c>
    </row>
    <row r="7060" spans="1:32" x14ac:dyDescent="0.25">
      <c r="A7060" t="s">
        <v>8179</v>
      </c>
      <c r="B7060">
        <v>0</v>
      </c>
      <c r="C7060">
        <v>0</v>
      </c>
      <c r="D7060" t="s">
        <v>8180</v>
      </c>
      <c r="E7060" t="s">
        <v>15</v>
      </c>
      <c r="F7060" t="s">
        <v>8</v>
      </c>
      <c r="G7060" t="b">
        <v>0</v>
      </c>
      <c r="H7060" t="s">
        <v>16</v>
      </c>
      <c r="I7060" t="s">
        <v>38</v>
      </c>
      <c r="J7060" t="s">
        <v>853</v>
      </c>
      <c r="K7060" t="s">
        <v>854</v>
      </c>
      <c r="L7060">
        <v>2</v>
      </c>
      <c r="M7060">
        <v>90</v>
      </c>
      <c r="P7060" t="b">
        <f t="shared" si="1110"/>
        <v>1</v>
      </c>
      <c r="Q7060" t="b">
        <f t="shared" si="1111"/>
        <v>1</v>
      </c>
      <c r="R7060" t="b">
        <f t="shared" si="1112"/>
        <v>0</v>
      </c>
      <c r="S7060" t="b">
        <f t="shared" si="1113"/>
        <v>0</v>
      </c>
      <c r="T7060" t="b">
        <f t="shared" si="1114"/>
        <v>0</v>
      </c>
      <c r="U7060" t="b">
        <f t="shared" si="1115"/>
        <v>1</v>
      </c>
      <c r="V7060" t="b">
        <f t="shared" si="1116"/>
        <v>0</v>
      </c>
      <c r="W7060" t="b">
        <f t="shared" si="1117"/>
        <v>1</v>
      </c>
      <c r="X7060" t="b">
        <f t="shared" si="1118"/>
        <v>0</v>
      </c>
      <c r="Y7060" t="b">
        <f t="shared" si="1119"/>
        <v>0</v>
      </c>
      <c r="Z7060" t="b">
        <v>1</v>
      </c>
      <c r="AD7060" t="s">
        <v>16490</v>
      </c>
      <c r="AE7060" t="s">
        <v>16491</v>
      </c>
      <c r="AF7060" t="s">
        <v>16491</v>
      </c>
    </row>
    <row r="7061" spans="1:32" x14ac:dyDescent="0.25">
      <c r="A7061" t="s">
        <v>6080</v>
      </c>
      <c r="B7061">
        <v>0</v>
      </c>
      <c r="C7061">
        <v>0</v>
      </c>
      <c r="D7061" t="s">
        <v>6081</v>
      </c>
      <c r="E7061" t="s">
        <v>7</v>
      </c>
      <c r="F7061" t="s">
        <v>8</v>
      </c>
      <c r="G7061" t="b">
        <v>0</v>
      </c>
      <c r="H7061" t="s">
        <v>16</v>
      </c>
      <c r="I7061" t="s">
        <v>38</v>
      </c>
      <c r="J7061" t="s">
        <v>853</v>
      </c>
      <c r="K7061" t="s">
        <v>854</v>
      </c>
      <c r="M7061">
        <v>1</v>
      </c>
      <c r="P7061" t="b">
        <f t="shared" si="1110"/>
        <v>0</v>
      </c>
      <c r="Q7061" t="b">
        <f t="shared" si="1111"/>
        <v>1</v>
      </c>
      <c r="R7061" t="b">
        <f t="shared" si="1112"/>
        <v>0</v>
      </c>
      <c r="S7061" t="b">
        <f t="shared" si="1113"/>
        <v>0</v>
      </c>
      <c r="T7061" t="b">
        <f t="shared" si="1114"/>
        <v>0</v>
      </c>
      <c r="U7061" t="b">
        <f t="shared" si="1115"/>
        <v>1</v>
      </c>
      <c r="V7061" t="b">
        <f t="shared" si="1116"/>
        <v>0</v>
      </c>
      <c r="W7061" t="b">
        <f t="shared" si="1117"/>
        <v>1</v>
      </c>
      <c r="X7061" t="b">
        <f t="shared" si="1118"/>
        <v>0</v>
      </c>
      <c r="Y7061" t="b">
        <f t="shared" si="1119"/>
        <v>0</v>
      </c>
      <c r="Z7061" t="b">
        <v>0</v>
      </c>
      <c r="AA7061" t="s">
        <v>16425</v>
      </c>
    </row>
    <row r="7062" spans="1:32" x14ac:dyDescent="0.25">
      <c r="A7062" t="s">
        <v>10218</v>
      </c>
      <c r="B7062">
        <v>0</v>
      </c>
      <c r="C7062">
        <v>0</v>
      </c>
      <c r="D7062" t="s">
        <v>10219</v>
      </c>
      <c r="E7062" t="s">
        <v>15</v>
      </c>
      <c r="F7062" t="s">
        <v>8</v>
      </c>
      <c r="G7062" t="b">
        <v>0</v>
      </c>
      <c r="H7062" t="s">
        <v>16</v>
      </c>
      <c r="I7062" t="s">
        <v>38</v>
      </c>
      <c r="J7062" t="s">
        <v>39</v>
      </c>
      <c r="K7062" t="s">
        <v>9172</v>
      </c>
      <c r="M7062">
        <v>1</v>
      </c>
      <c r="P7062" t="b">
        <f t="shared" si="1110"/>
        <v>0</v>
      </c>
      <c r="Q7062" t="b">
        <f t="shared" si="1111"/>
        <v>1</v>
      </c>
      <c r="R7062" t="b">
        <f t="shared" si="1112"/>
        <v>0</v>
      </c>
      <c r="S7062" t="b">
        <f t="shared" si="1113"/>
        <v>0</v>
      </c>
      <c r="T7062" t="b">
        <f t="shared" si="1114"/>
        <v>0</v>
      </c>
      <c r="U7062" t="b">
        <f t="shared" si="1115"/>
        <v>1</v>
      </c>
      <c r="V7062" t="b">
        <f t="shared" si="1116"/>
        <v>0</v>
      </c>
      <c r="W7062" t="b">
        <f t="shared" si="1117"/>
        <v>1</v>
      </c>
      <c r="X7062" t="b">
        <f t="shared" si="1118"/>
        <v>0</v>
      </c>
      <c r="Y7062" t="b">
        <f t="shared" si="1119"/>
        <v>0</v>
      </c>
      <c r="Z7062" t="b">
        <v>0</v>
      </c>
      <c r="AA7062" t="s">
        <v>16425</v>
      </c>
    </row>
    <row r="7063" spans="1:32" x14ac:dyDescent="0.25">
      <c r="A7063" t="s">
        <v>13936</v>
      </c>
      <c r="B7063">
        <v>0</v>
      </c>
      <c r="C7063">
        <v>0</v>
      </c>
      <c r="D7063" t="s">
        <v>13937</v>
      </c>
      <c r="E7063" t="s">
        <v>52</v>
      </c>
      <c r="F7063" t="s">
        <v>8</v>
      </c>
      <c r="G7063" t="b">
        <v>0</v>
      </c>
      <c r="H7063" t="s">
        <v>16</v>
      </c>
      <c r="I7063" t="s">
        <v>38</v>
      </c>
      <c r="J7063" t="s">
        <v>39</v>
      </c>
      <c r="P7063" t="b">
        <f t="shared" si="1110"/>
        <v>0</v>
      </c>
      <c r="Q7063" t="b">
        <f t="shared" si="1111"/>
        <v>0</v>
      </c>
      <c r="R7063" t="b">
        <f t="shared" si="1112"/>
        <v>0</v>
      </c>
      <c r="S7063" t="b">
        <f t="shared" si="1113"/>
        <v>0</v>
      </c>
      <c r="T7063" t="b">
        <f t="shared" si="1114"/>
        <v>1</v>
      </c>
      <c r="U7063" t="b">
        <f t="shared" si="1115"/>
        <v>0</v>
      </c>
      <c r="V7063" t="b">
        <f t="shared" si="1116"/>
        <v>0</v>
      </c>
      <c r="W7063" t="b">
        <f t="shared" si="1117"/>
        <v>0</v>
      </c>
      <c r="X7063" t="b">
        <f t="shared" si="1118"/>
        <v>0</v>
      </c>
      <c r="Y7063" t="b">
        <f t="shared" si="1119"/>
        <v>0</v>
      </c>
      <c r="Z7063" t="b">
        <v>0</v>
      </c>
    </row>
    <row r="7064" spans="1:32" x14ac:dyDescent="0.25">
      <c r="A7064" t="s">
        <v>14239</v>
      </c>
      <c r="B7064">
        <v>0</v>
      </c>
      <c r="C7064">
        <v>0</v>
      </c>
      <c r="D7064" t="s">
        <v>14240</v>
      </c>
      <c r="E7064" t="s">
        <v>52</v>
      </c>
      <c r="F7064" t="s">
        <v>8</v>
      </c>
      <c r="G7064" t="b">
        <v>0</v>
      </c>
      <c r="H7064" t="s">
        <v>16</v>
      </c>
      <c r="I7064" t="s">
        <v>38</v>
      </c>
      <c r="J7064" t="s">
        <v>39</v>
      </c>
      <c r="M7064">
        <v>1</v>
      </c>
      <c r="P7064" t="b">
        <f t="shared" si="1110"/>
        <v>0</v>
      </c>
      <c r="Q7064" t="b">
        <f t="shared" si="1111"/>
        <v>1</v>
      </c>
      <c r="R7064" t="b">
        <f t="shared" si="1112"/>
        <v>0</v>
      </c>
      <c r="S7064" t="b">
        <f t="shared" si="1113"/>
        <v>0</v>
      </c>
      <c r="T7064" t="b">
        <f t="shared" si="1114"/>
        <v>0</v>
      </c>
      <c r="U7064" t="b">
        <f t="shared" si="1115"/>
        <v>1</v>
      </c>
      <c r="V7064" t="b">
        <f t="shared" si="1116"/>
        <v>0</v>
      </c>
      <c r="W7064" t="b">
        <f t="shared" si="1117"/>
        <v>1</v>
      </c>
      <c r="X7064" t="b">
        <f t="shared" si="1118"/>
        <v>0</v>
      </c>
      <c r="Y7064" t="b">
        <f t="shared" si="1119"/>
        <v>0</v>
      </c>
      <c r="Z7064" t="b">
        <v>0</v>
      </c>
      <c r="AA7064" t="s">
        <v>16425</v>
      </c>
      <c r="AE7064" t="s">
        <v>16492</v>
      </c>
      <c r="AF7064" t="s">
        <v>16491</v>
      </c>
    </row>
    <row r="7065" spans="1:32" x14ac:dyDescent="0.25">
      <c r="A7065" t="s">
        <v>16163</v>
      </c>
      <c r="B7065">
        <v>0</v>
      </c>
      <c r="C7065">
        <v>0</v>
      </c>
      <c r="D7065" t="s">
        <v>16164</v>
      </c>
      <c r="E7065" t="s">
        <v>15</v>
      </c>
      <c r="F7065" t="s">
        <v>8</v>
      </c>
      <c r="G7065" t="b">
        <v>0</v>
      </c>
      <c r="H7065" t="s">
        <v>16</v>
      </c>
      <c r="I7065" t="s">
        <v>38</v>
      </c>
      <c r="J7065" t="s">
        <v>39</v>
      </c>
      <c r="M7065">
        <v>1</v>
      </c>
      <c r="P7065" t="b">
        <f t="shared" si="1110"/>
        <v>0</v>
      </c>
      <c r="Q7065" t="b">
        <f t="shared" si="1111"/>
        <v>1</v>
      </c>
      <c r="R7065" t="b">
        <f t="shared" si="1112"/>
        <v>0</v>
      </c>
      <c r="S7065" t="b">
        <f t="shared" si="1113"/>
        <v>0</v>
      </c>
      <c r="T7065" t="b">
        <f t="shared" si="1114"/>
        <v>0</v>
      </c>
      <c r="U7065" t="b">
        <f t="shared" si="1115"/>
        <v>1</v>
      </c>
      <c r="V7065" t="b">
        <f t="shared" si="1116"/>
        <v>0</v>
      </c>
      <c r="W7065" t="b">
        <f t="shared" si="1117"/>
        <v>1</v>
      </c>
      <c r="X7065" t="b">
        <f t="shared" si="1118"/>
        <v>0</v>
      </c>
      <c r="Y7065" t="b">
        <f t="shared" si="1119"/>
        <v>0</v>
      </c>
      <c r="Z7065" t="b">
        <v>0</v>
      </c>
    </row>
    <row r="7066" spans="1:32" x14ac:dyDescent="0.25">
      <c r="A7066" t="s">
        <v>14192</v>
      </c>
      <c r="B7066">
        <v>0</v>
      </c>
      <c r="C7066">
        <v>0</v>
      </c>
      <c r="D7066" t="s">
        <v>14193</v>
      </c>
      <c r="E7066" t="s">
        <v>52</v>
      </c>
      <c r="F7066" t="s">
        <v>8</v>
      </c>
      <c r="G7066" t="b">
        <v>0</v>
      </c>
      <c r="H7066" t="s">
        <v>16</v>
      </c>
      <c r="I7066" t="s">
        <v>38</v>
      </c>
      <c r="J7066" t="s">
        <v>39</v>
      </c>
      <c r="P7066" t="b">
        <f t="shared" si="1110"/>
        <v>0</v>
      </c>
      <c r="Q7066" t="b">
        <f t="shared" si="1111"/>
        <v>0</v>
      </c>
      <c r="R7066" t="b">
        <f t="shared" si="1112"/>
        <v>0</v>
      </c>
      <c r="S7066" t="b">
        <f t="shared" si="1113"/>
        <v>0</v>
      </c>
      <c r="T7066" t="b">
        <f t="shared" si="1114"/>
        <v>1</v>
      </c>
      <c r="U7066" t="b">
        <f t="shared" si="1115"/>
        <v>0</v>
      </c>
      <c r="V7066" t="b">
        <f t="shared" si="1116"/>
        <v>0</v>
      </c>
      <c r="W7066" t="b">
        <f t="shared" si="1117"/>
        <v>0</v>
      </c>
      <c r="X7066" t="b">
        <f t="shared" si="1118"/>
        <v>0</v>
      </c>
      <c r="Y7066" t="b">
        <f t="shared" si="1119"/>
        <v>0</v>
      </c>
      <c r="Z7066" t="b">
        <v>1</v>
      </c>
      <c r="AE7066" t="s">
        <v>16492</v>
      </c>
      <c r="AF7066" t="s">
        <v>16491</v>
      </c>
    </row>
    <row r="7067" spans="1:32" x14ac:dyDescent="0.25">
      <c r="A7067" t="s">
        <v>16133</v>
      </c>
      <c r="B7067">
        <v>1</v>
      </c>
      <c r="C7067">
        <v>1</v>
      </c>
      <c r="D7067" t="s">
        <v>16134</v>
      </c>
      <c r="E7067" t="s">
        <v>52</v>
      </c>
      <c r="F7067" t="s">
        <v>8</v>
      </c>
      <c r="G7067" t="b">
        <v>0</v>
      </c>
      <c r="H7067" t="s">
        <v>16</v>
      </c>
      <c r="I7067" t="s">
        <v>38</v>
      </c>
      <c r="J7067" t="s">
        <v>39</v>
      </c>
      <c r="P7067" t="b">
        <f t="shared" si="1110"/>
        <v>0</v>
      </c>
      <c r="Q7067" t="b">
        <f t="shared" si="1111"/>
        <v>0</v>
      </c>
      <c r="R7067" t="b">
        <f t="shared" si="1112"/>
        <v>0</v>
      </c>
      <c r="S7067" t="b">
        <f t="shared" si="1113"/>
        <v>0</v>
      </c>
      <c r="T7067" t="b">
        <f t="shared" si="1114"/>
        <v>1</v>
      </c>
      <c r="U7067" t="b">
        <f t="shared" si="1115"/>
        <v>0</v>
      </c>
      <c r="V7067" t="b">
        <f t="shared" si="1116"/>
        <v>0</v>
      </c>
      <c r="W7067" t="b">
        <f t="shared" si="1117"/>
        <v>0</v>
      </c>
      <c r="X7067" t="b">
        <f t="shared" si="1118"/>
        <v>0</v>
      </c>
      <c r="Y7067" t="b">
        <f t="shared" si="1119"/>
        <v>0</v>
      </c>
      <c r="Z7067" t="b">
        <v>0</v>
      </c>
    </row>
    <row r="7068" spans="1:32" x14ac:dyDescent="0.25">
      <c r="A7068" t="s">
        <v>14047</v>
      </c>
      <c r="B7068">
        <v>1</v>
      </c>
      <c r="C7068">
        <v>1</v>
      </c>
      <c r="D7068" t="s">
        <v>14048</v>
      </c>
      <c r="E7068" t="s">
        <v>52</v>
      </c>
      <c r="F7068" t="s">
        <v>8</v>
      </c>
      <c r="G7068" t="b">
        <v>0</v>
      </c>
      <c r="H7068" t="s">
        <v>16</v>
      </c>
      <c r="I7068" t="s">
        <v>38</v>
      </c>
      <c r="J7068" t="s">
        <v>39</v>
      </c>
      <c r="P7068" t="b">
        <f t="shared" si="1110"/>
        <v>0</v>
      </c>
      <c r="Q7068" t="b">
        <f t="shared" si="1111"/>
        <v>0</v>
      </c>
      <c r="R7068" t="b">
        <f t="shared" si="1112"/>
        <v>0</v>
      </c>
      <c r="S7068" t="b">
        <f t="shared" si="1113"/>
        <v>0</v>
      </c>
      <c r="T7068" t="b">
        <f t="shared" si="1114"/>
        <v>1</v>
      </c>
      <c r="U7068" t="b">
        <f t="shared" si="1115"/>
        <v>0</v>
      </c>
      <c r="V7068" t="b">
        <f t="shared" si="1116"/>
        <v>0</v>
      </c>
      <c r="W7068" t="b">
        <f t="shared" si="1117"/>
        <v>0</v>
      </c>
      <c r="X7068" t="b">
        <f t="shared" si="1118"/>
        <v>0</v>
      </c>
      <c r="Y7068" t="b">
        <f t="shared" si="1119"/>
        <v>0</v>
      </c>
      <c r="Z7068" t="b">
        <v>0</v>
      </c>
    </row>
    <row r="7069" spans="1:32" x14ac:dyDescent="0.25">
      <c r="A7069" t="s">
        <v>10354</v>
      </c>
      <c r="B7069">
        <v>0</v>
      </c>
      <c r="C7069">
        <v>0</v>
      </c>
      <c r="D7069" t="s">
        <v>10355</v>
      </c>
      <c r="E7069" t="s">
        <v>7</v>
      </c>
      <c r="F7069" t="s">
        <v>8</v>
      </c>
      <c r="G7069" t="b">
        <v>1</v>
      </c>
      <c r="H7069" t="s">
        <v>16</v>
      </c>
      <c r="I7069" t="s">
        <v>71</v>
      </c>
      <c r="J7069" t="s">
        <v>10252</v>
      </c>
      <c r="K7069" t="s">
        <v>10253</v>
      </c>
      <c r="P7069" t="b">
        <f t="shared" si="1110"/>
        <v>0</v>
      </c>
      <c r="Q7069" t="b">
        <f t="shared" si="1111"/>
        <v>0</v>
      </c>
      <c r="R7069" t="b">
        <f t="shared" si="1112"/>
        <v>0</v>
      </c>
      <c r="S7069" t="b">
        <f t="shared" si="1113"/>
        <v>0</v>
      </c>
      <c r="T7069" t="b">
        <f t="shared" si="1114"/>
        <v>1</v>
      </c>
      <c r="U7069" t="b">
        <f t="shared" si="1115"/>
        <v>0</v>
      </c>
      <c r="V7069" t="b">
        <f t="shared" si="1116"/>
        <v>0</v>
      </c>
      <c r="W7069" t="b">
        <f t="shared" si="1117"/>
        <v>0</v>
      </c>
      <c r="X7069" t="b">
        <f t="shared" si="1118"/>
        <v>0</v>
      </c>
      <c r="Y7069" t="b">
        <f t="shared" si="1119"/>
        <v>0</v>
      </c>
      <c r="Z7069" t="b">
        <v>0</v>
      </c>
    </row>
    <row r="7070" spans="1:32" x14ac:dyDescent="0.25">
      <c r="A7070" t="s">
        <v>8838</v>
      </c>
      <c r="B7070">
        <v>0</v>
      </c>
      <c r="C7070">
        <v>0</v>
      </c>
      <c r="D7070" t="s">
        <v>8839</v>
      </c>
      <c r="E7070" t="s">
        <v>15</v>
      </c>
      <c r="F7070" t="s">
        <v>8</v>
      </c>
      <c r="G7070" t="b">
        <v>0</v>
      </c>
      <c r="H7070" t="s">
        <v>16</v>
      </c>
      <c r="I7070" t="s">
        <v>38</v>
      </c>
      <c r="J7070" t="s">
        <v>39</v>
      </c>
      <c r="K7070" t="s">
        <v>8806</v>
      </c>
      <c r="P7070" t="b">
        <f t="shared" si="1110"/>
        <v>0</v>
      </c>
      <c r="Q7070" t="b">
        <f t="shared" si="1111"/>
        <v>0</v>
      </c>
      <c r="R7070" t="b">
        <f t="shared" si="1112"/>
        <v>0</v>
      </c>
      <c r="S7070" t="b">
        <f t="shared" si="1113"/>
        <v>0</v>
      </c>
      <c r="T7070" t="b">
        <f t="shared" si="1114"/>
        <v>1</v>
      </c>
      <c r="U7070" t="b">
        <f t="shared" si="1115"/>
        <v>0</v>
      </c>
      <c r="V7070" t="b">
        <f t="shared" si="1116"/>
        <v>0</v>
      </c>
      <c r="W7070" t="b">
        <f t="shared" si="1117"/>
        <v>0</v>
      </c>
      <c r="X7070" t="b">
        <f t="shared" si="1118"/>
        <v>0</v>
      </c>
      <c r="Y7070" t="b">
        <f t="shared" si="1119"/>
        <v>0</v>
      </c>
      <c r="Z7070" t="b">
        <v>0</v>
      </c>
    </row>
    <row r="7071" spans="1:32" x14ac:dyDescent="0.25">
      <c r="A7071" t="s">
        <v>833</v>
      </c>
      <c r="B7071">
        <v>0</v>
      </c>
      <c r="C7071">
        <v>0</v>
      </c>
      <c r="D7071" t="s">
        <v>834</v>
      </c>
      <c r="E7071" t="s">
        <v>37</v>
      </c>
      <c r="F7071" t="s">
        <v>8</v>
      </c>
      <c r="G7071" t="b">
        <v>0</v>
      </c>
      <c r="H7071" t="s">
        <v>252</v>
      </c>
      <c r="I7071" t="s">
        <v>253</v>
      </c>
      <c r="J7071" t="s">
        <v>254</v>
      </c>
      <c r="K7071" t="s">
        <v>835</v>
      </c>
      <c r="P7071" t="b">
        <f t="shared" si="1110"/>
        <v>0</v>
      </c>
      <c r="Q7071" t="b">
        <f t="shared" si="1111"/>
        <v>0</v>
      </c>
      <c r="R7071" t="b">
        <f t="shared" si="1112"/>
        <v>0</v>
      </c>
      <c r="S7071" t="b">
        <f t="shared" si="1113"/>
        <v>0</v>
      </c>
      <c r="T7071" t="b">
        <f t="shared" si="1114"/>
        <v>1</v>
      </c>
      <c r="U7071" t="b">
        <f t="shared" si="1115"/>
        <v>0</v>
      </c>
      <c r="V7071" t="b">
        <f t="shared" si="1116"/>
        <v>0</v>
      </c>
      <c r="W7071" t="b">
        <f t="shared" si="1117"/>
        <v>0</v>
      </c>
      <c r="X7071" t="b">
        <f t="shared" si="1118"/>
        <v>0</v>
      </c>
      <c r="Y7071" t="b">
        <f t="shared" si="1119"/>
        <v>0</v>
      </c>
      <c r="Z7071" t="b">
        <v>0</v>
      </c>
    </row>
    <row r="7072" spans="1:32" x14ac:dyDescent="0.25">
      <c r="A7072" t="s">
        <v>3002</v>
      </c>
      <c r="B7072">
        <v>0</v>
      </c>
      <c r="C7072">
        <v>0</v>
      </c>
      <c r="D7072" t="s">
        <v>3003</v>
      </c>
      <c r="E7072" t="s">
        <v>15</v>
      </c>
      <c r="F7072" t="s">
        <v>8</v>
      </c>
      <c r="G7072" t="b">
        <v>0</v>
      </c>
      <c r="H7072" t="s">
        <v>16</v>
      </c>
      <c r="I7072" t="s">
        <v>47</v>
      </c>
      <c r="J7072" t="s">
        <v>888</v>
      </c>
      <c r="K7072" t="s">
        <v>889</v>
      </c>
      <c r="L7072">
        <v>2</v>
      </c>
      <c r="P7072" t="b">
        <f t="shared" si="1110"/>
        <v>1</v>
      </c>
      <c r="Q7072" t="b">
        <f t="shared" si="1111"/>
        <v>0</v>
      </c>
      <c r="R7072" t="b">
        <f t="shared" si="1112"/>
        <v>0</v>
      </c>
      <c r="S7072" t="b">
        <f t="shared" si="1113"/>
        <v>0</v>
      </c>
      <c r="T7072" t="b">
        <f t="shared" si="1114"/>
        <v>0</v>
      </c>
      <c r="U7072" t="b">
        <f t="shared" si="1115"/>
        <v>1</v>
      </c>
      <c r="V7072" t="b">
        <f t="shared" si="1116"/>
        <v>1</v>
      </c>
      <c r="W7072" t="b">
        <f t="shared" si="1117"/>
        <v>0</v>
      </c>
      <c r="X7072" t="b">
        <f t="shared" si="1118"/>
        <v>0</v>
      </c>
      <c r="Y7072" t="b">
        <f t="shared" si="1119"/>
        <v>0</v>
      </c>
      <c r="Z7072" t="b">
        <v>0</v>
      </c>
    </row>
    <row r="7073" spans="1:29" x14ac:dyDescent="0.25">
      <c r="A7073" t="s">
        <v>5727</v>
      </c>
      <c r="B7073">
        <v>0</v>
      </c>
      <c r="C7073">
        <v>0</v>
      </c>
      <c r="D7073" t="s">
        <v>5728</v>
      </c>
      <c r="E7073" t="s">
        <v>15</v>
      </c>
      <c r="F7073" t="s">
        <v>8</v>
      </c>
      <c r="G7073" t="b">
        <v>0</v>
      </c>
      <c r="H7073" t="s">
        <v>16</v>
      </c>
      <c r="I7073" t="s">
        <v>47</v>
      </c>
      <c r="J7073" t="s">
        <v>888</v>
      </c>
      <c r="K7073" t="s">
        <v>889</v>
      </c>
      <c r="M7073">
        <v>1</v>
      </c>
      <c r="P7073" t="b">
        <f t="shared" si="1110"/>
        <v>0</v>
      </c>
      <c r="Q7073" t="b">
        <f t="shared" si="1111"/>
        <v>1</v>
      </c>
      <c r="R7073" t="b">
        <f t="shared" si="1112"/>
        <v>0</v>
      </c>
      <c r="S7073" t="b">
        <f t="shared" si="1113"/>
        <v>0</v>
      </c>
      <c r="T7073" t="b">
        <f t="shared" si="1114"/>
        <v>0</v>
      </c>
      <c r="U7073" t="b">
        <f t="shared" si="1115"/>
        <v>1</v>
      </c>
      <c r="V7073" t="b">
        <f t="shared" si="1116"/>
        <v>0</v>
      </c>
      <c r="W7073" t="b">
        <f t="shared" si="1117"/>
        <v>1</v>
      </c>
      <c r="X7073" t="b">
        <f t="shared" si="1118"/>
        <v>0</v>
      </c>
      <c r="Y7073" t="b">
        <f t="shared" si="1119"/>
        <v>0</v>
      </c>
      <c r="Z7073" t="b">
        <v>0</v>
      </c>
      <c r="AA7073" t="s">
        <v>16425</v>
      </c>
    </row>
    <row r="7074" spans="1:29" x14ac:dyDescent="0.25">
      <c r="A7074" t="s">
        <v>15840</v>
      </c>
      <c r="B7074">
        <v>0</v>
      </c>
      <c r="C7074">
        <v>0</v>
      </c>
      <c r="D7074" t="s">
        <v>15841</v>
      </c>
      <c r="E7074" t="s">
        <v>27</v>
      </c>
      <c r="F7074" t="s">
        <v>8</v>
      </c>
      <c r="G7074" t="b">
        <v>0</v>
      </c>
      <c r="H7074" t="s">
        <v>9</v>
      </c>
      <c r="I7074" t="s">
        <v>10</v>
      </c>
      <c r="J7074" t="s">
        <v>11</v>
      </c>
      <c r="K7074" t="s">
        <v>85</v>
      </c>
      <c r="M7074">
        <v>11</v>
      </c>
      <c r="N7074">
        <v>2</v>
      </c>
      <c r="O7074">
        <v>1</v>
      </c>
      <c r="P7074" t="b">
        <f t="shared" si="1110"/>
        <v>0</v>
      </c>
      <c r="Q7074" t="b">
        <f t="shared" si="1111"/>
        <v>1</v>
      </c>
      <c r="R7074" t="b">
        <f t="shared" si="1112"/>
        <v>1</v>
      </c>
      <c r="S7074" t="b">
        <f t="shared" si="1113"/>
        <v>1</v>
      </c>
      <c r="T7074" t="b">
        <f t="shared" si="1114"/>
        <v>0</v>
      </c>
      <c r="U7074" t="b">
        <f t="shared" si="1115"/>
        <v>1</v>
      </c>
      <c r="V7074" t="b">
        <f t="shared" si="1116"/>
        <v>0</v>
      </c>
      <c r="W7074" t="b">
        <f t="shared" si="1117"/>
        <v>0</v>
      </c>
      <c r="X7074" t="b">
        <f t="shared" si="1118"/>
        <v>0</v>
      </c>
      <c r="Y7074" t="b">
        <f t="shared" si="1119"/>
        <v>0</v>
      </c>
      <c r="Z7074" t="b">
        <v>1</v>
      </c>
      <c r="AA7074" t="s">
        <v>16425</v>
      </c>
    </row>
    <row r="7075" spans="1:29" x14ac:dyDescent="0.25">
      <c r="A7075" t="s">
        <v>12971</v>
      </c>
      <c r="B7075">
        <v>0</v>
      </c>
      <c r="C7075">
        <v>0</v>
      </c>
      <c r="D7075" t="s">
        <v>12972</v>
      </c>
      <c r="E7075" t="s">
        <v>7</v>
      </c>
      <c r="F7075" t="s">
        <v>8</v>
      </c>
      <c r="G7075" t="b">
        <v>0</v>
      </c>
      <c r="H7075" t="s">
        <v>9</v>
      </c>
      <c r="I7075" t="s">
        <v>10</v>
      </c>
      <c r="J7075" t="s">
        <v>11</v>
      </c>
      <c r="K7075" t="s">
        <v>85</v>
      </c>
      <c r="N7075">
        <v>1</v>
      </c>
      <c r="P7075" t="b">
        <f t="shared" si="1110"/>
        <v>0</v>
      </c>
      <c r="Q7075" t="b">
        <f t="shared" si="1111"/>
        <v>0</v>
      </c>
      <c r="R7075" t="b">
        <f t="shared" si="1112"/>
        <v>1</v>
      </c>
      <c r="S7075" t="b">
        <f t="shared" si="1113"/>
        <v>0</v>
      </c>
      <c r="T7075" t="b">
        <f t="shared" si="1114"/>
        <v>0</v>
      </c>
      <c r="U7075" t="b">
        <f t="shared" si="1115"/>
        <v>1</v>
      </c>
      <c r="V7075" t="b">
        <f t="shared" si="1116"/>
        <v>0</v>
      </c>
      <c r="W7075" t="b">
        <f t="shared" si="1117"/>
        <v>0</v>
      </c>
      <c r="X7075" t="b">
        <f t="shared" si="1118"/>
        <v>1</v>
      </c>
      <c r="Y7075" t="b">
        <f t="shared" si="1119"/>
        <v>0</v>
      </c>
      <c r="Z7075" t="b">
        <v>1</v>
      </c>
    </row>
    <row r="7076" spans="1:29" x14ac:dyDescent="0.25">
      <c r="A7076" t="s">
        <v>15715</v>
      </c>
      <c r="B7076">
        <v>0</v>
      </c>
      <c r="C7076">
        <v>0</v>
      </c>
      <c r="D7076" t="s">
        <v>15716</v>
      </c>
      <c r="E7076" t="s">
        <v>7</v>
      </c>
      <c r="F7076" t="s">
        <v>8</v>
      </c>
      <c r="G7076" t="b">
        <v>0</v>
      </c>
      <c r="H7076" t="s">
        <v>9</v>
      </c>
      <c r="I7076" t="s">
        <v>10</v>
      </c>
      <c r="J7076" t="s">
        <v>11</v>
      </c>
      <c r="K7076" t="s">
        <v>85</v>
      </c>
      <c r="M7076">
        <v>2</v>
      </c>
      <c r="N7076">
        <v>1</v>
      </c>
      <c r="P7076" t="b">
        <f t="shared" si="1110"/>
        <v>0</v>
      </c>
      <c r="Q7076" t="b">
        <f t="shared" si="1111"/>
        <v>1</v>
      </c>
      <c r="R7076" t="b">
        <f t="shared" si="1112"/>
        <v>1</v>
      </c>
      <c r="S7076" t="b">
        <f t="shared" si="1113"/>
        <v>0</v>
      </c>
      <c r="T7076" t="b">
        <f t="shared" si="1114"/>
        <v>0</v>
      </c>
      <c r="U7076" t="b">
        <f t="shared" si="1115"/>
        <v>1</v>
      </c>
      <c r="V7076" t="b">
        <f t="shared" si="1116"/>
        <v>0</v>
      </c>
      <c r="W7076" t="b">
        <f t="shared" si="1117"/>
        <v>0</v>
      </c>
      <c r="X7076" t="b">
        <f t="shared" si="1118"/>
        <v>1</v>
      </c>
      <c r="Y7076" t="b">
        <f t="shared" si="1119"/>
        <v>0</v>
      </c>
      <c r="Z7076" t="b">
        <v>1</v>
      </c>
    </row>
    <row r="7077" spans="1:29" x14ac:dyDescent="0.25">
      <c r="A7077" t="s">
        <v>13562</v>
      </c>
      <c r="B7077">
        <v>0</v>
      </c>
      <c r="C7077">
        <v>0</v>
      </c>
      <c r="D7077" t="s">
        <v>13563</v>
      </c>
      <c r="E7077" t="s">
        <v>15</v>
      </c>
      <c r="F7077" t="s">
        <v>8</v>
      </c>
      <c r="G7077" t="b">
        <v>0</v>
      </c>
      <c r="H7077" t="s">
        <v>9</v>
      </c>
      <c r="I7077" t="s">
        <v>10</v>
      </c>
      <c r="J7077" t="s">
        <v>11</v>
      </c>
      <c r="K7077" t="s">
        <v>85</v>
      </c>
      <c r="M7077">
        <v>8</v>
      </c>
      <c r="N7077">
        <v>4</v>
      </c>
      <c r="O7077">
        <v>1</v>
      </c>
      <c r="P7077" t="b">
        <f t="shared" si="1110"/>
        <v>0</v>
      </c>
      <c r="Q7077" t="b">
        <f t="shared" si="1111"/>
        <v>1</v>
      </c>
      <c r="R7077" t="b">
        <f t="shared" si="1112"/>
        <v>1</v>
      </c>
      <c r="S7077" t="b">
        <f t="shared" si="1113"/>
        <v>1</v>
      </c>
      <c r="T7077" t="b">
        <f t="shared" si="1114"/>
        <v>0</v>
      </c>
      <c r="U7077" t="b">
        <f t="shared" si="1115"/>
        <v>1</v>
      </c>
      <c r="V7077" t="b">
        <f t="shared" si="1116"/>
        <v>0</v>
      </c>
      <c r="W7077" t="b">
        <f t="shared" si="1117"/>
        <v>0</v>
      </c>
      <c r="X7077" t="b">
        <f t="shared" si="1118"/>
        <v>0</v>
      </c>
      <c r="Y7077" t="b">
        <f t="shared" si="1119"/>
        <v>0</v>
      </c>
      <c r="Z7077" t="b">
        <v>1</v>
      </c>
      <c r="AA7077" t="s">
        <v>16425</v>
      </c>
    </row>
    <row r="7078" spans="1:29" x14ac:dyDescent="0.25">
      <c r="A7078" t="s">
        <v>13215</v>
      </c>
      <c r="B7078">
        <v>0</v>
      </c>
      <c r="C7078">
        <v>0</v>
      </c>
      <c r="D7078" t="s">
        <v>13216</v>
      </c>
      <c r="E7078" t="s">
        <v>15</v>
      </c>
      <c r="F7078" t="s">
        <v>8</v>
      </c>
      <c r="G7078" t="b">
        <v>0</v>
      </c>
      <c r="H7078" t="s">
        <v>9</v>
      </c>
      <c r="I7078" t="s">
        <v>10</v>
      </c>
      <c r="J7078" t="s">
        <v>11</v>
      </c>
      <c r="K7078" t="s">
        <v>85</v>
      </c>
      <c r="M7078">
        <v>3</v>
      </c>
      <c r="P7078" t="b">
        <f t="shared" si="1110"/>
        <v>0</v>
      </c>
      <c r="Q7078" t="b">
        <f t="shared" si="1111"/>
        <v>1</v>
      </c>
      <c r="R7078" t="b">
        <f t="shared" si="1112"/>
        <v>0</v>
      </c>
      <c r="S7078" t="b">
        <f t="shared" si="1113"/>
        <v>0</v>
      </c>
      <c r="T7078" t="b">
        <f t="shared" si="1114"/>
        <v>0</v>
      </c>
      <c r="U7078" t="b">
        <f t="shared" si="1115"/>
        <v>1</v>
      </c>
      <c r="V7078" t="b">
        <f t="shared" si="1116"/>
        <v>0</v>
      </c>
      <c r="W7078" t="b">
        <f t="shared" si="1117"/>
        <v>1</v>
      </c>
      <c r="X7078" t="b">
        <f t="shared" si="1118"/>
        <v>0</v>
      </c>
      <c r="Y7078" t="b">
        <f t="shared" si="1119"/>
        <v>0</v>
      </c>
      <c r="Z7078" t="b">
        <v>1</v>
      </c>
    </row>
    <row r="7079" spans="1:29" x14ac:dyDescent="0.25">
      <c r="A7079" t="s">
        <v>14539</v>
      </c>
      <c r="B7079">
        <v>0</v>
      </c>
      <c r="C7079">
        <v>0</v>
      </c>
      <c r="D7079" t="s">
        <v>14540</v>
      </c>
      <c r="E7079" t="s">
        <v>7</v>
      </c>
      <c r="F7079" t="s">
        <v>8</v>
      </c>
      <c r="G7079" t="b">
        <v>0</v>
      </c>
      <c r="H7079" t="s">
        <v>9</v>
      </c>
      <c r="I7079" t="s">
        <v>10</v>
      </c>
      <c r="J7079" t="s">
        <v>11</v>
      </c>
      <c r="K7079" t="s">
        <v>85</v>
      </c>
      <c r="M7079">
        <v>15</v>
      </c>
      <c r="N7079">
        <v>3</v>
      </c>
      <c r="O7079">
        <v>1</v>
      </c>
      <c r="P7079" t="b">
        <f t="shared" si="1110"/>
        <v>0</v>
      </c>
      <c r="Q7079" t="b">
        <f t="shared" si="1111"/>
        <v>1</v>
      </c>
      <c r="R7079" t="b">
        <f t="shared" si="1112"/>
        <v>1</v>
      </c>
      <c r="S7079" t="b">
        <f t="shared" si="1113"/>
        <v>1</v>
      </c>
      <c r="T7079" t="b">
        <f t="shared" si="1114"/>
        <v>0</v>
      </c>
      <c r="U7079" t="b">
        <f t="shared" si="1115"/>
        <v>1</v>
      </c>
      <c r="V7079" t="b">
        <f t="shared" si="1116"/>
        <v>0</v>
      </c>
      <c r="W7079" t="b">
        <f t="shared" si="1117"/>
        <v>0</v>
      </c>
      <c r="X7079" t="b">
        <f t="shared" si="1118"/>
        <v>0</v>
      </c>
      <c r="Y7079" t="b">
        <f t="shared" si="1119"/>
        <v>0</v>
      </c>
      <c r="Z7079" t="b">
        <v>1</v>
      </c>
    </row>
    <row r="7080" spans="1:29" x14ac:dyDescent="0.25">
      <c r="A7080" t="s">
        <v>14541</v>
      </c>
      <c r="B7080">
        <v>0</v>
      </c>
      <c r="C7080">
        <v>0</v>
      </c>
      <c r="D7080" t="s">
        <v>14542</v>
      </c>
      <c r="E7080" t="s">
        <v>7</v>
      </c>
      <c r="F7080" t="s">
        <v>8</v>
      </c>
      <c r="G7080" t="b">
        <v>0</v>
      </c>
      <c r="H7080" t="s">
        <v>9</v>
      </c>
      <c r="I7080" t="s">
        <v>10</v>
      </c>
      <c r="J7080" t="s">
        <v>11</v>
      </c>
      <c r="K7080" t="s">
        <v>85</v>
      </c>
      <c r="L7080">
        <v>1</v>
      </c>
      <c r="M7080">
        <v>10</v>
      </c>
      <c r="N7080">
        <v>5</v>
      </c>
      <c r="O7080">
        <v>1</v>
      </c>
      <c r="P7080" t="b">
        <f t="shared" si="1110"/>
        <v>1</v>
      </c>
      <c r="Q7080" t="b">
        <f t="shared" si="1111"/>
        <v>1</v>
      </c>
      <c r="R7080" t="b">
        <f t="shared" si="1112"/>
        <v>1</v>
      </c>
      <c r="S7080" t="b">
        <f t="shared" si="1113"/>
        <v>1</v>
      </c>
      <c r="T7080" t="b">
        <f t="shared" si="1114"/>
        <v>0</v>
      </c>
      <c r="U7080" t="b">
        <f t="shared" si="1115"/>
        <v>1</v>
      </c>
      <c r="V7080" t="b">
        <f t="shared" si="1116"/>
        <v>0</v>
      </c>
      <c r="W7080" t="b">
        <f t="shared" si="1117"/>
        <v>0</v>
      </c>
      <c r="X7080" t="b">
        <f t="shared" si="1118"/>
        <v>0</v>
      </c>
      <c r="Y7080" t="b">
        <f t="shared" si="1119"/>
        <v>0</v>
      </c>
      <c r="Z7080" t="b">
        <v>1</v>
      </c>
    </row>
    <row r="7081" spans="1:29" x14ac:dyDescent="0.25">
      <c r="A7081" t="s">
        <v>15844</v>
      </c>
      <c r="B7081">
        <v>0</v>
      </c>
      <c r="C7081">
        <v>0</v>
      </c>
      <c r="D7081" t="s">
        <v>15845</v>
      </c>
      <c r="E7081" t="s">
        <v>7</v>
      </c>
      <c r="F7081" t="s">
        <v>8</v>
      </c>
      <c r="G7081" t="b">
        <v>0</v>
      </c>
      <c r="H7081" t="s">
        <v>9</v>
      </c>
      <c r="I7081" t="s">
        <v>10</v>
      </c>
      <c r="J7081" t="s">
        <v>11</v>
      </c>
      <c r="K7081" t="s">
        <v>85</v>
      </c>
      <c r="M7081">
        <v>3</v>
      </c>
      <c r="P7081" t="b">
        <f t="shared" si="1110"/>
        <v>0</v>
      </c>
      <c r="Q7081" t="b">
        <f t="shared" si="1111"/>
        <v>1</v>
      </c>
      <c r="R7081" t="b">
        <f t="shared" si="1112"/>
        <v>0</v>
      </c>
      <c r="S7081" t="b">
        <f t="shared" si="1113"/>
        <v>0</v>
      </c>
      <c r="T7081" t="b">
        <f t="shared" si="1114"/>
        <v>0</v>
      </c>
      <c r="U7081" t="b">
        <f t="shared" si="1115"/>
        <v>1</v>
      </c>
      <c r="V7081" t="b">
        <f t="shared" si="1116"/>
        <v>0</v>
      </c>
      <c r="W7081" t="b">
        <f t="shared" si="1117"/>
        <v>1</v>
      </c>
      <c r="X7081" t="b">
        <f t="shared" si="1118"/>
        <v>0</v>
      </c>
      <c r="Y7081" t="b">
        <f t="shared" si="1119"/>
        <v>0</v>
      </c>
      <c r="Z7081" t="b">
        <v>1</v>
      </c>
    </row>
    <row r="7082" spans="1:29" x14ac:dyDescent="0.25">
      <c r="A7082" t="s">
        <v>15846</v>
      </c>
      <c r="B7082">
        <v>0</v>
      </c>
      <c r="C7082">
        <v>0</v>
      </c>
      <c r="D7082" t="s">
        <v>15847</v>
      </c>
      <c r="E7082" t="s">
        <v>37</v>
      </c>
      <c r="F7082" t="s">
        <v>8</v>
      </c>
      <c r="G7082" t="b">
        <v>0</v>
      </c>
      <c r="H7082" t="s">
        <v>9</v>
      </c>
      <c r="I7082" t="s">
        <v>10</v>
      </c>
      <c r="J7082" t="s">
        <v>11</v>
      </c>
      <c r="K7082" t="s">
        <v>85</v>
      </c>
      <c r="M7082">
        <v>2</v>
      </c>
      <c r="O7082">
        <v>1</v>
      </c>
      <c r="P7082" t="b">
        <f t="shared" si="1110"/>
        <v>0</v>
      </c>
      <c r="Q7082" t="b">
        <f t="shared" si="1111"/>
        <v>1</v>
      </c>
      <c r="R7082" t="b">
        <f t="shared" si="1112"/>
        <v>0</v>
      </c>
      <c r="S7082" t="b">
        <f t="shared" si="1113"/>
        <v>1</v>
      </c>
      <c r="T7082" t="b">
        <f t="shared" si="1114"/>
        <v>0</v>
      </c>
      <c r="U7082" t="b">
        <f t="shared" si="1115"/>
        <v>1</v>
      </c>
      <c r="V7082" t="b">
        <f t="shared" si="1116"/>
        <v>0</v>
      </c>
      <c r="W7082" t="b">
        <f t="shared" si="1117"/>
        <v>0</v>
      </c>
      <c r="X7082" t="b">
        <f t="shared" si="1118"/>
        <v>0</v>
      </c>
      <c r="Y7082" t="b">
        <f t="shared" si="1119"/>
        <v>0</v>
      </c>
      <c r="Z7082" t="b">
        <v>1</v>
      </c>
    </row>
    <row r="7083" spans="1:29" x14ac:dyDescent="0.25">
      <c r="A7083" t="s">
        <v>2295</v>
      </c>
      <c r="B7083">
        <v>0</v>
      </c>
      <c r="C7083">
        <v>0</v>
      </c>
      <c r="D7083" t="s">
        <v>2296</v>
      </c>
      <c r="E7083" t="s">
        <v>27</v>
      </c>
      <c r="F7083" t="s">
        <v>8</v>
      </c>
      <c r="G7083" t="b">
        <v>0</v>
      </c>
      <c r="H7083" t="s">
        <v>9</v>
      </c>
      <c r="I7083" t="s">
        <v>10</v>
      </c>
      <c r="J7083" t="s">
        <v>11</v>
      </c>
      <c r="K7083" t="s">
        <v>85</v>
      </c>
      <c r="M7083">
        <v>3</v>
      </c>
      <c r="N7083">
        <v>3</v>
      </c>
      <c r="P7083" t="b">
        <f t="shared" si="1110"/>
        <v>0</v>
      </c>
      <c r="Q7083" t="b">
        <f t="shared" si="1111"/>
        <v>1</v>
      </c>
      <c r="R7083" t="b">
        <f t="shared" si="1112"/>
        <v>1</v>
      </c>
      <c r="S7083" t="b">
        <f t="shared" si="1113"/>
        <v>0</v>
      </c>
      <c r="T7083" t="b">
        <f t="shared" si="1114"/>
        <v>0</v>
      </c>
      <c r="U7083" t="b">
        <f t="shared" si="1115"/>
        <v>1</v>
      </c>
      <c r="V7083" t="b">
        <f t="shared" si="1116"/>
        <v>0</v>
      </c>
      <c r="W7083" t="b">
        <f t="shared" si="1117"/>
        <v>0</v>
      </c>
      <c r="X7083" t="b">
        <f t="shared" si="1118"/>
        <v>1</v>
      </c>
      <c r="Y7083" t="b">
        <f t="shared" si="1119"/>
        <v>0</v>
      </c>
      <c r="Z7083" t="b">
        <v>1</v>
      </c>
      <c r="AA7083" t="s">
        <v>16425</v>
      </c>
    </row>
    <row r="7084" spans="1:29" x14ac:dyDescent="0.25">
      <c r="A7084" t="s">
        <v>13001</v>
      </c>
      <c r="B7084">
        <v>0</v>
      </c>
      <c r="C7084">
        <v>0</v>
      </c>
      <c r="D7084" t="s">
        <v>13002</v>
      </c>
      <c r="E7084" t="s">
        <v>7</v>
      </c>
      <c r="F7084" t="s">
        <v>8</v>
      </c>
      <c r="G7084" t="b">
        <v>0</v>
      </c>
      <c r="H7084" t="s">
        <v>9</v>
      </c>
      <c r="I7084" t="s">
        <v>10</v>
      </c>
      <c r="J7084" t="s">
        <v>11</v>
      </c>
      <c r="K7084" t="s">
        <v>85</v>
      </c>
      <c r="M7084">
        <v>16</v>
      </c>
      <c r="N7084">
        <v>1</v>
      </c>
      <c r="P7084" t="b">
        <f t="shared" si="1110"/>
        <v>0</v>
      </c>
      <c r="Q7084" t="b">
        <f t="shared" si="1111"/>
        <v>1</v>
      </c>
      <c r="R7084" t="b">
        <f t="shared" si="1112"/>
        <v>1</v>
      </c>
      <c r="S7084" t="b">
        <f t="shared" si="1113"/>
        <v>0</v>
      </c>
      <c r="T7084" t="b">
        <f t="shared" si="1114"/>
        <v>0</v>
      </c>
      <c r="U7084" t="b">
        <f t="shared" si="1115"/>
        <v>1</v>
      </c>
      <c r="V7084" t="b">
        <f t="shared" si="1116"/>
        <v>0</v>
      </c>
      <c r="W7084" t="b">
        <f t="shared" si="1117"/>
        <v>0</v>
      </c>
      <c r="X7084" t="b">
        <f t="shared" si="1118"/>
        <v>1</v>
      </c>
      <c r="Y7084" t="b">
        <f t="shared" si="1119"/>
        <v>0</v>
      </c>
      <c r="Z7084" t="b">
        <v>1</v>
      </c>
      <c r="AA7084" t="s">
        <v>16425</v>
      </c>
    </row>
    <row r="7085" spans="1:29" x14ac:dyDescent="0.25">
      <c r="A7085" t="s">
        <v>14545</v>
      </c>
      <c r="B7085">
        <v>0</v>
      </c>
      <c r="C7085">
        <v>0</v>
      </c>
      <c r="D7085" t="s">
        <v>14546</v>
      </c>
      <c r="E7085" t="s">
        <v>7</v>
      </c>
      <c r="F7085" t="s">
        <v>8</v>
      </c>
      <c r="G7085" t="b">
        <v>0</v>
      </c>
      <c r="H7085" t="s">
        <v>9</v>
      </c>
      <c r="I7085" t="s">
        <v>10</v>
      </c>
      <c r="J7085" t="s">
        <v>11</v>
      </c>
      <c r="K7085" t="s">
        <v>85</v>
      </c>
      <c r="M7085">
        <v>2</v>
      </c>
      <c r="N7085">
        <v>1</v>
      </c>
      <c r="P7085" t="b">
        <f t="shared" si="1110"/>
        <v>0</v>
      </c>
      <c r="Q7085" t="b">
        <f t="shared" si="1111"/>
        <v>1</v>
      </c>
      <c r="R7085" t="b">
        <f t="shared" si="1112"/>
        <v>1</v>
      </c>
      <c r="S7085" t="b">
        <f t="shared" si="1113"/>
        <v>0</v>
      </c>
      <c r="T7085" t="b">
        <f t="shared" si="1114"/>
        <v>0</v>
      </c>
      <c r="U7085" t="b">
        <f t="shared" si="1115"/>
        <v>1</v>
      </c>
      <c r="V7085" t="b">
        <f t="shared" si="1116"/>
        <v>0</v>
      </c>
      <c r="W7085" t="b">
        <f t="shared" si="1117"/>
        <v>0</v>
      </c>
      <c r="X7085" t="b">
        <f t="shared" si="1118"/>
        <v>1</v>
      </c>
      <c r="Y7085" t="b">
        <f t="shared" si="1119"/>
        <v>0</v>
      </c>
      <c r="Z7085" t="b">
        <v>1</v>
      </c>
    </row>
    <row r="7086" spans="1:29" x14ac:dyDescent="0.25">
      <c r="A7086" t="s">
        <v>14547</v>
      </c>
      <c r="B7086">
        <v>0</v>
      </c>
      <c r="C7086">
        <v>0</v>
      </c>
      <c r="D7086" t="s">
        <v>14548</v>
      </c>
      <c r="E7086" t="s">
        <v>7</v>
      </c>
      <c r="F7086" t="s">
        <v>8</v>
      </c>
      <c r="G7086" t="b">
        <v>0</v>
      </c>
      <c r="H7086" t="s">
        <v>9</v>
      </c>
      <c r="I7086" t="s">
        <v>10</v>
      </c>
      <c r="J7086" t="s">
        <v>11</v>
      </c>
      <c r="K7086" t="s">
        <v>85</v>
      </c>
      <c r="M7086">
        <v>9</v>
      </c>
      <c r="N7086">
        <v>5</v>
      </c>
      <c r="O7086">
        <v>2</v>
      </c>
      <c r="P7086" t="b">
        <f t="shared" si="1110"/>
        <v>0</v>
      </c>
      <c r="Q7086" t="b">
        <f t="shared" si="1111"/>
        <v>1</v>
      </c>
      <c r="R7086" t="b">
        <f t="shared" si="1112"/>
        <v>1</v>
      </c>
      <c r="S7086" t="b">
        <f t="shared" si="1113"/>
        <v>1</v>
      </c>
      <c r="T7086" t="b">
        <f t="shared" si="1114"/>
        <v>0</v>
      </c>
      <c r="U7086" t="b">
        <f t="shared" si="1115"/>
        <v>1</v>
      </c>
      <c r="V7086" t="b">
        <f t="shared" si="1116"/>
        <v>0</v>
      </c>
      <c r="W7086" t="b">
        <f t="shared" si="1117"/>
        <v>0</v>
      </c>
      <c r="X7086" t="b">
        <f t="shared" si="1118"/>
        <v>0</v>
      </c>
      <c r="Y7086" t="b">
        <f t="shared" si="1119"/>
        <v>0</v>
      </c>
      <c r="Z7086" t="b">
        <v>1</v>
      </c>
    </row>
    <row r="7087" spans="1:29" x14ac:dyDescent="0.25">
      <c r="A7087" t="s">
        <v>12956</v>
      </c>
      <c r="B7087">
        <v>0</v>
      </c>
      <c r="C7087">
        <v>0</v>
      </c>
      <c r="D7087" t="s">
        <v>12957</v>
      </c>
      <c r="E7087" t="s">
        <v>7</v>
      </c>
      <c r="F7087" t="s">
        <v>8</v>
      </c>
      <c r="G7087" t="b">
        <v>0</v>
      </c>
      <c r="H7087" t="s">
        <v>9</v>
      </c>
      <c r="I7087" t="s">
        <v>10</v>
      </c>
      <c r="J7087" t="s">
        <v>11</v>
      </c>
      <c r="K7087" t="s">
        <v>85</v>
      </c>
      <c r="L7087">
        <v>1</v>
      </c>
      <c r="M7087">
        <v>2</v>
      </c>
      <c r="P7087" t="b">
        <f t="shared" si="1110"/>
        <v>1</v>
      </c>
      <c r="Q7087" t="b">
        <f t="shared" si="1111"/>
        <v>1</v>
      </c>
      <c r="R7087" t="b">
        <f t="shared" si="1112"/>
        <v>0</v>
      </c>
      <c r="S7087" t="b">
        <f t="shared" si="1113"/>
        <v>0</v>
      </c>
      <c r="T7087" t="b">
        <f t="shared" si="1114"/>
        <v>0</v>
      </c>
      <c r="U7087" t="b">
        <f t="shared" si="1115"/>
        <v>1</v>
      </c>
      <c r="V7087" t="b">
        <f t="shared" si="1116"/>
        <v>0</v>
      </c>
      <c r="W7087" t="b">
        <f t="shared" si="1117"/>
        <v>1</v>
      </c>
      <c r="X7087" t="b">
        <f t="shared" si="1118"/>
        <v>0</v>
      </c>
      <c r="Y7087" t="b">
        <f t="shared" si="1119"/>
        <v>0</v>
      </c>
      <c r="Z7087" t="b">
        <v>1</v>
      </c>
      <c r="AA7087" t="s">
        <v>16425</v>
      </c>
      <c r="AC7087" t="s">
        <v>16425</v>
      </c>
    </row>
    <row r="7088" spans="1:29" x14ac:dyDescent="0.25">
      <c r="A7088" t="s">
        <v>13568</v>
      </c>
      <c r="B7088">
        <v>0</v>
      </c>
      <c r="C7088">
        <v>0</v>
      </c>
      <c r="D7088" t="s">
        <v>13569</v>
      </c>
      <c r="E7088" t="s">
        <v>7</v>
      </c>
      <c r="F7088" t="s">
        <v>8</v>
      </c>
      <c r="G7088" t="b">
        <v>0</v>
      </c>
      <c r="H7088" t="s">
        <v>9</v>
      </c>
      <c r="I7088" t="s">
        <v>10</v>
      </c>
      <c r="J7088" t="s">
        <v>11</v>
      </c>
      <c r="K7088" t="s">
        <v>85</v>
      </c>
      <c r="M7088">
        <v>2</v>
      </c>
      <c r="O7088">
        <v>2</v>
      </c>
      <c r="P7088" t="b">
        <f t="shared" si="1110"/>
        <v>0</v>
      </c>
      <c r="Q7088" t="b">
        <f t="shared" si="1111"/>
        <v>1</v>
      </c>
      <c r="R7088" t="b">
        <f t="shared" si="1112"/>
        <v>0</v>
      </c>
      <c r="S7088" t="b">
        <f t="shared" si="1113"/>
        <v>1</v>
      </c>
      <c r="T7088" t="b">
        <f t="shared" si="1114"/>
        <v>0</v>
      </c>
      <c r="U7088" t="b">
        <f t="shared" si="1115"/>
        <v>1</v>
      </c>
      <c r="V7088" t="b">
        <f t="shared" si="1116"/>
        <v>0</v>
      </c>
      <c r="W7088" t="b">
        <f t="shared" si="1117"/>
        <v>0</v>
      </c>
      <c r="X7088" t="b">
        <f t="shared" si="1118"/>
        <v>0</v>
      </c>
      <c r="Y7088" t="b">
        <f t="shared" si="1119"/>
        <v>0</v>
      </c>
      <c r="Z7088" t="b">
        <v>1</v>
      </c>
    </row>
    <row r="7089" spans="1:27" x14ac:dyDescent="0.25">
      <c r="A7089" t="s">
        <v>14563</v>
      </c>
      <c r="B7089">
        <v>0</v>
      </c>
      <c r="C7089">
        <v>0</v>
      </c>
      <c r="D7089" t="s">
        <v>14564</v>
      </c>
      <c r="E7089" t="s">
        <v>7</v>
      </c>
      <c r="F7089" t="s">
        <v>8</v>
      </c>
      <c r="G7089" t="b">
        <v>0</v>
      </c>
      <c r="H7089" t="s">
        <v>9</v>
      </c>
      <c r="I7089" t="s">
        <v>10</v>
      </c>
      <c r="J7089" t="s">
        <v>11</v>
      </c>
      <c r="K7089" t="s">
        <v>85</v>
      </c>
      <c r="M7089">
        <v>3</v>
      </c>
      <c r="N7089">
        <v>1</v>
      </c>
      <c r="P7089" t="b">
        <f t="shared" si="1110"/>
        <v>0</v>
      </c>
      <c r="Q7089" t="b">
        <f t="shared" si="1111"/>
        <v>1</v>
      </c>
      <c r="R7089" t="b">
        <f t="shared" si="1112"/>
        <v>1</v>
      </c>
      <c r="S7089" t="b">
        <f t="shared" si="1113"/>
        <v>0</v>
      </c>
      <c r="T7089" t="b">
        <f t="shared" si="1114"/>
        <v>0</v>
      </c>
      <c r="U7089" t="b">
        <f t="shared" si="1115"/>
        <v>1</v>
      </c>
      <c r="V7089" t="b">
        <f t="shared" si="1116"/>
        <v>0</v>
      </c>
      <c r="W7089" t="b">
        <f t="shared" si="1117"/>
        <v>0</v>
      </c>
      <c r="X7089" t="b">
        <f t="shared" si="1118"/>
        <v>1</v>
      </c>
      <c r="Y7089" t="b">
        <f t="shared" si="1119"/>
        <v>0</v>
      </c>
      <c r="Z7089" t="b">
        <v>1</v>
      </c>
    </row>
    <row r="7090" spans="1:27" x14ac:dyDescent="0.25">
      <c r="A7090" t="s">
        <v>13570</v>
      </c>
      <c r="B7090">
        <v>0</v>
      </c>
      <c r="C7090">
        <v>0</v>
      </c>
      <c r="D7090" t="s">
        <v>13571</v>
      </c>
      <c r="E7090" t="s">
        <v>7</v>
      </c>
      <c r="F7090" t="s">
        <v>8</v>
      </c>
      <c r="G7090" t="b">
        <v>0</v>
      </c>
      <c r="H7090" t="s">
        <v>9</v>
      </c>
      <c r="I7090" t="s">
        <v>10</v>
      </c>
      <c r="J7090" t="s">
        <v>11</v>
      </c>
      <c r="K7090" t="s">
        <v>85</v>
      </c>
      <c r="M7090">
        <v>2</v>
      </c>
      <c r="P7090" t="b">
        <f t="shared" si="1110"/>
        <v>0</v>
      </c>
      <c r="Q7090" t="b">
        <f t="shared" si="1111"/>
        <v>1</v>
      </c>
      <c r="R7090" t="b">
        <f t="shared" si="1112"/>
        <v>0</v>
      </c>
      <c r="S7090" t="b">
        <f t="shared" si="1113"/>
        <v>0</v>
      </c>
      <c r="T7090" t="b">
        <f t="shared" si="1114"/>
        <v>0</v>
      </c>
      <c r="U7090" t="b">
        <f t="shared" si="1115"/>
        <v>1</v>
      </c>
      <c r="V7090" t="b">
        <f t="shared" si="1116"/>
        <v>0</v>
      </c>
      <c r="W7090" t="b">
        <f t="shared" si="1117"/>
        <v>1</v>
      </c>
      <c r="X7090" t="b">
        <f t="shared" si="1118"/>
        <v>0</v>
      </c>
      <c r="Y7090" t="b">
        <f t="shared" si="1119"/>
        <v>0</v>
      </c>
      <c r="Z7090" t="b">
        <v>1</v>
      </c>
    </row>
    <row r="7091" spans="1:27" x14ac:dyDescent="0.25">
      <c r="A7091" t="s">
        <v>14565</v>
      </c>
      <c r="B7091">
        <v>0</v>
      </c>
      <c r="C7091">
        <v>0</v>
      </c>
      <c r="D7091" t="s">
        <v>14566</v>
      </c>
      <c r="E7091" t="s">
        <v>7</v>
      </c>
      <c r="F7091" t="s">
        <v>8</v>
      </c>
      <c r="G7091" t="b">
        <v>0</v>
      </c>
      <c r="H7091" t="s">
        <v>9</v>
      </c>
      <c r="I7091" t="s">
        <v>10</v>
      </c>
      <c r="J7091" t="s">
        <v>11</v>
      </c>
      <c r="K7091" t="s">
        <v>85</v>
      </c>
      <c r="M7091">
        <v>5</v>
      </c>
      <c r="O7091">
        <v>3</v>
      </c>
      <c r="P7091" t="b">
        <f t="shared" si="1110"/>
        <v>0</v>
      </c>
      <c r="Q7091" t="b">
        <f t="shared" si="1111"/>
        <v>1</v>
      </c>
      <c r="R7091" t="b">
        <f t="shared" si="1112"/>
        <v>0</v>
      </c>
      <c r="S7091" t="b">
        <f t="shared" si="1113"/>
        <v>1</v>
      </c>
      <c r="T7091" t="b">
        <f t="shared" si="1114"/>
        <v>0</v>
      </c>
      <c r="U7091" t="b">
        <f t="shared" si="1115"/>
        <v>1</v>
      </c>
      <c r="V7091" t="b">
        <f t="shared" si="1116"/>
        <v>0</v>
      </c>
      <c r="W7091" t="b">
        <f t="shared" si="1117"/>
        <v>0</v>
      </c>
      <c r="X7091" t="b">
        <f t="shared" si="1118"/>
        <v>0</v>
      </c>
      <c r="Y7091" t="b">
        <f t="shared" si="1119"/>
        <v>0</v>
      </c>
      <c r="Z7091" t="b">
        <v>1</v>
      </c>
    </row>
    <row r="7092" spans="1:27" x14ac:dyDescent="0.25">
      <c r="A7092" t="s">
        <v>13572</v>
      </c>
      <c r="B7092">
        <v>0</v>
      </c>
      <c r="C7092">
        <v>0</v>
      </c>
      <c r="D7092" t="s">
        <v>13573</v>
      </c>
      <c r="E7092" t="s">
        <v>7</v>
      </c>
      <c r="F7092" t="s">
        <v>8</v>
      </c>
      <c r="G7092" t="b">
        <v>0</v>
      </c>
      <c r="H7092" t="s">
        <v>9</v>
      </c>
      <c r="I7092" t="s">
        <v>10</v>
      </c>
      <c r="J7092" t="s">
        <v>11</v>
      </c>
      <c r="K7092" t="s">
        <v>85</v>
      </c>
      <c r="M7092">
        <v>3</v>
      </c>
      <c r="N7092">
        <v>1</v>
      </c>
      <c r="P7092" t="b">
        <f t="shared" si="1110"/>
        <v>0</v>
      </c>
      <c r="Q7092" t="b">
        <f t="shared" si="1111"/>
        <v>1</v>
      </c>
      <c r="R7092" t="b">
        <f t="shared" si="1112"/>
        <v>1</v>
      </c>
      <c r="S7092" t="b">
        <f t="shared" si="1113"/>
        <v>0</v>
      </c>
      <c r="T7092" t="b">
        <f t="shared" si="1114"/>
        <v>0</v>
      </c>
      <c r="U7092" t="b">
        <f t="shared" si="1115"/>
        <v>1</v>
      </c>
      <c r="V7092" t="b">
        <f t="shared" si="1116"/>
        <v>0</v>
      </c>
      <c r="W7092" t="b">
        <f t="shared" si="1117"/>
        <v>0</v>
      </c>
      <c r="X7092" t="b">
        <f t="shared" si="1118"/>
        <v>1</v>
      </c>
      <c r="Y7092" t="b">
        <f t="shared" si="1119"/>
        <v>0</v>
      </c>
      <c r="Z7092" t="b">
        <v>1</v>
      </c>
    </row>
    <row r="7093" spans="1:27" x14ac:dyDescent="0.25">
      <c r="A7093" t="s">
        <v>13229</v>
      </c>
      <c r="B7093">
        <v>0</v>
      </c>
      <c r="C7093">
        <v>0</v>
      </c>
      <c r="D7093" t="s">
        <v>13230</v>
      </c>
      <c r="E7093" t="s">
        <v>7</v>
      </c>
      <c r="F7093" t="s">
        <v>8</v>
      </c>
      <c r="G7093" t="b">
        <v>0</v>
      </c>
      <c r="H7093" t="s">
        <v>9</v>
      </c>
      <c r="I7093" t="s">
        <v>10</v>
      </c>
      <c r="J7093" t="s">
        <v>11</v>
      </c>
      <c r="K7093" t="s">
        <v>85</v>
      </c>
      <c r="M7093">
        <v>9</v>
      </c>
      <c r="N7093">
        <v>2</v>
      </c>
      <c r="P7093" t="b">
        <f t="shared" si="1110"/>
        <v>0</v>
      </c>
      <c r="Q7093" t="b">
        <f t="shared" si="1111"/>
        <v>1</v>
      </c>
      <c r="R7093" t="b">
        <f t="shared" si="1112"/>
        <v>1</v>
      </c>
      <c r="S7093" t="b">
        <f t="shared" si="1113"/>
        <v>0</v>
      </c>
      <c r="T7093" t="b">
        <f t="shared" si="1114"/>
        <v>0</v>
      </c>
      <c r="U7093" t="b">
        <f t="shared" si="1115"/>
        <v>1</v>
      </c>
      <c r="V7093" t="b">
        <f t="shared" si="1116"/>
        <v>0</v>
      </c>
      <c r="W7093" t="b">
        <f t="shared" si="1117"/>
        <v>0</v>
      </c>
      <c r="X7093" t="b">
        <f t="shared" si="1118"/>
        <v>1</v>
      </c>
      <c r="Y7093" t="b">
        <f t="shared" si="1119"/>
        <v>0</v>
      </c>
      <c r="Z7093" t="b">
        <v>1</v>
      </c>
    </row>
    <row r="7094" spans="1:27" x14ac:dyDescent="0.25">
      <c r="A7094" t="s">
        <v>13574</v>
      </c>
      <c r="B7094">
        <v>0</v>
      </c>
      <c r="C7094">
        <v>0</v>
      </c>
      <c r="D7094" t="s">
        <v>13575</v>
      </c>
      <c r="E7094" t="s">
        <v>7</v>
      </c>
      <c r="F7094" t="s">
        <v>8</v>
      </c>
      <c r="G7094" t="b">
        <v>0</v>
      </c>
      <c r="H7094" t="s">
        <v>9</v>
      </c>
      <c r="I7094" t="s">
        <v>10</v>
      </c>
      <c r="J7094" t="s">
        <v>11</v>
      </c>
      <c r="K7094" t="s">
        <v>85</v>
      </c>
      <c r="M7094">
        <v>7</v>
      </c>
      <c r="O7094">
        <v>2</v>
      </c>
      <c r="P7094" t="b">
        <f t="shared" si="1110"/>
        <v>0</v>
      </c>
      <c r="Q7094" t="b">
        <f t="shared" si="1111"/>
        <v>1</v>
      </c>
      <c r="R7094" t="b">
        <f t="shared" si="1112"/>
        <v>0</v>
      </c>
      <c r="S7094" t="b">
        <f t="shared" si="1113"/>
        <v>1</v>
      </c>
      <c r="T7094" t="b">
        <f t="shared" si="1114"/>
        <v>0</v>
      </c>
      <c r="U7094" t="b">
        <f t="shared" si="1115"/>
        <v>1</v>
      </c>
      <c r="V7094" t="b">
        <f t="shared" si="1116"/>
        <v>0</v>
      </c>
      <c r="W7094" t="b">
        <f t="shared" si="1117"/>
        <v>0</v>
      </c>
      <c r="X7094" t="b">
        <f t="shared" si="1118"/>
        <v>0</v>
      </c>
      <c r="Y7094" t="b">
        <f t="shared" si="1119"/>
        <v>0</v>
      </c>
      <c r="Z7094" t="b">
        <v>1</v>
      </c>
    </row>
    <row r="7095" spans="1:27" x14ac:dyDescent="0.25">
      <c r="A7095" t="s">
        <v>13231</v>
      </c>
      <c r="B7095">
        <v>0</v>
      </c>
      <c r="C7095">
        <v>0</v>
      </c>
      <c r="D7095" t="s">
        <v>13232</v>
      </c>
      <c r="E7095" t="s">
        <v>15</v>
      </c>
      <c r="F7095" t="s">
        <v>8</v>
      </c>
      <c r="G7095" t="b">
        <v>0</v>
      </c>
      <c r="H7095" t="s">
        <v>9</v>
      </c>
      <c r="I7095" t="s">
        <v>10</v>
      </c>
      <c r="J7095" t="s">
        <v>11</v>
      </c>
      <c r="K7095" t="s">
        <v>85</v>
      </c>
      <c r="L7095">
        <v>1</v>
      </c>
      <c r="M7095">
        <v>9</v>
      </c>
      <c r="N7095">
        <v>2</v>
      </c>
      <c r="O7095">
        <v>2</v>
      </c>
      <c r="P7095" t="b">
        <f t="shared" si="1110"/>
        <v>1</v>
      </c>
      <c r="Q7095" t="b">
        <f t="shared" si="1111"/>
        <v>1</v>
      </c>
      <c r="R7095" t="b">
        <f t="shared" si="1112"/>
        <v>1</v>
      </c>
      <c r="S7095" t="b">
        <f t="shared" si="1113"/>
        <v>1</v>
      </c>
      <c r="T7095" t="b">
        <f t="shared" si="1114"/>
        <v>0</v>
      </c>
      <c r="U7095" t="b">
        <f t="shared" si="1115"/>
        <v>1</v>
      </c>
      <c r="V7095" t="b">
        <f t="shared" si="1116"/>
        <v>0</v>
      </c>
      <c r="W7095" t="b">
        <f t="shared" si="1117"/>
        <v>0</v>
      </c>
      <c r="X7095" t="b">
        <f t="shared" si="1118"/>
        <v>0</v>
      </c>
      <c r="Y7095" t="b">
        <f t="shared" si="1119"/>
        <v>0</v>
      </c>
      <c r="Z7095" t="b">
        <v>1</v>
      </c>
    </row>
    <row r="7096" spans="1:27" x14ac:dyDescent="0.25">
      <c r="A7096" t="s">
        <v>13576</v>
      </c>
      <c r="B7096">
        <v>0</v>
      </c>
      <c r="C7096">
        <v>0</v>
      </c>
      <c r="D7096" t="s">
        <v>13577</v>
      </c>
      <c r="E7096" t="s">
        <v>7</v>
      </c>
      <c r="F7096" t="s">
        <v>8</v>
      </c>
      <c r="G7096" t="b">
        <v>0</v>
      </c>
      <c r="H7096" t="s">
        <v>9</v>
      </c>
      <c r="I7096" t="s">
        <v>10</v>
      </c>
      <c r="J7096" t="s">
        <v>11</v>
      </c>
      <c r="K7096" t="s">
        <v>85</v>
      </c>
      <c r="M7096">
        <v>2</v>
      </c>
      <c r="N7096">
        <v>1</v>
      </c>
      <c r="O7096">
        <v>3</v>
      </c>
      <c r="P7096" t="b">
        <f t="shared" si="1110"/>
        <v>0</v>
      </c>
      <c r="Q7096" t="b">
        <f t="shared" si="1111"/>
        <v>1</v>
      </c>
      <c r="R7096" t="b">
        <f t="shared" si="1112"/>
        <v>1</v>
      </c>
      <c r="S7096" t="b">
        <f t="shared" si="1113"/>
        <v>1</v>
      </c>
      <c r="T7096" t="b">
        <f t="shared" si="1114"/>
        <v>0</v>
      </c>
      <c r="U7096" t="b">
        <f t="shared" si="1115"/>
        <v>1</v>
      </c>
      <c r="V7096" t="b">
        <f t="shared" si="1116"/>
        <v>0</v>
      </c>
      <c r="W7096" t="b">
        <f t="shared" si="1117"/>
        <v>0</v>
      </c>
      <c r="X7096" t="b">
        <f t="shared" si="1118"/>
        <v>0</v>
      </c>
      <c r="Y7096" t="b">
        <f t="shared" si="1119"/>
        <v>0</v>
      </c>
      <c r="Z7096" t="b">
        <v>1</v>
      </c>
    </row>
    <row r="7097" spans="1:27" x14ac:dyDescent="0.25">
      <c r="A7097" t="s">
        <v>12975</v>
      </c>
      <c r="B7097">
        <v>0</v>
      </c>
      <c r="C7097">
        <v>0</v>
      </c>
      <c r="D7097" t="s">
        <v>12976</v>
      </c>
      <c r="E7097" t="s">
        <v>15</v>
      </c>
      <c r="F7097" t="s">
        <v>52</v>
      </c>
      <c r="G7097" t="b">
        <v>0</v>
      </c>
      <c r="H7097" t="s">
        <v>9</v>
      </c>
      <c r="I7097" t="s">
        <v>10</v>
      </c>
      <c r="J7097" t="s">
        <v>11</v>
      </c>
      <c r="K7097" t="s">
        <v>85</v>
      </c>
      <c r="L7097">
        <v>1</v>
      </c>
      <c r="M7097">
        <v>3</v>
      </c>
      <c r="N7097">
        <v>1</v>
      </c>
      <c r="P7097" t="b">
        <f t="shared" si="1110"/>
        <v>1</v>
      </c>
      <c r="Q7097" t="b">
        <f t="shared" si="1111"/>
        <v>1</v>
      </c>
      <c r="R7097" t="b">
        <f t="shared" si="1112"/>
        <v>1</v>
      </c>
      <c r="S7097" t="b">
        <f t="shared" si="1113"/>
        <v>0</v>
      </c>
      <c r="T7097" t="b">
        <f t="shared" si="1114"/>
        <v>0</v>
      </c>
      <c r="U7097" t="b">
        <f t="shared" si="1115"/>
        <v>1</v>
      </c>
      <c r="V7097" t="b">
        <f t="shared" si="1116"/>
        <v>0</v>
      </c>
      <c r="W7097" t="b">
        <f t="shared" si="1117"/>
        <v>0</v>
      </c>
      <c r="X7097" t="b">
        <f t="shared" si="1118"/>
        <v>1</v>
      </c>
      <c r="Y7097" t="b">
        <f t="shared" si="1119"/>
        <v>0</v>
      </c>
      <c r="Z7097" t="b">
        <v>1</v>
      </c>
    </row>
    <row r="7098" spans="1:27" x14ac:dyDescent="0.25">
      <c r="A7098" t="s">
        <v>15850</v>
      </c>
      <c r="B7098">
        <v>0</v>
      </c>
      <c r="C7098">
        <v>0</v>
      </c>
      <c r="D7098" t="s">
        <v>15851</v>
      </c>
      <c r="E7098" t="s">
        <v>7</v>
      </c>
      <c r="F7098" t="s">
        <v>8</v>
      </c>
      <c r="G7098" t="b">
        <v>0</v>
      </c>
      <c r="H7098" t="s">
        <v>9</v>
      </c>
      <c r="I7098" t="s">
        <v>10</v>
      </c>
      <c r="J7098" t="s">
        <v>11</v>
      </c>
      <c r="K7098" t="s">
        <v>85</v>
      </c>
      <c r="M7098">
        <v>4</v>
      </c>
      <c r="N7098">
        <v>2</v>
      </c>
      <c r="O7098">
        <v>1</v>
      </c>
      <c r="P7098" t="b">
        <f t="shared" si="1110"/>
        <v>0</v>
      </c>
      <c r="Q7098" t="b">
        <f t="shared" si="1111"/>
        <v>1</v>
      </c>
      <c r="R7098" t="b">
        <f t="shared" si="1112"/>
        <v>1</v>
      </c>
      <c r="S7098" t="b">
        <f t="shared" si="1113"/>
        <v>1</v>
      </c>
      <c r="T7098" t="b">
        <f t="shared" si="1114"/>
        <v>0</v>
      </c>
      <c r="U7098" t="b">
        <f t="shared" si="1115"/>
        <v>1</v>
      </c>
      <c r="V7098" t="b">
        <f t="shared" si="1116"/>
        <v>0</v>
      </c>
      <c r="W7098" t="b">
        <f t="shared" si="1117"/>
        <v>0</v>
      </c>
      <c r="X7098" t="b">
        <f t="shared" si="1118"/>
        <v>0</v>
      </c>
      <c r="Y7098" t="b">
        <f t="shared" si="1119"/>
        <v>0</v>
      </c>
      <c r="Z7098" t="b">
        <v>1</v>
      </c>
    </row>
    <row r="7099" spans="1:27" x14ac:dyDescent="0.25">
      <c r="A7099" t="s">
        <v>14549</v>
      </c>
      <c r="B7099">
        <v>0</v>
      </c>
      <c r="C7099">
        <v>0</v>
      </c>
      <c r="D7099" t="s">
        <v>14550</v>
      </c>
      <c r="E7099" t="s">
        <v>7</v>
      </c>
      <c r="F7099" t="s">
        <v>8</v>
      </c>
      <c r="G7099" t="b">
        <v>0</v>
      </c>
      <c r="H7099" t="s">
        <v>9</v>
      </c>
      <c r="I7099" t="s">
        <v>10</v>
      </c>
      <c r="J7099" t="s">
        <v>11</v>
      </c>
      <c r="K7099" t="s">
        <v>85</v>
      </c>
      <c r="M7099">
        <v>6</v>
      </c>
      <c r="N7099">
        <v>1</v>
      </c>
      <c r="O7099">
        <v>1</v>
      </c>
      <c r="P7099" t="b">
        <f t="shared" si="1110"/>
        <v>0</v>
      </c>
      <c r="Q7099" t="b">
        <f t="shared" si="1111"/>
        <v>1</v>
      </c>
      <c r="R7099" t="b">
        <f t="shared" si="1112"/>
        <v>1</v>
      </c>
      <c r="S7099" t="b">
        <f t="shared" si="1113"/>
        <v>1</v>
      </c>
      <c r="T7099" t="b">
        <f t="shared" si="1114"/>
        <v>0</v>
      </c>
      <c r="U7099" t="b">
        <f t="shared" si="1115"/>
        <v>1</v>
      </c>
      <c r="V7099" t="b">
        <f t="shared" si="1116"/>
        <v>0</v>
      </c>
      <c r="W7099" t="b">
        <f t="shared" si="1117"/>
        <v>0</v>
      </c>
      <c r="X7099" t="b">
        <f t="shared" si="1118"/>
        <v>0</v>
      </c>
      <c r="Y7099" t="b">
        <f t="shared" si="1119"/>
        <v>0</v>
      </c>
      <c r="Z7099" t="b">
        <v>1</v>
      </c>
      <c r="AA7099" t="s">
        <v>16425</v>
      </c>
    </row>
    <row r="7100" spans="1:27" x14ac:dyDescent="0.25">
      <c r="A7100" t="s">
        <v>15852</v>
      </c>
      <c r="B7100">
        <v>0</v>
      </c>
      <c r="C7100">
        <v>0</v>
      </c>
      <c r="D7100" t="s">
        <v>15853</v>
      </c>
      <c r="E7100" t="s">
        <v>7</v>
      </c>
      <c r="F7100" t="s">
        <v>8</v>
      </c>
      <c r="G7100" t="b">
        <v>0</v>
      </c>
      <c r="H7100" t="s">
        <v>9</v>
      </c>
      <c r="I7100" t="s">
        <v>10</v>
      </c>
      <c r="J7100" t="s">
        <v>11</v>
      </c>
      <c r="K7100" t="s">
        <v>85</v>
      </c>
      <c r="M7100">
        <v>5</v>
      </c>
      <c r="N7100">
        <v>2</v>
      </c>
      <c r="P7100" t="b">
        <f t="shared" si="1110"/>
        <v>0</v>
      </c>
      <c r="Q7100" t="b">
        <f t="shared" si="1111"/>
        <v>1</v>
      </c>
      <c r="R7100" t="b">
        <f t="shared" si="1112"/>
        <v>1</v>
      </c>
      <c r="S7100" t="b">
        <f t="shared" si="1113"/>
        <v>0</v>
      </c>
      <c r="T7100" t="b">
        <f t="shared" si="1114"/>
        <v>0</v>
      </c>
      <c r="U7100" t="b">
        <f t="shared" si="1115"/>
        <v>1</v>
      </c>
      <c r="V7100" t="b">
        <f t="shared" si="1116"/>
        <v>0</v>
      </c>
      <c r="W7100" t="b">
        <f t="shared" si="1117"/>
        <v>0</v>
      </c>
      <c r="X7100" t="b">
        <f t="shared" si="1118"/>
        <v>1</v>
      </c>
      <c r="Y7100" t="b">
        <f t="shared" si="1119"/>
        <v>0</v>
      </c>
      <c r="Z7100" t="b">
        <v>1</v>
      </c>
      <c r="AA7100" t="s">
        <v>16425</v>
      </c>
    </row>
    <row r="7101" spans="1:27" x14ac:dyDescent="0.25">
      <c r="A7101" t="s">
        <v>13233</v>
      </c>
      <c r="B7101">
        <v>0</v>
      </c>
      <c r="C7101">
        <v>0</v>
      </c>
      <c r="D7101" t="s">
        <v>13234</v>
      </c>
      <c r="E7101" t="s">
        <v>7</v>
      </c>
      <c r="F7101" t="s">
        <v>8</v>
      </c>
      <c r="G7101" t="b">
        <v>0</v>
      </c>
      <c r="H7101" t="s">
        <v>9</v>
      </c>
      <c r="I7101" t="s">
        <v>10</v>
      </c>
      <c r="J7101" t="s">
        <v>11</v>
      </c>
      <c r="K7101" t="s">
        <v>85</v>
      </c>
      <c r="M7101">
        <v>4</v>
      </c>
      <c r="N7101">
        <v>1</v>
      </c>
      <c r="O7101">
        <v>1</v>
      </c>
      <c r="P7101" t="b">
        <f t="shared" si="1110"/>
        <v>0</v>
      </c>
      <c r="Q7101" t="b">
        <f t="shared" si="1111"/>
        <v>1</v>
      </c>
      <c r="R7101" t="b">
        <f t="shared" si="1112"/>
        <v>1</v>
      </c>
      <c r="S7101" t="b">
        <f t="shared" si="1113"/>
        <v>1</v>
      </c>
      <c r="T7101" t="b">
        <f t="shared" si="1114"/>
        <v>0</v>
      </c>
      <c r="U7101" t="b">
        <f t="shared" si="1115"/>
        <v>1</v>
      </c>
      <c r="V7101" t="b">
        <f t="shared" si="1116"/>
        <v>0</v>
      </c>
      <c r="W7101" t="b">
        <f t="shared" si="1117"/>
        <v>0</v>
      </c>
      <c r="X7101" t="b">
        <f t="shared" si="1118"/>
        <v>0</v>
      </c>
      <c r="Y7101" t="b">
        <f t="shared" si="1119"/>
        <v>0</v>
      </c>
      <c r="Z7101" t="b">
        <v>1</v>
      </c>
    </row>
    <row r="7102" spans="1:27" x14ac:dyDescent="0.25">
      <c r="A7102" t="s">
        <v>13227</v>
      </c>
      <c r="B7102">
        <v>0</v>
      </c>
      <c r="C7102">
        <v>0</v>
      </c>
      <c r="D7102" t="s">
        <v>13228</v>
      </c>
      <c r="E7102" t="s">
        <v>15</v>
      </c>
      <c r="F7102" t="s">
        <v>8</v>
      </c>
      <c r="G7102" t="b">
        <v>0</v>
      </c>
      <c r="H7102" t="s">
        <v>9</v>
      </c>
      <c r="I7102" t="s">
        <v>10</v>
      </c>
      <c r="J7102" t="s">
        <v>11</v>
      </c>
      <c r="K7102" t="s">
        <v>85</v>
      </c>
      <c r="M7102">
        <v>4</v>
      </c>
      <c r="N7102">
        <v>2</v>
      </c>
      <c r="P7102" t="b">
        <f t="shared" si="1110"/>
        <v>0</v>
      </c>
      <c r="Q7102" t="b">
        <f t="shared" si="1111"/>
        <v>1</v>
      </c>
      <c r="R7102" t="b">
        <f t="shared" si="1112"/>
        <v>1</v>
      </c>
      <c r="S7102" t="b">
        <f t="shared" si="1113"/>
        <v>0</v>
      </c>
      <c r="T7102" t="b">
        <f t="shared" si="1114"/>
        <v>0</v>
      </c>
      <c r="U7102" t="b">
        <f t="shared" si="1115"/>
        <v>1</v>
      </c>
      <c r="V7102" t="b">
        <f t="shared" si="1116"/>
        <v>0</v>
      </c>
      <c r="W7102" t="b">
        <f t="shared" si="1117"/>
        <v>0</v>
      </c>
      <c r="X7102" t="b">
        <f t="shared" si="1118"/>
        <v>1</v>
      </c>
      <c r="Y7102" t="b">
        <f t="shared" si="1119"/>
        <v>0</v>
      </c>
      <c r="Z7102" t="b">
        <v>1</v>
      </c>
      <c r="AA7102" t="s">
        <v>16425</v>
      </c>
    </row>
    <row r="7103" spans="1:27" x14ac:dyDescent="0.25">
      <c r="A7103" t="s">
        <v>13578</v>
      </c>
      <c r="B7103">
        <v>0</v>
      </c>
      <c r="C7103">
        <v>0</v>
      </c>
      <c r="D7103" t="s">
        <v>13579</v>
      </c>
      <c r="E7103" t="s">
        <v>7</v>
      </c>
      <c r="F7103" t="s">
        <v>8</v>
      </c>
      <c r="G7103" t="b">
        <v>0</v>
      </c>
      <c r="H7103" t="s">
        <v>9</v>
      </c>
      <c r="I7103" t="s">
        <v>10</v>
      </c>
      <c r="J7103" t="s">
        <v>11</v>
      </c>
      <c r="K7103" t="s">
        <v>85</v>
      </c>
      <c r="M7103">
        <v>11</v>
      </c>
      <c r="N7103">
        <v>1</v>
      </c>
      <c r="P7103" t="b">
        <f t="shared" si="1110"/>
        <v>0</v>
      </c>
      <c r="Q7103" t="b">
        <f t="shared" si="1111"/>
        <v>1</v>
      </c>
      <c r="R7103" t="b">
        <f t="shared" si="1112"/>
        <v>1</v>
      </c>
      <c r="S7103" t="b">
        <f t="shared" si="1113"/>
        <v>0</v>
      </c>
      <c r="T7103" t="b">
        <f t="shared" si="1114"/>
        <v>0</v>
      </c>
      <c r="U7103" t="b">
        <f t="shared" si="1115"/>
        <v>1</v>
      </c>
      <c r="V7103" t="b">
        <f t="shared" si="1116"/>
        <v>0</v>
      </c>
      <c r="W7103" t="b">
        <f t="shared" si="1117"/>
        <v>0</v>
      </c>
      <c r="X7103" t="b">
        <f t="shared" si="1118"/>
        <v>1</v>
      </c>
      <c r="Y7103" t="b">
        <f t="shared" si="1119"/>
        <v>0</v>
      </c>
      <c r="Z7103" t="b">
        <v>1</v>
      </c>
      <c r="AA7103" t="s">
        <v>16425</v>
      </c>
    </row>
    <row r="7104" spans="1:27" x14ac:dyDescent="0.25">
      <c r="A7104" t="s">
        <v>14858</v>
      </c>
      <c r="B7104">
        <v>0</v>
      </c>
      <c r="C7104">
        <v>0</v>
      </c>
      <c r="D7104" t="s">
        <v>14859</v>
      </c>
      <c r="E7104" t="s">
        <v>7</v>
      </c>
      <c r="F7104" t="s">
        <v>8</v>
      </c>
      <c r="G7104" t="b">
        <v>0</v>
      </c>
      <c r="H7104" t="s">
        <v>9</v>
      </c>
      <c r="I7104" t="s">
        <v>10</v>
      </c>
      <c r="J7104" t="s">
        <v>11</v>
      </c>
      <c r="K7104" t="s">
        <v>85</v>
      </c>
      <c r="M7104">
        <v>1</v>
      </c>
      <c r="N7104">
        <v>1</v>
      </c>
      <c r="P7104" t="b">
        <f t="shared" si="1110"/>
        <v>0</v>
      </c>
      <c r="Q7104" t="b">
        <f t="shared" si="1111"/>
        <v>1</v>
      </c>
      <c r="R7104" t="b">
        <f t="shared" si="1112"/>
        <v>1</v>
      </c>
      <c r="S7104" t="b">
        <f t="shared" si="1113"/>
        <v>0</v>
      </c>
      <c r="T7104" t="b">
        <f t="shared" si="1114"/>
        <v>0</v>
      </c>
      <c r="U7104" t="b">
        <f t="shared" si="1115"/>
        <v>1</v>
      </c>
      <c r="V7104" t="b">
        <f t="shared" si="1116"/>
        <v>0</v>
      </c>
      <c r="W7104" t="b">
        <f t="shared" si="1117"/>
        <v>0</v>
      </c>
      <c r="X7104" t="b">
        <f t="shared" si="1118"/>
        <v>1</v>
      </c>
      <c r="Y7104" t="b">
        <f t="shared" si="1119"/>
        <v>0</v>
      </c>
      <c r="Z7104" t="b">
        <v>1</v>
      </c>
    </row>
    <row r="7105" spans="1:27" x14ac:dyDescent="0.25">
      <c r="A7105" t="s">
        <v>12977</v>
      </c>
      <c r="B7105">
        <v>0</v>
      </c>
      <c r="C7105">
        <v>0</v>
      </c>
      <c r="D7105" t="s">
        <v>12978</v>
      </c>
      <c r="E7105" t="s">
        <v>7</v>
      </c>
      <c r="F7105" t="s">
        <v>8</v>
      </c>
      <c r="G7105" t="b">
        <v>0</v>
      </c>
      <c r="H7105" t="s">
        <v>9</v>
      </c>
      <c r="I7105" t="s">
        <v>10</v>
      </c>
      <c r="J7105" t="s">
        <v>11</v>
      </c>
      <c r="K7105" t="s">
        <v>85</v>
      </c>
      <c r="M7105">
        <v>4</v>
      </c>
      <c r="N7105">
        <v>2</v>
      </c>
      <c r="P7105" t="b">
        <f t="shared" si="1110"/>
        <v>0</v>
      </c>
      <c r="Q7105" t="b">
        <f t="shared" si="1111"/>
        <v>1</v>
      </c>
      <c r="R7105" t="b">
        <f t="shared" si="1112"/>
        <v>1</v>
      </c>
      <c r="S7105" t="b">
        <f t="shared" si="1113"/>
        <v>0</v>
      </c>
      <c r="T7105" t="b">
        <f t="shared" si="1114"/>
        <v>0</v>
      </c>
      <c r="U7105" t="b">
        <f t="shared" si="1115"/>
        <v>1</v>
      </c>
      <c r="V7105" t="b">
        <f t="shared" si="1116"/>
        <v>0</v>
      </c>
      <c r="W7105" t="b">
        <f t="shared" si="1117"/>
        <v>0</v>
      </c>
      <c r="X7105" t="b">
        <f t="shared" si="1118"/>
        <v>1</v>
      </c>
      <c r="Y7105" t="b">
        <f t="shared" si="1119"/>
        <v>0</v>
      </c>
      <c r="Z7105" t="b">
        <v>1</v>
      </c>
    </row>
    <row r="7106" spans="1:27" x14ac:dyDescent="0.25">
      <c r="A7106" t="s">
        <v>15854</v>
      </c>
      <c r="B7106">
        <v>0</v>
      </c>
      <c r="C7106">
        <v>0</v>
      </c>
      <c r="D7106" t="s">
        <v>15855</v>
      </c>
      <c r="E7106" t="s">
        <v>7</v>
      </c>
      <c r="F7106" t="s">
        <v>8</v>
      </c>
      <c r="G7106" t="b">
        <v>0</v>
      </c>
      <c r="H7106" t="s">
        <v>9</v>
      </c>
      <c r="I7106" t="s">
        <v>10</v>
      </c>
      <c r="J7106" t="s">
        <v>11</v>
      </c>
      <c r="K7106" t="s">
        <v>85</v>
      </c>
      <c r="M7106">
        <v>1</v>
      </c>
      <c r="P7106" t="b">
        <f t="shared" si="1110"/>
        <v>0</v>
      </c>
      <c r="Q7106" t="b">
        <f t="shared" si="1111"/>
        <v>1</v>
      </c>
      <c r="R7106" t="b">
        <f t="shared" si="1112"/>
        <v>0</v>
      </c>
      <c r="S7106" t="b">
        <f t="shared" si="1113"/>
        <v>0</v>
      </c>
      <c r="T7106" t="b">
        <f t="shared" si="1114"/>
        <v>0</v>
      </c>
      <c r="U7106" t="b">
        <f t="shared" si="1115"/>
        <v>1</v>
      </c>
      <c r="V7106" t="b">
        <f t="shared" si="1116"/>
        <v>0</v>
      </c>
      <c r="W7106" t="b">
        <f t="shared" si="1117"/>
        <v>1</v>
      </c>
      <c r="X7106" t="b">
        <f t="shared" si="1118"/>
        <v>0</v>
      </c>
      <c r="Y7106" t="b">
        <f t="shared" si="1119"/>
        <v>0</v>
      </c>
      <c r="Z7106" t="b">
        <v>1</v>
      </c>
    </row>
    <row r="7107" spans="1:27" x14ac:dyDescent="0.25">
      <c r="A7107" t="s">
        <v>14551</v>
      </c>
      <c r="B7107">
        <v>0</v>
      </c>
      <c r="C7107">
        <v>0</v>
      </c>
      <c r="D7107" t="s">
        <v>14552</v>
      </c>
      <c r="E7107" t="s">
        <v>27</v>
      </c>
      <c r="F7107" t="s">
        <v>8</v>
      </c>
      <c r="G7107" t="b">
        <v>0</v>
      </c>
      <c r="H7107" t="s">
        <v>9</v>
      </c>
      <c r="I7107" t="s">
        <v>10</v>
      </c>
      <c r="J7107" t="s">
        <v>11</v>
      </c>
      <c r="K7107" t="s">
        <v>85</v>
      </c>
      <c r="M7107">
        <v>6</v>
      </c>
      <c r="N7107">
        <v>5</v>
      </c>
      <c r="O7107">
        <v>2</v>
      </c>
      <c r="P7107" t="b">
        <f t="shared" si="1110"/>
        <v>0</v>
      </c>
      <c r="Q7107" t="b">
        <f t="shared" si="1111"/>
        <v>1</v>
      </c>
      <c r="R7107" t="b">
        <f t="shared" si="1112"/>
        <v>1</v>
      </c>
      <c r="S7107" t="b">
        <f t="shared" si="1113"/>
        <v>1</v>
      </c>
      <c r="T7107" t="b">
        <f t="shared" si="1114"/>
        <v>0</v>
      </c>
      <c r="U7107" t="b">
        <f t="shared" si="1115"/>
        <v>1</v>
      </c>
      <c r="V7107" t="b">
        <f t="shared" si="1116"/>
        <v>0</v>
      </c>
      <c r="W7107" t="b">
        <f t="shared" si="1117"/>
        <v>0</v>
      </c>
      <c r="X7107" t="b">
        <f t="shared" si="1118"/>
        <v>0</v>
      </c>
      <c r="Y7107" t="b">
        <f t="shared" si="1119"/>
        <v>0</v>
      </c>
      <c r="Z7107" t="b">
        <v>1</v>
      </c>
    </row>
    <row r="7108" spans="1:27" x14ac:dyDescent="0.25">
      <c r="A7108" t="s">
        <v>15856</v>
      </c>
      <c r="B7108">
        <v>0</v>
      </c>
      <c r="C7108">
        <v>0</v>
      </c>
      <c r="D7108" t="s">
        <v>15857</v>
      </c>
      <c r="E7108" t="s">
        <v>7</v>
      </c>
      <c r="F7108" t="s">
        <v>8</v>
      </c>
      <c r="G7108" t="b">
        <v>0</v>
      </c>
      <c r="H7108" t="s">
        <v>9</v>
      </c>
      <c r="I7108" t="s">
        <v>10</v>
      </c>
      <c r="J7108" t="s">
        <v>11</v>
      </c>
      <c r="K7108" t="s">
        <v>85</v>
      </c>
      <c r="M7108">
        <v>5</v>
      </c>
      <c r="O7108">
        <v>1</v>
      </c>
      <c r="P7108" t="b">
        <f t="shared" si="1110"/>
        <v>0</v>
      </c>
      <c r="Q7108" t="b">
        <f t="shared" si="1111"/>
        <v>1</v>
      </c>
      <c r="R7108" t="b">
        <f t="shared" si="1112"/>
        <v>0</v>
      </c>
      <c r="S7108" t="b">
        <f t="shared" si="1113"/>
        <v>1</v>
      </c>
      <c r="T7108" t="b">
        <f t="shared" si="1114"/>
        <v>0</v>
      </c>
      <c r="U7108" t="b">
        <f t="shared" si="1115"/>
        <v>1</v>
      </c>
      <c r="V7108" t="b">
        <f t="shared" si="1116"/>
        <v>0</v>
      </c>
      <c r="W7108" t="b">
        <f t="shared" si="1117"/>
        <v>0</v>
      </c>
      <c r="X7108" t="b">
        <f t="shared" si="1118"/>
        <v>0</v>
      </c>
      <c r="Y7108" t="b">
        <f t="shared" si="1119"/>
        <v>0</v>
      </c>
      <c r="Z7108" t="b">
        <v>1</v>
      </c>
    </row>
    <row r="7109" spans="1:27" x14ac:dyDescent="0.25">
      <c r="A7109" t="s">
        <v>12862</v>
      </c>
      <c r="B7109">
        <v>1</v>
      </c>
      <c r="C7109">
        <v>0</v>
      </c>
      <c r="D7109" t="s">
        <v>12863</v>
      </c>
      <c r="E7109" t="s">
        <v>27</v>
      </c>
      <c r="F7109" t="s">
        <v>8</v>
      </c>
      <c r="G7109" t="b">
        <v>0</v>
      </c>
      <c r="H7109" t="s">
        <v>9</v>
      </c>
      <c r="I7109" t="s">
        <v>10</v>
      </c>
      <c r="J7109" t="s">
        <v>11</v>
      </c>
      <c r="K7109" t="s">
        <v>85</v>
      </c>
      <c r="N7109">
        <v>2</v>
      </c>
      <c r="P7109" t="b">
        <f t="shared" si="1110"/>
        <v>0</v>
      </c>
      <c r="Q7109" t="b">
        <f t="shared" si="1111"/>
        <v>0</v>
      </c>
      <c r="R7109" t="b">
        <f t="shared" si="1112"/>
        <v>1</v>
      </c>
      <c r="S7109" t="b">
        <f t="shared" si="1113"/>
        <v>0</v>
      </c>
      <c r="T7109" t="b">
        <f t="shared" si="1114"/>
        <v>0</v>
      </c>
      <c r="U7109" t="b">
        <f t="shared" si="1115"/>
        <v>1</v>
      </c>
      <c r="V7109" t="b">
        <f t="shared" si="1116"/>
        <v>0</v>
      </c>
      <c r="W7109" t="b">
        <f t="shared" si="1117"/>
        <v>0</v>
      </c>
      <c r="X7109" t="b">
        <f t="shared" si="1118"/>
        <v>1</v>
      </c>
      <c r="Y7109" t="b">
        <f t="shared" si="1119"/>
        <v>0</v>
      </c>
      <c r="Z7109" t="b">
        <v>1</v>
      </c>
    </row>
    <row r="7110" spans="1:27" x14ac:dyDescent="0.25">
      <c r="A7110" t="s">
        <v>16007</v>
      </c>
      <c r="B7110">
        <v>1</v>
      </c>
      <c r="C7110">
        <v>0</v>
      </c>
      <c r="D7110" t="s">
        <v>16008</v>
      </c>
      <c r="E7110" t="s">
        <v>7</v>
      </c>
      <c r="F7110" t="s">
        <v>8</v>
      </c>
      <c r="G7110" t="b">
        <v>0</v>
      </c>
      <c r="H7110" t="s">
        <v>9</v>
      </c>
      <c r="I7110" t="s">
        <v>10</v>
      </c>
      <c r="J7110" t="s">
        <v>11</v>
      </c>
      <c r="K7110" t="s">
        <v>85</v>
      </c>
      <c r="M7110">
        <v>1</v>
      </c>
      <c r="O7110">
        <v>1</v>
      </c>
      <c r="P7110" t="b">
        <f t="shared" si="1110"/>
        <v>0</v>
      </c>
      <c r="Q7110" t="b">
        <f t="shared" si="1111"/>
        <v>1</v>
      </c>
      <c r="R7110" t="b">
        <f t="shared" si="1112"/>
        <v>0</v>
      </c>
      <c r="S7110" t="b">
        <f t="shared" si="1113"/>
        <v>1</v>
      </c>
      <c r="T7110" t="b">
        <f t="shared" si="1114"/>
        <v>0</v>
      </c>
      <c r="U7110" t="b">
        <f t="shared" si="1115"/>
        <v>1</v>
      </c>
      <c r="V7110" t="b">
        <f t="shared" si="1116"/>
        <v>0</v>
      </c>
      <c r="W7110" t="b">
        <f t="shared" si="1117"/>
        <v>0</v>
      </c>
      <c r="X7110" t="b">
        <f t="shared" si="1118"/>
        <v>0</v>
      </c>
      <c r="Y7110" t="b">
        <f t="shared" si="1119"/>
        <v>0</v>
      </c>
      <c r="Z7110" t="b">
        <v>1</v>
      </c>
    </row>
    <row r="7111" spans="1:27" x14ac:dyDescent="0.25">
      <c r="A7111" t="s">
        <v>13127</v>
      </c>
      <c r="B7111">
        <v>1</v>
      </c>
      <c r="C7111">
        <v>0</v>
      </c>
      <c r="D7111" t="s">
        <v>13128</v>
      </c>
      <c r="E7111" t="s">
        <v>7</v>
      </c>
      <c r="F7111" t="s">
        <v>8</v>
      </c>
      <c r="G7111" t="b">
        <v>0</v>
      </c>
      <c r="H7111" t="s">
        <v>9</v>
      </c>
      <c r="I7111" t="s">
        <v>10</v>
      </c>
      <c r="J7111" t="s">
        <v>11</v>
      </c>
      <c r="K7111" t="s">
        <v>85</v>
      </c>
      <c r="P7111" t="b">
        <f t="shared" si="1110"/>
        <v>0</v>
      </c>
      <c r="Q7111" t="b">
        <f t="shared" si="1111"/>
        <v>0</v>
      </c>
      <c r="R7111" t="b">
        <f t="shared" si="1112"/>
        <v>0</v>
      </c>
      <c r="S7111" t="b">
        <f t="shared" si="1113"/>
        <v>0</v>
      </c>
      <c r="T7111" t="b">
        <f t="shared" si="1114"/>
        <v>1</v>
      </c>
      <c r="U7111" t="b">
        <f t="shared" si="1115"/>
        <v>0</v>
      </c>
      <c r="V7111" t="b">
        <f t="shared" si="1116"/>
        <v>0</v>
      </c>
      <c r="W7111" t="b">
        <f t="shared" si="1117"/>
        <v>0</v>
      </c>
      <c r="X7111" t="b">
        <f t="shared" si="1118"/>
        <v>0</v>
      </c>
      <c r="Y7111" t="b">
        <f t="shared" si="1119"/>
        <v>0</v>
      </c>
      <c r="Z7111" t="b">
        <v>1</v>
      </c>
    </row>
    <row r="7112" spans="1:27" x14ac:dyDescent="0.25">
      <c r="A7112" t="s">
        <v>12973</v>
      </c>
      <c r="B7112">
        <v>0</v>
      </c>
      <c r="C7112">
        <v>0</v>
      </c>
      <c r="D7112" t="s">
        <v>12974</v>
      </c>
      <c r="E7112" t="s">
        <v>7</v>
      </c>
      <c r="F7112" t="s">
        <v>8</v>
      </c>
      <c r="G7112" t="b">
        <v>0</v>
      </c>
      <c r="H7112" t="s">
        <v>9</v>
      </c>
      <c r="I7112" t="s">
        <v>10</v>
      </c>
      <c r="J7112" t="s">
        <v>11</v>
      </c>
      <c r="K7112" t="s">
        <v>85</v>
      </c>
      <c r="P7112" t="b">
        <f t="shared" si="1110"/>
        <v>0</v>
      </c>
      <c r="Q7112" t="b">
        <f t="shared" si="1111"/>
        <v>0</v>
      </c>
      <c r="R7112" t="b">
        <f t="shared" si="1112"/>
        <v>0</v>
      </c>
      <c r="S7112" t="b">
        <f t="shared" si="1113"/>
        <v>0</v>
      </c>
      <c r="T7112" t="b">
        <f t="shared" si="1114"/>
        <v>1</v>
      </c>
      <c r="U7112" t="b">
        <f t="shared" si="1115"/>
        <v>0</v>
      </c>
      <c r="V7112" t="b">
        <f t="shared" si="1116"/>
        <v>0</v>
      </c>
      <c r="W7112" t="b">
        <f t="shared" si="1117"/>
        <v>0</v>
      </c>
      <c r="X7112" t="b">
        <f t="shared" si="1118"/>
        <v>0</v>
      </c>
      <c r="Y7112" t="b">
        <f t="shared" si="1119"/>
        <v>0</v>
      </c>
      <c r="Z7112" t="b">
        <v>0</v>
      </c>
    </row>
    <row r="7113" spans="1:27" x14ac:dyDescent="0.25">
      <c r="A7113" t="s">
        <v>14553</v>
      </c>
      <c r="B7113">
        <v>0</v>
      </c>
      <c r="C7113">
        <v>0</v>
      </c>
      <c r="D7113" t="s">
        <v>14554</v>
      </c>
      <c r="E7113" t="s">
        <v>7</v>
      </c>
      <c r="F7113" t="s">
        <v>8</v>
      </c>
      <c r="G7113" t="b">
        <v>0</v>
      </c>
      <c r="H7113" t="s">
        <v>9</v>
      </c>
      <c r="I7113" t="s">
        <v>10</v>
      </c>
      <c r="J7113" t="s">
        <v>11</v>
      </c>
      <c r="K7113" t="s">
        <v>85</v>
      </c>
      <c r="M7113">
        <v>5</v>
      </c>
      <c r="N7113">
        <v>1</v>
      </c>
      <c r="O7113">
        <v>2</v>
      </c>
      <c r="P7113" t="b">
        <f t="shared" si="1110"/>
        <v>0</v>
      </c>
      <c r="Q7113" t="b">
        <f t="shared" si="1111"/>
        <v>1</v>
      </c>
      <c r="R7113" t="b">
        <f t="shared" si="1112"/>
        <v>1</v>
      </c>
      <c r="S7113" t="b">
        <f t="shared" si="1113"/>
        <v>1</v>
      </c>
      <c r="T7113" t="b">
        <f t="shared" si="1114"/>
        <v>0</v>
      </c>
      <c r="U7113" t="b">
        <f t="shared" si="1115"/>
        <v>1</v>
      </c>
      <c r="V7113" t="b">
        <f t="shared" si="1116"/>
        <v>0</v>
      </c>
      <c r="W7113" t="b">
        <f t="shared" si="1117"/>
        <v>0</v>
      </c>
      <c r="X7113" t="b">
        <f t="shared" si="1118"/>
        <v>0</v>
      </c>
      <c r="Y7113" t="b">
        <f t="shared" si="1119"/>
        <v>0</v>
      </c>
      <c r="Z7113" t="b">
        <v>1</v>
      </c>
    </row>
    <row r="7114" spans="1:27" x14ac:dyDescent="0.25">
      <c r="A7114" t="s">
        <v>14555</v>
      </c>
      <c r="B7114">
        <v>0</v>
      </c>
      <c r="C7114">
        <v>0</v>
      </c>
      <c r="D7114" t="s">
        <v>14556</v>
      </c>
      <c r="E7114" t="s">
        <v>7</v>
      </c>
      <c r="F7114" t="s">
        <v>8</v>
      </c>
      <c r="G7114" t="b">
        <v>0</v>
      </c>
      <c r="H7114" t="s">
        <v>9</v>
      </c>
      <c r="I7114" t="s">
        <v>10</v>
      </c>
      <c r="J7114" t="s">
        <v>11</v>
      </c>
      <c r="K7114" t="s">
        <v>85</v>
      </c>
      <c r="M7114">
        <v>1</v>
      </c>
      <c r="N7114">
        <v>1</v>
      </c>
      <c r="P7114" t="b">
        <f t="shared" si="1110"/>
        <v>0</v>
      </c>
      <c r="Q7114" t="b">
        <f t="shared" si="1111"/>
        <v>1</v>
      </c>
      <c r="R7114" t="b">
        <f t="shared" si="1112"/>
        <v>1</v>
      </c>
      <c r="S7114" t="b">
        <f t="shared" si="1113"/>
        <v>0</v>
      </c>
      <c r="T7114" t="b">
        <f t="shared" si="1114"/>
        <v>0</v>
      </c>
      <c r="U7114" t="b">
        <f t="shared" si="1115"/>
        <v>1</v>
      </c>
      <c r="V7114" t="b">
        <f t="shared" si="1116"/>
        <v>0</v>
      </c>
      <c r="W7114" t="b">
        <f t="shared" si="1117"/>
        <v>0</v>
      </c>
      <c r="X7114" t="b">
        <f t="shared" si="1118"/>
        <v>1</v>
      </c>
      <c r="Y7114" t="b">
        <f t="shared" si="1119"/>
        <v>0</v>
      </c>
      <c r="Z7114" t="b">
        <v>1</v>
      </c>
    </row>
    <row r="7115" spans="1:27" x14ac:dyDescent="0.25">
      <c r="A7115" t="s">
        <v>15701</v>
      </c>
      <c r="B7115">
        <v>0</v>
      </c>
      <c r="C7115">
        <v>0</v>
      </c>
      <c r="D7115" t="s">
        <v>15702</v>
      </c>
      <c r="E7115" t="s">
        <v>7</v>
      </c>
      <c r="F7115" t="s">
        <v>8</v>
      </c>
      <c r="G7115" t="b">
        <v>0</v>
      </c>
      <c r="H7115" t="s">
        <v>9</v>
      </c>
      <c r="I7115" t="s">
        <v>10</v>
      </c>
      <c r="J7115" t="s">
        <v>11</v>
      </c>
      <c r="K7115" t="s">
        <v>85</v>
      </c>
      <c r="M7115">
        <v>3</v>
      </c>
      <c r="O7115">
        <v>1</v>
      </c>
      <c r="P7115" t="b">
        <f t="shared" si="1110"/>
        <v>0</v>
      </c>
      <c r="Q7115" t="b">
        <f t="shared" si="1111"/>
        <v>1</v>
      </c>
      <c r="R7115" t="b">
        <f t="shared" si="1112"/>
        <v>0</v>
      </c>
      <c r="S7115" t="b">
        <f t="shared" si="1113"/>
        <v>1</v>
      </c>
      <c r="T7115" t="b">
        <f t="shared" si="1114"/>
        <v>0</v>
      </c>
      <c r="U7115" t="b">
        <f t="shared" si="1115"/>
        <v>1</v>
      </c>
      <c r="V7115" t="b">
        <f t="shared" si="1116"/>
        <v>0</v>
      </c>
      <c r="W7115" t="b">
        <f t="shared" si="1117"/>
        <v>0</v>
      </c>
      <c r="X7115" t="b">
        <f t="shared" si="1118"/>
        <v>0</v>
      </c>
      <c r="Y7115" t="b">
        <f t="shared" si="1119"/>
        <v>0</v>
      </c>
      <c r="Z7115" t="b">
        <v>1</v>
      </c>
    </row>
    <row r="7116" spans="1:27" x14ac:dyDescent="0.25">
      <c r="A7116" t="s">
        <v>16400</v>
      </c>
      <c r="B7116">
        <v>0</v>
      </c>
      <c r="C7116">
        <v>0</v>
      </c>
      <c r="D7116" t="s">
        <v>16401</v>
      </c>
      <c r="E7116" t="s">
        <v>7</v>
      </c>
      <c r="F7116" t="s">
        <v>8</v>
      </c>
      <c r="G7116" t="b">
        <v>0</v>
      </c>
      <c r="H7116" t="s">
        <v>9</v>
      </c>
      <c r="I7116" t="s">
        <v>10</v>
      </c>
      <c r="J7116" t="s">
        <v>11</v>
      </c>
      <c r="K7116" t="s">
        <v>85</v>
      </c>
      <c r="L7116">
        <v>1</v>
      </c>
      <c r="M7116">
        <v>1</v>
      </c>
      <c r="P7116" t="b">
        <f t="shared" si="1110"/>
        <v>1</v>
      </c>
      <c r="Q7116" t="b">
        <f t="shared" si="1111"/>
        <v>1</v>
      </c>
      <c r="R7116" t="b">
        <f t="shared" si="1112"/>
        <v>0</v>
      </c>
      <c r="S7116" t="b">
        <f t="shared" si="1113"/>
        <v>0</v>
      </c>
      <c r="T7116" t="b">
        <f t="shared" si="1114"/>
        <v>0</v>
      </c>
      <c r="U7116" t="b">
        <f t="shared" si="1115"/>
        <v>1</v>
      </c>
      <c r="V7116" t="b">
        <f t="shared" si="1116"/>
        <v>0</v>
      </c>
      <c r="W7116" t="b">
        <f t="shared" si="1117"/>
        <v>1</v>
      </c>
      <c r="X7116" t="b">
        <f t="shared" si="1118"/>
        <v>0</v>
      </c>
      <c r="Y7116" t="b">
        <f t="shared" si="1119"/>
        <v>0</v>
      </c>
      <c r="Z7116" t="b">
        <v>0</v>
      </c>
      <c r="AA7116" t="s">
        <v>16425</v>
      </c>
    </row>
    <row r="7117" spans="1:27" x14ac:dyDescent="0.25">
      <c r="A7117" t="s">
        <v>2671</v>
      </c>
      <c r="B7117">
        <v>0</v>
      </c>
      <c r="C7117">
        <v>0</v>
      </c>
      <c r="D7117" t="s">
        <v>2672</v>
      </c>
      <c r="E7117" t="s">
        <v>37</v>
      </c>
      <c r="F7117" t="s">
        <v>8</v>
      </c>
      <c r="G7117" t="b">
        <v>0</v>
      </c>
      <c r="H7117" t="s">
        <v>16</v>
      </c>
      <c r="I7117" t="s">
        <v>32</v>
      </c>
      <c r="J7117" t="s">
        <v>33</v>
      </c>
      <c r="K7117" t="s">
        <v>214</v>
      </c>
      <c r="P7117" t="b">
        <f t="shared" si="1110"/>
        <v>0</v>
      </c>
      <c r="Q7117" t="b">
        <f t="shared" si="1111"/>
        <v>0</v>
      </c>
      <c r="R7117" t="b">
        <f t="shared" si="1112"/>
        <v>0</v>
      </c>
      <c r="S7117" t="b">
        <f t="shared" si="1113"/>
        <v>0</v>
      </c>
      <c r="T7117" t="b">
        <f t="shared" si="1114"/>
        <v>1</v>
      </c>
      <c r="U7117" t="b">
        <f t="shared" si="1115"/>
        <v>0</v>
      </c>
      <c r="V7117" t="b">
        <f t="shared" si="1116"/>
        <v>0</v>
      </c>
      <c r="W7117" t="b">
        <f t="shared" si="1117"/>
        <v>0</v>
      </c>
      <c r="X7117" t="b">
        <f t="shared" si="1118"/>
        <v>0</v>
      </c>
      <c r="Y7117" t="b">
        <f t="shared" si="1119"/>
        <v>0</v>
      </c>
      <c r="Z7117" t="b">
        <v>0</v>
      </c>
    </row>
    <row r="7118" spans="1:27" x14ac:dyDescent="0.25">
      <c r="A7118" t="s">
        <v>2675</v>
      </c>
      <c r="B7118">
        <v>0</v>
      </c>
      <c r="C7118">
        <v>0</v>
      </c>
      <c r="D7118" t="s">
        <v>2676</v>
      </c>
      <c r="E7118" t="s">
        <v>37</v>
      </c>
      <c r="F7118" t="s">
        <v>8</v>
      </c>
      <c r="G7118" t="b">
        <v>0</v>
      </c>
      <c r="H7118" t="s">
        <v>16</v>
      </c>
      <c r="I7118" t="s">
        <v>32</v>
      </c>
      <c r="J7118" t="s">
        <v>33</v>
      </c>
      <c r="K7118" t="s">
        <v>214</v>
      </c>
      <c r="L7118">
        <v>2</v>
      </c>
      <c r="P7118" t="b">
        <f t="shared" si="1110"/>
        <v>1</v>
      </c>
      <c r="Q7118" t="b">
        <f t="shared" si="1111"/>
        <v>0</v>
      </c>
      <c r="R7118" t="b">
        <f t="shared" si="1112"/>
        <v>0</v>
      </c>
      <c r="S7118" t="b">
        <f t="shared" si="1113"/>
        <v>0</v>
      </c>
      <c r="T7118" t="b">
        <f t="shared" si="1114"/>
        <v>0</v>
      </c>
      <c r="U7118" t="b">
        <f t="shared" si="1115"/>
        <v>1</v>
      </c>
      <c r="V7118" t="b">
        <f t="shared" si="1116"/>
        <v>1</v>
      </c>
      <c r="W7118" t="b">
        <f t="shared" si="1117"/>
        <v>0</v>
      </c>
      <c r="X7118" t="b">
        <f t="shared" si="1118"/>
        <v>0</v>
      </c>
      <c r="Y7118" t="b">
        <f t="shared" si="1119"/>
        <v>0</v>
      </c>
      <c r="Z7118" t="b">
        <v>0</v>
      </c>
    </row>
    <row r="7119" spans="1:27" x14ac:dyDescent="0.25">
      <c r="A7119" t="s">
        <v>2080</v>
      </c>
      <c r="B7119">
        <v>0</v>
      </c>
      <c r="C7119">
        <v>0</v>
      </c>
      <c r="D7119" t="s">
        <v>2081</v>
      </c>
      <c r="E7119" t="s">
        <v>37</v>
      </c>
      <c r="F7119" t="s">
        <v>8</v>
      </c>
      <c r="G7119" t="b">
        <v>0</v>
      </c>
      <c r="H7119" t="s">
        <v>16</v>
      </c>
      <c r="I7119" t="s">
        <v>32</v>
      </c>
      <c r="J7119" t="s">
        <v>33</v>
      </c>
      <c r="K7119" t="s">
        <v>214</v>
      </c>
      <c r="L7119">
        <v>1</v>
      </c>
      <c r="M7119">
        <v>4</v>
      </c>
      <c r="O7119">
        <v>1</v>
      </c>
      <c r="P7119" t="b">
        <f t="shared" si="1110"/>
        <v>1</v>
      </c>
      <c r="Q7119" t="b">
        <f t="shared" si="1111"/>
        <v>1</v>
      </c>
      <c r="R7119" t="b">
        <f t="shared" si="1112"/>
        <v>0</v>
      </c>
      <c r="S7119" t="b">
        <f t="shared" si="1113"/>
        <v>1</v>
      </c>
      <c r="T7119" t="b">
        <f t="shared" si="1114"/>
        <v>0</v>
      </c>
      <c r="U7119" t="b">
        <f t="shared" si="1115"/>
        <v>1</v>
      </c>
      <c r="V7119" t="b">
        <f t="shared" si="1116"/>
        <v>0</v>
      </c>
      <c r="W7119" t="b">
        <f t="shared" si="1117"/>
        <v>0</v>
      </c>
      <c r="X7119" t="b">
        <f t="shared" si="1118"/>
        <v>0</v>
      </c>
      <c r="Y7119" t="b">
        <f t="shared" si="1119"/>
        <v>0</v>
      </c>
      <c r="Z7119" t="b">
        <v>0</v>
      </c>
    </row>
    <row r="7120" spans="1:27" x14ac:dyDescent="0.25">
      <c r="A7120" t="s">
        <v>13665</v>
      </c>
      <c r="B7120">
        <v>0</v>
      </c>
      <c r="C7120">
        <v>0</v>
      </c>
      <c r="D7120" t="s">
        <v>13666</v>
      </c>
      <c r="E7120" t="s">
        <v>37</v>
      </c>
      <c r="F7120" t="s">
        <v>8</v>
      </c>
      <c r="G7120" t="b">
        <v>0</v>
      </c>
      <c r="H7120" t="s">
        <v>16</v>
      </c>
      <c r="I7120" t="s">
        <v>32</v>
      </c>
      <c r="J7120" t="s">
        <v>33</v>
      </c>
      <c r="K7120" t="s">
        <v>214</v>
      </c>
      <c r="O7120">
        <v>1</v>
      </c>
      <c r="P7120" t="b">
        <f t="shared" si="1110"/>
        <v>0</v>
      </c>
      <c r="Q7120" t="b">
        <f t="shared" si="1111"/>
        <v>0</v>
      </c>
      <c r="R7120" t="b">
        <f t="shared" si="1112"/>
        <v>0</v>
      </c>
      <c r="S7120" t="b">
        <f t="shared" si="1113"/>
        <v>1</v>
      </c>
      <c r="T7120" t="b">
        <f t="shared" si="1114"/>
        <v>0</v>
      </c>
      <c r="U7120" t="b">
        <f t="shared" si="1115"/>
        <v>1</v>
      </c>
      <c r="V7120" t="b">
        <f t="shared" si="1116"/>
        <v>0</v>
      </c>
      <c r="W7120" t="b">
        <f t="shared" si="1117"/>
        <v>0</v>
      </c>
      <c r="X7120" t="b">
        <f t="shared" si="1118"/>
        <v>0</v>
      </c>
      <c r="Y7120" t="b">
        <f t="shared" si="1119"/>
        <v>0</v>
      </c>
      <c r="Z7120" t="b">
        <v>0</v>
      </c>
    </row>
    <row r="7121" spans="1:32" x14ac:dyDescent="0.25">
      <c r="A7121" t="s">
        <v>2088</v>
      </c>
      <c r="B7121">
        <v>0</v>
      </c>
      <c r="C7121">
        <v>0</v>
      </c>
      <c r="D7121" t="s">
        <v>2089</v>
      </c>
      <c r="E7121" t="s">
        <v>37</v>
      </c>
      <c r="F7121" t="s">
        <v>8</v>
      </c>
      <c r="G7121" t="b">
        <v>0</v>
      </c>
      <c r="H7121" t="s">
        <v>16</v>
      </c>
      <c r="I7121" t="s">
        <v>38</v>
      </c>
      <c r="J7121" t="s">
        <v>1195</v>
      </c>
      <c r="K7121" t="s">
        <v>1196</v>
      </c>
      <c r="P7121" t="b">
        <f t="shared" si="1110"/>
        <v>0</v>
      </c>
      <c r="Q7121" t="b">
        <f t="shared" si="1111"/>
        <v>0</v>
      </c>
      <c r="R7121" t="b">
        <f t="shared" si="1112"/>
        <v>0</v>
      </c>
      <c r="S7121" t="b">
        <f t="shared" si="1113"/>
        <v>0</v>
      </c>
      <c r="T7121" t="b">
        <f t="shared" si="1114"/>
        <v>1</v>
      </c>
      <c r="U7121" t="b">
        <f t="shared" si="1115"/>
        <v>0</v>
      </c>
      <c r="V7121" t="b">
        <f t="shared" si="1116"/>
        <v>0</v>
      </c>
      <c r="W7121" t="b">
        <f t="shared" si="1117"/>
        <v>0</v>
      </c>
      <c r="X7121" t="b">
        <f t="shared" si="1118"/>
        <v>0</v>
      </c>
      <c r="Y7121" t="b">
        <f t="shared" si="1119"/>
        <v>0</v>
      </c>
      <c r="Z7121" t="b">
        <v>0</v>
      </c>
    </row>
    <row r="7122" spans="1:32" x14ac:dyDescent="0.25">
      <c r="A7122" t="s">
        <v>2195</v>
      </c>
      <c r="B7122">
        <v>0</v>
      </c>
      <c r="C7122">
        <v>0</v>
      </c>
      <c r="D7122" t="s">
        <v>2196</v>
      </c>
      <c r="E7122" t="s">
        <v>37</v>
      </c>
      <c r="F7122" t="s">
        <v>8</v>
      </c>
      <c r="G7122" t="b">
        <v>0</v>
      </c>
      <c r="H7122" t="s">
        <v>16</v>
      </c>
      <c r="I7122" t="s">
        <v>38</v>
      </c>
      <c r="J7122" t="s">
        <v>1195</v>
      </c>
      <c r="K7122" t="s">
        <v>1196</v>
      </c>
      <c r="M7122">
        <v>2</v>
      </c>
      <c r="P7122" t="b">
        <f t="shared" si="1110"/>
        <v>0</v>
      </c>
      <c r="Q7122" t="b">
        <f t="shared" si="1111"/>
        <v>1</v>
      </c>
      <c r="R7122" t="b">
        <f t="shared" si="1112"/>
        <v>0</v>
      </c>
      <c r="S7122" t="b">
        <f t="shared" si="1113"/>
        <v>0</v>
      </c>
      <c r="T7122" t="b">
        <f t="shared" si="1114"/>
        <v>0</v>
      </c>
      <c r="U7122" t="b">
        <f t="shared" si="1115"/>
        <v>1</v>
      </c>
      <c r="V7122" t="b">
        <f t="shared" si="1116"/>
        <v>0</v>
      </c>
      <c r="W7122" t="b">
        <f t="shared" si="1117"/>
        <v>1</v>
      </c>
      <c r="X7122" t="b">
        <f t="shared" si="1118"/>
        <v>0</v>
      </c>
      <c r="Y7122" t="b">
        <f t="shared" si="1119"/>
        <v>0</v>
      </c>
      <c r="Z7122" t="b">
        <v>0</v>
      </c>
    </row>
    <row r="7123" spans="1:32" x14ac:dyDescent="0.25">
      <c r="A7123" t="s">
        <v>2705</v>
      </c>
      <c r="B7123">
        <v>0</v>
      </c>
      <c r="C7123">
        <v>0</v>
      </c>
      <c r="D7123" t="s">
        <v>2706</v>
      </c>
      <c r="E7123" t="s">
        <v>37</v>
      </c>
      <c r="F7123" t="s">
        <v>8</v>
      </c>
      <c r="G7123" t="b">
        <v>0</v>
      </c>
      <c r="H7123" t="s">
        <v>16</v>
      </c>
      <c r="I7123" t="s">
        <v>38</v>
      </c>
      <c r="J7123" t="s">
        <v>1195</v>
      </c>
      <c r="K7123" t="s">
        <v>1196</v>
      </c>
      <c r="M7123">
        <v>1</v>
      </c>
      <c r="P7123" t="b">
        <f t="shared" ref="P7123:P7186" si="1120">IF(L7123&gt;0, TRUE, FALSE)</f>
        <v>0</v>
      </c>
      <c r="Q7123" t="b">
        <f t="shared" ref="Q7123:Q7186" si="1121">IF(M7123&gt;0, TRUE, FALSE)</f>
        <v>1</v>
      </c>
      <c r="R7123" t="b">
        <f t="shared" ref="R7123:R7186" si="1122">IF(N7123&gt;0, TRUE, FALSE)</f>
        <v>0</v>
      </c>
      <c r="S7123" t="b">
        <f t="shared" ref="S7123:S7186" si="1123">IF(O7123&gt;0, TRUE, FALSE)</f>
        <v>0</v>
      </c>
      <c r="T7123" t="b">
        <f t="shared" ref="T7123:T7186" si="1124">AND(NOT(P7123), NOT(Q7123), NOT(R7123), NOT(S7123))</f>
        <v>0</v>
      </c>
      <c r="U7123" t="b">
        <f t="shared" ref="U7123:U7186" si="1125">OR(P7123, Q7123, R7123, S7123)</f>
        <v>1</v>
      </c>
      <c r="V7123" t="b">
        <f t="shared" ref="V7123:V7186" si="1126">AND(P7123, NOT(Q7123), NOT(R7123), NOT(S7123))</f>
        <v>0</v>
      </c>
      <c r="W7123" t="b">
        <f t="shared" ref="W7123:W7186" si="1127">AND(Q7123, NOT(R7123), NOT(S7123))</f>
        <v>1</v>
      </c>
      <c r="X7123" t="b">
        <f t="shared" ref="X7123:X7186" si="1128">AND(R7123, NOT(S7123))</f>
        <v>0</v>
      </c>
      <c r="Y7123" t="b">
        <f t="shared" ref="Y7123:Y7186" si="1129">AND(P7123, NOT(Q7123),OR(R7123,S7123))</f>
        <v>0</v>
      </c>
      <c r="Z7123" t="b">
        <v>0</v>
      </c>
    </row>
    <row r="7124" spans="1:32" x14ac:dyDescent="0.25">
      <c r="A7124" t="s">
        <v>11780</v>
      </c>
      <c r="B7124">
        <v>0</v>
      </c>
      <c r="C7124">
        <v>0</v>
      </c>
      <c r="D7124" t="s">
        <v>11781</v>
      </c>
      <c r="E7124" t="s">
        <v>37</v>
      </c>
      <c r="F7124" t="s">
        <v>52</v>
      </c>
      <c r="G7124" t="b">
        <v>0</v>
      </c>
      <c r="H7124" t="s">
        <v>9</v>
      </c>
      <c r="I7124" t="s">
        <v>10</v>
      </c>
      <c r="J7124" t="s">
        <v>613</v>
      </c>
      <c r="K7124" t="s">
        <v>7428</v>
      </c>
      <c r="L7124">
        <v>1</v>
      </c>
      <c r="P7124" t="b">
        <f t="shared" si="1120"/>
        <v>1</v>
      </c>
      <c r="Q7124" t="b">
        <f t="shared" si="1121"/>
        <v>0</v>
      </c>
      <c r="R7124" t="b">
        <f t="shared" si="1122"/>
        <v>0</v>
      </c>
      <c r="S7124" t="b">
        <f t="shared" si="1123"/>
        <v>0</v>
      </c>
      <c r="T7124" t="b">
        <f t="shared" si="1124"/>
        <v>0</v>
      </c>
      <c r="U7124" t="b">
        <f t="shared" si="1125"/>
        <v>1</v>
      </c>
      <c r="V7124" t="b">
        <f t="shared" si="1126"/>
        <v>1</v>
      </c>
      <c r="W7124" t="b">
        <f t="shared" si="1127"/>
        <v>0</v>
      </c>
      <c r="X7124" t="b">
        <f t="shared" si="1128"/>
        <v>0</v>
      </c>
      <c r="Y7124" t="b">
        <f t="shared" si="1129"/>
        <v>0</v>
      </c>
      <c r="Z7124" t="b">
        <v>0</v>
      </c>
    </row>
    <row r="7125" spans="1:32" x14ac:dyDescent="0.25">
      <c r="A7125" t="s">
        <v>11776</v>
      </c>
      <c r="B7125">
        <v>0</v>
      </c>
      <c r="C7125">
        <v>1</v>
      </c>
      <c r="D7125" t="s">
        <v>11777</v>
      </c>
      <c r="E7125" t="s">
        <v>52</v>
      </c>
      <c r="F7125" t="s">
        <v>8</v>
      </c>
      <c r="G7125" t="b">
        <v>0</v>
      </c>
      <c r="H7125" t="s">
        <v>9</v>
      </c>
      <c r="I7125" t="s">
        <v>10</v>
      </c>
      <c r="J7125" t="s">
        <v>613</v>
      </c>
      <c r="K7125" t="s">
        <v>7428</v>
      </c>
      <c r="P7125" t="b">
        <f t="shared" si="1120"/>
        <v>0</v>
      </c>
      <c r="Q7125" t="b">
        <f t="shared" si="1121"/>
        <v>0</v>
      </c>
      <c r="R7125" t="b">
        <f t="shared" si="1122"/>
        <v>0</v>
      </c>
      <c r="S7125" t="b">
        <f t="shared" si="1123"/>
        <v>0</v>
      </c>
      <c r="T7125" t="b">
        <f t="shared" si="1124"/>
        <v>1</v>
      </c>
      <c r="U7125" t="b">
        <f t="shared" si="1125"/>
        <v>0</v>
      </c>
      <c r="V7125" t="b">
        <f t="shared" si="1126"/>
        <v>0</v>
      </c>
      <c r="W7125" t="b">
        <f t="shared" si="1127"/>
        <v>0</v>
      </c>
      <c r="X7125" t="b">
        <f t="shared" si="1128"/>
        <v>0</v>
      </c>
      <c r="Y7125" t="b">
        <f t="shared" si="1129"/>
        <v>0</v>
      </c>
      <c r="Z7125" t="b">
        <v>0</v>
      </c>
    </row>
    <row r="7126" spans="1:32" x14ac:dyDescent="0.25">
      <c r="A7126" t="s">
        <v>13290</v>
      </c>
      <c r="B7126">
        <v>0</v>
      </c>
      <c r="C7126">
        <v>0</v>
      </c>
      <c r="D7126" t="s">
        <v>13291</v>
      </c>
      <c r="E7126" t="s">
        <v>7</v>
      </c>
      <c r="F7126" t="s">
        <v>8</v>
      </c>
      <c r="G7126" t="b">
        <v>0</v>
      </c>
      <c r="H7126" t="s">
        <v>9</v>
      </c>
      <c r="I7126" t="s">
        <v>10</v>
      </c>
      <c r="J7126" t="s">
        <v>613</v>
      </c>
      <c r="K7126" t="s">
        <v>7428</v>
      </c>
      <c r="L7126">
        <v>1</v>
      </c>
      <c r="M7126">
        <v>1</v>
      </c>
      <c r="O7126">
        <v>1</v>
      </c>
      <c r="P7126" t="b">
        <f t="shared" si="1120"/>
        <v>1</v>
      </c>
      <c r="Q7126" t="b">
        <f t="shared" si="1121"/>
        <v>1</v>
      </c>
      <c r="R7126" t="b">
        <f t="shared" si="1122"/>
        <v>0</v>
      </c>
      <c r="S7126" t="b">
        <f t="shared" si="1123"/>
        <v>1</v>
      </c>
      <c r="T7126" t="b">
        <f t="shared" si="1124"/>
        <v>0</v>
      </c>
      <c r="U7126" t="b">
        <f t="shared" si="1125"/>
        <v>1</v>
      </c>
      <c r="V7126" t="b">
        <f t="shared" si="1126"/>
        <v>0</v>
      </c>
      <c r="W7126" t="b">
        <f t="shared" si="1127"/>
        <v>0</v>
      </c>
      <c r="X7126" t="b">
        <f t="shared" si="1128"/>
        <v>0</v>
      </c>
      <c r="Y7126" t="b">
        <f t="shared" si="1129"/>
        <v>0</v>
      </c>
      <c r="Z7126" t="b">
        <v>1</v>
      </c>
      <c r="AA7126" t="s">
        <v>16425</v>
      </c>
    </row>
    <row r="7127" spans="1:32" x14ac:dyDescent="0.25">
      <c r="A7127" t="s">
        <v>11782</v>
      </c>
      <c r="B7127">
        <v>0</v>
      </c>
      <c r="C7127">
        <v>0</v>
      </c>
      <c r="D7127" t="s">
        <v>11783</v>
      </c>
      <c r="E7127" t="s">
        <v>37</v>
      </c>
      <c r="F7127" t="s">
        <v>8</v>
      </c>
      <c r="G7127" t="b">
        <v>0</v>
      </c>
      <c r="H7127" t="s">
        <v>9</v>
      </c>
      <c r="I7127" t="s">
        <v>10</v>
      </c>
      <c r="J7127" t="s">
        <v>613</v>
      </c>
      <c r="K7127" t="s">
        <v>7428</v>
      </c>
      <c r="L7127">
        <v>26</v>
      </c>
      <c r="M7127">
        <v>20</v>
      </c>
      <c r="N7127">
        <v>6</v>
      </c>
      <c r="O7127">
        <v>1</v>
      </c>
      <c r="P7127" t="b">
        <f t="shared" si="1120"/>
        <v>1</v>
      </c>
      <c r="Q7127" t="b">
        <f t="shared" si="1121"/>
        <v>1</v>
      </c>
      <c r="R7127" t="b">
        <f t="shared" si="1122"/>
        <v>1</v>
      </c>
      <c r="S7127" t="b">
        <f t="shared" si="1123"/>
        <v>1</v>
      </c>
      <c r="T7127" t="b">
        <f t="shared" si="1124"/>
        <v>0</v>
      </c>
      <c r="U7127" t="b">
        <f t="shared" si="1125"/>
        <v>1</v>
      </c>
      <c r="V7127" t="b">
        <f t="shared" si="1126"/>
        <v>0</v>
      </c>
      <c r="W7127" t="b">
        <f t="shared" si="1127"/>
        <v>0</v>
      </c>
      <c r="X7127" t="b">
        <f t="shared" si="1128"/>
        <v>0</v>
      </c>
      <c r="Y7127" t="b">
        <f t="shared" si="1129"/>
        <v>0</v>
      </c>
      <c r="Z7127" t="b">
        <v>1</v>
      </c>
    </row>
    <row r="7128" spans="1:32" x14ac:dyDescent="0.25">
      <c r="A7128" t="s">
        <v>13031</v>
      </c>
      <c r="B7128">
        <v>0</v>
      </c>
      <c r="C7128">
        <v>0</v>
      </c>
      <c r="D7128" t="s">
        <v>13032</v>
      </c>
      <c r="E7128" t="s">
        <v>37</v>
      </c>
      <c r="F7128" t="s">
        <v>8</v>
      </c>
      <c r="G7128" t="b">
        <v>0</v>
      </c>
      <c r="H7128" t="s">
        <v>9</v>
      </c>
      <c r="I7128" t="s">
        <v>10</v>
      </c>
      <c r="J7128" t="s">
        <v>613</v>
      </c>
      <c r="K7128" t="s">
        <v>7428</v>
      </c>
      <c r="N7128">
        <v>1</v>
      </c>
      <c r="P7128" t="b">
        <f t="shared" si="1120"/>
        <v>0</v>
      </c>
      <c r="Q7128" t="b">
        <f t="shared" si="1121"/>
        <v>0</v>
      </c>
      <c r="R7128" t="b">
        <f t="shared" si="1122"/>
        <v>1</v>
      </c>
      <c r="S7128" t="b">
        <f t="shared" si="1123"/>
        <v>0</v>
      </c>
      <c r="T7128" t="b">
        <f t="shared" si="1124"/>
        <v>0</v>
      </c>
      <c r="U7128" t="b">
        <f t="shared" si="1125"/>
        <v>1</v>
      </c>
      <c r="V7128" t="b">
        <f t="shared" si="1126"/>
        <v>0</v>
      </c>
      <c r="W7128" t="b">
        <f t="shared" si="1127"/>
        <v>0</v>
      </c>
      <c r="X7128" t="b">
        <f t="shared" si="1128"/>
        <v>1</v>
      </c>
      <c r="Y7128" t="b">
        <f t="shared" si="1129"/>
        <v>0</v>
      </c>
      <c r="Z7128" t="b">
        <v>1</v>
      </c>
    </row>
    <row r="7129" spans="1:32" x14ac:dyDescent="0.25">
      <c r="A7129" t="s">
        <v>11778</v>
      </c>
      <c r="B7129">
        <v>0</v>
      </c>
      <c r="C7129">
        <v>0</v>
      </c>
      <c r="D7129" t="s">
        <v>11779</v>
      </c>
      <c r="E7129" t="s">
        <v>52</v>
      </c>
      <c r="F7129" t="s">
        <v>8</v>
      </c>
      <c r="G7129" t="b">
        <v>0</v>
      </c>
      <c r="H7129" t="s">
        <v>9</v>
      </c>
      <c r="I7129" t="s">
        <v>10</v>
      </c>
      <c r="J7129" t="s">
        <v>613</v>
      </c>
      <c r="K7129" t="s">
        <v>7428</v>
      </c>
      <c r="P7129" t="b">
        <f t="shared" si="1120"/>
        <v>0</v>
      </c>
      <c r="Q7129" t="b">
        <f t="shared" si="1121"/>
        <v>0</v>
      </c>
      <c r="R7129" t="b">
        <f t="shared" si="1122"/>
        <v>0</v>
      </c>
      <c r="S7129" t="b">
        <f t="shared" si="1123"/>
        <v>0</v>
      </c>
      <c r="T7129" t="b">
        <f t="shared" si="1124"/>
        <v>1</v>
      </c>
      <c r="U7129" t="b">
        <f t="shared" si="1125"/>
        <v>0</v>
      </c>
      <c r="V7129" t="b">
        <f t="shared" si="1126"/>
        <v>0</v>
      </c>
      <c r="W7129" t="b">
        <f t="shared" si="1127"/>
        <v>0</v>
      </c>
      <c r="X7129" t="b">
        <f t="shared" si="1128"/>
        <v>0</v>
      </c>
      <c r="Y7129" t="b">
        <f t="shared" si="1129"/>
        <v>0</v>
      </c>
      <c r="Z7129" t="b">
        <v>0</v>
      </c>
      <c r="AA7129" t="s">
        <v>16425</v>
      </c>
    </row>
    <row r="7130" spans="1:32" x14ac:dyDescent="0.25">
      <c r="A7130" t="s">
        <v>8496</v>
      </c>
      <c r="B7130">
        <v>0</v>
      </c>
      <c r="C7130">
        <v>0</v>
      </c>
      <c r="D7130" t="s">
        <v>8497</v>
      </c>
      <c r="E7130" t="s">
        <v>37</v>
      </c>
      <c r="F7130" t="s">
        <v>8</v>
      </c>
      <c r="G7130" t="b">
        <v>0</v>
      </c>
      <c r="H7130" t="s">
        <v>16</v>
      </c>
      <c r="I7130" t="s">
        <v>17</v>
      </c>
      <c r="J7130" t="s">
        <v>18</v>
      </c>
      <c r="K7130" t="s">
        <v>127</v>
      </c>
      <c r="M7130">
        <v>1</v>
      </c>
      <c r="P7130" t="b">
        <f t="shared" si="1120"/>
        <v>0</v>
      </c>
      <c r="Q7130" t="b">
        <f t="shared" si="1121"/>
        <v>1</v>
      </c>
      <c r="R7130" t="b">
        <f t="shared" si="1122"/>
        <v>0</v>
      </c>
      <c r="S7130" t="b">
        <f t="shared" si="1123"/>
        <v>0</v>
      </c>
      <c r="T7130" t="b">
        <f t="shared" si="1124"/>
        <v>0</v>
      </c>
      <c r="U7130" t="b">
        <f t="shared" si="1125"/>
        <v>1</v>
      </c>
      <c r="V7130" t="b">
        <f t="shared" si="1126"/>
        <v>0</v>
      </c>
      <c r="W7130" t="b">
        <f t="shared" si="1127"/>
        <v>1</v>
      </c>
      <c r="X7130" t="b">
        <f t="shared" si="1128"/>
        <v>0</v>
      </c>
      <c r="Y7130" t="b">
        <f t="shared" si="1129"/>
        <v>0</v>
      </c>
      <c r="Z7130" t="b">
        <v>1</v>
      </c>
    </row>
    <row r="7131" spans="1:32" x14ac:dyDescent="0.25">
      <c r="A7131" t="s">
        <v>9124</v>
      </c>
      <c r="B7131">
        <v>0</v>
      </c>
      <c r="C7131">
        <v>0</v>
      </c>
      <c r="D7131" t="s">
        <v>9125</v>
      </c>
      <c r="E7131" t="s">
        <v>15</v>
      </c>
      <c r="F7131" t="s">
        <v>8</v>
      </c>
      <c r="G7131" t="b">
        <v>0</v>
      </c>
      <c r="H7131" t="s">
        <v>16</v>
      </c>
      <c r="I7131" t="s">
        <v>17</v>
      </c>
      <c r="J7131" t="s">
        <v>18</v>
      </c>
      <c r="K7131" t="s">
        <v>127</v>
      </c>
      <c r="L7131">
        <v>58</v>
      </c>
      <c r="M7131">
        <v>13</v>
      </c>
      <c r="P7131" t="b">
        <f t="shared" si="1120"/>
        <v>1</v>
      </c>
      <c r="Q7131" t="b">
        <f t="shared" si="1121"/>
        <v>1</v>
      </c>
      <c r="R7131" t="b">
        <f t="shared" si="1122"/>
        <v>0</v>
      </c>
      <c r="S7131" t="b">
        <f t="shared" si="1123"/>
        <v>0</v>
      </c>
      <c r="T7131" t="b">
        <f t="shared" si="1124"/>
        <v>0</v>
      </c>
      <c r="U7131" t="b">
        <f t="shared" si="1125"/>
        <v>1</v>
      </c>
      <c r="V7131" t="b">
        <f t="shared" si="1126"/>
        <v>0</v>
      </c>
      <c r="W7131" t="b">
        <f t="shared" si="1127"/>
        <v>1</v>
      </c>
      <c r="X7131" t="b">
        <f t="shared" si="1128"/>
        <v>0</v>
      </c>
      <c r="Y7131" t="b">
        <f t="shared" si="1129"/>
        <v>0</v>
      </c>
      <c r="Z7131" t="b">
        <v>0</v>
      </c>
    </row>
    <row r="7132" spans="1:32" x14ac:dyDescent="0.25">
      <c r="A7132" t="s">
        <v>5998</v>
      </c>
      <c r="B7132">
        <v>0</v>
      </c>
      <c r="C7132">
        <v>0</v>
      </c>
      <c r="D7132" t="s">
        <v>5999</v>
      </c>
      <c r="E7132" t="s">
        <v>15</v>
      </c>
      <c r="F7132" t="s">
        <v>8</v>
      </c>
      <c r="G7132" t="b">
        <v>0</v>
      </c>
      <c r="H7132" t="s">
        <v>16</v>
      </c>
      <c r="I7132" t="s">
        <v>17</v>
      </c>
      <c r="J7132" t="s">
        <v>18</v>
      </c>
      <c r="K7132" t="s">
        <v>127</v>
      </c>
      <c r="M7132">
        <v>1</v>
      </c>
      <c r="P7132" t="b">
        <f t="shared" si="1120"/>
        <v>0</v>
      </c>
      <c r="Q7132" t="b">
        <f t="shared" si="1121"/>
        <v>1</v>
      </c>
      <c r="R7132" t="b">
        <f t="shared" si="1122"/>
        <v>0</v>
      </c>
      <c r="S7132" t="b">
        <f t="shared" si="1123"/>
        <v>0</v>
      </c>
      <c r="T7132" t="b">
        <f t="shared" si="1124"/>
        <v>0</v>
      </c>
      <c r="U7132" t="b">
        <f t="shared" si="1125"/>
        <v>1</v>
      </c>
      <c r="V7132" t="b">
        <f t="shared" si="1126"/>
        <v>0</v>
      </c>
      <c r="W7132" t="b">
        <f t="shared" si="1127"/>
        <v>1</v>
      </c>
      <c r="X7132" t="b">
        <f t="shared" si="1128"/>
        <v>0</v>
      </c>
      <c r="Y7132" t="b">
        <f t="shared" si="1129"/>
        <v>0</v>
      </c>
      <c r="Z7132" t="b">
        <v>1</v>
      </c>
      <c r="AA7132" t="s">
        <v>16425</v>
      </c>
    </row>
    <row r="7133" spans="1:32" x14ac:dyDescent="0.25">
      <c r="A7133" t="s">
        <v>8063</v>
      </c>
      <c r="B7133">
        <v>0</v>
      </c>
      <c r="C7133">
        <v>0</v>
      </c>
      <c r="D7133" t="s">
        <v>8064</v>
      </c>
      <c r="E7133" t="s">
        <v>15</v>
      </c>
      <c r="F7133" t="s">
        <v>8</v>
      </c>
      <c r="G7133" t="b">
        <v>0</v>
      </c>
      <c r="H7133" t="s">
        <v>16</v>
      </c>
      <c r="I7133" t="s">
        <v>17</v>
      </c>
      <c r="J7133" t="s">
        <v>18</v>
      </c>
      <c r="K7133" t="s">
        <v>127</v>
      </c>
      <c r="L7133">
        <v>3</v>
      </c>
      <c r="M7133">
        <v>6</v>
      </c>
      <c r="P7133" t="b">
        <f t="shared" si="1120"/>
        <v>1</v>
      </c>
      <c r="Q7133" t="b">
        <f t="shared" si="1121"/>
        <v>1</v>
      </c>
      <c r="R7133" t="b">
        <f t="shared" si="1122"/>
        <v>0</v>
      </c>
      <c r="S7133" t="b">
        <f t="shared" si="1123"/>
        <v>0</v>
      </c>
      <c r="T7133" t="b">
        <f t="shared" si="1124"/>
        <v>0</v>
      </c>
      <c r="U7133" t="b">
        <f t="shared" si="1125"/>
        <v>1</v>
      </c>
      <c r="V7133" t="b">
        <f t="shared" si="1126"/>
        <v>0</v>
      </c>
      <c r="W7133" t="b">
        <f t="shared" si="1127"/>
        <v>1</v>
      </c>
      <c r="X7133" t="b">
        <f t="shared" si="1128"/>
        <v>0</v>
      </c>
      <c r="Y7133" t="b">
        <f t="shared" si="1129"/>
        <v>0</v>
      </c>
      <c r="Z7133" t="b">
        <v>1</v>
      </c>
      <c r="AD7133" t="s">
        <v>16493</v>
      </c>
      <c r="AE7133" t="s">
        <v>16492</v>
      </c>
      <c r="AF7133" t="s">
        <v>16491</v>
      </c>
    </row>
    <row r="7134" spans="1:32" x14ac:dyDescent="0.25">
      <c r="A7134" t="s">
        <v>10556</v>
      </c>
      <c r="B7134">
        <v>0</v>
      </c>
      <c r="C7134">
        <v>0</v>
      </c>
      <c r="D7134" t="s">
        <v>10557</v>
      </c>
      <c r="E7134" t="s">
        <v>37</v>
      </c>
      <c r="F7134" t="s">
        <v>8</v>
      </c>
      <c r="G7134" t="b">
        <v>0</v>
      </c>
      <c r="H7134" t="s">
        <v>16</v>
      </c>
      <c r="I7134" t="s">
        <v>17</v>
      </c>
      <c r="J7134" t="s">
        <v>18</v>
      </c>
      <c r="K7134" t="s">
        <v>127</v>
      </c>
      <c r="P7134" t="b">
        <f t="shared" si="1120"/>
        <v>0</v>
      </c>
      <c r="Q7134" t="b">
        <f t="shared" si="1121"/>
        <v>0</v>
      </c>
      <c r="R7134" t="b">
        <f t="shared" si="1122"/>
        <v>0</v>
      </c>
      <c r="S7134" t="b">
        <f t="shared" si="1123"/>
        <v>0</v>
      </c>
      <c r="T7134" t="b">
        <f t="shared" si="1124"/>
        <v>1</v>
      </c>
      <c r="U7134" t="b">
        <f t="shared" si="1125"/>
        <v>0</v>
      </c>
      <c r="V7134" t="b">
        <f t="shared" si="1126"/>
        <v>0</v>
      </c>
      <c r="W7134" t="b">
        <f t="shared" si="1127"/>
        <v>0</v>
      </c>
      <c r="X7134" t="b">
        <f t="shared" si="1128"/>
        <v>0</v>
      </c>
      <c r="Y7134" t="b">
        <f t="shared" si="1129"/>
        <v>0</v>
      </c>
      <c r="Z7134" t="b">
        <v>0</v>
      </c>
    </row>
    <row r="7135" spans="1:32" x14ac:dyDescent="0.25">
      <c r="A7135" t="s">
        <v>6915</v>
      </c>
      <c r="B7135">
        <v>0</v>
      </c>
      <c r="C7135">
        <v>0</v>
      </c>
      <c r="D7135" t="s">
        <v>6916</v>
      </c>
      <c r="E7135" t="s">
        <v>7</v>
      </c>
      <c r="F7135" t="s">
        <v>8</v>
      </c>
      <c r="G7135" t="b">
        <v>0</v>
      </c>
      <c r="H7135" t="s">
        <v>16</v>
      </c>
      <c r="I7135" t="s">
        <v>17</v>
      </c>
      <c r="J7135" t="s">
        <v>18</v>
      </c>
      <c r="K7135" t="s">
        <v>127</v>
      </c>
      <c r="L7135">
        <v>6</v>
      </c>
      <c r="P7135" t="b">
        <f t="shared" si="1120"/>
        <v>1</v>
      </c>
      <c r="Q7135" t="b">
        <f t="shared" si="1121"/>
        <v>0</v>
      </c>
      <c r="R7135" t="b">
        <f t="shared" si="1122"/>
        <v>0</v>
      </c>
      <c r="S7135" t="b">
        <f t="shared" si="1123"/>
        <v>0</v>
      </c>
      <c r="T7135" t="b">
        <f t="shared" si="1124"/>
        <v>0</v>
      </c>
      <c r="U7135" t="b">
        <f t="shared" si="1125"/>
        <v>1</v>
      </c>
      <c r="V7135" t="b">
        <f t="shared" si="1126"/>
        <v>1</v>
      </c>
      <c r="W7135" t="b">
        <f t="shared" si="1127"/>
        <v>0</v>
      </c>
      <c r="X7135" t="b">
        <f t="shared" si="1128"/>
        <v>0</v>
      </c>
      <c r="Y7135" t="b">
        <f t="shared" si="1129"/>
        <v>0</v>
      </c>
      <c r="Z7135" t="b">
        <v>0</v>
      </c>
    </row>
    <row r="7136" spans="1:32" x14ac:dyDescent="0.25">
      <c r="A7136" t="s">
        <v>5944</v>
      </c>
      <c r="B7136">
        <v>0</v>
      </c>
      <c r="C7136">
        <v>0</v>
      </c>
      <c r="D7136" t="s">
        <v>5945</v>
      </c>
      <c r="E7136" t="s">
        <v>37</v>
      </c>
      <c r="F7136" t="s">
        <v>8</v>
      </c>
      <c r="G7136" t="b">
        <v>0</v>
      </c>
      <c r="H7136" t="s">
        <v>16</v>
      </c>
      <c r="I7136" t="s">
        <v>17</v>
      </c>
      <c r="J7136" t="s">
        <v>18</v>
      </c>
      <c r="K7136" t="s">
        <v>127</v>
      </c>
      <c r="L7136">
        <v>11</v>
      </c>
      <c r="P7136" t="b">
        <f t="shared" si="1120"/>
        <v>1</v>
      </c>
      <c r="Q7136" t="b">
        <f t="shared" si="1121"/>
        <v>0</v>
      </c>
      <c r="R7136" t="b">
        <f t="shared" si="1122"/>
        <v>0</v>
      </c>
      <c r="S7136" t="b">
        <f t="shared" si="1123"/>
        <v>0</v>
      </c>
      <c r="T7136" t="b">
        <f t="shared" si="1124"/>
        <v>0</v>
      </c>
      <c r="U7136" t="b">
        <f t="shared" si="1125"/>
        <v>1</v>
      </c>
      <c r="V7136" t="b">
        <f t="shared" si="1126"/>
        <v>1</v>
      </c>
      <c r="W7136" t="b">
        <f t="shared" si="1127"/>
        <v>0</v>
      </c>
      <c r="X7136" t="b">
        <f t="shared" si="1128"/>
        <v>0</v>
      </c>
      <c r="Y7136" t="b">
        <f t="shared" si="1129"/>
        <v>0</v>
      </c>
      <c r="Z7136" t="b">
        <v>0</v>
      </c>
      <c r="AD7136" t="s">
        <v>16490</v>
      </c>
      <c r="AE7136" t="s">
        <v>16492</v>
      </c>
      <c r="AF7136" t="s">
        <v>16491</v>
      </c>
    </row>
    <row r="7137" spans="1:27" x14ac:dyDescent="0.25">
      <c r="A7137" t="s">
        <v>5683</v>
      </c>
      <c r="B7137">
        <v>0</v>
      </c>
      <c r="C7137">
        <v>0</v>
      </c>
      <c r="D7137" t="s">
        <v>5684</v>
      </c>
      <c r="E7137" t="s">
        <v>37</v>
      </c>
      <c r="F7137" t="s">
        <v>8</v>
      </c>
      <c r="G7137" t="b">
        <v>0</v>
      </c>
      <c r="H7137" t="s">
        <v>16</v>
      </c>
      <c r="I7137" t="s">
        <v>17</v>
      </c>
      <c r="J7137" t="s">
        <v>18</v>
      </c>
      <c r="K7137" t="s">
        <v>127</v>
      </c>
      <c r="P7137" t="b">
        <f t="shared" si="1120"/>
        <v>0</v>
      </c>
      <c r="Q7137" t="b">
        <f t="shared" si="1121"/>
        <v>0</v>
      </c>
      <c r="R7137" t="b">
        <f t="shared" si="1122"/>
        <v>0</v>
      </c>
      <c r="S7137" t="b">
        <f t="shared" si="1123"/>
        <v>0</v>
      </c>
      <c r="T7137" t="b">
        <f t="shared" si="1124"/>
        <v>1</v>
      </c>
      <c r="U7137" t="b">
        <f t="shared" si="1125"/>
        <v>0</v>
      </c>
      <c r="V7137" t="b">
        <f t="shared" si="1126"/>
        <v>0</v>
      </c>
      <c r="W7137" t="b">
        <f t="shared" si="1127"/>
        <v>0</v>
      </c>
      <c r="X7137" t="b">
        <f t="shared" si="1128"/>
        <v>0</v>
      </c>
      <c r="Y7137" t="b">
        <f t="shared" si="1129"/>
        <v>0</v>
      </c>
      <c r="Z7137" t="b">
        <v>0</v>
      </c>
    </row>
    <row r="7138" spans="1:27" x14ac:dyDescent="0.25">
      <c r="A7138" t="s">
        <v>13060</v>
      </c>
      <c r="B7138">
        <v>0</v>
      </c>
      <c r="C7138">
        <v>0</v>
      </c>
      <c r="D7138" t="s">
        <v>13061</v>
      </c>
      <c r="E7138" t="s">
        <v>37</v>
      </c>
      <c r="F7138" t="s">
        <v>8</v>
      </c>
      <c r="G7138" t="b">
        <v>0</v>
      </c>
      <c r="H7138" t="s">
        <v>16</v>
      </c>
      <c r="I7138" t="s">
        <v>17</v>
      </c>
      <c r="J7138" t="s">
        <v>18</v>
      </c>
      <c r="K7138" t="s">
        <v>127</v>
      </c>
      <c r="P7138" t="b">
        <f t="shared" si="1120"/>
        <v>0</v>
      </c>
      <c r="Q7138" t="b">
        <f t="shared" si="1121"/>
        <v>0</v>
      </c>
      <c r="R7138" t="b">
        <f t="shared" si="1122"/>
        <v>0</v>
      </c>
      <c r="S7138" t="b">
        <f t="shared" si="1123"/>
        <v>0</v>
      </c>
      <c r="T7138" t="b">
        <f t="shared" si="1124"/>
        <v>1</v>
      </c>
      <c r="U7138" t="b">
        <f t="shared" si="1125"/>
        <v>0</v>
      </c>
      <c r="V7138" t="b">
        <f t="shared" si="1126"/>
        <v>0</v>
      </c>
      <c r="W7138" t="b">
        <f t="shared" si="1127"/>
        <v>0</v>
      </c>
      <c r="X7138" t="b">
        <f t="shared" si="1128"/>
        <v>0</v>
      </c>
      <c r="Y7138" t="b">
        <f t="shared" si="1129"/>
        <v>0</v>
      </c>
      <c r="Z7138" t="b">
        <v>0</v>
      </c>
    </row>
    <row r="7139" spans="1:27" x14ac:dyDescent="0.25">
      <c r="A7139" t="s">
        <v>8520</v>
      </c>
      <c r="B7139">
        <v>0</v>
      </c>
      <c r="C7139">
        <v>0</v>
      </c>
      <c r="D7139" t="s">
        <v>8521</v>
      </c>
      <c r="E7139" t="s">
        <v>52</v>
      </c>
      <c r="F7139" t="s">
        <v>8</v>
      </c>
      <c r="G7139" t="b">
        <v>0</v>
      </c>
      <c r="H7139" t="s">
        <v>16</v>
      </c>
      <c r="I7139" t="s">
        <v>17</v>
      </c>
      <c r="J7139" t="s">
        <v>18</v>
      </c>
      <c r="K7139" t="s">
        <v>127</v>
      </c>
      <c r="M7139">
        <v>1</v>
      </c>
      <c r="P7139" t="b">
        <f t="shared" si="1120"/>
        <v>0</v>
      </c>
      <c r="Q7139" t="b">
        <f t="shared" si="1121"/>
        <v>1</v>
      </c>
      <c r="R7139" t="b">
        <f t="shared" si="1122"/>
        <v>0</v>
      </c>
      <c r="S7139" t="b">
        <f t="shared" si="1123"/>
        <v>0</v>
      </c>
      <c r="T7139" t="b">
        <f t="shared" si="1124"/>
        <v>0</v>
      </c>
      <c r="U7139" t="b">
        <f t="shared" si="1125"/>
        <v>1</v>
      </c>
      <c r="V7139" t="b">
        <f t="shared" si="1126"/>
        <v>0</v>
      </c>
      <c r="W7139" t="b">
        <f t="shared" si="1127"/>
        <v>1</v>
      </c>
      <c r="X7139" t="b">
        <f t="shared" si="1128"/>
        <v>0</v>
      </c>
      <c r="Y7139" t="b">
        <f t="shared" si="1129"/>
        <v>0</v>
      </c>
      <c r="Z7139" t="b">
        <v>0</v>
      </c>
    </row>
    <row r="7140" spans="1:27" x14ac:dyDescent="0.25">
      <c r="A7140" t="s">
        <v>6251</v>
      </c>
      <c r="B7140">
        <v>0</v>
      </c>
      <c r="C7140">
        <v>0</v>
      </c>
      <c r="D7140" t="s">
        <v>6252</v>
      </c>
      <c r="E7140" t="s">
        <v>52</v>
      </c>
      <c r="F7140" t="s">
        <v>8</v>
      </c>
      <c r="G7140" t="b">
        <v>0</v>
      </c>
      <c r="H7140" t="s">
        <v>16</v>
      </c>
      <c r="I7140" t="s">
        <v>17</v>
      </c>
      <c r="J7140" t="s">
        <v>18</v>
      </c>
      <c r="K7140" t="s">
        <v>127</v>
      </c>
      <c r="L7140">
        <v>1</v>
      </c>
      <c r="M7140">
        <v>1</v>
      </c>
      <c r="P7140" t="b">
        <f t="shared" si="1120"/>
        <v>1</v>
      </c>
      <c r="Q7140" t="b">
        <f t="shared" si="1121"/>
        <v>1</v>
      </c>
      <c r="R7140" t="b">
        <f t="shared" si="1122"/>
        <v>0</v>
      </c>
      <c r="S7140" t="b">
        <f t="shared" si="1123"/>
        <v>0</v>
      </c>
      <c r="T7140" t="b">
        <f t="shared" si="1124"/>
        <v>0</v>
      </c>
      <c r="U7140" t="b">
        <f t="shared" si="1125"/>
        <v>1</v>
      </c>
      <c r="V7140" t="b">
        <f t="shared" si="1126"/>
        <v>0</v>
      </c>
      <c r="W7140" t="b">
        <f t="shared" si="1127"/>
        <v>1</v>
      </c>
      <c r="X7140" t="b">
        <f t="shared" si="1128"/>
        <v>0</v>
      </c>
      <c r="Y7140" t="b">
        <f t="shared" si="1129"/>
        <v>0</v>
      </c>
      <c r="Z7140" t="b">
        <v>1</v>
      </c>
      <c r="AA7140" t="s">
        <v>16425</v>
      </c>
    </row>
    <row r="7141" spans="1:27" x14ac:dyDescent="0.25">
      <c r="A7141" t="s">
        <v>8123</v>
      </c>
      <c r="B7141">
        <v>0</v>
      </c>
      <c r="C7141">
        <v>0</v>
      </c>
      <c r="D7141" t="s">
        <v>8124</v>
      </c>
      <c r="E7141" t="s">
        <v>7</v>
      </c>
      <c r="F7141" t="s">
        <v>8</v>
      </c>
      <c r="G7141" t="b">
        <v>0</v>
      </c>
      <c r="H7141" t="s">
        <v>16</v>
      </c>
      <c r="I7141" t="s">
        <v>17</v>
      </c>
      <c r="J7141" t="s">
        <v>18</v>
      </c>
      <c r="K7141" t="s">
        <v>127</v>
      </c>
      <c r="L7141">
        <v>10</v>
      </c>
      <c r="M7141">
        <v>5</v>
      </c>
      <c r="P7141" t="b">
        <f t="shared" si="1120"/>
        <v>1</v>
      </c>
      <c r="Q7141" t="b">
        <f t="shared" si="1121"/>
        <v>1</v>
      </c>
      <c r="R7141" t="b">
        <f t="shared" si="1122"/>
        <v>0</v>
      </c>
      <c r="S7141" t="b">
        <f t="shared" si="1123"/>
        <v>0</v>
      </c>
      <c r="T7141" t="b">
        <f t="shared" si="1124"/>
        <v>0</v>
      </c>
      <c r="U7141" t="b">
        <f t="shared" si="1125"/>
        <v>1</v>
      </c>
      <c r="V7141" t="b">
        <f t="shared" si="1126"/>
        <v>0</v>
      </c>
      <c r="W7141" t="b">
        <f t="shared" si="1127"/>
        <v>1</v>
      </c>
      <c r="X7141" t="b">
        <f t="shared" si="1128"/>
        <v>0</v>
      </c>
      <c r="Y7141" t="b">
        <f t="shared" si="1129"/>
        <v>0</v>
      </c>
      <c r="Z7141" t="b">
        <v>1</v>
      </c>
    </row>
    <row r="7142" spans="1:27" x14ac:dyDescent="0.25">
      <c r="A7142" t="s">
        <v>6436</v>
      </c>
      <c r="B7142">
        <v>0</v>
      </c>
      <c r="C7142">
        <v>0</v>
      </c>
      <c r="D7142" t="s">
        <v>6437</v>
      </c>
      <c r="E7142" t="s">
        <v>37</v>
      </c>
      <c r="F7142" t="s">
        <v>8</v>
      </c>
      <c r="G7142" t="b">
        <v>0</v>
      </c>
      <c r="H7142" t="s">
        <v>16</v>
      </c>
      <c r="I7142" t="s">
        <v>53</v>
      </c>
      <c r="J7142" t="s">
        <v>435</v>
      </c>
      <c r="K7142" t="s">
        <v>1447</v>
      </c>
      <c r="P7142" t="b">
        <f t="shared" si="1120"/>
        <v>0</v>
      </c>
      <c r="Q7142" t="b">
        <f t="shared" si="1121"/>
        <v>0</v>
      </c>
      <c r="R7142" t="b">
        <f t="shared" si="1122"/>
        <v>0</v>
      </c>
      <c r="S7142" t="b">
        <f t="shared" si="1123"/>
        <v>0</v>
      </c>
      <c r="T7142" t="b">
        <f t="shared" si="1124"/>
        <v>1</v>
      </c>
      <c r="U7142" t="b">
        <f t="shared" si="1125"/>
        <v>0</v>
      </c>
      <c r="V7142" t="b">
        <f t="shared" si="1126"/>
        <v>0</v>
      </c>
      <c r="W7142" t="b">
        <f t="shared" si="1127"/>
        <v>0</v>
      </c>
      <c r="X7142" t="b">
        <f t="shared" si="1128"/>
        <v>0</v>
      </c>
      <c r="Y7142" t="b">
        <f t="shared" si="1129"/>
        <v>0</v>
      </c>
      <c r="Z7142" t="b">
        <v>0</v>
      </c>
    </row>
    <row r="7143" spans="1:27" x14ac:dyDescent="0.25">
      <c r="A7143" t="s">
        <v>6394</v>
      </c>
      <c r="B7143">
        <v>0</v>
      </c>
      <c r="C7143">
        <v>0</v>
      </c>
      <c r="D7143" t="s">
        <v>6395</v>
      </c>
      <c r="E7143" t="s">
        <v>37</v>
      </c>
      <c r="F7143" t="s">
        <v>8</v>
      </c>
      <c r="G7143" t="b">
        <v>0</v>
      </c>
      <c r="H7143" t="s">
        <v>16</v>
      </c>
      <c r="I7143" t="s">
        <v>53</v>
      </c>
      <c r="J7143" t="s">
        <v>435</v>
      </c>
      <c r="K7143" t="s">
        <v>1447</v>
      </c>
      <c r="P7143" t="b">
        <f t="shared" si="1120"/>
        <v>0</v>
      </c>
      <c r="Q7143" t="b">
        <f t="shared" si="1121"/>
        <v>0</v>
      </c>
      <c r="R7143" t="b">
        <f t="shared" si="1122"/>
        <v>0</v>
      </c>
      <c r="S7143" t="b">
        <f t="shared" si="1123"/>
        <v>0</v>
      </c>
      <c r="T7143" t="b">
        <f t="shared" si="1124"/>
        <v>1</v>
      </c>
      <c r="U7143" t="b">
        <f t="shared" si="1125"/>
        <v>0</v>
      </c>
      <c r="V7143" t="b">
        <f t="shared" si="1126"/>
        <v>0</v>
      </c>
      <c r="W7143" t="b">
        <f t="shared" si="1127"/>
        <v>0</v>
      </c>
      <c r="X7143" t="b">
        <f t="shared" si="1128"/>
        <v>0</v>
      </c>
      <c r="Y7143" t="b">
        <f t="shared" si="1129"/>
        <v>0</v>
      </c>
      <c r="Z7143" t="b">
        <v>0</v>
      </c>
    </row>
    <row r="7144" spans="1:27" x14ac:dyDescent="0.25">
      <c r="A7144" t="s">
        <v>10826</v>
      </c>
      <c r="B7144">
        <v>0</v>
      </c>
      <c r="C7144">
        <v>0</v>
      </c>
      <c r="D7144" t="s">
        <v>10827</v>
      </c>
      <c r="E7144" t="s">
        <v>37</v>
      </c>
      <c r="F7144" t="s">
        <v>8</v>
      </c>
      <c r="G7144" t="b">
        <v>0</v>
      </c>
      <c r="H7144" t="s">
        <v>16</v>
      </c>
      <c r="I7144" t="s">
        <v>53</v>
      </c>
      <c r="J7144" t="s">
        <v>435</v>
      </c>
      <c r="K7144" t="s">
        <v>1447</v>
      </c>
      <c r="P7144" t="b">
        <f t="shared" si="1120"/>
        <v>0</v>
      </c>
      <c r="Q7144" t="b">
        <f t="shared" si="1121"/>
        <v>0</v>
      </c>
      <c r="R7144" t="b">
        <f t="shared" si="1122"/>
        <v>0</v>
      </c>
      <c r="S7144" t="b">
        <f t="shared" si="1123"/>
        <v>0</v>
      </c>
      <c r="T7144" t="b">
        <f t="shared" si="1124"/>
        <v>1</v>
      </c>
      <c r="U7144" t="b">
        <f t="shared" si="1125"/>
        <v>0</v>
      </c>
      <c r="V7144" t="b">
        <f t="shared" si="1126"/>
        <v>0</v>
      </c>
      <c r="W7144" t="b">
        <f t="shared" si="1127"/>
        <v>0</v>
      </c>
      <c r="X7144" t="b">
        <f t="shared" si="1128"/>
        <v>0</v>
      </c>
      <c r="Y7144" t="b">
        <f t="shared" si="1129"/>
        <v>0</v>
      </c>
      <c r="Z7144" t="b">
        <v>0</v>
      </c>
    </row>
    <row r="7145" spans="1:27" x14ac:dyDescent="0.25">
      <c r="A7145" t="s">
        <v>10379</v>
      </c>
      <c r="B7145">
        <v>0</v>
      </c>
      <c r="C7145">
        <v>0</v>
      </c>
      <c r="D7145" t="s">
        <v>10380</v>
      </c>
      <c r="E7145" t="s">
        <v>37</v>
      </c>
      <c r="F7145" t="s">
        <v>8</v>
      </c>
      <c r="G7145" t="b">
        <v>0</v>
      </c>
      <c r="H7145" t="s">
        <v>16</v>
      </c>
      <c r="I7145" t="s">
        <v>17</v>
      </c>
      <c r="J7145" t="s">
        <v>988</v>
      </c>
      <c r="K7145" t="s">
        <v>10279</v>
      </c>
      <c r="P7145" t="b">
        <f t="shared" si="1120"/>
        <v>0</v>
      </c>
      <c r="Q7145" t="b">
        <f t="shared" si="1121"/>
        <v>0</v>
      </c>
      <c r="R7145" t="b">
        <f t="shared" si="1122"/>
        <v>0</v>
      </c>
      <c r="S7145" t="b">
        <f t="shared" si="1123"/>
        <v>0</v>
      </c>
      <c r="T7145" t="b">
        <f t="shared" si="1124"/>
        <v>1</v>
      </c>
      <c r="U7145" t="b">
        <f t="shared" si="1125"/>
        <v>0</v>
      </c>
      <c r="V7145" t="b">
        <f t="shared" si="1126"/>
        <v>0</v>
      </c>
      <c r="W7145" t="b">
        <f t="shared" si="1127"/>
        <v>0</v>
      </c>
      <c r="X7145" t="b">
        <f t="shared" si="1128"/>
        <v>0</v>
      </c>
      <c r="Y7145" t="b">
        <f t="shared" si="1129"/>
        <v>0</v>
      </c>
      <c r="Z7145" t="b">
        <v>0</v>
      </c>
    </row>
    <row r="7146" spans="1:27" x14ac:dyDescent="0.25">
      <c r="A7146" t="s">
        <v>9031</v>
      </c>
      <c r="B7146">
        <v>0</v>
      </c>
      <c r="C7146">
        <v>0</v>
      </c>
      <c r="D7146" t="s">
        <v>9032</v>
      </c>
      <c r="E7146" t="s">
        <v>37</v>
      </c>
      <c r="F7146" t="s">
        <v>8</v>
      </c>
      <c r="G7146" t="b">
        <v>0</v>
      </c>
      <c r="H7146" t="s">
        <v>16</v>
      </c>
      <c r="I7146" t="s">
        <v>17</v>
      </c>
      <c r="J7146" t="s">
        <v>2926</v>
      </c>
      <c r="K7146" t="s">
        <v>3635</v>
      </c>
      <c r="P7146" t="b">
        <f t="shared" si="1120"/>
        <v>0</v>
      </c>
      <c r="Q7146" t="b">
        <f t="shared" si="1121"/>
        <v>0</v>
      </c>
      <c r="R7146" t="b">
        <f t="shared" si="1122"/>
        <v>0</v>
      </c>
      <c r="S7146" t="b">
        <f t="shared" si="1123"/>
        <v>0</v>
      </c>
      <c r="T7146" t="b">
        <f t="shared" si="1124"/>
        <v>1</v>
      </c>
      <c r="U7146" t="b">
        <f t="shared" si="1125"/>
        <v>0</v>
      </c>
      <c r="V7146" t="b">
        <f t="shared" si="1126"/>
        <v>0</v>
      </c>
      <c r="W7146" t="b">
        <f t="shared" si="1127"/>
        <v>0</v>
      </c>
      <c r="X7146" t="b">
        <f t="shared" si="1128"/>
        <v>0</v>
      </c>
      <c r="Y7146" t="b">
        <f t="shared" si="1129"/>
        <v>0</v>
      </c>
      <c r="Z7146" t="b">
        <v>1</v>
      </c>
    </row>
    <row r="7147" spans="1:27" x14ac:dyDescent="0.25">
      <c r="A7147" t="s">
        <v>5259</v>
      </c>
      <c r="B7147">
        <v>0</v>
      </c>
      <c r="C7147">
        <v>0</v>
      </c>
      <c r="D7147" t="s">
        <v>5260</v>
      </c>
      <c r="E7147" t="s">
        <v>37</v>
      </c>
      <c r="F7147" t="s">
        <v>8</v>
      </c>
      <c r="G7147" t="b">
        <v>0</v>
      </c>
      <c r="H7147" t="s">
        <v>16</v>
      </c>
      <c r="I7147" t="s">
        <v>17</v>
      </c>
      <c r="J7147" t="s">
        <v>2926</v>
      </c>
      <c r="K7147" t="s">
        <v>3635</v>
      </c>
      <c r="P7147" t="b">
        <f t="shared" si="1120"/>
        <v>0</v>
      </c>
      <c r="Q7147" t="b">
        <f t="shared" si="1121"/>
        <v>0</v>
      </c>
      <c r="R7147" t="b">
        <f t="shared" si="1122"/>
        <v>0</v>
      </c>
      <c r="S7147" t="b">
        <f t="shared" si="1123"/>
        <v>0</v>
      </c>
      <c r="T7147" t="b">
        <f t="shared" si="1124"/>
        <v>1</v>
      </c>
      <c r="U7147" t="b">
        <f t="shared" si="1125"/>
        <v>0</v>
      </c>
      <c r="V7147" t="b">
        <f t="shared" si="1126"/>
        <v>0</v>
      </c>
      <c r="W7147" t="b">
        <f t="shared" si="1127"/>
        <v>0</v>
      </c>
      <c r="X7147" t="b">
        <f t="shared" si="1128"/>
        <v>0</v>
      </c>
      <c r="Y7147" t="b">
        <f t="shared" si="1129"/>
        <v>0</v>
      </c>
      <c r="Z7147" t="b">
        <v>1</v>
      </c>
    </row>
    <row r="7148" spans="1:27" x14ac:dyDescent="0.25">
      <c r="A7148" t="s">
        <v>273</v>
      </c>
      <c r="B7148">
        <v>0</v>
      </c>
      <c r="C7148">
        <v>0</v>
      </c>
      <c r="D7148" t="s">
        <v>274</v>
      </c>
      <c r="E7148" t="s">
        <v>37</v>
      </c>
      <c r="F7148" t="s">
        <v>8</v>
      </c>
      <c r="G7148" t="b">
        <v>0</v>
      </c>
      <c r="H7148" t="s">
        <v>16</v>
      </c>
      <c r="I7148" t="s">
        <v>17</v>
      </c>
      <c r="J7148" t="s">
        <v>105</v>
      </c>
      <c r="K7148" t="s">
        <v>106</v>
      </c>
      <c r="M7148">
        <v>1</v>
      </c>
      <c r="N7148">
        <v>1</v>
      </c>
      <c r="P7148" t="b">
        <f t="shared" si="1120"/>
        <v>0</v>
      </c>
      <c r="Q7148" t="b">
        <f t="shared" si="1121"/>
        <v>1</v>
      </c>
      <c r="R7148" t="b">
        <f t="shared" si="1122"/>
        <v>1</v>
      </c>
      <c r="S7148" t="b">
        <f t="shared" si="1123"/>
        <v>0</v>
      </c>
      <c r="T7148" t="b">
        <f t="shared" si="1124"/>
        <v>0</v>
      </c>
      <c r="U7148" t="b">
        <f t="shared" si="1125"/>
        <v>1</v>
      </c>
      <c r="V7148" t="b">
        <f t="shared" si="1126"/>
        <v>0</v>
      </c>
      <c r="W7148" t="b">
        <f t="shared" si="1127"/>
        <v>0</v>
      </c>
      <c r="X7148" t="b">
        <f t="shared" si="1128"/>
        <v>1</v>
      </c>
      <c r="Y7148" t="b">
        <f t="shared" si="1129"/>
        <v>0</v>
      </c>
      <c r="Z7148" t="b">
        <v>1</v>
      </c>
    </row>
    <row r="7149" spans="1:27" x14ac:dyDescent="0.25">
      <c r="A7149" t="s">
        <v>11818</v>
      </c>
      <c r="B7149">
        <v>0</v>
      </c>
      <c r="C7149">
        <v>0</v>
      </c>
      <c r="D7149" t="s">
        <v>11819</v>
      </c>
      <c r="E7149" t="s">
        <v>37</v>
      </c>
      <c r="F7149" t="s">
        <v>8</v>
      </c>
      <c r="G7149" t="b">
        <v>0</v>
      </c>
      <c r="H7149" t="s">
        <v>16</v>
      </c>
      <c r="I7149" t="s">
        <v>17</v>
      </c>
      <c r="J7149" t="s">
        <v>105</v>
      </c>
      <c r="K7149" t="s">
        <v>106</v>
      </c>
      <c r="P7149" t="b">
        <f t="shared" si="1120"/>
        <v>0</v>
      </c>
      <c r="Q7149" t="b">
        <f t="shared" si="1121"/>
        <v>0</v>
      </c>
      <c r="R7149" t="b">
        <f t="shared" si="1122"/>
        <v>0</v>
      </c>
      <c r="S7149" t="b">
        <f t="shared" si="1123"/>
        <v>0</v>
      </c>
      <c r="T7149" t="b">
        <f t="shared" si="1124"/>
        <v>1</v>
      </c>
      <c r="U7149" t="b">
        <f t="shared" si="1125"/>
        <v>0</v>
      </c>
      <c r="V7149" t="b">
        <f t="shared" si="1126"/>
        <v>0</v>
      </c>
      <c r="W7149" t="b">
        <f t="shared" si="1127"/>
        <v>0</v>
      </c>
      <c r="X7149" t="b">
        <f t="shared" si="1128"/>
        <v>0</v>
      </c>
      <c r="Y7149" t="b">
        <f t="shared" si="1129"/>
        <v>0</v>
      </c>
      <c r="Z7149" t="b">
        <v>0</v>
      </c>
    </row>
    <row r="7150" spans="1:27" x14ac:dyDescent="0.25">
      <c r="A7150" t="s">
        <v>2453</v>
      </c>
      <c r="B7150">
        <v>0</v>
      </c>
      <c r="C7150">
        <v>0</v>
      </c>
      <c r="D7150" t="s">
        <v>2454</v>
      </c>
      <c r="E7150" t="s">
        <v>52</v>
      </c>
      <c r="F7150" t="s">
        <v>8</v>
      </c>
      <c r="G7150" t="b">
        <v>0</v>
      </c>
      <c r="H7150" t="s">
        <v>16</v>
      </c>
      <c r="I7150" t="s">
        <v>17</v>
      </c>
      <c r="J7150" t="s">
        <v>105</v>
      </c>
      <c r="K7150" t="s">
        <v>106</v>
      </c>
      <c r="P7150" t="b">
        <f t="shared" si="1120"/>
        <v>0</v>
      </c>
      <c r="Q7150" t="b">
        <f t="shared" si="1121"/>
        <v>0</v>
      </c>
      <c r="R7150" t="b">
        <f t="shared" si="1122"/>
        <v>0</v>
      </c>
      <c r="S7150" t="b">
        <f t="shared" si="1123"/>
        <v>0</v>
      </c>
      <c r="T7150" t="b">
        <f t="shared" si="1124"/>
        <v>1</v>
      </c>
      <c r="U7150" t="b">
        <f t="shared" si="1125"/>
        <v>0</v>
      </c>
      <c r="V7150" t="b">
        <f t="shared" si="1126"/>
        <v>0</v>
      </c>
      <c r="W7150" t="b">
        <f t="shared" si="1127"/>
        <v>0</v>
      </c>
      <c r="X7150" t="b">
        <f t="shared" si="1128"/>
        <v>0</v>
      </c>
      <c r="Y7150" t="b">
        <f t="shared" si="1129"/>
        <v>0</v>
      </c>
      <c r="Z7150" t="b">
        <v>0</v>
      </c>
    </row>
    <row r="7151" spans="1:27" x14ac:dyDescent="0.25">
      <c r="A7151" t="s">
        <v>8617</v>
      </c>
      <c r="B7151">
        <v>0</v>
      </c>
      <c r="C7151">
        <v>0</v>
      </c>
      <c r="D7151" t="s">
        <v>8618</v>
      </c>
      <c r="E7151" t="s">
        <v>15</v>
      </c>
      <c r="F7151" t="s">
        <v>8</v>
      </c>
      <c r="G7151" t="b">
        <v>0</v>
      </c>
      <c r="H7151" t="s">
        <v>16</v>
      </c>
      <c r="I7151" t="s">
        <v>38</v>
      </c>
      <c r="J7151" t="s">
        <v>1420</v>
      </c>
      <c r="K7151" t="s">
        <v>1421</v>
      </c>
      <c r="P7151" t="b">
        <f t="shared" si="1120"/>
        <v>0</v>
      </c>
      <c r="Q7151" t="b">
        <f t="shared" si="1121"/>
        <v>0</v>
      </c>
      <c r="R7151" t="b">
        <f t="shared" si="1122"/>
        <v>0</v>
      </c>
      <c r="S7151" t="b">
        <f t="shared" si="1123"/>
        <v>0</v>
      </c>
      <c r="T7151" t="b">
        <f t="shared" si="1124"/>
        <v>1</v>
      </c>
      <c r="U7151" t="b">
        <f t="shared" si="1125"/>
        <v>0</v>
      </c>
      <c r="V7151" t="b">
        <f t="shared" si="1126"/>
        <v>0</v>
      </c>
      <c r="W7151" t="b">
        <f t="shared" si="1127"/>
        <v>0</v>
      </c>
      <c r="X7151" t="b">
        <f t="shared" si="1128"/>
        <v>0</v>
      </c>
      <c r="Y7151" t="b">
        <f t="shared" si="1129"/>
        <v>0</v>
      </c>
      <c r="Z7151" t="b">
        <v>1</v>
      </c>
      <c r="AA7151" t="s">
        <v>16425</v>
      </c>
    </row>
    <row r="7152" spans="1:27" x14ac:dyDescent="0.25">
      <c r="A7152" t="s">
        <v>11355</v>
      </c>
      <c r="B7152">
        <v>0</v>
      </c>
      <c r="C7152">
        <v>0</v>
      </c>
      <c r="D7152" t="s">
        <v>11356</v>
      </c>
      <c r="E7152" t="s">
        <v>37</v>
      </c>
      <c r="F7152" t="s">
        <v>8</v>
      </c>
      <c r="G7152" t="b">
        <v>0</v>
      </c>
      <c r="H7152" t="s">
        <v>16</v>
      </c>
      <c r="I7152" t="s">
        <v>17</v>
      </c>
      <c r="K7152" t="s">
        <v>10276</v>
      </c>
      <c r="P7152" t="b">
        <f t="shared" si="1120"/>
        <v>0</v>
      </c>
      <c r="Q7152" t="b">
        <f t="shared" si="1121"/>
        <v>0</v>
      </c>
      <c r="R7152" t="b">
        <f t="shared" si="1122"/>
        <v>0</v>
      </c>
      <c r="S7152" t="b">
        <f t="shared" si="1123"/>
        <v>0</v>
      </c>
      <c r="T7152" t="b">
        <f t="shared" si="1124"/>
        <v>1</v>
      </c>
      <c r="U7152" t="b">
        <f t="shared" si="1125"/>
        <v>0</v>
      </c>
      <c r="V7152" t="b">
        <f t="shared" si="1126"/>
        <v>0</v>
      </c>
      <c r="W7152" t="b">
        <f t="shared" si="1127"/>
        <v>0</v>
      </c>
      <c r="X7152" t="b">
        <f t="shared" si="1128"/>
        <v>0</v>
      </c>
      <c r="Y7152" t="b">
        <f t="shared" si="1129"/>
        <v>0</v>
      </c>
      <c r="Z7152" t="b">
        <v>0</v>
      </c>
    </row>
    <row r="7153" spans="1:32" x14ac:dyDescent="0.25">
      <c r="A7153" t="s">
        <v>14629</v>
      </c>
      <c r="B7153">
        <v>0</v>
      </c>
      <c r="C7153">
        <v>0</v>
      </c>
      <c r="D7153" t="s">
        <v>14630</v>
      </c>
      <c r="E7153" t="s">
        <v>37</v>
      </c>
      <c r="F7153" t="s">
        <v>8</v>
      </c>
      <c r="G7153" t="b">
        <v>0</v>
      </c>
      <c r="H7153" t="s">
        <v>16</v>
      </c>
      <c r="I7153" t="s">
        <v>17</v>
      </c>
      <c r="K7153" t="s">
        <v>10276</v>
      </c>
      <c r="P7153" t="b">
        <f t="shared" si="1120"/>
        <v>0</v>
      </c>
      <c r="Q7153" t="b">
        <f t="shared" si="1121"/>
        <v>0</v>
      </c>
      <c r="R7153" t="b">
        <f t="shared" si="1122"/>
        <v>0</v>
      </c>
      <c r="S7153" t="b">
        <f t="shared" si="1123"/>
        <v>0</v>
      </c>
      <c r="T7153" t="b">
        <f t="shared" si="1124"/>
        <v>1</v>
      </c>
      <c r="U7153" t="b">
        <f t="shared" si="1125"/>
        <v>0</v>
      </c>
      <c r="V7153" t="b">
        <f t="shared" si="1126"/>
        <v>0</v>
      </c>
      <c r="W7153" t="b">
        <f t="shared" si="1127"/>
        <v>0</v>
      </c>
      <c r="X7153" t="b">
        <f t="shared" si="1128"/>
        <v>0</v>
      </c>
      <c r="Y7153" t="b">
        <f t="shared" si="1129"/>
        <v>0</v>
      </c>
      <c r="Z7153" t="b">
        <v>0</v>
      </c>
    </row>
    <row r="7154" spans="1:32" x14ac:dyDescent="0.25">
      <c r="A7154" t="s">
        <v>10274</v>
      </c>
      <c r="B7154">
        <v>0</v>
      </c>
      <c r="C7154">
        <v>0</v>
      </c>
      <c r="D7154" t="s">
        <v>10275</v>
      </c>
      <c r="E7154" t="s">
        <v>37</v>
      </c>
      <c r="F7154" t="s">
        <v>8</v>
      </c>
      <c r="G7154" t="b">
        <v>0</v>
      </c>
      <c r="H7154" t="s">
        <v>16</v>
      </c>
      <c r="I7154" t="s">
        <v>17</v>
      </c>
      <c r="K7154" t="s">
        <v>10276</v>
      </c>
      <c r="M7154">
        <v>1</v>
      </c>
      <c r="P7154" t="b">
        <f t="shared" si="1120"/>
        <v>0</v>
      </c>
      <c r="Q7154" t="b">
        <f t="shared" si="1121"/>
        <v>1</v>
      </c>
      <c r="R7154" t="b">
        <f t="shared" si="1122"/>
        <v>0</v>
      </c>
      <c r="S7154" t="b">
        <f t="shared" si="1123"/>
        <v>0</v>
      </c>
      <c r="T7154" t="b">
        <f t="shared" si="1124"/>
        <v>0</v>
      </c>
      <c r="U7154" t="b">
        <f t="shared" si="1125"/>
        <v>1</v>
      </c>
      <c r="V7154" t="b">
        <f t="shared" si="1126"/>
        <v>0</v>
      </c>
      <c r="W7154" t="b">
        <f t="shared" si="1127"/>
        <v>1</v>
      </c>
      <c r="X7154" t="b">
        <f t="shared" si="1128"/>
        <v>0</v>
      </c>
      <c r="Y7154" t="b">
        <f t="shared" si="1129"/>
        <v>0</v>
      </c>
      <c r="Z7154" t="b">
        <v>0</v>
      </c>
    </row>
    <row r="7155" spans="1:32" x14ac:dyDescent="0.25">
      <c r="A7155" t="s">
        <v>12113</v>
      </c>
      <c r="B7155">
        <v>0</v>
      </c>
      <c r="C7155">
        <v>0</v>
      </c>
      <c r="D7155" t="s">
        <v>12114</v>
      </c>
      <c r="E7155" t="s">
        <v>37</v>
      </c>
      <c r="F7155" t="s">
        <v>8</v>
      </c>
      <c r="G7155" t="b">
        <v>0</v>
      </c>
      <c r="H7155" t="s">
        <v>16</v>
      </c>
      <c r="I7155" t="s">
        <v>47</v>
      </c>
      <c r="K7155" t="s">
        <v>12115</v>
      </c>
      <c r="P7155" t="b">
        <f t="shared" si="1120"/>
        <v>0</v>
      </c>
      <c r="Q7155" t="b">
        <f t="shared" si="1121"/>
        <v>0</v>
      </c>
      <c r="R7155" t="b">
        <f t="shared" si="1122"/>
        <v>0</v>
      </c>
      <c r="S7155" t="b">
        <f t="shared" si="1123"/>
        <v>0</v>
      </c>
      <c r="T7155" t="b">
        <f t="shared" si="1124"/>
        <v>1</v>
      </c>
      <c r="U7155" t="b">
        <f t="shared" si="1125"/>
        <v>0</v>
      </c>
      <c r="V7155" t="b">
        <f t="shared" si="1126"/>
        <v>0</v>
      </c>
      <c r="W7155" t="b">
        <f t="shared" si="1127"/>
        <v>0</v>
      </c>
      <c r="X7155" t="b">
        <f t="shared" si="1128"/>
        <v>0</v>
      </c>
      <c r="Y7155" t="b">
        <f t="shared" si="1129"/>
        <v>0</v>
      </c>
      <c r="Z7155" t="b">
        <v>0</v>
      </c>
    </row>
    <row r="7156" spans="1:32" x14ac:dyDescent="0.25">
      <c r="A7156" t="s">
        <v>8573</v>
      </c>
      <c r="B7156">
        <v>0</v>
      </c>
      <c r="C7156">
        <v>0</v>
      </c>
      <c r="D7156" t="s">
        <v>8574</v>
      </c>
      <c r="E7156" t="s">
        <v>37</v>
      </c>
      <c r="F7156" t="s">
        <v>8</v>
      </c>
      <c r="G7156" t="b">
        <v>0</v>
      </c>
      <c r="H7156" t="s">
        <v>16</v>
      </c>
      <c r="I7156" t="s">
        <v>17</v>
      </c>
      <c r="J7156" t="s">
        <v>18</v>
      </c>
      <c r="K7156" t="s">
        <v>127</v>
      </c>
      <c r="P7156" t="b">
        <f t="shared" si="1120"/>
        <v>0</v>
      </c>
      <c r="Q7156" t="b">
        <f t="shared" si="1121"/>
        <v>0</v>
      </c>
      <c r="R7156" t="b">
        <f t="shared" si="1122"/>
        <v>0</v>
      </c>
      <c r="S7156" t="b">
        <f t="shared" si="1123"/>
        <v>0</v>
      </c>
      <c r="T7156" t="b">
        <f t="shared" si="1124"/>
        <v>1</v>
      </c>
      <c r="U7156" t="b">
        <f t="shared" si="1125"/>
        <v>0</v>
      </c>
      <c r="V7156" t="b">
        <f t="shared" si="1126"/>
        <v>0</v>
      </c>
      <c r="W7156" t="b">
        <f t="shared" si="1127"/>
        <v>0</v>
      </c>
      <c r="X7156" t="b">
        <f t="shared" si="1128"/>
        <v>0</v>
      </c>
      <c r="Y7156" t="b">
        <f t="shared" si="1129"/>
        <v>0</v>
      </c>
      <c r="Z7156" t="b">
        <v>0</v>
      </c>
      <c r="AD7156" t="s">
        <v>16490</v>
      </c>
      <c r="AE7156" t="s">
        <v>16492</v>
      </c>
      <c r="AF7156" t="s">
        <v>16491</v>
      </c>
    </row>
    <row r="7157" spans="1:32" x14ac:dyDescent="0.25">
      <c r="A7157" t="s">
        <v>5762</v>
      </c>
      <c r="B7157">
        <v>0</v>
      </c>
      <c r="C7157">
        <v>0</v>
      </c>
      <c r="D7157" t="s">
        <v>5763</v>
      </c>
      <c r="E7157" t="s">
        <v>52</v>
      </c>
      <c r="F7157" t="s">
        <v>8</v>
      </c>
      <c r="G7157" t="b">
        <v>0</v>
      </c>
      <c r="H7157" t="s">
        <v>16</v>
      </c>
      <c r="I7157" t="s">
        <v>17</v>
      </c>
      <c r="J7157" t="s">
        <v>18</v>
      </c>
      <c r="K7157" t="s">
        <v>127</v>
      </c>
      <c r="L7157">
        <v>1</v>
      </c>
      <c r="P7157" t="b">
        <f t="shared" si="1120"/>
        <v>1</v>
      </c>
      <c r="Q7157" t="b">
        <f t="shared" si="1121"/>
        <v>0</v>
      </c>
      <c r="R7157" t="b">
        <f t="shared" si="1122"/>
        <v>0</v>
      </c>
      <c r="S7157" t="b">
        <f t="shared" si="1123"/>
        <v>0</v>
      </c>
      <c r="T7157" t="b">
        <f t="shared" si="1124"/>
        <v>0</v>
      </c>
      <c r="U7157" t="b">
        <f t="shared" si="1125"/>
        <v>1</v>
      </c>
      <c r="V7157" t="b">
        <f t="shared" si="1126"/>
        <v>1</v>
      </c>
      <c r="W7157" t="b">
        <f t="shared" si="1127"/>
        <v>0</v>
      </c>
      <c r="X7157" t="b">
        <f t="shared" si="1128"/>
        <v>0</v>
      </c>
      <c r="Y7157" t="b">
        <f t="shared" si="1129"/>
        <v>0</v>
      </c>
      <c r="Z7157" t="b">
        <v>0</v>
      </c>
    </row>
    <row r="7158" spans="1:32" x14ac:dyDescent="0.25">
      <c r="A7158" t="s">
        <v>6811</v>
      </c>
      <c r="B7158">
        <v>0</v>
      </c>
      <c r="C7158">
        <v>0</v>
      </c>
      <c r="D7158" t="s">
        <v>6812</v>
      </c>
      <c r="E7158" t="s">
        <v>37</v>
      </c>
      <c r="F7158" t="s">
        <v>8</v>
      </c>
      <c r="G7158" t="b">
        <v>0</v>
      </c>
      <c r="H7158" t="s">
        <v>16</v>
      </c>
      <c r="I7158" t="s">
        <v>17</v>
      </c>
      <c r="J7158" t="s">
        <v>18</v>
      </c>
      <c r="K7158" t="s">
        <v>127</v>
      </c>
      <c r="M7158">
        <v>1</v>
      </c>
      <c r="P7158" t="b">
        <f t="shared" si="1120"/>
        <v>0</v>
      </c>
      <c r="Q7158" t="b">
        <f t="shared" si="1121"/>
        <v>1</v>
      </c>
      <c r="R7158" t="b">
        <f t="shared" si="1122"/>
        <v>0</v>
      </c>
      <c r="S7158" t="b">
        <f t="shared" si="1123"/>
        <v>0</v>
      </c>
      <c r="T7158" t="b">
        <f t="shared" si="1124"/>
        <v>0</v>
      </c>
      <c r="U7158" t="b">
        <f t="shared" si="1125"/>
        <v>1</v>
      </c>
      <c r="V7158" t="b">
        <f t="shared" si="1126"/>
        <v>0</v>
      </c>
      <c r="W7158" t="b">
        <f t="shared" si="1127"/>
        <v>1</v>
      </c>
      <c r="X7158" t="b">
        <f t="shared" si="1128"/>
        <v>0</v>
      </c>
      <c r="Y7158" t="b">
        <f t="shared" si="1129"/>
        <v>0</v>
      </c>
      <c r="Z7158" t="b">
        <v>1</v>
      </c>
      <c r="AA7158" t="s">
        <v>16425</v>
      </c>
    </row>
    <row r="7159" spans="1:32" x14ac:dyDescent="0.25">
      <c r="A7159" t="s">
        <v>16402</v>
      </c>
      <c r="B7159">
        <v>0</v>
      </c>
      <c r="C7159">
        <v>0</v>
      </c>
      <c r="D7159" t="s">
        <v>16403</v>
      </c>
      <c r="E7159" t="s">
        <v>7</v>
      </c>
      <c r="F7159" t="s">
        <v>8</v>
      </c>
      <c r="G7159" t="b">
        <v>0</v>
      </c>
      <c r="H7159" t="s">
        <v>16</v>
      </c>
      <c r="I7159" t="s">
        <v>17</v>
      </c>
      <c r="J7159" t="s">
        <v>18</v>
      </c>
      <c r="K7159" t="s">
        <v>127</v>
      </c>
      <c r="P7159" t="b">
        <f t="shared" si="1120"/>
        <v>0</v>
      </c>
      <c r="Q7159" t="b">
        <f t="shared" si="1121"/>
        <v>0</v>
      </c>
      <c r="R7159" t="b">
        <f t="shared" si="1122"/>
        <v>0</v>
      </c>
      <c r="S7159" t="b">
        <f t="shared" si="1123"/>
        <v>0</v>
      </c>
      <c r="T7159" t="b">
        <f t="shared" si="1124"/>
        <v>1</v>
      </c>
      <c r="U7159" t="b">
        <f t="shared" si="1125"/>
        <v>0</v>
      </c>
      <c r="V7159" t="b">
        <f t="shared" si="1126"/>
        <v>0</v>
      </c>
      <c r="W7159" t="b">
        <f t="shared" si="1127"/>
        <v>0</v>
      </c>
      <c r="X7159" t="b">
        <f t="shared" si="1128"/>
        <v>0</v>
      </c>
      <c r="Y7159" t="b">
        <f t="shared" si="1129"/>
        <v>0</v>
      </c>
      <c r="Z7159" t="b">
        <v>0</v>
      </c>
    </row>
    <row r="7160" spans="1:32" x14ac:dyDescent="0.25">
      <c r="A7160" t="s">
        <v>12118</v>
      </c>
      <c r="B7160">
        <v>0</v>
      </c>
      <c r="C7160">
        <v>0</v>
      </c>
      <c r="D7160" t="s">
        <v>12119</v>
      </c>
      <c r="E7160" t="s">
        <v>15</v>
      </c>
      <c r="F7160" t="s">
        <v>8</v>
      </c>
      <c r="G7160" t="b">
        <v>0</v>
      </c>
      <c r="H7160" t="s">
        <v>16</v>
      </c>
      <c r="I7160" t="s">
        <v>47</v>
      </c>
      <c r="J7160" t="s">
        <v>119</v>
      </c>
      <c r="K7160" t="s">
        <v>120</v>
      </c>
      <c r="M7160">
        <v>3</v>
      </c>
      <c r="P7160" t="b">
        <f t="shared" si="1120"/>
        <v>0</v>
      </c>
      <c r="Q7160" t="b">
        <f t="shared" si="1121"/>
        <v>1</v>
      </c>
      <c r="R7160" t="b">
        <f t="shared" si="1122"/>
        <v>0</v>
      </c>
      <c r="S7160" t="b">
        <f t="shared" si="1123"/>
        <v>0</v>
      </c>
      <c r="T7160" t="b">
        <f t="shared" si="1124"/>
        <v>0</v>
      </c>
      <c r="U7160" t="b">
        <f t="shared" si="1125"/>
        <v>1</v>
      </c>
      <c r="V7160" t="b">
        <f t="shared" si="1126"/>
        <v>0</v>
      </c>
      <c r="W7160" t="b">
        <f t="shared" si="1127"/>
        <v>1</v>
      </c>
      <c r="X7160" t="b">
        <f t="shared" si="1128"/>
        <v>0</v>
      </c>
      <c r="Y7160" t="b">
        <f t="shared" si="1129"/>
        <v>0</v>
      </c>
      <c r="Z7160" t="b">
        <v>1</v>
      </c>
      <c r="AA7160" t="s">
        <v>16425</v>
      </c>
    </row>
    <row r="7161" spans="1:32" x14ac:dyDescent="0.25">
      <c r="A7161" t="s">
        <v>1301</v>
      </c>
      <c r="B7161">
        <v>0</v>
      </c>
      <c r="C7161">
        <v>0</v>
      </c>
      <c r="D7161" t="s">
        <v>1302</v>
      </c>
      <c r="E7161" t="s">
        <v>37</v>
      </c>
      <c r="F7161" t="s">
        <v>8</v>
      </c>
      <c r="G7161" t="b">
        <v>0</v>
      </c>
      <c r="H7161" t="s">
        <v>9</v>
      </c>
      <c r="I7161" t="s">
        <v>479</v>
      </c>
      <c r="J7161" t="s">
        <v>577</v>
      </c>
      <c r="K7161" t="s">
        <v>578</v>
      </c>
      <c r="L7161">
        <v>4</v>
      </c>
      <c r="M7161">
        <v>6</v>
      </c>
      <c r="P7161" t="b">
        <f t="shared" si="1120"/>
        <v>1</v>
      </c>
      <c r="Q7161" t="b">
        <f t="shared" si="1121"/>
        <v>1</v>
      </c>
      <c r="R7161" t="b">
        <f t="shared" si="1122"/>
        <v>0</v>
      </c>
      <c r="S7161" t="b">
        <f t="shared" si="1123"/>
        <v>0</v>
      </c>
      <c r="T7161" t="b">
        <f t="shared" si="1124"/>
        <v>0</v>
      </c>
      <c r="U7161" t="b">
        <f t="shared" si="1125"/>
        <v>1</v>
      </c>
      <c r="V7161" t="b">
        <f t="shared" si="1126"/>
        <v>0</v>
      </c>
      <c r="W7161" t="b">
        <f t="shared" si="1127"/>
        <v>1</v>
      </c>
      <c r="X7161" t="b">
        <f t="shared" si="1128"/>
        <v>0</v>
      </c>
      <c r="Y7161" t="b">
        <f t="shared" si="1129"/>
        <v>0</v>
      </c>
      <c r="Z7161" t="b">
        <v>0</v>
      </c>
    </row>
    <row r="7162" spans="1:32" x14ac:dyDescent="0.25">
      <c r="A7162" t="s">
        <v>1885</v>
      </c>
      <c r="B7162">
        <v>0</v>
      </c>
      <c r="C7162">
        <v>0</v>
      </c>
      <c r="D7162" t="s">
        <v>1886</v>
      </c>
      <c r="E7162" t="s">
        <v>37</v>
      </c>
      <c r="F7162" t="s">
        <v>8</v>
      </c>
      <c r="G7162" t="b">
        <v>0</v>
      </c>
      <c r="H7162" t="s">
        <v>9</v>
      </c>
      <c r="I7162" t="s">
        <v>479</v>
      </c>
      <c r="J7162" t="s">
        <v>577</v>
      </c>
      <c r="K7162" t="s">
        <v>578</v>
      </c>
      <c r="L7162">
        <v>5</v>
      </c>
      <c r="P7162" t="b">
        <f t="shared" si="1120"/>
        <v>1</v>
      </c>
      <c r="Q7162" t="b">
        <f t="shared" si="1121"/>
        <v>0</v>
      </c>
      <c r="R7162" t="b">
        <f t="shared" si="1122"/>
        <v>0</v>
      </c>
      <c r="S7162" t="b">
        <f t="shared" si="1123"/>
        <v>0</v>
      </c>
      <c r="T7162" t="b">
        <f t="shared" si="1124"/>
        <v>0</v>
      </c>
      <c r="U7162" t="b">
        <f t="shared" si="1125"/>
        <v>1</v>
      </c>
      <c r="V7162" t="b">
        <f t="shared" si="1126"/>
        <v>1</v>
      </c>
      <c r="W7162" t="b">
        <f t="shared" si="1127"/>
        <v>0</v>
      </c>
      <c r="X7162" t="b">
        <f t="shared" si="1128"/>
        <v>0</v>
      </c>
      <c r="Y7162" t="b">
        <f t="shared" si="1129"/>
        <v>0</v>
      </c>
      <c r="Z7162" t="b">
        <v>0</v>
      </c>
    </row>
    <row r="7163" spans="1:32" x14ac:dyDescent="0.25">
      <c r="A7163" t="s">
        <v>1081</v>
      </c>
      <c r="B7163">
        <v>0</v>
      </c>
      <c r="C7163">
        <v>0</v>
      </c>
      <c r="D7163" t="s">
        <v>1082</v>
      </c>
      <c r="E7163" t="s">
        <v>37</v>
      </c>
      <c r="F7163" t="s">
        <v>8</v>
      </c>
      <c r="G7163" t="b">
        <v>0</v>
      </c>
      <c r="H7163" t="s">
        <v>9</v>
      </c>
      <c r="I7163" t="s">
        <v>479</v>
      </c>
      <c r="J7163" t="s">
        <v>577</v>
      </c>
      <c r="K7163" t="s">
        <v>578</v>
      </c>
      <c r="L7163">
        <v>7</v>
      </c>
      <c r="P7163" t="b">
        <f t="shared" si="1120"/>
        <v>1</v>
      </c>
      <c r="Q7163" t="b">
        <f t="shared" si="1121"/>
        <v>0</v>
      </c>
      <c r="R7163" t="b">
        <f t="shared" si="1122"/>
        <v>0</v>
      </c>
      <c r="S7163" t="b">
        <f t="shared" si="1123"/>
        <v>0</v>
      </c>
      <c r="T7163" t="b">
        <f t="shared" si="1124"/>
        <v>0</v>
      </c>
      <c r="U7163" t="b">
        <f t="shared" si="1125"/>
        <v>1</v>
      </c>
      <c r="V7163" t="b">
        <f t="shared" si="1126"/>
        <v>1</v>
      </c>
      <c r="W7163" t="b">
        <f t="shared" si="1127"/>
        <v>0</v>
      </c>
      <c r="X7163" t="b">
        <f t="shared" si="1128"/>
        <v>0</v>
      </c>
      <c r="Y7163" t="b">
        <f t="shared" si="1129"/>
        <v>0</v>
      </c>
      <c r="Z7163" t="b">
        <v>0</v>
      </c>
    </row>
    <row r="7164" spans="1:32" x14ac:dyDescent="0.25">
      <c r="A7164" t="s">
        <v>1091</v>
      </c>
      <c r="B7164">
        <v>0</v>
      </c>
      <c r="C7164">
        <v>0</v>
      </c>
      <c r="D7164" t="s">
        <v>1092</v>
      </c>
      <c r="E7164" t="s">
        <v>15</v>
      </c>
      <c r="F7164" t="s">
        <v>8</v>
      </c>
      <c r="G7164" t="b">
        <v>0</v>
      </c>
      <c r="H7164" t="s">
        <v>9</v>
      </c>
      <c r="I7164" t="s">
        <v>479</v>
      </c>
      <c r="J7164" t="s">
        <v>577</v>
      </c>
      <c r="K7164" t="s">
        <v>578</v>
      </c>
      <c r="L7164">
        <v>4</v>
      </c>
      <c r="M7164">
        <v>1</v>
      </c>
      <c r="P7164" t="b">
        <f t="shared" si="1120"/>
        <v>1</v>
      </c>
      <c r="Q7164" t="b">
        <f t="shared" si="1121"/>
        <v>1</v>
      </c>
      <c r="R7164" t="b">
        <f t="shared" si="1122"/>
        <v>0</v>
      </c>
      <c r="S7164" t="b">
        <f t="shared" si="1123"/>
        <v>0</v>
      </c>
      <c r="T7164" t="b">
        <f t="shared" si="1124"/>
        <v>0</v>
      </c>
      <c r="U7164" t="b">
        <f t="shared" si="1125"/>
        <v>1</v>
      </c>
      <c r="V7164" t="b">
        <f t="shared" si="1126"/>
        <v>0</v>
      </c>
      <c r="W7164" t="b">
        <f t="shared" si="1127"/>
        <v>1</v>
      </c>
      <c r="X7164" t="b">
        <f t="shared" si="1128"/>
        <v>0</v>
      </c>
      <c r="Y7164" t="b">
        <f t="shared" si="1129"/>
        <v>0</v>
      </c>
      <c r="Z7164" t="b">
        <v>0</v>
      </c>
    </row>
    <row r="7165" spans="1:32" x14ac:dyDescent="0.25">
      <c r="A7165" t="s">
        <v>16301</v>
      </c>
      <c r="B7165">
        <v>0</v>
      </c>
      <c r="C7165">
        <v>0</v>
      </c>
      <c r="D7165" t="s">
        <v>16302</v>
      </c>
      <c r="E7165" t="s">
        <v>37</v>
      </c>
      <c r="F7165" t="s">
        <v>52</v>
      </c>
      <c r="G7165" t="b">
        <v>0</v>
      </c>
      <c r="H7165" t="s">
        <v>9</v>
      </c>
      <c r="I7165" t="s">
        <v>479</v>
      </c>
      <c r="J7165" t="s">
        <v>577</v>
      </c>
      <c r="K7165" t="s">
        <v>578</v>
      </c>
      <c r="P7165" t="b">
        <f t="shared" si="1120"/>
        <v>0</v>
      </c>
      <c r="Q7165" t="b">
        <f t="shared" si="1121"/>
        <v>0</v>
      </c>
      <c r="R7165" t="b">
        <f t="shared" si="1122"/>
        <v>0</v>
      </c>
      <c r="S7165" t="b">
        <f t="shared" si="1123"/>
        <v>0</v>
      </c>
      <c r="T7165" t="b">
        <f t="shared" si="1124"/>
        <v>1</v>
      </c>
      <c r="U7165" t="b">
        <f t="shared" si="1125"/>
        <v>0</v>
      </c>
      <c r="V7165" t="b">
        <f t="shared" si="1126"/>
        <v>0</v>
      </c>
      <c r="W7165" t="b">
        <f t="shared" si="1127"/>
        <v>0</v>
      </c>
      <c r="X7165" t="b">
        <f t="shared" si="1128"/>
        <v>0</v>
      </c>
      <c r="Y7165" t="b">
        <f t="shared" si="1129"/>
        <v>0</v>
      </c>
      <c r="Z7165" t="b">
        <v>0</v>
      </c>
    </row>
    <row r="7166" spans="1:32" x14ac:dyDescent="0.25">
      <c r="A7166" t="s">
        <v>15655</v>
      </c>
      <c r="B7166">
        <v>0</v>
      </c>
      <c r="C7166">
        <v>0</v>
      </c>
      <c r="D7166" t="s">
        <v>15656</v>
      </c>
      <c r="E7166" t="s">
        <v>7</v>
      </c>
      <c r="F7166" t="s">
        <v>8</v>
      </c>
      <c r="G7166" t="b">
        <v>0</v>
      </c>
      <c r="H7166" t="s">
        <v>9</v>
      </c>
      <c r="I7166" t="s">
        <v>479</v>
      </c>
      <c r="J7166" t="s">
        <v>577</v>
      </c>
      <c r="K7166" t="s">
        <v>578</v>
      </c>
      <c r="L7166">
        <v>1</v>
      </c>
      <c r="P7166" t="b">
        <f t="shared" si="1120"/>
        <v>1</v>
      </c>
      <c r="Q7166" t="b">
        <f t="shared" si="1121"/>
        <v>0</v>
      </c>
      <c r="R7166" t="b">
        <f t="shared" si="1122"/>
        <v>0</v>
      </c>
      <c r="S7166" t="b">
        <f t="shared" si="1123"/>
        <v>0</v>
      </c>
      <c r="T7166" t="b">
        <f t="shared" si="1124"/>
        <v>0</v>
      </c>
      <c r="U7166" t="b">
        <f t="shared" si="1125"/>
        <v>1</v>
      </c>
      <c r="V7166" t="b">
        <f t="shared" si="1126"/>
        <v>1</v>
      </c>
      <c r="W7166" t="b">
        <f t="shared" si="1127"/>
        <v>0</v>
      </c>
      <c r="X7166" t="b">
        <f t="shared" si="1128"/>
        <v>0</v>
      </c>
      <c r="Y7166" t="b">
        <f t="shared" si="1129"/>
        <v>0</v>
      </c>
      <c r="Z7166" t="b">
        <v>0</v>
      </c>
    </row>
    <row r="7167" spans="1:32" x14ac:dyDescent="0.25">
      <c r="A7167" t="s">
        <v>575</v>
      </c>
      <c r="B7167">
        <v>0</v>
      </c>
      <c r="C7167">
        <v>0</v>
      </c>
      <c r="D7167" t="s">
        <v>576</v>
      </c>
      <c r="E7167" t="s">
        <v>37</v>
      </c>
      <c r="F7167" t="s">
        <v>8</v>
      </c>
      <c r="G7167" t="b">
        <v>0</v>
      </c>
      <c r="H7167" t="s">
        <v>9</v>
      </c>
      <c r="I7167" t="s">
        <v>479</v>
      </c>
      <c r="J7167" t="s">
        <v>577</v>
      </c>
      <c r="K7167" t="s">
        <v>578</v>
      </c>
      <c r="L7167">
        <v>4</v>
      </c>
      <c r="M7167">
        <v>1</v>
      </c>
      <c r="P7167" t="b">
        <f t="shared" si="1120"/>
        <v>1</v>
      </c>
      <c r="Q7167" t="b">
        <f t="shared" si="1121"/>
        <v>1</v>
      </c>
      <c r="R7167" t="b">
        <f t="shared" si="1122"/>
        <v>0</v>
      </c>
      <c r="S7167" t="b">
        <f t="shared" si="1123"/>
        <v>0</v>
      </c>
      <c r="T7167" t="b">
        <f t="shared" si="1124"/>
        <v>0</v>
      </c>
      <c r="U7167" t="b">
        <f t="shared" si="1125"/>
        <v>1</v>
      </c>
      <c r="V7167" t="b">
        <f t="shared" si="1126"/>
        <v>0</v>
      </c>
      <c r="W7167" t="b">
        <f t="shared" si="1127"/>
        <v>1</v>
      </c>
      <c r="X7167" t="b">
        <f t="shared" si="1128"/>
        <v>0</v>
      </c>
      <c r="Y7167" t="b">
        <f t="shared" si="1129"/>
        <v>0</v>
      </c>
      <c r="Z7167" t="b">
        <v>0</v>
      </c>
    </row>
    <row r="7168" spans="1:32" x14ac:dyDescent="0.25">
      <c r="A7168" t="s">
        <v>1900</v>
      </c>
      <c r="B7168">
        <v>0</v>
      </c>
      <c r="C7168">
        <v>0</v>
      </c>
      <c r="D7168" t="s">
        <v>1901</v>
      </c>
      <c r="E7168" t="s">
        <v>15</v>
      </c>
      <c r="F7168" t="s">
        <v>8</v>
      </c>
      <c r="G7168" t="b">
        <v>0</v>
      </c>
      <c r="H7168" t="s">
        <v>9</v>
      </c>
      <c r="I7168" t="s">
        <v>479</v>
      </c>
      <c r="J7168" t="s">
        <v>577</v>
      </c>
      <c r="K7168" t="s">
        <v>578</v>
      </c>
      <c r="L7168">
        <v>1</v>
      </c>
      <c r="P7168" t="b">
        <f t="shared" si="1120"/>
        <v>1</v>
      </c>
      <c r="Q7168" t="b">
        <f t="shared" si="1121"/>
        <v>0</v>
      </c>
      <c r="R7168" t="b">
        <f t="shared" si="1122"/>
        <v>0</v>
      </c>
      <c r="S7168" t="b">
        <f t="shared" si="1123"/>
        <v>0</v>
      </c>
      <c r="T7168" t="b">
        <f t="shared" si="1124"/>
        <v>0</v>
      </c>
      <c r="U7168" t="b">
        <f t="shared" si="1125"/>
        <v>1</v>
      </c>
      <c r="V7168" t="b">
        <f t="shared" si="1126"/>
        <v>1</v>
      </c>
      <c r="W7168" t="b">
        <f t="shared" si="1127"/>
        <v>0</v>
      </c>
      <c r="X7168" t="b">
        <f t="shared" si="1128"/>
        <v>0</v>
      </c>
      <c r="Y7168" t="b">
        <f t="shared" si="1129"/>
        <v>0</v>
      </c>
      <c r="Z7168" t="b">
        <v>0</v>
      </c>
      <c r="AA7168" t="s">
        <v>16425</v>
      </c>
    </row>
    <row r="7169" spans="1:32" x14ac:dyDescent="0.25">
      <c r="A7169" t="s">
        <v>1035</v>
      </c>
      <c r="B7169">
        <v>0</v>
      </c>
      <c r="C7169">
        <v>0</v>
      </c>
      <c r="D7169" t="s">
        <v>1036</v>
      </c>
      <c r="E7169" t="s">
        <v>37</v>
      </c>
      <c r="F7169" t="s">
        <v>8</v>
      </c>
      <c r="G7169" t="b">
        <v>0</v>
      </c>
      <c r="H7169" t="s">
        <v>9</v>
      </c>
      <c r="I7169" t="s">
        <v>479</v>
      </c>
      <c r="J7169" t="s">
        <v>577</v>
      </c>
      <c r="K7169" t="s">
        <v>578</v>
      </c>
      <c r="L7169">
        <v>2</v>
      </c>
      <c r="P7169" t="b">
        <f t="shared" si="1120"/>
        <v>1</v>
      </c>
      <c r="Q7169" t="b">
        <f t="shared" si="1121"/>
        <v>0</v>
      </c>
      <c r="R7169" t="b">
        <f t="shared" si="1122"/>
        <v>0</v>
      </c>
      <c r="S7169" t="b">
        <f t="shared" si="1123"/>
        <v>0</v>
      </c>
      <c r="T7169" t="b">
        <f t="shared" si="1124"/>
        <v>0</v>
      </c>
      <c r="U7169" t="b">
        <f t="shared" si="1125"/>
        <v>1</v>
      </c>
      <c r="V7169" t="b">
        <f t="shared" si="1126"/>
        <v>1</v>
      </c>
      <c r="W7169" t="b">
        <f t="shared" si="1127"/>
        <v>0</v>
      </c>
      <c r="X7169" t="b">
        <f t="shared" si="1128"/>
        <v>0</v>
      </c>
      <c r="Y7169" t="b">
        <f t="shared" si="1129"/>
        <v>0</v>
      </c>
      <c r="Z7169" t="b">
        <v>0</v>
      </c>
    </row>
    <row r="7170" spans="1:32" x14ac:dyDescent="0.25">
      <c r="A7170" t="s">
        <v>1105</v>
      </c>
      <c r="B7170">
        <v>0</v>
      </c>
      <c r="C7170">
        <v>0</v>
      </c>
      <c r="D7170" t="s">
        <v>1106</v>
      </c>
      <c r="E7170" t="s">
        <v>37</v>
      </c>
      <c r="F7170" t="s">
        <v>8</v>
      </c>
      <c r="G7170" t="b">
        <v>0</v>
      </c>
      <c r="H7170" t="s">
        <v>9</v>
      </c>
      <c r="I7170" t="s">
        <v>479</v>
      </c>
      <c r="J7170" t="s">
        <v>577</v>
      </c>
      <c r="K7170" t="s">
        <v>578</v>
      </c>
      <c r="M7170">
        <v>1</v>
      </c>
      <c r="P7170" t="b">
        <f t="shared" si="1120"/>
        <v>0</v>
      </c>
      <c r="Q7170" t="b">
        <f t="shared" si="1121"/>
        <v>1</v>
      </c>
      <c r="R7170" t="b">
        <f t="shared" si="1122"/>
        <v>0</v>
      </c>
      <c r="S7170" t="b">
        <f t="shared" si="1123"/>
        <v>0</v>
      </c>
      <c r="T7170" t="b">
        <f t="shared" si="1124"/>
        <v>0</v>
      </c>
      <c r="U7170" t="b">
        <f t="shared" si="1125"/>
        <v>1</v>
      </c>
      <c r="V7170" t="b">
        <f t="shared" si="1126"/>
        <v>0</v>
      </c>
      <c r="W7170" t="b">
        <f t="shared" si="1127"/>
        <v>1</v>
      </c>
      <c r="X7170" t="b">
        <f t="shared" si="1128"/>
        <v>0</v>
      </c>
      <c r="Y7170" t="b">
        <f t="shared" si="1129"/>
        <v>0</v>
      </c>
      <c r="Z7170" t="b">
        <v>0</v>
      </c>
    </row>
    <row r="7171" spans="1:32" x14ac:dyDescent="0.25">
      <c r="A7171" t="s">
        <v>1973</v>
      </c>
      <c r="B7171">
        <v>0</v>
      </c>
      <c r="C7171">
        <v>0</v>
      </c>
      <c r="D7171" t="s">
        <v>1974</v>
      </c>
      <c r="E7171" t="s">
        <v>37</v>
      </c>
      <c r="F7171" t="s">
        <v>8</v>
      </c>
      <c r="G7171" t="b">
        <v>0</v>
      </c>
      <c r="H7171" t="s">
        <v>9</v>
      </c>
      <c r="I7171" t="s">
        <v>479</v>
      </c>
      <c r="J7171" t="s">
        <v>577</v>
      </c>
      <c r="K7171" t="s">
        <v>578</v>
      </c>
      <c r="L7171">
        <v>5</v>
      </c>
      <c r="M7171">
        <v>1</v>
      </c>
      <c r="P7171" t="b">
        <f t="shared" si="1120"/>
        <v>1</v>
      </c>
      <c r="Q7171" t="b">
        <f t="shared" si="1121"/>
        <v>1</v>
      </c>
      <c r="R7171" t="b">
        <f t="shared" si="1122"/>
        <v>0</v>
      </c>
      <c r="S7171" t="b">
        <f t="shared" si="1123"/>
        <v>0</v>
      </c>
      <c r="T7171" t="b">
        <f t="shared" si="1124"/>
        <v>0</v>
      </c>
      <c r="U7171" t="b">
        <f t="shared" si="1125"/>
        <v>1</v>
      </c>
      <c r="V7171" t="b">
        <f t="shared" si="1126"/>
        <v>0</v>
      </c>
      <c r="W7171" t="b">
        <f t="shared" si="1127"/>
        <v>1</v>
      </c>
      <c r="X7171" t="b">
        <f t="shared" si="1128"/>
        <v>0</v>
      </c>
      <c r="Y7171" t="b">
        <f t="shared" si="1129"/>
        <v>0</v>
      </c>
      <c r="Z7171" t="b">
        <v>0</v>
      </c>
    </row>
    <row r="7172" spans="1:32" x14ac:dyDescent="0.25">
      <c r="A7172" t="s">
        <v>2464</v>
      </c>
      <c r="B7172">
        <v>0</v>
      </c>
      <c r="C7172">
        <v>0</v>
      </c>
      <c r="D7172" t="s">
        <v>2465</v>
      </c>
      <c r="E7172" t="s">
        <v>37</v>
      </c>
      <c r="F7172" t="s">
        <v>52</v>
      </c>
      <c r="G7172" t="b">
        <v>0</v>
      </c>
      <c r="H7172" t="s">
        <v>9</v>
      </c>
      <c r="I7172" t="s">
        <v>479</v>
      </c>
      <c r="J7172" t="s">
        <v>577</v>
      </c>
      <c r="K7172" t="s">
        <v>578</v>
      </c>
      <c r="P7172" t="b">
        <f t="shared" si="1120"/>
        <v>0</v>
      </c>
      <c r="Q7172" t="b">
        <f t="shared" si="1121"/>
        <v>0</v>
      </c>
      <c r="R7172" t="b">
        <f t="shared" si="1122"/>
        <v>0</v>
      </c>
      <c r="S7172" t="b">
        <f t="shared" si="1123"/>
        <v>0</v>
      </c>
      <c r="T7172" t="b">
        <f t="shared" si="1124"/>
        <v>1</v>
      </c>
      <c r="U7172" t="b">
        <f t="shared" si="1125"/>
        <v>0</v>
      </c>
      <c r="V7172" t="b">
        <f t="shared" si="1126"/>
        <v>0</v>
      </c>
      <c r="W7172" t="b">
        <f t="shared" si="1127"/>
        <v>0</v>
      </c>
      <c r="X7172" t="b">
        <f t="shared" si="1128"/>
        <v>0</v>
      </c>
      <c r="Y7172" t="b">
        <f t="shared" si="1129"/>
        <v>0</v>
      </c>
      <c r="Z7172" t="b">
        <v>0</v>
      </c>
    </row>
    <row r="7173" spans="1:32" x14ac:dyDescent="0.25">
      <c r="A7173" t="s">
        <v>13954</v>
      </c>
      <c r="B7173">
        <v>0</v>
      </c>
      <c r="C7173">
        <v>0</v>
      </c>
      <c r="D7173" t="s">
        <v>13955</v>
      </c>
      <c r="E7173" t="s">
        <v>52</v>
      </c>
      <c r="F7173" t="s">
        <v>8</v>
      </c>
      <c r="G7173" t="b">
        <v>0</v>
      </c>
      <c r="H7173" t="s">
        <v>9</v>
      </c>
      <c r="I7173" t="s">
        <v>479</v>
      </c>
      <c r="P7173" t="b">
        <f t="shared" si="1120"/>
        <v>0</v>
      </c>
      <c r="Q7173" t="b">
        <f t="shared" si="1121"/>
        <v>0</v>
      </c>
      <c r="R7173" t="b">
        <f t="shared" si="1122"/>
        <v>0</v>
      </c>
      <c r="S7173" t="b">
        <f t="shared" si="1123"/>
        <v>0</v>
      </c>
      <c r="T7173" t="b">
        <f t="shared" si="1124"/>
        <v>1</v>
      </c>
      <c r="U7173" t="b">
        <f t="shared" si="1125"/>
        <v>0</v>
      </c>
      <c r="V7173" t="b">
        <f t="shared" si="1126"/>
        <v>0</v>
      </c>
      <c r="W7173" t="b">
        <f t="shared" si="1127"/>
        <v>0</v>
      </c>
      <c r="X7173" t="b">
        <f t="shared" si="1128"/>
        <v>0</v>
      </c>
      <c r="Y7173" t="b">
        <f t="shared" si="1129"/>
        <v>0</v>
      </c>
      <c r="Z7173" t="b">
        <v>0</v>
      </c>
    </row>
    <row r="7174" spans="1:32" x14ac:dyDescent="0.25">
      <c r="A7174" t="s">
        <v>15153</v>
      </c>
      <c r="B7174">
        <v>0</v>
      </c>
      <c r="C7174">
        <v>0</v>
      </c>
      <c r="D7174" t="s">
        <v>15154</v>
      </c>
      <c r="E7174" t="s">
        <v>15</v>
      </c>
      <c r="F7174" t="s">
        <v>8</v>
      </c>
      <c r="G7174" t="b">
        <v>0</v>
      </c>
      <c r="H7174" t="s">
        <v>9</v>
      </c>
      <c r="I7174" t="s">
        <v>479</v>
      </c>
      <c r="P7174" t="b">
        <f t="shared" si="1120"/>
        <v>0</v>
      </c>
      <c r="Q7174" t="b">
        <f t="shared" si="1121"/>
        <v>0</v>
      </c>
      <c r="R7174" t="b">
        <f t="shared" si="1122"/>
        <v>0</v>
      </c>
      <c r="S7174" t="b">
        <f t="shared" si="1123"/>
        <v>0</v>
      </c>
      <c r="T7174" t="b">
        <f t="shared" si="1124"/>
        <v>1</v>
      </c>
      <c r="U7174" t="b">
        <f t="shared" si="1125"/>
        <v>0</v>
      </c>
      <c r="V7174" t="b">
        <f t="shared" si="1126"/>
        <v>0</v>
      </c>
      <c r="W7174" t="b">
        <f t="shared" si="1127"/>
        <v>0</v>
      </c>
      <c r="X7174" t="b">
        <f t="shared" si="1128"/>
        <v>0</v>
      </c>
      <c r="Y7174" t="b">
        <f t="shared" si="1129"/>
        <v>0</v>
      </c>
      <c r="Z7174" t="b">
        <v>0</v>
      </c>
      <c r="AE7174" t="s">
        <v>16492</v>
      </c>
      <c r="AF7174" t="s">
        <v>16491</v>
      </c>
    </row>
    <row r="7175" spans="1:32" x14ac:dyDescent="0.25">
      <c r="A7175" t="s">
        <v>14241</v>
      </c>
      <c r="B7175">
        <v>0</v>
      </c>
      <c r="C7175">
        <v>0</v>
      </c>
      <c r="D7175" t="s">
        <v>14242</v>
      </c>
      <c r="E7175" t="s">
        <v>52</v>
      </c>
      <c r="F7175" t="s">
        <v>8</v>
      </c>
      <c r="G7175" t="b">
        <v>0</v>
      </c>
      <c r="H7175" t="s">
        <v>9</v>
      </c>
      <c r="I7175" t="s">
        <v>479</v>
      </c>
      <c r="P7175" t="b">
        <f t="shared" si="1120"/>
        <v>0</v>
      </c>
      <c r="Q7175" t="b">
        <f t="shared" si="1121"/>
        <v>0</v>
      </c>
      <c r="R7175" t="b">
        <f t="shared" si="1122"/>
        <v>0</v>
      </c>
      <c r="S7175" t="b">
        <f t="shared" si="1123"/>
        <v>0</v>
      </c>
      <c r="T7175" t="b">
        <f t="shared" si="1124"/>
        <v>1</v>
      </c>
      <c r="U7175" t="b">
        <f t="shared" si="1125"/>
        <v>0</v>
      </c>
      <c r="V7175" t="b">
        <f t="shared" si="1126"/>
        <v>0</v>
      </c>
      <c r="W7175" t="b">
        <f t="shared" si="1127"/>
        <v>0</v>
      </c>
      <c r="X7175" t="b">
        <f t="shared" si="1128"/>
        <v>0</v>
      </c>
      <c r="Y7175" t="b">
        <f t="shared" si="1129"/>
        <v>0</v>
      </c>
      <c r="Z7175" t="b">
        <v>1</v>
      </c>
    </row>
    <row r="7176" spans="1:32" x14ac:dyDescent="0.25">
      <c r="A7176" t="s">
        <v>14275</v>
      </c>
      <c r="B7176">
        <v>0</v>
      </c>
      <c r="C7176">
        <v>0</v>
      </c>
      <c r="D7176" t="s">
        <v>14276</v>
      </c>
      <c r="E7176" t="s">
        <v>52</v>
      </c>
      <c r="F7176" t="s">
        <v>8</v>
      </c>
      <c r="G7176" t="b">
        <v>0</v>
      </c>
      <c r="H7176" t="s">
        <v>9</v>
      </c>
      <c r="I7176" t="s">
        <v>479</v>
      </c>
      <c r="P7176" t="b">
        <f t="shared" si="1120"/>
        <v>0</v>
      </c>
      <c r="Q7176" t="b">
        <f t="shared" si="1121"/>
        <v>0</v>
      </c>
      <c r="R7176" t="b">
        <f t="shared" si="1122"/>
        <v>0</v>
      </c>
      <c r="S7176" t="b">
        <f t="shared" si="1123"/>
        <v>0</v>
      </c>
      <c r="T7176" t="b">
        <f t="shared" si="1124"/>
        <v>1</v>
      </c>
      <c r="U7176" t="b">
        <f t="shared" si="1125"/>
        <v>0</v>
      </c>
      <c r="V7176" t="b">
        <f t="shared" si="1126"/>
        <v>0</v>
      </c>
      <c r="W7176" t="b">
        <f t="shared" si="1127"/>
        <v>0</v>
      </c>
      <c r="X7176" t="b">
        <f t="shared" si="1128"/>
        <v>0</v>
      </c>
      <c r="Y7176" t="b">
        <f t="shared" si="1129"/>
        <v>0</v>
      </c>
      <c r="Z7176" t="b">
        <v>0</v>
      </c>
    </row>
    <row r="7177" spans="1:32" x14ac:dyDescent="0.25">
      <c r="A7177" t="s">
        <v>2898</v>
      </c>
      <c r="B7177">
        <v>0</v>
      </c>
      <c r="C7177">
        <v>0</v>
      </c>
      <c r="D7177" t="s">
        <v>2899</v>
      </c>
      <c r="E7177" t="s">
        <v>15</v>
      </c>
      <c r="F7177" t="s">
        <v>8</v>
      </c>
      <c r="G7177" t="b">
        <v>0</v>
      </c>
      <c r="H7177" t="s">
        <v>9</v>
      </c>
      <c r="I7177" t="s">
        <v>10</v>
      </c>
      <c r="J7177" t="s">
        <v>11</v>
      </c>
      <c r="K7177" t="s">
        <v>2457</v>
      </c>
      <c r="M7177">
        <v>5</v>
      </c>
      <c r="N7177">
        <v>1</v>
      </c>
      <c r="P7177" t="b">
        <f t="shared" si="1120"/>
        <v>0</v>
      </c>
      <c r="Q7177" t="b">
        <f t="shared" si="1121"/>
        <v>1</v>
      </c>
      <c r="R7177" t="b">
        <f t="shared" si="1122"/>
        <v>1</v>
      </c>
      <c r="S7177" t="b">
        <f t="shared" si="1123"/>
        <v>0</v>
      </c>
      <c r="T7177" t="b">
        <f t="shared" si="1124"/>
        <v>0</v>
      </c>
      <c r="U7177" t="b">
        <f t="shared" si="1125"/>
        <v>1</v>
      </c>
      <c r="V7177" t="b">
        <f t="shared" si="1126"/>
        <v>0</v>
      </c>
      <c r="W7177" t="b">
        <f t="shared" si="1127"/>
        <v>0</v>
      </c>
      <c r="X7177" t="b">
        <f t="shared" si="1128"/>
        <v>1</v>
      </c>
      <c r="Y7177" t="b">
        <f t="shared" si="1129"/>
        <v>0</v>
      </c>
      <c r="Z7177" t="b">
        <v>1</v>
      </c>
      <c r="AA7177" t="s">
        <v>16425</v>
      </c>
      <c r="AB7177" t="s">
        <v>16426</v>
      </c>
    </row>
    <row r="7178" spans="1:32" x14ac:dyDescent="0.25">
      <c r="A7178" t="s">
        <v>5822</v>
      </c>
      <c r="B7178">
        <v>0</v>
      </c>
      <c r="C7178">
        <v>0</v>
      </c>
      <c r="D7178" t="s">
        <v>5823</v>
      </c>
      <c r="E7178" t="s">
        <v>15</v>
      </c>
      <c r="F7178" t="s">
        <v>8</v>
      </c>
      <c r="G7178" t="b">
        <v>0</v>
      </c>
      <c r="H7178" t="s">
        <v>16</v>
      </c>
      <c r="I7178" t="s">
        <v>17</v>
      </c>
      <c r="J7178" t="s">
        <v>4037</v>
      </c>
      <c r="K7178" t="s">
        <v>4038</v>
      </c>
      <c r="M7178">
        <v>2</v>
      </c>
      <c r="P7178" t="b">
        <f t="shared" si="1120"/>
        <v>0</v>
      </c>
      <c r="Q7178" t="b">
        <f t="shared" si="1121"/>
        <v>1</v>
      </c>
      <c r="R7178" t="b">
        <f t="shared" si="1122"/>
        <v>0</v>
      </c>
      <c r="S7178" t="b">
        <f t="shared" si="1123"/>
        <v>0</v>
      </c>
      <c r="T7178" t="b">
        <f t="shared" si="1124"/>
        <v>0</v>
      </c>
      <c r="U7178" t="b">
        <f t="shared" si="1125"/>
        <v>1</v>
      </c>
      <c r="V7178" t="b">
        <f t="shared" si="1126"/>
        <v>0</v>
      </c>
      <c r="W7178" t="b">
        <f t="shared" si="1127"/>
        <v>1</v>
      </c>
      <c r="X7178" t="b">
        <f t="shared" si="1128"/>
        <v>0</v>
      </c>
      <c r="Y7178" t="b">
        <f t="shared" si="1129"/>
        <v>0</v>
      </c>
      <c r="Z7178" t="b">
        <v>1</v>
      </c>
    </row>
    <row r="7179" spans="1:32" x14ac:dyDescent="0.25">
      <c r="A7179" t="s">
        <v>3089</v>
      </c>
      <c r="B7179">
        <v>0</v>
      </c>
      <c r="C7179">
        <v>0</v>
      </c>
      <c r="D7179" t="s">
        <v>3090</v>
      </c>
      <c r="E7179" t="s">
        <v>52</v>
      </c>
      <c r="F7179" t="s">
        <v>8</v>
      </c>
      <c r="G7179" t="b">
        <v>0</v>
      </c>
      <c r="H7179" t="s">
        <v>16</v>
      </c>
      <c r="I7179" t="s">
        <v>17</v>
      </c>
      <c r="J7179" t="s">
        <v>18</v>
      </c>
      <c r="K7179" t="s">
        <v>523</v>
      </c>
      <c r="P7179" t="b">
        <f t="shared" si="1120"/>
        <v>0</v>
      </c>
      <c r="Q7179" t="b">
        <f t="shared" si="1121"/>
        <v>0</v>
      </c>
      <c r="R7179" t="b">
        <f t="shared" si="1122"/>
        <v>0</v>
      </c>
      <c r="S7179" t="b">
        <f t="shared" si="1123"/>
        <v>0</v>
      </c>
      <c r="T7179" t="b">
        <f t="shared" si="1124"/>
        <v>1</v>
      </c>
      <c r="U7179" t="b">
        <f t="shared" si="1125"/>
        <v>0</v>
      </c>
      <c r="V7179" t="b">
        <f t="shared" si="1126"/>
        <v>0</v>
      </c>
      <c r="W7179" t="b">
        <f t="shared" si="1127"/>
        <v>0</v>
      </c>
      <c r="X7179" t="b">
        <f t="shared" si="1128"/>
        <v>0</v>
      </c>
      <c r="Y7179" t="b">
        <f t="shared" si="1129"/>
        <v>0</v>
      </c>
      <c r="Z7179" t="b">
        <v>0</v>
      </c>
    </row>
    <row r="7180" spans="1:32" x14ac:dyDescent="0.25">
      <c r="A7180" t="s">
        <v>2338</v>
      </c>
      <c r="B7180">
        <v>0</v>
      </c>
      <c r="C7180">
        <v>0</v>
      </c>
      <c r="D7180" t="s">
        <v>2339</v>
      </c>
      <c r="E7180" t="s">
        <v>27</v>
      </c>
      <c r="F7180" t="s">
        <v>8</v>
      </c>
      <c r="G7180" t="b">
        <v>0</v>
      </c>
      <c r="H7180" t="s">
        <v>16</v>
      </c>
      <c r="I7180" t="s">
        <v>17</v>
      </c>
      <c r="J7180" t="s">
        <v>18</v>
      </c>
      <c r="K7180" t="s">
        <v>523</v>
      </c>
      <c r="P7180" t="b">
        <f t="shared" si="1120"/>
        <v>0</v>
      </c>
      <c r="Q7180" t="b">
        <f t="shared" si="1121"/>
        <v>0</v>
      </c>
      <c r="R7180" t="b">
        <f t="shared" si="1122"/>
        <v>0</v>
      </c>
      <c r="S7180" t="b">
        <f t="shared" si="1123"/>
        <v>0</v>
      </c>
      <c r="T7180" t="b">
        <f t="shared" si="1124"/>
        <v>1</v>
      </c>
      <c r="U7180" t="b">
        <f t="shared" si="1125"/>
        <v>0</v>
      </c>
      <c r="V7180" t="b">
        <f t="shared" si="1126"/>
        <v>0</v>
      </c>
      <c r="W7180" t="b">
        <f t="shared" si="1127"/>
        <v>0</v>
      </c>
      <c r="X7180" t="b">
        <f t="shared" si="1128"/>
        <v>0</v>
      </c>
      <c r="Y7180" t="b">
        <f t="shared" si="1129"/>
        <v>0</v>
      </c>
      <c r="Z7180" t="b">
        <v>1</v>
      </c>
      <c r="AA7180" t="s">
        <v>16425</v>
      </c>
    </row>
    <row r="7181" spans="1:32" x14ac:dyDescent="0.25">
      <c r="A7181" t="s">
        <v>934</v>
      </c>
      <c r="B7181">
        <v>0</v>
      </c>
      <c r="C7181">
        <v>0</v>
      </c>
      <c r="D7181" t="s">
        <v>935</v>
      </c>
      <c r="E7181" t="s">
        <v>15</v>
      </c>
      <c r="F7181" t="s">
        <v>8</v>
      </c>
      <c r="G7181" t="b">
        <v>0</v>
      </c>
      <c r="H7181" t="s">
        <v>16</v>
      </c>
      <c r="I7181" t="s">
        <v>17</v>
      </c>
      <c r="J7181" t="s">
        <v>18</v>
      </c>
      <c r="K7181" t="s">
        <v>523</v>
      </c>
      <c r="M7181">
        <v>1</v>
      </c>
      <c r="P7181" t="b">
        <f t="shared" si="1120"/>
        <v>0</v>
      </c>
      <c r="Q7181" t="b">
        <f t="shared" si="1121"/>
        <v>1</v>
      </c>
      <c r="R7181" t="b">
        <f t="shared" si="1122"/>
        <v>0</v>
      </c>
      <c r="S7181" t="b">
        <f t="shared" si="1123"/>
        <v>0</v>
      </c>
      <c r="T7181" t="b">
        <f t="shared" si="1124"/>
        <v>0</v>
      </c>
      <c r="U7181" t="b">
        <f t="shared" si="1125"/>
        <v>1</v>
      </c>
      <c r="V7181" t="b">
        <f t="shared" si="1126"/>
        <v>0</v>
      </c>
      <c r="W7181" t="b">
        <f t="shared" si="1127"/>
        <v>1</v>
      </c>
      <c r="X7181" t="b">
        <f t="shared" si="1128"/>
        <v>0</v>
      </c>
      <c r="Y7181" t="b">
        <f t="shared" si="1129"/>
        <v>0</v>
      </c>
      <c r="Z7181" t="b">
        <v>0</v>
      </c>
      <c r="AA7181" t="s">
        <v>16425</v>
      </c>
    </row>
    <row r="7182" spans="1:32" x14ac:dyDescent="0.25">
      <c r="A7182" t="s">
        <v>6018</v>
      </c>
      <c r="B7182">
        <v>0</v>
      </c>
      <c r="C7182">
        <v>0</v>
      </c>
      <c r="D7182" t="s">
        <v>6019</v>
      </c>
      <c r="E7182" t="s">
        <v>7</v>
      </c>
      <c r="F7182" t="s">
        <v>8</v>
      </c>
      <c r="G7182" t="b">
        <v>0</v>
      </c>
      <c r="H7182" t="s">
        <v>9</v>
      </c>
      <c r="I7182" t="s">
        <v>177</v>
      </c>
      <c r="J7182" t="s">
        <v>178</v>
      </c>
      <c r="K7182" t="s">
        <v>1203</v>
      </c>
      <c r="M7182">
        <v>3</v>
      </c>
      <c r="P7182" t="b">
        <f t="shared" si="1120"/>
        <v>0</v>
      </c>
      <c r="Q7182" t="b">
        <f t="shared" si="1121"/>
        <v>1</v>
      </c>
      <c r="R7182" t="b">
        <f t="shared" si="1122"/>
        <v>0</v>
      </c>
      <c r="S7182" t="b">
        <f t="shared" si="1123"/>
        <v>0</v>
      </c>
      <c r="T7182" t="b">
        <f t="shared" si="1124"/>
        <v>0</v>
      </c>
      <c r="U7182" t="b">
        <f t="shared" si="1125"/>
        <v>1</v>
      </c>
      <c r="V7182" t="b">
        <f t="shared" si="1126"/>
        <v>0</v>
      </c>
      <c r="W7182" t="b">
        <f t="shared" si="1127"/>
        <v>1</v>
      </c>
      <c r="X7182" t="b">
        <f t="shared" si="1128"/>
        <v>0</v>
      </c>
      <c r="Y7182" t="b">
        <f t="shared" si="1129"/>
        <v>0</v>
      </c>
      <c r="Z7182" t="b">
        <v>1</v>
      </c>
      <c r="AA7182" t="s">
        <v>16425</v>
      </c>
    </row>
    <row r="7183" spans="1:32" x14ac:dyDescent="0.25">
      <c r="A7183" t="s">
        <v>2709</v>
      </c>
      <c r="B7183">
        <v>0</v>
      </c>
      <c r="C7183">
        <v>0</v>
      </c>
      <c r="D7183" t="s">
        <v>2710</v>
      </c>
      <c r="E7183" t="s">
        <v>7</v>
      </c>
      <c r="F7183" t="s">
        <v>8</v>
      </c>
      <c r="G7183" t="b">
        <v>0</v>
      </c>
      <c r="H7183" t="s">
        <v>9</v>
      </c>
      <c r="I7183" t="s">
        <v>177</v>
      </c>
      <c r="J7183" t="s">
        <v>178</v>
      </c>
      <c r="K7183" t="s">
        <v>1203</v>
      </c>
      <c r="L7183">
        <v>7</v>
      </c>
      <c r="M7183">
        <v>11</v>
      </c>
      <c r="N7183">
        <v>1</v>
      </c>
      <c r="P7183" t="b">
        <f t="shared" si="1120"/>
        <v>1</v>
      </c>
      <c r="Q7183" t="b">
        <f t="shared" si="1121"/>
        <v>1</v>
      </c>
      <c r="R7183" t="b">
        <f t="shared" si="1122"/>
        <v>1</v>
      </c>
      <c r="S7183" t="b">
        <f t="shared" si="1123"/>
        <v>0</v>
      </c>
      <c r="T7183" t="b">
        <f t="shared" si="1124"/>
        <v>0</v>
      </c>
      <c r="U7183" t="b">
        <f t="shared" si="1125"/>
        <v>1</v>
      </c>
      <c r="V7183" t="b">
        <f t="shared" si="1126"/>
        <v>0</v>
      </c>
      <c r="W7183" t="b">
        <f t="shared" si="1127"/>
        <v>0</v>
      </c>
      <c r="X7183" t="b">
        <f t="shared" si="1128"/>
        <v>1</v>
      </c>
      <c r="Y7183" t="b">
        <f t="shared" si="1129"/>
        <v>0</v>
      </c>
      <c r="Z7183" t="b">
        <v>1</v>
      </c>
    </row>
    <row r="7184" spans="1:32" x14ac:dyDescent="0.25">
      <c r="A7184" t="s">
        <v>11784</v>
      </c>
      <c r="B7184">
        <v>0</v>
      </c>
      <c r="C7184">
        <v>0</v>
      </c>
      <c r="D7184" t="s">
        <v>11785</v>
      </c>
      <c r="E7184" t="s">
        <v>37</v>
      </c>
      <c r="F7184" t="s">
        <v>8</v>
      </c>
      <c r="G7184" t="b">
        <v>0</v>
      </c>
      <c r="H7184" t="s">
        <v>9</v>
      </c>
      <c r="I7184" t="s">
        <v>10</v>
      </c>
      <c r="J7184" t="s">
        <v>613</v>
      </c>
      <c r="K7184" t="s">
        <v>7428</v>
      </c>
      <c r="L7184">
        <v>3</v>
      </c>
      <c r="M7184">
        <v>1</v>
      </c>
      <c r="P7184" t="b">
        <f t="shared" si="1120"/>
        <v>1</v>
      </c>
      <c r="Q7184" t="b">
        <f t="shared" si="1121"/>
        <v>1</v>
      </c>
      <c r="R7184" t="b">
        <f t="shared" si="1122"/>
        <v>0</v>
      </c>
      <c r="S7184" t="b">
        <f t="shared" si="1123"/>
        <v>0</v>
      </c>
      <c r="T7184" t="b">
        <f t="shared" si="1124"/>
        <v>0</v>
      </c>
      <c r="U7184" t="b">
        <f t="shared" si="1125"/>
        <v>1</v>
      </c>
      <c r="V7184" t="b">
        <f t="shared" si="1126"/>
        <v>0</v>
      </c>
      <c r="W7184" t="b">
        <f t="shared" si="1127"/>
        <v>1</v>
      </c>
      <c r="X7184" t="b">
        <f t="shared" si="1128"/>
        <v>0</v>
      </c>
      <c r="Y7184" t="b">
        <f t="shared" si="1129"/>
        <v>0</v>
      </c>
      <c r="Z7184" t="b">
        <v>0</v>
      </c>
    </row>
    <row r="7185" spans="1:32" x14ac:dyDescent="0.25">
      <c r="A7185" t="s">
        <v>16236</v>
      </c>
      <c r="B7185">
        <v>0</v>
      </c>
      <c r="C7185">
        <v>0</v>
      </c>
      <c r="D7185" t="s">
        <v>16237</v>
      </c>
      <c r="E7185" t="s">
        <v>15</v>
      </c>
      <c r="F7185" t="s">
        <v>8</v>
      </c>
      <c r="G7185" t="b">
        <v>0</v>
      </c>
      <c r="H7185" t="s">
        <v>16</v>
      </c>
      <c r="L7185">
        <v>8</v>
      </c>
      <c r="M7185">
        <v>1</v>
      </c>
      <c r="P7185" t="b">
        <f t="shared" si="1120"/>
        <v>1</v>
      </c>
      <c r="Q7185" t="b">
        <f t="shared" si="1121"/>
        <v>1</v>
      </c>
      <c r="R7185" t="b">
        <f t="shared" si="1122"/>
        <v>0</v>
      </c>
      <c r="S7185" t="b">
        <f t="shared" si="1123"/>
        <v>0</v>
      </c>
      <c r="T7185" t="b">
        <f t="shared" si="1124"/>
        <v>0</v>
      </c>
      <c r="U7185" t="b">
        <f t="shared" si="1125"/>
        <v>1</v>
      </c>
      <c r="V7185" t="b">
        <f t="shared" si="1126"/>
        <v>0</v>
      </c>
      <c r="W7185" t="b">
        <f t="shared" si="1127"/>
        <v>1</v>
      </c>
      <c r="X7185" t="b">
        <f t="shared" si="1128"/>
        <v>0</v>
      </c>
      <c r="Y7185" t="b">
        <f t="shared" si="1129"/>
        <v>0</v>
      </c>
      <c r="Z7185" t="b">
        <v>1</v>
      </c>
    </row>
    <row r="7186" spans="1:32" x14ac:dyDescent="0.25">
      <c r="A7186" t="s">
        <v>9531</v>
      </c>
      <c r="B7186">
        <v>0</v>
      </c>
      <c r="C7186">
        <v>0</v>
      </c>
      <c r="D7186" t="s">
        <v>9532</v>
      </c>
      <c r="E7186" t="s">
        <v>15</v>
      </c>
      <c r="F7186" t="s">
        <v>8</v>
      </c>
      <c r="G7186" t="b">
        <v>0</v>
      </c>
      <c r="H7186" t="s">
        <v>16</v>
      </c>
      <c r="I7186" t="s">
        <v>17</v>
      </c>
      <c r="J7186" t="s">
        <v>2926</v>
      </c>
      <c r="K7186" t="s">
        <v>2927</v>
      </c>
      <c r="P7186" t="b">
        <f t="shared" si="1120"/>
        <v>0</v>
      </c>
      <c r="Q7186" t="b">
        <f t="shared" si="1121"/>
        <v>0</v>
      </c>
      <c r="R7186" t="b">
        <f t="shared" si="1122"/>
        <v>0</v>
      </c>
      <c r="S7186" t="b">
        <f t="shared" si="1123"/>
        <v>0</v>
      </c>
      <c r="T7186" t="b">
        <f t="shared" si="1124"/>
        <v>1</v>
      </c>
      <c r="U7186" t="b">
        <f t="shared" si="1125"/>
        <v>0</v>
      </c>
      <c r="V7186" t="b">
        <f t="shared" si="1126"/>
        <v>0</v>
      </c>
      <c r="W7186" t="b">
        <f t="shared" si="1127"/>
        <v>0</v>
      </c>
      <c r="X7186" t="b">
        <f t="shared" si="1128"/>
        <v>0</v>
      </c>
      <c r="Y7186" t="b">
        <f t="shared" si="1129"/>
        <v>0</v>
      </c>
      <c r="Z7186" t="b">
        <v>0</v>
      </c>
    </row>
    <row r="7187" spans="1:32" x14ac:dyDescent="0.25">
      <c r="A7187" t="s">
        <v>10667</v>
      </c>
      <c r="B7187">
        <v>0</v>
      </c>
      <c r="C7187">
        <v>0</v>
      </c>
      <c r="D7187" t="s">
        <v>10668</v>
      </c>
      <c r="E7187" t="s">
        <v>15</v>
      </c>
      <c r="F7187" t="s">
        <v>8</v>
      </c>
      <c r="G7187" t="b">
        <v>0</v>
      </c>
      <c r="H7187" t="s">
        <v>16</v>
      </c>
      <c r="I7187" t="s">
        <v>17</v>
      </c>
      <c r="J7187" t="s">
        <v>10669</v>
      </c>
      <c r="K7187" t="s">
        <v>10670</v>
      </c>
      <c r="P7187" t="b">
        <f t="shared" ref="P7187:P7250" si="1130">IF(L7187&gt;0, TRUE, FALSE)</f>
        <v>0</v>
      </c>
      <c r="Q7187" t="b">
        <f t="shared" ref="Q7187:Q7250" si="1131">IF(M7187&gt;0, TRUE, FALSE)</f>
        <v>0</v>
      </c>
      <c r="R7187" t="b">
        <f t="shared" ref="R7187:R7250" si="1132">IF(N7187&gt;0, TRUE, FALSE)</f>
        <v>0</v>
      </c>
      <c r="S7187" t="b">
        <f t="shared" ref="S7187:S7250" si="1133">IF(O7187&gt;0, TRUE, FALSE)</f>
        <v>0</v>
      </c>
      <c r="T7187" t="b">
        <f t="shared" ref="T7187:T7250" si="1134">AND(NOT(P7187), NOT(Q7187), NOT(R7187), NOT(S7187))</f>
        <v>1</v>
      </c>
      <c r="U7187" t="b">
        <f t="shared" ref="U7187:U7250" si="1135">OR(P7187, Q7187, R7187, S7187)</f>
        <v>0</v>
      </c>
      <c r="V7187" t="b">
        <f t="shared" ref="V7187:V7250" si="1136">AND(P7187, NOT(Q7187), NOT(R7187), NOT(S7187))</f>
        <v>0</v>
      </c>
      <c r="W7187" t="b">
        <f t="shared" ref="W7187:W7250" si="1137">AND(Q7187, NOT(R7187), NOT(S7187))</f>
        <v>0</v>
      </c>
      <c r="X7187" t="b">
        <f t="shared" ref="X7187:X7250" si="1138">AND(R7187, NOT(S7187))</f>
        <v>0</v>
      </c>
      <c r="Y7187" t="b">
        <f t="shared" ref="Y7187:Y7250" si="1139">AND(P7187, NOT(Q7187),OR(R7187,S7187))</f>
        <v>0</v>
      </c>
      <c r="Z7187" t="b">
        <v>0</v>
      </c>
    </row>
    <row r="7188" spans="1:32" x14ac:dyDescent="0.25">
      <c r="A7188" t="s">
        <v>12650</v>
      </c>
      <c r="B7188">
        <v>1</v>
      </c>
      <c r="C7188">
        <v>0</v>
      </c>
      <c r="D7188" t="s">
        <v>12651</v>
      </c>
      <c r="E7188" t="s">
        <v>7</v>
      </c>
      <c r="F7188" t="s">
        <v>8</v>
      </c>
      <c r="G7188" t="b">
        <v>0</v>
      </c>
      <c r="H7188" t="s">
        <v>16</v>
      </c>
      <c r="I7188" t="s">
        <v>38</v>
      </c>
      <c r="J7188" t="s">
        <v>39</v>
      </c>
      <c r="K7188" t="s">
        <v>812</v>
      </c>
      <c r="P7188" t="b">
        <f t="shared" si="1130"/>
        <v>0</v>
      </c>
      <c r="Q7188" t="b">
        <f t="shared" si="1131"/>
        <v>0</v>
      </c>
      <c r="R7188" t="b">
        <f t="shared" si="1132"/>
        <v>0</v>
      </c>
      <c r="S7188" t="b">
        <f t="shared" si="1133"/>
        <v>0</v>
      </c>
      <c r="T7188" t="b">
        <f t="shared" si="1134"/>
        <v>1</v>
      </c>
      <c r="U7188" t="b">
        <f t="shared" si="1135"/>
        <v>0</v>
      </c>
      <c r="V7188" t="b">
        <f t="shared" si="1136"/>
        <v>0</v>
      </c>
      <c r="W7188" t="b">
        <f t="shared" si="1137"/>
        <v>0</v>
      </c>
      <c r="X7188" t="b">
        <f t="shared" si="1138"/>
        <v>0</v>
      </c>
      <c r="Y7188" t="b">
        <f t="shared" si="1139"/>
        <v>0</v>
      </c>
      <c r="Z7188" t="b">
        <v>0</v>
      </c>
    </row>
    <row r="7189" spans="1:32" x14ac:dyDescent="0.25">
      <c r="A7189" t="s">
        <v>11343</v>
      </c>
      <c r="B7189">
        <v>0</v>
      </c>
      <c r="C7189">
        <v>0</v>
      </c>
      <c r="D7189" t="s">
        <v>11344</v>
      </c>
      <c r="E7189" t="s">
        <v>7</v>
      </c>
      <c r="F7189" t="s">
        <v>8</v>
      </c>
      <c r="G7189" t="b">
        <v>0</v>
      </c>
      <c r="H7189" t="s">
        <v>16</v>
      </c>
      <c r="I7189" t="s">
        <v>17</v>
      </c>
      <c r="J7189" t="s">
        <v>10268</v>
      </c>
      <c r="K7189" t="s">
        <v>10269</v>
      </c>
      <c r="M7189">
        <v>2</v>
      </c>
      <c r="P7189" t="b">
        <f t="shared" si="1130"/>
        <v>0</v>
      </c>
      <c r="Q7189" t="b">
        <f t="shared" si="1131"/>
        <v>1</v>
      </c>
      <c r="R7189" t="b">
        <f t="shared" si="1132"/>
        <v>0</v>
      </c>
      <c r="S7189" t="b">
        <f t="shared" si="1133"/>
        <v>0</v>
      </c>
      <c r="T7189" t="b">
        <f t="shared" si="1134"/>
        <v>0</v>
      </c>
      <c r="U7189" t="b">
        <f t="shared" si="1135"/>
        <v>1</v>
      </c>
      <c r="V7189" t="b">
        <f t="shared" si="1136"/>
        <v>0</v>
      </c>
      <c r="W7189" t="b">
        <f t="shared" si="1137"/>
        <v>1</v>
      </c>
      <c r="X7189" t="b">
        <f t="shared" si="1138"/>
        <v>0</v>
      </c>
      <c r="Y7189" t="b">
        <f t="shared" si="1139"/>
        <v>0</v>
      </c>
      <c r="Z7189" t="b">
        <v>1</v>
      </c>
    </row>
    <row r="7190" spans="1:32" x14ac:dyDescent="0.25">
      <c r="A7190" t="s">
        <v>3300</v>
      </c>
      <c r="B7190">
        <v>0</v>
      </c>
      <c r="C7190">
        <v>0</v>
      </c>
      <c r="D7190" t="s">
        <v>3301</v>
      </c>
      <c r="E7190" t="s">
        <v>15</v>
      </c>
      <c r="F7190" t="s">
        <v>8</v>
      </c>
      <c r="G7190" t="b">
        <v>0</v>
      </c>
      <c r="H7190" t="s">
        <v>16</v>
      </c>
      <c r="I7190" t="s">
        <v>17</v>
      </c>
      <c r="J7190" t="s">
        <v>18</v>
      </c>
      <c r="K7190" t="s">
        <v>404</v>
      </c>
      <c r="L7190">
        <v>1</v>
      </c>
      <c r="P7190" t="b">
        <f t="shared" si="1130"/>
        <v>1</v>
      </c>
      <c r="Q7190" t="b">
        <f t="shared" si="1131"/>
        <v>0</v>
      </c>
      <c r="R7190" t="b">
        <f t="shared" si="1132"/>
        <v>0</v>
      </c>
      <c r="S7190" t="b">
        <f t="shared" si="1133"/>
        <v>0</v>
      </c>
      <c r="T7190" t="b">
        <f t="shared" si="1134"/>
        <v>0</v>
      </c>
      <c r="U7190" t="b">
        <f t="shared" si="1135"/>
        <v>1</v>
      </c>
      <c r="V7190" t="b">
        <f t="shared" si="1136"/>
        <v>1</v>
      </c>
      <c r="W7190" t="b">
        <f t="shared" si="1137"/>
        <v>0</v>
      </c>
      <c r="X7190" t="b">
        <f t="shared" si="1138"/>
        <v>0</v>
      </c>
      <c r="Y7190" t="b">
        <f t="shared" si="1139"/>
        <v>0</v>
      </c>
      <c r="Z7190" t="b">
        <v>0</v>
      </c>
      <c r="AA7190" t="s">
        <v>16425</v>
      </c>
    </row>
    <row r="7191" spans="1:32" x14ac:dyDescent="0.25">
      <c r="A7191" t="s">
        <v>3308</v>
      </c>
      <c r="B7191">
        <v>0</v>
      </c>
      <c r="C7191">
        <v>0</v>
      </c>
      <c r="D7191" t="s">
        <v>3309</v>
      </c>
      <c r="E7191" t="s">
        <v>15</v>
      </c>
      <c r="F7191" t="s">
        <v>8</v>
      </c>
      <c r="G7191" t="b">
        <v>0</v>
      </c>
      <c r="H7191" t="s">
        <v>16</v>
      </c>
      <c r="I7191" t="s">
        <v>17</v>
      </c>
      <c r="J7191" t="s">
        <v>18</v>
      </c>
      <c r="K7191" t="s">
        <v>404</v>
      </c>
      <c r="L7191">
        <v>6</v>
      </c>
      <c r="P7191" t="b">
        <f t="shared" si="1130"/>
        <v>1</v>
      </c>
      <c r="Q7191" t="b">
        <f t="shared" si="1131"/>
        <v>0</v>
      </c>
      <c r="R7191" t="b">
        <f t="shared" si="1132"/>
        <v>0</v>
      </c>
      <c r="S7191" t="b">
        <f t="shared" si="1133"/>
        <v>0</v>
      </c>
      <c r="T7191" t="b">
        <f t="shared" si="1134"/>
        <v>0</v>
      </c>
      <c r="U7191" t="b">
        <f t="shared" si="1135"/>
        <v>1</v>
      </c>
      <c r="V7191" t="b">
        <f t="shared" si="1136"/>
        <v>1</v>
      </c>
      <c r="W7191" t="b">
        <f t="shared" si="1137"/>
        <v>0</v>
      </c>
      <c r="X7191" t="b">
        <f t="shared" si="1138"/>
        <v>0</v>
      </c>
      <c r="Y7191" t="b">
        <f t="shared" si="1139"/>
        <v>0</v>
      </c>
      <c r="Z7191" t="b">
        <v>0</v>
      </c>
    </row>
    <row r="7192" spans="1:32" x14ac:dyDescent="0.25">
      <c r="A7192" t="s">
        <v>3913</v>
      </c>
      <c r="B7192">
        <v>0</v>
      </c>
      <c r="C7192">
        <v>0</v>
      </c>
      <c r="D7192" t="s">
        <v>3914</v>
      </c>
      <c r="E7192" t="s">
        <v>52</v>
      </c>
      <c r="F7192" t="s">
        <v>8</v>
      </c>
      <c r="G7192" t="b">
        <v>0</v>
      </c>
      <c r="H7192" t="s">
        <v>16</v>
      </c>
      <c r="I7192" t="s">
        <v>47</v>
      </c>
      <c r="J7192" t="s">
        <v>76</v>
      </c>
      <c r="K7192" t="s">
        <v>3915</v>
      </c>
      <c r="L7192">
        <v>16</v>
      </c>
      <c r="M7192">
        <v>2</v>
      </c>
      <c r="P7192" t="b">
        <f t="shared" si="1130"/>
        <v>1</v>
      </c>
      <c r="Q7192" t="b">
        <f t="shared" si="1131"/>
        <v>1</v>
      </c>
      <c r="R7192" t="b">
        <f t="shared" si="1132"/>
        <v>0</v>
      </c>
      <c r="S7192" t="b">
        <f t="shared" si="1133"/>
        <v>0</v>
      </c>
      <c r="T7192" t="b">
        <f t="shared" si="1134"/>
        <v>0</v>
      </c>
      <c r="U7192" t="b">
        <f t="shared" si="1135"/>
        <v>1</v>
      </c>
      <c r="V7192" t="b">
        <f t="shared" si="1136"/>
        <v>0</v>
      </c>
      <c r="W7192" t="b">
        <f t="shared" si="1137"/>
        <v>1</v>
      </c>
      <c r="X7192" t="b">
        <f t="shared" si="1138"/>
        <v>0</v>
      </c>
      <c r="Y7192" t="b">
        <f t="shared" si="1139"/>
        <v>0</v>
      </c>
      <c r="Z7192" t="b">
        <v>0</v>
      </c>
    </row>
    <row r="7193" spans="1:32" x14ac:dyDescent="0.25">
      <c r="A7193" t="s">
        <v>3350</v>
      </c>
      <c r="B7193">
        <v>0</v>
      </c>
      <c r="C7193">
        <v>0</v>
      </c>
      <c r="D7193" t="s">
        <v>3351</v>
      </c>
      <c r="E7193" t="s">
        <v>37</v>
      </c>
      <c r="F7193" t="s">
        <v>8</v>
      </c>
      <c r="G7193" t="b">
        <v>0</v>
      </c>
      <c r="H7193" t="s">
        <v>16</v>
      </c>
      <c r="I7193" t="s">
        <v>226</v>
      </c>
      <c r="J7193" t="s">
        <v>227</v>
      </c>
      <c r="K7193" t="s">
        <v>387</v>
      </c>
      <c r="P7193" t="b">
        <f t="shared" si="1130"/>
        <v>0</v>
      </c>
      <c r="Q7193" t="b">
        <f t="shared" si="1131"/>
        <v>0</v>
      </c>
      <c r="R7193" t="b">
        <f t="shared" si="1132"/>
        <v>0</v>
      </c>
      <c r="S7193" t="b">
        <f t="shared" si="1133"/>
        <v>0</v>
      </c>
      <c r="T7193" t="b">
        <f t="shared" si="1134"/>
        <v>1</v>
      </c>
      <c r="U7193" t="b">
        <f t="shared" si="1135"/>
        <v>0</v>
      </c>
      <c r="V7193" t="b">
        <f t="shared" si="1136"/>
        <v>0</v>
      </c>
      <c r="W7193" t="b">
        <f t="shared" si="1137"/>
        <v>0</v>
      </c>
      <c r="X7193" t="b">
        <f t="shared" si="1138"/>
        <v>0</v>
      </c>
      <c r="Y7193" t="b">
        <f t="shared" si="1139"/>
        <v>0</v>
      </c>
      <c r="Z7193" t="b">
        <v>0</v>
      </c>
    </row>
    <row r="7194" spans="1:32" x14ac:dyDescent="0.25">
      <c r="A7194" t="s">
        <v>13321</v>
      </c>
      <c r="B7194">
        <v>0</v>
      </c>
      <c r="C7194">
        <v>0</v>
      </c>
      <c r="D7194" t="s">
        <v>13322</v>
      </c>
      <c r="E7194" t="s">
        <v>15</v>
      </c>
      <c r="F7194" t="s">
        <v>8</v>
      </c>
      <c r="G7194" t="b">
        <v>0</v>
      </c>
      <c r="H7194" t="s">
        <v>16</v>
      </c>
      <c r="I7194" t="s">
        <v>47</v>
      </c>
      <c r="J7194" t="s">
        <v>13300</v>
      </c>
      <c r="K7194" t="s">
        <v>249</v>
      </c>
      <c r="P7194" t="b">
        <f t="shared" si="1130"/>
        <v>0</v>
      </c>
      <c r="Q7194" t="b">
        <f t="shared" si="1131"/>
        <v>0</v>
      </c>
      <c r="R7194" t="b">
        <f t="shared" si="1132"/>
        <v>0</v>
      </c>
      <c r="S7194" t="b">
        <f t="shared" si="1133"/>
        <v>0</v>
      </c>
      <c r="T7194" t="b">
        <f t="shared" si="1134"/>
        <v>1</v>
      </c>
      <c r="U7194" t="b">
        <f t="shared" si="1135"/>
        <v>0</v>
      </c>
      <c r="V7194" t="b">
        <f t="shared" si="1136"/>
        <v>0</v>
      </c>
      <c r="W7194" t="b">
        <f t="shared" si="1137"/>
        <v>0</v>
      </c>
      <c r="X7194" t="b">
        <f t="shared" si="1138"/>
        <v>0</v>
      </c>
      <c r="Y7194" t="b">
        <f t="shared" si="1139"/>
        <v>0</v>
      </c>
      <c r="Z7194" t="b">
        <v>1</v>
      </c>
    </row>
    <row r="7195" spans="1:32" x14ac:dyDescent="0.25">
      <c r="A7195" t="s">
        <v>4331</v>
      </c>
      <c r="B7195">
        <v>0</v>
      </c>
      <c r="C7195">
        <v>0</v>
      </c>
      <c r="D7195" t="s">
        <v>4332</v>
      </c>
      <c r="E7195" t="s">
        <v>7</v>
      </c>
      <c r="F7195" t="s">
        <v>8</v>
      </c>
      <c r="G7195" t="b">
        <v>0</v>
      </c>
      <c r="H7195" t="s">
        <v>16</v>
      </c>
      <c r="I7195" t="s">
        <v>17</v>
      </c>
      <c r="J7195" t="s">
        <v>899</v>
      </c>
      <c r="K7195" t="s">
        <v>900</v>
      </c>
      <c r="L7195">
        <v>2</v>
      </c>
      <c r="M7195">
        <v>8</v>
      </c>
      <c r="P7195" t="b">
        <f t="shared" si="1130"/>
        <v>1</v>
      </c>
      <c r="Q7195" t="b">
        <f t="shared" si="1131"/>
        <v>1</v>
      </c>
      <c r="R7195" t="b">
        <f t="shared" si="1132"/>
        <v>0</v>
      </c>
      <c r="S7195" t="b">
        <f t="shared" si="1133"/>
        <v>0</v>
      </c>
      <c r="T7195" t="b">
        <f t="shared" si="1134"/>
        <v>0</v>
      </c>
      <c r="U7195" t="b">
        <f t="shared" si="1135"/>
        <v>1</v>
      </c>
      <c r="V7195" t="b">
        <f t="shared" si="1136"/>
        <v>0</v>
      </c>
      <c r="W7195" t="b">
        <f t="shared" si="1137"/>
        <v>1</v>
      </c>
      <c r="X7195" t="b">
        <f t="shared" si="1138"/>
        <v>0</v>
      </c>
      <c r="Y7195" t="b">
        <f t="shared" si="1139"/>
        <v>0</v>
      </c>
      <c r="Z7195" t="b">
        <v>0</v>
      </c>
    </row>
    <row r="7196" spans="1:32" x14ac:dyDescent="0.25">
      <c r="A7196" t="s">
        <v>6807</v>
      </c>
      <c r="B7196">
        <v>1</v>
      </c>
      <c r="C7196">
        <v>1</v>
      </c>
      <c r="D7196" t="s">
        <v>6808</v>
      </c>
      <c r="E7196" t="s">
        <v>27</v>
      </c>
      <c r="F7196" t="s">
        <v>8</v>
      </c>
      <c r="G7196" t="b">
        <v>0</v>
      </c>
      <c r="H7196" t="s">
        <v>16</v>
      </c>
      <c r="I7196" t="s">
        <v>17</v>
      </c>
      <c r="J7196" t="s">
        <v>899</v>
      </c>
      <c r="K7196" t="s">
        <v>900</v>
      </c>
      <c r="P7196" t="b">
        <f t="shared" si="1130"/>
        <v>0</v>
      </c>
      <c r="Q7196" t="b">
        <f t="shared" si="1131"/>
        <v>0</v>
      </c>
      <c r="R7196" t="b">
        <f t="shared" si="1132"/>
        <v>0</v>
      </c>
      <c r="S7196" t="b">
        <f t="shared" si="1133"/>
        <v>0</v>
      </c>
      <c r="T7196" t="b">
        <f t="shared" si="1134"/>
        <v>1</v>
      </c>
      <c r="U7196" t="b">
        <f t="shared" si="1135"/>
        <v>0</v>
      </c>
      <c r="V7196" t="b">
        <f t="shared" si="1136"/>
        <v>0</v>
      </c>
      <c r="W7196" t="b">
        <f t="shared" si="1137"/>
        <v>0</v>
      </c>
      <c r="X7196" t="b">
        <f t="shared" si="1138"/>
        <v>0</v>
      </c>
      <c r="Y7196" t="b">
        <f t="shared" si="1139"/>
        <v>0</v>
      </c>
      <c r="Z7196" t="b">
        <v>0</v>
      </c>
    </row>
    <row r="7197" spans="1:32" x14ac:dyDescent="0.25">
      <c r="A7197" t="s">
        <v>12225</v>
      </c>
      <c r="B7197">
        <v>0</v>
      </c>
      <c r="C7197">
        <v>0</v>
      </c>
      <c r="D7197" t="s">
        <v>12226</v>
      </c>
      <c r="E7197" t="s">
        <v>15</v>
      </c>
      <c r="F7197" t="s">
        <v>8</v>
      </c>
      <c r="G7197" t="b">
        <v>0</v>
      </c>
      <c r="H7197" t="s">
        <v>16</v>
      </c>
      <c r="I7197" t="s">
        <v>17</v>
      </c>
      <c r="J7197" t="s">
        <v>12227</v>
      </c>
      <c r="K7197" t="s">
        <v>12228</v>
      </c>
      <c r="P7197" t="b">
        <f t="shared" si="1130"/>
        <v>0</v>
      </c>
      <c r="Q7197" t="b">
        <f t="shared" si="1131"/>
        <v>0</v>
      </c>
      <c r="R7197" t="b">
        <f t="shared" si="1132"/>
        <v>0</v>
      </c>
      <c r="S7197" t="b">
        <f t="shared" si="1133"/>
        <v>0</v>
      </c>
      <c r="T7197" t="b">
        <f t="shared" si="1134"/>
        <v>1</v>
      </c>
      <c r="U7197" t="b">
        <f t="shared" si="1135"/>
        <v>0</v>
      </c>
      <c r="V7197" t="b">
        <f t="shared" si="1136"/>
        <v>0</v>
      </c>
      <c r="W7197" t="b">
        <f t="shared" si="1137"/>
        <v>0</v>
      </c>
      <c r="X7197" t="b">
        <f t="shared" si="1138"/>
        <v>0</v>
      </c>
      <c r="Y7197" t="b">
        <f t="shared" si="1139"/>
        <v>0</v>
      </c>
      <c r="Z7197" t="b">
        <v>0</v>
      </c>
    </row>
    <row r="7198" spans="1:32" x14ac:dyDescent="0.25">
      <c r="A7198" t="s">
        <v>11742</v>
      </c>
      <c r="B7198">
        <v>0</v>
      </c>
      <c r="C7198">
        <v>0</v>
      </c>
      <c r="D7198" t="s">
        <v>11743</v>
      </c>
      <c r="E7198" t="s">
        <v>15</v>
      </c>
      <c r="F7198" t="s">
        <v>8</v>
      </c>
      <c r="G7198" t="b">
        <v>0</v>
      </c>
      <c r="H7198" t="s">
        <v>9</v>
      </c>
      <c r="I7198" t="s">
        <v>10</v>
      </c>
      <c r="J7198" t="s">
        <v>28</v>
      </c>
      <c r="K7198" t="s">
        <v>29</v>
      </c>
      <c r="L7198">
        <v>58</v>
      </c>
      <c r="M7198">
        <v>57</v>
      </c>
      <c r="N7198">
        <v>10</v>
      </c>
      <c r="O7198">
        <v>2</v>
      </c>
      <c r="P7198" t="b">
        <f t="shared" si="1130"/>
        <v>1</v>
      </c>
      <c r="Q7198" t="b">
        <f t="shared" si="1131"/>
        <v>1</v>
      </c>
      <c r="R7198" t="b">
        <f t="shared" si="1132"/>
        <v>1</v>
      </c>
      <c r="S7198" t="b">
        <f t="shared" si="1133"/>
        <v>1</v>
      </c>
      <c r="T7198" t="b">
        <f t="shared" si="1134"/>
        <v>0</v>
      </c>
      <c r="U7198" t="b">
        <f t="shared" si="1135"/>
        <v>1</v>
      </c>
      <c r="V7198" t="b">
        <f t="shared" si="1136"/>
        <v>0</v>
      </c>
      <c r="W7198" t="b">
        <f t="shared" si="1137"/>
        <v>0</v>
      </c>
      <c r="X7198" t="b">
        <f t="shared" si="1138"/>
        <v>0</v>
      </c>
      <c r="Y7198" t="b">
        <f t="shared" si="1139"/>
        <v>0</v>
      </c>
      <c r="Z7198" t="b">
        <v>1</v>
      </c>
      <c r="AD7198" t="s">
        <v>16490</v>
      </c>
      <c r="AE7198" t="s">
        <v>16491</v>
      </c>
      <c r="AF7198" t="s">
        <v>16491</v>
      </c>
    </row>
    <row r="7199" spans="1:32" x14ac:dyDescent="0.25">
      <c r="A7199" t="s">
        <v>3672</v>
      </c>
      <c r="B7199">
        <v>0</v>
      </c>
      <c r="C7199">
        <v>0</v>
      </c>
      <c r="D7199" t="s">
        <v>3673</v>
      </c>
      <c r="E7199" t="s">
        <v>52</v>
      </c>
      <c r="F7199" t="s">
        <v>52</v>
      </c>
      <c r="G7199" t="b">
        <v>0</v>
      </c>
      <c r="H7199" t="s">
        <v>9</v>
      </c>
      <c r="I7199" t="s">
        <v>10</v>
      </c>
      <c r="J7199" t="s">
        <v>28</v>
      </c>
      <c r="K7199" t="s">
        <v>29</v>
      </c>
      <c r="P7199" t="b">
        <f t="shared" si="1130"/>
        <v>0</v>
      </c>
      <c r="Q7199" t="b">
        <f t="shared" si="1131"/>
        <v>0</v>
      </c>
      <c r="R7199" t="b">
        <f t="shared" si="1132"/>
        <v>0</v>
      </c>
      <c r="S7199" t="b">
        <f t="shared" si="1133"/>
        <v>0</v>
      </c>
      <c r="T7199" t="b">
        <f t="shared" si="1134"/>
        <v>1</v>
      </c>
      <c r="U7199" t="b">
        <f t="shared" si="1135"/>
        <v>0</v>
      </c>
      <c r="V7199" t="b">
        <f t="shared" si="1136"/>
        <v>0</v>
      </c>
      <c r="W7199" t="b">
        <f t="shared" si="1137"/>
        <v>0</v>
      </c>
      <c r="X7199" t="b">
        <f t="shared" si="1138"/>
        <v>0</v>
      </c>
      <c r="Y7199" t="b">
        <f t="shared" si="1139"/>
        <v>0</v>
      </c>
      <c r="Z7199" t="b">
        <v>0</v>
      </c>
    </row>
    <row r="7200" spans="1:32" x14ac:dyDescent="0.25">
      <c r="A7200" t="s">
        <v>5491</v>
      </c>
      <c r="B7200">
        <v>0</v>
      </c>
      <c r="C7200">
        <v>0</v>
      </c>
      <c r="D7200" t="s">
        <v>5492</v>
      </c>
      <c r="E7200" t="s">
        <v>37</v>
      </c>
      <c r="F7200" t="s">
        <v>8</v>
      </c>
      <c r="G7200" t="b">
        <v>0</v>
      </c>
      <c r="H7200" t="s">
        <v>9</v>
      </c>
      <c r="I7200" t="s">
        <v>10</v>
      </c>
      <c r="J7200" t="s">
        <v>28</v>
      </c>
      <c r="K7200" t="s">
        <v>29</v>
      </c>
      <c r="P7200" t="b">
        <f t="shared" si="1130"/>
        <v>0</v>
      </c>
      <c r="Q7200" t="b">
        <f t="shared" si="1131"/>
        <v>0</v>
      </c>
      <c r="R7200" t="b">
        <f t="shared" si="1132"/>
        <v>0</v>
      </c>
      <c r="S7200" t="b">
        <f t="shared" si="1133"/>
        <v>0</v>
      </c>
      <c r="T7200" t="b">
        <f t="shared" si="1134"/>
        <v>1</v>
      </c>
      <c r="U7200" t="b">
        <f t="shared" si="1135"/>
        <v>0</v>
      </c>
      <c r="V7200" t="b">
        <f t="shared" si="1136"/>
        <v>0</v>
      </c>
      <c r="W7200" t="b">
        <f t="shared" si="1137"/>
        <v>0</v>
      </c>
      <c r="X7200" t="b">
        <f t="shared" si="1138"/>
        <v>0</v>
      </c>
      <c r="Y7200" t="b">
        <f t="shared" si="1139"/>
        <v>0</v>
      </c>
      <c r="Z7200" t="b">
        <v>1</v>
      </c>
      <c r="AD7200" t="s">
        <v>16490</v>
      </c>
      <c r="AE7200" t="s">
        <v>16491</v>
      </c>
      <c r="AF7200" t="s">
        <v>16491</v>
      </c>
    </row>
    <row r="7201" spans="1:32" x14ac:dyDescent="0.25">
      <c r="A7201" t="s">
        <v>3393</v>
      </c>
      <c r="B7201">
        <v>0</v>
      </c>
      <c r="C7201">
        <v>0</v>
      </c>
      <c r="D7201" t="s">
        <v>3394</v>
      </c>
      <c r="E7201" t="s">
        <v>27</v>
      </c>
      <c r="F7201" t="s">
        <v>8</v>
      </c>
      <c r="G7201" t="b">
        <v>0</v>
      </c>
      <c r="H7201" t="s">
        <v>9</v>
      </c>
      <c r="I7201" t="s">
        <v>10</v>
      </c>
      <c r="J7201" t="s">
        <v>28</v>
      </c>
      <c r="K7201" t="s">
        <v>29</v>
      </c>
      <c r="L7201">
        <v>35</v>
      </c>
      <c r="M7201">
        <v>6</v>
      </c>
      <c r="N7201">
        <v>3</v>
      </c>
      <c r="O7201">
        <v>1</v>
      </c>
      <c r="P7201" t="b">
        <f t="shared" si="1130"/>
        <v>1</v>
      </c>
      <c r="Q7201" t="b">
        <f t="shared" si="1131"/>
        <v>1</v>
      </c>
      <c r="R7201" t="b">
        <f t="shared" si="1132"/>
        <v>1</v>
      </c>
      <c r="S7201" t="b">
        <f t="shared" si="1133"/>
        <v>1</v>
      </c>
      <c r="T7201" t="b">
        <f t="shared" si="1134"/>
        <v>0</v>
      </c>
      <c r="U7201" t="b">
        <f t="shared" si="1135"/>
        <v>1</v>
      </c>
      <c r="V7201" t="b">
        <f t="shared" si="1136"/>
        <v>0</v>
      </c>
      <c r="W7201" t="b">
        <f t="shared" si="1137"/>
        <v>0</v>
      </c>
      <c r="X7201" t="b">
        <f t="shared" si="1138"/>
        <v>0</v>
      </c>
      <c r="Y7201" t="b">
        <f t="shared" si="1139"/>
        <v>0</v>
      </c>
      <c r="Z7201" t="b">
        <v>1</v>
      </c>
    </row>
    <row r="7202" spans="1:32" x14ac:dyDescent="0.25">
      <c r="A7202" t="s">
        <v>11252</v>
      </c>
      <c r="B7202">
        <v>0</v>
      </c>
      <c r="C7202">
        <v>0</v>
      </c>
      <c r="D7202" t="s">
        <v>11253</v>
      </c>
      <c r="E7202" t="s">
        <v>52</v>
      </c>
      <c r="F7202" t="s">
        <v>52</v>
      </c>
      <c r="G7202" t="b">
        <v>0</v>
      </c>
      <c r="H7202" t="s">
        <v>9</v>
      </c>
      <c r="I7202" t="s">
        <v>10</v>
      </c>
      <c r="J7202" t="s">
        <v>28</v>
      </c>
      <c r="K7202" t="s">
        <v>29</v>
      </c>
      <c r="N7202">
        <v>1</v>
      </c>
      <c r="P7202" t="b">
        <f t="shared" si="1130"/>
        <v>0</v>
      </c>
      <c r="Q7202" t="b">
        <f t="shared" si="1131"/>
        <v>0</v>
      </c>
      <c r="R7202" t="b">
        <f t="shared" si="1132"/>
        <v>1</v>
      </c>
      <c r="S7202" t="b">
        <f t="shared" si="1133"/>
        <v>0</v>
      </c>
      <c r="T7202" t="b">
        <f t="shared" si="1134"/>
        <v>0</v>
      </c>
      <c r="U7202" t="b">
        <f t="shared" si="1135"/>
        <v>1</v>
      </c>
      <c r="V7202" t="b">
        <f t="shared" si="1136"/>
        <v>0</v>
      </c>
      <c r="W7202" t="b">
        <f t="shared" si="1137"/>
        <v>0</v>
      </c>
      <c r="X7202" t="b">
        <f t="shared" si="1138"/>
        <v>1</v>
      </c>
      <c r="Y7202" t="b">
        <f t="shared" si="1139"/>
        <v>0</v>
      </c>
      <c r="Z7202" t="b">
        <v>0</v>
      </c>
      <c r="AD7202" t="s">
        <v>16490</v>
      </c>
      <c r="AE7202" t="s">
        <v>16492</v>
      </c>
      <c r="AF7202" t="s">
        <v>16491</v>
      </c>
    </row>
    <row r="7203" spans="1:32" x14ac:dyDescent="0.25">
      <c r="A7203" t="s">
        <v>4689</v>
      </c>
      <c r="B7203">
        <v>0</v>
      </c>
      <c r="C7203">
        <v>0</v>
      </c>
      <c r="D7203" t="s">
        <v>4690</v>
      </c>
      <c r="E7203" t="s">
        <v>37</v>
      </c>
      <c r="F7203" t="s">
        <v>8</v>
      </c>
      <c r="G7203" t="b">
        <v>0</v>
      </c>
      <c r="H7203" t="s">
        <v>9</v>
      </c>
      <c r="I7203" t="s">
        <v>10</v>
      </c>
      <c r="J7203" t="s">
        <v>28</v>
      </c>
      <c r="K7203" t="s">
        <v>29</v>
      </c>
      <c r="L7203">
        <v>12</v>
      </c>
      <c r="M7203">
        <v>4</v>
      </c>
      <c r="N7203">
        <v>1</v>
      </c>
      <c r="P7203" t="b">
        <f t="shared" si="1130"/>
        <v>1</v>
      </c>
      <c r="Q7203" t="b">
        <f t="shared" si="1131"/>
        <v>1</v>
      </c>
      <c r="R7203" t="b">
        <f t="shared" si="1132"/>
        <v>1</v>
      </c>
      <c r="S7203" t="b">
        <f t="shared" si="1133"/>
        <v>0</v>
      </c>
      <c r="T7203" t="b">
        <f t="shared" si="1134"/>
        <v>0</v>
      </c>
      <c r="U7203" t="b">
        <f t="shared" si="1135"/>
        <v>1</v>
      </c>
      <c r="V7203" t="b">
        <f t="shared" si="1136"/>
        <v>0</v>
      </c>
      <c r="W7203" t="b">
        <f t="shared" si="1137"/>
        <v>0</v>
      </c>
      <c r="X7203" t="b">
        <f t="shared" si="1138"/>
        <v>1</v>
      </c>
      <c r="Y7203" t="b">
        <f t="shared" si="1139"/>
        <v>0</v>
      </c>
      <c r="Z7203" t="b">
        <v>0</v>
      </c>
    </row>
    <row r="7204" spans="1:32" x14ac:dyDescent="0.25">
      <c r="A7204" t="s">
        <v>4381</v>
      </c>
      <c r="B7204">
        <v>0</v>
      </c>
      <c r="C7204">
        <v>0</v>
      </c>
      <c r="D7204" t="s">
        <v>4382</v>
      </c>
      <c r="E7204" t="s">
        <v>15</v>
      </c>
      <c r="F7204" t="s">
        <v>8</v>
      </c>
      <c r="G7204" t="b">
        <v>0</v>
      </c>
      <c r="H7204" t="s">
        <v>9</v>
      </c>
      <c r="I7204" t="s">
        <v>10</v>
      </c>
      <c r="J7204" t="s">
        <v>28</v>
      </c>
      <c r="K7204" t="s">
        <v>29</v>
      </c>
      <c r="L7204">
        <v>58</v>
      </c>
      <c r="M7204">
        <v>56</v>
      </c>
      <c r="N7204">
        <v>2</v>
      </c>
      <c r="O7204">
        <v>11</v>
      </c>
      <c r="P7204" t="b">
        <f t="shared" si="1130"/>
        <v>1</v>
      </c>
      <c r="Q7204" t="b">
        <f t="shared" si="1131"/>
        <v>1</v>
      </c>
      <c r="R7204" t="b">
        <f t="shared" si="1132"/>
        <v>1</v>
      </c>
      <c r="S7204" t="b">
        <f t="shared" si="1133"/>
        <v>1</v>
      </c>
      <c r="T7204" t="b">
        <f t="shared" si="1134"/>
        <v>0</v>
      </c>
      <c r="U7204" t="b">
        <f t="shared" si="1135"/>
        <v>1</v>
      </c>
      <c r="V7204" t="b">
        <f t="shared" si="1136"/>
        <v>0</v>
      </c>
      <c r="W7204" t="b">
        <f t="shared" si="1137"/>
        <v>0</v>
      </c>
      <c r="X7204" t="b">
        <f t="shared" si="1138"/>
        <v>0</v>
      </c>
      <c r="Y7204" t="b">
        <f t="shared" si="1139"/>
        <v>0</v>
      </c>
      <c r="Z7204" t="b">
        <v>1</v>
      </c>
    </row>
    <row r="7205" spans="1:32" x14ac:dyDescent="0.25">
      <c r="A7205" t="s">
        <v>8310</v>
      </c>
      <c r="B7205">
        <v>0</v>
      </c>
      <c r="C7205">
        <v>0</v>
      </c>
      <c r="D7205" t="s">
        <v>8311</v>
      </c>
      <c r="E7205" t="s">
        <v>15</v>
      </c>
      <c r="F7205" t="s">
        <v>8</v>
      </c>
      <c r="G7205" t="b">
        <v>0</v>
      </c>
      <c r="H7205" t="s">
        <v>9</v>
      </c>
      <c r="I7205" t="s">
        <v>10</v>
      </c>
      <c r="J7205" t="s">
        <v>28</v>
      </c>
      <c r="K7205" t="s">
        <v>29</v>
      </c>
      <c r="L7205">
        <v>3</v>
      </c>
      <c r="M7205">
        <v>2</v>
      </c>
      <c r="P7205" t="b">
        <f t="shared" si="1130"/>
        <v>1</v>
      </c>
      <c r="Q7205" t="b">
        <f t="shared" si="1131"/>
        <v>1</v>
      </c>
      <c r="R7205" t="b">
        <f t="shared" si="1132"/>
        <v>0</v>
      </c>
      <c r="S7205" t="b">
        <f t="shared" si="1133"/>
        <v>0</v>
      </c>
      <c r="T7205" t="b">
        <f t="shared" si="1134"/>
        <v>0</v>
      </c>
      <c r="U7205" t="b">
        <f t="shared" si="1135"/>
        <v>1</v>
      </c>
      <c r="V7205" t="b">
        <f t="shared" si="1136"/>
        <v>0</v>
      </c>
      <c r="W7205" t="b">
        <f t="shared" si="1137"/>
        <v>1</v>
      </c>
      <c r="X7205" t="b">
        <f t="shared" si="1138"/>
        <v>0</v>
      </c>
      <c r="Y7205" t="b">
        <f t="shared" si="1139"/>
        <v>0</v>
      </c>
      <c r="Z7205" t="b">
        <v>1</v>
      </c>
    </row>
    <row r="7206" spans="1:32" x14ac:dyDescent="0.25">
      <c r="A7206" t="s">
        <v>6136</v>
      </c>
      <c r="B7206">
        <v>0</v>
      </c>
      <c r="C7206">
        <v>1</v>
      </c>
      <c r="D7206" t="s">
        <v>6137</v>
      </c>
      <c r="E7206" t="s">
        <v>7</v>
      </c>
      <c r="F7206" t="s">
        <v>8</v>
      </c>
      <c r="G7206" t="b">
        <v>0</v>
      </c>
      <c r="H7206" t="s">
        <v>9</v>
      </c>
      <c r="I7206" t="s">
        <v>10</v>
      </c>
      <c r="J7206" t="s">
        <v>28</v>
      </c>
      <c r="K7206" t="s">
        <v>29</v>
      </c>
      <c r="L7206">
        <v>69</v>
      </c>
      <c r="P7206" t="b">
        <f t="shared" si="1130"/>
        <v>1</v>
      </c>
      <c r="Q7206" t="b">
        <f t="shared" si="1131"/>
        <v>0</v>
      </c>
      <c r="R7206" t="b">
        <f t="shared" si="1132"/>
        <v>0</v>
      </c>
      <c r="S7206" t="b">
        <f t="shared" si="1133"/>
        <v>0</v>
      </c>
      <c r="T7206" t="b">
        <f t="shared" si="1134"/>
        <v>0</v>
      </c>
      <c r="U7206" t="b">
        <f t="shared" si="1135"/>
        <v>1</v>
      </c>
      <c r="V7206" t="b">
        <f t="shared" si="1136"/>
        <v>1</v>
      </c>
      <c r="W7206" t="b">
        <f t="shared" si="1137"/>
        <v>0</v>
      </c>
      <c r="X7206" t="b">
        <f t="shared" si="1138"/>
        <v>0</v>
      </c>
      <c r="Y7206" t="b">
        <f t="shared" si="1139"/>
        <v>0</v>
      </c>
      <c r="Z7206" t="b">
        <v>0</v>
      </c>
    </row>
    <row r="7207" spans="1:32" x14ac:dyDescent="0.25">
      <c r="A7207" t="s">
        <v>13465</v>
      </c>
      <c r="B7207">
        <v>0</v>
      </c>
      <c r="C7207">
        <v>0</v>
      </c>
      <c r="D7207" t="s">
        <v>13466</v>
      </c>
      <c r="E7207" t="s">
        <v>15</v>
      </c>
      <c r="F7207" t="s">
        <v>8</v>
      </c>
      <c r="G7207" t="b">
        <v>0</v>
      </c>
      <c r="H7207" t="s">
        <v>9</v>
      </c>
      <c r="I7207" t="s">
        <v>10</v>
      </c>
      <c r="J7207" t="s">
        <v>28</v>
      </c>
      <c r="K7207" t="s">
        <v>661</v>
      </c>
      <c r="N7207">
        <v>2</v>
      </c>
      <c r="O7207">
        <v>2</v>
      </c>
      <c r="P7207" t="b">
        <f t="shared" si="1130"/>
        <v>0</v>
      </c>
      <c r="Q7207" t="b">
        <f t="shared" si="1131"/>
        <v>0</v>
      </c>
      <c r="R7207" t="b">
        <f t="shared" si="1132"/>
        <v>1</v>
      </c>
      <c r="S7207" t="b">
        <f t="shared" si="1133"/>
        <v>1</v>
      </c>
      <c r="T7207" t="b">
        <f t="shared" si="1134"/>
        <v>0</v>
      </c>
      <c r="U7207" t="b">
        <f t="shared" si="1135"/>
        <v>1</v>
      </c>
      <c r="V7207" t="b">
        <f t="shared" si="1136"/>
        <v>0</v>
      </c>
      <c r="W7207" t="b">
        <f t="shared" si="1137"/>
        <v>0</v>
      </c>
      <c r="X7207" t="b">
        <f t="shared" si="1138"/>
        <v>0</v>
      </c>
      <c r="Y7207" t="b">
        <f t="shared" si="1139"/>
        <v>0</v>
      </c>
      <c r="Z7207" t="b">
        <v>1</v>
      </c>
    </row>
    <row r="7208" spans="1:32" x14ac:dyDescent="0.25">
      <c r="A7208" t="s">
        <v>12744</v>
      </c>
      <c r="B7208">
        <v>0</v>
      </c>
      <c r="C7208">
        <v>0</v>
      </c>
      <c r="D7208" t="s">
        <v>12745</v>
      </c>
      <c r="E7208" t="s">
        <v>37</v>
      </c>
      <c r="F7208" t="s">
        <v>8</v>
      </c>
      <c r="G7208" t="b">
        <v>0</v>
      </c>
      <c r="H7208" t="s">
        <v>9</v>
      </c>
      <c r="I7208" t="s">
        <v>141</v>
      </c>
      <c r="J7208" t="s">
        <v>142</v>
      </c>
      <c r="K7208" t="s">
        <v>12746</v>
      </c>
      <c r="L7208">
        <v>33</v>
      </c>
      <c r="M7208">
        <v>14</v>
      </c>
      <c r="N7208">
        <v>2</v>
      </c>
      <c r="O7208">
        <v>2</v>
      </c>
      <c r="P7208" t="b">
        <f t="shared" si="1130"/>
        <v>1</v>
      </c>
      <c r="Q7208" t="b">
        <f t="shared" si="1131"/>
        <v>1</v>
      </c>
      <c r="R7208" t="b">
        <f t="shared" si="1132"/>
        <v>1</v>
      </c>
      <c r="S7208" t="b">
        <f t="shared" si="1133"/>
        <v>1</v>
      </c>
      <c r="T7208" t="b">
        <f t="shared" si="1134"/>
        <v>0</v>
      </c>
      <c r="U7208" t="b">
        <f t="shared" si="1135"/>
        <v>1</v>
      </c>
      <c r="V7208" t="b">
        <f t="shared" si="1136"/>
        <v>0</v>
      </c>
      <c r="W7208" t="b">
        <f t="shared" si="1137"/>
        <v>0</v>
      </c>
      <c r="X7208" t="b">
        <f t="shared" si="1138"/>
        <v>0</v>
      </c>
      <c r="Y7208" t="b">
        <f t="shared" si="1139"/>
        <v>0</v>
      </c>
      <c r="Z7208" t="b">
        <v>1</v>
      </c>
    </row>
    <row r="7209" spans="1:32" x14ac:dyDescent="0.25">
      <c r="A7209" t="s">
        <v>15573</v>
      </c>
      <c r="B7209">
        <v>0</v>
      </c>
      <c r="C7209">
        <v>0</v>
      </c>
      <c r="D7209" t="s">
        <v>15574</v>
      </c>
      <c r="E7209" t="s">
        <v>37</v>
      </c>
      <c r="F7209" t="s">
        <v>8</v>
      </c>
      <c r="G7209" t="b">
        <v>0</v>
      </c>
      <c r="H7209" t="s">
        <v>9</v>
      </c>
      <c r="I7209" t="s">
        <v>141</v>
      </c>
      <c r="J7209" t="s">
        <v>142</v>
      </c>
      <c r="K7209" t="s">
        <v>12746</v>
      </c>
      <c r="L7209">
        <v>1</v>
      </c>
      <c r="P7209" t="b">
        <f t="shared" si="1130"/>
        <v>1</v>
      </c>
      <c r="Q7209" t="b">
        <f t="shared" si="1131"/>
        <v>0</v>
      </c>
      <c r="R7209" t="b">
        <f t="shared" si="1132"/>
        <v>0</v>
      </c>
      <c r="S7209" t="b">
        <f t="shared" si="1133"/>
        <v>0</v>
      </c>
      <c r="T7209" t="b">
        <f t="shared" si="1134"/>
        <v>0</v>
      </c>
      <c r="U7209" t="b">
        <f t="shared" si="1135"/>
        <v>1</v>
      </c>
      <c r="V7209" t="b">
        <f t="shared" si="1136"/>
        <v>1</v>
      </c>
      <c r="W7209" t="b">
        <f t="shared" si="1137"/>
        <v>0</v>
      </c>
      <c r="X7209" t="b">
        <f t="shared" si="1138"/>
        <v>0</v>
      </c>
      <c r="Y7209" t="b">
        <f t="shared" si="1139"/>
        <v>0</v>
      </c>
      <c r="Z7209" t="b">
        <v>0</v>
      </c>
    </row>
    <row r="7210" spans="1:32" x14ac:dyDescent="0.25">
      <c r="A7210" t="s">
        <v>5950</v>
      </c>
      <c r="B7210">
        <v>0</v>
      </c>
      <c r="C7210">
        <v>0</v>
      </c>
      <c r="D7210" t="s">
        <v>5951</v>
      </c>
      <c r="E7210" t="s">
        <v>15</v>
      </c>
      <c r="F7210" t="s">
        <v>8</v>
      </c>
      <c r="G7210" t="b">
        <v>0</v>
      </c>
      <c r="H7210" t="s">
        <v>9</v>
      </c>
      <c r="I7210" t="s">
        <v>177</v>
      </c>
      <c r="J7210" t="s">
        <v>178</v>
      </c>
      <c r="K7210" t="s">
        <v>179</v>
      </c>
      <c r="L7210">
        <v>12</v>
      </c>
      <c r="M7210">
        <v>1</v>
      </c>
      <c r="P7210" t="b">
        <f t="shared" si="1130"/>
        <v>1</v>
      </c>
      <c r="Q7210" t="b">
        <f t="shared" si="1131"/>
        <v>1</v>
      </c>
      <c r="R7210" t="b">
        <f t="shared" si="1132"/>
        <v>0</v>
      </c>
      <c r="S7210" t="b">
        <f t="shared" si="1133"/>
        <v>0</v>
      </c>
      <c r="T7210" t="b">
        <f t="shared" si="1134"/>
        <v>0</v>
      </c>
      <c r="U7210" t="b">
        <f t="shared" si="1135"/>
        <v>1</v>
      </c>
      <c r="V7210" t="b">
        <f t="shared" si="1136"/>
        <v>0</v>
      </c>
      <c r="W7210" t="b">
        <f t="shared" si="1137"/>
        <v>1</v>
      </c>
      <c r="X7210" t="b">
        <f t="shared" si="1138"/>
        <v>0</v>
      </c>
      <c r="Y7210" t="b">
        <f t="shared" si="1139"/>
        <v>0</v>
      </c>
      <c r="Z7210" t="b">
        <v>0</v>
      </c>
    </row>
    <row r="7211" spans="1:32" x14ac:dyDescent="0.25">
      <c r="A7211" t="s">
        <v>7463</v>
      </c>
      <c r="B7211">
        <v>0</v>
      </c>
      <c r="C7211">
        <v>0</v>
      </c>
      <c r="D7211" t="s">
        <v>7464</v>
      </c>
      <c r="E7211" t="s">
        <v>15</v>
      </c>
      <c r="F7211" t="s">
        <v>8</v>
      </c>
      <c r="G7211" t="b">
        <v>0</v>
      </c>
      <c r="H7211" t="s">
        <v>9</v>
      </c>
      <c r="I7211" t="s">
        <v>177</v>
      </c>
      <c r="J7211" t="s">
        <v>178</v>
      </c>
      <c r="K7211" t="s">
        <v>179</v>
      </c>
      <c r="L7211">
        <v>18</v>
      </c>
      <c r="M7211">
        <v>7</v>
      </c>
      <c r="P7211" t="b">
        <f t="shared" si="1130"/>
        <v>1</v>
      </c>
      <c r="Q7211" t="b">
        <f t="shared" si="1131"/>
        <v>1</v>
      </c>
      <c r="R7211" t="b">
        <f t="shared" si="1132"/>
        <v>0</v>
      </c>
      <c r="S7211" t="b">
        <f t="shared" si="1133"/>
        <v>0</v>
      </c>
      <c r="T7211" t="b">
        <f t="shared" si="1134"/>
        <v>0</v>
      </c>
      <c r="U7211" t="b">
        <f t="shared" si="1135"/>
        <v>1</v>
      </c>
      <c r="V7211" t="b">
        <f t="shared" si="1136"/>
        <v>0</v>
      </c>
      <c r="W7211" t="b">
        <f t="shared" si="1137"/>
        <v>1</v>
      </c>
      <c r="X7211" t="b">
        <f t="shared" si="1138"/>
        <v>0</v>
      </c>
      <c r="Y7211" t="b">
        <f t="shared" si="1139"/>
        <v>0</v>
      </c>
      <c r="Z7211" t="b">
        <v>0</v>
      </c>
    </row>
    <row r="7212" spans="1:32" x14ac:dyDescent="0.25">
      <c r="A7212" t="s">
        <v>6715</v>
      </c>
      <c r="B7212">
        <v>0</v>
      </c>
      <c r="C7212">
        <v>0</v>
      </c>
      <c r="D7212" t="s">
        <v>6716</v>
      </c>
      <c r="E7212" t="s">
        <v>7</v>
      </c>
      <c r="F7212" t="s">
        <v>8</v>
      </c>
      <c r="G7212" t="b">
        <v>0</v>
      </c>
      <c r="H7212" t="s">
        <v>9</v>
      </c>
      <c r="I7212" t="s">
        <v>177</v>
      </c>
      <c r="J7212" t="s">
        <v>178</v>
      </c>
      <c r="K7212" t="s">
        <v>179</v>
      </c>
      <c r="M7212">
        <v>1</v>
      </c>
      <c r="P7212" t="b">
        <f t="shared" si="1130"/>
        <v>0</v>
      </c>
      <c r="Q7212" t="b">
        <f t="shared" si="1131"/>
        <v>1</v>
      </c>
      <c r="R7212" t="b">
        <f t="shared" si="1132"/>
        <v>0</v>
      </c>
      <c r="S7212" t="b">
        <f t="shared" si="1133"/>
        <v>0</v>
      </c>
      <c r="T7212" t="b">
        <f t="shared" si="1134"/>
        <v>0</v>
      </c>
      <c r="U7212" t="b">
        <f t="shared" si="1135"/>
        <v>1</v>
      </c>
      <c r="V7212" t="b">
        <f t="shared" si="1136"/>
        <v>0</v>
      </c>
      <c r="W7212" t="b">
        <f t="shared" si="1137"/>
        <v>1</v>
      </c>
      <c r="X7212" t="b">
        <f t="shared" si="1138"/>
        <v>0</v>
      </c>
      <c r="Y7212" t="b">
        <f t="shared" si="1139"/>
        <v>0</v>
      </c>
      <c r="Z7212" t="b">
        <v>0</v>
      </c>
    </row>
    <row r="7213" spans="1:32" x14ac:dyDescent="0.25">
      <c r="A7213" t="s">
        <v>4154</v>
      </c>
      <c r="B7213">
        <v>0</v>
      </c>
      <c r="C7213">
        <v>0</v>
      </c>
      <c r="D7213" t="s">
        <v>4155</v>
      </c>
      <c r="E7213" t="s">
        <v>15</v>
      </c>
      <c r="F7213" t="s">
        <v>8</v>
      </c>
      <c r="G7213" t="b">
        <v>0</v>
      </c>
      <c r="H7213" t="s">
        <v>9</v>
      </c>
      <c r="I7213" t="s">
        <v>177</v>
      </c>
      <c r="J7213" t="s">
        <v>178</v>
      </c>
      <c r="K7213" t="s">
        <v>179</v>
      </c>
      <c r="M7213">
        <v>4</v>
      </c>
      <c r="P7213" t="b">
        <f t="shared" si="1130"/>
        <v>0</v>
      </c>
      <c r="Q7213" t="b">
        <f t="shared" si="1131"/>
        <v>1</v>
      </c>
      <c r="R7213" t="b">
        <f t="shared" si="1132"/>
        <v>0</v>
      </c>
      <c r="S7213" t="b">
        <f t="shared" si="1133"/>
        <v>0</v>
      </c>
      <c r="T7213" t="b">
        <f t="shared" si="1134"/>
        <v>0</v>
      </c>
      <c r="U7213" t="b">
        <f t="shared" si="1135"/>
        <v>1</v>
      </c>
      <c r="V7213" t="b">
        <f t="shared" si="1136"/>
        <v>0</v>
      </c>
      <c r="W7213" t="b">
        <f t="shared" si="1137"/>
        <v>1</v>
      </c>
      <c r="X7213" t="b">
        <f t="shared" si="1138"/>
        <v>0</v>
      </c>
      <c r="Y7213" t="b">
        <f t="shared" si="1139"/>
        <v>0</v>
      </c>
      <c r="Z7213" t="b">
        <v>0</v>
      </c>
    </row>
    <row r="7214" spans="1:32" x14ac:dyDescent="0.25">
      <c r="A7214" t="s">
        <v>3970</v>
      </c>
      <c r="B7214">
        <v>0</v>
      </c>
      <c r="C7214">
        <v>1</v>
      </c>
      <c r="D7214" t="s">
        <v>3971</v>
      </c>
      <c r="E7214" t="s">
        <v>27</v>
      </c>
      <c r="F7214" t="s">
        <v>8</v>
      </c>
      <c r="G7214" t="b">
        <v>0</v>
      </c>
      <c r="H7214" t="s">
        <v>9</v>
      </c>
      <c r="I7214" t="s">
        <v>10</v>
      </c>
      <c r="J7214" t="s">
        <v>2636</v>
      </c>
      <c r="K7214" t="s">
        <v>2637</v>
      </c>
      <c r="L7214">
        <v>1</v>
      </c>
      <c r="P7214" t="b">
        <f t="shared" si="1130"/>
        <v>1</v>
      </c>
      <c r="Q7214" t="b">
        <f t="shared" si="1131"/>
        <v>0</v>
      </c>
      <c r="R7214" t="b">
        <f t="shared" si="1132"/>
        <v>0</v>
      </c>
      <c r="S7214" t="b">
        <f t="shared" si="1133"/>
        <v>0</v>
      </c>
      <c r="T7214" t="b">
        <f t="shared" si="1134"/>
        <v>0</v>
      </c>
      <c r="U7214" t="b">
        <f t="shared" si="1135"/>
        <v>1</v>
      </c>
      <c r="V7214" t="b">
        <f t="shared" si="1136"/>
        <v>1</v>
      </c>
      <c r="W7214" t="b">
        <f t="shared" si="1137"/>
        <v>0</v>
      </c>
      <c r="X7214" t="b">
        <f t="shared" si="1138"/>
        <v>0</v>
      </c>
      <c r="Y7214" t="b">
        <f t="shared" si="1139"/>
        <v>0</v>
      </c>
      <c r="Z7214" t="b">
        <v>0</v>
      </c>
      <c r="AA7214" t="s">
        <v>16425</v>
      </c>
    </row>
    <row r="7215" spans="1:32" x14ac:dyDescent="0.25">
      <c r="A7215" t="s">
        <v>16404</v>
      </c>
      <c r="B7215">
        <v>1</v>
      </c>
      <c r="C7215">
        <v>0</v>
      </c>
      <c r="D7215" t="s">
        <v>16405</v>
      </c>
      <c r="E7215" t="s">
        <v>7</v>
      </c>
      <c r="F7215" t="s">
        <v>8</v>
      </c>
      <c r="G7215" t="b">
        <v>0</v>
      </c>
      <c r="H7215" t="s">
        <v>9</v>
      </c>
      <c r="I7215" t="s">
        <v>10</v>
      </c>
      <c r="J7215" t="s">
        <v>2636</v>
      </c>
      <c r="K7215" t="s">
        <v>2637</v>
      </c>
      <c r="N7215">
        <v>1</v>
      </c>
      <c r="P7215" t="b">
        <f t="shared" si="1130"/>
        <v>0</v>
      </c>
      <c r="Q7215" t="b">
        <f t="shared" si="1131"/>
        <v>0</v>
      </c>
      <c r="R7215" t="b">
        <f t="shared" si="1132"/>
        <v>1</v>
      </c>
      <c r="S7215" t="b">
        <f t="shared" si="1133"/>
        <v>0</v>
      </c>
      <c r="T7215" t="b">
        <f t="shared" si="1134"/>
        <v>0</v>
      </c>
      <c r="U7215" t="b">
        <f t="shared" si="1135"/>
        <v>1</v>
      </c>
      <c r="V7215" t="b">
        <f t="shared" si="1136"/>
        <v>0</v>
      </c>
      <c r="W7215" t="b">
        <f t="shared" si="1137"/>
        <v>0</v>
      </c>
      <c r="X7215" t="b">
        <f t="shared" si="1138"/>
        <v>1</v>
      </c>
      <c r="Y7215" t="b">
        <f t="shared" si="1139"/>
        <v>0</v>
      </c>
      <c r="Z7215" t="b">
        <v>1</v>
      </c>
    </row>
    <row r="7216" spans="1:32" x14ac:dyDescent="0.25">
      <c r="A7216" t="s">
        <v>3188</v>
      </c>
      <c r="B7216">
        <v>0</v>
      </c>
      <c r="C7216">
        <v>0</v>
      </c>
      <c r="D7216" t="s">
        <v>3189</v>
      </c>
      <c r="E7216" t="s">
        <v>15</v>
      </c>
      <c r="F7216" t="s">
        <v>8</v>
      </c>
      <c r="G7216" t="b">
        <v>0</v>
      </c>
      <c r="H7216" t="s">
        <v>9</v>
      </c>
      <c r="I7216" t="s">
        <v>10</v>
      </c>
      <c r="J7216" t="s">
        <v>2636</v>
      </c>
      <c r="K7216" t="s">
        <v>2637</v>
      </c>
      <c r="L7216">
        <v>3</v>
      </c>
      <c r="M7216">
        <v>1</v>
      </c>
      <c r="P7216" t="b">
        <f t="shared" si="1130"/>
        <v>1</v>
      </c>
      <c r="Q7216" t="b">
        <f t="shared" si="1131"/>
        <v>1</v>
      </c>
      <c r="R7216" t="b">
        <f t="shared" si="1132"/>
        <v>0</v>
      </c>
      <c r="S7216" t="b">
        <f t="shared" si="1133"/>
        <v>0</v>
      </c>
      <c r="T7216" t="b">
        <f t="shared" si="1134"/>
        <v>0</v>
      </c>
      <c r="U7216" t="b">
        <f t="shared" si="1135"/>
        <v>1</v>
      </c>
      <c r="V7216" t="b">
        <f t="shared" si="1136"/>
        <v>0</v>
      </c>
      <c r="W7216" t="b">
        <f t="shared" si="1137"/>
        <v>1</v>
      </c>
      <c r="X7216" t="b">
        <f t="shared" si="1138"/>
        <v>0</v>
      </c>
      <c r="Y7216" t="b">
        <f t="shared" si="1139"/>
        <v>0</v>
      </c>
      <c r="Z7216" t="b">
        <v>0</v>
      </c>
      <c r="AA7216" t="s">
        <v>16425</v>
      </c>
    </row>
    <row r="7217" spans="1:27" x14ac:dyDescent="0.25">
      <c r="A7217" t="s">
        <v>8410</v>
      </c>
      <c r="B7217">
        <v>0</v>
      </c>
      <c r="C7217">
        <v>0</v>
      </c>
      <c r="D7217" t="s">
        <v>8411</v>
      </c>
      <c r="E7217" t="s">
        <v>15</v>
      </c>
      <c r="F7217" t="s">
        <v>8</v>
      </c>
      <c r="G7217" t="b">
        <v>0</v>
      </c>
      <c r="H7217" t="s">
        <v>16</v>
      </c>
      <c r="I7217" t="s">
        <v>47</v>
      </c>
      <c r="J7217" t="s">
        <v>76</v>
      </c>
      <c r="K7217" t="s">
        <v>8412</v>
      </c>
      <c r="M7217">
        <v>1</v>
      </c>
      <c r="P7217" t="b">
        <f t="shared" si="1130"/>
        <v>0</v>
      </c>
      <c r="Q7217" t="b">
        <f t="shared" si="1131"/>
        <v>1</v>
      </c>
      <c r="R7217" t="b">
        <f t="shared" si="1132"/>
        <v>0</v>
      </c>
      <c r="S7217" t="b">
        <f t="shared" si="1133"/>
        <v>0</v>
      </c>
      <c r="T7217" t="b">
        <f t="shared" si="1134"/>
        <v>0</v>
      </c>
      <c r="U7217" t="b">
        <f t="shared" si="1135"/>
        <v>1</v>
      </c>
      <c r="V7217" t="b">
        <f t="shared" si="1136"/>
        <v>0</v>
      </c>
      <c r="W7217" t="b">
        <f t="shared" si="1137"/>
        <v>1</v>
      </c>
      <c r="X7217" t="b">
        <f t="shared" si="1138"/>
        <v>0</v>
      </c>
      <c r="Y7217" t="b">
        <f t="shared" si="1139"/>
        <v>0</v>
      </c>
      <c r="Z7217" t="b">
        <v>0</v>
      </c>
    </row>
    <row r="7218" spans="1:27" x14ac:dyDescent="0.25">
      <c r="A7218" t="s">
        <v>11786</v>
      </c>
      <c r="B7218">
        <v>0</v>
      </c>
      <c r="C7218">
        <v>0</v>
      </c>
      <c r="D7218" t="s">
        <v>11787</v>
      </c>
      <c r="E7218" t="s">
        <v>15</v>
      </c>
      <c r="F7218" t="s">
        <v>8</v>
      </c>
      <c r="G7218" t="b">
        <v>0</v>
      </c>
      <c r="H7218" t="s">
        <v>9</v>
      </c>
      <c r="I7218" t="s">
        <v>439</v>
      </c>
      <c r="J7218" t="s">
        <v>440</v>
      </c>
      <c r="K7218" t="s">
        <v>7477</v>
      </c>
      <c r="P7218" t="b">
        <f t="shared" si="1130"/>
        <v>0</v>
      </c>
      <c r="Q7218" t="b">
        <f t="shared" si="1131"/>
        <v>0</v>
      </c>
      <c r="R7218" t="b">
        <f t="shared" si="1132"/>
        <v>0</v>
      </c>
      <c r="S7218" t="b">
        <f t="shared" si="1133"/>
        <v>0</v>
      </c>
      <c r="T7218" t="b">
        <f t="shared" si="1134"/>
        <v>1</v>
      </c>
      <c r="U7218" t="b">
        <f t="shared" si="1135"/>
        <v>0</v>
      </c>
      <c r="V7218" t="b">
        <f t="shared" si="1136"/>
        <v>0</v>
      </c>
      <c r="W7218" t="b">
        <f t="shared" si="1137"/>
        <v>0</v>
      </c>
      <c r="X7218" t="b">
        <f t="shared" si="1138"/>
        <v>0</v>
      </c>
      <c r="Y7218" t="b">
        <f t="shared" si="1139"/>
        <v>0</v>
      </c>
      <c r="Z7218" t="b">
        <v>0</v>
      </c>
    </row>
    <row r="7219" spans="1:27" x14ac:dyDescent="0.25">
      <c r="A7219" t="s">
        <v>11278</v>
      </c>
      <c r="B7219">
        <v>0</v>
      </c>
      <c r="C7219">
        <v>0</v>
      </c>
      <c r="D7219" t="s">
        <v>11279</v>
      </c>
      <c r="E7219" t="s">
        <v>52</v>
      </c>
      <c r="F7219" t="s">
        <v>8</v>
      </c>
      <c r="G7219" t="b">
        <v>0</v>
      </c>
      <c r="H7219" t="s">
        <v>9</v>
      </c>
      <c r="I7219" t="s">
        <v>439</v>
      </c>
      <c r="J7219" t="s">
        <v>440</v>
      </c>
      <c r="K7219" t="s">
        <v>7477</v>
      </c>
      <c r="L7219">
        <v>21</v>
      </c>
      <c r="M7219">
        <v>13</v>
      </c>
      <c r="O7219">
        <v>2</v>
      </c>
      <c r="P7219" t="b">
        <f t="shared" si="1130"/>
        <v>1</v>
      </c>
      <c r="Q7219" t="b">
        <f t="shared" si="1131"/>
        <v>1</v>
      </c>
      <c r="R7219" t="b">
        <f t="shared" si="1132"/>
        <v>0</v>
      </c>
      <c r="S7219" t="b">
        <f t="shared" si="1133"/>
        <v>1</v>
      </c>
      <c r="T7219" t="b">
        <f t="shared" si="1134"/>
        <v>0</v>
      </c>
      <c r="U7219" t="b">
        <f t="shared" si="1135"/>
        <v>1</v>
      </c>
      <c r="V7219" t="b">
        <f t="shared" si="1136"/>
        <v>0</v>
      </c>
      <c r="W7219" t="b">
        <f t="shared" si="1137"/>
        <v>0</v>
      </c>
      <c r="X7219" t="b">
        <f t="shared" si="1138"/>
        <v>0</v>
      </c>
      <c r="Y7219" t="b">
        <f t="shared" si="1139"/>
        <v>0</v>
      </c>
      <c r="Z7219" t="b">
        <v>1</v>
      </c>
    </row>
    <row r="7220" spans="1:27" x14ac:dyDescent="0.25">
      <c r="A7220" t="s">
        <v>10116</v>
      </c>
      <c r="B7220">
        <v>0</v>
      </c>
      <c r="C7220">
        <v>0</v>
      </c>
      <c r="D7220" t="s">
        <v>10117</v>
      </c>
      <c r="E7220" t="s">
        <v>52</v>
      </c>
      <c r="F7220" t="s">
        <v>8</v>
      </c>
      <c r="G7220" t="b">
        <v>0</v>
      </c>
      <c r="H7220" t="s">
        <v>9</v>
      </c>
      <c r="I7220" t="s">
        <v>439</v>
      </c>
      <c r="J7220" t="s">
        <v>440</v>
      </c>
      <c r="K7220" t="s">
        <v>7477</v>
      </c>
      <c r="P7220" t="b">
        <f t="shared" si="1130"/>
        <v>0</v>
      </c>
      <c r="Q7220" t="b">
        <f t="shared" si="1131"/>
        <v>0</v>
      </c>
      <c r="R7220" t="b">
        <f t="shared" si="1132"/>
        <v>0</v>
      </c>
      <c r="S7220" t="b">
        <f t="shared" si="1133"/>
        <v>0</v>
      </c>
      <c r="T7220" t="b">
        <f t="shared" si="1134"/>
        <v>1</v>
      </c>
      <c r="U7220" t="b">
        <f t="shared" si="1135"/>
        <v>0</v>
      </c>
      <c r="V7220" t="b">
        <f t="shared" si="1136"/>
        <v>0</v>
      </c>
      <c r="W7220" t="b">
        <f t="shared" si="1137"/>
        <v>0</v>
      </c>
      <c r="X7220" t="b">
        <f t="shared" si="1138"/>
        <v>0</v>
      </c>
      <c r="Y7220" t="b">
        <f t="shared" si="1139"/>
        <v>0</v>
      </c>
      <c r="Z7220" t="b">
        <v>0</v>
      </c>
    </row>
    <row r="7221" spans="1:27" x14ac:dyDescent="0.25">
      <c r="A7221" t="s">
        <v>14749</v>
      </c>
      <c r="B7221">
        <v>0</v>
      </c>
      <c r="C7221">
        <v>0</v>
      </c>
      <c r="D7221" t="s">
        <v>14750</v>
      </c>
      <c r="E7221" t="s">
        <v>27</v>
      </c>
      <c r="F7221" t="s">
        <v>8</v>
      </c>
      <c r="G7221" t="b">
        <v>0</v>
      </c>
      <c r="H7221" t="s">
        <v>9</v>
      </c>
      <c r="I7221" t="s">
        <v>439</v>
      </c>
      <c r="J7221" t="s">
        <v>440</v>
      </c>
      <c r="K7221" t="s">
        <v>7477</v>
      </c>
      <c r="P7221" t="b">
        <f t="shared" si="1130"/>
        <v>0</v>
      </c>
      <c r="Q7221" t="b">
        <f t="shared" si="1131"/>
        <v>0</v>
      </c>
      <c r="R7221" t="b">
        <f t="shared" si="1132"/>
        <v>0</v>
      </c>
      <c r="S7221" t="b">
        <f t="shared" si="1133"/>
        <v>0</v>
      </c>
      <c r="T7221" t="b">
        <f t="shared" si="1134"/>
        <v>1</v>
      </c>
      <c r="U7221" t="b">
        <f t="shared" si="1135"/>
        <v>0</v>
      </c>
      <c r="V7221" t="b">
        <f t="shared" si="1136"/>
        <v>0</v>
      </c>
      <c r="W7221" t="b">
        <f t="shared" si="1137"/>
        <v>0</v>
      </c>
      <c r="X7221" t="b">
        <f t="shared" si="1138"/>
        <v>0</v>
      </c>
      <c r="Y7221" t="b">
        <f t="shared" si="1139"/>
        <v>0</v>
      </c>
      <c r="Z7221" t="b">
        <v>0</v>
      </c>
    </row>
    <row r="7222" spans="1:27" x14ac:dyDescent="0.25">
      <c r="A7222" t="s">
        <v>9807</v>
      </c>
      <c r="B7222">
        <v>0</v>
      </c>
      <c r="C7222">
        <v>0</v>
      </c>
      <c r="D7222" t="s">
        <v>9808</v>
      </c>
      <c r="E7222" t="s">
        <v>15</v>
      </c>
      <c r="F7222" t="s">
        <v>8</v>
      </c>
      <c r="G7222" t="b">
        <v>0</v>
      </c>
      <c r="H7222" t="s">
        <v>9</v>
      </c>
      <c r="I7222" t="s">
        <v>439</v>
      </c>
      <c r="J7222" t="s">
        <v>440</v>
      </c>
      <c r="K7222" t="s">
        <v>7477</v>
      </c>
      <c r="P7222" t="b">
        <f t="shared" si="1130"/>
        <v>0</v>
      </c>
      <c r="Q7222" t="b">
        <f t="shared" si="1131"/>
        <v>0</v>
      </c>
      <c r="R7222" t="b">
        <f t="shared" si="1132"/>
        <v>0</v>
      </c>
      <c r="S7222" t="b">
        <f t="shared" si="1133"/>
        <v>0</v>
      </c>
      <c r="T7222" t="b">
        <f t="shared" si="1134"/>
        <v>1</v>
      </c>
      <c r="U7222" t="b">
        <f t="shared" si="1135"/>
        <v>0</v>
      </c>
      <c r="V7222" t="b">
        <f t="shared" si="1136"/>
        <v>0</v>
      </c>
      <c r="W7222" t="b">
        <f t="shared" si="1137"/>
        <v>0</v>
      </c>
      <c r="X7222" t="b">
        <f t="shared" si="1138"/>
        <v>0</v>
      </c>
      <c r="Y7222" t="b">
        <f t="shared" si="1139"/>
        <v>0</v>
      </c>
      <c r="Z7222" t="b">
        <v>0</v>
      </c>
    </row>
    <row r="7223" spans="1:27" x14ac:dyDescent="0.25">
      <c r="A7223" t="s">
        <v>9805</v>
      </c>
      <c r="B7223">
        <v>0</v>
      </c>
      <c r="C7223">
        <v>0</v>
      </c>
      <c r="D7223" t="s">
        <v>9806</v>
      </c>
      <c r="E7223" t="s">
        <v>7</v>
      </c>
      <c r="F7223" t="s">
        <v>8</v>
      </c>
      <c r="G7223" t="b">
        <v>0</v>
      </c>
      <c r="H7223" t="s">
        <v>9</v>
      </c>
      <c r="I7223" t="s">
        <v>439</v>
      </c>
      <c r="J7223" t="s">
        <v>440</v>
      </c>
      <c r="K7223" t="s">
        <v>7477</v>
      </c>
      <c r="L7223">
        <v>1</v>
      </c>
      <c r="P7223" t="b">
        <f t="shared" si="1130"/>
        <v>1</v>
      </c>
      <c r="Q7223" t="b">
        <f t="shared" si="1131"/>
        <v>0</v>
      </c>
      <c r="R7223" t="b">
        <f t="shared" si="1132"/>
        <v>0</v>
      </c>
      <c r="S7223" t="b">
        <f t="shared" si="1133"/>
        <v>0</v>
      </c>
      <c r="T7223" t="b">
        <f t="shared" si="1134"/>
        <v>0</v>
      </c>
      <c r="U7223" t="b">
        <f t="shared" si="1135"/>
        <v>1</v>
      </c>
      <c r="V7223" t="b">
        <f t="shared" si="1136"/>
        <v>1</v>
      </c>
      <c r="W7223" t="b">
        <f t="shared" si="1137"/>
        <v>0</v>
      </c>
      <c r="X7223" t="b">
        <f t="shared" si="1138"/>
        <v>0</v>
      </c>
      <c r="Y7223" t="b">
        <f t="shared" si="1139"/>
        <v>0</v>
      </c>
      <c r="Z7223" t="b">
        <v>0</v>
      </c>
      <c r="AA7223" t="s">
        <v>16425</v>
      </c>
    </row>
    <row r="7224" spans="1:27" x14ac:dyDescent="0.25">
      <c r="A7224" t="s">
        <v>10118</v>
      </c>
      <c r="B7224">
        <v>0</v>
      </c>
      <c r="C7224">
        <v>0</v>
      </c>
      <c r="D7224" t="s">
        <v>10119</v>
      </c>
      <c r="E7224" t="s">
        <v>7</v>
      </c>
      <c r="F7224" t="s">
        <v>8</v>
      </c>
      <c r="G7224" t="b">
        <v>0</v>
      </c>
      <c r="H7224" t="s">
        <v>9</v>
      </c>
      <c r="I7224" t="s">
        <v>439</v>
      </c>
      <c r="J7224" t="s">
        <v>440</v>
      </c>
      <c r="K7224" t="s">
        <v>7477</v>
      </c>
      <c r="L7224">
        <v>3</v>
      </c>
      <c r="M7224">
        <v>3</v>
      </c>
      <c r="P7224" t="b">
        <f t="shared" si="1130"/>
        <v>1</v>
      </c>
      <c r="Q7224" t="b">
        <f t="shared" si="1131"/>
        <v>1</v>
      </c>
      <c r="R7224" t="b">
        <f t="shared" si="1132"/>
        <v>0</v>
      </c>
      <c r="S7224" t="b">
        <f t="shared" si="1133"/>
        <v>0</v>
      </c>
      <c r="T7224" t="b">
        <f t="shared" si="1134"/>
        <v>0</v>
      </c>
      <c r="U7224" t="b">
        <f t="shared" si="1135"/>
        <v>1</v>
      </c>
      <c r="V7224" t="b">
        <f t="shared" si="1136"/>
        <v>0</v>
      </c>
      <c r="W7224" t="b">
        <f t="shared" si="1137"/>
        <v>1</v>
      </c>
      <c r="X7224" t="b">
        <f t="shared" si="1138"/>
        <v>0</v>
      </c>
      <c r="Y7224" t="b">
        <f t="shared" si="1139"/>
        <v>0</v>
      </c>
      <c r="Z7224" t="b">
        <v>1</v>
      </c>
    </row>
    <row r="7225" spans="1:27" x14ac:dyDescent="0.25">
      <c r="A7225" t="s">
        <v>14664</v>
      </c>
      <c r="B7225">
        <v>0</v>
      </c>
      <c r="C7225">
        <v>0</v>
      </c>
      <c r="D7225" t="s">
        <v>14665</v>
      </c>
      <c r="E7225" t="s">
        <v>7</v>
      </c>
      <c r="F7225" t="s">
        <v>8</v>
      </c>
      <c r="G7225" t="b">
        <v>0</v>
      </c>
      <c r="H7225" t="s">
        <v>9</v>
      </c>
      <c r="I7225" t="s">
        <v>10</v>
      </c>
      <c r="J7225" t="s">
        <v>317</v>
      </c>
      <c r="K7225" t="s">
        <v>318</v>
      </c>
      <c r="L7225">
        <v>29</v>
      </c>
      <c r="M7225">
        <v>18</v>
      </c>
      <c r="N7225">
        <v>1</v>
      </c>
      <c r="O7225">
        <v>2</v>
      </c>
      <c r="P7225" t="b">
        <f t="shared" si="1130"/>
        <v>1</v>
      </c>
      <c r="Q7225" t="b">
        <f t="shared" si="1131"/>
        <v>1</v>
      </c>
      <c r="R7225" t="b">
        <f t="shared" si="1132"/>
        <v>1</v>
      </c>
      <c r="S7225" t="b">
        <f t="shared" si="1133"/>
        <v>1</v>
      </c>
      <c r="T7225" t="b">
        <f t="shared" si="1134"/>
        <v>0</v>
      </c>
      <c r="U7225" t="b">
        <f t="shared" si="1135"/>
        <v>1</v>
      </c>
      <c r="V7225" t="b">
        <f t="shared" si="1136"/>
        <v>0</v>
      </c>
      <c r="W7225" t="b">
        <f t="shared" si="1137"/>
        <v>0</v>
      </c>
      <c r="X7225" t="b">
        <f t="shared" si="1138"/>
        <v>0</v>
      </c>
      <c r="Y7225" t="b">
        <f t="shared" si="1139"/>
        <v>0</v>
      </c>
      <c r="Z7225" t="b">
        <v>1</v>
      </c>
    </row>
    <row r="7226" spans="1:27" x14ac:dyDescent="0.25">
      <c r="A7226" t="s">
        <v>5224</v>
      </c>
      <c r="B7226">
        <v>0</v>
      </c>
      <c r="C7226">
        <v>0</v>
      </c>
      <c r="D7226" t="s">
        <v>5225</v>
      </c>
      <c r="E7226" t="s">
        <v>15</v>
      </c>
      <c r="F7226" t="s">
        <v>8</v>
      </c>
      <c r="G7226" t="b">
        <v>0</v>
      </c>
      <c r="H7226" t="s">
        <v>9</v>
      </c>
      <c r="I7226" t="s">
        <v>10</v>
      </c>
      <c r="J7226" t="s">
        <v>3214</v>
      </c>
      <c r="K7226" t="s">
        <v>3215</v>
      </c>
      <c r="L7226">
        <v>8</v>
      </c>
      <c r="M7226">
        <v>2</v>
      </c>
      <c r="N7226">
        <v>5</v>
      </c>
      <c r="O7226">
        <v>2</v>
      </c>
      <c r="P7226" t="b">
        <f t="shared" si="1130"/>
        <v>1</v>
      </c>
      <c r="Q7226" t="b">
        <f t="shared" si="1131"/>
        <v>1</v>
      </c>
      <c r="R7226" t="b">
        <f t="shared" si="1132"/>
        <v>1</v>
      </c>
      <c r="S7226" t="b">
        <f t="shared" si="1133"/>
        <v>1</v>
      </c>
      <c r="T7226" t="b">
        <f t="shared" si="1134"/>
        <v>0</v>
      </c>
      <c r="U7226" t="b">
        <f t="shared" si="1135"/>
        <v>1</v>
      </c>
      <c r="V7226" t="b">
        <f t="shared" si="1136"/>
        <v>0</v>
      </c>
      <c r="W7226" t="b">
        <f t="shared" si="1137"/>
        <v>0</v>
      </c>
      <c r="X7226" t="b">
        <f t="shared" si="1138"/>
        <v>0</v>
      </c>
      <c r="Y7226" t="b">
        <f t="shared" si="1139"/>
        <v>0</v>
      </c>
      <c r="Z7226" t="b">
        <v>1</v>
      </c>
    </row>
    <row r="7227" spans="1:27" x14ac:dyDescent="0.25">
      <c r="A7227" t="s">
        <v>7705</v>
      </c>
      <c r="B7227">
        <v>0</v>
      </c>
      <c r="C7227">
        <v>0</v>
      </c>
      <c r="D7227" t="s">
        <v>7706</v>
      </c>
      <c r="E7227" t="s">
        <v>15</v>
      </c>
      <c r="F7227" t="s">
        <v>8</v>
      </c>
      <c r="G7227" t="b">
        <v>0</v>
      </c>
      <c r="H7227" t="s">
        <v>9</v>
      </c>
      <c r="I7227" t="s">
        <v>10</v>
      </c>
      <c r="J7227" t="s">
        <v>3214</v>
      </c>
      <c r="K7227" t="s">
        <v>3215</v>
      </c>
      <c r="L7227">
        <v>1</v>
      </c>
      <c r="M7227">
        <v>2</v>
      </c>
      <c r="N7227">
        <v>3</v>
      </c>
      <c r="P7227" t="b">
        <f t="shared" si="1130"/>
        <v>1</v>
      </c>
      <c r="Q7227" t="b">
        <f t="shared" si="1131"/>
        <v>1</v>
      </c>
      <c r="R7227" t="b">
        <f t="shared" si="1132"/>
        <v>1</v>
      </c>
      <c r="S7227" t="b">
        <f t="shared" si="1133"/>
        <v>0</v>
      </c>
      <c r="T7227" t="b">
        <f t="shared" si="1134"/>
        <v>0</v>
      </c>
      <c r="U7227" t="b">
        <f t="shared" si="1135"/>
        <v>1</v>
      </c>
      <c r="V7227" t="b">
        <f t="shared" si="1136"/>
        <v>0</v>
      </c>
      <c r="W7227" t="b">
        <f t="shared" si="1137"/>
        <v>0</v>
      </c>
      <c r="X7227" t="b">
        <f t="shared" si="1138"/>
        <v>1</v>
      </c>
      <c r="Y7227" t="b">
        <f t="shared" si="1139"/>
        <v>0</v>
      </c>
      <c r="Z7227" t="b">
        <v>1</v>
      </c>
    </row>
    <row r="7228" spans="1:27" x14ac:dyDescent="0.25">
      <c r="A7228" t="s">
        <v>3304</v>
      </c>
      <c r="B7228">
        <v>0</v>
      </c>
      <c r="C7228">
        <v>0</v>
      </c>
      <c r="D7228" t="s">
        <v>3305</v>
      </c>
      <c r="E7228" t="s">
        <v>15</v>
      </c>
      <c r="F7228" t="s">
        <v>8</v>
      </c>
      <c r="G7228" t="b">
        <v>0</v>
      </c>
      <c r="H7228" t="s">
        <v>9</v>
      </c>
      <c r="I7228" t="s">
        <v>10</v>
      </c>
      <c r="J7228" t="s">
        <v>3214</v>
      </c>
      <c r="K7228" t="s">
        <v>3215</v>
      </c>
      <c r="L7228">
        <v>3</v>
      </c>
      <c r="N7228">
        <v>1</v>
      </c>
      <c r="O7228">
        <v>1</v>
      </c>
      <c r="P7228" t="b">
        <f t="shared" si="1130"/>
        <v>1</v>
      </c>
      <c r="Q7228" t="b">
        <f t="shared" si="1131"/>
        <v>0</v>
      </c>
      <c r="R7228" t="b">
        <f t="shared" si="1132"/>
        <v>1</v>
      </c>
      <c r="S7228" t="b">
        <f t="shared" si="1133"/>
        <v>1</v>
      </c>
      <c r="T7228" t="b">
        <f t="shared" si="1134"/>
        <v>0</v>
      </c>
      <c r="U7228" t="b">
        <f t="shared" si="1135"/>
        <v>1</v>
      </c>
      <c r="V7228" t="b">
        <f t="shared" si="1136"/>
        <v>0</v>
      </c>
      <c r="W7228" t="b">
        <f t="shared" si="1137"/>
        <v>0</v>
      </c>
      <c r="X7228" t="b">
        <f t="shared" si="1138"/>
        <v>0</v>
      </c>
      <c r="Y7228" t="b">
        <f t="shared" si="1139"/>
        <v>1</v>
      </c>
      <c r="Z7228" t="b">
        <v>1</v>
      </c>
      <c r="AA7228" t="s">
        <v>16425</v>
      </c>
    </row>
    <row r="7229" spans="1:27" x14ac:dyDescent="0.25">
      <c r="A7229" t="s">
        <v>3212</v>
      </c>
      <c r="B7229">
        <v>1</v>
      </c>
      <c r="C7229">
        <v>0</v>
      </c>
      <c r="D7229" t="s">
        <v>3213</v>
      </c>
      <c r="E7229" t="s">
        <v>7</v>
      </c>
      <c r="F7229" t="s">
        <v>8</v>
      </c>
      <c r="G7229" t="b">
        <v>0</v>
      </c>
      <c r="H7229" t="s">
        <v>9</v>
      </c>
      <c r="I7229" t="s">
        <v>10</v>
      </c>
      <c r="J7229" t="s">
        <v>3214</v>
      </c>
      <c r="K7229" t="s">
        <v>3215</v>
      </c>
      <c r="P7229" t="b">
        <f t="shared" si="1130"/>
        <v>0</v>
      </c>
      <c r="Q7229" t="b">
        <f t="shared" si="1131"/>
        <v>0</v>
      </c>
      <c r="R7229" t="b">
        <f t="shared" si="1132"/>
        <v>0</v>
      </c>
      <c r="S7229" t="b">
        <f t="shared" si="1133"/>
        <v>0</v>
      </c>
      <c r="T7229" t="b">
        <f t="shared" si="1134"/>
        <v>1</v>
      </c>
      <c r="U7229" t="b">
        <f t="shared" si="1135"/>
        <v>0</v>
      </c>
      <c r="V7229" t="b">
        <f t="shared" si="1136"/>
        <v>0</v>
      </c>
      <c r="W7229" t="b">
        <f t="shared" si="1137"/>
        <v>0</v>
      </c>
      <c r="X7229" t="b">
        <f t="shared" si="1138"/>
        <v>0</v>
      </c>
      <c r="Y7229" t="b">
        <f t="shared" si="1139"/>
        <v>0</v>
      </c>
      <c r="Z7229" t="b">
        <v>0</v>
      </c>
    </row>
    <row r="7230" spans="1:27" x14ac:dyDescent="0.25">
      <c r="A7230" t="s">
        <v>3352</v>
      </c>
      <c r="B7230">
        <v>1</v>
      </c>
      <c r="C7230">
        <v>0</v>
      </c>
      <c r="D7230" t="s">
        <v>3353</v>
      </c>
      <c r="E7230" t="s">
        <v>27</v>
      </c>
      <c r="F7230" t="s">
        <v>8</v>
      </c>
      <c r="G7230" t="b">
        <v>0</v>
      </c>
      <c r="H7230" t="s">
        <v>9</v>
      </c>
      <c r="I7230" t="s">
        <v>10</v>
      </c>
      <c r="J7230" t="s">
        <v>3214</v>
      </c>
      <c r="K7230" t="s">
        <v>3215</v>
      </c>
      <c r="P7230" t="b">
        <f t="shared" si="1130"/>
        <v>0</v>
      </c>
      <c r="Q7230" t="b">
        <f t="shared" si="1131"/>
        <v>0</v>
      </c>
      <c r="R7230" t="b">
        <f t="shared" si="1132"/>
        <v>0</v>
      </c>
      <c r="S7230" t="b">
        <f t="shared" si="1133"/>
        <v>0</v>
      </c>
      <c r="T7230" t="b">
        <f t="shared" si="1134"/>
        <v>1</v>
      </c>
      <c r="U7230" t="b">
        <f t="shared" si="1135"/>
        <v>0</v>
      </c>
      <c r="V7230" t="b">
        <f t="shared" si="1136"/>
        <v>0</v>
      </c>
      <c r="W7230" t="b">
        <f t="shared" si="1137"/>
        <v>0</v>
      </c>
      <c r="X7230" t="b">
        <f t="shared" si="1138"/>
        <v>0</v>
      </c>
      <c r="Y7230" t="b">
        <f t="shared" si="1139"/>
        <v>0</v>
      </c>
      <c r="Z7230" t="b">
        <v>0</v>
      </c>
    </row>
    <row r="7231" spans="1:27" x14ac:dyDescent="0.25">
      <c r="A7231" t="s">
        <v>13048</v>
      </c>
      <c r="B7231">
        <v>1</v>
      </c>
      <c r="C7231">
        <v>0</v>
      </c>
      <c r="D7231" t="s">
        <v>13049</v>
      </c>
      <c r="E7231" t="s">
        <v>7</v>
      </c>
      <c r="F7231" t="s">
        <v>8</v>
      </c>
      <c r="G7231" t="b">
        <v>0</v>
      </c>
      <c r="H7231" t="s">
        <v>9</v>
      </c>
      <c r="I7231" t="s">
        <v>10</v>
      </c>
      <c r="J7231" t="s">
        <v>3214</v>
      </c>
      <c r="K7231" t="s">
        <v>3215</v>
      </c>
      <c r="M7231">
        <v>1</v>
      </c>
      <c r="N7231">
        <v>1</v>
      </c>
      <c r="O7231">
        <v>1</v>
      </c>
      <c r="P7231" t="b">
        <f t="shared" si="1130"/>
        <v>0</v>
      </c>
      <c r="Q7231" t="b">
        <f t="shared" si="1131"/>
        <v>1</v>
      </c>
      <c r="R7231" t="b">
        <f t="shared" si="1132"/>
        <v>1</v>
      </c>
      <c r="S7231" t="b">
        <f t="shared" si="1133"/>
        <v>1</v>
      </c>
      <c r="T7231" t="b">
        <f t="shared" si="1134"/>
        <v>0</v>
      </c>
      <c r="U7231" t="b">
        <f t="shared" si="1135"/>
        <v>1</v>
      </c>
      <c r="V7231" t="b">
        <f t="shared" si="1136"/>
        <v>0</v>
      </c>
      <c r="W7231" t="b">
        <f t="shared" si="1137"/>
        <v>0</v>
      </c>
      <c r="X7231" t="b">
        <f t="shared" si="1138"/>
        <v>0</v>
      </c>
      <c r="Y7231" t="b">
        <f t="shared" si="1139"/>
        <v>0</v>
      </c>
      <c r="Z7231" t="b">
        <v>1</v>
      </c>
    </row>
    <row r="7232" spans="1:27" x14ac:dyDescent="0.25">
      <c r="A7232" t="s">
        <v>15786</v>
      </c>
      <c r="B7232">
        <v>1</v>
      </c>
      <c r="C7232">
        <v>0</v>
      </c>
      <c r="D7232" t="s">
        <v>15787</v>
      </c>
      <c r="E7232" t="s">
        <v>7</v>
      </c>
      <c r="F7232" t="s">
        <v>8</v>
      </c>
      <c r="G7232" t="b">
        <v>0</v>
      </c>
      <c r="H7232" t="s">
        <v>9</v>
      </c>
      <c r="I7232" t="s">
        <v>10</v>
      </c>
      <c r="J7232" t="s">
        <v>3214</v>
      </c>
      <c r="K7232" t="s">
        <v>3215</v>
      </c>
      <c r="O7232">
        <v>1</v>
      </c>
      <c r="P7232" t="b">
        <f t="shared" si="1130"/>
        <v>0</v>
      </c>
      <c r="Q7232" t="b">
        <f t="shared" si="1131"/>
        <v>0</v>
      </c>
      <c r="R7232" t="b">
        <f t="shared" si="1132"/>
        <v>0</v>
      </c>
      <c r="S7232" t="b">
        <f t="shared" si="1133"/>
        <v>1</v>
      </c>
      <c r="T7232" t="b">
        <f t="shared" si="1134"/>
        <v>0</v>
      </c>
      <c r="U7232" t="b">
        <f t="shared" si="1135"/>
        <v>1</v>
      </c>
      <c r="V7232" t="b">
        <f t="shared" si="1136"/>
        <v>0</v>
      </c>
      <c r="W7232" t="b">
        <f t="shared" si="1137"/>
        <v>0</v>
      </c>
      <c r="X7232" t="b">
        <f t="shared" si="1138"/>
        <v>0</v>
      </c>
      <c r="Y7232" t="b">
        <f t="shared" si="1139"/>
        <v>0</v>
      </c>
      <c r="Z7232" t="b">
        <v>1</v>
      </c>
    </row>
    <row r="7233" spans="1:32" x14ac:dyDescent="0.25">
      <c r="A7233" t="s">
        <v>14403</v>
      </c>
      <c r="B7233">
        <v>1</v>
      </c>
      <c r="C7233">
        <v>0</v>
      </c>
      <c r="D7233" t="s">
        <v>14404</v>
      </c>
      <c r="E7233" t="s">
        <v>27</v>
      </c>
      <c r="F7233" t="s">
        <v>8</v>
      </c>
      <c r="G7233" t="b">
        <v>0</v>
      </c>
      <c r="H7233" t="s">
        <v>16</v>
      </c>
      <c r="M7233">
        <v>2</v>
      </c>
      <c r="P7233" t="b">
        <f t="shared" si="1130"/>
        <v>0</v>
      </c>
      <c r="Q7233" t="b">
        <f t="shared" si="1131"/>
        <v>1</v>
      </c>
      <c r="R7233" t="b">
        <f t="shared" si="1132"/>
        <v>0</v>
      </c>
      <c r="S7233" t="b">
        <f t="shared" si="1133"/>
        <v>0</v>
      </c>
      <c r="T7233" t="b">
        <f t="shared" si="1134"/>
        <v>0</v>
      </c>
      <c r="U7233" t="b">
        <f t="shared" si="1135"/>
        <v>1</v>
      </c>
      <c r="V7233" t="b">
        <f t="shared" si="1136"/>
        <v>0</v>
      </c>
      <c r="W7233" t="b">
        <f t="shared" si="1137"/>
        <v>1</v>
      </c>
      <c r="X7233" t="b">
        <f t="shared" si="1138"/>
        <v>0</v>
      </c>
      <c r="Y7233" t="b">
        <f t="shared" si="1139"/>
        <v>0</v>
      </c>
      <c r="Z7233" t="b">
        <v>1</v>
      </c>
    </row>
    <row r="7234" spans="1:32" x14ac:dyDescent="0.25">
      <c r="A7234" t="s">
        <v>14437</v>
      </c>
      <c r="B7234">
        <v>0</v>
      </c>
      <c r="C7234">
        <v>0</v>
      </c>
      <c r="D7234" t="s">
        <v>14438</v>
      </c>
      <c r="E7234" t="s">
        <v>15</v>
      </c>
      <c r="F7234" t="s">
        <v>8</v>
      </c>
      <c r="G7234" t="b">
        <v>0</v>
      </c>
      <c r="H7234" t="s">
        <v>16</v>
      </c>
      <c r="M7234">
        <v>1</v>
      </c>
      <c r="P7234" t="b">
        <f t="shared" si="1130"/>
        <v>0</v>
      </c>
      <c r="Q7234" t="b">
        <f t="shared" si="1131"/>
        <v>1</v>
      </c>
      <c r="R7234" t="b">
        <f t="shared" si="1132"/>
        <v>0</v>
      </c>
      <c r="S7234" t="b">
        <f t="shared" si="1133"/>
        <v>0</v>
      </c>
      <c r="T7234" t="b">
        <f t="shared" si="1134"/>
        <v>0</v>
      </c>
      <c r="U7234" t="b">
        <f t="shared" si="1135"/>
        <v>1</v>
      </c>
      <c r="V7234" t="b">
        <f t="shared" si="1136"/>
        <v>0</v>
      </c>
      <c r="W7234" t="b">
        <f t="shared" si="1137"/>
        <v>1</v>
      </c>
      <c r="X7234" t="b">
        <f t="shared" si="1138"/>
        <v>0</v>
      </c>
      <c r="Y7234" t="b">
        <f t="shared" si="1139"/>
        <v>0</v>
      </c>
      <c r="Z7234" t="b">
        <v>1</v>
      </c>
    </row>
    <row r="7235" spans="1:32" x14ac:dyDescent="0.25">
      <c r="A7235" t="s">
        <v>3118</v>
      </c>
      <c r="B7235">
        <v>0</v>
      </c>
      <c r="C7235">
        <v>0</v>
      </c>
      <c r="D7235" t="s">
        <v>3119</v>
      </c>
      <c r="E7235" t="s">
        <v>7</v>
      </c>
      <c r="F7235" t="s">
        <v>8</v>
      </c>
      <c r="G7235" t="b">
        <v>0</v>
      </c>
      <c r="H7235" t="s">
        <v>16</v>
      </c>
      <c r="I7235" t="s">
        <v>510</v>
      </c>
      <c r="J7235" t="s">
        <v>511</v>
      </c>
      <c r="K7235" t="s">
        <v>512</v>
      </c>
      <c r="P7235" t="b">
        <f t="shared" si="1130"/>
        <v>0</v>
      </c>
      <c r="Q7235" t="b">
        <f t="shared" si="1131"/>
        <v>0</v>
      </c>
      <c r="R7235" t="b">
        <f t="shared" si="1132"/>
        <v>0</v>
      </c>
      <c r="S7235" t="b">
        <f t="shared" si="1133"/>
        <v>0</v>
      </c>
      <c r="T7235" t="b">
        <f t="shared" si="1134"/>
        <v>1</v>
      </c>
      <c r="U7235" t="b">
        <f t="shared" si="1135"/>
        <v>0</v>
      </c>
      <c r="V7235" t="b">
        <f t="shared" si="1136"/>
        <v>0</v>
      </c>
      <c r="W7235" t="b">
        <f t="shared" si="1137"/>
        <v>0</v>
      </c>
      <c r="X7235" t="b">
        <f t="shared" si="1138"/>
        <v>0</v>
      </c>
      <c r="Y7235" t="b">
        <f t="shared" si="1139"/>
        <v>0</v>
      </c>
      <c r="Z7235" t="b">
        <v>0</v>
      </c>
      <c r="AA7235" t="s">
        <v>16425</v>
      </c>
    </row>
    <row r="7236" spans="1:32" x14ac:dyDescent="0.25">
      <c r="A7236" t="s">
        <v>11764</v>
      </c>
      <c r="B7236">
        <v>0</v>
      </c>
      <c r="C7236">
        <v>0</v>
      </c>
      <c r="D7236" t="s">
        <v>11765</v>
      </c>
      <c r="E7236" t="s">
        <v>37</v>
      </c>
      <c r="F7236" t="s">
        <v>8</v>
      </c>
      <c r="G7236" t="b">
        <v>0</v>
      </c>
      <c r="H7236" t="s">
        <v>16</v>
      </c>
      <c r="I7236" t="s">
        <v>17</v>
      </c>
      <c r="J7236" t="s">
        <v>43</v>
      </c>
      <c r="K7236" t="s">
        <v>9775</v>
      </c>
      <c r="P7236" t="b">
        <f t="shared" si="1130"/>
        <v>0</v>
      </c>
      <c r="Q7236" t="b">
        <f t="shared" si="1131"/>
        <v>0</v>
      </c>
      <c r="R7236" t="b">
        <f t="shared" si="1132"/>
        <v>0</v>
      </c>
      <c r="S7236" t="b">
        <f t="shared" si="1133"/>
        <v>0</v>
      </c>
      <c r="T7236" t="b">
        <f t="shared" si="1134"/>
        <v>1</v>
      </c>
      <c r="U7236" t="b">
        <f t="shared" si="1135"/>
        <v>0</v>
      </c>
      <c r="V7236" t="b">
        <f t="shared" si="1136"/>
        <v>0</v>
      </c>
      <c r="W7236" t="b">
        <f t="shared" si="1137"/>
        <v>0</v>
      </c>
      <c r="X7236" t="b">
        <f t="shared" si="1138"/>
        <v>0</v>
      </c>
      <c r="Y7236" t="b">
        <f t="shared" si="1139"/>
        <v>0</v>
      </c>
      <c r="Z7236" t="b">
        <v>0</v>
      </c>
    </row>
    <row r="7237" spans="1:32" x14ac:dyDescent="0.25">
      <c r="A7237" t="s">
        <v>11766</v>
      </c>
      <c r="B7237">
        <v>0</v>
      </c>
      <c r="C7237">
        <v>0</v>
      </c>
      <c r="D7237" t="s">
        <v>11767</v>
      </c>
      <c r="E7237" t="s">
        <v>37</v>
      </c>
      <c r="F7237" t="s">
        <v>8</v>
      </c>
      <c r="G7237" t="b">
        <v>0</v>
      </c>
      <c r="H7237" t="s">
        <v>16</v>
      </c>
      <c r="I7237" t="s">
        <v>17</v>
      </c>
      <c r="J7237" t="s">
        <v>43</v>
      </c>
      <c r="K7237" t="s">
        <v>9775</v>
      </c>
      <c r="M7237">
        <v>1</v>
      </c>
      <c r="P7237" t="b">
        <f t="shared" si="1130"/>
        <v>0</v>
      </c>
      <c r="Q7237" t="b">
        <f t="shared" si="1131"/>
        <v>1</v>
      </c>
      <c r="R7237" t="b">
        <f t="shared" si="1132"/>
        <v>0</v>
      </c>
      <c r="S7237" t="b">
        <f t="shared" si="1133"/>
        <v>0</v>
      </c>
      <c r="T7237" t="b">
        <f t="shared" si="1134"/>
        <v>0</v>
      </c>
      <c r="U7237" t="b">
        <f t="shared" si="1135"/>
        <v>1</v>
      </c>
      <c r="V7237" t="b">
        <f t="shared" si="1136"/>
        <v>0</v>
      </c>
      <c r="W7237" t="b">
        <f t="shared" si="1137"/>
        <v>1</v>
      </c>
      <c r="X7237" t="b">
        <f t="shared" si="1138"/>
        <v>0</v>
      </c>
      <c r="Y7237" t="b">
        <f t="shared" si="1139"/>
        <v>0</v>
      </c>
      <c r="Z7237" t="b">
        <v>0</v>
      </c>
      <c r="AA7237" t="s">
        <v>16425</v>
      </c>
    </row>
    <row r="7238" spans="1:32" x14ac:dyDescent="0.25">
      <c r="A7238" t="s">
        <v>3500</v>
      </c>
      <c r="B7238">
        <v>0</v>
      </c>
      <c r="C7238">
        <v>0</v>
      </c>
      <c r="D7238" t="s">
        <v>3501</v>
      </c>
      <c r="E7238" t="s">
        <v>15</v>
      </c>
      <c r="F7238" t="s">
        <v>8</v>
      </c>
      <c r="G7238" t="b">
        <v>0</v>
      </c>
      <c r="H7238" t="s">
        <v>16</v>
      </c>
      <c r="I7238" t="s">
        <v>38</v>
      </c>
      <c r="J7238" t="s">
        <v>39</v>
      </c>
      <c r="K7238" t="s">
        <v>3502</v>
      </c>
      <c r="P7238" t="b">
        <f t="shared" si="1130"/>
        <v>0</v>
      </c>
      <c r="Q7238" t="b">
        <f t="shared" si="1131"/>
        <v>0</v>
      </c>
      <c r="R7238" t="b">
        <f t="shared" si="1132"/>
        <v>0</v>
      </c>
      <c r="S7238" t="b">
        <f t="shared" si="1133"/>
        <v>0</v>
      </c>
      <c r="T7238" t="b">
        <f t="shared" si="1134"/>
        <v>1</v>
      </c>
      <c r="U7238" t="b">
        <f t="shared" si="1135"/>
        <v>0</v>
      </c>
      <c r="V7238" t="b">
        <f t="shared" si="1136"/>
        <v>0</v>
      </c>
      <c r="W7238" t="b">
        <f t="shared" si="1137"/>
        <v>0</v>
      </c>
      <c r="X7238" t="b">
        <f t="shared" si="1138"/>
        <v>0</v>
      </c>
      <c r="Y7238" t="b">
        <f t="shared" si="1139"/>
        <v>0</v>
      </c>
      <c r="Z7238" t="b">
        <v>0</v>
      </c>
    </row>
    <row r="7239" spans="1:32" x14ac:dyDescent="0.25">
      <c r="A7239" t="s">
        <v>12813</v>
      </c>
      <c r="B7239">
        <v>0</v>
      </c>
      <c r="C7239">
        <v>0</v>
      </c>
      <c r="D7239" t="s">
        <v>12814</v>
      </c>
      <c r="E7239" t="s">
        <v>15</v>
      </c>
      <c r="F7239" t="s">
        <v>8</v>
      </c>
      <c r="G7239" t="b">
        <v>0</v>
      </c>
      <c r="H7239" t="s">
        <v>9</v>
      </c>
      <c r="I7239" t="s">
        <v>10</v>
      </c>
      <c r="J7239" t="s">
        <v>271</v>
      </c>
      <c r="K7239" t="s">
        <v>272</v>
      </c>
      <c r="P7239" t="b">
        <f t="shared" si="1130"/>
        <v>0</v>
      </c>
      <c r="Q7239" t="b">
        <f t="shared" si="1131"/>
        <v>0</v>
      </c>
      <c r="R7239" t="b">
        <f t="shared" si="1132"/>
        <v>0</v>
      </c>
      <c r="S7239" t="b">
        <f t="shared" si="1133"/>
        <v>0</v>
      </c>
      <c r="T7239" t="b">
        <f t="shared" si="1134"/>
        <v>1</v>
      </c>
      <c r="U7239" t="b">
        <f t="shared" si="1135"/>
        <v>0</v>
      </c>
      <c r="V7239" t="b">
        <f t="shared" si="1136"/>
        <v>0</v>
      </c>
      <c r="W7239" t="b">
        <f t="shared" si="1137"/>
        <v>0</v>
      </c>
      <c r="X7239" t="b">
        <f t="shared" si="1138"/>
        <v>0</v>
      </c>
      <c r="Y7239" t="b">
        <f t="shared" si="1139"/>
        <v>0</v>
      </c>
      <c r="Z7239" t="b">
        <v>0</v>
      </c>
    </row>
    <row r="7240" spans="1:32" x14ac:dyDescent="0.25">
      <c r="A7240" t="s">
        <v>9184</v>
      </c>
      <c r="B7240">
        <v>0</v>
      </c>
      <c r="C7240">
        <v>0</v>
      </c>
      <c r="D7240" t="s">
        <v>9185</v>
      </c>
      <c r="E7240" t="s">
        <v>37</v>
      </c>
      <c r="F7240" t="s">
        <v>8</v>
      </c>
      <c r="G7240" t="b">
        <v>0</v>
      </c>
      <c r="H7240" t="s">
        <v>16</v>
      </c>
      <c r="I7240" t="s">
        <v>32</v>
      </c>
      <c r="J7240" t="s">
        <v>33</v>
      </c>
      <c r="K7240" t="s">
        <v>191</v>
      </c>
      <c r="L7240">
        <v>2</v>
      </c>
      <c r="P7240" t="b">
        <f t="shared" si="1130"/>
        <v>1</v>
      </c>
      <c r="Q7240" t="b">
        <f t="shared" si="1131"/>
        <v>0</v>
      </c>
      <c r="R7240" t="b">
        <f t="shared" si="1132"/>
        <v>0</v>
      </c>
      <c r="S7240" t="b">
        <f t="shared" si="1133"/>
        <v>0</v>
      </c>
      <c r="T7240" t="b">
        <f t="shared" si="1134"/>
        <v>0</v>
      </c>
      <c r="U7240" t="b">
        <f t="shared" si="1135"/>
        <v>1</v>
      </c>
      <c r="V7240" t="b">
        <f t="shared" si="1136"/>
        <v>1</v>
      </c>
      <c r="W7240" t="b">
        <f t="shared" si="1137"/>
        <v>0</v>
      </c>
      <c r="X7240" t="b">
        <f t="shared" si="1138"/>
        <v>0</v>
      </c>
      <c r="Y7240" t="b">
        <f t="shared" si="1139"/>
        <v>0</v>
      </c>
      <c r="Z7240" t="b">
        <v>0</v>
      </c>
    </row>
    <row r="7241" spans="1:32" x14ac:dyDescent="0.25">
      <c r="A7241" t="s">
        <v>9033</v>
      </c>
      <c r="B7241">
        <v>0</v>
      </c>
      <c r="C7241">
        <v>0</v>
      </c>
      <c r="D7241" t="s">
        <v>9034</v>
      </c>
      <c r="E7241" t="s">
        <v>15</v>
      </c>
      <c r="F7241" t="s">
        <v>8</v>
      </c>
      <c r="G7241" t="b">
        <v>0</v>
      </c>
      <c r="H7241" t="s">
        <v>16</v>
      </c>
      <c r="I7241" t="s">
        <v>17</v>
      </c>
      <c r="J7241" t="s">
        <v>43</v>
      </c>
      <c r="K7241" t="s">
        <v>44</v>
      </c>
      <c r="P7241" t="b">
        <f t="shared" si="1130"/>
        <v>0</v>
      </c>
      <c r="Q7241" t="b">
        <f t="shared" si="1131"/>
        <v>0</v>
      </c>
      <c r="R7241" t="b">
        <f t="shared" si="1132"/>
        <v>0</v>
      </c>
      <c r="S7241" t="b">
        <f t="shared" si="1133"/>
        <v>0</v>
      </c>
      <c r="T7241" t="b">
        <f t="shared" si="1134"/>
        <v>1</v>
      </c>
      <c r="U7241" t="b">
        <f t="shared" si="1135"/>
        <v>0</v>
      </c>
      <c r="V7241" t="b">
        <f t="shared" si="1136"/>
        <v>0</v>
      </c>
      <c r="W7241" t="b">
        <f t="shared" si="1137"/>
        <v>0</v>
      </c>
      <c r="X7241" t="b">
        <f t="shared" si="1138"/>
        <v>0</v>
      </c>
      <c r="Y7241" t="b">
        <f t="shared" si="1139"/>
        <v>0</v>
      </c>
      <c r="Z7241" t="b">
        <v>0</v>
      </c>
    </row>
    <row r="7242" spans="1:32" x14ac:dyDescent="0.25">
      <c r="A7242" t="s">
        <v>760</v>
      </c>
      <c r="B7242">
        <v>0</v>
      </c>
      <c r="C7242">
        <v>0</v>
      </c>
      <c r="D7242" t="s">
        <v>761</v>
      </c>
      <c r="E7242" t="s">
        <v>37</v>
      </c>
      <c r="F7242" t="s">
        <v>8</v>
      </c>
      <c r="G7242" t="b">
        <v>0</v>
      </c>
      <c r="H7242" t="s">
        <v>16</v>
      </c>
      <c r="I7242" t="s">
        <v>17</v>
      </c>
      <c r="J7242" t="s">
        <v>43</v>
      </c>
      <c r="K7242" t="s">
        <v>44</v>
      </c>
      <c r="P7242" t="b">
        <f t="shared" si="1130"/>
        <v>0</v>
      </c>
      <c r="Q7242" t="b">
        <f t="shared" si="1131"/>
        <v>0</v>
      </c>
      <c r="R7242" t="b">
        <f t="shared" si="1132"/>
        <v>0</v>
      </c>
      <c r="S7242" t="b">
        <f t="shared" si="1133"/>
        <v>0</v>
      </c>
      <c r="T7242" t="b">
        <f t="shared" si="1134"/>
        <v>1</v>
      </c>
      <c r="U7242" t="b">
        <f t="shared" si="1135"/>
        <v>0</v>
      </c>
      <c r="V7242" t="b">
        <f t="shared" si="1136"/>
        <v>0</v>
      </c>
      <c r="W7242" t="b">
        <f t="shared" si="1137"/>
        <v>0</v>
      </c>
      <c r="X7242" t="b">
        <f t="shared" si="1138"/>
        <v>0</v>
      </c>
      <c r="Y7242" t="b">
        <f t="shared" si="1139"/>
        <v>0</v>
      </c>
      <c r="Z7242" t="b">
        <v>0</v>
      </c>
      <c r="AE7242" t="s">
        <v>16492</v>
      </c>
      <c r="AF7242" t="s">
        <v>16491</v>
      </c>
    </row>
    <row r="7243" spans="1:32" x14ac:dyDescent="0.25">
      <c r="A7243" t="s">
        <v>13361</v>
      </c>
      <c r="B7243">
        <v>0</v>
      </c>
      <c r="C7243">
        <v>0</v>
      </c>
      <c r="D7243" t="s">
        <v>13362</v>
      </c>
      <c r="E7243" t="s">
        <v>37</v>
      </c>
      <c r="F7243" t="s">
        <v>8</v>
      </c>
      <c r="G7243" t="b">
        <v>0</v>
      </c>
      <c r="H7243" t="s">
        <v>16</v>
      </c>
      <c r="I7243" t="s">
        <v>17</v>
      </c>
      <c r="J7243" t="s">
        <v>43</v>
      </c>
      <c r="K7243" t="s">
        <v>44</v>
      </c>
      <c r="L7243">
        <v>1</v>
      </c>
      <c r="P7243" t="b">
        <f t="shared" si="1130"/>
        <v>1</v>
      </c>
      <c r="Q7243" t="b">
        <f t="shared" si="1131"/>
        <v>0</v>
      </c>
      <c r="R7243" t="b">
        <f t="shared" si="1132"/>
        <v>0</v>
      </c>
      <c r="S7243" t="b">
        <f t="shared" si="1133"/>
        <v>0</v>
      </c>
      <c r="T7243" t="b">
        <f t="shared" si="1134"/>
        <v>0</v>
      </c>
      <c r="U7243" t="b">
        <f t="shared" si="1135"/>
        <v>1</v>
      </c>
      <c r="V7243" t="b">
        <f t="shared" si="1136"/>
        <v>1</v>
      </c>
      <c r="W7243" t="b">
        <f t="shared" si="1137"/>
        <v>0</v>
      </c>
      <c r="X7243" t="b">
        <f t="shared" si="1138"/>
        <v>0</v>
      </c>
      <c r="Y7243" t="b">
        <f t="shared" si="1139"/>
        <v>0</v>
      </c>
      <c r="Z7243" t="b">
        <v>0</v>
      </c>
    </row>
    <row r="7244" spans="1:32" x14ac:dyDescent="0.25">
      <c r="A7244" t="s">
        <v>15908</v>
      </c>
      <c r="B7244">
        <v>0</v>
      </c>
      <c r="C7244">
        <v>0</v>
      </c>
      <c r="D7244" t="s">
        <v>15909</v>
      </c>
      <c r="E7244" t="s">
        <v>15</v>
      </c>
      <c r="F7244" t="s">
        <v>8</v>
      </c>
      <c r="G7244" t="b">
        <v>0</v>
      </c>
      <c r="H7244" t="s">
        <v>16</v>
      </c>
      <c r="I7244" t="s">
        <v>17</v>
      </c>
      <c r="J7244" t="s">
        <v>43</v>
      </c>
      <c r="K7244" t="s">
        <v>44</v>
      </c>
      <c r="P7244" t="b">
        <f t="shared" si="1130"/>
        <v>0</v>
      </c>
      <c r="Q7244" t="b">
        <f t="shared" si="1131"/>
        <v>0</v>
      </c>
      <c r="R7244" t="b">
        <f t="shared" si="1132"/>
        <v>0</v>
      </c>
      <c r="S7244" t="b">
        <f t="shared" si="1133"/>
        <v>0</v>
      </c>
      <c r="T7244" t="b">
        <f t="shared" si="1134"/>
        <v>1</v>
      </c>
      <c r="U7244" t="b">
        <f t="shared" si="1135"/>
        <v>0</v>
      </c>
      <c r="V7244" t="b">
        <f t="shared" si="1136"/>
        <v>0</v>
      </c>
      <c r="W7244" t="b">
        <f t="shared" si="1137"/>
        <v>0</v>
      </c>
      <c r="X7244" t="b">
        <f t="shared" si="1138"/>
        <v>0</v>
      </c>
      <c r="Y7244" t="b">
        <f t="shared" si="1139"/>
        <v>0</v>
      </c>
      <c r="Z7244" t="b">
        <v>0</v>
      </c>
    </row>
    <row r="7245" spans="1:32" x14ac:dyDescent="0.25">
      <c r="A7245" t="s">
        <v>1902</v>
      </c>
      <c r="B7245">
        <v>0</v>
      </c>
      <c r="C7245">
        <v>0</v>
      </c>
      <c r="D7245" t="s">
        <v>1903</v>
      </c>
      <c r="E7245" t="s">
        <v>15</v>
      </c>
      <c r="F7245" t="s">
        <v>8</v>
      </c>
      <c r="G7245" t="b">
        <v>0</v>
      </c>
      <c r="H7245" t="s">
        <v>16</v>
      </c>
      <c r="I7245" t="s">
        <v>17</v>
      </c>
      <c r="J7245" t="s">
        <v>43</v>
      </c>
      <c r="K7245" t="s">
        <v>44</v>
      </c>
      <c r="L7245">
        <v>2</v>
      </c>
      <c r="P7245" t="b">
        <f t="shared" si="1130"/>
        <v>1</v>
      </c>
      <c r="Q7245" t="b">
        <f t="shared" si="1131"/>
        <v>0</v>
      </c>
      <c r="R7245" t="b">
        <f t="shared" si="1132"/>
        <v>0</v>
      </c>
      <c r="S7245" t="b">
        <f t="shared" si="1133"/>
        <v>0</v>
      </c>
      <c r="T7245" t="b">
        <f t="shared" si="1134"/>
        <v>0</v>
      </c>
      <c r="U7245" t="b">
        <f t="shared" si="1135"/>
        <v>1</v>
      </c>
      <c r="V7245" t="b">
        <f t="shared" si="1136"/>
        <v>1</v>
      </c>
      <c r="W7245" t="b">
        <f t="shared" si="1137"/>
        <v>0</v>
      </c>
      <c r="X7245" t="b">
        <f t="shared" si="1138"/>
        <v>0</v>
      </c>
      <c r="Y7245" t="b">
        <f t="shared" si="1139"/>
        <v>0</v>
      </c>
      <c r="Z7245" t="b">
        <v>0</v>
      </c>
      <c r="AA7245" t="s">
        <v>16425</v>
      </c>
    </row>
    <row r="7246" spans="1:32" x14ac:dyDescent="0.25">
      <c r="A7246" t="s">
        <v>1037</v>
      </c>
      <c r="B7246">
        <v>0</v>
      </c>
      <c r="C7246">
        <v>0</v>
      </c>
      <c r="D7246" t="s">
        <v>1038</v>
      </c>
      <c r="E7246" t="s">
        <v>7</v>
      </c>
      <c r="F7246" t="s">
        <v>8</v>
      </c>
      <c r="G7246" t="b">
        <v>0</v>
      </c>
      <c r="H7246" t="s">
        <v>16</v>
      </c>
      <c r="I7246" t="s">
        <v>17</v>
      </c>
      <c r="J7246" t="s">
        <v>43</v>
      </c>
      <c r="K7246" t="s">
        <v>44</v>
      </c>
      <c r="L7246">
        <v>1</v>
      </c>
      <c r="M7246">
        <v>1</v>
      </c>
      <c r="P7246" t="b">
        <f t="shared" si="1130"/>
        <v>1</v>
      </c>
      <c r="Q7246" t="b">
        <f t="shared" si="1131"/>
        <v>1</v>
      </c>
      <c r="R7246" t="b">
        <f t="shared" si="1132"/>
        <v>0</v>
      </c>
      <c r="S7246" t="b">
        <f t="shared" si="1133"/>
        <v>0</v>
      </c>
      <c r="T7246" t="b">
        <f t="shared" si="1134"/>
        <v>0</v>
      </c>
      <c r="U7246" t="b">
        <f t="shared" si="1135"/>
        <v>1</v>
      </c>
      <c r="V7246" t="b">
        <f t="shared" si="1136"/>
        <v>0</v>
      </c>
      <c r="W7246" t="b">
        <f t="shared" si="1137"/>
        <v>1</v>
      </c>
      <c r="X7246" t="b">
        <f t="shared" si="1138"/>
        <v>0</v>
      </c>
      <c r="Y7246" t="b">
        <f t="shared" si="1139"/>
        <v>0</v>
      </c>
      <c r="Z7246" t="b">
        <v>0</v>
      </c>
      <c r="AA7246" t="s">
        <v>16425</v>
      </c>
    </row>
    <row r="7247" spans="1:32" x14ac:dyDescent="0.25">
      <c r="A7247" t="s">
        <v>1743</v>
      </c>
      <c r="B7247">
        <v>0</v>
      </c>
      <c r="C7247">
        <v>0</v>
      </c>
      <c r="D7247" t="s">
        <v>1744</v>
      </c>
      <c r="E7247" t="s">
        <v>15</v>
      </c>
      <c r="F7247" t="s">
        <v>8</v>
      </c>
      <c r="G7247" t="b">
        <v>0</v>
      </c>
      <c r="H7247" t="s">
        <v>16</v>
      </c>
      <c r="I7247" t="s">
        <v>53</v>
      </c>
      <c r="J7247" t="s">
        <v>435</v>
      </c>
      <c r="K7247" t="s">
        <v>1447</v>
      </c>
      <c r="L7247">
        <v>3</v>
      </c>
      <c r="M7247">
        <v>6</v>
      </c>
      <c r="O7247">
        <v>1</v>
      </c>
      <c r="P7247" t="b">
        <f t="shared" si="1130"/>
        <v>1</v>
      </c>
      <c r="Q7247" t="b">
        <f t="shared" si="1131"/>
        <v>1</v>
      </c>
      <c r="R7247" t="b">
        <f t="shared" si="1132"/>
        <v>0</v>
      </c>
      <c r="S7247" t="b">
        <f t="shared" si="1133"/>
        <v>1</v>
      </c>
      <c r="T7247" t="b">
        <f t="shared" si="1134"/>
        <v>0</v>
      </c>
      <c r="U7247" t="b">
        <f t="shared" si="1135"/>
        <v>1</v>
      </c>
      <c r="V7247" t="b">
        <f t="shared" si="1136"/>
        <v>0</v>
      </c>
      <c r="W7247" t="b">
        <f t="shared" si="1137"/>
        <v>0</v>
      </c>
      <c r="X7247" t="b">
        <f t="shared" si="1138"/>
        <v>0</v>
      </c>
      <c r="Y7247" t="b">
        <f t="shared" si="1139"/>
        <v>0</v>
      </c>
      <c r="Z7247" t="b">
        <v>0</v>
      </c>
    </row>
    <row r="7248" spans="1:32" x14ac:dyDescent="0.25">
      <c r="A7248" t="s">
        <v>4029</v>
      </c>
      <c r="B7248">
        <v>0</v>
      </c>
      <c r="C7248">
        <v>0</v>
      </c>
      <c r="D7248" t="s">
        <v>4030</v>
      </c>
      <c r="E7248" t="s">
        <v>37</v>
      </c>
      <c r="F7248" t="s">
        <v>8</v>
      </c>
      <c r="G7248" t="b">
        <v>0</v>
      </c>
      <c r="H7248" t="s">
        <v>16</v>
      </c>
      <c r="I7248" t="s">
        <v>47</v>
      </c>
      <c r="J7248" t="s">
        <v>4031</v>
      </c>
      <c r="K7248" t="s">
        <v>4032</v>
      </c>
      <c r="L7248">
        <v>3</v>
      </c>
      <c r="M7248">
        <v>1</v>
      </c>
      <c r="P7248" t="b">
        <f t="shared" si="1130"/>
        <v>1</v>
      </c>
      <c r="Q7248" t="b">
        <f t="shared" si="1131"/>
        <v>1</v>
      </c>
      <c r="R7248" t="b">
        <f t="shared" si="1132"/>
        <v>0</v>
      </c>
      <c r="S7248" t="b">
        <f t="shared" si="1133"/>
        <v>0</v>
      </c>
      <c r="T7248" t="b">
        <f t="shared" si="1134"/>
        <v>0</v>
      </c>
      <c r="U7248" t="b">
        <f t="shared" si="1135"/>
        <v>1</v>
      </c>
      <c r="V7248" t="b">
        <f t="shared" si="1136"/>
        <v>0</v>
      </c>
      <c r="W7248" t="b">
        <f t="shared" si="1137"/>
        <v>1</v>
      </c>
      <c r="X7248" t="b">
        <f t="shared" si="1138"/>
        <v>0</v>
      </c>
      <c r="Y7248" t="b">
        <f t="shared" si="1139"/>
        <v>0</v>
      </c>
      <c r="Z7248" t="b">
        <v>0</v>
      </c>
    </row>
    <row r="7249" spans="1:26" x14ac:dyDescent="0.25">
      <c r="A7249" t="s">
        <v>4043</v>
      </c>
      <c r="B7249">
        <v>0</v>
      </c>
      <c r="C7249">
        <v>0</v>
      </c>
      <c r="D7249" t="s">
        <v>4044</v>
      </c>
      <c r="E7249" t="s">
        <v>37</v>
      </c>
      <c r="F7249" t="s">
        <v>8</v>
      </c>
      <c r="G7249" t="b">
        <v>0</v>
      </c>
      <c r="H7249" t="s">
        <v>16</v>
      </c>
      <c r="I7249" t="s">
        <v>47</v>
      </c>
      <c r="J7249" t="s">
        <v>4031</v>
      </c>
      <c r="K7249" t="s">
        <v>4032</v>
      </c>
      <c r="P7249" t="b">
        <f t="shared" si="1130"/>
        <v>0</v>
      </c>
      <c r="Q7249" t="b">
        <f t="shared" si="1131"/>
        <v>0</v>
      </c>
      <c r="R7249" t="b">
        <f t="shared" si="1132"/>
        <v>0</v>
      </c>
      <c r="S7249" t="b">
        <f t="shared" si="1133"/>
        <v>0</v>
      </c>
      <c r="T7249" t="b">
        <f t="shared" si="1134"/>
        <v>1</v>
      </c>
      <c r="U7249" t="b">
        <f t="shared" si="1135"/>
        <v>0</v>
      </c>
      <c r="V7249" t="b">
        <f t="shared" si="1136"/>
        <v>0</v>
      </c>
      <c r="W7249" t="b">
        <f t="shared" si="1137"/>
        <v>0</v>
      </c>
      <c r="X7249" t="b">
        <f t="shared" si="1138"/>
        <v>0</v>
      </c>
      <c r="Y7249" t="b">
        <f t="shared" si="1139"/>
        <v>0</v>
      </c>
      <c r="Z7249" t="b">
        <v>0</v>
      </c>
    </row>
    <row r="7250" spans="1:26" x14ac:dyDescent="0.25">
      <c r="A7250" t="s">
        <v>4277</v>
      </c>
      <c r="B7250">
        <v>0</v>
      </c>
      <c r="C7250">
        <v>0</v>
      </c>
      <c r="D7250" t="s">
        <v>4278</v>
      </c>
      <c r="E7250" t="s">
        <v>37</v>
      </c>
      <c r="F7250" t="s">
        <v>8</v>
      </c>
      <c r="G7250" t="b">
        <v>0</v>
      </c>
      <c r="H7250" t="s">
        <v>16</v>
      </c>
      <c r="I7250" t="s">
        <v>17</v>
      </c>
      <c r="J7250" t="s">
        <v>18</v>
      </c>
      <c r="K7250" t="s">
        <v>258</v>
      </c>
      <c r="P7250" t="b">
        <f t="shared" si="1130"/>
        <v>0</v>
      </c>
      <c r="Q7250" t="b">
        <f t="shared" si="1131"/>
        <v>0</v>
      </c>
      <c r="R7250" t="b">
        <f t="shared" si="1132"/>
        <v>0</v>
      </c>
      <c r="S7250" t="b">
        <f t="shared" si="1133"/>
        <v>0</v>
      </c>
      <c r="T7250" t="b">
        <f t="shared" si="1134"/>
        <v>1</v>
      </c>
      <c r="U7250" t="b">
        <f t="shared" si="1135"/>
        <v>0</v>
      </c>
      <c r="V7250" t="b">
        <f t="shared" si="1136"/>
        <v>0</v>
      </c>
      <c r="W7250" t="b">
        <f t="shared" si="1137"/>
        <v>0</v>
      </c>
      <c r="X7250" t="b">
        <f t="shared" si="1138"/>
        <v>0</v>
      </c>
      <c r="Y7250" t="b">
        <f t="shared" si="1139"/>
        <v>0</v>
      </c>
      <c r="Z7250" t="b">
        <v>1</v>
      </c>
    </row>
    <row r="7251" spans="1:26" x14ac:dyDescent="0.25">
      <c r="A7251" t="s">
        <v>7542</v>
      </c>
      <c r="B7251">
        <v>0</v>
      </c>
      <c r="C7251">
        <v>0</v>
      </c>
      <c r="D7251" t="s">
        <v>7543</v>
      </c>
      <c r="E7251" t="s">
        <v>37</v>
      </c>
      <c r="F7251" t="s">
        <v>8</v>
      </c>
      <c r="G7251" t="b">
        <v>0</v>
      </c>
      <c r="H7251" t="s">
        <v>16</v>
      </c>
      <c r="I7251" t="s">
        <v>17</v>
      </c>
      <c r="J7251" t="s">
        <v>18</v>
      </c>
      <c r="K7251" t="s">
        <v>258</v>
      </c>
      <c r="P7251" t="b">
        <f t="shared" ref="P7251:P7314" si="1140">IF(L7251&gt;0, TRUE, FALSE)</f>
        <v>0</v>
      </c>
      <c r="Q7251" t="b">
        <f t="shared" ref="Q7251:Q7314" si="1141">IF(M7251&gt;0, TRUE, FALSE)</f>
        <v>0</v>
      </c>
      <c r="R7251" t="b">
        <f t="shared" ref="R7251:R7314" si="1142">IF(N7251&gt;0, TRUE, FALSE)</f>
        <v>0</v>
      </c>
      <c r="S7251" t="b">
        <f t="shared" ref="S7251:S7314" si="1143">IF(O7251&gt;0, TRUE, FALSE)</f>
        <v>0</v>
      </c>
      <c r="T7251" t="b">
        <f t="shared" ref="T7251:T7314" si="1144">AND(NOT(P7251), NOT(Q7251), NOT(R7251), NOT(S7251))</f>
        <v>1</v>
      </c>
      <c r="U7251" t="b">
        <f t="shared" ref="U7251:U7314" si="1145">OR(P7251, Q7251, R7251, S7251)</f>
        <v>0</v>
      </c>
      <c r="V7251" t="b">
        <f t="shared" ref="V7251:V7314" si="1146">AND(P7251, NOT(Q7251), NOT(R7251), NOT(S7251))</f>
        <v>0</v>
      </c>
      <c r="W7251" t="b">
        <f t="shared" ref="W7251:W7314" si="1147">AND(Q7251, NOT(R7251), NOT(S7251))</f>
        <v>0</v>
      </c>
      <c r="X7251" t="b">
        <f t="shared" ref="X7251:X7314" si="1148">AND(R7251, NOT(S7251))</f>
        <v>0</v>
      </c>
      <c r="Y7251" t="b">
        <f t="shared" ref="Y7251:Y7314" si="1149">AND(P7251, NOT(Q7251),OR(R7251,S7251))</f>
        <v>0</v>
      </c>
      <c r="Z7251" t="b">
        <v>1</v>
      </c>
    </row>
    <row r="7252" spans="1:26" x14ac:dyDescent="0.25">
      <c r="A7252" t="s">
        <v>3322</v>
      </c>
      <c r="B7252">
        <v>0</v>
      </c>
      <c r="C7252">
        <v>0</v>
      </c>
      <c r="D7252" t="s">
        <v>3323</v>
      </c>
      <c r="E7252" t="s">
        <v>37</v>
      </c>
      <c r="F7252" t="s">
        <v>8</v>
      </c>
      <c r="G7252" t="b">
        <v>0</v>
      </c>
      <c r="H7252" t="s">
        <v>16</v>
      </c>
      <c r="I7252" t="s">
        <v>17</v>
      </c>
      <c r="J7252" t="s">
        <v>18</v>
      </c>
      <c r="K7252" t="s">
        <v>258</v>
      </c>
      <c r="L7252">
        <v>1</v>
      </c>
      <c r="P7252" t="b">
        <f t="shared" si="1140"/>
        <v>1</v>
      </c>
      <c r="Q7252" t="b">
        <f t="shared" si="1141"/>
        <v>0</v>
      </c>
      <c r="R7252" t="b">
        <f t="shared" si="1142"/>
        <v>0</v>
      </c>
      <c r="S7252" t="b">
        <f t="shared" si="1143"/>
        <v>0</v>
      </c>
      <c r="T7252" t="b">
        <f t="shared" si="1144"/>
        <v>0</v>
      </c>
      <c r="U7252" t="b">
        <f t="shared" si="1145"/>
        <v>1</v>
      </c>
      <c r="V7252" t="b">
        <f t="shared" si="1146"/>
        <v>1</v>
      </c>
      <c r="W7252" t="b">
        <f t="shared" si="1147"/>
        <v>0</v>
      </c>
      <c r="X7252" t="b">
        <f t="shared" si="1148"/>
        <v>0</v>
      </c>
      <c r="Y7252" t="b">
        <f t="shared" si="1149"/>
        <v>0</v>
      </c>
      <c r="Z7252" t="b">
        <v>1</v>
      </c>
    </row>
    <row r="7253" spans="1:26" x14ac:dyDescent="0.25">
      <c r="A7253" t="s">
        <v>5293</v>
      </c>
      <c r="B7253">
        <v>0</v>
      </c>
      <c r="C7253">
        <v>0</v>
      </c>
      <c r="D7253" t="s">
        <v>5294</v>
      </c>
      <c r="E7253" t="s">
        <v>37</v>
      </c>
      <c r="F7253" t="s">
        <v>8</v>
      </c>
      <c r="G7253" t="b">
        <v>0</v>
      </c>
      <c r="H7253" t="s">
        <v>16</v>
      </c>
      <c r="I7253" t="s">
        <v>17</v>
      </c>
      <c r="J7253" t="s">
        <v>18</v>
      </c>
      <c r="K7253" t="s">
        <v>258</v>
      </c>
      <c r="P7253" t="b">
        <f t="shared" si="1140"/>
        <v>0</v>
      </c>
      <c r="Q7253" t="b">
        <f t="shared" si="1141"/>
        <v>0</v>
      </c>
      <c r="R7253" t="b">
        <f t="shared" si="1142"/>
        <v>0</v>
      </c>
      <c r="S7253" t="b">
        <f t="shared" si="1143"/>
        <v>0</v>
      </c>
      <c r="T7253" t="b">
        <f t="shared" si="1144"/>
        <v>1</v>
      </c>
      <c r="U7253" t="b">
        <f t="shared" si="1145"/>
        <v>0</v>
      </c>
      <c r="V7253" t="b">
        <f t="shared" si="1146"/>
        <v>0</v>
      </c>
      <c r="W7253" t="b">
        <f t="shared" si="1147"/>
        <v>0</v>
      </c>
      <c r="X7253" t="b">
        <f t="shared" si="1148"/>
        <v>0</v>
      </c>
      <c r="Y7253" t="b">
        <f t="shared" si="1149"/>
        <v>0</v>
      </c>
      <c r="Z7253" t="b">
        <v>1</v>
      </c>
    </row>
    <row r="7254" spans="1:26" x14ac:dyDescent="0.25">
      <c r="A7254" t="s">
        <v>5487</v>
      </c>
      <c r="B7254">
        <v>0</v>
      </c>
      <c r="C7254">
        <v>0</v>
      </c>
      <c r="D7254" t="s">
        <v>5488</v>
      </c>
      <c r="E7254" t="s">
        <v>7</v>
      </c>
      <c r="F7254" t="s">
        <v>8</v>
      </c>
      <c r="G7254" t="b">
        <v>0</v>
      </c>
      <c r="H7254" t="s">
        <v>16</v>
      </c>
      <c r="I7254" t="s">
        <v>17</v>
      </c>
      <c r="J7254" t="s">
        <v>18</v>
      </c>
      <c r="K7254" t="s">
        <v>258</v>
      </c>
      <c r="L7254">
        <v>13</v>
      </c>
      <c r="M7254">
        <v>1</v>
      </c>
      <c r="P7254" t="b">
        <f t="shared" si="1140"/>
        <v>1</v>
      </c>
      <c r="Q7254" t="b">
        <f t="shared" si="1141"/>
        <v>1</v>
      </c>
      <c r="R7254" t="b">
        <f t="shared" si="1142"/>
        <v>0</v>
      </c>
      <c r="S7254" t="b">
        <f t="shared" si="1143"/>
        <v>0</v>
      </c>
      <c r="T7254" t="b">
        <f t="shared" si="1144"/>
        <v>0</v>
      </c>
      <c r="U7254" t="b">
        <f t="shared" si="1145"/>
        <v>1</v>
      </c>
      <c r="V7254" t="b">
        <f t="shared" si="1146"/>
        <v>0</v>
      </c>
      <c r="W7254" t="b">
        <f t="shared" si="1147"/>
        <v>1</v>
      </c>
      <c r="X7254" t="b">
        <f t="shared" si="1148"/>
        <v>0</v>
      </c>
      <c r="Y7254" t="b">
        <f t="shared" si="1149"/>
        <v>0</v>
      </c>
      <c r="Z7254" t="b">
        <v>1</v>
      </c>
    </row>
    <row r="7255" spans="1:26" x14ac:dyDescent="0.25">
      <c r="A7255" t="s">
        <v>1926</v>
      </c>
      <c r="B7255">
        <v>0</v>
      </c>
      <c r="C7255">
        <v>0</v>
      </c>
      <c r="D7255" t="s">
        <v>1927</v>
      </c>
      <c r="E7255" t="s">
        <v>37</v>
      </c>
      <c r="F7255" t="s">
        <v>8</v>
      </c>
      <c r="G7255" t="b">
        <v>0</v>
      </c>
      <c r="H7255" t="s">
        <v>16</v>
      </c>
      <c r="I7255" t="s">
        <v>17</v>
      </c>
      <c r="J7255" t="s">
        <v>18</v>
      </c>
      <c r="K7255" t="s">
        <v>258</v>
      </c>
      <c r="N7255">
        <v>1</v>
      </c>
      <c r="O7255">
        <v>1</v>
      </c>
      <c r="P7255" t="b">
        <f t="shared" si="1140"/>
        <v>0</v>
      </c>
      <c r="Q7255" t="b">
        <f t="shared" si="1141"/>
        <v>0</v>
      </c>
      <c r="R7255" t="b">
        <f t="shared" si="1142"/>
        <v>1</v>
      </c>
      <c r="S7255" t="b">
        <f t="shared" si="1143"/>
        <v>1</v>
      </c>
      <c r="T7255" t="b">
        <f t="shared" si="1144"/>
        <v>0</v>
      </c>
      <c r="U7255" t="b">
        <f t="shared" si="1145"/>
        <v>1</v>
      </c>
      <c r="V7255" t="b">
        <f t="shared" si="1146"/>
        <v>0</v>
      </c>
      <c r="W7255" t="b">
        <f t="shared" si="1147"/>
        <v>0</v>
      </c>
      <c r="X7255" t="b">
        <f t="shared" si="1148"/>
        <v>0</v>
      </c>
      <c r="Y7255" t="b">
        <f t="shared" si="1149"/>
        <v>0</v>
      </c>
      <c r="Z7255" t="b">
        <v>1</v>
      </c>
    </row>
    <row r="7256" spans="1:26" x14ac:dyDescent="0.25">
      <c r="A7256" t="s">
        <v>6299</v>
      </c>
      <c r="B7256">
        <v>0</v>
      </c>
      <c r="C7256">
        <v>0</v>
      </c>
      <c r="D7256" t="s">
        <v>6300</v>
      </c>
      <c r="E7256" t="s">
        <v>15</v>
      </c>
      <c r="F7256" t="s">
        <v>8</v>
      </c>
      <c r="G7256" t="b">
        <v>0</v>
      </c>
      <c r="H7256" t="s">
        <v>16</v>
      </c>
      <c r="I7256" t="s">
        <v>17</v>
      </c>
      <c r="J7256" t="s">
        <v>18</v>
      </c>
      <c r="K7256" t="s">
        <v>258</v>
      </c>
      <c r="L7256">
        <v>2</v>
      </c>
      <c r="M7256">
        <v>1</v>
      </c>
      <c r="P7256" t="b">
        <f t="shared" si="1140"/>
        <v>1</v>
      </c>
      <c r="Q7256" t="b">
        <f t="shared" si="1141"/>
        <v>1</v>
      </c>
      <c r="R7256" t="b">
        <f t="shared" si="1142"/>
        <v>0</v>
      </c>
      <c r="S7256" t="b">
        <f t="shared" si="1143"/>
        <v>0</v>
      </c>
      <c r="T7256" t="b">
        <f t="shared" si="1144"/>
        <v>0</v>
      </c>
      <c r="U7256" t="b">
        <f t="shared" si="1145"/>
        <v>1</v>
      </c>
      <c r="V7256" t="b">
        <f t="shared" si="1146"/>
        <v>0</v>
      </c>
      <c r="W7256" t="b">
        <f t="shared" si="1147"/>
        <v>1</v>
      </c>
      <c r="X7256" t="b">
        <f t="shared" si="1148"/>
        <v>0</v>
      </c>
      <c r="Y7256" t="b">
        <f t="shared" si="1149"/>
        <v>0</v>
      </c>
      <c r="Z7256" t="b">
        <v>1</v>
      </c>
    </row>
    <row r="7257" spans="1:26" x14ac:dyDescent="0.25">
      <c r="A7257" t="s">
        <v>7907</v>
      </c>
      <c r="B7257">
        <v>0</v>
      </c>
      <c r="C7257">
        <v>0</v>
      </c>
      <c r="D7257" t="s">
        <v>7908</v>
      </c>
      <c r="E7257" t="s">
        <v>37</v>
      </c>
      <c r="F7257" t="s">
        <v>8</v>
      </c>
      <c r="G7257" t="b">
        <v>0</v>
      </c>
      <c r="H7257" t="s">
        <v>16</v>
      </c>
      <c r="I7257" t="s">
        <v>17</v>
      </c>
      <c r="J7257" t="s">
        <v>18</v>
      </c>
      <c r="K7257" t="s">
        <v>258</v>
      </c>
      <c r="P7257" t="b">
        <f t="shared" si="1140"/>
        <v>0</v>
      </c>
      <c r="Q7257" t="b">
        <f t="shared" si="1141"/>
        <v>0</v>
      </c>
      <c r="R7257" t="b">
        <f t="shared" si="1142"/>
        <v>0</v>
      </c>
      <c r="S7257" t="b">
        <f t="shared" si="1143"/>
        <v>0</v>
      </c>
      <c r="T7257" t="b">
        <f t="shared" si="1144"/>
        <v>1</v>
      </c>
      <c r="U7257" t="b">
        <f t="shared" si="1145"/>
        <v>0</v>
      </c>
      <c r="V7257" t="b">
        <f t="shared" si="1146"/>
        <v>0</v>
      </c>
      <c r="W7257" t="b">
        <f t="shared" si="1147"/>
        <v>0</v>
      </c>
      <c r="X7257" t="b">
        <f t="shared" si="1148"/>
        <v>0</v>
      </c>
      <c r="Y7257" t="b">
        <f t="shared" si="1149"/>
        <v>0</v>
      </c>
      <c r="Z7257" t="b">
        <v>1</v>
      </c>
    </row>
    <row r="7258" spans="1:26" x14ac:dyDescent="0.25">
      <c r="A7258" t="s">
        <v>16406</v>
      </c>
      <c r="B7258">
        <v>0</v>
      </c>
      <c r="C7258">
        <v>0</v>
      </c>
      <c r="D7258" t="s">
        <v>16407</v>
      </c>
      <c r="E7258" t="s">
        <v>52</v>
      </c>
      <c r="F7258" t="s">
        <v>8</v>
      </c>
      <c r="G7258" t="b">
        <v>0</v>
      </c>
      <c r="H7258" t="s">
        <v>16</v>
      </c>
      <c r="I7258" t="s">
        <v>17</v>
      </c>
      <c r="J7258" t="s">
        <v>18</v>
      </c>
      <c r="K7258" t="s">
        <v>258</v>
      </c>
      <c r="P7258" t="b">
        <f t="shared" si="1140"/>
        <v>0</v>
      </c>
      <c r="Q7258" t="b">
        <f t="shared" si="1141"/>
        <v>0</v>
      </c>
      <c r="R7258" t="b">
        <f t="shared" si="1142"/>
        <v>0</v>
      </c>
      <c r="S7258" t="b">
        <f t="shared" si="1143"/>
        <v>0</v>
      </c>
      <c r="T7258" t="b">
        <f t="shared" si="1144"/>
        <v>1</v>
      </c>
      <c r="U7258" t="b">
        <f t="shared" si="1145"/>
        <v>0</v>
      </c>
      <c r="V7258" t="b">
        <f t="shared" si="1146"/>
        <v>0</v>
      </c>
      <c r="W7258" t="b">
        <f t="shared" si="1147"/>
        <v>0</v>
      </c>
      <c r="X7258" t="b">
        <f t="shared" si="1148"/>
        <v>0</v>
      </c>
      <c r="Y7258" t="b">
        <f t="shared" si="1149"/>
        <v>0</v>
      </c>
      <c r="Z7258" t="b">
        <v>0</v>
      </c>
    </row>
    <row r="7259" spans="1:26" x14ac:dyDescent="0.25">
      <c r="A7259" t="s">
        <v>8406</v>
      </c>
      <c r="B7259">
        <v>0</v>
      </c>
      <c r="C7259">
        <v>0</v>
      </c>
      <c r="D7259" t="s">
        <v>8407</v>
      </c>
      <c r="E7259" t="s">
        <v>15</v>
      </c>
      <c r="F7259" t="s">
        <v>8</v>
      </c>
      <c r="G7259" t="b">
        <v>0</v>
      </c>
      <c r="H7259" t="s">
        <v>16</v>
      </c>
      <c r="I7259" t="s">
        <v>17</v>
      </c>
      <c r="J7259" t="s">
        <v>18</v>
      </c>
      <c r="K7259" t="s">
        <v>258</v>
      </c>
      <c r="M7259">
        <v>1</v>
      </c>
      <c r="P7259" t="b">
        <f t="shared" si="1140"/>
        <v>0</v>
      </c>
      <c r="Q7259" t="b">
        <f t="shared" si="1141"/>
        <v>1</v>
      </c>
      <c r="R7259" t="b">
        <f t="shared" si="1142"/>
        <v>0</v>
      </c>
      <c r="S7259" t="b">
        <f t="shared" si="1143"/>
        <v>0</v>
      </c>
      <c r="T7259" t="b">
        <f t="shared" si="1144"/>
        <v>0</v>
      </c>
      <c r="U7259" t="b">
        <f t="shared" si="1145"/>
        <v>1</v>
      </c>
      <c r="V7259" t="b">
        <f t="shared" si="1146"/>
        <v>0</v>
      </c>
      <c r="W7259" t="b">
        <f t="shared" si="1147"/>
        <v>1</v>
      </c>
      <c r="X7259" t="b">
        <f t="shared" si="1148"/>
        <v>0</v>
      </c>
      <c r="Y7259" t="b">
        <f t="shared" si="1149"/>
        <v>0</v>
      </c>
      <c r="Z7259" t="b">
        <v>1</v>
      </c>
    </row>
    <row r="7260" spans="1:26" x14ac:dyDescent="0.25">
      <c r="A7260" t="s">
        <v>7738</v>
      </c>
      <c r="B7260">
        <v>1</v>
      </c>
      <c r="C7260">
        <v>0</v>
      </c>
      <c r="D7260" t="s">
        <v>7739</v>
      </c>
      <c r="E7260" t="s">
        <v>37</v>
      </c>
      <c r="F7260" t="s">
        <v>8</v>
      </c>
      <c r="G7260" t="b">
        <v>0</v>
      </c>
      <c r="H7260" t="s">
        <v>16</v>
      </c>
      <c r="I7260" t="s">
        <v>17</v>
      </c>
      <c r="J7260" t="s">
        <v>18</v>
      </c>
      <c r="K7260" t="s">
        <v>258</v>
      </c>
      <c r="P7260" t="b">
        <f t="shared" si="1140"/>
        <v>0</v>
      </c>
      <c r="Q7260" t="b">
        <f t="shared" si="1141"/>
        <v>0</v>
      </c>
      <c r="R7260" t="b">
        <f t="shared" si="1142"/>
        <v>0</v>
      </c>
      <c r="S7260" t="b">
        <f t="shared" si="1143"/>
        <v>0</v>
      </c>
      <c r="T7260" t="b">
        <f t="shared" si="1144"/>
        <v>1</v>
      </c>
      <c r="U7260" t="b">
        <f t="shared" si="1145"/>
        <v>0</v>
      </c>
      <c r="V7260" t="b">
        <f t="shared" si="1146"/>
        <v>0</v>
      </c>
      <c r="W7260" t="b">
        <f t="shared" si="1147"/>
        <v>0</v>
      </c>
      <c r="X7260" t="b">
        <f t="shared" si="1148"/>
        <v>0</v>
      </c>
      <c r="Y7260" t="b">
        <f t="shared" si="1149"/>
        <v>0</v>
      </c>
      <c r="Z7260" t="b">
        <v>1</v>
      </c>
    </row>
    <row r="7261" spans="1:26" x14ac:dyDescent="0.25">
      <c r="A7261" t="s">
        <v>8425</v>
      </c>
      <c r="B7261">
        <v>0</v>
      </c>
      <c r="C7261">
        <v>0</v>
      </c>
      <c r="D7261" t="s">
        <v>8426</v>
      </c>
      <c r="E7261" t="s">
        <v>37</v>
      </c>
      <c r="F7261" t="s">
        <v>8</v>
      </c>
      <c r="G7261" t="b">
        <v>0</v>
      </c>
      <c r="H7261" t="s">
        <v>16</v>
      </c>
      <c r="I7261" t="s">
        <v>17</v>
      </c>
      <c r="J7261" t="s">
        <v>18</v>
      </c>
      <c r="K7261" t="s">
        <v>258</v>
      </c>
      <c r="P7261" t="b">
        <f t="shared" si="1140"/>
        <v>0</v>
      </c>
      <c r="Q7261" t="b">
        <f t="shared" si="1141"/>
        <v>0</v>
      </c>
      <c r="R7261" t="b">
        <f t="shared" si="1142"/>
        <v>0</v>
      </c>
      <c r="S7261" t="b">
        <f t="shared" si="1143"/>
        <v>0</v>
      </c>
      <c r="T7261" t="b">
        <f t="shared" si="1144"/>
        <v>1</v>
      </c>
      <c r="U7261" t="b">
        <f t="shared" si="1145"/>
        <v>0</v>
      </c>
      <c r="V7261" t="b">
        <f t="shared" si="1146"/>
        <v>0</v>
      </c>
      <c r="W7261" t="b">
        <f t="shared" si="1147"/>
        <v>0</v>
      </c>
      <c r="X7261" t="b">
        <f t="shared" si="1148"/>
        <v>0</v>
      </c>
      <c r="Y7261" t="b">
        <f t="shared" si="1149"/>
        <v>0</v>
      </c>
      <c r="Z7261" t="b">
        <v>0</v>
      </c>
    </row>
    <row r="7262" spans="1:26" x14ac:dyDescent="0.25">
      <c r="A7262" t="s">
        <v>6526</v>
      </c>
      <c r="B7262">
        <v>0</v>
      </c>
      <c r="C7262">
        <v>0</v>
      </c>
      <c r="D7262" t="s">
        <v>6527</v>
      </c>
      <c r="E7262" t="s">
        <v>27</v>
      </c>
      <c r="F7262" t="s">
        <v>8</v>
      </c>
      <c r="G7262" t="b">
        <v>0</v>
      </c>
      <c r="H7262" t="s">
        <v>16</v>
      </c>
      <c r="I7262" t="s">
        <v>17</v>
      </c>
      <c r="J7262" t="s">
        <v>18</v>
      </c>
      <c r="K7262" t="s">
        <v>258</v>
      </c>
      <c r="L7262">
        <v>7</v>
      </c>
      <c r="M7262">
        <v>4</v>
      </c>
      <c r="P7262" t="b">
        <f t="shared" si="1140"/>
        <v>1</v>
      </c>
      <c r="Q7262" t="b">
        <f t="shared" si="1141"/>
        <v>1</v>
      </c>
      <c r="R7262" t="b">
        <f t="shared" si="1142"/>
        <v>0</v>
      </c>
      <c r="S7262" t="b">
        <f t="shared" si="1143"/>
        <v>0</v>
      </c>
      <c r="T7262" t="b">
        <f t="shared" si="1144"/>
        <v>0</v>
      </c>
      <c r="U7262" t="b">
        <f t="shared" si="1145"/>
        <v>1</v>
      </c>
      <c r="V7262" t="b">
        <f t="shared" si="1146"/>
        <v>0</v>
      </c>
      <c r="W7262" t="b">
        <f t="shared" si="1147"/>
        <v>1</v>
      </c>
      <c r="X7262" t="b">
        <f t="shared" si="1148"/>
        <v>0</v>
      </c>
      <c r="Y7262" t="b">
        <f t="shared" si="1149"/>
        <v>0</v>
      </c>
      <c r="Z7262" t="b">
        <v>0</v>
      </c>
    </row>
    <row r="7263" spans="1:26" x14ac:dyDescent="0.25">
      <c r="A7263" t="s">
        <v>12393</v>
      </c>
      <c r="B7263">
        <v>0</v>
      </c>
      <c r="C7263">
        <v>0</v>
      </c>
      <c r="D7263" t="s">
        <v>12394</v>
      </c>
      <c r="E7263" t="s">
        <v>52</v>
      </c>
      <c r="F7263" t="s">
        <v>8</v>
      </c>
      <c r="G7263" t="b">
        <v>0</v>
      </c>
      <c r="H7263" t="s">
        <v>16</v>
      </c>
      <c r="I7263" t="s">
        <v>17</v>
      </c>
      <c r="J7263" t="s">
        <v>18</v>
      </c>
      <c r="K7263" t="s">
        <v>258</v>
      </c>
      <c r="L7263">
        <v>1</v>
      </c>
      <c r="P7263" t="b">
        <f t="shared" si="1140"/>
        <v>1</v>
      </c>
      <c r="Q7263" t="b">
        <f t="shared" si="1141"/>
        <v>0</v>
      </c>
      <c r="R7263" t="b">
        <f t="shared" si="1142"/>
        <v>0</v>
      </c>
      <c r="S7263" t="b">
        <f t="shared" si="1143"/>
        <v>0</v>
      </c>
      <c r="T7263" t="b">
        <f t="shared" si="1144"/>
        <v>0</v>
      </c>
      <c r="U7263" t="b">
        <f t="shared" si="1145"/>
        <v>1</v>
      </c>
      <c r="V7263" t="b">
        <f t="shared" si="1146"/>
        <v>1</v>
      </c>
      <c r="W7263" t="b">
        <f t="shared" si="1147"/>
        <v>0</v>
      </c>
      <c r="X7263" t="b">
        <f t="shared" si="1148"/>
        <v>0</v>
      </c>
      <c r="Y7263" t="b">
        <f t="shared" si="1149"/>
        <v>0</v>
      </c>
      <c r="Z7263" t="b">
        <v>0</v>
      </c>
    </row>
    <row r="7264" spans="1:26" x14ac:dyDescent="0.25">
      <c r="A7264" t="s">
        <v>7948</v>
      </c>
      <c r="B7264">
        <v>0</v>
      </c>
      <c r="C7264">
        <v>0</v>
      </c>
      <c r="D7264" t="s">
        <v>7949</v>
      </c>
      <c r="E7264" t="s">
        <v>37</v>
      </c>
      <c r="F7264" t="s">
        <v>8</v>
      </c>
      <c r="G7264" t="b">
        <v>0</v>
      </c>
      <c r="H7264" t="s">
        <v>16</v>
      </c>
      <c r="I7264" t="s">
        <v>17</v>
      </c>
      <c r="J7264" t="s">
        <v>18</v>
      </c>
      <c r="K7264" t="s">
        <v>258</v>
      </c>
      <c r="N7264">
        <v>1</v>
      </c>
      <c r="P7264" t="b">
        <f t="shared" si="1140"/>
        <v>0</v>
      </c>
      <c r="Q7264" t="b">
        <f t="shared" si="1141"/>
        <v>0</v>
      </c>
      <c r="R7264" t="b">
        <f t="shared" si="1142"/>
        <v>1</v>
      </c>
      <c r="S7264" t="b">
        <f t="shared" si="1143"/>
        <v>0</v>
      </c>
      <c r="T7264" t="b">
        <f t="shared" si="1144"/>
        <v>0</v>
      </c>
      <c r="U7264" t="b">
        <f t="shared" si="1145"/>
        <v>1</v>
      </c>
      <c r="V7264" t="b">
        <f t="shared" si="1146"/>
        <v>0</v>
      </c>
      <c r="W7264" t="b">
        <f t="shared" si="1147"/>
        <v>0</v>
      </c>
      <c r="X7264" t="b">
        <f t="shared" si="1148"/>
        <v>1</v>
      </c>
      <c r="Y7264" t="b">
        <f t="shared" si="1149"/>
        <v>0</v>
      </c>
      <c r="Z7264" t="b">
        <v>1</v>
      </c>
    </row>
    <row r="7265" spans="1:26" x14ac:dyDescent="0.25">
      <c r="A7265" t="s">
        <v>7025</v>
      </c>
      <c r="B7265">
        <v>0</v>
      </c>
      <c r="C7265">
        <v>0</v>
      </c>
      <c r="D7265" t="s">
        <v>7026</v>
      </c>
      <c r="E7265" t="s">
        <v>37</v>
      </c>
      <c r="F7265" t="s">
        <v>8</v>
      </c>
      <c r="G7265" t="b">
        <v>0</v>
      </c>
      <c r="H7265" t="s">
        <v>16</v>
      </c>
      <c r="I7265" t="s">
        <v>17</v>
      </c>
      <c r="J7265" t="s">
        <v>18</v>
      </c>
      <c r="K7265" t="s">
        <v>258</v>
      </c>
      <c r="P7265" t="b">
        <f t="shared" si="1140"/>
        <v>0</v>
      </c>
      <c r="Q7265" t="b">
        <f t="shared" si="1141"/>
        <v>0</v>
      </c>
      <c r="R7265" t="b">
        <f t="shared" si="1142"/>
        <v>0</v>
      </c>
      <c r="S7265" t="b">
        <f t="shared" si="1143"/>
        <v>0</v>
      </c>
      <c r="T7265" t="b">
        <f t="shared" si="1144"/>
        <v>1</v>
      </c>
      <c r="U7265" t="b">
        <f t="shared" si="1145"/>
        <v>0</v>
      </c>
      <c r="V7265" t="b">
        <f t="shared" si="1146"/>
        <v>0</v>
      </c>
      <c r="W7265" t="b">
        <f t="shared" si="1147"/>
        <v>0</v>
      </c>
      <c r="X7265" t="b">
        <f t="shared" si="1148"/>
        <v>0</v>
      </c>
      <c r="Y7265" t="b">
        <f t="shared" si="1149"/>
        <v>0</v>
      </c>
      <c r="Z7265" t="b">
        <v>1</v>
      </c>
    </row>
    <row r="7266" spans="1:26" x14ac:dyDescent="0.25">
      <c r="A7266" t="s">
        <v>8300</v>
      </c>
      <c r="B7266">
        <v>0</v>
      </c>
      <c r="C7266">
        <v>0</v>
      </c>
      <c r="D7266" t="s">
        <v>8301</v>
      </c>
      <c r="E7266" t="s">
        <v>15</v>
      </c>
      <c r="F7266" t="s">
        <v>8</v>
      </c>
      <c r="G7266" t="b">
        <v>0</v>
      </c>
      <c r="H7266" t="s">
        <v>16</v>
      </c>
      <c r="I7266" t="s">
        <v>17</v>
      </c>
      <c r="J7266" t="s">
        <v>18</v>
      </c>
      <c r="K7266" t="s">
        <v>258</v>
      </c>
      <c r="P7266" t="b">
        <f t="shared" si="1140"/>
        <v>0</v>
      </c>
      <c r="Q7266" t="b">
        <f t="shared" si="1141"/>
        <v>0</v>
      </c>
      <c r="R7266" t="b">
        <f t="shared" si="1142"/>
        <v>0</v>
      </c>
      <c r="S7266" t="b">
        <f t="shared" si="1143"/>
        <v>0</v>
      </c>
      <c r="T7266" t="b">
        <f t="shared" si="1144"/>
        <v>1</v>
      </c>
      <c r="U7266" t="b">
        <f t="shared" si="1145"/>
        <v>0</v>
      </c>
      <c r="V7266" t="b">
        <f t="shared" si="1146"/>
        <v>0</v>
      </c>
      <c r="W7266" t="b">
        <f t="shared" si="1147"/>
        <v>0</v>
      </c>
      <c r="X7266" t="b">
        <f t="shared" si="1148"/>
        <v>0</v>
      </c>
      <c r="Y7266" t="b">
        <f t="shared" si="1149"/>
        <v>0</v>
      </c>
      <c r="Z7266" t="b">
        <v>1</v>
      </c>
    </row>
    <row r="7267" spans="1:26" x14ac:dyDescent="0.25">
      <c r="A7267" t="s">
        <v>5414</v>
      </c>
      <c r="B7267">
        <v>0</v>
      </c>
      <c r="C7267">
        <v>0</v>
      </c>
      <c r="D7267" t="s">
        <v>5415</v>
      </c>
      <c r="E7267" t="s">
        <v>52</v>
      </c>
      <c r="F7267" t="s">
        <v>52</v>
      </c>
      <c r="G7267" t="b">
        <v>0</v>
      </c>
      <c r="H7267" t="s">
        <v>16</v>
      </c>
      <c r="I7267" t="s">
        <v>17</v>
      </c>
      <c r="J7267" t="s">
        <v>18</v>
      </c>
      <c r="K7267" t="s">
        <v>258</v>
      </c>
      <c r="P7267" t="b">
        <f t="shared" si="1140"/>
        <v>0</v>
      </c>
      <c r="Q7267" t="b">
        <f t="shared" si="1141"/>
        <v>0</v>
      </c>
      <c r="R7267" t="b">
        <f t="shared" si="1142"/>
        <v>0</v>
      </c>
      <c r="S7267" t="b">
        <f t="shared" si="1143"/>
        <v>0</v>
      </c>
      <c r="T7267" t="b">
        <f t="shared" si="1144"/>
        <v>1</v>
      </c>
      <c r="U7267" t="b">
        <f t="shared" si="1145"/>
        <v>0</v>
      </c>
      <c r="V7267" t="b">
        <f t="shared" si="1146"/>
        <v>0</v>
      </c>
      <c r="W7267" t="b">
        <f t="shared" si="1147"/>
        <v>0</v>
      </c>
      <c r="X7267" t="b">
        <f t="shared" si="1148"/>
        <v>0</v>
      </c>
      <c r="Y7267" t="b">
        <f t="shared" si="1149"/>
        <v>0</v>
      </c>
      <c r="Z7267" t="b">
        <v>0</v>
      </c>
    </row>
    <row r="7268" spans="1:26" x14ac:dyDescent="0.25">
      <c r="A7268" t="s">
        <v>7301</v>
      </c>
      <c r="B7268">
        <v>0</v>
      </c>
      <c r="C7268">
        <v>0</v>
      </c>
      <c r="D7268" t="s">
        <v>7302</v>
      </c>
      <c r="E7268" t="s">
        <v>37</v>
      </c>
      <c r="F7268" t="s">
        <v>8</v>
      </c>
      <c r="G7268" t="b">
        <v>0</v>
      </c>
      <c r="H7268" t="s">
        <v>16</v>
      </c>
      <c r="I7268" t="s">
        <v>17</v>
      </c>
      <c r="J7268" t="s">
        <v>18</v>
      </c>
      <c r="K7268" t="s">
        <v>258</v>
      </c>
      <c r="L7268">
        <v>4</v>
      </c>
      <c r="M7268">
        <v>1</v>
      </c>
      <c r="P7268" t="b">
        <f t="shared" si="1140"/>
        <v>1</v>
      </c>
      <c r="Q7268" t="b">
        <f t="shared" si="1141"/>
        <v>1</v>
      </c>
      <c r="R7268" t="b">
        <f t="shared" si="1142"/>
        <v>0</v>
      </c>
      <c r="S7268" t="b">
        <f t="shared" si="1143"/>
        <v>0</v>
      </c>
      <c r="T7268" t="b">
        <f t="shared" si="1144"/>
        <v>0</v>
      </c>
      <c r="U7268" t="b">
        <f t="shared" si="1145"/>
        <v>1</v>
      </c>
      <c r="V7268" t="b">
        <f t="shared" si="1146"/>
        <v>0</v>
      </c>
      <c r="W7268" t="b">
        <f t="shared" si="1147"/>
        <v>1</v>
      </c>
      <c r="X7268" t="b">
        <f t="shared" si="1148"/>
        <v>0</v>
      </c>
      <c r="Y7268" t="b">
        <f t="shared" si="1149"/>
        <v>0</v>
      </c>
      <c r="Z7268" t="b">
        <v>1</v>
      </c>
    </row>
    <row r="7269" spans="1:26" x14ac:dyDescent="0.25">
      <c r="A7269" t="s">
        <v>7388</v>
      </c>
      <c r="B7269">
        <v>0</v>
      </c>
      <c r="C7269">
        <v>0</v>
      </c>
      <c r="D7269" t="s">
        <v>7389</v>
      </c>
      <c r="E7269" t="s">
        <v>7</v>
      </c>
      <c r="F7269" t="s">
        <v>8</v>
      </c>
      <c r="G7269" t="b">
        <v>0</v>
      </c>
      <c r="H7269" t="s">
        <v>16</v>
      </c>
      <c r="I7269" t="s">
        <v>17</v>
      </c>
      <c r="J7269" t="s">
        <v>18</v>
      </c>
      <c r="K7269" t="s">
        <v>258</v>
      </c>
      <c r="M7269">
        <v>4</v>
      </c>
      <c r="P7269" t="b">
        <f t="shared" si="1140"/>
        <v>0</v>
      </c>
      <c r="Q7269" t="b">
        <f t="shared" si="1141"/>
        <v>1</v>
      </c>
      <c r="R7269" t="b">
        <f t="shared" si="1142"/>
        <v>0</v>
      </c>
      <c r="S7269" t="b">
        <f t="shared" si="1143"/>
        <v>0</v>
      </c>
      <c r="T7269" t="b">
        <f t="shared" si="1144"/>
        <v>0</v>
      </c>
      <c r="U7269" t="b">
        <f t="shared" si="1145"/>
        <v>1</v>
      </c>
      <c r="V7269" t="b">
        <f t="shared" si="1146"/>
        <v>0</v>
      </c>
      <c r="W7269" t="b">
        <f t="shared" si="1147"/>
        <v>1</v>
      </c>
      <c r="X7269" t="b">
        <f t="shared" si="1148"/>
        <v>0</v>
      </c>
      <c r="Y7269" t="b">
        <f t="shared" si="1149"/>
        <v>0</v>
      </c>
      <c r="Z7269" t="b">
        <v>1</v>
      </c>
    </row>
    <row r="7270" spans="1:26" x14ac:dyDescent="0.25">
      <c r="A7270" t="s">
        <v>7823</v>
      </c>
      <c r="B7270">
        <v>0</v>
      </c>
      <c r="C7270">
        <v>0</v>
      </c>
      <c r="D7270" t="s">
        <v>7824</v>
      </c>
      <c r="E7270" t="s">
        <v>15</v>
      </c>
      <c r="F7270" t="s">
        <v>8</v>
      </c>
      <c r="G7270" t="b">
        <v>0</v>
      </c>
      <c r="H7270" t="s">
        <v>16</v>
      </c>
      <c r="I7270" t="s">
        <v>17</v>
      </c>
      <c r="J7270" t="s">
        <v>18</v>
      </c>
      <c r="K7270" t="s">
        <v>258</v>
      </c>
      <c r="M7270">
        <v>3</v>
      </c>
      <c r="P7270" t="b">
        <f t="shared" si="1140"/>
        <v>0</v>
      </c>
      <c r="Q7270" t="b">
        <f t="shared" si="1141"/>
        <v>1</v>
      </c>
      <c r="R7270" t="b">
        <f t="shared" si="1142"/>
        <v>0</v>
      </c>
      <c r="S7270" t="b">
        <f t="shared" si="1143"/>
        <v>0</v>
      </c>
      <c r="T7270" t="b">
        <f t="shared" si="1144"/>
        <v>0</v>
      </c>
      <c r="U7270" t="b">
        <f t="shared" si="1145"/>
        <v>1</v>
      </c>
      <c r="V7270" t="b">
        <f t="shared" si="1146"/>
        <v>0</v>
      </c>
      <c r="W7270" t="b">
        <f t="shared" si="1147"/>
        <v>1</v>
      </c>
      <c r="X7270" t="b">
        <f t="shared" si="1148"/>
        <v>0</v>
      </c>
      <c r="Y7270" t="b">
        <f t="shared" si="1149"/>
        <v>0</v>
      </c>
      <c r="Z7270" t="b">
        <v>1</v>
      </c>
    </row>
    <row r="7271" spans="1:26" x14ac:dyDescent="0.25">
      <c r="A7271" t="s">
        <v>7843</v>
      </c>
      <c r="B7271">
        <v>0</v>
      </c>
      <c r="C7271">
        <v>0</v>
      </c>
      <c r="D7271" t="s">
        <v>7844</v>
      </c>
      <c r="E7271" t="s">
        <v>37</v>
      </c>
      <c r="F7271" t="s">
        <v>8</v>
      </c>
      <c r="G7271" t="b">
        <v>0</v>
      </c>
      <c r="H7271" t="s">
        <v>16</v>
      </c>
      <c r="I7271" t="s">
        <v>17</v>
      </c>
      <c r="J7271" t="s">
        <v>18</v>
      </c>
      <c r="K7271" t="s">
        <v>258</v>
      </c>
      <c r="P7271" t="b">
        <f t="shared" si="1140"/>
        <v>0</v>
      </c>
      <c r="Q7271" t="b">
        <f t="shared" si="1141"/>
        <v>0</v>
      </c>
      <c r="R7271" t="b">
        <f t="shared" si="1142"/>
        <v>0</v>
      </c>
      <c r="S7271" t="b">
        <f t="shared" si="1143"/>
        <v>0</v>
      </c>
      <c r="T7271" t="b">
        <f t="shared" si="1144"/>
        <v>1</v>
      </c>
      <c r="U7271" t="b">
        <f t="shared" si="1145"/>
        <v>0</v>
      </c>
      <c r="V7271" t="b">
        <f t="shared" si="1146"/>
        <v>0</v>
      </c>
      <c r="W7271" t="b">
        <f t="shared" si="1147"/>
        <v>0</v>
      </c>
      <c r="X7271" t="b">
        <f t="shared" si="1148"/>
        <v>0</v>
      </c>
      <c r="Y7271" t="b">
        <f t="shared" si="1149"/>
        <v>0</v>
      </c>
      <c r="Z7271" t="b">
        <v>1</v>
      </c>
    </row>
    <row r="7272" spans="1:26" x14ac:dyDescent="0.25">
      <c r="A7272" t="s">
        <v>7924</v>
      </c>
      <c r="B7272">
        <v>0</v>
      </c>
      <c r="C7272">
        <v>0</v>
      </c>
      <c r="D7272" t="s">
        <v>7925</v>
      </c>
      <c r="E7272" t="s">
        <v>37</v>
      </c>
      <c r="F7272" t="s">
        <v>8</v>
      </c>
      <c r="G7272" t="b">
        <v>0</v>
      </c>
      <c r="H7272" t="s">
        <v>16</v>
      </c>
      <c r="I7272" t="s">
        <v>17</v>
      </c>
      <c r="J7272" t="s">
        <v>18</v>
      </c>
      <c r="K7272" t="s">
        <v>258</v>
      </c>
      <c r="P7272" t="b">
        <f t="shared" si="1140"/>
        <v>0</v>
      </c>
      <c r="Q7272" t="b">
        <f t="shared" si="1141"/>
        <v>0</v>
      </c>
      <c r="R7272" t="b">
        <f t="shared" si="1142"/>
        <v>0</v>
      </c>
      <c r="S7272" t="b">
        <f t="shared" si="1143"/>
        <v>0</v>
      </c>
      <c r="T7272" t="b">
        <f t="shared" si="1144"/>
        <v>1</v>
      </c>
      <c r="U7272" t="b">
        <f t="shared" si="1145"/>
        <v>0</v>
      </c>
      <c r="V7272" t="b">
        <f t="shared" si="1146"/>
        <v>0</v>
      </c>
      <c r="W7272" t="b">
        <f t="shared" si="1147"/>
        <v>0</v>
      </c>
      <c r="X7272" t="b">
        <f t="shared" si="1148"/>
        <v>0</v>
      </c>
      <c r="Y7272" t="b">
        <f t="shared" si="1149"/>
        <v>0</v>
      </c>
      <c r="Z7272" t="b">
        <v>1</v>
      </c>
    </row>
    <row r="7273" spans="1:26" x14ac:dyDescent="0.25">
      <c r="A7273" t="s">
        <v>5850</v>
      </c>
      <c r="B7273">
        <v>0</v>
      </c>
      <c r="C7273">
        <v>0</v>
      </c>
      <c r="D7273" t="s">
        <v>5851</v>
      </c>
      <c r="E7273" t="s">
        <v>37</v>
      </c>
      <c r="F7273" t="s">
        <v>8</v>
      </c>
      <c r="G7273" t="b">
        <v>0</v>
      </c>
      <c r="H7273" t="s">
        <v>16</v>
      </c>
      <c r="I7273" t="s">
        <v>17</v>
      </c>
      <c r="J7273" t="s">
        <v>18</v>
      </c>
      <c r="K7273" t="s">
        <v>258</v>
      </c>
      <c r="P7273" t="b">
        <f t="shared" si="1140"/>
        <v>0</v>
      </c>
      <c r="Q7273" t="b">
        <f t="shared" si="1141"/>
        <v>0</v>
      </c>
      <c r="R7273" t="b">
        <f t="shared" si="1142"/>
        <v>0</v>
      </c>
      <c r="S7273" t="b">
        <f t="shared" si="1143"/>
        <v>0</v>
      </c>
      <c r="T7273" t="b">
        <f t="shared" si="1144"/>
        <v>1</v>
      </c>
      <c r="U7273" t="b">
        <f t="shared" si="1145"/>
        <v>0</v>
      </c>
      <c r="V7273" t="b">
        <f t="shared" si="1146"/>
        <v>0</v>
      </c>
      <c r="W7273" t="b">
        <f t="shared" si="1147"/>
        <v>0</v>
      </c>
      <c r="X7273" t="b">
        <f t="shared" si="1148"/>
        <v>0</v>
      </c>
      <c r="Y7273" t="b">
        <f t="shared" si="1149"/>
        <v>0</v>
      </c>
      <c r="Z7273" t="b">
        <v>1</v>
      </c>
    </row>
    <row r="7274" spans="1:26" x14ac:dyDescent="0.25">
      <c r="A7274" t="s">
        <v>8935</v>
      </c>
      <c r="B7274">
        <v>0</v>
      </c>
      <c r="C7274">
        <v>0</v>
      </c>
      <c r="D7274" t="s">
        <v>8936</v>
      </c>
      <c r="E7274" t="s">
        <v>37</v>
      </c>
      <c r="F7274" t="s">
        <v>8</v>
      </c>
      <c r="G7274" t="b">
        <v>0</v>
      </c>
      <c r="H7274" t="s">
        <v>16</v>
      </c>
      <c r="I7274" t="s">
        <v>17</v>
      </c>
      <c r="J7274" t="s">
        <v>18</v>
      </c>
      <c r="K7274" t="s">
        <v>258</v>
      </c>
      <c r="P7274" t="b">
        <f t="shared" si="1140"/>
        <v>0</v>
      </c>
      <c r="Q7274" t="b">
        <f t="shared" si="1141"/>
        <v>0</v>
      </c>
      <c r="R7274" t="b">
        <f t="shared" si="1142"/>
        <v>0</v>
      </c>
      <c r="S7274" t="b">
        <f t="shared" si="1143"/>
        <v>0</v>
      </c>
      <c r="T7274" t="b">
        <f t="shared" si="1144"/>
        <v>1</v>
      </c>
      <c r="U7274" t="b">
        <f t="shared" si="1145"/>
        <v>0</v>
      </c>
      <c r="V7274" t="b">
        <f t="shared" si="1146"/>
        <v>0</v>
      </c>
      <c r="W7274" t="b">
        <f t="shared" si="1147"/>
        <v>0</v>
      </c>
      <c r="X7274" t="b">
        <f t="shared" si="1148"/>
        <v>0</v>
      </c>
      <c r="Y7274" t="b">
        <f t="shared" si="1149"/>
        <v>0</v>
      </c>
      <c r="Z7274" t="b">
        <v>1</v>
      </c>
    </row>
    <row r="7275" spans="1:26" x14ac:dyDescent="0.25">
      <c r="A7275" t="s">
        <v>3724</v>
      </c>
      <c r="B7275">
        <v>0</v>
      </c>
      <c r="C7275">
        <v>0</v>
      </c>
      <c r="D7275" t="s">
        <v>3725</v>
      </c>
      <c r="E7275" t="s">
        <v>52</v>
      </c>
      <c r="F7275" t="s">
        <v>8</v>
      </c>
      <c r="G7275" t="b">
        <v>0</v>
      </c>
      <c r="H7275" t="s">
        <v>16</v>
      </c>
      <c r="I7275" t="s">
        <v>17</v>
      </c>
      <c r="J7275" t="s">
        <v>18</v>
      </c>
      <c r="K7275" t="s">
        <v>258</v>
      </c>
      <c r="P7275" t="b">
        <f t="shared" si="1140"/>
        <v>0</v>
      </c>
      <c r="Q7275" t="b">
        <f t="shared" si="1141"/>
        <v>0</v>
      </c>
      <c r="R7275" t="b">
        <f t="shared" si="1142"/>
        <v>0</v>
      </c>
      <c r="S7275" t="b">
        <f t="shared" si="1143"/>
        <v>0</v>
      </c>
      <c r="T7275" t="b">
        <f t="shared" si="1144"/>
        <v>1</v>
      </c>
      <c r="U7275" t="b">
        <f t="shared" si="1145"/>
        <v>0</v>
      </c>
      <c r="V7275" t="b">
        <f t="shared" si="1146"/>
        <v>0</v>
      </c>
      <c r="W7275" t="b">
        <f t="shared" si="1147"/>
        <v>0</v>
      </c>
      <c r="X7275" t="b">
        <f t="shared" si="1148"/>
        <v>0</v>
      </c>
      <c r="Y7275" t="b">
        <f t="shared" si="1149"/>
        <v>0</v>
      </c>
      <c r="Z7275" t="b">
        <v>1</v>
      </c>
    </row>
    <row r="7276" spans="1:26" x14ac:dyDescent="0.25">
      <c r="A7276" t="s">
        <v>3569</v>
      </c>
      <c r="B7276">
        <v>0</v>
      </c>
      <c r="C7276">
        <v>0</v>
      </c>
      <c r="D7276" t="s">
        <v>3570</v>
      </c>
      <c r="E7276" t="s">
        <v>15</v>
      </c>
      <c r="F7276" t="s">
        <v>8</v>
      </c>
      <c r="G7276" t="b">
        <v>0</v>
      </c>
      <c r="H7276" t="s">
        <v>16</v>
      </c>
      <c r="I7276" t="s">
        <v>17</v>
      </c>
      <c r="J7276" t="s">
        <v>18</v>
      </c>
      <c r="K7276" t="s">
        <v>258</v>
      </c>
      <c r="P7276" t="b">
        <f t="shared" si="1140"/>
        <v>0</v>
      </c>
      <c r="Q7276" t="b">
        <f t="shared" si="1141"/>
        <v>0</v>
      </c>
      <c r="R7276" t="b">
        <f t="shared" si="1142"/>
        <v>0</v>
      </c>
      <c r="S7276" t="b">
        <f t="shared" si="1143"/>
        <v>0</v>
      </c>
      <c r="T7276" t="b">
        <f t="shared" si="1144"/>
        <v>1</v>
      </c>
      <c r="U7276" t="b">
        <f t="shared" si="1145"/>
        <v>0</v>
      </c>
      <c r="V7276" t="b">
        <f t="shared" si="1146"/>
        <v>0</v>
      </c>
      <c r="W7276" t="b">
        <f t="shared" si="1147"/>
        <v>0</v>
      </c>
      <c r="X7276" t="b">
        <f t="shared" si="1148"/>
        <v>0</v>
      </c>
      <c r="Y7276" t="b">
        <f t="shared" si="1149"/>
        <v>0</v>
      </c>
      <c r="Z7276" t="b">
        <v>1</v>
      </c>
    </row>
    <row r="7277" spans="1:26" x14ac:dyDescent="0.25">
      <c r="A7277" t="s">
        <v>13722</v>
      </c>
      <c r="B7277">
        <v>0</v>
      </c>
      <c r="C7277">
        <v>0</v>
      </c>
      <c r="D7277" t="s">
        <v>13723</v>
      </c>
      <c r="E7277" t="s">
        <v>52</v>
      </c>
      <c r="F7277" t="s">
        <v>8</v>
      </c>
      <c r="G7277" t="b">
        <v>0</v>
      </c>
      <c r="H7277" t="s">
        <v>16</v>
      </c>
      <c r="I7277" t="s">
        <v>17</v>
      </c>
      <c r="J7277" t="s">
        <v>18</v>
      </c>
      <c r="K7277" t="s">
        <v>258</v>
      </c>
      <c r="P7277" t="b">
        <f t="shared" si="1140"/>
        <v>0</v>
      </c>
      <c r="Q7277" t="b">
        <f t="shared" si="1141"/>
        <v>0</v>
      </c>
      <c r="R7277" t="b">
        <f t="shared" si="1142"/>
        <v>0</v>
      </c>
      <c r="S7277" t="b">
        <f t="shared" si="1143"/>
        <v>0</v>
      </c>
      <c r="T7277" t="b">
        <f t="shared" si="1144"/>
        <v>1</v>
      </c>
      <c r="U7277" t="b">
        <f t="shared" si="1145"/>
        <v>0</v>
      </c>
      <c r="V7277" t="b">
        <f t="shared" si="1146"/>
        <v>0</v>
      </c>
      <c r="W7277" t="b">
        <f t="shared" si="1147"/>
        <v>0</v>
      </c>
      <c r="X7277" t="b">
        <f t="shared" si="1148"/>
        <v>0</v>
      </c>
      <c r="Y7277" t="b">
        <f t="shared" si="1149"/>
        <v>0</v>
      </c>
      <c r="Z7277" t="b">
        <v>1</v>
      </c>
    </row>
    <row r="7278" spans="1:26" x14ac:dyDescent="0.25">
      <c r="A7278" t="s">
        <v>9405</v>
      </c>
      <c r="B7278">
        <v>0</v>
      </c>
      <c r="C7278">
        <v>0</v>
      </c>
      <c r="D7278" t="s">
        <v>9406</v>
      </c>
      <c r="E7278" t="s">
        <v>52</v>
      </c>
      <c r="F7278" t="s">
        <v>52</v>
      </c>
      <c r="G7278" t="b">
        <v>0</v>
      </c>
      <c r="H7278" t="s">
        <v>16</v>
      </c>
      <c r="I7278" t="s">
        <v>17</v>
      </c>
      <c r="J7278" t="s">
        <v>18</v>
      </c>
      <c r="K7278" t="s">
        <v>258</v>
      </c>
      <c r="N7278">
        <v>3</v>
      </c>
      <c r="P7278" t="b">
        <f t="shared" si="1140"/>
        <v>0</v>
      </c>
      <c r="Q7278" t="b">
        <f t="shared" si="1141"/>
        <v>0</v>
      </c>
      <c r="R7278" t="b">
        <f t="shared" si="1142"/>
        <v>1</v>
      </c>
      <c r="S7278" t="b">
        <f t="shared" si="1143"/>
        <v>0</v>
      </c>
      <c r="T7278" t="b">
        <f t="shared" si="1144"/>
        <v>0</v>
      </c>
      <c r="U7278" t="b">
        <f t="shared" si="1145"/>
        <v>1</v>
      </c>
      <c r="V7278" t="b">
        <f t="shared" si="1146"/>
        <v>0</v>
      </c>
      <c r="W7278" t="b">
        <f t="shared" si="1147"/>
        <v>0</v>
      </c>
      <c r="X7278" t="b">
        <f t="shared" si="1148"/>
        <v>1</v>
      </c>
      <c r="Y7278" t="b">
        <f t="shared" si="1149"/>
        <v>0</v>
      </c>
      <c r="Z7278" t="b">
        <v>1</v>
      </c>
    </row>
    <row r="7279" spans="1:26" x14ac:dyDescent="0.25">
      <c r="A7279" t="s">
        <v>5261</v>
      </c>
      <c r="B7279">
        <v>0</v>
      </c>
      <c r="C7279">
        <v>0</v>
      </c>
      <c r="D7279" t="s">
        <v>5262</v>
      </c>
      <c r="E7279" t="s">
        <v>7</v>
      </c>
      <c r="F7279" t="s">
        <v>8</v>
      </c>
      <c r="G7279" t="b">
        <v>0</v>
      </c>
      <c r="H7279" t="s">
        <v>16</v>
      </c>
      <c r="I7279" t="s">
        <v>17</v>
      </c>
      <c r="J7279" t="s">
        <v>18</v>
      </c>
      <c r="K7279" t="s">
        <v>258</v>
      </c>
      <c r="L7279">
        <v>8</v>
      </c>
      <c r="M7279">
        <v>4</v>
      </c>
      <c r="P7279" t="b">
        <f t="shared" si="1140"/>
        <v>1</v>
      </c>
      <c r="Q7279" t="b">
        <f t="shared" si="1141"/>
        <v>1</v>
      </c>
      <c r="R7279" t="b">
        <f t="shared" si="1142"/>
        <v>0</v>
      </c>
      <c r="S7279" t="b">
        <f t="shared" si="1143"/>
        <v>0</v>
      </c>
      <c r="T7279" t="b">
        <f t="shared" si="1144"/>
        <v>0</v>
      </c>
      <c r="U7279" t="b">
        <f t="shared" si="1145"/>
        <v>1</v>
      </c>
      <c r="V7279" t="b">
        <f t="shared" si="1146"/>
        <v>0</v>
      </c>
      <c r="W7279" t="b">
        <f t="shared" si="1147"/>
        <v>1</v>
      </c>
      <c r="X7279" t="b">
        <f t="shared" si="1148"/>
        <v>0</v>
      </c>
      <c r="Y7279" t="b">
        <f t="shared" si="1149"/>
        <v>0</v>
      </c>
      <c r="Z7279" t="b">
        <v>1</v>
      </c>
    </row>
    <row r="7280" spans="1:26" x14ac:dyDescent="0.25">
      <c r="A7280" t="s">
        <v>2476</v>
      </c>
      <c r="B7280">
        <v>0</v>
      </c>
      <c r="C7280">
        <v>0</v>
      </c>
      <c r="D7280" t="s">
        <v>2477</v>
      </c>
      <c r="E7280" t="s">
        <v>37</v>
      </c>
      <c r="F7280" t="s">
        <v>8</v>
      </c>
      <c r="G7280" t="b">
        <v>0</v>
      </c>
      <c r="H7280" t="s">
        <v>16</v>
      </c>
      <c r="I7280" t="s">
        <v>17</v>
      </c>
      <c r="J7280" t="s">
        <v>18</v>
      </c>
      <c r="K7280" t="s">
        <v>258</v>
      </c>
      <c r="P7280" t="b">
        <f t="shared" si="1140"/>
        <v>0</v>
      </c>
      <c r="Q7280" t="b">
        <f t="shared" si="1141"/>
        <v>0</v>
      </c>
      <c r="R7280" t="b">
        <f t="shared" si="1142"/>
        <v>0</v>
      </c>
      <c r="S7280" t="b">
        <f t="shared" si="1143"/>
        <v>0</v>
      </c>
      <c r="T7280" t="b">
        <f t="shared" si="1144"/>
        <v>1</v>
      </c>
      <c r="U7280" t="b">
        <f t="shared" si="1145"/>
        <v>0</v>
      </c>
      <c r="V7280" t="b">
        <f t="shared" si="1146"/>
        <v>0</v>
      </c>
      <c r="W7280" t="b">
        <f t="shared" si="1147"/>
        <v>0</v>
      </c>
      <c r="X7280" t="b">
        <f t="shared" si="1148"/>
        <v>0</v>
      </c>
      <c r="Y7280" t="b">
        <f t="shared" si="1149"/>
        <v>0</v>
      </c>
      <c r="Z7280" t="b">
        <v>1</v>
      </c>
    </row>
    <row r="7281" spans="1:27" x14ac:dyDescent="0.25">
      <c r="A7281" t="s">
        <v>5679</v>
      </c>
      <c r="B7281">
        <v>0</v>
      </c>
      <c r="C7281">
        <v>0</v>
      </c>
      <c r="D7281" t="s">
        <v>5680</v>
      </c>
      <c r="E7281" t="s">
        <v>37</v>
      </c>
      <c r="F7281" t="s">
        <v>8</v>
      </c>
      <c r="G7281" t="b">
        <v>0</v>
      </c>
      <c r="H7281" t="s">
        <v>16</v>
      </c>
      <c r="I7281" t="s">
        <v>17</v>
      </c>
      <c r="J7281" t="s">
        <v>18</v>
      </c>
      <c r="K7281" t="s">
        <v>258</v>
      </c>
      <c r="P7281" t="b">
        <f t="shared" si="1140"/>
        <v>0</v>
      </c>
      <c r="Q7281" t="b">
        <f t="shared" si="1141"/>
        <v>0</v>
      </c>
      <c r="R7281" t="b">
        <f t="shared" si="1142"/>
        <v>0</v>
      </c>
      <c r="S7281" t="b">
        <f t="shared" si="1143"/>
        <v>0</v>
      </c>
      <c r="T7281" t="b">
        <f t="shared" si="1144"/>
        <v>1</v>
      </c>
      <c r="U7281" t="b">
        <f t="shared" si="1145"/>
        <v>0</v>
      </c>
      <c r="V7281" t="b">
        <f t="shared" si="1146"/>
        <v>0</v>
      </c>
      <c r="W7281" t="b">
        <f t="shared" si="1147"/>
        <v>0</v>
      </c>
      <c r="X7281" t="b">
        <f t="shared" si="1148"/>
        <v>0</v>
      </c>
      <c r="Y7281" t="b">
        <f t="shared" si="1149"/>
        <v>0</v>
      </c>
      <c r="Z7281" t="b">
        <v>1</v>
      </c>
    </row>
    <row r="7282" spans="1:27" x14ac:dyDescent="0.25">
      <c r="A7282" t="s">
        <v>6305</v>
      </c>
      <c r="B7282">
        <v>0</v>
      </c>
      <c r="C7282">
        <v>0</v>
      </c>
      <c r="D7282" t="s">
        <v>6306</v>
      </c>
      <c r="E7282" t="s">
        <v>7</v>
      </c>
      <c r="F7282" t="s">
        <v>8</v>
      </c>
      <c r="G7282" t="b">
        <v>0</v>
      </c>
      <c r="H7282" t="s">
        <v>16</v>
      </c>
      <c r="I7282" t="s">
        <v>17</v>
      </c>
      <c r="J7282" t="s">
        <v>18</v>
      </c>
      <c r="K7282" t="s">
        <v>258</v>
      </c>
      <c r="M7282">
        <v>3</v>
      </c>
      <c r="P7282" t="b">
        <f t="shared" si="1140"/>
        <v>0</v>
      </c>
      <c r="Q7282" t="b">
        <f t="shared" si="1141"/>
        <v>1</v>
      </c>
      <c r="R7282" t="b">
        <f t="shared" si="1142"/>
        <v>0</v>
      </c>
      <c r="S7282" t="b">
        <f t="shared" si="1143"/>
        <v>0</v>
      </c>
      <c r="T7282" t="b">
        <f t="shared" si="1144"/>
        <v>0</v>
      </c>
      <c r="U7282" t="b">
        <f t="shared" si="1145"/>
        <v>1</v>
      </c>
      <c r="V7282" t="b">
        <f t="shared" si="1146"/>
        <v>0</v>
      </c>
      <c r="W7282" t="b">
        <f t="shared" si="1147"/>
        <v>1</v>
      </c>
      <c r="X7282" t="b">
        <f t="shared" si="1148"/>
        <v>0</v>
      </c>
      <c r="Y7282" t="b">
        <f t="shared" si="1149"/>
        <v>0</v>
      </c>
      <c r="Z7282" t="b">
        <v>1</v>
      </c>
    </row>
    <row r="7283" spans="1:27" x14ac:dyDescent="0.25">
      <c r="A7283" t="s">
        <v>8073</v>
      </c>
      <c r="B7283">
        <v>0</v>
      </c>
      <c r="C7283">
        <v>0</v>
      </c>
      <c r="D7283" t="s">
        <v>8074</v>
      </c>
      <c r="E7283" t="s">
        <v>7</v>
      </c>
      <c r="F7283" t="s">
        <v>8</v>
      </c>
      <c r="G7283" t="b">
        <v>0</v>
      </c>
      <c r="H7283" t="s">
        <v>16</v>
      </c>
      <c r="I7283" t="s">
        <v>17</v>
      </c>
      <c r="J7283" t="s">
        <v>18</v>
      </c>
      <c r="K7283" t="s">
        <v>258</v>
      </c>
      <c r="L7283">
        <v>2</v>
      </c>
      <c r="M7283">
        <v>4</v>
      </c>
      <c r="P7283" t="b">
        <f t="shared" si="1140"/>
        <v>1</v>
      </c>
      <c r="Q7283" t="b">
        <f t="shared" si="1141"/>
        <v>1</v>
      </c>
      <c r="R7283" t="b">
        <f t="shared" si="1142"/>
        <v>0</v>
      </c>
      <c r="S7283" t="b">
        <f t="shared" si="1143"/>
        <v>0</v>
      </c>
      <c r="T7283" t="b">
        <f t="shared" si="1144"/>
        <v>0</v>
      </c>
      <c r="U7283" t="b">
        <f t="shared" si="1145"/>
        <v>1</v>
      </c>
      <c r="V7283" t="b">
        <f t="shared" si="1146"/>
        <v>0</v>
      </c>
      <c r="W7283" t="b">
        <f t="shared" si="1147"/>
        <v>1</v>
      </c>
      <c r="X7283" t="b">
        <f t="shared" si="1148"/>
        <v>0</v>
      </c>
      <c r="Y7283" t="b">
        <f t="shared" si="1149"/>
        <v>0</v>
      </c>
      <c r="Z7283" t="b">
        <v>1</v>
      </c>
    </row>
    <row r="7284" spans="1:27" x14ac:dyDescent="0.25">
      <c r="A7284" t="s">
        <v>6408</v>
      </c>
      <c r="B7284">
        <v>0</v>
      </c>
      <c r="C7284">
        <v>0</v>
      </c>
      <c r="D7284" t="s">
        <v>6409</v>
      </c>
      <c r="E7284" t="s">
        <v>15</v>
      </c>
      <c r="F7284" t="s">
        <v>8</v>
      </c>
      <c r="G7284" t="b">
        <v>0</v>
      </c>
      <c r="H7284" t="s">
        <v>16</v>
      </c>
      <c r="I7284" t="s">
        <v>17</v>
      </c>
      <c r="J7284" t="s">
        <v>18</v>
      </c>
      <c r="K7284" t="s">
        <v>258</v>
      </c>
      <c r="L7284">
        <v>1</v>
      </c>
      <c r="P7284" t="b">
        <f t="shared" si="1140"/>
        <v>1</v>
      </c>
      <c r="Q7284" t="b">
        <f t="shared" si="1141"/>
        <v>0</v>
      </c>
      <c r="R7284" t="b">
        <f t="shared" si="1142"/>
        <v>0</v>
      </c>
      <c r="S7284" t="b">
        <f t="shared" si="1143"/>
        <v>0</v>
      </c>
      <c r="T7284" t="b">
        <f t="shared" si="1144"/>
        <v>0</v>
      </c>
      <c r="U7284" t="b">
        <f t="shared" si="1145"/>
        <v>1</v>
      </c>
      <c r="V7284" t="b">
        <f t="shared" si="1146"/>
        <v>1</v>
      </c>
      <c r="W7284" t="b">
        <f t="shared" si="1147"/>
        <v>0</v>
      </c>
      <c r="X7284" t="b">
        <f t="shared" si="1148"/>
        <v>0</v>
      </c>
      <c r="Y7284" t="b">
        <f t="shared" si="1149"/>
        <v>0</v>
      </c>
      <c r="Z7284" t="b">
        <v>0</v>
      </c>
      <c r="AA7284" t="s">
        <v>16425</v>
      </c>
    </row>
    <row r="7285" spans="1:27" x14ac:dyDescent="0.25">
      <c r="A7285" t="s">
        <v>4740</v>
      </c>
      <c r="B7285">
        <v>0</v>
      </c>
      <c r="C7285">
        <v>0</v>
      </c>
      <c r="D7285" t="s">
        <v>4741</v>
      </c>
      <c r="E7285" t="s">
        <v>37</v>
      </c>
      <c r="F7285" t="s">
        <v>8</v>
      </c>
      <c r="G7285" t="b">
        <v>0</v>
      </c>
      <c r="H7285" t="s">
        <v>16</v>
      </c>
      <c r="I7285" t="s">
        <v>17</v>
      </c>
      <c r="J7285" t="s">
        <v>18</v>
      </c>
      <c r="K7285" t="s">
        <v>258</v>
      </c>
      <c r="M7285">
        <v>1</v>
      </c>
      <c r="P7285" t="b">
        <f t="shared" si="1140"/>
        <v>0</v>
      </c>
      <c r="Q7285" t="b">
        <f t="shared" si="1141"/>
        <v>1</v>
      </c>
      <c r="R7285" t="b">
        <f t="shared" si="1142"/>
        <v>0</v>
      </c>
      <c r="S7285" t="b">
        <f t="shared" si="1143"/>
        <v>0</v>
      </c>
      <c r="T7285" t="b">
        <f t="shared" si="1144"/>
        <v>0</v>
      </c>
      <c r="U7285" t="b">
        <f t="shared" si="1145"/>
        <v>1</v>
      </c>
      <c r="V7285" t="b">
        <f t="shared" si="1146"/>
        <v>0</v>
      </c>
      <c r="W7285" t="b">
        <f t="shared" si="1147"/>
        <v>1</v>
      </c>
      <c r="X7285" t="b">
        <f t="shared" si="1148"/>
        <v>0</v>
      </c>
      <c r="Y7285" t="b">
        <f t="shared" si="1149"/>
        <v>0</v>
      </c>
      <c r="Z7285" t="b">
        <v>1</v>
      </c>
    </row>
    <row r="7286" spans="1:27" x14ac:dyDescent="0.25">
      <c r="A7286" t="s">
        <v>6006</v>
      </c>
      <c r="B7286">
        <v>0</v>
      </c>
      <c r="C7286">
        <v>0</v>
      </c>
      <c r="D7286" t="s">
        <v>6007</v>
      </c>
      <c r="E7286" t="s">
        <v>15</v>
      </c>
      <c r="F7286" t="s">
        <v>8</v>
      </c>
      <c r="G7286" t="b">
        <v>0</v>
      </c>
      <c r="H7286" t="s">
        <v>16</v>
      </c>
      <c r="I7286" t="s">
        <v>17</v>
      </c>
      <c r="J7286" t="s">
        <v>18</v>
      </c>
      <c r="K7286" t="s">
        <v>258</v>
      </c>
      <c r="L7286">
        <v>1</v>
      </c>
      <c r="M7286">
        <v>2</v>
      </c>
      <c r="P7286" t="b">
        <f t="shared" si="1140"/>
        <v>1</v>
      </c>
      <c r="Q7286" t="b">
        <f t="shared" si="1141"/>
        <v>1</v>
      </c>
      <c r="R7286" t="b">
        <f t="shared" si="1142"/>
        <v>0</v>
      </c>
      <c r="S7286" t="b">
        <f t="shared" si="1143"/>
        <v>0</v>
      </c>
      <c r="T7286" t="b">
        <f t="shared" si="1144"/>
        <v>0</v>
      </c>
      <c r="U7286" t="b">
        <f t="shared" si="1145"/>
        <v>1</v>
      </c>
      <c r="V7286" t="b">
        <f t="shared" si="1146"/>
        <v>0</v>
      </c>
      <c r="W7286" t="b">
        <f t="shared" si="1147"/>
        <v>1</v>
      </c>
      <c r="X7286" t="b">
        <f t="shared" si="1148"/>
        <v>0</v>
      </c>
      <c r="Y7286" t="b">
        <f t="shared" si="1149"/>
        <v>0</v>
      </c>
      <c r="Z7286" t="b">
        <v>0</v>
      </c>
      <c r="AA7286" t="s">
        <v>16425</v>
      </c>
    </row>
    <row r="7287" spans="1:27" x14ac:dyDescent="0.25">
      <c r="A7287" t="s">
        <v>4263</v>
      </c>
      <c r="B7287">
        <v>0</v>
      </c>
      <c r="C7287">
        <v>0</v>
      </c>
      <c r="D7287" t="s">
        <v>4264</v>
      </c>
      <c r="E7287" t="s">
        <v>52</v>
      </c>
      <c r="F7287" t="s">
        <v>8</v>
      </c>
      <c r="G7287" t="b">
        <v>0</v>
      </c>
      <c r="H7287" t="s">
        <v>16</v>
      </c>
      <c r="I7287" t="s">
        <v>17</v>
      </c>
      <c r="J7287" t="s">
        <v>18</v>
      </c>
      <c r="K7287" t="s">
        <v>258</v>
      </c>
      <c r="P7287" t="b">
        <f t="shared" si="1140"/>
        <v>0</v>
      </c>
      <c r="Q7287" t="b">
        <f t="shared" si="1141"/>
        <v>0</v>
      </c>
      <c r="R7287" t="b">
        <f t="shared" si="1142"/>
        <v>0</v>
      </c>
      <c r="S7287" t="b">
        <f t="shared" si="1143"/>
        <v>0</v>
      </c>
      <c r="T7287" t="b">
        <f t="shared" si="1144"/>
        <v>1</v>
      </c>
      <c r="U7287" t="b">
        <f t="shared" si="1145"/>
        <v>0</v>
      </c>
      <c r="V7287" t="b">
        <f t="shared" si="1146"/>
        <v>0</v>
      </c>
      <c r="W7287" t="b">
        <f t="shared" si="1147"/>
        <v>0</v>
      </c>
      <c r="X7287" t="b">
        <f t="shared" si="1148"/>
        <v>0</v>
      </c>
      <c r="Y7287" t="b">
        <f t="shared" si="1149"/>
        <v>0</v>
      </c>
      <c r="Z7287" t="b">
        <v>1</v>
      </c>
    </row>
    <row r="7288" spans="1:27" x14ac:dyDescent="0.25">
      <c r="A7288" t="s">
        <v>256</v>
      </c>
      <c r="B7288">
        <v>0</v>
      </c>
      <c r="C7288">
        <v>0</v>
      </c>
      <c r="D7288" t="s">
        <v>257</v>
      </c>
      <c r="E7288" t="s">
        <v>15</v>
      </c>
      <c r="F7288" t="s">
        <v>8</v>
      </c>
      <c r="G7288" t="b">
        <v>0</v>
      </c>
      <c r="H7288" t="s">
        <v>16</v>
      </c>
      <c r="I7288" t="s">
        <v>17</v>
      </c>
      <c r="J7288" t="s">
        <v>18</v>
      </c>
      <c r="K7288" t="s">
        <v>258</v>
      </c>
      <c r="L7288">
        <v>1</v>
      </c>
      <c r="M7288">
        <v>3</v>
      </c>
      <c r="O7288">
        <v>1</v>
      </c>
      <c r="P7288" t="b">
        <f t="shared" si="1140"/>
        <v>1</v>
      </c>
      <c r="Q7288" t="b">
        <f t="shared" si="1141"/>
        <v>1</v>
      </c>
      <c r="R7288" t="b">
        <f t="shared" si="1142"/>
        <v>0</v>
      </c>
      <c r="S7288" t="b">
        <f t="shared" si="1143"/>
        <v>1</v>
      </c>
      <c r="T7288" t="b">
        <f t="shared" si="1144"/>
        <v>0</v>
      </c>
      <c r="U7288" t="b">
        <f t="shared" si="1145"/>
        <v>1</v>
      </c>
      <c r="V7288" t="b">
        <f t="shared" si="1146"/>
        <v>0</v>
      </c>
      <c r="W7288" t="b">
        <f t="shared" si="1147"/>
        <v>0</v>
      </c>
      <c r="X7288" t="b">
        <f t="shared" si="1148"/>
        <v>0</v>
      </c>
      <c r="Y7288" t="b">
        <f t="shared" si="1149"/>
        <v>0</v>
      </c>
      <c r="Z7288" t="b">
        <v>1</v>
      </c>
    </row>
    <row r="7289" spans="1:27" x14ac:dyDescent="0.25">
      <c r="A7289" t="s">
        <v>4299</v>
      </c>
      <c r="B7289">
        <v>0</v>
      </c>
      <c r="C7289">
        <v>0</v>
      </c>
      <c r="D7289" t="s">
        <v>4300</v>
      </c>
      <c r="E7289" t="s">
        <v>15</v>
      </c>
      <c r="F7289" t="s">
        <v>8</v>
      </c>
      <c r="G7289" t="b">
        <v>0</v>
      </c>
      <c r="H7289" t="s">
        <v>16</v>
      </c>
      <c r="I7289" t="s">
        <v>17</v>
      </c>
      <c r="J7289" t="s">
        <v>18</v>
      </c>
      <c r="K7289" t="s">
        <v>258</v>
      </c>
      <c r="L7289">
        <v>2</v>
      </c>
      <c r="M7289">
        <v>2</v>
      </c>
      <c r="O7289">
        <v>1</v>
      </c>
      <c r="P7289" t="b">
        <f t="shared" si="1140"/>
        <v>1</v>
      </c>
      <c r="Q7289" t="b">
        <f t="shared" si="1141"/>
        <v>1</v>
      </c>
      <c r="R7289" t="b">
        <f t="shared" si="1142"/>
        <v>0</v>
      </c>
      <c r="S7289" t="b">
        <f t="shared" si="1143"/>
        <v>1</v>
      </c>
      <c r="T7289" t="b">
        <f t="shared" si="1144"/>
        <v>0</v>
      </c>
      <c r="U7289" t="b">
        <f t="shared" si="1145"/>
        <v>1</v>
      </c>
      <c r="V7289" t="b">
        <f t="shared" si="1146"/>
        <v>0</v>
      </c>
      <c r="W7289" t="b">
        <f t="shared" si="1147"/>
        <v>0</v>
      </c>
      <c r="X7289" t="b">
        <f t="shared" si="1148"/>
        <v>0</v>
      </c>
      <c r="Y7289" t="b">
        <f t="shared" si="1149"/>
        <v>0</v>
      </c>
      <c r="Z7289" t="b">
        <v>1</v>
      </c>
      <c r="AA7289" t="s">
        <v>16425</v>
      </c>
    </row>
    <row r="7290" spans="1:27" x14ac:dyDescent="0.25">
      <c r="A7290" t="s">
        <v>6264</v>
      </c>
      <c r="B7290">
        <v>0</v>
      </c>
      <c r="C7290">
        <v>0</v>
      </c>
      <c r="D7290" t="s">
        <v>6265</v>
      </c>
      <c r="E7290" t="s">
        <v>37</v>
      </c>
      <c r="F7290" t="s">
        <v>8</v>
      </c>
      <c r="G7290" t="b">
        <v>0</v>
      </c>
      <c r="H7290" t="s">
        <v>16</v>
      </c>
      <c r="I7290" t="s">
        <v>17</v>
      </c>
      <c r="J7290" t="s">
        <v>18</v>
      </c>
      <c r="K7290" t="s">
        <v>258</v>
      </c>
      <c r="P7290" t="b">
        <f t="shared" si="1140"/>
        <v>0</v>
      </c>
      <c r="Q7290" t="b">
        <f t="shared" si="1141"/>
        <v>0</v>
      </c>
      <c r="R7290" t="b">
        <f t="shared" si="1142"/>
        <v>0</v>
      </c>
      <c r="S7290" t="b">
        <f t="shared" si="1143"/>
        <v>0</v>
      </c>
      <c r="T7290" t="b">
        <f t="shared" si="1144"/>
        <v>1</v>
      </c>
      <c r="U7290" t="b">
        <f t="shared" si="1145"/>
        <v>0</v>
      </c>
      <c r="V7290" t="b">
        <f t="shared" si="1146"/>
        <v>0</v>
      </c>
      <c r="W7290" t="b">
        <f t="shared" si="1147"/>
        <v>0</v>
      </c>
      <c r="X7290" t="b">
        <f t="shared" si="1148"/>
        <v>0</v>
      </c>
      <c r="Y7290" t="b">
        <f t="shared" si="1149"/>
        <v>0</v>
      </c>
      <c r="Z7290" t="b">
        <v>1</v>
      </c>
    </row>
    <row r="7291" spans="1:27" x14ac:dyDescent="0.25">
      <c r="A7291" t="s">
        <v>7774</v>
      </c>
      <c r="B7291">
        <v>0</v>
      </c>
      <c r="C7291">
        <v>0</v>
      </c>
      <c r="D7291" t="s">
        <v>7775</v>
      </c>
      <c r="E7291" t="s">
        <v>37</v>
      </c>
      <c r="F7291" t="s">
        <v>8</v>
      </c>
      <c r="G7291" t="b">
        <v>0</v>
      </c>
      <c r="H7291" t="s">
        <v>16</v>
      </c>
      <c r="I7291" t="s">
        <v>17</v>
      </c>
      <c r="J7291" t="s">
        <v>18</v>
      </c>
      <c r="K7291" t="s">
        <v>258</v>
      </c>
      <c r="P7291" t="b">
        <f t="shared" si="1140"/>
        <v>0</v>
      </c>
      <c r="Q7291" t="b">
        <f t="shared" si="1141"/>
        <v>0</v>
      </c>
      <c r="R7291" t="b">
        <f t="shared" si="1142"/>
        <v>0</v>
      </c>
      <c r="S7291" t="b">
        <f t="shared" si="1143"/>
        <v>0</v>
      </c>
      <c r="T7291" t="b">
        <f t="shared" si="1144"/>
        <v>1</v>
      </c>
      <c r="U7291" t="b">
        <f t="shared" si="1145"/>
        <v>0</v>
      </c>
      <c r="V7291" t="b">
        <f t="shared" si="1146"/>
        <v>0</v>
      </c>
      <c r="W7291" t="b">
        <f t="shared" si="1147"/>
        <v>0</v>
      </c>
      <c r="X7291" t="b">
        <f t="shared" si="1148"/>
        <v>0</v>
      </c>
      <c r="Y7291" t="b">
        <f t="shared" si="1149"/>
        <v>0</v>
      </c>
      <c r="Z7291" t="b">
        <v>0</v>
      </c>
    </row>
    <row r="7292" spans="1:27" x14ac:dyDescent="0.25">
      <c r="A7292" t="s">
        <v>9048</v>
      </c>
      <c r="B7292">
        <v>0</v>
      </c>
      <c r="C7292">
        <v>0</v>
      </c>
      <c r="D7292" t="s">
        <v>9049</v>
      </c>
      <c r="E7292" t="s">
        <v>52</v>
      </c>
      <c r="F7292" t="s">
        <v>8</v>
      </c>
      <c r="G7292" t="b">
        <v>0</v>
      </c>
      <c r="H7292" t="s">
        <v>16</v>
      </c>
      <c r="I7292" t="s">
        <v>17</v>
      </c>
      <c r="J7292" t="s">
        <v>18</v>
      </c>
      <c r="K7292" t="s">
        <v>258</v>
      </c>
      <c r="P7292" t="b">
        <f t="shared" si="1140"/>
        <v>0</v>
      </c>
      <c r="Q7292" t="b">
        <f t="shared" si="1141"/>
        <v>0</v>
      </c>
      <c r="R7292" t="b">
        <f t="shared" si="1142"/>
        <v>0</v>
      </c>
      <c r="S7292" t="b">
        <f t="shared" si="1143"/>
        <v>0</v>
      </c>
      <c r="T7292" t="b">
        <f t="shared" si="1144"/>
        <v>1</v>
      </c>
      <c r="U7292" t="b">
        <f t="shared" si="1145"/>
        <v>0</v>
      </c>
      <c r="V7292" t="b">
        <f t="shared" si="1146"/>
        <v>0</v>
      </c>
      <c r="W7292" t="b">
        <f t="shared" si="1147"/>
        <v>0</v>
      </c>
      <c r="X7292" t="b">
        <f t="shared" si="1148"/>
        <v>0</v>
      </c>
      <c r="Y7292" t="b">
        <f t="shared" si="1149"/>
        <v>0</v>
      </c>
      <c r="Z7292" t="b">
        <v>0</v>
      </c>
    </row>
    <row r="7293" spans="1:27" x14ac:dyDescent="0.25">
      <c r="A7293" t="s">
        <v>9600</v>
      </c>
      <c r="B7293">
        <v>0</v>
      </c>
      <c r="C7293">
        <v>0</v>
      </c>
      <c r="D7293" t="s">
        <v>9601</v>
      </c>
      <c r="E7293" t="s">
        <v>15</v>
      </c>
      <c r="F7293" t="s">
        <v>8</v>
      </c>
      <c r="G7293" t="b">
        <v>0</v>
      </c>
      <c r="H7293" t="s">
        <v>16</v>
      </c>
      <c r="I7293" t="s">
        <v>17</v>
      </c>
      <c r="J7293" t="s">
        <v>18</v>
      </c>
      <c r="K7293" t="s">
        <v>258</v>
      </c>
      <c r="L7293">
        <v>31</v>
      </c>
      <c r="M7293">
        <v>13</v>
      </c>
      <c r="P7293" t="b">
        <f t="shared" si="1140"/>
        <v>1</v>
      </c>
      <c r="Q7293" t="b">
        <f t="shared" si="1141"/>
        <v>1</v>
      </c>
      <c r="R7293" t="b">
        <f t="shared" si="1142"/>
        <v>0</v>
      </c>
      <c r="S7293" t="b">
        <f t="shared" si="1143"/>
        <v>0</v>
      </c>
      <c r="T7293" t="b">
        <f t="shared" si="1144"/>
        <v>0</v>
      </c>
      <c r="U7293" t="b">
        <f t="shared" si="1145"/>
        <v>1</v>
      </c>
      <c r="V7293" t="b">
        <f t="shared" si="1146"/>
        <v>0</v>
      </c>
      <c r="W7293" t="b">
        <f t="shared" si="1147"/>
        <v>1</v>
      </c>
      <c r="X7293" t="b">
        <f t="shared" si="1148"/>
        <v>0</v>
      </c>
      <c r="Y7293" t="b">
        <f t="shared" si="1149"/>
        <v>0</v>
      </c>
      <c r="Z7293" t="b">
        <v>1</v>
      </c>
    </row>
    <row r="7294" spans="1:27" x14ac:dyDescent="0.25">
      <c r="A7294" t="s">
        <v>7537</v>
      </c>
      <c r="B7294">
        <v>0</v>
      </c>
      <c r="C7294">
        <v>0</v>
      </c>
      <c r="D7294" t="s">
        <v>7538</v>
      </c>
      <c r="E7294" t="s">
        <v>37</v>
      </c>
      <c r="F7294" t="s">
        <v>8</v>
      </c>
      <c r="G7294" t="b">
        <v>0</v>
      </c>
      <c r="H7294" t="s">
        <v>16</v>
      </c>
      <c r="I7294" t="s">
        <v>17</v>
      </c>
      <c r="J7294" t="s">
        <v>18</v>
      </c>
      <c r="K7294" t="s">
        <v>258</v>
      </c>
      <c r="P7294" t="b">
        <f t="shared" si="1140"/>
        <v>0</v>
      </c>
      <c r="Q7294" t="b">
        <f t="shared" si="1141"/>
        <v>0</v>
      </c>
      <c r="R7294" t="b">
        <f t="shared" si="1142"/>
        <v>0</v>
      </c>
      <c r="S7294" t="b">
        <f t="shared" si="1143"/>
        <v>0</v>
      </c>
      <c r="T7294" t="b">
        <f t="shared" si="1144"/>
        <v>1</v>
      </c>
      <c r="U7294" t="b">
        <f t="shared" si="1145"/>
        <v>0</v>
      </c>
      <c r="V7294" t="b">
        <f t="shared" si="1146"/>
        <v>0</v>
      </c>
      <c r="W7294" t="b">
        <f t="shared" si="1147"/>
        <v>0</v>
      </c>
      <c r="X7294" t="b">
        <f t="shared" si="1148"/>
        <v>0</v>
      </c>
      <c r="Y7294" t="b">
        <f t="shared" si="1149"/>
        <v>0</v>
      </c>
      <c r="Z7294" t="b">
        <v>1</v>
      </c>
    </row>
    <row r="7295" spans="1:27" x14ac:dyDescent="0.25">
      <c r="A7295" t="s">
        <v>5422</v>
      </c>
      <c r="B7295">
        <v>1</v>
      </c>
      <c r="C7295">
        <v>0</v>
      </c>
      <c r="D7295" t="s">
        <v>5423</v>
      </c>
      <c r="E7295" t="s">
        <v>27</v>
      </c>
      <c r="F7295" t="s">
        <v>8</v>
      </c>
      <c r="G7295" t="b">
        <v>0</v>
      </c>
      <c r="H7295" t="s">
        <v>16</v>
      </c>
      <c r="I7295" t="s">
        <v>17</v>
      </c>
      <c r="J7295" t="s">
        <v>18</v>
      </c>
      <c r="K7295" t="s">
        <v>258</v>
      </c>
      <c r="M7295">
        <v>1</v>
      </c>
      <c r="P7295" t="b">
        <f t="shared" si="1140"/>
        <v>0</v>
      </c>
      <c r="Q7295" t="b">
        <f t="shared" si="1141"/>
        <v>1</v>
      </c>
      <c r="R7295" t="b">
        <f t="shared" si="1142"/>
        <v>0</v>
      </c>
      <c r="S7295" t="b">
        <f t="shared" si="1143"/>
        <v>0</v>
      </c>
      <c r="T7295" t="b">
        <f t="shared" si="1144"/>
        <v>0</v>
      </c>
      <c r="U7295" t="b">
        <f t="shared" si="1145"/>
        <v>1</v>
      </c>
      <c r="V7295" t="b">
        <f t="shared" si="1146"/>
        <v>0</v>
      </c>
      <c r="W7295" t="b">
        <f t="shared" si="1147"/>
        <v>1</v>
      </c>
      <c r="X7295" t="b">
        <f t="shared" si="1148"/>
        <v>0</v>
      </c>
      <c r="Y7295" t="b">
        <f t="shared" si="1149"/>
        <v>0</v>
      </c>
      <c r="Z7295" t="b">
        <v>1</v>
      </c>
    </row>
    <row r="7296" spans="1:27" x14ac:dyDescent="0.25">
      <c r="A7296" t="s">
        <v>4648</v>
      </c>
      <c r="B7296">
        <v>1</v>
      </c>
      <c r="C7296">
        <v>0</v>
      </c>
      <c r="D7296" t="s">
        <v>4649</v>
      </c>
      <c r="E7296" t="s">
        <v>15</v>
      </c>
      <c r="F7296" t="s">
        <v>8</v>
      </c>
      <c r="G7296" t="b">
        <v>0</v>
      </c>
      <c r="H7296" t="s">
        <v>16</v>
      </c>
      <c r="I7296" t="s">
        <v>17</v>
      </c>
      <c r="J7296" t="s">
        <v>18</v>
      </c>
      <c r="K7296" t="s">
        <v>258</v>
      </c>
      <c r="P7296" t="b">
        <f t="shared" si="1140"/>
        <v>0</v>
      </c>
      <c r="Q7296" t="b">
        <f t="shared" si="1141"/>
        <v>0</v>
      </c>
      <c r="R7296" t="b">
        <f t="shared" si="1142"/>
        <v>0</v>
      </c>
      <c r="S7296" t="b">
        <f t="shared" si="1143"/>
        <v>0</v>
      </c>
      <c r="T7296" t="b">
        <f t="shared" si="1144"/>
        <v>1</v>
      </c>
      <c r="U7296" t="b">
        <f t="shared" si="1145"/>
        <v>0</v>
      </c>
      <c r="V7296" t="b">
        <f t="shared" si="1146"/>
        <v>0</v>
      </c>
      <c r="W7296" t="b">
        <f t="shared" si="1147"/>
        <v>0</v>
      </c>
      <c r="X7296" t="b">
        <f t="shared" si="1148"/>
        <v>0</v>
      </c>
      <c r="Y7296" t="b">
        <f t="shared" si="1149"/>
        <v>0</v>
      </c>
      <c r="Z7296" t="b">
        <v>1</v>
      </c>
    </row>
    <row r="7297" spans="1:26" x14ac:dyDescent="0.25">
      <c r="A7297" t="s">
        <v>7550</v>
      </c>
      <c r="B7297">
        <v>1</v>
      </c>
      <c r="C7297">
        <v>0</v>
      </c>
      <c r="D7297" t="s">
        <v>7551</v>
      </c>
      <c r="E7297" t="s">
        <v>27</v>
      </c>
      <c r="F7297" t="s">
        <v>8</v>
      </c>
      <c r="G7297" t="b">
        <v>0</v>
      </c>
      <c r="H7297" t="s">
        <v>16</v>
      </c>
      <c r="I7297" t="s">
        <v>17</v>
      </c>
      <c r="J7297" t="s">
        <v>18</v>
      </c>
      <c r="K7297" t="s">
        <v>258</v>
      </c>
      <c r="P7297" t="b">
        <f t="shared" si="1140"/>
        <v>0</v>
      </c>
      <c r="Q7297" t="b">
        <f t="shared" si="1141"/>
        <v>0</v>
      </c>
      <c r="R7297" t="b">
        <f t="shared" si="1142"/>
        <v>0</v>
      </c>
      <c r="S7297" t="b">
        <f t="shared" si="1143"/>
        <v>0</v>
      </c>
      <c r="T7297" t="b">
        <f t="shared" si="1144"/>
        <v>1</v>
      </c>
      <c r="U7297" t="b">
        <f t="shared" si="1145"/>
        <v>0</v>
      </c>
      <c r="V7297" t="b">
        <f t="shared" si="1146"/>
        <v>0</v>
      </c>
      <c r="W7297" t="b">
        <f t="shared" si="1147"/>
        <v>0</v>
      </c>
      <c r="X7297" t="b">
        <f t="shared" si="1148"/>
        <v>0</v>
      </c>
      <c r="Y7297" t="b">
        <f t="shared" si="1149"/>
        <v>0</v>
      </c>
      <c r="Z7297" t="b">
        <v>0</v>
      </c>
    </row>
    <row r="7298" spans="1:26" x14ac:dyDescent="0.25">
      <c r="A7298" t="s">
        <v>8351</v>
      </c>
      <c r="B7298">
        <v>1</v>
      </c>
      <c r="C7298">
        <v>0</v>
      </c>
      <c r="D7298" t="s">
        <v>8352</v>
      </c>
      <c r="E7298" t="s">
        <v>37</v>
      </c>
      <c r="F7298" t="s">
        <v>8</v>
      </c>
      <c r="G7298" t="b">
        <v>0</v>
      </c>
      <c r="H7298" t="s">
        <v>16</v>
      </c>
      <c r="I7298" t="s">
        <v>17</v>
      </c>
      <c r="J7298" t="s">
        <v>18</v>
      </c>
      <c r="K7298" t="s">
        <v>258</v>
      </c>
      <c r="P7298" t="b">
        <f t="shared" si="1140"/>
        <v>0</v>
      </c>
      <c r="Q7298" t="b">
        <f t="shared" si="1141"/>
        <v>0</v>
      </c>
      <c r="R7298" t="b">
        <f t="shared" si="1142"/>
        <v>0</v>
      </c>
      <c r="S7298" t="b">
        <f t="shared" si="1143"/>
        <v>0</v>
      </c>
      <c r="T7298" t="b">
        <f t="shared" si="1144"/>
        <v>1</v>
      </c>
      <c r="U7298" t="b">
        <f t="shared" si="1145"/>
        <v>0</v>
      </c>
      <c r="V7298" t="b">
        <f t="shared" si="1146"/>
        <v>0</v>
      </c>
      <c r="W7298" t="b">
        <f t="shared" si="1147"/>
        <v>0</v>
      </c>
      <c r="X7298" t="b">
        <f t="shared" si="1148"/>
        <v>0</v>
      </c>
      <c r="Y7298" t="b">
        <f t="shared" si="1149"/>
        <v>0</v>
      </c>
      <c r="Z7298" t="b">
        <v>1</v>
      </c>
    </row>
    <row r="7299" spans="1:26" x14ac:dyDescent="0.25">
      <c r="A7299" t="s">
        <v>6420</v>
      </c>
      <c r="B7299">
        <v>1</v>
      </c>
      <c r="C7299">
        <v>0</v>
      </c>
      <c r="D7299" t="s">
        <v>6421</v>
      </c>
      <c r="E7299" t="s">
        <v>52</v>
      </c>
      <c r="F7299" t="s">
        <v>8</v>
      </c>
      <c r="G7299" t="b">
        <v>0</v>
      </c>
      <c r="H7299" t="s">
        <v>16</v>
      </c>
      <c r="I7299" t="s">
        <v>17</v>
      </c>
      <c r="J7299" t="s">
        <v>18</v>
      </c>
      <c r="K7299" t="s">
        <v>258</v>
      </c>
      <c r="P7299" t="b">
        <f t="shared" si="1140"/>
        <v>0</v>
      </c>
      <c r="Q7299" t="b">
        <f t="shared" si="1141"/>
        <v>0</v>
      </c>
      <c r="R7299" t="b">
        <f t="shared" si="1142"/>
        <v>0</v>
      </c>
      <c r="S7299" t="b">
        <f t="shared" si="1143"/>
        <v>0</v>
      </c>
      <c r="T7299" t="b">
        <f t="shared" si="1144"/>
        <v>1</v>
      </c>
      <c r="U7299" t="b">
        <f t="shared" si="1145"/>
        <v>0</v>
      </c>
      <c r="V7299" t="b">
        <f t="shared" si="1146"/>
        <v>0</v>
      </c>
      <c r="W7299" t="b">
        <f t="shared" si="1147"/>
        <v>0</v>
      </c>
      <c r="X7299" t="b">
        <f t="shared" si="1148"/>
        <v>0</v>
      </c>
      <c r="Y7299" t="b">
        <f t="shared" si="1149"/>
        <v>0</v>
      </c>
      <c r="Z7299" t="b">
        <v>1</v>
      </c>
    </row>
    <row r="7300" spans="1:26" x14ac:dyDescent="0.25">
      <c r="A7300" t="s">
        <v>6440</v>
      </c>
      <c r="B7300">
        <v>1</v>
      </c>
      <c r="C7300">
        <v>0</v>
      </c>
      <c r="D7300" t="s">
        <v>6441</v>
      </c>
      <c r="E7300" t="s">
        <v>15</v>
      </c>
      <c r="F7300" t="s">
        <v>8</v>
      </c>
      <c r="G7300" t="b">
        <v>0</v>
      </c>
      <c r="H7300" t="s">
        <v>16</v>
      </c>
      <c r="I7300" t="s">
        <v>17</v>
      </c>
      <c r="J7300" t="s">
        <v>18</v>
      </c>
      <c r="K7300" t="s">
        <v>258</v>
      </c>
      <c r="P7300" t="b">
        <f t="shared" si="1140"/>
        <v>0</v>
      </c>
      <c r="Q7300" t="b">
        <f t="shared" si="1141"/>
        <v>0</v>
      </c>
      <c r="R7300" t="b">
        <f t="shared" si="1142"/>
        <v>0</v>
      </c>
      <c r="S7300" t="b">
        <f t="shared" si="1143"/>
        <v>0</v>
      </c>
      <c r="T7300" t="b">
        <f t="shared" si="1144"/>
        <v>1</v>
      </c>
      <c r="U7300" t="b">
        <f t="shared" si="1145"/>
        <v>0</v>
      </c>
      <c r="V7300" t="b">
        <f t="shared" si="1146"/>
        <v>0</v>
      </c>
      <c r="W7300" t="b">
        <f t="shared" si="1147"/>
        <v>0</v>
      </c>
      <c r="X7300" t="b">
        <f t="shared" si="1148"/>
        <v>0</v>
      </c>
      <c r="Y7300" t="b">
        <f t="shared" si="1149"/>
        <v>0</v>
      </c>
      <c r="Z7300" t="b">
        <v>0</v>
      </c>
    </row>
    <row r="7301" spans="1:26" x14ac:dyDescent="0.25">
      <c r="A7301" t="s">
        <v>6699</v>
      </c>
      <c r="B7301">
        <v>1</v>
      </c>
      <c r="C7301">
        <v>0</v>
      </c>
      <c r="D7301" t="s">
        <v>6700</v>
      </c>
      <c r="E7301" t="s">
        <v>52</v>
      </c>
      <c r="F7301" t="s">
        <v>8</v>
      </c>
      <c r="G7301" t="b">
        <v>0</v>
      </c>
      <c r="H7301" t="s">
        <v>16</v>
      </c>
      <c r="I7301" t="s">
        <v>17</v>
      </c>
      <c r="J7301" t="s">
        <v>18</v>
      </c>
      <c r="K7301" t="s">
        <v>258</v>
      </c>
      <c r="P7301" t="b">
        <f t="shared" si="1140"/>
        <v>0</v>
      </c>
      <c r="Q7301" t="b">
        <f t="shared" si="1141"/>
        <v>0</v>
      </c>
      <c r="R7301" t="b">
        <f t="shared" si="1142"/>
        <v>0</v>
      </c>
      <c r="S7301" t="b">
        <f t="shared" si="1143"/>
        <v>0</v>
      </c>
      <c r="T7301" t="b">
        <f t="shared" si="1144"/>
        <v>1</v>
      </c>
      <c r="U7301" t="b">
        <f t="shared" si="1145"/>
        <v>0</v>
      </c>
      <c r="V7301" t="b">
        <f t="shared" si="1146"/>
        <v>0</v>
      </c>
      <c r="W7301" t="b">
        <f t="shared" si="1147"/>
        <v>0</v>
      </c>
      <c r="X7301" t="b">
        <f t="shared" si="1148"/>
        <v>0</v>
      </c>
      <c r="Y7301" t="b">
        <f t="shared" si="1149"/>
        <v>0</v>
      </c>
      <c r="Z7301" t="b">
        <v>1</v>
      </c>
    </row>
    <row r="7302" spans="1:26" x14ac:dyDescent="0.25">
      <c r="A7302" t="s">
        <v>7517</v>
      </c>
      <c r="B7302">
        <v>1</v>
      </c>
      <c r="C7302">
        <v>0</v>
      </c>
      <c r="D7302" t="s">
        <v>7518</v>
      </c>
      <c r="E7302" t="s">
        <v>37</v>
      </c>
      <c r="F7302" t="s">
        <v>8</v>
      </c>
      <c r="G7302" t="b">
        <v>0</v>
      </c>
      <c r="H7302" t="s">
        <v>16</v>
      </c>
      <c r="I7302" t="s">
        <v>17</v>
      </c>
      <c r="J7302" t="s">
        <v>18</v>
      </c>
      <c r="K7302" t="s">
        <v>258</v>
      </c>
      <c r="P7302" t="b">
        <f t="shared" si="1140"/>
        <v>0</v>
      </c>
      <c r="Q7302" t="b">
        <f t="shared" si="1141"/>
        <v>0</v>
      </c>
      <c r="R7302" t="b">
        <f t="shared" si="1142"/>
        <v>0</v>
      </c>
      <c r="S7302" t="b">
        <f t="shared" si="1143"/>
        <v>0</v>
      </c>
      <c r="T7302" t="b">
        <f t="shared" si="1144"/>
        <v>1</v>
      </c>
      <c r="U7302" t="b">
        <f t="shared" si="1145"/>
        <v>0</v>
      </c>
      <c r="V7302" t="b">
        <f t="shared" si="1146"/>
        <v>0</v>
      </c>
      <c r="W7302" t="b">
        <f t="shared" si="1147"/>
        <v>0</v>
      </c>
      <c r="X7302" t="b">
        <f t="shared" si="1148"/>
        <v>0</v>
      </c>
      <c r="Y7302" t="b">
        <f t="shared" si="1149"/>
        <v>0</v>
      </c>
      <c r="Z7302" t="b">
        <v>1</v>
      </c>
    </row>
    <row r="7303" spans="1:26" x14ac:dyDescent="0.25">
      <c r="A7303" t="s">
        <v>8913</v>
      </c>
      <c r="B7303">
        <v>1</v>
      </c>
      <c r="C7303">
        <v>0</v>
      </c>
      <c r="D7303" t="s">
        <v>8914</v>
      </c>
      <c r="E7303" t="s">
        <v>37</v>
      </c>
      <c r="F7303" t="s">
        <v>8</v>
      </c>
      <c r="G7303" t="b">
        <v>0</v>
      </c>
      <c r="H7303" t="s">
        <v>16</v>
      </c>
      <c r="I7303" t="s">
        <v>17</v>
      </c>
      <c r="J7303" t="s">
        <v>18</v>
      </c>
      <c r="K7303" t="s">
        <v>258</v>
      </c>
      <c r="P7303" t="b">
        <f t="shared" si="1140"/>
        <v>0</v>
      </c>
      <c r="Q7303" t="b">
        <f t="shared" si="1141"/>
        <v>0</v>
      </c>
      <c r="R7303" t="b">
        <f t="shared" si="1142"/>
        <v>0</v>
      </c>
      <c r="S7303" t="b">
        <f t="shared" si="1143"/>
        <v>0</v>
      </c>
      <c r="T7303" t="b">
        <f t="shared" si="1144"/>
        <v>1</v>
      </c>
      <c r="U7303" t="b">
        <f t="shared" si="1145"/>
        <v>0</v>
      </c>
      <c r="V7303" t="b">
        <f t="shared" si="1146"/>
        <v>0</v>
      </c>
      <c r="W7303" t="b">
        <f t="shared" si="1147"/>
        <v>0</v>
      </c>
      <c r="X7303" t="b">
        <f t="shared" si="1148"/>
        <v>0</v>
      </c>
      <c r="Y7303" t="b">
        <f t="shared" si="1149"/>
        <v>0</v>
      </c>
      <c r="Z7303" t="b">
        <v>1</v>
      </c>
    </row>
    <row r="7304" spans="1:26" x14ac:dyDescent="0.25">
      <c r="A7304" t="s">
        <v>6740</v>
      </c>
      <c r="B7304">
        <v>1</v>
      </c>
      <c r="C7304">
        <v>0</v>
      </c>
      <c r="D7304" t="s">
        <v>6741</v>
      </c>
      <c r="E7304" t="s">
        <v>37</v>
      </c>
      <c r="F7304" t="s">
        <v>8</v>
      </c>
      <c r="G7304" t="b">
        <v>0</v>
      </c>
      <c r="H7304" t="s">
        <v>16</v>
      </c>
      <c r="I7304" t="s">
        <v>17</v>
      </c>
      <c r="J7304" t="s">
        <v>18</v>
      </c>
      <c r="K7304" t="s">
        <v>258</v>
      </c>
      <c r="P7304" t="b">
        <f t="shared" si="1140"/>
        <v>0</v>
      </c>
      <c r="Q7304" t="b">
        <f t="shared" si="1141"/>
        <v>0</v>
      </c>
      <c r="R7304" t="b">
        <f t="shared" si="1142"/>
        <v>0</v>
      </c>
      <c r="S7304" t="b">
        <f t="shared" si="1143"/>
        <v>0</v>
      </c>
      <c r="T7304" t="b">
        <f t="shared" si="1144"/>
        <v>1</v>
      </c>
      <c r="U7304" t="b">
        <f t="shared" si="1145"/>
        <v>0</v>
      </c>
      <c r="V7304" t="b">
        <f t="shared" si="1146"/>
        <v>0</v>
      </c>
      <c r="W7304" t="b">
        <f t="shared" si="1147"/>
        <v>0</v>
      </c>
      <c r="X7304" t="b">
        <f t="shared" si="1148"/>
        <v>0</v>
      </c>
      <c r="Y7304" t="b">
        <f t="shared" si="1149"/>
        <v>0</v>
      </c>
      <c r="Z7304" t="b">
        <v>1</v>
      </c>
    </row>
    <row r="7305" spans="1:26" x14ac:dyDescent="0.25">
      <c r="A7305" t="s">
        <v>5958</v>
      </c>
      <c r="B7305">
        <v>1</v>
      </c>
      <c r="C7305">
        <v>0</v>
      </c>
      <c r="D7305" t="s">
        <v>5959</v>
      </c>
      <c r="E7305" t="s">
        <v>15</v>
      </c>
      <c r="F7305" t="s">
        <v>8</v>
      </c>
      <c r="G7305" t="b">
        <v>0</v>
      </c>
      <c r="H7305" t="s">
        <v>16</v>
      </c>
      <c r="I7305" t="s">
        <v>17</v>
      </c>
      <c r="J7305" t="s">
        <v>18</v>
      </c>
      <c r="K7305" t="s">
        <v>258</v>
      </c>
      <c r="P7305" t="b">
        <f t="shared" si="1140"/>
        <v>0</v>
      </c>
      <c r="Q7305" t="b">
        <f t="shared" si="1141"/>
        <v>0</v>
      </c>
      <c r="R7305" t="b">
        <f t="shared" si="1142"/>
        <v>0</v>
      </c>
      <c r="S7305" t="b">
        <f t="shared" si="1143"/>
        <v>0</v>
      </c>
      <c r="T7305" t="b">
        <f t="shared" si="1144"/>
        <v>1</v>
      </c>
      <c r="U7305" t="b">
        <f t="shared" si="1145"/>
        <v>0</v>
      </c>
      <c r="V7305" t="b">
        <f t="shared" si="1146"/>
        <v>0</v>
      </c>
      <c r="W7305" t="b">
        <f t="shared" si="1147"/>
        <v>0</v>
      </c>
      <c r="X7305" t="b">
        <f t="shared" si="1148"/>
        <v>0</v>
      </c>
      <c r="Y7305" t="b">
        <f t="shared" si="1149"/>
        <v>0</v>
      </c>
      <c r="Z7305" t="b">
        <v>1</v>
      </c>
    </row>
    <row r="7306" spans="1:26" x14ac:dyDescent="0.25">
      <c r="A7306" t="s">
        <v>5808</v>
      </c>
      <c r="B7306">
        <v>1</v>
      </c>
      <c r="C7306">
        <v>0</v>
      </c>
      <c r="D7306" t="s">
        <v>5809</v>
      </c>
      <c r="E7306" t="s">
        <v>7</v>
      </c>
      <c r="F7306" t="s">
        <v>8</v>
      </c>
      <c r="G7306" t="b">
        <v>0</v>
      </c>
      <c r="H7306" t="s">
        <v>16</v>
      </c>
      <c r="I7306" t="s">
        <v>17</v>
      </c>
      <c r="J7306" t="s">
        <v>18</v>
      </c>
      <c r="K7306" t="s">
        <v>258</v>
      </c>
      <c r="P7306" t="b">
        <f t="shared" si="1140"/>
        <v>0</v>
      </c>
      <c r="Q7306" t="b">
        <f t="shared" si="1141"/>
        <v>0</v>
      </c>
      <c r="R7306" t="b">
        <f t="shared" si="1142"/>
        <v>0</v>
      </c>
      <c r="S7306" t="b">
        <f t="shared" si="1143"/>
        <v>0</v>
      </c>
      <c r="T7306" t="b">
        <f t="shared" si="1144"/>
        <v>1</v>
      </c>
      <c r="U7306" t="b">
        <f t="shared" si="1145"/>
        <v>0</v>
      </c>
      <c r="V7306" t="b">
        <f t="shared" si="1146"/>
        <v>0</v>
      </c>
      <c r="W7306" t="b">
        <f t="shared" si="1147"/>
        <v>0</v>
      </c>
      <c r="X7306" t="b">
        <f t="shared" si="1148"/>
        <v>0</v>
      </c>
      <c r="Y7306" t="b">
        <f t="shared" si="1149"/>
        <v>0</v>
      </c>
      <c r="Z7306" t="b">
        <v>1</v>
      </c>
    </row>
    <row r="7307" spans="1:26" x14ac:dyDescent="0.25">
      <c r="A7307" t="s">
        <v>8498</v>
      </c>
      <c r="B7307">
        <v>1</v>
      </c>
      <c r="C7307">
        <v>0</v>
      </c>
      <c r="D7307" t="s">
        <v>8499</v>
      </c>
      <c r="E7307" t="s">
        <v>37</v>
      </c>
      <c r="F7307" t="s">
        <v>8</v>
      </c>
      <c r="G7307" t="b">
        <v>0</v>
      </c>
      <c r="H7307" t="s">
        <v>16</v>
      </c>
      <c r="I7307" t="s">
        <v>17</v>
      </c>
      <c r="J7307" t="s">
        <v>18</v>
      </c>
      <c r="K7307" t="s">
        <v>258</v>
      </c>
      <c r="P7307" t="b">
        <f t="shared" si="1140"/>
        <v>0</v>
      </c>
      <c r="Q7307" t="b">
        <f t="shared" si="1141"/>
        <v>0</v>
      </c>
      <c r="R7307" t="b">
        <f t="shared" si="1142"/>
        <v>0</v>
      </c>
      <c r="S7307" t="b">
        <f t="shared" si="1143"/>
        <v>0</v>
      </c>
      <c r="T7307" t="b">
        <f t="shared" si="1144"/>
        <v>1</v>
      </c>
      <c r="U7307" t="b">
        <f t="shared" si="1145"/>
        <v>0</v>
      </c>
      <c r="V7307" t="b">
        <f t="shared" si="1146"/>
        <v>0</v>
      </c>
      <c r="W7307" t="b">
        <f t="shared" si="1147"/>
        <v>0</v>
      </c>
      <c r="X7307" t="b">
        <f t="shared" si="1148"/>
        <v>0</v>
      </c>
      <c r="Y7307" t="b">
        <f t="shared" si="1149"/>
        <v>0</v>
      </c>
      <c r="Z7307" t="b">
        <v>1</v>
      </c>
    </row>
    <row r="7308" spans="1:26" x14ac:dyDescent="0.25">
      <c r="A7308" t="s">
        <v>8366</v>
      </c>
      <c r="B7308">
        <v>1</v>
      </c>
      <c r="C7308">
        <v>0</v>
      </c>
      <c r="D7308" t="s">
        <v>8367</v>
      </c>
      <c r="E7308" t="s">
        <v>52</v>
      </c>
      <c r="F7308" t="s">
        <v>8</v>
      </c>
      <c r="G7308" t="b">
        <v>0</v>
      </c>
      <c r="H7308" t="s">
        <v>16</v>
      </c>
      <c r="I7308" t="s">
        <v>17</v>
      </c>
      <c r="J7308" t="s">
        <v>18</v>
      </c>
      <c r="K7308" t="s">
        <v>258</v>
      </c>
      <c r="P7308" t="b">
        <f t="shared" si="1140"/>
        <v>0</v>
      </c>
      <c r="Q7308" t="b">
        <f t="shared" si="1141"/>
        <v>0</v>
      </c>
      <c r="R7308" t="b">
        <f t="shared" si="1142"/>
        <v>0</v>
      </c>
      <c r="S7308" t="b">
        <f t="shared" si="1143"/>
        <v>0</v>
      </c>
      <c r="T7308" t="b">
        <f t="shared" si="1144"/>
        <v>1</v>
      </c>
      <c r="U7308" t="b">
        <f t="shared" si="1145"/>
        <v>0</v>
      </c>
      <c r="V7308" t="b">
        <f t="shared" si="1146"/>
        <v>0</v>
      </c>
      <c r="W7308" t="b">
        <f t="shared" si="1147"/>
        <v>0</v>
      </c>
      <c r="X7308" t="b">
        <f t="shared" si="1148"/>
        <v>0</v>
      </c>
      <c r="Y7308" t="b">
        <f t="shared" si="1149"/>
        <v>0</v>
      </c>
      <c r="Z7308" t="b">
        <v>0</v>
      </c>
    </row>
    <row r="7309" spans="1:26" x14ac:dyDescent="0.25">
      <c r="A7309" t="s">
        <v>7471</v>
      </c>
      <c r="B7309">
        <v>1</v>
      </c>
      <c r="C7309">
        <v>0</v>
      </c>
      <c r="D7309" t="s">
        <v>7472</v>
      </c>
      <c r="E7309" t="s">
        <v>7</v>
      </c>
      <c r="F7309" t="s">
        <v>8</v>
      </c>
      <c r="G7309" t="b">
        <v>0</v>
      </c>
      <c r="H7309" t="s">
        <v>16</v>
      </c>
      <c r="I7309" t="s">
        <v>17</v>
      </c>
      <c r="J7309" t="s">
        <v>18</v>
      </c>
      <c r="K7309" t="s">
        <v>258</v>
      </c>
      <c r="P7309" t="b">
        <f t="shared" si="1140"/>
        <v>0</v>
      </c>
      <c r="Q7309" t="b">
        <f t="shared" si="1141"/>
        <v>0</v>
      </c>
      <c r="R7309" t="b">
        <f t="shared" si="1142"/>
        <v>0</v>
      </c>
      <c r="S7309" t="b">
        <f t="shared" si="1143"/>
        <v>0</v>
      </c>
      <c r="T7309" t="b">
        <f t="shared" si="1144"/>
        <v>1</v>
      </c>
      <c r="U7309" t="b">
        <f t="shared" si="1145"/>
        <v>0</v>
      </c>
      <c r="V7309" t="b">
        <f t="shared" si="1146"/>
        <v>0</v>
      </c>
      <c r="W7309" t="b">
        <f t="shared" si="1147"/>
        <v>0</v>
      </c>
      <c r="X7309" t="b">
        <f t="shared" si="1148"/>
        <v>0</v>
      </c>
      <c r="Y7309" t="b">
        <f t="shared" si="1149"/>
        <v>0</v>
      </c>
      <c r="Z7309" t="b">
        <v>0</v>
      </c>
    </row>
    <row r="7310" spans="1:26" x14ac:dyDescent="0.25">
      <c r="A7310" t="s">
        <v>6866</v>
      </c>
      <c r="B7310">
        <v>0</v>
      </c>
      <c r="C7310">
        <v>0</v>
      </c>
      <c r="D7310" t="s">
        <v>6867</v>
      </c>
      <c r="E7310" t="s">
        <v>52</v>
      </c>
      <c r="F7310" t="s">
        <v>52</v>
      </c>
      <c r="G7310" t="b">
        <v>0</v>
      </c>
      <c r="H7310" t="s">
        <v>16</v>
      </c>
      <c r="I7310" t="s">
        <v>17</v>
      </c>
      <c r="J7310" t="s">
        <v>18</v>
      </c>
      <c r="K7310" t="s">
        <v>258</v>
      </c>
      <c r="P7310" t="b">
        <f t="shared" si="1140"/>
        <v>0</v>
      </c>
      <c r="Q7310" t="b">
        <f t="shared" si="1141"/>
        <v>0</v>
      </c>
      <c r="R7310" t="b">
        <f t="shared" si="1142"/>
        <v>0</v>
      </c>
      <c r="S7310" t="b">
        <f t="shared" si="1143"/>
        <v>0</v>
      </c>
      <c r="T7310" t="b">
        <f t="shared" si="1144"/>
        <v>1</v>
      </c>
      <c r="U7310" t="b">
        <f t="shared" si="1145"/>
        <v>0</v>
      </c>
      <c r="V7310" t="b">
        <f t="shared" si="1146"/>
        <v>0</v>
      </c>
      <c r="W7310" t="b">
        <f t="shared" si="1147"/>
        <v>0</v>
      </c>
      <c r="X7310" t="b">
        <f t="shared" si="1148"/>
        <v>0</v>
      </c>
      <c r="Y7310" t="b">
        <f t="shared" si="1149"/>
        <v>0</v>
      </c>
      <c r="Z7310" t="b">
        <v>1</v>
      </c>
    </row>
    <row r="7311" spans="1:26" x14ac:dyDescent="0.25">
      <c r="A7311" t="s">
        <v>6372</v>
      </c>
      <c r="B7311">
        <v>0</v>
      </c>
      <c r="C7311">
        <v>0</v>
      </c>
      <c r="D7311" t="s">
        <v>6373</v>
      </c>
      <c r="E7311" t="s">
        <v>7</v>
      </c>
      <c r="F7311" t="s">
        <v>8</v>
      </c>
      <c r="G7311" t="b">
        <v>0</v>
      </c>
      <c r="H7311" t="s">
        <v>16</v>
      </c>
      <c r="I7311" t="s">
        <v>17</v>
      </c>
      <c r="J7311" t="s">
        <v>18</v>
      </c>
      <c r="K7311" t="s">
        <v>258</v>
      </c>
      <c r="M7311">
        <v>1</v>
      </c>
      <c r="P7311" t="b">
        <f t="shared" si="1140"/>
        <v>0</v>
      </c>
      <c r="Q7311" t="b">
        <f t="shared" si="1141"/>
        <v>1</v>
      </c>
      <c r="R7311" t="b">
        <f t="shared" si="1142"/>
        <v>0</v>
      </c>
      <c r="S7311" t="b">
        <f t="shared" si="1143"/>
        <v>0</v>
      </c>
      <c r="T7311" t="b">
        <f t="shared" si="1144"/>
        <v>0</v>
      </c>
      <c r="U7311" t="b">
        <f t="shared" si="1145"/>
        <v>1</v>
      </c>
      <c r="V7311" t="b">
        <f t="shared" si="1146"/>
        <v>0</v>
      </c>
      <c r="W7311" t="b">
        <f t="shared" si="1147"/>
        <v>1</v>
      </c>
      <c r="X7311" t="b">
        <f t="shared" si="1148"/>
        <v>0</v>
      </c>
      <c r="Y7311" t="b">
        <f t="shared" si="1149"/>
        <v>0</v>
      </c>
      <c r="Z7311" t="b">
        <v>1</v>
      </c>
    </row>
    <row r="7312" spans="1:26" x14ac:dyDescent="0.25">
      <c r="A7312" t="s">
        <v>4267</v>
      </c>
      <c r="B7312">
        <v>0</v>
      </c>
      <c r="C7312">
        <v>0</v>
      </c>
      <c r="D7312" t="s">
        <v>4268</v>
      </c>
      <c r="E7312" t="s">
        <v>52</v>
      </c>
      <c r="F7312" t="s">
        <v>8</v>
      </c>
      <c r="G7312" t="b">
        <v>0</v>
      </c>
      <c r="H7312" t="s">
        <v>16</v>
      </c>
      <c r="I7312" t="s">
        <v>17</v>
      </c>
      <c r="J7312" t="s">
        <v>18</v>
      </c>
      <c r="K7312" t="s">
        <v>258</v>
      </c>
      <c r="P7312" t="b">
        <f t="shared" si="1140"/>
        <v>0</v>
      </c>
      <c r="Q7312" t="b">
        <f t="shared" si="1141"/>
        <v>0</v>
      </c>
      <c r="R7312" t="b">
        <f t="shared" si="1142"/>
        <v>0</v>
      </c>
      <c r="S7312" t="b">
        <f t="shared" si="1143"/>
        <v>0</v>
      </c>
      <c r="T7312" t="b">
        <f t="shared" si="1144"/>
        <v>1</v>
      </c>
      <c r="U7312" t="b">
        <f t="shared" si="1145"/>
        <v>0</v>
      </c>
      <c r="V7312" t="b">
        <f t="shared" si="1146"/>
        <v>0</v>
      </c>
      <c r="W7312" t="b">
        <f t="shared" si="1147"/>
        <v>0</v>
      </c>
      <c r="X7312" t="b">
        <f t="shared" si="1148"/>
        <v>0</v>
      </c>
      <c r="Y7312" t="b">
        <f t="shared" si="1149"/>
        <v>0</v>
      </c>
      <c r="Z7312" t="b">
        <v>0</v>
      </c>
    </row>
    <row r="7313" spans="1:28" x14ac:dyDescent="0.25">
      <c r="A7313" t="s">
        <v>6313</v>
      </c>
      <c r="B7313">
        <v>0</v>
      </c>
      <c r="C7313">
        <v>0</v>
      </c>
      <c r="D7313" t="s">
        <v>6314</v>
      </c>
      <c r="E7313" t="s">
        <v>37</v>
      </c>
      <c r="F7313" t="s">
        <v>8</v>
      </c>
      <c r="G7313" t="b">
        <v>0</v>
      </c>
      <c r="H7313" t="s">
        <v>16</v>
      </c>
      <c r="I7313" t="s">
        <v>17</v>
      </c>
      <c r="J7313" t="s">
        <v>18</v>
      </c>
      <c r="K7313" t="s">
        <v>258</v>
      </c>
      <c r="N7313">
        <v>3</v>
      </c>
      <c r="P7313" t="b">
        <f t="shared" si="1140"/>
        <v>0</v>
      </c>
      <c r="Q7313" t="b">
        <f t="shared" si="1141"/>
        <v>0</v>
      </c>
      <c r="R7313" t="b">
        <f t="shared" si="1142"/>
        <v>1</v>
      </c>
      <c r="S7313" t="b">
        <f t="shared" si="1143"/>
        <v>0</v>
      </c>
      <c r="T7313" t="b">
        <f t="shared" si="1144"/>
        <v>0</v>
      </c>
      <c r="U7313" t="b">
        <f t="shared" si="1145"/>
        <v>1</v>
      </c>
      <c r="V7313" t="b">
        <f t="shared" si="1146"/>
        <v>0</v>
      </c>
      <c r="W7313" t="b">
        <f t="shared" si="1147"/>
        <v>0</v>
      </c>
      <c r="X7313" t="b">
        <f t="shared" si="1148"/>
        <v>1</v>
      </c>
      <c r="Y7313" t="b">
        <f t="shared" si="1149"/>
        <v>0</v>
      </c>
      <c r="Z7313" t="b">
        <v>1</v>
      </c>
    </row>
    <row r="7314" spans="1:28" x14ac:dyDescent="0.25">
      <c r="A7314" t="s">
        <v>7261</v>
      </c>
      <c r="B7314">
        <v>0</v>
      </c>
      <c r="C7314">
        <v>0</v>
      </c>
      <c r="D7314" t="s">
        <v>7262</v>
      </c>
      <c r="E7314" t="s">
        <v>37</v>
      </c>
      <c r="F7314" t="s">
        <v>8</v>
      </c>
      <c r="G7314" t="b">
        <v>0</v>
      </c>
      <c r="H7314" t="s">
        <v>16</v>
      </c>
      <c r="I7314" t="s">
        <v>17</v>
      </c>
      <c r="J7314" t="s">
        <v>18</v>
      </c>
      <c r="K7314" t="s">
        <v>258</v>
      </c>
      <c r="P7314" t="b">
        <f t="shared" si="1140"/>
        <v>0</v>
      </c>
      <c r="Q7314" t="b">
        <f t="shared" si="1141"/>
        <v>0</v>
      </c>
      <c r="R7314" t="b">
        <f t="shared" si="1142"/>
        <v>0</v>
      </c>
      <c r="S7314" t="b">
        <f t="shared" si="1143"/>
        <v>0</v>
      </c>
      <c r="T7314" t="b">
        <f t="shared" si="1144"/>
        <v>1</v>
      </c>
      <c r="U7314" t="b">
        <f t="shared" si="1145"/>
        <v>0</v>
      </c>
      <c r="V7314" t="b">
        <f t="shared" si="1146"/>
        <v>0</v>
      </c>
      <c r="W7314" t="b">
        <f t="shared" si="1147"/>
        <v>0</v>
      </c>
      <c r="X7314" t="b">
        <f t="shared" si="1148"/>
        <v>0</v>
      </c>
      <c r="Y7314" t="b">
        <f t="shared" si="1149"/>
        <v>0</v>
      </c>
      <c r="Z7314" t="b">
        <v>1</v>
      </c>
    </row>
    <row r="7315" spans="1:28" x14ac:dyDescent="0.25">
      <c r="A7315" t="s">
        <v>9486</v>
      </c>
      <c r="B7315">
        <v>0</v>
      </c>
      <c r="C7315">
        <v>0</v>
      </c>
      <c r="D7315" t="s">
        <v>9487</v>
      </c>
      <c r="E7315" t="s">
        <v>15</v>
      </c>
      <c r="F7315" t="s">
        <v>8</v>
      </c>
      <c r="G7315" t="b">
        <v>0</v>
      </c>
      <c r="H7315" t="s">
        <v>16</v>
      </c>
      <c r="I7315" t="s">
        <v>17</v>
      </c>
      <c r="J7315" t="s">
        <v>18</v>
      </c>
      <c r="K7315" t="s">
        <v>258</v>
      </c>
      <c r="M7315">
        <v>1</v>
      </c>
      <c r="P7315" t="b">
        <f t="shared" ref="P7315:P7378" si="1150">IF(L7315&gt;0, TRUE, FALSE)</f>
        <v>0</v>
      </c>
      <c r="Q7315" t="b">
        <f t="shared" ref="Q7315:Q7378" si="1151">IF(M7315&gt;0, TRUE, FALSE)</f>
        <v>1</v>
      </c>
      <c r="R7315" t="b">
        <f t="shared" ref="R7315:R7378" si="1152">IF(N7315&gt;0, TRUE, FALSE)</f>
        <v>0</v>
      </c>
      <c r="S7315" t="b">
        <f t="shared" ref="S7315:S7378" si="1153">IF(O7315&gt;0, TRUE, FALSE)</f>
        <v>0</v>
      </c>
      <c r="T7315" t="b">
        <f t="shared" ref="T7315:T7378" si="1154">AND(NOT(P7315), NOT(Q7315), NOT(R7315), NOT(S7315))</f>
        <v>0</v>
      </c>
      <c r="U7315" t="b">
        <f t="shared" ref="U7315:U7378" si="1155">OR(P7315, Q7315, R7315, S7315)</f>
        <v>1</v>
      </c>
      <c r="V7315" t="b">
        <f t="shared" ref="V7315:V7378" si="1156">AND(P7315, NOT(Q7315), NOT(R7315), NOT(S7315))</f>
        <v>0</v>
      </c>
      <c r="W7315" t="b">
        <f t="shared" ref="W7315:W7378" si="1157">AND(Q7315, NOT(R7315), NOT(S7315))</f>
        <v>1</v>
      </c>
      <c r="X7315" t="b">
        <f t="shared" ref="X7315:X7378" si="1158">AND(R7315, NOT(S7315))</f>
        <v>0</v>
      </c>
      <c r="Y7315" t="b">
        <f t="shared" ref="Y7315:Y7378" si="1159">AND(P7315, NOT(Q7315),OR(R7315,S7315))</f>
        <v>0</v>
      </c>
      <c r="Z7315" t="b">
        <v>0</v>
      </c>
    </row>
    <row r="7316" spans="1:28" x14ac:dyDescent="0.25">
      <c r="A7316" t="s">
        <v>5846</v>
      </c>
      <c r="B7316">
        <v>0</v>
      </c>
      <c r="C7316">
        <v>0</v>
      </c>
      <c r="D7316" t="s">
        <v>5847</v>
      </c>
      <c r="E7316" t="s">
        <v>15</v>
      </c>
      <c r="F7316" t="s">
        <v>8</v>
      </c>
      <c r="G7316" t="b">
        <v>0</v>
      </c>
      <c r="H7316" t="s">
        <v>16</v>
      </c>
      <c r="I7316" t="s">
        <v>17</v>
      </c>
      <c r="J7316" t="s">
        <v>18</v>
      </c>
      <c r="K7316" t="s">
        <v>258</v>
      </c>
      <c r="L7316">
        <v>44</v>
      </c>
      <c r="M7316">
        <v>7</v>
      </c>
      <c r="P7316" t="b">
        <f t="shared" si="1150"/>
        <v>1</v>
      </c>
      <c r="Q7316" t="b">
        <f t="shared" si="1151"/>
        <v>1</v>
      </c>
      <c r="R7316" t="b">
        <f t="shared" si="1152"/>
        <v>0</v>
      </c>
      <c r="S7316" t="b">
        <f t="shared" si="1153"/>
        <v>0</v>
      </c>
      <c r="T7316" t="b">
        <f t="shared" si="1154"/>
        <v>0</v>
      </c>
      <c r="U7316" t="b">
        <f t="shared" si="1155"/>
        <v>1</v>
      </c>
      <c r="V7316" t="b">
        <f t="shared" si="1156"/>
        <v>0</v>
      </c>
      <c r="W7316" t="b">
        <f t="shared" si="1157"/>
        <v>1</v>
      </c>
      <c r="X7316" t="b">
        <f t="shared" si="1158"/>
        <v>0</v>
      </c>
      <c r="Y7316" t="b">
        <f t="shared" si="1159"/>
        <v>0</v>
      </c>
      <c r="Z7316" t="b">
        <v>1</v>
      </c>
      <c r="AA7316" t="s">
        <v>16425</v>
      </c>
    </row>
    <row r="7317" spans="1:28" x14ac:dyDescent="0.25">
      <c r="A7317" t="s">
        <v>7238</v>
      </c>
      <c r="B7317">
        <v>0</v>
      </c>
      <c r="C7317">
        <v>0</v>
      </c>
      <c r="D7317" t="s">
        <v>7239</v>
      </c>
      <c r="E7317" t="s">
        <v>15</v>
      </c>
      <c r="F7317" t="s">
        <v>8</v>
      </c>
      <c r="G7317" t="b">
        <v>0</v>
      </c>
      <c r="H7317" t="s">
        <v>16</v>
      </c>
      <c r="I7317" t="s">
        <v>17</v>
      </c>
      <c r="J7317" t="s">
        <v>18</v>
      </c>
      <c r="K7317" t="s">
        <v>258</v>
      </c>
      <c r="P7317" t="b">
        <f t="shared" si="1150"/>
        <v>0</v>
      </c>
      <c r="Q7317" t="b">
        <f t="shared" si="1151"/>
        <v>0</v>
      </c>
      <c r="R7317" t="b">
        <f t="shared" si="1152"/>
        <v>0</v>
      </c>
      <c r="S7317" t="b">
        <f t="shared" si="1153"/>
        <v>0</v>
      </c>
      <c r="T7317" t="b">
        <f t="shared" si="1154"/>
        <v>1</v>
      </c>
      <c r="U7317" t="b">
        <f t="shared" si="1155"/>
        <v>0</v>
      </c>
      <c r="V7317" t="b">
        <f t="shared" si="1156"/>
        <v>0</v>
      </c>
      <c r="W7317" t="b">
        <f t="shared" si="1157"/>
        <v>0</v>
      </c>
      <c r="X7317" t="b">
        <f t="shared" si="1158"/>
        <v>0</v>
      </c>
      <c r="Y7317" t="b">
        <f t="shared" si="1159"/>
        <v>0</v>
      </c>
      <c r="Z7317" t="b">
        <v>1</v>
      </c>
    </row>
    <row r="7318" spans="1:28" x14ac:dyDescent="0.25">
      <c r="A7318" t="s">
        <v>1828</v>
      </c>
      <c r="B7318">
        <v>0</v>
      </c>
      <c r="C7318">
        <v>0</v>
      </c>
      <c r="D7318" t="s">
        <v>1829</v>
      </c>
      <c r="E7318" t="s">
        <v>37</v>
      </c>
      <c r="F7318" t="s">
        <v>8</v>
      </c>
      <c r="G7318" t="b">
        <v>0</v>
      </c>
      <c r="H7318" t="s">
        <v>16</v>
      </c>
      <c r="I7318" t="s">
        <v>17</v>
      </c>
      <c r="J7318" t="s">
        <v>18</v>
      </c>
      <c r="K7318" t="s">
        <v>258</v>
      </c>
      <c r="L7318">
        <v>33</v>
      </c>
      <c r="M7318">
        <v>17</v>
      </c>
      <c r="P7318" t="b">
        <f t="shared" si="1150"/>
        <v>1</v>
      </c>
      <c r="Q7318" t="b">
        <f t="shared" si="1151"/>
        <v>1</v>
      </c>
      <c r="R7318" t="b">
        <f t="shared" si="1152"/>
        <v>0</v>
      </c>
      <c r="S7318" t="b">
        <f t="shared" si="1153"/>
        <v>0</v>
      </c>
      <c r="T7318" t="b">
        <f t="shared" si="1154"/>
        <v>0</v>
      </c>
      <c r="U7318" t="b">
        <f t="shared" si="1155"/>
        <v>1</v>
      </c>
      <c r="V7318" t="b">
        <f t="shared" si="1156"/>
        <v>0</v>
      </c>
      <c r="W7318" t="b">
        <f t="shared" si="1157"/>
        <v>1</v>
      </c>
      <c r="X7318" t="b">
        <f t="shared" si="1158"/>
        <v>0</v>
      </c>
      <c r="Y7318" t="b">
        <f t="shared" si="1159"/>
        <v>0</v>
      </c>
      <c r="Z7318" t="b">
        <v>1</v>
      </c>
    </row>
    <row r="7319" spans="1:28" x14ac:dyDescent="0.25">
      <c r="A7319" t="s">
        <v>6557</v>
      </c>
      <c r="B7319">
        <v>0</v>
      </c>
      <c r="C7319">
        <v>0</v>
      </c>
      <c r="D7319" t="s">
        <v>6558</v>
      </c>
      <c r="E7319" t="s">
        <v>15</v>
      </c>
      <c r="F7319" t="s">
        <v>8</v>
      </c>
      <c r="G7319" t="b">
        <v>0</v>
      </c>
      <c r="H7319" t="s">
        <v>16</v>
      </c>
      <c r="I7319" t="s">
        <v>17</v>
      </c>
      <c r="J7319" t="s">
        <v>18</v>
      </c>
      <c r="K7319" t="s">
        <v>258</v>
      </c>
      <c r="P7319" t="b">
        <f t="shared" si="1150"/>
        <v>0</v>
      </c>
      <c r="Q7319" t="b">
        <f t="shared" si="1151"/>
        <v>0</v>
      </c>
      <c r="R7319" t="b">
        <f t="shared" si="1152"/>
        <v>0</v>
      </c>
      <c r="S7319" t="b">
        <f t="shared" si="1153"/>
        <v>0</v>
      </c>
      <c r="T7319" t="b">
        <f t="shared" si="1154"/>
        <v>1</v>
      </c>
      <c r="U7319" t="b">
        <f t="shared" si="1155"/>
        <v>0</v>
      </c>
      <c r="V7319" t="b">
        <f t="shared" si="1156"/>
        <v>0</v>
      </c>
      <c r="W7319" t="b">
        <f t="shared" si="1157"/>
        <v>0</v>
      </c>
      <c r="X7319" t="b">
        <f t="shared" si="1158"/>
        <v>0</v>
      </c>
      <c r="Y7319" t="b">
        <f t="shared" si="1159"/>
        <v>0</v>
      </c>
      <c r="Z7319" t="b">
        <v>1</v>
      </c>
    </row>
    <row r="7320" spans="1:28" x14ac:dyDescent="0.25">
      <c r="A7320" t="s">
        <v>1225</v>
      </c>
      <c r="B7320">
        <v>0</v>
      </c>
      <c r="C7320">
        <v>0</v>
      </c>
      <c r="D7320" t="s">
        <v>1226</v>
      </c>
      <c r="E7320" t="s">
        <v>15</v>
      </c>
      <c r="F7320" t="s">
        <v>8</v>
      </c>
      <c r="G7320" t="b">
        <v>0</v>
      </c>
      <c r="H7320" t="s">
        <v>16</v>
      </c>
      <c r="I7320" t="s">
        <v>264</v>
      </c>
      <c r="J7320" t="s">
        <v>265</v>
      </c>
      <c r="K7320" t="s">
        <v>266</v>
      </c>
      <c r="L7320">
        <v>1</v>
      </c>
      <c r="M7320">
        <v>4</v>
      </c>
      <c r="P7320" t="b">
        <f t="shared" si="1150"/>
        <v>1</v>
      </c>
      <c r="Q7320" t="b">
        <f t="shared" si="1151"/>
        <v>1</v>
      </c>
      <c r="R7320" t="b">
        <f t="shared" si="1152"/>
        <v>0</v>
      </c>
      <c r="S7320" t="b">
        <f t="shared" si="1153"/>
        <v>0</v>
      </c>
      <c r="T7320" t="b">
        <f t="shared" si="1154"/>
        <v>0</v>
      </c>
      <c r="U7320" t="b">
        <f t="shared" si="1155"/>
        <v>1</v>
      </c>
      <c r="V7320" t="b">
        <f t="shared" si="1156"/>
        <v>0</v>
      </c>
      <c r="W7320" t="b">
        <f t="shared" si="1157"/>
        <v>1</v>
      </c>
      <c r="X7320" t="b">
        <f t="shared" si="1158"/>
        <v>0</v>
      </c>
      <c r="Y7320" t="b">
        <f t="shared" si="1159"/>
        <v>0</v>
      </c>
      <c r="Z7320" t="b">
        <v>0</v>
      </c>
    </row>
    <row r="7321" spans="1:28" x14ac:dyDescent="0.25">
      <c r="A7321" t="s">
        <v>1967</v>
      </c>
      <c r="B7321">
        <v>0</v>
      </c>
      <c r="C7321">
        <v>0</v>
      </c>
      <c r="D7321" t="s">
        <v>1968</v>
      </c>
      <c r="E7321" t="s">
        <v>15</v>
      </c>
      <c r="F7321" t="s">
        <v>8</v>
      </c>
      <c r="G7321" t="b">
        <v>0</v>
      </c>
      <c r="H7321" t="s">
        <v>16</v>
      </c>
      <c r="I7321" t="s">
        <v>264</v>
      </c>
      <c r="J7321" t="s">
        <v>265</v>
      </c>
      <c r="K7321" t="s">
        <v>266</v>
      </c>
      <c r="L7321">
        <v>12</v>
      </c>
      <c r="M7321">
        <v>27</v>
      </c>
      <c r="P7321" t="b">
        <f t="shared" si="1150"/>
        <v>1</v>
      </c>
      <c r="Q7321" t="b">
        <f t="shared" si="1151"/>
        <v>1</v>
      </c>
      <c r="R7321" t="b">
        <f t="shared" si="1152"/>
        <v>0</v>
      </c>
      <c r="S7321" t="b">
        <f t="shared" si="1153"/>
        <v>0</v>
      </c>
      <c r="T7321" t="b">
        <f t="shared" si="1154"/>
        <v>0</v>
      </c>
      <c r="U7321" t="b">
        <f t="shared" si="1155"/>
        <v>1</v>
      </c>
      <c r="V7321" t="b">
        <f t="shared" si="1156"/>
        <v>0</v>
      </c>
      <c r="W7321" t="b">
        <f t="shared" si="1157"/>
        <v>1</v>
      </c>
      <c r="X7321" t="b">
        <f t="shared" si="1158"/>
        <v>0</v>
      </c>
      <c r="Y7321" t="b">
        <f t="shared" si="1159"/>
        <v>0</v>
      </c>
      <c r="Z7321" t="b">
        <v>0</v>
      </c>
    </row>
    <row r="7322" spans="1:28" x14ac:dyDescent="0.25">
      <c r="A7322" t="s">
        <v>2001</v>
      </c>
      <c r="B7322">
        <v>0</v>
      </c>
      <c r="C7322">
        <v>0</v>
      </c>
      <c r="D7322" t="s">
        <v>2002</v>
      </c>
      <c r="E7322" t="s">
        <v>15</v>
      </c>
      <c r="F7322" t="s">
        <v>8</v>
      </c>
      <c r="G7322" t="b">
        <v>0</v>
      </c>
      <c r="H7322" t="s">
        <v>16</v>
      </c>
      <c r="I7322" t="s">
        <v>264</v>
      </c>
      <c r="J7322" t="s">
        <v>265</v>
      </c>
      <c r="K7322" t="s">
        <v>266</v>
      </c>
      <c r="P7322" t="b">
        <f t="shared" si="1150"/>
        <v>0</v>
      </c>
      <c r="Q7322" t="b">
        <f t="shared" si="1151"/>
        <v>0</v>
      </c>
      <c r="R7322" t="b">
        <f t="shared" si="1152"/>
        <v>0</v>
      </c>
      <c r="S7322" t="b">
        <f t="shared" si="1153"/>
        <v>0</v>
      </c>
      <c r="T7322" t="b">
        <f t="shared" si="1154"/>
        <v>1</v>
      </c>
      <c r="U7322" t="b">
        <f t="shared" si="1155"/>
        <v>0</v>
      </c>
      <c r="V7322" t="b">
        <f t="shared" si="1156"/>
        <v>0</v>
      </c>
      <c r="W7322" t="b">
        <f t="shared" si="1157"/>
        <v>0</v>
      </c>
      <c r="X7322" t="b">
        <f t="shared" si="1158"/>
        <v>0</v>
      </c>
      <c r="Y7322" t="b">
        <f t="shared" si="1159"/>
        <v>0</v>
      </c>
      <c r="Z7322" t="b">
        <v>0</v>
      </c>
    </row>
    <row r="7323" spans="1:28" x14ac:dyDescent="0.25">
      <c r="A7323" t="s">
        <v>2011</v>
      </c>
      <c r="B7323">
        <v>0</v>
      </c>
      <c r="C7323">
        <v>0</v>
      </c>
      <c r="D7323" t="s">
        <v>2012</v>
      </c>
      <c r="E7323" t="s">
        <v>15</v>
      </c>
      <c r="F7323" t="s">
        <v>8</v>
      </c>
      <c r="G7323" t="b">
        <v>0</v>
      </c>
      <c r="H7323" t="s">
        <v>16</v>
      </c>
      <c r="I7323" t="s">
        <v>264</v>
      </c>
      <c r="J7323" t="s">
        <v>265</v>
      </c>
      <c r="K7323" t="s">
        <v>266</v>
      </c>
      <c r="L7323">
        <v>7</v>
      </c>
      <c r="M7323">
        <v>28</v>
      </c>
      <c r="N7323">
        <v>2</v>
      </c>
      <c r="O7323">
        <v>2</v>
      </c>
      <c r="P7323" t="b">
        <f t="shared" si="1150"/>
        <v>1</v>
      </c>
      <c r="Q7323" t="b">
        <f t="shared" si="1151"/>
        <v>1</v>
      </c>
      <c r="R7323" t="b">
        <f t="shared" si="1152"/>
        <v>1</v>
      </c>
      <c r="S7323" t="b">
        <f t="shared" si="1153"/>
        <v>1</v>
      </c>
      <c r="T7323" t="b">
        <f t="shared" si="1154"/>
        <v>0</v>
      </c>
      <c r="U7323" t="b">
        <f t="shared" si="1155"/>
        <v>1</v>
      </c>
      <c r="V7323" t="b">
        <f t="shared" si="1156"/>
        <v>0</v>
      </c>
      <c r="W7323" t="b">
        <f t="shared" si="1157"/>
        <v>0</v>
      </c>
      <c r="X7323" t="b">
        <f t="shared" si="1158"/>
        <v>0</v>
      </c>
      <c r="Y7323" t="b">
        <f t="shared" si="1159"/>
        <v>0</v>
      </c>
      <c r="Z7323" t="b">
        <v>1</v>
      </c>
    </row>
    <row r="7324" spans="1:28" x14ac:dyDescent="0.25">
      <c r="A7324" t="s">
        <v>1918</v>
      </c>
      <c r="B7324">
        <v>0</v>
      </c>
      <c r="C7324">
        <v>0</v>
      </c>
      <c r="D7324" t="s">
        <v>1919</v>
      </c>
      <c r="E7324" t="s">
        <v>37</v>
      </c>
      <c r="F7324" t="s">
        <v>8</v>
      </c>
      <c r="G7324" t="b">
        <v>0</v>
      </c>
      <c r="H7324" t="s">
        <v>9</v>
      </c>
      <c r="I7324" t="s">
        <v>10</v>
      </c>
      <c r="J7324" t="s">
        <v>11</v>
      </c>
      <c r="K7324" t="s">
        <v>911</v>
      </c>
      <c r="L7324">
        <v>9</v>
      </c>
      <c r="M7324">
        <v>12</v>
      </c>
      <c r="O7324">
        <v>1</v>
      </c>
      <c r="P7324" t="b">
        <f t="shared" si="1150"/>
        <v>1</v>
      </c>
      <c r="Q7324" t="b">
        <f t="shared" si="1151"/>
        <v>1</v>
      </c>
      <c r="R7324" t="b">
        <f t="shared" si="1152"/>
        <v>0</v>
      </c>
      <c r="S7324" t="b">
        <f t="shared" si="1153"/>
        <v>1</v>
      </c>
      <c r="T7324" t="b">
        <f t="shared" si="1154"/>
        <v>0</v>
      </c>
      <c r="U7324" t="b">
        <f t="shared" si="1155"/>
        <v>1</v>
      </c>
      <c r="V7324" t="b">
        <f t="shared" si="1156"/>
        <v>0</v>
      </c>
      <c r="W7324" t="b">
        <f t="shared" si="1157"/>
        <v>0</v>
      </c>
      <c r="X7324" t="b">
        <f t="shared" si="1158"/>
        <v>0</v>
      </c>
      <c r="Y7324" t="b">
        <f t="shared" si="1159"/>
        <v>0</v>
      </c>
      <c r="Z7324" t="b">
        <v>1</v>
      </c>
    </row>
    <row r="7325" spans="1:28" x14ac:dyDescent="0.25">
      <c r="A7325" t="s">
        <v>7887</v>
      </c>
      <c r="B7325">
        <v>0</v>
      </c>
      <c r="C7325">
        <v>0</v>
      </c>
      <c r="D7325" t="s">
        <v>7888</v>
      </c>
      <c r="E7325" t="s">
        <v>37</v>
      </c>
      <c r="F7325" t="s">
        <v>8</v>
      </c>
      <c r="G7325" t="b">
        <v>0</v>
      </c>
      <c r="H7325" t="s">
        <v>9</v>
      </c>
      <c r="I7325" t="s">
        <v>10</v>
      </c>
      <c r="J7325" t="s">
        <v>11</v>
      </c>
      <c r="K7325" t="s">
        <v>911</v>
      </c>
      <c r="L7325">
        <v>2</v>
      </c>
      <c r="M7325">
        <v>6</v>
      </c>
      <c r="N7325">
        <v>3</v>
      </c>
      <c r="O7325">
        <v>1</v>
      </c>
      <c r="P7325" t="b">
        <f t="shared" si="1150"/>
        <v>1</v>
      </c>
      <c r="Q7325" t="b">
        <f t="shared" si="1151"/>
        <v>1</v>
      </c>
      <c r="R7325" t="b">
        <f t="shared" si="1152"/>
        <v>1</v>
      </c>
      <c r="S7325" t="b">
        <f t="shared" si="1153"/>
        <v>1</v>
      </c>
      <c r="T7325" t="b">
        <f t="shared" si="1154"/>
        <v>0</v>
      </c>
      <c r="U7325" t="b">
        <f t="shared" si="1155"/>
        <v>1</v>
      </c>
      <c r="V7325" t="b">
        <f t="shared" si="1156"/>
        <v>0</v>
      </c>
      <c r="W7325" t="b">
        <f t="shared" si="1157"/>
        <v>0</v>
      </c>
      <c r="X7325" t="b">
        <f t="shared" si="1158"/>
        <v>0</v>
      </c>
      <c r="Y7325" t="b">
        <f t="shared" si="1159"/>
        <v>0</v>
      </c>
      <c r="Z7325" t="b">
        <v>1</v>
      </c>
    </row>
    <row r="7326" spans="1:28" x14ac:dyDescent="0.25">
      <c r="A7326" t="s">
        <v>2058</v>
      </c>
      <c r="B7326">
        <v>0</v>
      </c>
      <c r="C7326">
        <v>1</v>
      </c>
      <c r="D7326" t="s">
        <v>2059</v>
      </c>
      <c r="E7326" t="s">
        <v>52</v>
      </c>
      <c r="F7326" t="s">
        <v>8</v>
      </c>
      <c r="G7326" t="b">
        <v>0</v>
      </c>
      <c r="H7326" t="s">
        <v>9</v>
      </c>
      <c r="I7326" t="s">
        <v>10</v>
      </c>
      <c r="J7326" t="s">
        <v>11</v>
      </c>
      <c r="K7326" t="s">
        <v>911</v>
      </c>
      <c r="L7326">
        <v>1</v>
      </c>
      <c r="P7326" t="b">
        <f t="shared" si="1150"/>
        <v>1</v>
      </c>
      <c r="Q7326" t="b">
        <f t="shared" si="1151"/>
        <v>0</v>
      </c>
      <c r="R7326" t="b">
        <f t="shared" si="1152"/>
        <v>0</v>
      </c>
      <c r="S7326" t="b">
        <f t="shared" si="1153"/>
        <v>0</v>
      </c>
      <c r="T7326" t="b">
        <f t="shared" si="1154"/>
        <v>0</v>
      </c>
      <c r="U7326" t="b">
        <f t="shared" si="1155"/>
        <v>1</v>
      </c>
      <c r="V7326" t="b">
        <f t="shared" si="1156"/>
        <v>1</v>
      </c>
      <c r="W7326" t="b">
        <f t="shared" si="1157"/>
        <v>0</v>
      </c>
      <c r="X7326" t="b">
        <f t="shared" si="1158"/>
        <v>0</v>
      </c>
      <c r="Y7326" t="b">
        <f t="shared" si="1159"/>
        <v>0</v>
      </c>
      <c r="Z7326" t="b">
        <v>0</v>
      </c>
    </row>
    <row r="7327" spans="1:28" x14ac:dyDescent="0.25">
      <c r="A7327" t="s">
        <v>4303</v>
      </c>
      <c r="B7327">
        <v>0</v>
      </c>
      <c r="C7327">
        <v>0</v>
      </c>
      <c r="D7327" t="s">
        <v>4304</v>
      </c>
      <c r="E7327" t="s">
        <v>7</v>
      </c>
      <c r="F7327" t="s">
        <v>8</v>
      </c>
      <c r="G7327" t="b">
        <v>0</v>
      </c>
      <c r="H7327" t="s">
        <v>9</v>
      </c>
      <c r="I7327" t="s">
        <v>10</v>
      </c>
      <c r="J7327" t="s">
        <v>11</v>
      </c>
      <c r="K7327" t="s">
        <v>911</v>
      </c>
      <c r="P7327" t="b">
        <f t="shared" si="1150"/>
        <v>0</v>
      </c>
      <c r="Q7327" t="b">
        <f t="shared" si="1151"/>
        <v>0</v>
      </c>
      <c r="R7327" t="b">
        <f t="shared" si="1152"/>
        <v>0</v>
      </c>
      <c r="S7327" t="b">
        <f t="shared" si="1153"/>
        <v>0</v>
      </c>
      <c r="T7327" t="b">
        <f t="shared" si="1154"/>
        <v>1</v>
      </c>
      <c r="U7327" t="b">
        <f t="shared" si="1155"/>
        <v>0</v>
      </c>
      <c r="V7327" t="b">
        <f t="shared" si="1156"/>
        <v>0</v>
      </c>
      <c r="W7327" t="b">
        <f t="shared" si="1157"/>
        <v>0</v>
      </c>
      <c r="X7327" t="b">
        <f t="shared" si="1158"/>
        <v>0</v>
      </c>
      <c r="Y7327" t="b">
        <f t="shared" si="1159"/>
        <v>0</v>
      </c>
      <c r="Z7327" t="b">
        <v>0</v>
      </c>
      <c r="AA7327" t="s">
        <v>16425</v>
      </c>
      <c r="AB7327" t="s">
        <v>16425</v>
      </c>
    </row>
    <row r="7328" spans="1:28" x14ac:dyDescent="0.25">
      <c r="A7328" t="s">
        <v>909</v>
      </c>
      <c r="B7328">
        <v>0</v>
      </c>
      <c r="C7328">
        <v>1</v>
      </c>
      <c r="D7328" t="s">
        <v>910</v>
      </c>
      <c r="E7328" t="s">
        <v>52</v>
      </c>
      <c r="F7328" t="s">
        <v>8</v>
      </c>
      <c r="G7328" t="b">
        <v>0</v>
      </c>
      <c r="H7328" t="s">
        <v>9</v>
      </c>
      <c r="I7328" t="s">
        <v>10</v>
      </c>
      <c r="J7328" t="s">
        <v>11</v>
      </c>
      <c r="K7328" t="s">
        <v>911</v>
      </c>
      <c r="P7328" t="b">
        <f t="shared" si="1150"/>
        <v>0</v>
      </c>
      <c r="Q7328" t="b">
        <f t="shared" si="1151"/>
        <v>0</v>
      </c>
      <c r="R7328" t="b">
        <f t="shared" si="1152"/>
        <v>0</v>
      </c>
      <c r="S7328" t="b">
        <f t="shared" si="1153"/>
        <v>0</v>
      </c>
      <c r="T7328" t="b">
        <f t="shared" si="1154"/>
        <v>1</v>
      </c>
      <c r="U7328" t="b">
        <f t="shared" si="1155"/>
        <v>0</v>
      </c>
      <c r="V7328" t="b">
        <f t="shared" si="1156"/>
        <v>0</v>
      </c>
      <c r="W7328" t="b">
        <f t="shared" si="1157"/>
        <v>0</v>
      </c>
      <c r="X7328" t="b">
        <f t="shared" si="1158"/>
        <v>0</v>
      </c>
      <c r="Y7328" t="b">
        <f t="shared" si="1159"/>
        <v>0</v>
      </c>
      <c r="Z7328" t="b">
        <v>0</v>
      </c>
    </row>
    <row r="7329" spans="1:28" x14ac:dyDescent="0.25">
      <c r="A7329" t="s">
        <v>1441</v>
      </c>
      <c r="B7329">
        <v>0</v>
      </c>
      <c r="C7329">
        <v>1</v>
      </c>
      <c r="D7329" t="s">
        <v>1442</v>
      </c>
      <c r="E7329" t="s">
        <v>52</v>
      </c>
      <c r="F7329" t="s">
        <v>8</v>
      </c>
      <c r="G7329" t="b">
        <v>0</v>
      </c>
      <c r="H7329" t="s">
        <v>9</v>
      </c>
      <c r="I7329" t="s">
        <v>10</v>
      </c>
      <c r="J7329" t="s">
        <v>11</v>
      </c>
      <c r="K7329" t="s">
        <v>911</v>
      </c>
      <c r="P7329" t="b">
        <f t="shared" si="1150"/>
        <v>0</v>
      </c>
      <c r="Q7329" t="b">
        <f t="shared" si="1151"/>
        <v>0</v>
      </c>
      <c r="R7329" t="b">
        <f t="shared" si="1152"/>
        <v>0</v>
      </c>
      <c r="S7329" t="b">
        <f t="shared" si="1153"/>
        <v>0</v>
      </c>
      <c r="T7329" t="b">
        <f t="shared" si="1154"/>
        <v>1</v>
      </c>
      <c r="U7329" t="b">
        <f t="shared" si="1155"/>
        <v>0</v>
      </c>
      <c r="V7329" t="b">
        <f t="shared" si="1156"/>
        <v>0</v>
      </c>
      <c r="W7329" t="b">
        <f t="shared" si="1157"/>
        <v>0</v>
      </c>
      <c r="X7329" t="b">
        <f t="shared" si="1158"/>
        <v>0</v>
      </c>
      <c r="Y7329" t="b">
        <f t="shared" si="1159"/>
        <v>0</v>
      </c>
      <c r="Z7329" t="b">
        <v>0</v>
      </c>
    </row>
    <row r="7330" spans="1:28" x14ac:dyDescent="0.25">
      <c r="A7330" t="s">
        <v>1463</v>
      </c>
      <c r="B7330">
        <v>0</v>
      </c>
      <c r="C7330">
        <v>0</v>
      </c>
      <c r="D7330" t="s">
        <v>1464</v>
      </c>
      <c r="E7330" t="s">
        <v>7</v>
      </c>
      <c r="F7330" t="s">
        <v>8</v>
      </c>
      <c r="G7330" t="b">
        <v>0</v>
      </c>
      <c r="H7330" t="s">
        <v>9</v>
      </c>
      <c r="I7330" t="s">
        <v>10</v>
      </c>
      <c r="J7330" t="s">
        <v>11</v>
      </c>
      <c r="K7330" t="s">
        <v>911</v>
      </c>
      <c r="L7330">
        <v>7</v>
      </c>
      <c r="M7330">
        <v>24</v>
      </c>
      <c r="N7330">
        <v>9</v>
      </c>
      <c r="O7330">
        <v>3</v>
      </c>
      <c r="P7330" t="b">
        <f t="shared" si="1150"/>
        <v>1</v>
      </c>
      <c r="Q7330" t="b">
        <f t="shared" si="1151"/>
        <v>1</v>
      </c>
      <c r="R7330" t="b">
        <f t="shared" si="1152"/>
        <v>1</v>
      </c>
      <c r="S7330" t="b">
        <f t="shared" si="1153"/>
        <v>1</v>
      </c>
      <c r="T7330" t="b">
        <f t="shared" si="1154"/>
        <v>0</v>
      </c>
      <c r="U7330" t="b">
        <f t="shared" si="1155"/>
        <v>1</v>
      </c>
      <c r="V7330" t="b">
        <f t="shared" si="1156"/>
        <v>0</v>
      </c>
      <c r="W7330" t="b">
        <f t="shared" si="1157"/>
        <v>0</v>
      </c>
      <c r="X7330" t="b">
        <f t="shared" si="1158"/>
        <v>0</v>
      </c>
      <c r="Y7330" t="b">
        <f t="shared" si="1159"/>
        <v>0</v>
      </c>
      <c r="Z7330" t="b">
        <v>1</v>
      </c>
      <c r="AB7330" t="s">
        <v>16426</v>
      </c>
    </row>
    <row r="7331" spans="1:28" x14ac:dyDescent="0.25">
      <c r="A7331" t="s">
        <v>1989</v>
      </c>
      <c r="B7331">
        <v>0</v>
      </c>
      <c r="C7331">
        <v>0</v>
      </c>
      <c r="D7331" t="s">
        <v>1990</v>
      </c>
      <c r="E7331" t="s">
        <v>37</v>
      </c>
      <c r="F7331" t="s">
        <v>8</v>
      </c>
      <c r="G7331" t="b">
        <v>0</v>
      </c>
      <c r="H7331" t="s">
        <v>9</v>
      </c>
      <c r="I7331" t="s">
        <v>10</v>
      </c>
      <c r="J7331" t="s">
        <v>11</v>
      </c>
      <c r="K7331" t="s">
        <v>911</v>
      </c>
      <c r="L7331">
        <v>7</v>
      </c>
      <c r="M7331">
        <v>7</v>
      </c>
      <c r="N7331">
        <v>1</v>
      </c>
      <c r="P7331" t="b">
        <f t="shared" si="1150"/>
        <v>1</v>
      </c>
      <c r="Q7331" t="b">
        <f t="shared" si="1151"/>
        <v>1</v>
      </c>
      <c r="R7331" t="b">
        <f t="shared" si="1152"/>
        <v>1</v>
      </c>
      <c r="S7331" t="b">
        <f t="shared" si="1153"/>
        <v>0</v>
      </c>
      <c r="T7331" t="b">
        <f t="shared" si="1154"/>
        <v>0</v>
      </c>
      <c r="U7331" t="b">
        <f t="shared" si="1155"/>
        <v>1</v>
      </c>
      <c r="V7331" t="b">
        <f t="shared" si="1156"/>
        <v>0</v>
      </c>
      <c r="W7331" t="b">
        <f t="shared" si="1157"/>
        <v>0</v>
      </c>
      <c r="X7331" t="b">
        <f t="shared" si="1158"/>
        <v>1</v>
      </c>
      <c r="Y7331" t="b">
        <f t="shared" si="1159"/>
        <v>0</v>
      </c>
      <c r="Z7331" t="b">
        <v>1</v>
      </c>
    </row>
    <row r="7332" spans="1:28" x14ac:dyDescent="0.25">
      <c r="A7332" t="s">
        <v>1545</v>
      </c>
      <c r="B7332">
        <v>0</v>
      </c>
      <c r="C7332">
        <v>0</v>
      </c>
      <c r="D7332" t="s">
        <v>1546</v>
      </c>
      <c r="E7332" t="s">
        <v>37</v>
      </c>
      <c r="F7332" t="s">
        <v>8</v>
      </c>
      <c r="G7332" t="b">
        <v>0</v>
      </c>
      <c r="H7332" t="s">
        <v>9</v>
      </c>
      <c r="I7332" t="s">
        <v>10</v>
      </c>
      <c r="J7332" t="s">
        <v>11</v>
      </c>
      <c r="K7332" t="s">
        <v>911</v>
      </c>
      <c r="L7332">
        <v>5</v>
      </c>
      <c r="M7332">
        <v>3</v>
      </c>
      <c r="N7332">
        <v>1</v>
      </c>
      <c r="O7332">
        <v>1</v>
      </c>
      <c r="P7332" t="b">
        <f t="shared" si="1150"/>
        <v>1</v>
      </c>
      <c r="Q7332" t="b">
        <f t="shared" si="1151"/>
        <v>1</v>
      </c>
      <c r="R7332" t="b">
        <f t="shared" si="1152"/>
        <v>1</v>
      </c>
      <c r="S7332" t="b">
        <f t="shared" si="1153"/>
        <v>1</v>
      </c>
      <c r="T7332" t="b">
        <f t="shared" si="1154"/>
        <v>0</v>
      </c>
      <c r="U7332" t="b">
        <f t="shared" si="1155"/>
        <v>1</v>
      </c>
      <c r="V7332" t="b">
        <f t="shared" si="1156"/>
        <v>0</v>
      </c>
      <c r="W7332" t="b">
        <f t="shared" si="1157"/>
        <v>0</v>
      </c>
      <c r="X7332" t="b">
        <f t="shared" si="1158"/>
        <v>0</v>
      </c>
      <c r="Y7332" t="b">
        <f t="shared" si="1159"/>
        <v>0</v>
      </c>
      <c r="Z7332" t="b">
        <v>1</v>
      </c>
    </row>
    <row r="7333" spans="1:28" x14ac:dyDescent="0.25">
      <c r="A7333" t="s">
        <v>7226</v>
      </c>
      <c r="B7333">
        <v>0</v>
      </c>
      <c r="C7333">
        <v>0</v>
      </c>
      <c r="D7333" t="s">
        <v>7227</v>
      </c>
      <c r="E7333" t="s">
        <v>37</v>
      </c>
      <c r="F7333" t="s">
        <v>8</v>
      </c>
      <c r="G7333" t="b">
        <v>0</v>
      </c>
      <c r="H7333" t="s">
        <v>9</v>
      </c>
      <c r="I7333" t="s">
        <v>10</v>
      </c>
      <c r="J7333" t="s">
        <v>11</v>
      </c>
      <c r="K7333" t="s">
        <v>911</v>
      </c>
      <c r="M7333">
        <v>2</v>
      </c>
      <c r="N7333">
        <v>1</v>
      </c>
      <c r="P7333" t="b">
        <f t="shared" si="1150"/>
        <v>0</v>
      </c>
      <c r="Q7333" t="b">
        <f t="shared" si="1151"/>
        <v>1</v>
      </c>
      <c r="R7333" t="b">
        <f t="shared" si="1152"/>
        <v>1</v>
      </c>
      <c r="S7333" t="b">
        <f t="shared" si="1153"/>
        <v>0</v>
      </c>
      <c r="T7333" t="b">
        <f t="shared" si="1154"/>
        <v>0</v>
      </c>
      <c r="U7333" t="b">
        <f t="shared" si="1155"/>
        <v>1</v>
      </c>
      <c r="V7333" t="b">
        <f t="shared" si="1156"/>
        <v>0</v>
      </c>
      <c r="W7333" t="b">
        <f t="shared" si="1157"/>
        <v>0</v>
      </c>
      <c r="X7333" t="b">
        <f t="shared" si="1158"/>
        <v>1</v>
      </c>
      <c r="Y7333" t="b">
        <f t="shared" si="1159"/>
        <v>0</v>
      </c>
      <c r="Z7333" t="b">
        <v>1</v>
      </c>
    </row>
    <row r="7334" spans="1:28" x14ac:dyDescent="0.25">
      <c r="A7334" t="s">
        <v>15003</v>
      </c>
      <c r="B7334">
        <v>1</v>
      </c>
      <c r="C7334">
        <v>0</v>
      </c>
      <c r="D7334" t="s">
        <v>15004</v>
      </c>
      <c r="E7334" t="s">
        <v>27</v>
      </c>
      <c r="F7334" t="s">
        <v>8</v>
      </c>
      <c r="G7334" t="b">
        <v>0</v>
      </c>
      <c r="H7334" t="s">
        <v>9</v>
      </c>
      <c r="I7334" t="s">
        <v>10</v>
      </c>
      <c r="J7334" t="s">
        <v>11</v>
      </c>
      <c r="K7334" t="s">
        <v>911</v>
      </c>
      <c r="M7334">
        <v>1</v>
      </c>
      <c r="N7334">
        <v>1</v>
      </c>
      <c r="P7334" t="b">
        <f t="shared" si="1150"/>
        <v>0</v>
      </c>
      <c r="Q7334" t="b">
        <f t="shared" si="1151"/>
        <v>1</v>
      </c>
      <c r="R7334" t="b">
        <f t="shared" si="1152"/>
        <v>1</v>
      </c>
      <c r="S7334" t="b">
        <f t="shared" si="1153"/>
        <v>0</v>
      </c>
      <c r="T7334" t="b">
        <f t="shared" si="1154"/>
        <v>0</v>
      </c>
      <c r="U7334" t="b">
        <f t="shared" si="1155"/>
        <v>1</v>
      </c>
      <c r="V7334" t="b">
        <f t="shared" si="1156"/>
        <v>0</v>
      </c>
      <c r="W7334" t="b">
        <f t="shared" si="1157"/>
        <v>0</v>
      </c>
      <c r="X7334" t="b">
        <f t="shared" si="1158"/>
        <v>1</v>
      </c>
      <c r="Y7334" t="b">
        <f t="shared" si="1159"/>
        <v>0</v>
      </c>
      <c r="Z7334" t="b">
        <v>1</v>
      </c>
      <c r="AB7334" t="s">
        <v>16425</v>
      </c>
    </row>
    <row r="7335" spans="1:28" x14ac:dyDescent="0.25">
      <c r="A7335" t="s">
        <v>13035</v>
      </c>
      <c r="B7335">
        <v>1</v>
      </c>
      <c r="C7335">
        <v>0</v>
      </c>
      <c r="D7335" t="s">
        <v>13036</v>
      </c>
      <c r="E7335" t="s">
        <v>27</v>
      </c>
      <c r="F7335" t="s">
        <v>8</v>
      </c>
      <c r="G7335" t="b">
        <v>0</v>
      </c>
      <c r="H7335" t="s">
        <v>9</v>
      </c>
      <c r="I7335" t="s">
        <v>10</v>
      </c>
      <c r="J7335" t="s">
        <v>11</v>
      </c>
      <c r="K7335" t="s">
        <v>911</v>
      </c>
      <c r="M7335">
        <v>2</v>
      </c>
      <c r="P7335" t="b">
        <f t="shared" si="1150"/>
        <v>0</v>
      </c>
      <c r="Q7335" t="b">
        <f t="shared" si="1151"/>
        <v>1</v>
      </c>
      <c r="R7335" t="b">
        <f t="shared" si="1152"/>
        <v>0</v>
      </c>
      <c r="S7335" t="b">
        <f t="shared" si="1153"/>
        <v>0</v>
      </c>
      <c r="T7335" t="b">
        <f t="shared" si="1154"/>
        <v>0</v>
      </c>
      <c r="U7335" t="b">
        <f t="shared" si="1155"/>
        <v>1</v>
      </c>
      <c r="V7335" t="b">
        <f t="shared" si="1156"/>
        <v>0</v>
      </c>
      <c r="W7335" t="b">
        <f t="shared" si="1157"/>
        <v>1</v>
      </c>
      <c r="X7335" t="b">
        <f t="shared" si="1158"/>
        <v>0</v>
      </c>
      <c r="Y7335" t="b">
        <f t="shared" si="1159"/>
        <v>0</v>
      </c>
      <c r="Z7335" t="b">
        <v>1</v>
      </c>
      <c r="AB7335" t="s">
        <v>16425</v>
      </c>
    </row>
    <row r="7336" spans="1:28" x14ac:dyDescent="0.25">
      <c r="A7336" t="s">
        <v>13385</v>
      </c>
      <c r="B7336">
        <v>1</v>
      </c>
      <c r="C7336">
        <v>0</v>
      </c>
      <c r="D7336" t="s">
        <v>13386</v>
      </c>
      <c r="E7336" t="s">
        <v>27</v>
      </c>
      <c r="F7336" t="s">
        <v>8</v>
      </c>
      <c r="G7336" t="b">
        <v>0</v>
      </c>
      <c r="H7336" t="s">
        <v>9</v>
      </c>
      <c r="I7336" t="s">
        <v>10</v>
      </c>
      <c r="J7336" t="s">
        <v>11</v>
      </c>
      <c r="K7336" t="s">
        <v>911</v>
      </c>
      <c r="M7336">
        <v>3</v>
      </c>
      <c r="N7336">
        <v>2</v>
      </c>
      <c r="O7336">
        <v>2</v>
      </c>
      <c r="P7336" t="b">
        <f t="shared" si="1150"/>
        <v>0</v>
      </c>
      <c r="Q7336" t="b">
        <f t="shared" si="1151"/>
        <v>1</v>
      </c>
      <c r="R7336" t="b">
        <f t="shared" si="1152"/>
        <v>1</v>
      </c>
      <c r="S7336" t="b">
        <f t="shared" si="1153"/>
        <v>1</v>
      </c>
      <c r="T7336" t="b">
        <f t="shared" si="1154"/>
        <v>0</v>
      </c>
      <c r="U7336" t="b">
        <f t="shared" si="1155"/>
        <v>1</v>
      </c>
      <c r="V7336" t="b">
        <f t="shared" si="1156"/>
        <v>0</v>
      </c>
      <c r="W7336" t="b">
        <f t="shared" si="1157"/>
        <v>0</v>
      </c>
      <c r="X7336" t="b">
        <f t="shared" si="1158"/>
        <v>0</v>
      </c>
      <c r="Y7336" t="b">
        <f t="shared" si="1159"/>
        <v>0</v>
      </c>
      <c r="Z7336" t="b">
        <v>1</v>
      </c>
      <c r="AB7336" t="s">
        <v>16425</v>
      </c>
    </row>
    <row r="7337" spans="1:28" x14ac:dyDescent="0.25">
      <c r="A7337" t="s">
        <v>15940</v>
      </c>
      <c r="B7337">
        <v>1</v>
      </c>
      <c r="C7337">
        <v>0</v>
      </c>
      <c r="D7337" t="s">
        <v>15941</v>
      </c>
      <c r="E7337" t="s">
        <v>27</v>
      </c>
      <c r="F7337" t="s">
        <v>8</v>
      </c>
      <c r="G7337" t="b">
        <v>0</v>
      </c>
      <c r="H7337" t="s">
        <v>9</v>
      </c>
      <c r="I7337" t="s">
        <v>10</v>
      </c>
      <c r="J7337" t="s">
        <v>11</v>
      </c>
      <c r="K7337" t="s">
        <v>911</v>
      </c>
      <c r="M7337">
        <v>17</v>
      </c>
      <c r="N7337">
        <v>6</v>
      </c>
      <c r="O7337">
        <v>3</v>
      </c>
      <c r="P7337" t="b">
        <f t="shared" si="1150"/>
        <v>0</v>
      </c>
      <c r="Q7337" t="b">
        <f t="shared" si="1151"/>
        <v>1</v>
      </c>
      <c r="R7337" t="b">
        <f t="shared" si="1152"/>
        <v>1</v>
      </c>
      <c r="S7337" t="b">
        <f t="shared" si="1153"/>
        <v>1</v>
      </c>
      <c r="T7337" t="b">
        <f t="shared" si="1154"/>
        <v>0</v>
      </c>
      <c r="U7337" t="b">
        <f t="shared" si="1155"/>
        <v>1</v>
      </c>
      <c r="V7337" t="b">
        <f t="shared" si="1156"/>
        <v>0</v>
      </c>
      <c r="W7337" t="b">
        <f t="shared" si="1157"/>
        <v>0</v>
      </c>
      <c r="X7337" t="b">
        <f t="shared" si="1158"/>
        <v>0</v>
      </c>
      <c r="Y7337" t="b">
        <f t="shared" si="1159"/>
        <v>0</v>
      </c>
      <c r="Z7337" t="b">
        <v>1</v>
      </c>
      <c r="AB7337" t="s">
        <v>16425</v>
      </c>
    </row>
    <row r="7338" spans="1:28" x14ac:dyDescent="0.25">
      <c r="A7338" t="s">
        <v>15013</v>
      </c>
      <c r="B7338">
        <v>1</v>
      </c>
      <c r="C7338">
        <v>0</v>
      </c>
      <c r="D7338" t="s">
        <v>15014</v>
      </c>
      <c r="E7338" t="s">
        <v>27</v>
      </c>
      <c r="F7338" t="s">
        <v>8</v>
      </c>
      <c r="G7338" t="b">
        <v>0</v>
      </c>
      <c r="H7338" t="s">
        <v>9</v>
      </c>
      <c r="I7338" t="s">
        <v>10</v>
      </c>
      <c r="J7338" t="s">
        <v>11</v>
      </c>
      <c r="K7338" t="s">
        <v>911</v>
      </c>
      <c r="M7338">
        <v>1</v>
      </c>
      <c r="P7338" t="b">
        <f t="shared" si="1150"/>
        <v>0</v>
      </c>
      <c r="Q7338" t="b">
        <f t="shared" si="1151"/>
        <v>1</v>
      </c>
      <c r="R7338" t="b">
        <f t="shared" si="1152"/>
        <v>0</v>
      </c>
      <c r="S7338" t="b">
        <f t="shared" si="1153"/>
        <v>0</v>
      </c>
      <c r="T7338" t="b">
        <f t="shared" si="1154"/>
        <v>0</v>
      </c>
      <c r="U7338" t="b">
        <f t="shared" si="1155"/>
        <v>1</v>
      </c>
      <c r="V7338" t="b">
        <f t="shared" si="1156"/>
        <v>0</v>
      </c>
      <c r="W7338" t="b">
        <f t="shared" si="1157"/>
        <v>1</v>
      </c>
      <c r="X7338" t="b">
        <f t="shared" si="1158"/>
        <v>0</v>
      </c>
      <c r="Y7338" t="b">
        <f t="shared" si="1159"/>
        <v>0</v>
      </c>
      <c r="Z7338" t="b">
        <v>1</v>
      </c>
      <c r="AB7338" t="s">
        <v>16425</v>
      </c>
    </row>
    <row r="7339" spans="1:28" x14ac:dyDescent="0.25">
      <c r="A7339" t="s">
        <v>15760</v>
      </c>
      <c r="B7339">
        <v>1</v>
      </c>
      <c r="C7339">
        <v>0</v>
      </c>
      <c r="D7339" t="s">
        <v>15761</v>
      </c>
      <c r="E7339" t="s">
        <v>27</v>
      </c>
      <c r="F7339" t="s">
        <v>8</v>
      </c>
      <c r="G7339" t="b">
        <v>0</v>
      </c>
      <c r="H7339" t="s">
        <v>9</v>
      </c>
      <c r="I7339" t="s">
        <v>10</v>
      </c>
      <c r="J7339" t="s">
        <v>11</v>
      </c>
      <c r="K7339" t="s">
        <v>911</v>
      </c>
      <c r="M7339">
        <v>1</v>
      </c>
      <c r="P7339" t="b">
        <f t="shared" si="1150"/>
        <v>0</v>
      </c>
      <c r="Q7339" t="b">
        <f t="shared" si="1151"/>
        <v>1</v>
      </c>
      <c r="R7339" t="b">
        <f t="shared" si="1152"/>
        <v>0</v>
      </c>
      <c r="S7339" t="b">
        <f t="shared" si="1153"/>
        <v>0</v>
      </c>
      <c r="T7339" t="b">
        <f t="shared" si="1154"/>
        <v>0</v>
      </c>
      <c r="U7339" t="b">
        <f t="shared" si="1155"/>
        <v>1</v>
      </c>
      <c r="V7339" t="b">
        <f t="shared" si="1156"/>
        <v>0</v>
      </c>
      <c r="W7339" t="b">
        <f t="shared" si="1157"/>
        <v>1</v>
      </c>
      <c r="X7339" t="b">
        <f t="shared" si="1158"/>
        <v>0</v>
      </c>
      <c r="Y7339" t="b">
        <f t="shared" si="1159"/>
        <v>0</v>
      </c>
      <c r="Z7339" t="b">
        <v>1</v>
      </c>
    </row>
    <row r="7340" spans="1:28" x14ac:dyDescent="0.25">
      <c r="A7340" t="s">
        <v>15005</v>
      </c>
      <c r="B7340">
        <v>1</v>
      </c>
      <c r="C7340">
        <v>0</v>
      </c>
      <c r="D7340" t="s">
        <v>15006</v>
      </c>
      <c r="E7340" t="s">
        <v>27</v>
      </c>
      <c r="F7340" t="s">
        <v>8</v>
      </c>
      <c r="G7340" t="b">
        <v>0</v>
      </c>
      <c r="H7340" t="s">
        <v>9</v>
      </c>
      <c r="I7340" t="s">
        <v>10</v>
      </c>
      <c r="J7340" t="s">
        <v>11</v>
      </c>
      <c r="K7340" t="s">
        <v>911</v>
      </c>
      <c r="M7340">
        <v>4</v>
      </c>
      <c r="N7340">
        <v>3</v>
      </c>
      <c r="P7340" t="b">
        <f t="shared" si="1150"/>
        <v>0</v>
      </c>
      <c r="Q7340" t="b">
        <f t="shared" si="1151"/>
        <v>1</v>
      </c>
      <c r="R7340" t="b">
        <f t="shared" si="1152"/>
        <v>1</v>
      </c>
      <c r="S7340" t="b">
        <f t="shared" si="1153"/>
        <v>0</v>
      </c>
      <c r="T7340" t="b">
        <f t="shared" si="1154"/>
        <v>0</v>
      </c>
      <c r="U7340" t="b">
        <f t="shared" si="1155"/>
        <v>1</v>
      </c>
      <c r="V7340" t="b">
        <f t="shared" si="1156"/>
        <v>0</v>
      </c>
      <c r="W7340" t="b">
        <f t="shared" si="1157"/>
        <v>0</v>
      </c>
      <c r="X7340" t="b">
        <f t="shared" si="1158"/>
        <v>1</v>
      </c>
      <c r="Y7340" t="b">
        <f t="shared" si="1159"/>
        <v>0</v>
      </c>
      <c r="Z7340" t="b">
        <v>1</v>
      </c>
      <c r="AB7340" t="s">
        <v>16425</v>
      </c>
    </row>
    <row r="7341" spans="1:28" x14ac:dyDescent="0.25">
      <c r="A7341" t="s">
        <v>15007</v>
      </c>
      <c r="B7341">
        <v>1</v>
      </c>
      <c r="C7341">
        <v>0</v>
      </c>
      <c r="D7341" t="s">
        <v>15008</v>
      </c>
      <c r="E7341" t="s">
        <v>27</v>
      </c>
      <c r="F7341" t="s">
        <v>8</v>
      </c>
      <c r="G7341" t="b">
        <v>0</v>
      </c>
      <c r="H7341" t="s">
        <v>9</v>
      </c>
      <c r="I7341" t="s">
        <v>10</v>
      </c>
      <c r="J7341" t="s">
        <v>11</v>
      </c>
      <c r="K7341" t="s">
        <v>911</v>
      </c>
      <c r="M7341">
        <v>2</v>
      </c>
      <c r="N7341">
        <v>3</v>
      </c>
      <c r="P7341" t="b">
        <f t="shared" si="1150"/>
        <v>0</v>
      </c>
      <c r="Q7341" t="b">
        <f t="shared" si="1151"/>
        <v>1</v>
      </c>
      <c r="R7341" t="b">
        <f t="shared" si="1152"/>
        <v>1</v>
      </c>
      <c r="S7341" t="b">
        <f t="shared" si="1153"/>
        <v>0</v>
      </c>
      <c r="T7341" t="b">
        <f t="shared" si="1154"/>
        <v>0</v>
      </c>
      <c r="U7341" t="b">
        <f t="shared" si="1155"/>
        <v>1</v>
      </c>
      <c r="V7341" t="b">
        <f t="shared" si="1156"/>
        <v>0</v>
      </c>
      <c r="W7341" t="b">
        <f t="shared" si="1157"/>
        <v>0</v>
      </c>
      <c r="X7341" t="b">
        <f t="shared" si="1158"/>
        <v>1</v>
      </c>
      <c r="Y7341" t="b">
        <f t="shared" si="1159"/>
        <v>0</v>
      </c>
      <c r="Z7341" t="b">
        <v>1</v>
      </c>
      <c r="AB7341" t="s">
        <v>16429</v>
      </c>
    </row>
    <row r="7342" spans="1:28" x14ac:dyDescent="0.25">
      <c r="A7342" t="s">
        <v>11855</v>
      </c>
      <c r="B7342">
        <v>1</v>
      </c>
      <c r="C7342">
        <v>0</v>
      </c>
      <c r="D7342" t="s">
        <v>11856</v>
      </c>
      <c r="E7342" t="s">
        <v>27</v>
      </c>
      <c r="F7342" t="s">
        <v>8</v>
      </c>
      <c r="G7342" t="b">
        <v>0</v>
      </c>
      <c r="H7342" t="s">
        <v>9</v>
      </c>
      <c r="I7342" t="s">
        <v>10</v>
      </c>
      <c r="J7342" t="s">
        <v>11</v>
      </c>
      <c r="K7342" t="s">
        <v>911</v>
      </c>
      <c r="M7342">
        <v>4</v>
      </c>
      <c r="N7342">
        <v>3</v>
      </c>
      <c r="P7342" t="b">
        <f t="shared" si="1150"/>
        <v>0</v>
      </c>
      <c r="Q7342" t="b">
        <f t="shared" si="1151"/>
        <v>1</v>
      </c>
      <c r="R7342" t="b">
        <f t="shared" si="1152"/>
        <v>1</v>
      </c>
      <c r="S7342" t="b">
        <f t="shared" si="1153"/>
        <v>0</v>
      </c>
      <c r="T7342" t="b">
        <f t="shared" si="1154"/>
        <v>0</v>
      </c>
      <c r="U7342" t="b">
        <f t="shared" si="1155"/>
        <v>1</v>
      </c>
      <c r="V7342" t="b">
        <f t="shared" si="1156"/>
        <v>0</v>
      </c>
      <c r="W7342" t="b">
        <f t="shared" si="1157"/>
        <v>0</v>
      </c>
      <c r="X7342" t="b">
        <f t="shared" si="1158"/>
        <v>1</v>
      </c>
      <c r="Y7342" t="b">
        <f t="shared" si="1159"/>
        <v>0</v>
      </c>
      <c r="Z7342" t="b">
        <v>1</v>
      </c>
    </row>
    <row r="7343" spans="1:28" x14ac:dyDescent="0.25">
      <c r="A7343" t="s">
        <v>15762</v>
      </c>
      <c r="B7343">
        <v>1</v>
      </c>
      <c r="C7343">
        <v>0</v>
      </c>
      <c r="D7343" t="s">
        <v>15763</v>
      </c>
      <c r="E7343" t="s">
        <v>27</v>
      </c>
      <c r="F7343" t="s">
        <v>8</v>
      </c>
      <c r="G7343" t="b">
        <v>0</v>
      </c>
      <c r="H7343" t="s">
        <v>9</v>
      </c>
      <c r="I7343" t="s">
        <v>10</v>
      </c>
      <c r="J7343" t="s">
        <v>11</v>
      </c>
      <c r="K7343" t="s">
        <v>911</v>
      </c>
      <c r="M7343">
        <v>3</v>
      </c>
      <c r="N7343">
        <v>3</v>
      </c>
      <c r="O7343">
        <v>1</v>
      </c>
      <c r="P7343" t="b">
        <f t="shared" si="1150"/>
        <v>0</v>
      </c>
      <c r="Q7343" t="b">
        <f t="shared" si="1151"/>
        <v>1</v>
      </c>
      <c r="R7343" t="b">
        <f t="shared" si="1152"/>
        <v>1</v>
      </c>
      <c r="S7343" t="b">
        <f t="shared" si="1153"/>
        <v>1</v>
      </c>
      <c r="T7343" t="b">
        <f t="shared" si="1154"/>
        <v>0</v>
      </c>
      <c r="U7343" t="b">
        <f t="shared" si="1155"/>
        <v>1</v>
      </c>
      <c r="V7343" t="b">
        <f t="shared" si="1156"/>
        <v>0</v>
      </c>
      <c r="W7343" t="b">
        <f t="shared" si="1157"/>
        <v>0</v>
      </c>
      <c r="X7343" t="b">
        <f t="shared" si="1158"/>
        <v>0</v>
      </c>
      <c r="Y7343" t="b">
        <f t="shared" si="1159"/>
        <v>0</v>
      </c>
      <c r="Z7343" t="b">
        <v>1</v>
      </c>
    </row>
    <row r="7344" spans="1:28" x14ac:dyDescent="0.25">
      <c r="A7344" t="s">
        <v>15009</v>
      </c>
      <c r="B7344">
        <v>1</v>
      </c>
      <c r="C7344">
        <v>0</v>
      </c>
      <c r="D7344" t="s">
        <v>15010</v>
      </c>
      <c r="E7344" t="s">
        <v>27</v>
      </c>
      <c r="F7344" t="s">
        <v>8</v>
      </c>
      <c r="G7344" t="b">
        <v>0</v>
      </c>
      <c r="H7344" t="s">
        <v>9</v>
      </c>
      <c r="I7344" t="s">
        <v>10</v>
      </c>
      <c r="J7344" t="s">
        <v>11</v>
      </c>
      <c r="K7344" t="s">
        <v>911</v>
      </c>
      <c r="M7344">
        <v>8</v>
      </c>
      <c r="N7344">
        <v>6</v>
      </c>
      <c r="O7344">
        <v>2</v>
      </c>
      <c r="P7344" t="b">
        <f t="shared" si="1150"/>
        <v>0</v>
      </c>
      <c r="Q7344" t="b">
        <f t="shared" si="1151"/>
        <v>1</v>
      </c>
      <c r="R7344" t="b">
        <f t="shared" si="1152"/>
        <v>1</v>
      </c>
      <c r="S7344" t="b">
        <f t="shared" si="1153"/>
        <v>1</v>
      </c>
      <c r="T7344" t="b">
        <f t="shared" si="1154"/>
        <v>0</v>
      </c>
      <c r="U7344" t="b">
        <f t="shared" si="1155"/>
        <v>1</v>
      </c>
      <c r="V7344" t="b">
        <f t="shared" si="1156"/>
        <v>0</v>
      </c>
      <c r="W7344" t="b">
        <f t="shared" si="1157"/>
        <v>0</v>
      </c>
      <c r="X7344" t="b">
        <f t="shared" si="1158"/>
        <v>0</v>
      </c>
      <c r="Y7344" t="b">
        <f t="shared" si="1159"/>
        <v>0</v>
      </c>
      <c r="Z7344" t="b">
        <v>1</v>
      </c>
      <c r="AB7344" t="s">
        <v>16425</v>
      </c>
    </row>
    <row r="7345" spans="1:28" x14ac:dyDescent="0.25">
      <c r="A7345" t="s">
        <v>12759</v>
      </c>
      <c r="B7345">
        <v>1</v>
      </c>
      <c r="C7345">
        <v>0</v>
      </c>
      <c r="D7345" t="s">
        <v>12760</v>
      </c>
      <c r="E7345" t="s">
        <v>27</v>
      </c>
      <c r="F7345" t="s">
        <v>8</v>
      </c>
      <c r="G7345" t="b">
        <v>0</v>
      </c>
      <c r="H7345" t="s">
        <v>9</v>
      </c>
      <c r="I7345" t="s">
        <v>10</v>
      </c>
      <c r="J7345" t="s">
        <v>11</v>
      </c>
      <c r="K7345" t="s">
        <v>911</v>
      </c>
      <c r="M7345">
        <v>1</v>
      </c>
      <c r="N7345">
        <v>1</v>
      </c>
      <c r="P7345" t="b">
        <f t="shared" si="1150"/>
        <v>0</v>
      </c>
      <c r="Q7345" t="b">
        <f t="shared" si="1151"/>
        <v>1</v>
      </c>
      <c r="R7345" t="b">
        <f t="shared" si="1152"/>
        <v>1</v>
      </c>
      <c r="S7345" t="b">
        <f t="shared" si="1153"/>
        <v>0</v>
      </c>
      <c r="T7345" t="b">
        <f t="shared" si="1154"/>
        <v>0</v>
      </c>
      <c r="U7345" t="b">
        <f t="shared" si="1155"/>
        <v>1</v>
      </c>
      <c r="V7345" t="b">
        <f t="shared" si="1156"/>
        <v>0</v>
      </c>
      <c r="W7345" t="b">
        <f t="shared" si="1157"/>
        <v>0</v>
      </c>
      <c r="X7345" t="b">
        <f t="shared" si="1158"/>
        <v>1</v>
      </c>
      <c r="Y7345" t="b">
        <f t="shared" si="1159"/>
        <v>0</v>
      </c>
      <c r="Z7345" t="b">
        <v>1</v>
      </c>
    </row>
    <row r="7346" spans="1:28" x14ac:dyDescent="0.25">
      <c r="A7346" t="s">
        <v>15011</v>
      </c>
      <c r="B7346">
        <v>1</v>
      </c>
      <c r="C7346">
        <v>0</v>
      </c>
      <c r="D7346" t="s">
        <v>15012</v>
      </c>
      <c r="E7346" t="s">
        <v>27</v>
      </c>
      <c r="F7346" t="s">
        <v>8</v>
      </c>
      <c r="G7346" t="b">
        <v>0</v>
      </c>
      <c r="H7346" t="s">
        <v>9</v>
      </c>
      <c r="I7346" t="s">
        <v>10</v>
      </c>
      <c r="J7346" t="s">
        <v>11</v>
      </c>
      <c r="K7346" t="s">
        <v>911</v>
      </c>
      <c r="M7346">
        <v>4</v>
      </c>
      <c r="N7346">
        <v>2</v>
      </c>
      <c r="P7346" t="b">
        <f t="shared" si="1150"/>
        <v>0</v>
      </c>
      <c r="Q7346" t="b">
        <f t="shared" si="1151"/>
        <v>1</v>
      </c>
      <c r="R7346" t="b">
        <f t="shared" si="1152"/>
        <v>1</v>
      </c>
      <c r="S7346" t="b">
        <f t="shared" si="1153"/>
        <v>0</v>
      </c>
      <c r="T7346" t="b">
        <f t="shared" si="1154"/>
        <v>0</v>
      </c>
      <c r="U7346" t="b">
        <f t="shared" si="1155"/>
        <v>1</v>
      </c>
      <c r="V7346" t="b">
        <f t="shared" si="1156"/>
        <v>0</v>
      </c>
      <c r="W7346" t="b">
        <f t="shared" si="1157"/>
        <v>0</v>
      </c>
      <c r="X7346" t="b">
        <f t="shared" si="1158"/>
        <v>1</v>
      </c>
      <c r="Y7346" t="b">
        <f t="shared" si="1159"/>
        <v>0</v>
      </c>
      <c r="Z7346" t="b">
        <v>1</v>
      </c>
      <c r="AB7346" t="s">
        <v>16425</v>
      </c>
    </row>
    <row r="7347" spans="1:28" x14ac:dyDescent="0.25">
      <c r="A7347" t="s">
        <v>15764</v>
      </c>
      <c r="B7347">
        <v>1</v>
      </c>
      <c r="C7347">
        <v>0</v>
      </c>
      <c r="D7347" t="s">
        <v>15765</v>
      </c>
      <c r="E7347" t="s">
        <v>27</v>
      </c>
      <c r="F7347" t="s">
        <v>8</v>
      </c>
      <c r="G7347" t="b">
        <v>0</v>
      </c>
      <c r="H7347" t="s">
        <v>9</v>
      </c>
      <c r="I7347" t="s">
        <v>10</v>
      </c>
      <c r="J7347" t="s">
        <v>11</v>
      </c>
      <c r="K7347" t="s">
        <v>911</v>
      </c>
      <c r="M7347">
        <v>1</v>
      </c>
      <c r="O7347">
        <v>1</v>
      </c>
      <c r="P7347" t="b">
        <f t="shared" si="1150"/>
        <v>0</v>
      </c>
      <c r="Q7347" t="b">
        <f t="shared" si="1151"/>
        <v>1</v>
      </c>
      <c r="R7347" t="b">
        <f t="shared" si="1152"/>
        <v>0</v>
      </c>
      <c r="S7347" t="b">
        <f t="shared" si="1153"/>
        <v>1</v>
      </c>
      <c r="T7347" t="b">
        <f t="shared" si="1154"/>
        <v>0</v>
      </c>
      <c r="U7347" t="b">
        <f t="shared" si="1155"/>
        <v>1</v>
      </c>
      <c r="V7347" t="b">
        <f t="shared" si="1156"/>
        <v>0</v>
      </c>
      <c r="W7347" t="b">
        <f t="shared" si="1157"/>
        <v>0</v>
      </c>
      <c r="X7347" t="b">
        <f t="shared" si="1158"/>
        <v>0</v>
      </c>
      <c r="Y7347" t="b">
        <f t="shared" si="1159"/>
        <v>0</v>
      </c>
      <c r="Z7347" t="b">
        <v>1</v>
      </c>
      <c r="AB7347" t="s">
        <v>16425</v>
      </c>
    </row>
    <row r="7348" spans="1:28" x14ac:dyDescent="0.25">
      <c r="A7348" t="s">
        <v>15766</v>
      </c>
      <c r="B7348">
        <v>1</v>
      </c>
      <c r="C7348">
        <v>0</v>
      </c>
      <c r="D7348" t="s">
        <v>15767</v>
      </c>
      <c r="E7348" t="s">
        <v>27</v>
      </c>
      <c r="F7348" t="s">
        <v>8</v>
      </c>
      <c r="G7348" t="b">
        <v>0</v>
      </c>
      <c r="H7348" t="s">
        <v>9</v>
      </c>
      <c r="I7348" t="s">
        <v>10</v>
      </c>
      <c r="J7348" t="s">
        <v>11</v>
      </c>
      <c r="K7348" t="s">
        <v>911</v>
      </c>
      <c r="M7348">
        <v>2</v>
      </c>
      <c r="N7348">
        <v>6</v>
      </c>
      <c r="P7348" t="b">
        <f t="shared" si="1150"/>
        <v>0</v>
      </c>
      <c r="Q7348" t="b">
        <f t="shared" si="1151"/>
        <v>1</v>
      </c>
      <c r="R7348" t="b">
        <f t="shared" si="1152"/>
        <v>1</v>
      </c>
      <c r="S7348" t="b">
        <f t="shared" si="1153"/>
        <v>0</v>
      </c>
      <c r="T7348" t="b">
        <f t="shared" si="1154"/>
        <v>0</v>
      </c>
      <c r="U7348" t="b">
        <f t="shared" si="1155"/>
        <v>1</v>
      </c>
      <c r="V7348" t="b">
        <f t="shared" si="1156"/>
        <v>0</v>
      </c>
      <c r="W7348" t="b">
        <f t="shared" si="1157"/>
        <v>0</v>
      </c>
      <c r="X7348" t="b">
        <f t="shared" si="1158"/>
        <v>1</v>
      </c>
      <c r="Y7348" t="b">
        <f t="shared" si="1159"/>
        <v>0</v>
      </c>
      <c r="Z7348" t="b">
        <v>1</v>
      </c>
      <c r="AB7348" t="s">
        <v>16425</v>
      </c>
    </row>
    <row r="7349" spans="1:28" x14ac:dyDescent="0.25">
      <c r="A7349" t="s">
        <v>13037</v>
      </c>
      <c r="B7349">
        <v>1</v>
      </c>
      <c r="C7349">
        <v>0</v>
      </c>
      <c r="D7349" t="s">
        <v>13038</v>
      </c>
      <c r="E7349" t="s">
        <v>27</v>
      </c>
      <c r="F7349" t="s">
        <v>8</v>
      </c>
      <c r="G7349" t="b">
        <v>0</v>
      </c>
      <c r="H7349" t="s">
        <v>9</v>
      </c>
      <c r="I7349" t="s">
        <v>10</v>
      </c>
      <c r="J7349" t="s">
        <v>11</v>
      </c>
      <c r="K7349" t="s">
        <v>911</v>
      </c>
      <c r="M7349">
        <v>3</v>
      </c>
      <c r="N7349">
        <v>2</v>
      </c>
      <c r="O7349">
        <v>1</v>
      </c>
      <c r="P7349" t="b">
        <f t="shared" si="1150"/>
        <v>0</v>
      </c>
      <c r="Q7349" t="b">
        <f t="shared" si="1151"/>
        <v>1</v>
      </c>
      <c r="R7349" t="b">
        <f t="shared" si="1152"/>
        <v>1</v>
      </c>
      <c r="S7349" t="b">
        <f t="shared" si="1153"/>
        <v>1</v>
      </c>
      <c r="T7349" t="b">
        <f t="shared" si="1154"/>
        <v>0</v>
      </c>
      <c r="U7349" t="b">
        <f t="shared" si="1155"/>
        <v>1</v>
      </c>
      <c r="V7349" t="b">
        <f t="shared" si="1156"/>
        <v>0</v>
      </c>
      <c r="W7349" t="b">
        <f t="shared" si="1157"/>
        <v>0</v>
      </c>
      <c r="X7349" t="b">
        <f t="shared" si="1158"/>
        <v>0</v>
      </c>
      <c r="Y7349" t="b">
        <f t="shared" si="1159"/>
        <v>0</v>
      </c>
      <c r="Z7349" t="b">
        <v>1</v>
      </c>
      <c r="AB7349" t="s">
        <v>16425</v>
      </c>
    </row>
    <row r="7350" spans="1:28" x14ac:dyDescent="0.25">
      <c r="A7350" t="s">
        <v>15768</v>
      </c>
      <c r="B7350">
        <v>1</v>
      </c>
      <c r="C7350">
        <v>0</v>
      </c>
      <c r="D7350" t="s">
        <v>15769</v>
      </c>
      <c r="E7350" t="s">
        <v>27</v>
      </c>
      <c r="F7350" t="s">
        <v>8</v>
      </c>
      <c r="G7350" t="b">
        <v>0</v>
      </c>
      <c r="H7350" t="s">
        <v>9</v>
      </c>
      <c r="I7350" t="s">
        <v>10</v>
      </c>
      <c r="J7350" t="s">
        <v>11</v>
      </c>
      <c r="K7350" t="s">
        <v>911</v>
      </c>
      <c r="M7350">
        <v>4</v>
      </c>
      <c r="N7350">
        <v>2</v>
      </c>
      <c r="P7350" t="b">
        <f t="shared" si="1150"/>
        <v>0</v>
      </c>
      <c r="Q7350" t="b">
        <f t="shared" si="1151"/>
        <v>1</v>
      </c>
      <c r="R7350" t="b">
        <f t="shared" si="1152"/>
        <v>1</v>
      </c>
      <c r="S7350" t="b">
        <f t="shared" si="1153"/>
        <v>0</v>
      </c>
      <c r="T7350" t="b">
        <f t="shared" si="1154"/>
        <v>0</v>
      </c>
      <c r="U7350" t="b">
        <f t="shared" si="1155"/>
        <v>1</v>
      </c>
      <c r="V7350" t="b">
        <f t="shared" si="1156"/>
        <v>0</v>
      </c>
      <c r="W7350" t="b">
        <f t="shared" si="1157"/>
        <v>0</v>
      </c>
      <c r="X7350" t="b">
        <f t="shared" si="1158"/>
        <v>1</v>
      </c>
      <c r="Y7350" t="b">
        <f t="shared" si="1159"/>
        <v>0</v>
      </c>
      <c r="Z7350" t="b">
        <v>1</v>
      </c>
      <c r="AB7350" t="s">
        <v>16425</v>
      </c>
    </row>
    <row r="7351" spans="1:28" x14ac:dyDescent="0.25">
      <c r="A7351" t="s">
        <v>1490</v>
      </c>
      <c r="B7351">
        <v>0</v>
      </c>
      <c r="C7351">
        <v>0</v>
      </c>
      <c r="D7351" t="s">
        <v>1491</v>
      </c>
      <c r="E7351" t="s">
        <v>37</v>
      </c>
      <c r="F7351" t="s">
        <v>8</v>
      </c>
      <c r="G7351" t="b">
        <v>0</v>
      </c>
      <c r="H7351" t="s">
        <v>9</v>
      </c>
      <c r="I7351" t="s">
        <v>10</v>
      </c>
      <c r="J7351" t="s">
        <v>11</v>
      </c>
      <c r="K7351" t="s">
        <v>911</v>
      </c>
      <c r="L7351">
        <v>5</v>
      </c>
      <c r="M7351">
        <v>14</v>
      </c>
      <c r="N7351">
        <v>5</v>
      </c>
      <c r="O7351">
        <v>2</v>
      </c>
      <c r="P7351" t="b">
        <f t="shared" si="1150"/>
        <v>1</v>
      </c>
      <c r="Q7351" t="b">
        <f t="shared" si="1151"/>
        <v>1</v>
      </c>
      <c r="R7351" t="b">
        <f t="shared" si="1152"/>
        <v>1</v>
      </c>
      <c r="S7351" t="b">
        <f t="shared" si="1153"/>
        <v>1</v>
      </c>
      <c r="T7351" t="b">
        <f t="shared" si="1154"/>
        <v>0</v>
      </c>
      <c r="U7351" t="b">
        <f t="shared" si="1155"/>
        <v>1</v>
      </c>
      <c r="V7351" t="b">
        <f t="shared" si="1156"/>
        <v>0</v>
      </c>
      <c r="W7351" t="b">
        <f t="shared" si="1157"/>
        <v>0</v>
      </c>
      <c r="X7351" t="b">
        <f t="shared" si="1158"/>
        <v>0</v>
      </c>
      <c r="Y7351" t="b">
        <f t="shared" si="1159"/>
        <v>0</v>
      </c>
      <c r="Z7351" t="b">
        <v>1</v>
      </c>
    </row>
    <row r="7352" spans="1:28" x14ac:dyDescent="0.25">
      <c r="A7352" t="s">
        <v>2976</v>
      </c>
      <c r="B7352">
        <v>0</v>
      </c>
      <c r="C7352">
        <v>1</v>
      </c>
      <c r="D7352" t="s">
        <v>2977</v>
      </c>
      <c r="E7352" t="s">
        <v>52</v>
      </c>
      <c r="F7352" t="s">
        <v>8</v>
      </c>
      <c r="G7352" t="b">
        <v>0</v>
      </c>
      <c r="H7352" t="s">
        <v>9</v>
      </c>
      <c r="I7352" t="s">
        <v>10</v>
      </c>
      <c r="J7352" t="s">
        <v>11</v>
      </c>
      <c r="K7352" t="s">
        <v>911</v>
      </c>
      <c r="O7352">
        <v>1</v>
      </c>
      <c r="P7352" t="b">
        <f t="shared" si="1150"/>
        <v>0</v>
      </c>
      <c r="Q7352" t="b">
        <f t="shared" si="1151"/>
        <v>0</v>
      </c>
      <c r="R7352" t="b">
        <f t="shared" si="1152"/>
        <v>0</v>
      </c>
      <c r="S7352" t="b">
        <f t="shared" si="1153"/>
        <v>1</v>
      </c>
      <c r="T7352" t="b">
        <f t="shared" si="1154"/>
        <v>0</v>
      </c>
      <c r="U7352" t="b">
        <f t="shared" si="1155"/>
        <v>1</v>
      </c>
      <c r="V7352" t="b">
        <f t="shared" si="1156"/>
        <v>0</v>
      </c>
      <c r="W7352" t="b">
        <f t="shared" si="1157"/>
        <v>0</v>
      </c>
      <c r="X7352" t="b">
        <f t="shared" si="1158"/>
        <v>0</v>
      </c>
      <c r="Y7352" t="b">
        <f t="shared" si="1159"/>
        <v>0</v>
      </c>
      <c r="Z7352" t="b">
        <v>0</v>
      </c>
    </row>
    <row r="7353" spans="1:28" x14ac:dyDescent="0.25">
      <c r="A7353" t="s">
        <v>7837</v>
      </c>
      <c r="B7353">
        <v>0</v>
      </c>
      <c r="C7353">
        <v>0</v>
      </c>
      <c r="D7353" t="s">
        <v>7838</v>
      </c>
      <c r="E7353" t="s">
        <v>37</v>
      </c>
      <c r="F7353" t="s">
        <v>8</v>
      </c>
      <c r="G7353" t="b">
        <v>0</v>
      </c>
      <c r="H7353" t="s">
        <v>9</v>
      </c>
      <c r="I7353" t="s">
        <v>10</v>
      </c>
      <c r="J7353" t="s">
        <v>11</v>
      </c>
      <c r="K7353" t="s">
        <v>911</v>
      </c>
      <c r="P7353" t="b">
        <f t="shared" si="1150"/>
        <v>0</v>
      </c>
      <c r="Q7353" t="b">
        <f t="shared" si="1151"/>
        <v>0</v>
      </c>
      <c r="R7353" t="b">
        <f t="shared" si="1152"/>
        <v>0</v>
      </c>
      <c r="S7353" t="b">
        <f t="shared" si="1153"/>
        <v>0</v>
      </c>
      <c r="T7353" t="b">
        <f t="shared" si="1154"/>
        <v>1</v>
      </c>
      <c r="U7353" t="b">
        <f t="shared" si="1155"/>
        <v>0</v>
      </c>
      <c r="V7353" t="b">
        <f t="shared" si="1156"/>
        <v>0</v>
      </c>
      <c r="W7353" t="b">
        <f t="shared" si="1157"/>
        <v>0</v>
      </c>
      <c r="X7353" t="b">
        <f t="shared" si="1158"/>
        <v>0</v>
      </c>
      <c r="Y7353" t="b">
        <f t="shared" si="1159"/>
        <v>0</v>
      </c>
      <c r="Z7353" t="b">
        <v>1</v>
      </c>
    </row>
    <row r="7354" spans="1:28" x14ac:dyDescent="0.25">
      <c r="A7354" t="s">
        <v>1414</v>
      </c>
      <c r="B7354">
        <v>0</v>
      </c>
      <c r="C7354">
        <v>0</v>
      </c>
      <c r="D7354" t="s">
        <v>1415</v>
      </c>
      <c r="E7354" t="s">
        <v>15</v>
      </c>
      <c r="F7354" t="s">
        <v>8</v>
      </c>
      <c r="G7354" t="b">
        <v>0</v>
      </c>
      <c r="H7354" t="s">
        <v>9</v>
      </c>
      <c r="I7354" t="s">
        <v>10</v>
      </c>
      <c r="J7354" t="s">
        <v>11</v>
      </c>
      <c r="K7354" t="s">
        <v>911</v>
      </c>
      <c r="L7354">
        <v>17</v>
      </c>
      <c r="M7354">
        <v>40</v>
      </c>
      <c r="N7354">
        <v>11</v>
      </c>
      <c r="O7354">
        <v>1</v>
      </c>
      <c r="P7354" t="b">
        <f t="shared" si="1150"/>
        <v>1</v>
      </c>
      <c r="Q7354" t="b">
        <f t="shared" si="1151"/>
        <v>1</v>
      </c>
      <c r="R7354" t="b">
        <f t="shared" si="1152"/>
        <v>1</v>
      </c>
      <c r="S7354" t="b">
        <f t="shared" si="1153"/>
        <v>1</v>
      </c>
      <c r="T7354" t="b">
        <f t="shared" si="1154"/>
        <v>0</v>
      </c>
      <c r="U7354" t="b">
        <f t="shared" si="1155"/>
        <v>1</v>
      </c>
      <c r="V7354" t="b">
        <f t="shared" si="1156"/>
        <v>0</v>
      </c>
      <c r="W7354" t="b">
        <f t="shared" si="1157"/>
        <v>0</v>
      </c>
      <c r="X7354" t="b">
        <f t="shared" si="1158"/>
        <v>0</v>
      </c>
      <c r="Y7354" t="b">
        <f t="shared" si="1159"/>
        <v>0</v>
      </c>
      <c r="Z7354" t="b">
        <v>1</v>
      </c>
      <c r="AB7354" t="s">
        <v>16426</v>
      </c>
    </row>
    <row r="7355" spans="1:28" x14ac:dyDescent="0.25">
      <c r="A7355" t="s">
        <v>10482</v>
      </c>
      <c r="B7355">
        <v>0</v>
      </c>
      <c r="C7355">
        <v>0</v>
      </c>
      <c r="D7355" t="s">
        <v>10483</v>
      </c>
      <c r="E7355" t="s">
        <v>7</v>
      </c>
      <c r="F7355" t="s">
        <v>8</v>
      </c>
      <c r="G7355" t="b">
        <v>0</v>
      </c>
      <c r="H7355" t="s">
        <v>9</v>
      </c>
      <c r="I7355" t="s">
        <v>10</v>
      </c>
      <c r="J7355" t="s">
        <v>11</v>
      </c>
      <c r="K7355" t="s">
        <v>10468</v>
      </c>
      <c r="L7355">
        <v>9</v>
      </c>
      <c r="M7355">
        <v>6</v>
      </c>
      <c r="N7355">
        <v>3</v>
      </c>
      <c r="O7355">
        <v>2</v>
      </c>
      <c r="P7355" t="b">
        <f t="shared" si="1150"/>
        <v>1</v>
      </c>
      <c r="Q7355" t="b">
        <f t="shared" si="1151"/>
        <v>1</v>
      </c>
      <c r="R7355" t="b">
        <f t="shared" si="1152"/>
        <v>1</v>
      </c>
      <c r="S7355" t="b">
        <f t="shared" si="1153"/>
        <v>1</v>
      </c>
      <c r="T7355" t="b">
        <f t="shared" si="1154"/>
        <v>0</v>
      </c>
      <c r="U7355" t="b">
        <f t="shared" si="1155"/>
        <v>1</v>
      </c>
      <c r="V7355" t="b">
        <f t="shared" si="1156"/>
        <v>0</v>
      </c>
      <c r="W7355" t="b">
        <f t="shared" si="1157"/>
        <v>0</v>
      </c>
      <c r="X7355" t="b">
        <f t="shared" si="1158"/>
        <v>0</v>
      </c>
      <c r="Y7355" t="b">
        <f t="shared" si="1159"/>
        <v>0</v>
      </c>
      <c r="Z7355" t="b">
        <v>1</v>
      </c>
      <c r="AA7355" t="s">
        <v>16425</v>
      </c>
      <c r="AB7355" t="s">
        <v>16426</v>
      </c>
    </row>
    <row r="7356" spans="1:28" x14ac:dyDescent="0.25">
      <c r="A7356" t="s">
        <v>11430</v>
      </c>
      <c r="B7356">
        <v>0</v>
      </c>
      <c r="C7356">
        <v>0</v>
      </c>
      <c r="D7356" t="s">
        <v>11431</v>
      </c>
      <c r="E7356" t="s">
        <v>15</v>
      </c>
      <c r="F7356" t="s">
        <v>8</v>
      </c>
      <c r="G7356" t="b">
        <v>0</v>
      </c>
      <c r="H7356" t="s">
        <v>9</v>
      </c>
      <c r="I7356" t="s">
        <v>10</v>
      </c>
      <c r="J7356" t="s">
        <v>11</v>
      </c>
      <c r="K7356" t="s">
        <v>10468</v>
      </c>
      <c r="L7356">
        <v>3</v>
      </c>
      <c r="M7356">
        <v>9</v>
      </c>
      <c r="N7356">
        <v>1</v>
      </c>
      <c r="O7356">
        <v>2</v>
      </c>
      <c r="P7356" t="b">
        <f t="shared" si="1150"/>
        <v>1</v>
      </c>
      <c r="Q7356" t="b">
        <f t="shared" si="1151"/>
        <v>1</v>
      </c>
      <c r="R7356" t="b">
        <f t="shared" si="1152"/>
        <v>1</v>
      </c>
      <c r="S7356" t="b">
        <f t="shared" si="1153"/>
        <v>1</v>
      </c>
      <c r="T7356" t="b">
        <f t="shared" si="1154"/>
        <v>0</v>
      </c>
      <c r="U7356" t="b">
        <f t="shared" si="1155"/>
        <v>1</v>
      </c>
      <c r="V7356" t="b">
        <f t="shared" si="1156"/>
        <v>0</v>
      </c>
      <c r="W7356" t="b">
        <f t="shared" si="1157"/>
        <v>0</v>
      </c>
      <c r="X7356" t="b">
        <f t="shared" si="1158"/>
        <v>0</v>
      </c>
      <c r="Y7356" t="b">
        <f t="shared" si="1159"/>
        <v>0</v>
      </c>
      <c r="Z7356" t="b">
        <v>1</v>
      </c>
      <c r="AB7356" t="s">
        <v>16426</v>
      </c>
    </row>
    <row r="7357" spans="1:28" x14ac:dyDescent="0.25">
      <c r="A7357" t="s">
        <v>15511</v>
      </c>
      <c r="B7357">
        <v>1</v>
      </c>
      <c r="C7357">
        <v>0</v>
      </c>
      <c r="D7357" t="s">
        <v>15512</v>
      </c>
      <c r="E7357" t="s">
        <v>27</v>
      </c>
      <c r="F7357" t="s">
        <v>8</v>
      </c>
      <c r="G7357" t="b">
        <v>0</v>
      </c>
      <c r="H7357" t="s">
        <v>9</v>
      </c>
      <c r="I7357" t="s">
        <v>10</v>
      </c>
      <c r="J7357" t="s">
        <v>11</v>
      </c>
      <c r="K7357" t="s">
        <v>362</v>
      </c>
      <c r="M7357">
        <v>2</v>
      </c>
      <c r="N7357">
        <v>1</v>
      </c>
      <c r="P7357" t="b">
        <f t="shared" si="1150"/>
        <v>0</v>
      </c>
      <c r="Q7357" t="b">
        <f t="shared" si="1151"/>
        <v>1</v>
      </c>
      <c r="R7357" t="b">
        <f t="shared" si="1152"/>
        <v>1</v>
      </c>
      <c r="S7357" t="b">
        <f t="shared" si="1153"/>
        <v>0</v>
      </c>
      <c r="T7357" t="b">
        <f t="shared" si="1154"/>
        <v>0</v>
      </c>
      <c r="U7357" t="b">
        <f t="shared" si="1155"/>
        <v>1</v>
      </c>
      <c r="V7357" t="b">
        <f t="shared" si="1156"/>
        <v>0</v>
      </c>
      <c r="W7357" t="b">
        <f t="shared" si="1157"/>
        <v>0</v>
      </c>
      <c r="X7357" t="b">
        <f t="shared" si="1158"/>
        <v>1</v>
      </c>
      <c r="Y7357" t="b">
        <f t="shared" si="1159"/>
        <v>0</v>
      </c>
      <c r="Z7357" t="b">
        <v>1</v>
      </c>
    </row>
    <row r="7358" spans="1:28" x14ac:dyDescent="0.25">
      <c r="A7358" t="s">
        <v>2882</v>
      </c>
      <c r="B7358">
        <v>0</v>
      </c>
      <c r="C7358">
        <v>0</v>
      </c>
      <c r="D7358" t="s">
        <v>2883</v>
      </c>
      <c r="E7358" t="s">
        <v>7</v>
      </c>
      <c r="F7358" t="s">
        <v>8</v>
      </c>
      <c r="G7358" t="b">
        <v>0</v>
      </c>
      <c r="H7358" t="s">
        <v>16</v>
      </c>
      <c r="I7358" t="s">
        <v>17</v>
      </c>
      <c r="J7358" t="s">
        <v>18</v>
      </c>
      <c r="K7358" t="s">
        <v>885</v>
      </c>
      <c r="M7358">
        <v>1</v>
      </c>
      <c r="P7358" t="b">
        <f t="shared" si="1150"/>
        <v>0</v>
      </c>
      <c r="Q7358" t="b">
        <f t="shared" si="1151"/>
        <v>1</v>
      </c>
      <c r="R7358" t="b">
        <f t="shared" si="1152"/>
        <v>0</v>
      </c>
      <c r="S7358" t="b">
        <f t="shared" si="1153"/>
        <v>0</v>
      </c>
      <c r="T7358" t="b">
        <f t="shared" si="1154"/>
        <v>0</v>
      </c>
      <c r="U7358" t="b">
        <f t="shared" si="1155"/>
        <v>1</v>
      </c>
      <c r="V7358" t="b">
        <f t="shared" si="1156"/>
        <v>0</v>
      </c>
      <c r="W7358" t="b">
        <f t="shared" si="1157"/>
        <v>1</v>
      </c>
      <c r="X7358" t="b">
        <f t="shared" si="1158"/>
        <v>0</v>
      </c>
      <c r="Y7358" t="b">
        <f t="shared" si="1159"/>
        <v>0</v>
      </c>
      <c r="Z7358" t="b">
        <v>0</v>
      </c>
      <c r="AA7358" t="s">
        <v>16425</v>
      </c>
    </row>
    <row r="7359" spans="1:28" x14ac:dyDescent="0.25">
      <c r="A7359" t="s">
        <v>8185</v>
      </c>
      <c r="B7359">
        <v>0</v>
      </c>
      <c r="C7359">
        <v>0</v>
      </c>
      <c r="D7359" t="s">
        <v>8186</v>
      </c>
      <c r="E7359" t="s">
        <v>7</v>
      </c>
      <c r="F7359" t="s">
        <v>8</v>
      </c>
      <c r="G7359" t="b">
        <v>0</v>
      </c>
      <c r="H7359" t="s">
        <v>16</v>
      </c>
      <c r="I7359" t="s">
        <v>47</v>
      </c>
      <c r="J7359" t="s">
        <v>1767</v>
      </c>
      <c r="K7359" t="s">
        <v>1768</v>
      </c>
      <c r="P7359" t="b">
        <f t="shared" si="1150"/>
        <v>0</v>
      </c>
      <c r="Q7359" t="b">
        <f t="shared" si="1151"/>
        <v>0</v>
      </c>
      <c r="R7359" t="b">
        <f t="shared" si="1152"/>
        <v>0</v>
      </c>
      <c r="S7359" t="b">
        <f t="shared" si="1153"/>
        <v>0</v>
      </c>
      <c r="T7359" t="b">
        <f t="shared" si="1154"/>
        <v>1</v>
      </c>
      <c r="U7359" t="b">
        <f t="shared" si="1155"/>
        <v>0</v>
      </c>
      <c r="V7359" t="b">
        <f t="shared" si="1156"/>
        <v>0</v>
      </c>
      <c r="W7359" t="b">
        <f t="shared" si="1157"/>
        <v>0</v>
      </c>
      <c r="X7359" t="b">
        <f t="shared" si="1158"/>
        <v>0</v>
      </c>
      <c r="Y7359" t="b">
        <f t="shared" si="1159"/>
        <v>0</v>
      </c>
      <c r="Z7359" t="b">
        <v>0</v>
      </c>
    </row>
    <row r="7360" spans="1:28" x14ac:dyDescent="0.25">
      <c r="A7360" t="s">
        <v>10147</v>
      </c>
      <c r="B7360">
        <v>0</v>
      </c>
      <c r="C7360">
        <v>0</v>
      </c>
      <c r="D7360" t="s">
        <v>10148</v>
      </c>
      <c r="E7360" t="s">
        <v>37</v>
      </c>
      <c r="F7360" t="s">
        <v>8</v>
      </c>
      <c r="G7360" t="b">
        <v>0</v>
      </c>
      <c r="H7360" t="s">
        <v>16</v>
      </c>
      <c r="I7360" t="s">
        <v>53</v>
      </c>
      <c r="J7360" t="s">
        <v>54</v>
      </c>
      <c r="K7360" t="s">
        <v>55</v>
      </c>
      <c r="P7360" t="b">
        <f t="shared" si="1150"/>
        <v>0</v>
      </c>
      <c r="Q7360" t="b">
        <f t="shared" si="1151"/>
        <v>0</v>
      </c>
      <c r="R7360" t="b">
        <f t="shared" si="1152"/>
        <v>0</v>
      </c>
      <c r="S7360" t="b">
        <f t="shared" si="1153"/>
        <v>0</v>
      </c>
      <c r="T7360" t="b">
        <f t="shared" si="1154"/>
        <v>1</v>
      </c>
      <c r="U7360" t="b">
        <f t="shared" si="1155"/>
        <v>0</v>
      </c>
      <c r="V7360" t="b">
        <f t="shared" si="1156"/>
        <v>0</v>
      </c>
      <c r="W7360" t="b">
        <f t="shared" si="1157"/>
        <v>0</v>
      </c>
      <c r="X7360" t="b">
        <f t="shared" si="1158"/>
        <v>0</v>
      </c>
      <c r="Y7360" t="b">
        <f t="shared" si="1159"/>
        <v>0</v>
      </c>
      <c r="Z7360" t="b">
        <v>0</v>
      </c>
    </row>
    <row r="7361" spans="1:27" x14ac:dyDescent="0.25">
      <c r="A7361" t="s">
        <v>4944</v>
      </c>
      <c r="B7361">
        <v>0</v>
      </c>
      <c r="C7361">
        <v>0</v>
      </c>
      <c r="D7361" t="s">
        <v>4945</v>
      </c>
      <c r="E7361" t="s">
        <v>37</v>
      </c>
      <c r="F7361" t="s">
        <v>8</v>
      </c>
      <c r="G7361" t="b">
        <v>0</v>
      </c>
      <c r="H7361" t="s">
        <v>16</v>
      </c>
      <c r="I7361" t="s">
        <v>53</v>
      </c>
      <c r="J7361" t="s">
        <v>54</v>
      </c>
      <c r="K7361" t="s">
        <v>55</v>
      </c>
      <c r="P7361" t="b">
        <f t="shared" si="1150"/>
        <v>0</v>
      </c>
      <c r="Q7361" t="b">
        <f t="shared" si="1151"/>
        <v>0</v>
      </c>
      <c r="R7361" t="b">
        <f t="shared" si="1152"/>
        <v>0</v>
      </c>
      <c r="S7361" t="b">
        <f t="shared" si="1153"/>
        <v>0</v>
      </c>
      <c r="T7361" t="b">
        <f t="shared" si="1154"/>
        <v>1</v>
      </c>
      <c r="U7361" t="b">
        <f t="shared" si="1155"/>
        <v>0</v>
      </c>
      <c r="V7361" t="b">
        <f t="shared" si="1156"/>
        <v>0</v>
      </c>
      <c r="W7361" t="b">
        <f t="shared" si="1157"/>
        <v>0</v>
      </c>
      <c r="X7361" t="b">
        <f t="shared" si="1158"/>
        <v>0</v>
      </c>
      <c r="Y7361" t="b">
        <f t="shared" si="1159"/>
        <v>0</v>
      </c>
      <c r="Z7361" t="b">
        <v>0</v>
      </c>
    </row>
    <row r="7362" spans="1:27" x14ac:dyDescent="0.25">
      <c r="A7362" t="s">
        <v>4015</v>
      </c>
      <c r="B7362">
        <v>0</v>
      </c>
      <c r="C7362">
        <v>0</v>
      </c>
      <c r="D7362" t="s">
        <v>4016</v>
      </c>
      <c r="E7362" t="s">
        <v>37</v>
      </c>
      <c r="F7362" t="s">
        <v>8</v>
      </c>
      <c r="G7362" t="b">
        <v>0</v>
      </c>
      <c r="H7362" t="s">
        <v>16</v>
      </c>
      <c r="I7362" t="s">
        <v>53</v>
      </c>
      <c r="J7362" t="s">
        <v>54</v>
      </c>
      <c r="K7362" t="s">
        <v>55</v>
      </c>
      <c r="P7362" t="b">
        <f t="shared" si="1150"/>
        <v>0</v>
      </c>
      <c r="Q7362" t="b">
        <f t="shared" si="1151"/>
        <v>0</v>
      </c>
      <c r="R7362" t="b">
        <f t="shared" si="1152"/>
        <v>0</v>
      </c>
      <c r="S7362" t="b">
        <f t="shared" si="1153"/>
        <v>0</v>
      </c>
      <c r="T7362" t="b">
        <f t="shared" si="1154"/>
        <v>1</v>
      </c>
      <c r="U7362" t="b">
        <f t="shared" si="1155"/>
        <v>0</v>
      </c>
      <c r="V7362" t="b">
        <f t="shared" si="1156"/>
        <v>0</v>
      </c>
      <c r="W7362" t="b">
        <f t="shared" si="1157"/>
        <v>0</v>
      </c>
      <c r="X7362" t="b">
        <f t="shared" si="1158"/>
        <v>0</v>
      </c>
      <c r="Y7362" t="b">
        <f t="shared" si="1159"/>
        <v>0</v>
      </c>
      <c r="Z7362" t="b">
        <v>1</v>
      </c>
    </row>
    <row r="7363" spans="1:27" x14ac:dyDescent="0.25">
      <c r="A7363" t="s">
        <v>3528</v>
      </c>
      <c r="B7363">
        <v>0</v>
      </c>
      <c r="C7363">
        <v>0</v>
      </c>
      <c r="D7363" t="s">
        <v>3529</v>
      </c>
      <c r="E7363" t="s">
        <v>37</v>
      </c>
      <c r="F7363" t="s">
        <v>8</v>
      </c>
      <c r="G7363" t="b">
        <v>0</v>
      </c>
      <c r="H7363" t="s">
        <v>16</v>
      </c>
      <c r="I7363" t="s">
        <v>53</v>
      </c>
      <c r="J7363" t="s">
        <v>54</v>
      </c>
      <c r="K7363" t="s">
        <v>55</v>
      </c>
      <c r="P7363" t="b">
        <f t="shared" si="1150"/>
        <v>0</v>
      </c>
      <c r="Q7363" t="b">
        <f t="shared" si="1151"/>
        <v>0</v>
      </c>
      <c r="R7363" t="b">
        <f t="shared" si="1152"/>
        <v>0</v>
      </c>
      <c r="S7363" t="b">
        <f t="shared" si="1153"/>
        <v>0</v>
      </c>
      <c r="T7363" t="b">
        <f t="shared" si="1154"/>
        <v>1</v>
      </c>
      <c r="U7363" t="b">
        <f t="shared" si="1155"/>
        <v>0</v>
      </c>
      <c r="V7363" t="b">
        <f t="shared" si="1156"/>
        <v>0</v>
      </c>
      <c r="W7363" t="b">
        <f t="shared" si="1157"/>
        <v>0</v>
      </c>
      <c r="X7363" t="b">
        <f t="shared" si="1158"/>
        <v>0</v>
      </c>
      <c r="Y7363" t="b">
        <f t="shared" si="1159"/>
        <v>0</v>
      </c>
      <c r="Z7363" t="b">
        <v>0</v>
      </c>
    </row>
    <row r="7364" spans="1:27" x14ac:dyDescent="0.25">
      <c r="A7364" t="s">
        <v>4985</v>
      </c>
      <c r="B7364">
        <v>0</v>
      </c>
      <c r="C7364">
        <v>0</v>
      </c>
      <c r="D7364" t="s">
        <v>4986</v>
      </c>
      <c r="E7364" t="s">
        <v>37</v>
      </c>
      <c r="F7364" t="s">
        <v>8</v>
      </c>
      <c r="G7364" t="b">
        <v>0</v>
      </c>
      <c r="H7364" t="s">
        <v>16</v>
      </c>
      <c r="I7364" t="s">
        <v>53</v>
      </c>
      <c r="J7364" t="s">
        <v>54</v>
      </c>
      <c r="K7364" t="s">
        <v>55</v>
      </c>
      <c r="P7364" t="b">
        <f t="shared" si="1150"/>
        <v>0</v>
      </c>
      <c r="Q7364" t="b">
        <f t="shared" si="1151"/>
        <v>0</v>
      </c>
      <c r="R7364" t="b">
        <f t="shared" si="1152"/>
        <v>0</v>
      </c>
      <c r="S7364" t="b">
        <f t="shared" si="1153"/>
        <v>0</v>
      </c>
      <c r="T7364" t="b">
        <f t="shared" si="1154"/>
        <v>1</v>
      </c>
      <c r="U7364" t="b">
        <f t="shared" si="1155"/>
        <v>0</v>
      </c>
      <c r="V7364" t="b">
        <f t="shared" si="1156"/>
        <v>0</v>
      </c>
      <c r="W7364" t="b">
        <f t="shared" si="1157"/>
        <v>0</v>
      </c>
      <c r="X7364" t="b">
        <f t="shared" si="1158"/>
        <v>0</v>
      </c>
      <c r="Y7364" t="b">
        <f t="shared" si="1159"/>
        <v>0</v>
      </c>
      <c r="Z7364" t="b">
        <v>0</v>
      </c>
    </row>
    <row r="7365" spans="1:27" x14ac:dyDescent="0.25">
      <c r="A7365" t="s">
        <v>3997</v>
      </c>
      <c r="B7365">
        <v>0</v>
      </c>
      <c r="C7365">
        <v>0</v>
      </c>
      <c r="D7365" t="s">
        <v>3998</v>
      </c>
      <c r="E7365" t="s">
        <v>37</v>
      </c>
      <c r="F7365" t="s">
        <v>8</v>
      </c>
      <c r="G7365" t="b">
        <v>0</v>
      </c>
      <c r="H7365" t="s">
        <v>16</v>
      </c>
      <c r="I7365" t="s">
        <v>53</v>
      </c>
      <c r="J7365" t="s">
        <v>54</v>
      </c>
      <c r="K7365" t="s">
        <v>55</v>
      </c>
      <c r="P7365" t="b">
        <f t="shared" si="1150"/>
        <v>0</v>
      </c>
      <c r="Q7365" t="b">
        <f t="shared" si="1151"/>
        <v>0</v>
      </c>
      <c r="R7365" t="b">
        <f t="shared" si="1152"/>
        <v>0</v>
      </c>
      <c r="S7365" t="b">
        <f t="shared" si="1153"/>
        <v>0</v>
      </c>
      <c r="T7365" t="b">
        <f t="shared" si="1154"/>
        <v>1</v>
      </c>
      <c r="U7365" t="b">
        <f t="shared" si="1155"/>
        <v>0</v>
      </c>
      <c r="V7365" t="b">
        <f t="shared" si="1156"/>
        <v>0</v>
      </c>
      <c r="W7365" t="b">
        <f t="shared" si="1157"/>
        <v>0</v>
      </c>
      <c r="X7365" t="b">
        <f t="shared" si="1158"/>
        <v>0</v>
      </c>
      <c r="Y7365" t="b">
        <f t="shared" si="1159"/>
        <v>0</v>
      </c>
      <c r="Z7365" t="b">
        <v>0</v>
      </c>
    </row>
    <row r="7366" spans="1:27" x14ac:dyDescent="0.25">
      <c r="A7366" t="s">
        <v>3591</v>
      </c>
      <c r="B7366">
        <v>0</v>
      </c>
      <c r="C7366">
        <v>0</v>
      </c>
      <c r="D7366" t="s">
        <v>3592</v>
      </c>
      <c r="E7366" t="s">
        <v>37</v>
      </c>
      <c r="F7366" t="s">
        <v>8</v>
      </c>
      <c r="G7366" t="b">
        <v>0</v>
      </c>
      <c r="H7366" t="s">
        <v>16</v>
      </c>
      <c r="I7366" t="s">
        <v>53</v>
      </c>
      <c r="J7366" t="s">
        <v>54</v>
      </c>
      <c r="K7366" t="s">
        <v>55</v>
      </c>
      <c r="P7366" t="b">
        <f t="shared" si="1150"/>
        <v>0</v>
      </c>
      <c r="Q7366" t="b">
        <f t="shared" si="1151"/>
        <v>0</v>
      </c>
      <c r="R7366" t="b">
        <f t="shared" si="1152"/>
        <v>0</v>
      </c>
      <c r="S7366" t="b">
        <f t="shared" si="1153"/>
        <v>0</v>
      </c>
      <c r="T7366" t="b">
        <f t="shared" si="1154"/>
        <v>1</v>
      </c>
      <c r="U7366" t="b">
        <f t="shared" si="1155"/>
        <v>0</v>
      </c>
      <c r="V7366" t="b">
        <f t="shared" si="1156"/>
        <v>0</v>
      </c>
      <c r="W7366" t="b">
        <f t="shared" si="1157"/>
        <v>0</v>
      </c>
      <c r="X7366" t="b">
        <f t="shared" si="1158"/>
        <v>0</v>
      </c>
      <c r="Y7366" t="b">
        <f t="shared" si="1159"/>
        <v>0</v>
      </c>
      <c r="Z7366" t="b">
        <v>0</v>
      </c>
    </row>
    <row r="7367" spans="1:27" x14ac:dyDescent="0.25">
      <c r="A7367" t="s">
        <v>4379</v>
      </c>
      <c r="B7367">
        <v>1</v>
      </c>
      <c r="C7367">
        <v>0</v>
      </c>
      <c r="D7367" t="s">
        <v>4380</v>
      </c>
      <c r="E7367" t="s">
        <v>37</v>
      </c>
      <c r="F7367" t="s">
        <v>8</v>
      </c>
      <c r="G7367" t="b">
        <v>0</v>
      </c>
      <c r="H7367" t="s">
        <v>16</v>
      </c>
      <c r="I7367" t="s">
        <v>53</v>
      </c>
      <c r="J7367" t="s">
        <v>54</v>
      </c>
      <c r="K7367" t="s">
        <v>55</v>
      </c>
      <c r="P7367" t="b">
        <f t="shared" si="1150"/>
        <v>0</v>
      </c>
      <c r="Q7367" t="b">
        <f t="shared" si="1151"/>
        <v>0</v>
      </c>
      <c r="R7367" t="b">
        <f t="shared" si="1152"/>
        <v>0</v>
      </c>
      <c r="S7367" t="b">
        <f t="shared" si="1153"/>
        <v>0</v>
      </c>
      <c r="T7367" t="b">
        <f t="shared" si="1154"/>
        <v>1</v>
      </c>
      <c r="U7367" t="b">
        <f t="shared" si="1155"/>
        <v>0</v>
      </c>
      <c r="V7367" t="b">
        <f t="shared" si="1156"/>
        <v>0</v>
      </c>
      <c r="W7367" t="b">
        <f t="shared" si="1157"/>
        <v>0</v>
      </c>
      <c r="X7367" t="b">
        <f t="shared" si="1158"/>
        <v>0</v>
      </c>
      <c r="Y7367" t="b">
        <f t="shared" si="1159"/>
        <v>0</v>
      </c>
      <c r="Z7367" t="b">
        <v>0</v>
      </c>
    </row>
    <row r="7368" spans="1:27" x14ac:dyDescent="0.25">
      <c r="A7368" t="s">
        <v>5121</v>
      </c>
      <c r="B7368">
        <v>0</v>
      </c>
      <c r="C7368">
        <v>0</v>
      </c>
      <c r="D7368" t="s">
        <v>5122</v>
      </c>
      <c r="E7368" t="s">
        <v>37</v>
      </c>
      <c r="F7368" t="s">
        <v>8</v>
      </c>
      <c r="G7368" t="b">
        <v>0</v>
      </c>
      <c r="H7368" t="s">
        <v>16</v>
      </c>
      <c r="I7368" t="s">
        <v>53</v>
      </c>
      <c r="J7368" t="s">
        <v>54</v>
      </c>
      <c r="K7368" t="s">
        <v>55</v>
      </c>
      <c r="P7368" t="b">
        <f t="shared" si="1150"/>
        <v>0</v>
      </c>
      <c r="Q7368" t="b">
        <f t="shared" si="1151"/>
        <v>0</v>
      </c>
      <c r="R7368" t="b">
        <f t="shared" si="1152"/>
        <v>0</v>
      </c>
      <c r="S7368" t="b">
        <f t="shared" si="1153"/>
        <v>0</v>
      </c>
      <c r="T7368" t="b">
        <f t="shared" si="1154"/>
        <v>1</v>
      </c>
      <c r="U7368" t="b">
        <f t="shared" si="1155"/>
        <v>0</v>
      </c>
      <c r="V7368" t="b">
        <f t="shared" si="1156"/>
        <v>0</v>
      </c>
      <c r="W7368" t="b">
        <f t="shared" si="1157"/>
        <v>0</v>
      </c>
      <c r="X7368" t="b">
        <f t="shared" si="1158"/>
        <v>0</v>
      </c>
      <c r="Y7368" t="b">
        <f t="shared" si="1159"/>
        <v>0</v>
      </c>
      <c r="Z7368" t="b">
        <v>0</v>
      </c>
    </row>
    <row r="7369" spans="1:27" x14ac:dyDescent="0.25">
      <c r="A7369" t="s">
        <v>4954</v>
      </c>
      <c r="B7369">
        <v>0</v>
      </c>
      <c r="C7369">
        <v>0</v>
      </c>
      <c r="D7369" t="s">
        <v>4955</v>
      </c>
      <c r="E7369" t="s">
        <v>37</v>
      </c>
      <c r="F7369" t="s">
        <v>8</v>
      </c>
      <c r="G7369" t="b">
        <v>0</v>
      </c>
      <c r="H7369" t="s">
        <v>16</v>
      </c>
      <c r="I7369" t="s">
        <v>53</v>
      </c>
      <c r="J7369" t="s">
        <v>54</v>
      </c>
      <c r="K7369" t="s">
        <v>55</v>
      </c>
      <c r="P7369" t="b">
        <f t="shared" si="1150"/>
        <v>0</v>
      </c>
      <c r="Q7369" t="b">
        <f t="shared" si="1151"/>
        <v>0</v>
      </c>
      <c r="R7369" t="b">
        <f t="shared" si="1152"/>
        <v>0</v>
      </c>
      <c r="S7369" t="b">
        <f t="shared" si="1153"/>
        <v>0</v>
      </c>
      <c r="T7369" t="b">
        <f t="shared" si="1154"/>
        <v>1</v>
      </c>
      <c r="U7369" t="b">
        <f t="shared" si="1155"/>
        <v>0</v>
      </c>
      <c r="V7369" t="b">
        <f t="shared" si="1156"/>
        <v>0</v>
      </c>
      <c r="W7369" t="b">
        <f t="shared" si="1157"/>
        <v>0</v>
      </c>
      <c r="X7369" t="b">
        <f t="shared" si="1158"/>
        <v>0</v>
      </c>
      <c r="Y7369" t="b">
        <f t="shared" si="1159"/>
        <v>0</v>
      </c>
      <c r="Z7369" t="b">
        <v>0</v>
      </c>
    </row>
    <row r="7370" spans="1:27" x14ac:dyDescent="0.25">
      <c r="A7370" t="s">
        <v>4427</v>
      </c>
      <c r="B7370">
        <v>0</v>
      </c>
      <c r="C7370">
        <v>0</v>
      </c>
      <c r="D7370" t="s">
        <v>4428</v>
      </c>
      <c r="E7370" t="s">
        <v>37</v>
      </c>
      <c r="F7370" t="s">
        <v>8</v>
      </c>
      <c r="G7370" t="b">
        <v>0</v>
      </c>
      <c r="H7370" t="s">
        <v>16</v>
      </c>
      <c r="I7370" t="s">
        <v>53</v>
      </c>
      <c r="J7370" t="s">
        <v>54</v>
      </c>
      <c r="K7370" t="s">
        <v>55</v>
      </c>
      <c r="P7370" t="b">
        <f t="shared" si="1150"/>
        <v>0</v>
      </c>
      <c r="Q7370" t="b">
        <f t="shared" si="1151"/>
        <v>0</v>
      </c>
      <c r="R7370" t="b">
        <f t="shared" si="1152"/>
        <v>0</v>
      </c>
      <c r="S7370" t="b">
        <f t="shared" si="1153"/>
        <v>0</v>
      </c>
      <c r="T7370" t="b">
        <f t="shared" si="1154"/>
        <v>1</v>
      </c>
      <c r="U7370" t="b">
        <f t="shared" si="1155"/>
        <v>0</v>
      </c>
      <c r="V7370" t="b">
        <f t="shared" si="1156"/>
        <v>0</v>
      </c>
      <c r="W7370" t="b">
        <f t="shared" si="1157"/>
        <v>0</v>
      </c>
      <c r="X7370" t="b">
        <f t="shared" si="1158"/>
        <v>0</v>
      </c>
      <c r="Y7370" t="b">
        <f t="shared" si="1159"/>
        <v>0</v>
      </c>
      <c r="Z7370" t="b">
        <v>0</v>
      </c>
    </row>
    <row r="7371" spans="1:27" x14ac:dyDescent="0.25">
      <c r="A7371" t="s">
        <v>3794</v>
      </c>
      <c r="B7371">
        <v>0</v>
      </c>
      <c r="C7371">
        <v>0</v>
      </c>
      <c r="D7371" t="s">
        <v>3795</v>
      </c>
      <c r="E7371" t="s">
        <v>37</v>
      </c>
      <c r="F7371" t="s">
        <v>8</v>
      </c>
      <c r="G7371" t="b">
        <v>0</v>
      </c>
      <c r="H7371" t="s">
        <v>16</v>
      </c>
      <c r="I7371" t="s">
        <v>53</v>
      </c>
      <c r="J7371" t="s">
        <v>54</v>
      </c>
      <c r="K7371" t="s">
        <v>55</v>
      </c>
      <c r="P7371" t="b">
        <f t="shared" si="1150"/>
        <v>0</v>
      </c>
      <c r="Q7371" t="b">
        <f t="shared" si="1151"/>
        <v>0</v>
      </c>
      <c r="R7371" t="b">
        <f t="shared" si="1152"/>
        <v>0</v>
      </c>
      <c r="S7371" t="b">
        <f t="shared" si="1153"/>
        <v>0</v>
      </c>
      <c r="T7371" t="b">
        <f t="shared" si="1154"/>
        <v>1</v>
      </c>
      <c r="U7371" t="b">
        <f t="shared" si="1155"/>
        <v>0</v>
      </c>
      <c r="V7371" t="b">
        <f t="shared" si="1156"/>
        <v>0</v>
      </c>
      <c r="W7371" t="b">
        <f t="shared" si="1157"/>
        <v>0</v>
      </c>
      <c r="X7371" t="b">
        <f t="shared" si="1158"/>
        <v>0</v>
      </c>
      <c r="Y7371" t="b">
        <f t="shared" si="1159"/>
        <v>0</v>
      </c>
      <c r="Z7371" t="b">
        <v>0</v>
      </c>
    </row>
    <row r="7372" spans="1:27" x14ac:dyDescent="0.25">
      <c r="A7372" t="s">
        <v>1392</v>
      </c>
      <c r="B7372">
        <v>0</v>
      </c>
      <c r="C7372">
        <v>0</v>
      </c>
      <c r="D7372" t="s">
        <v>1393</v>
      </c>
      <c r="E7372" t="s">
        <v>37</v>
      </c>
      <c r="F7372" t="s">
        <v>8</v>
      </c>
      <c r="G7372" t="b">
        <v>0</v>
      </c>
      <c r="H7372" t="s">
        <v>16</v>
      </c>
      <c r="I7372" t="s">
        <v>17</v>
      </c>
      <c r="J7372" t="s">
        <v>18</v>
      </c>
      <c r="K7372" t="s">
        <v>885</v>
      </c>
      <c r="M7372">
        <v>1</v>
      </c>
      <c r="P7372" t="b">
        <f t="shared" si="1150"/>
        <v>0</v>
      </c>
      <c r="Q7372" t="b">
        <f t="shared" si="1151"/>
        <v>1</v>
      </c>
      <c r="R7372" t="b">
        <f t="shared" si="1152"/>
        <v>0</v>
      </c>
      <c r="S7372" t="b">
        <f t="shared" si="1153"/>
        <v>0</v>
      </c>
      <c r="T7372" t="b">
        <f t="shared" si="1154"/>
        <v>0</v>
      </c>
      <c r="U7372" t="b">
        <f t="shared" si="1155"/>
        <v>1</v>
      </c>
      <c r="V7372" t="b">
        <f t="shared" si="1156"/>
        <v>0</v>
      </c>
      <c r="W7372" t="b">
        <f t="shared" si="1157"/>
        <v>1</v>
      </c>
      <c r="X7372" t="b">
        <f t="shared" si="1158"/>
        <v>0</v>
      </c>
      <c r="Y7372" t="b">
        <f t="shared" si="1159"/>
        <v>0</v>
      </c>
      <c r="Z7372" t="b">
        <v>0</v>
      </c>
    </row>
    <row r="7373" spans="1:27" x14ac:dyDescent="0.25">
      <c r="A7373" t="s">
        <v>2853</v>
      </c>
      <c r="B7373">
        <v>0</v>
      </c>
      <c r="C7373">
        <v>0</v>
      </c>
      <c r="D7373" t="s">
        <v>2854</v>
      </c>
      <c r="E7373" t="s">
        <v>7</v>
      </c>
      <c r="F7373" t="s">
        <v>8</v>
      </c>
      <c r="G7373" t="b">
        <v>0</v>
      </c>
      <c r="H7373" t="s">
        <v>16</v>
      </c>
      <c r="I7373" t="s">
        <v>17</v>
      </c>
      <c r="J7373" t="s">
        <v>18</v>
      </c>
      <c r="K7373" t="s">
        <v>885</v>
      </c>
      <c r="M7373">
        <v>1</v>
      </c>
      <c r="P7373" t="b">
        <f t="shared" si="1150"/>
        <v>0</v>
      </c>
      <c r="Q7373" t="b">
        <f t="shared" si="1151"/>
        <v>1</v>
      </c>
      <c r="R7373" t="b">
        <f t="shared" si="1152"/>
        <v>0</v>
      </c>
      <c r="S7373" t="b">
        <f t="shared" si="1153"/>
        <v>0</v>
      </c>
      <c r="T7373" t="b">
        <f t="shared" si="1154"/>
        <v>0</v>
      </c>
      <c r="U7373" t="b">
        <f t="shared" si="1155"/>
        <v>1</v>
      </c>
      <c r="V7373" t="b">
        <f t="shared" si="1156"/>
        <v>0</v>
      </c>
      <c r="W7373" t="b">
        <f t="shared" si="1157"/>
        <v>1</v>
      </c>
      <c r="X7373" t="b">
        <f t="shared" si="1158"/>
        <v>0</v>
      </c>
      <c r="Y7373" t="b">
        <f t="shared" si="1159"/>
        <v>0</v>
      </c>
      <c r="Z7373" t="b">
        <v>0</v>
      </c>
      <c r="AA7373" t="s">
        <v>16425</v>
      </c>
    </row>
    <row r="7374" spans="1:27" x14ac:dyDescent="0.25">
      <c r="A7374" t="s">
        <v>12221</v>
      </c>
      <c r="B7374">
        <v>0</v>
      </c>
      <c r="C7374">
        <v>0</v>
      </c>
      <c r="D7374" t="s">
        <v>12222</v>
      </c>
      <c r="E7374" t="s">
        <v>15</v>
      </c>
      <c r="F7374" t="s">
        <v>8</v>
      </c>
      <c r="G7374" t="b">
        <v>0</v>
      </c>
      <c r="H7374" t="s">
        <v>16</v>
      </c>
      <c r="I7374" t="s">
        <v>17</v>
      </c>
      <c r="J7374" t="s">
        <v>10304</v>
      </c>
      <c r="K7374" t="s">
        <v>10305</v>
      </c>
      <c r="M7374">
        <v>2</v>
      </c>
      <c r="P7374" t="b">
        <f t="shared" si="1150"/>
        <v>0</v>
      </c>
      <c r="Q7374" t="b">
        <f t="shared" si="1151"/>
        <v>1</v>
      </c>
      <c r="R7374" t="b">
        <f t="shared" si="1152"/>
        <v>0</v>
      </c>
      <c r="S7374" t="b">
        <f t="shared" si="1153"/>
        <v>0</v>
      </c>
      <c r="T7374" t="b">
        <f t="shared" si="1154"/>
        <v>0</v>
      </c>
      <c r="U7374" t="b">
        <f t="shared" si="1155"/>
        <v>1</v>
      </c>
      <c r="V7374" t="b">
        <f t="shared" si="1156"/>
        <v>0</v>
      </c>
      <c r="W7374" t="b">
        <f t="shared" si="1157"/>
        <v>1</v>
      </c>
      <c r="X7374" t="b">
        <f t="shared" si="1158"/>
        <v>0</v>
      </c>
      <c r="Y7374" t="b">
        <f t="shared" si="1159"/>
        <v>0</v>
      </c>
      <c r="Z7374" t="b">
        <v>0</v>
      </c>
      <c r="AA7374" t="s">
        <v>16425</v>
      </c>
    </row>
    <row r="7375" spans="1:27" x14ac:dyDescent="0.25">
      <c r="A7375" t="s">
        <v>5005</v>
      </c>
      <c r="B7375">
        <v>0</v>
      </c>
      <c r="C7375">
        <v>0</v>
      </c>
      <c r="D7375" t="s">
        <v>5006</v>
      </c>
      <c r="E7375" t="s">
        <v>37</v>
      </c>
      <c r="F7375" t="s">
        <v>8</v>
      </c>
      <c r="G7375" t="b">
        <v>0</v>
      </c>
      <c r="H7375" t="s">
        <v>9</v>
      </c>
      <c r="I7375" t="s">
        <v>439</v>
      </c>
      <c r="J7375" t="s">
        <v>3770</v>
      </c>
      <c r="K7375" t="s">
        <v>3771</v>
      </c>
      <c r="P7375" t="b">
        <f t="shared" si="1150"/>
        <v>0</v>
      </c>
      <c r="Q7375" t="b">
        <f t="shared" si="1151"/>
        <v>0</v>
      </c>
      <c r="R7375" t="b">
        <f t="shared" si="1152"/>
        <v>0</v>
      </c>
      <c r="S7375" t="b">
        <f t="shared" si="1153"/>
        <v>0</v>
      </c>
      <c r="T7375" t="b">
        <f t="shared" si="1154"/>
        <v>1</v>
      </c>
      <c r="U7375" t="b">
        <f t="shared" si="1155"/>
        <v>0</v>
      </c>
      <c r="V7375" t="b">
        <f t="shared" si="1156"/>
        <v>0</v>
      </c>
      <c r="W7375" t="b">
        <f t="shared" si="1157"/>
        <v>0</v>
      </c>
      <c r="X7375" t="b">
        <f t="shared" si="1158"/>
        <v>0</v>
      </c>
      <c r="Y7375" t="b">
        <f t="shared" si="1159"/>
        <v>0</v>
      </c>
      <c r="Z7375" t="b">
        <v>0</v>
      </c>
    </row>
    <row r="7376" spans="1:27" x14ac:dyDescent="0.25">
      <c r="A7376" t="s">
        <v>3768</v>
      </c>
      <c r="B7376">
        <v>0</v>
      </c>
      <c r="C7376">
        <v>0</v>
      </c>
      <c r="D7376" t="s">
        <v>3769</v>
      </c>
      <c r="E7376" t="s">
        <v>37</v>
      </c>
      <c r="F7376" t="s">
        <v>8</v>
      </c>
      <c r="G7376" t="b">
        <v>0</v>
      </c>
      <c r="H7376" t="s">
        <v>9</v>
      </c>
      <c r="I7376" t="s">
        <v>439</v>
      </c>
      <c r="J7376" t="s">
        <v>3770</v>
      </c>
      <c r="K7376" t="s">
        <v>3771</v>
      </c>
      <c r="P7376" t="b">
        <f t="shared" si="1150"/>
        <v>0</v>
      </c>
      <c r="Q7376" t="b">
        <f t="shared" si="1151"/>
        <v>0</v>
      </c>
      <c r="R7376" t="b">
        <f t="shared" si="1152"/>
        <v>0</v>
      </c>
      <c r="S7376" t="b">
        <f t="shared" si="1153"/>
        <v>0</v>
      </c>
      <c r="T7376" t="b">
        <f t="shared" si="1154"/>
        <v>1</v>
      </c>
      <c r="U7376" t="b">
        <f t="shared" si="1155"/>
        <v>0</v>
      </c>
      <c r="V7376" t="b">
        <f t="shared" si="1156"/>
        <v>0</v>
      </c>
      <c r="W7376" t="b">
        <f t="shared" si="1157"/>
        <v>0</v>
      </c>
      <c r="X7376" t="b">
        <f t="shared" si="1158"/>
        <v>0</v>
      </c>
      <c r="Y7376" t="b">
        <f t="shared" si="1159"/>
        <v>0</v>
      </c>
      <c r="Z7376" t="b">
        <v>0</v>
      </c>
    </row>
    <row r="7377" spans="1:27" x14ac:dyDescent="0.25">
      <c r="A7377" t="s">
        <v>8099</v>
      </c>
      <c r="B7377">
        <v>0</v>
      </c>
      <c r="C7377">
        <v>0</v>
      </c>
      <c r="D7377" t="s">
        <v>8100</v>
      </c>
      <c r="E7377" t="s">
        <v>37</v>
      </c>
      <c r="F7377" t="s">
        <v>52</v>
      </c>
      <c r="G7377" t="b">
        <v>0</v>
      </c>
      <c r="H7377" t="s">
        <v>9</v>
      </c>
      <c r="I7377" t="s">
        <v>439</v>
      </c>
      <c r="J7377" t="s">
        <v>3770</v>
      </c>
      <c r="K7377" t="s">
        <v>3771</v>
      </c>
      <c r="P7377" t="b">
        <f t="shared" si="1150"/>
        <v>0</v>
      </c>
      <c r="Q7377" t="b">
        <f t="shared" si="1151"/>
        <v>0</v>
      </c>
      <c r="R7377" t="b">
        <f t="shared" si="1152"/>
        <v>0</v>
      </c>
      <c r="S7377" t="b">
        <f t="shared" si="1153"/>
        <v>0</v>
      </c>
      <c r="T7377" t="b">
        <f t="shared" si="1154"/>
        <v>1</v>
      </c>
      <c r="U7377" t="b">
        <f t="shared" si="1155"/>
        <v>0</v>
      </c>
      <c r="V7377" t="b">
        <f t="shared" si="1156"/>
        <v>0</v>
      </c>
      <c r="W7377" t="b">
        <f t="shared" si="1157"/>
        <v>0</v>
      </c>
      <c r="X7377" t="b">
        <f t="shared" si="1158"/>
        <v>0</v>
      </c>
      <c r="Y7377" t="b">
        <f t="shared" si="1159"/>
        <v>0</v>
      </c>
      <c r="Z7377" t="b">
        <v>0</v>
      </c>
    </row>
    <row r="7378" spans="1:27" x14ac:dyDescent="0.25">
      <c r="A7378" t="s">
        <v>12107</v>
      </c>
      <c r="B7378">
        <v>0</v>
      </c>
      <c r="C7378">
        <v>0</v>
      </c>
      <c r="D7378" t="s">
        <v>12108</v>
      </c>
      <c r="E7378" t="s">
        <v>27</v>
      </c>
      <c r="F7378" t="s">
        <v>8</v>
      </c>
      <c r="G7378" t="b">
        <v>0</v>
      </c>
      <c r="H7378" t="s">
        <v>16</v>
      </c>
      <c r="I7378" t="s">
        <v>47</v>
      </c>
      <c r="J7378" t="s">
        <v>99</v>
      </c>
      <c r="K7378" t="s">
        <v>10063</v>
      </c>
      <c r="L7378">
        <v>105</v>
      </c>
      <c r="M7378">
        <v>1</v>
      </c>
      <c r="O7378">
        <v>3</v>
      </c>
      <c r="P7378" t="b">
        <f t="shared" si="1150"/>
        <v>1</v>
      </c>
      <c r="Q7378" t="b">
        <f t="shared" si="1151"/>
        <v>1</v>
      </c>
      <c r="R7378" t="b">
        <f t="shared" si="1152"/>
        <v>0</v>
      </c>
      <c r="S7378" t="b">
        <f t="shared" si="1153"/>
        <v>1</v>
      </c>
      <c r="T7378" t="b">
        <f t="shared" si="1154"/>
        <v>0</v>
      </c>
      <c r="U7378" t="b">
        <f t="shared" si="1155"/>
        <v>1</v>
      </c>
      <c r="V7378" t="b">
        <f t="shared" si="1156"/>
        <v>0</v>
      </c>
      <c r="W7378" t="b">
        <f t="shared" si="1157"/>
        <v>0</v>
      </c>
      <c r="X7378" t="b">
        <f t="shared" si="1158"/>
        <v>0</v>
      </c>
      <c r="Y7378" t="b">
        <f t="shared" si="1159"/>
        <v>0</v>
      </c>
      <c r="Z7378" t="b">
        <v>1</v>
      </c>
    </row>
    <row r="7379" spans="1:27" x14ac:dyDescent="0.25">
      <c r="A7379" t="s">
        <v>11491</v>
      </c>
      <c r="B7379">
        <v>0</v>
      </c>
      <c r="C7379">
        <v>0</v>
      </c>
      <c r="D7379" t="s">
        <v>11492</v>
      </c>
      <c r="E7379" t="s">
        <v>37</v>
      </c>
      <c r="F7379" t="s">
        <v>8</v>
      </c>
      <c r="G7379" t="b">
        <v>0</v>
      </c>
      <c r="H7379" t="s">
        <v>16</v>
      </c>
      <c r="I7379" t="s">
        <v>17</v>
      </c>
      <c r="J7379" t="s">
        <v>18</v>
      </c>
      <c r="K7379" t="s">
        <v>11493</v>
      </c>
      <c r="P7379" t="b">
        <f t="shared" ref="P7379:P7442" si="1160">IF(L7379&gt;0, TRUE, FALSE)</f>
        <v>0</v>
      </c>
      <c r="Q7379" t="b">
        <f t="shared" ref="Q7379:Q7442" si="1161">IF(M7379&gt;0, TRUE, FALSE)</f>
        <v>0</v>
      </c>
      <c r="R7379" t="b">
        <f t="shared" ref="R7379:R7442" si="1162">IF(N7379&gt;0, TRUE, FALSE)</f>
        <v>0</v>
      </c>
      <c r="S7379" t="b">
        <f t="shared" ref="S7379:S7442" si="1163">IF(O7379&gt;0, TRUE, FALSE)</f>
        <v>0</v>
      </c>
      <c r="T7379" t="b">
        <f t="shared" ref="T7379:T7442" si="1164">AND(NOT(P7379), NOT(Q7379), NOT(R7379), NOT(S7379))</f>
        <v>1</v>
      </c>
      <c r="U7379" t="b">
        <f t="shared" ref="U7379:U7442" si="1165">OR(P7379, Q7379, R7379, S7379)</f>
        <v>0</v>
      </c>
      <c r="V7379" t="b">
        <f t="shared" ref="V7379:V7442" si="1166">AND(P7379, NOT(Q7379), NOT(R7379), NOT(S7379))</f>
        <v>0</v>
      </c>
      <c r="W7379" t="b">
        <f t="shared" ref="W7379:W7442" si="1167">AND(Q7379, NOT(R7379), NOT(S7379))</f>
        <v>0</v>
      </c>
      <c r="X7379" t="b">
        <f t="shared" ref="X7379:X7442" si="1168">AND(R7379, NOT(S7379))</f>
        <v>0</v>
      </c>
      <c r="Y7379" t="b">
        <f t="shared" ref="Y7379:Y7442" si="1169">AND(P7379, NOT(Q7379),OR(R7379,S7379))</f>
        <v>0</v>
      </c>
      <c r="Z7379" t="b">
        <v>1</v>
      </c>
    </row>
    <row r="7380" spans="1:27" x14ac:dyDescent="0.25">
      <c r="A7380" t="s">
        <v>12397</v>
      </c>
      <c r="B7380">
        <v>0</v>
      </c>
      <c r="C7380">
        <v>0</v>
      </c>
      <c r="D7380" t="s">
        <v>12398</v>
      </c>
      <c r="E7380" t="s">
        <v>37</v>
      </c>
      <c r="F7380" t="s">
        <v>8</v>
      </c>
      <c r="G7380" t="b">
        <v>0</v>
      </c>
      <c r="H7380" t="s">
        <v>16</v>
      </c>
      <c r="I7380" t="s">
        <v>17</v>
      </c>
      <c r="J7380" t="s">
        <v>18</v>
      </c>
      <c r="K7380" t="s">
        <v>11493</v>
      </c>
      <c r="L7380">
        <v>3</v>
      </c>
      <c r="M7380">
        <v>5</v>
      </c>
      <c r="N7380">
        <v>1</v>
      </c>
      <c r="P7380" t="b">
        <f t="shared" si="1160"/>
        <v>1</v>
      </c>
      <c r="Q7380" t="b">
        <f t="shared" si="1161"/>
        <v>1</v>
      </c>
      <c r="R7380" t="b">
        <f t="shared" si="1162"/>
        <v>1</v>
      </c>
      <c r="S7380" t="b">
        <f t="shared" si="1163"/>
        <v>0</v>
      </c>
      <c r="T7380" t="b">
        <f t="shared" si="1164"/>
        <v>0</v>
      </c>
      <c r="U7380" t="b">
        <f t="shared" si="1165"/>
        <v>1</v>
      </c>
      <c r="V7380" t="b">
        <f t="shared" si="1166"/>
        <v>0</v>
      </c>
      <c r="W7380" t="b">
        <f t="shared" si="1167"/>
        <v>0</v>
      </c>
      <c r="X7380" t="b">
        <f t="shared" si="1168"/>
        <v>1</v>
      </c>
      <c r="Y7380" t="b">
        <f t="shared" si="1169"/>
        <v>0</v>
      </c>
      <c r="Z7380" t="b">
        <v>1</v>
      </c>
    </row>
    <row r="7381" spans="1:27" x14ac:dyDescent="0.25">
      <c r="A7381" t="s">
        <v>10333</v>
      </c>
      <c r="B7381">
        <v>0</v>
      </c>
      <c r="C7381">
        <v>0</v>
      </c>
      <c r="D7381" t="s">
        <v>10334</v>
      </c>
      <c r="E7381" t="s">
        <v>15</v>
      </c>
      <c r="F7381" t="s">
        <v>8</v>
      </c>
      <c r="G7381" t="b">
        <v>1</v>
      </c>
      <c r="H7381" t="s">
        <v>16</v>
      </c>
      <c r="I7381" t="s">
        <v>71</v>
      </c>
      <c r="J7381" t="s">
        <v>10335</v>
      </c>
      <c r="K7381" t="s">
        <v>16303</v>
      </c>
      <c r="P7381" t="b">
        <f t="shared" si="1160"/>
        <v>0</v>
      </c>
      <c r="Q7381" t="b">
        <f t="shared" si="1161"/>
        <v>0</v>
      </c>
      <c r="R7381" t="b">
        <f t="shared" si="1162"/>
        <v>0</v>
      </c>
      <c r="S7381" t="b">
        <f t="shared" si="1163"/>
        <v>0</v>
      </c>
      <c r="T7381" t="b">
        <f t="shared" si="1164"/>
        <v>1</v>
      </c>
      <c r="U7381" t="b">
        <f t="shared" si="1165"/>
        <v>0</v>
      </c>
      <c r="V7381" t="b">
        <f t="shared" si="1166"/>
        <v>0</v>
      </c>
      <c r="W7381" t="b">
        <f t="shared" si="1167"/>
        <v>0</v>
      </c>
      <c r="X7381" t="b">
        <f t="shared" si="1168"/>
        <v>0</v>
      </c>
      <c r="Y7381" t="b">
        <f t="shared" si="1169"/>
        <v>0</v>
      </c>
      <c r="Z7381" t="b">
        <v>0</v>
      </c>
      <c r="AA7381" t="s">
        <v>16425</v>
      </c>
    </row>
    <row r="7382" spans="1:27" x14ac:dyDescent="0.25">
      <c r="A7382" t="s">
        <v>826</v>
      </c>
      <c r="B7382">
        <v>0</v>
      </c>
      <c r="C7382">
        <v>0</v>
      </c>
      <c r="D7382" t="s">
        <v>827</v>
      </c>
      <c r="E7382" t="s">
        <v>15</v>
      </c>
      <c r="F7382" t="s">
        <v>8</v>
      </c>
      <c r="G7382" t="b">
        <v>0</v>
      </c>
      <c r="H7382" t="s">
        <v>16</v>
      </c>
      <c r="I7382" t="s">
        <v>47</v>
      </c>
      <c r="K7382" t="s">
        <v>828</v>
      </c>
      <c r="L7382">
        <v>1</v>
      </c>
      <c r="P7382" t="b">
        <f t="shared" si="1160"/>
        <v>1</v>
      </c>
      <c r="Q7382" t="b">
        <f t="shared" si="1161"/>
        <v>0</v>
      </c>
      <c r="R7382" t="b">
        <f t="shared" si="1162"/>
        <v>0</v>
      </c>
      <c r="S7382" t="b">
        <f t="shared" si="1163"/>
        <v>0</v>
      </c>
      <c r="T7382" t="b">
        <f t="shared" si="1164"/>
        <v>0</v>
      </c>
      <c r="U7382" t="b">
        <f t="shared" si="1165"/>
        <v>1</v>
      </c>
      <c r="V7382" t="b">
        <f t="shared" si="1166"/>
        <v>1</v>
      </c>
      <c r="W7382" t="b">
        <f t="shared" si="1167"/>
        <v>0</v>
      </c>
      <c r="X7382" t="b">
        <f t="shared" si="1168"/>
        <v>0</v>
      </c>
      <c r="Y7382" t="b">
        <f t="shared" si="1169"/>
        <v>0</v>
      </c>
      <c r="Z7382" t="b">
        <v>0</v>
      </c>
      <c r="AA7382" t="s">
        <v>16425</v>
      </c>
    </row>
    <row r="7383" spans="1:27" x14ac:dyDescent="0.25">
      <c r="A7383" t="s">
        <v>829</v>
      </c>
      <c r="B7383">
        <v>0</v>
      </c>
      <c r="C7383">
        <v>0</v>
      </c>
      <c r="D7383" t="s">
        <v>830</v>
      </c>
      <c r="E7383" t="s">
        <v>15</v>
      </c>
      <c r="F7383" t="s">
        <v>8</v>
      </c>
      <c r="G7383" t="b">
        <v>0</v>
      </c>
      <c r="H7383" t="s">
        <v>16</v>
      </c>
      <c r="I7383" t="s">
        <v>47</v>
      </c>
      <c r="K7383" t="s">
        <v>828</v>
      </c>
      <c r="M7383">
        <v>1</v>
      </c>
      <c r="P7383" t="b">
        <f t="shared" si="1160"/>
        <v>0</v>
      </c>
      <c r="Q7383" t="b">
        <f t="shared" si="1161"/>
        <v>1</v>
      </c>
      <c r="R7383" t="b">
        <f t="shared" si="1162"/>
        <v>0</v>
      </c>
      <c r="S7383" t="b">
        <f t="shared" si="1163"/>
        <v>0</v>
      </c>
      <c r="T7383" t="b">
        <f t="shared" si="1164"/>
        <v>0</v>
      </c>
      <c r="U7383" t="b">
        <f t="shared" si="1165"/>
        <v>1</v>
      </c>
      <c r="V7383" t="b">
        <f t="shared" si="1166"/>
        <v>0</v>
      </c>
      <c r="W7383" t="b">
        <f t="shared" si="1167"/>
        <v>1</v>
      </c>
      <c r="X7383" t="b">
        <f t="shared" si="1168"/>
        <v>0</v>
      </c>
      <c r="Y7383" t="b">
        <f t="shared" si="1169"/>
        <v>0</v>
      </c>
      <c r="Z7383" t="b">
        <v>0</v>
      </c>
      <c r="AA7383" t="s">
        <v>16425</v>
      </c>
    </row>
    <row r="7384" spans="1:27" x14ac:dyDescent="0.25">
      <c r="A7384" t="s">
        <v>15633</v>
      </c>
      <c r="B7384">
        <v>0</v>
      </c>
      <c r="C7384">
        <v>0</v>
      </c>
      <c r="D7384" t="s">
        <v>15634</v>
      </c>
      <c r="E7384" t="s">
        <v>15</v>
      </c>
      <c r="F7384" t="s">
        <v>8</v>
      </c>
      <c r="G7384" t="b">
        <v>0</v>
      </c>
      <c r="H7384" t="s">
        <v>16</v>
      </c>
      <c r="I7384" t="s">
        <v>38</v>
      </c>
      <c r="J7384" t="s">
        <v>39</v>
      </c>
      <c r="K7384" t="s">
        <v>10195</v>
      </c>
      <c r="P7384" t="b">
        <f t="shared" si="1160"/>
        <v>0</v>
      </c>
      <c r="Q7384" t="b">
        <f t="shared" si="1161"/>
        <v>0</v>
      </c>
      <c r="R7384" t="b">
        <f t="shared" si="1162"/>
        <v>0</v>
      </c>
      <c r="S7384" t="b">
        <f t="shared" si="1163"/>
        <v>0</v>
      </c>
      <c r="T7384" t="b">
        <f t="shared" si="1164"/>
        <v>1</v>
      </c>
      <c r="U7384" t="b">
        <f t="shared" si="1165"/>
        <v>0</v>
      </c>
      <c r="V7384" t="b">
        <f t="shared" si="1166"/>
        <v>0</v>
      </c>
      <c r="W7384" t="b">
        <f t="shared" si="1167"/>
        <v>0</v>
      </c>
      <c r="X7384" t="b">
        <f t="shared" si="1168"/>
        <v>0</v>
      </c>
      <c r="Y7384" t="b">
        <f t="shared" si="1169"/>
        <v>0</v>
      </c>
      <c r="Z7384" t="b">
        <v>0</v>
      </c>
    </row>
    <row r="7385" spans="1:27" x14ac:dyDescent="0.25">
      <c r="A7385" t="s">
        <v>15635</v>
      </c>
      <c r="B7385">
        <v>0</v>
      </c>
      <c r="C7385">
        <v>0</v>
      </c>
      <c r="D7385" t="s">
        <v>15636</v>
      </c>
      <c r="E7385" t="s">
        <v>15</v>
      </c>
      <c r="F7385" t="s">
        <v>8</v>
      </c>
      <c r="G7385" t="b">
        <v>0</v>
      </c>
      <c r="H7385" t="s">
        <v>16</v>
      </c>
      <c r="I7385" t="s">
        <v>38</v>
      </c>
      <c r="J7385" t="s">
        <v>39</v>
      </c>
      <c r="K7385" t="s">
        <v>10195</v>
      </c>
      <c r="P7385" t="b">
        <f t="shared" si="1160"/>
        <v>0</v>
      </c>
      <c r="Q7385" t="b">
        <f t="shared" si="1161"/>
        <v>0</v>
      </c>
      <c r="R7385" t="b">
        <f t="shared" si="1162"/>
        <v>0</v>
      </c>
      <c r="S7385" t="b">
        <f t="shared" si="1163"/>
        <v>0</v>
      </c>
      <c r="T7385" t="b">
        <f t="shared" si="1164"/>
        <v>1</v>
      </c>
      <c r="U7385" t="b">
        <f t="shared" si="1165"/>
        <v>0</v>
      </c>
      <c r="V7385" t="b">
        <f t="shared" si="1166"/>
        <v>0</v>
      </c>
      <c r="W7385" t="b">
        <f t="shared" si="1167"/>
        <v>0</v>
      </c>
      <c r="X7385" t="b">
        <f t="shared" si="1168"/>
        <v>0</v>
      </c>
      <c r="Y7385" t="b">
        <f t="shared" si="1169"/>
        <v>0</v>
      </c>
      <c r="Z7385" t="b">
        <v>0</v>
      </c>
    </row>
    <row r="7386" spans="1:27" x14ac:dyDescent="0.25">
      <c r="A7386" t="s">
        <v>15637</v>
      </c>
      <c r="B7386">
        <v>0</v>
      </c>
      <c r="C7386">
        <v>0</v>
      </c>
      <c r="D7386" t="s">
        <v>15638</v>
      </c>
      <c r="E7386" t="s">
        <v>15</v>
      </c>
      <c r="F7386" t="s">
        <v>8</v>
      </c>
      <c r="G7386" t="b">
        <v>0</v>
      </c>
      <c r="H7386" t="s">
        <v>16</v>
      </c>
      <c r="I7386" t="s">
        <v>38</v>
      </c>
      <c r="J7386" t="s">
        <v>39</v>
      </c>
      <c r="K7386" t="s">
        <v>10195</v>
      </c>
      <c r="P7386" t="b">
        <f t="shared" si="1160"/>
        <v>0</v>
      </c>
      <c r="Q7386" t="b">
        <f t="shared" si="1161"/>
        <v>0</v>
      </c>
      <c r="R7386" t="b">
        <f t="shared" si="1162"/>
        <v>0</v>
      </c>
      <c r="S7386" t="b">
        <f t="shared" si="1163"/>
        <v>0</v>
      </c>
      <c r="T7386" t="b">
        <f t="shared" si="1164"/>
        <v>1</v>
      </c>
      <c r="U7386" t="b">
        <f t="shared" si="1165"/>
        <v>0</v>
      </c>
      <c r="V7386" t="b">
        <f t="shared" si="1166"/>
        <v>0</v>
      </c>
      <c r="W7386" t="b">
        <f t="shared" si="1167"/>
        <v>0</v>
      </c>
      <c r="X7386" t="b">
        <f t="shared" si="1168"/>
        <v>0</v>
      </c>
      <c r="Y7386" t="b">
        <f t="shared" si="1169"/>
        <v>0</v>
      </c>
      <c r="Z7386" t="b">
        <v>0</v>
      </c>
    </row>
    <row r="7387" spans="1:27" x14ac:dyDescent="0.25">
      <c r="A7387" t="s">
        <v>12709</v>
      </c>
      <c r="B7387">
        <v>0</v>
      </c>
      <c r="C7387">
        <v>0</v>
      </c>
      <c r="D7387" t="s">
        <v>12710</v>
      </c>
      <c r="E7387" t="s">
        <v>15</v>
      </c>
      <c r="F7387" t="s">
        <v>8</v>
      </c>
      <c r="G7387" t="b">
        <v>0</v>
      </c>
      <c r="H7387" t="s">
        <v>16</v>
      </c>
      <c r="I7387" t="s">
        <v>38</v>
      </c>
      <c r="J7387" t="s">
        <v>39</v>
      </c>
      <c r="K7387" t="s">
        <v>10195</v>
      </c>
      <c r="P7387" t="b">
        <f t="shared" si="1160"/>
        <v>0</v>
      </c>
      <c r="Q7387" t="b">
        <f t="shared" si="1161"/>
        <v>0</v>
      </c>
      <c r="R7387" t="b">
        <f t="shared" si="1162"/>
        <v>0</v>
      </c>
      <c r="S7387" t="b">
        <f t="shared" si="1163"/>
        <v>0</v>
      </c>
      <c r="T7387" t="b">
        <f t="shared" si="1164"/>
        <v>1</v>
      </c>
      <c r="U7387" t="b">
        <f t="shared" si="1165"/>
        <v>0</v>
      </c>
      <c r="V7387" t="b">
        <f t="shared" si="1166"/>
        <v>0</v>
      </c>
      <c r="W7387" t="b">
        <f t="shared" si="1167"/>
        <v>0</v>
      </c>
      <c r="X7387" t="b">
        <f t="shared" si="1168"/>
        <v>0</v>
      </c>
      <c r="Y7387" t="b">
        <f t="shared" si="1169"/>
        <v>0</v>
      </c>
      <c r="Z7387" t="b">
        <v>0</v>
      </c>
    </row>
    <row r="7388" spans="1:27" x14ac:dyDescent="0.25">
      <c r="A7388" t="s">
        <v>14918</v>
      </c>
      <c r="B7388">
        <v>1</v>
      </c>
      <c r="C7388">
        <v>1</v>
      </c>
      <c r="D7388" t="s">
        <v>14919</v>
      </c>
      <c r="E7388" t="s">
        <v>15</v>
      </c>
      <c r="F7388" t="s">
        <v>8</v>
      </c>
      <c r="G7388" t="b">
        <v>0</v>
      </c>
      <c r="H7388" t="s">
        <v>16</v>
      </c>
      <c r="I7388" t="s">
        <v>38</v>
      </c>
      <c r="J7388" t="s">
        <v>39</v>
      </c>
      <c r="K7388" t="s">
        <v>10195</v>
      </c>
      <c r="P7388" t="b">
        <f t="shared" si="1160"/>
        <v>0</v>
      </c>
      <c r="Q7388" t="b">
        <f t="shared" si="1161"/>
        <v>0</v>
      </c>
      <c r="R7388" t="b">
        <f t="shared" si="1162"/>
        <v>0</v>
      </c>
      <c r="S7388" t="b">
        <f t="shared" si="1163"/>
        <v>0</v>
      </c>
      <c r="T7388" t="b">
        <f t="shared" si="1164"/>
        <v>1</v>
      </c>
      <c r="U7388" t="b">
        <f t="shared" si="1165"/>
        <v>0</v>
      </c>
      <c r="V7388" t="b">
        <f t="shared" si="1166"/>
        <v>0</v>
      </c>
      <c r="W7388" t="b">
        <f t="shared" si="1167"/>
        <v>0</v>
      </c>
      <c r="X7388" t="b">
        <f t="shared" si="1168"/>
        <v>0</v>
      </c>
      <c r="Y7388" t="b">
        <f t="shared" si="1169"/>
        <v>0</v>
      </c>
      <c r="Z7388" t="b">
        <v>0</v>
      </c>
    </row>
    <row r="7389" spans="1:27" x14ac:dyDescent="0.25">
      <c r="A7389" t="s">
        <v>12707</v>
      </c>
      <c r="B7389">
        <v>1</v>
      </c>
      <c r="C7389">
        <v>1</v>
      </c>
      <c r="D7389" t="s">
        <v>12708</v>
      </c>
      <c r="E7389" t="s">
        <v>15</v>
      </c>
      <c r="F7389" t="s">
        <v>8</v>
      </c>
      <c r="G7389" t="b">
        <v>0</v>
      </c>
      <c r="H7389" t="s">
        <v>16</v>
      </c>
      <c r="I7389" t="s">
        <v>38</v>
      </c>
      <c r="J7389" t="s">
        <v>39</v>
      </c>
      <c r="K7389" t="s">
        <v>10195</v>
      </c>
      <c r="P7389" t="b">
        <f t="shared" si="1160"/>
        <v>0</v>
      </c>
      <c r="Q7389" t="b">
        <f t="shared" si="1161"/>
        <v>0</v>
      </c>
      <c r="R7389" t="b">
        <f t="shared" si="1162"/>
        <v>0</v>
      </c>
      <c r="S7389" t="b">
        <f t="shared" si="1163"/>
        <v>0</v>
      </c>
      <c r="T7389" t="b">
        <f t="shared" si="1164"/>
        <v>1</v>
      </c>
      <c r="U7389" t="b">
        <f t="shared" si="1165"/>
        <v>0</v>
      </c>
      <c r="V7389" t="b">
        <f t="shared" si="1166"/>
        <v>0</v>
      </c>
      <c r="W7389" t="b">
        <f t="shared" si="1167"/>
        <v>0</v>
      </c>
      <c r="X7389" t="b">
        <f t="shared" si="1168"/>
        <v>0</v>
      </c>
      <c r="Y7389" t="b">
        <f t="shared" si="1169"/>
        <v>0</v>
      </c>
      <c r="Z7389" t="b">
        <v>0</v>
      </c>
    </row>
    <row r="7390" spans="1:27" x14ac:dyDescent="0.25">
      <c r="A7390" t="s">
        <v>15631</v>
      </c>
      <c r="B7390">
        <v>1</v>
      </c>
      <c r="C7390">
        <v>1</v>
      </c>
      <c r="D7390" t="s">
        <v>15632</v>
      </c>
      <c r="E7390" t="s">
        <v>15</v>
      </c>
      <c r="F7390" t="s">
        <v>8</v>
      </c>
      <c r="G7390" t="b">
        <v>0</v>
      </c>
      <c r="H7390" t="s">
        <v>16</v>
      </c>
      <c r="I7390" t="s">
        <v>38</v>
      </c>
      <c r="J7390" t="s">
        <v>39</v>
      </c>
      <c r="K7390" t="s">
        <v>10195</v>
      </c>
      <c r="P7390" t="b">
        <f t="shared" si="1160"/>
        <v>0</v>
      </c>
      <c r="Q7390" t="b">
        <f t="shared" si="1161"/>
        <v>0</v>
      </c>
      <c r="R7390" t="b">
        <f t="shared" si="1162"/>
        <v>0</v>
      </c>
      <c r="S7390" t="b">
        <f t="shared" si="1163"/>
        <v>0</v>
      </c>
      <c r="T7390" t="b">
        <f t="shared" si="1164"/>
        <v>1</v>
      </c>
      <c r="U7390" t="b">
        <f t="shared" si="1165"/>
        <v>0</v>
      </c>
      <c r="V7390" t="b">
        <f t="shared" si="1166"/>
        <v>0</v>
      </c>
      <c r="W7390" t="b">
        <f t="shared" si="1167"/>
        <v>0</v>
      </c>
      <c r="X7390" t="b">
        <f t="shared" si="1168"/>
        <v>0</v>
      </c>
      <c r="Y7390" t="b">
        <f t="shared" si="1169"/>
        <v>0</v>
      </c>
      <c r="Z7390" t="b">
        <v>0</v>
      </c>
    </row>
    <row r="7391" spans="1:27" x14ac:dyDescent="0.25">
      <c r="A7391" t="s">
        <v>12900</v>
      </c>
      <c r="B7391">
        <v>0</v>
      </c>
      <c r="C7391">
        <v>0</v>
      </c>
      <c r="D7391" t="s">
        <v>12901</v>
      </c>
      <c r="E7391" t="s">
        <v>52</v>
      </c>
      <c r="F7391" t="s">
        <v>8</v>
      </c>
      <c r="G7391" t="b">
        <v>0</v>
      </c>
      <c r="H7391" t="s">
        <v>16</v>
      </c>
      <c r="I7391" t="s">
        <v>38</v>
      </c>
      <c r="J7391" t="s">
        <v>39</v>
      </c>
      <c r="K7391" t="s">
        <v>10195</v>
      </c>
      <c r="M7391">
        <v>1</v>
      </c>
      <c r="P7391" t="b">
        <f t="shared" si="1160"/>
        <v>0</v>
      </c>
      <c r="Q7391" t="b">
        <f t="shared" si="1161"/>
        <v>1</v>
      </c>
      <c r="R7391" t="b">
        <f t="shared" si="1162"/>
        <v>0</v>
      </c>
      <c r="S7391" t="b">
        <f t="shared" si="1163"/>
        <v>0</v>
      </c>
      <c r="T7391" t="b">
        <f t="shared" si="1164"/>
        <v>0</v>
      </c>
      <c r="U7391" t="b">
        <f t="shared" si="1165"/>
        <v>1</v>
      </c>
      <c r="V7391" t="b">
        <f t="shared" si="1166"/>
        <v>0</v>
      </c>
      <c r="W7391" t="b">
        <f t="shared" si="1167"/>
        <v>1</v>
      </c>
      <c r="X7391" t="b">
        <f t="shared" si="1168"/>
        <v>0</v>
      </c>
      <c r="Y7391" t="b">
        <f t="shared" si="1169"/>
        <v>0</v>
      </c>
      <c r="Z7391" t="b">
        <v>0</v>
      </c>
    </row>
    <row r="7392" spans="1:27" x14ac:dyDescent="0.25">
      <c r="A7392" t="s">
        <v>9748</v>
      </c>
      <c r="B7392">
        <v>0</v>
      </c>
      <c r="C7392">
        <v>0</v>
      </c>
      <c r="D7392" t="s">
        <v>9749</v>
      </c>
      <c r="E7392" t="s">
        <v>37</v>
      </c>
      <c r="F7392" t="s">
        <v>8</v>
      </c>
      <c r="G7392" t="b">
        <v>0</v>
      </c>
      <c r="H7392" t="s">
        <v>16</v>
      </c>
      <c r="I7392" t="s">
        <v>38</v>
      </c>
      <c r="J7392" t="s">
        <v>39</v>
      </c>
      <c r="K7392" t="s">
        <v>8621</v>
      </c>
      <c r="M7392">
        <v>3</v>
      </c>
      <c r="P7392" t="b">
        <f t="shared" si="1160"/>
        <v>0</v>
      </c>
      <c r="Q7392" t="b">
        <f t="shared" si="1161"/>
        <v>1</v>
      </c>
      <c r="R7392" t="b">
        <f t="shared" si="1162"/>
        <v>0</v>
      </c>
      <c r="S7392" t="b">
        <f t="shared" si="1163"/>
        <v>0</v>
      </c>
      <c r="T7392" t="b">
        <f t="shared" si="1164"/>
        <v>0</v>
      </c>
      <c r="U7392" t="b">
        <f t="shared" si="1165"/>
        <v>1</v>
      </c>
      <c r="V7392" t="b">
        <f t="shared" si="1166"/>
        <v>0</v>
      </c>
      <c r="W7392" t="b">
        <f t="shared" si="1167"/>
        <v>1</v>
      </c>
      <c r="X7392" t="b">
        <f t="shared" si="1168"/>
        <v>0</v>
      </c>
      <c r="Y7392" t="b">
        <f t="shared" si="1169"/>
        <v>0</v>
      </c>
      <c r="Z7392" t="b">
        <v>0</v>
      </c>
    </row>
    <row r="7393" spans="1:32" x14ac:dyDescent="0.25">
      <c r="A7393" t="s">
        <v>8626</v>
      </c>
      <c r="B7393">
        <v>0</v>
      </c>
      <c r="C7393">
        <v>0</v>
      </c>
      <c r="D7393" t="s">
        <v>8627</v>
      </c>
      <c r="E7393" t="s">
        <v>37</v>
      </c>
      <c r="F7393" t="s">
        <v>52</v>
      </c>
      <c r="G7393" t="b">
        <v>0</v>
      </c>
      <c r="H7393" t="s">
        <v>16</v>
      </c>
      <c r="I7393" t="s">
        <v>38</v>
      </c>
      <c r="J7393" t="s">
        <v>39</v>
      </c>
      <c r="K7393" t="s">
        <v>8621</v>
      </c>
      <c r="M7393">
        <v>1</v>
      </c>
      <c r="P7393" t="b">
        <f t="shared" si="1160"/>
        <v>0</v>
      </c>
      <c r="Q7393" t="b">
        <f t="shared" si="1161"/>
        <v>1</v>
      </c>
      <c r="R7393" t="b">
        <f t="shared" si="1162"/>
        <v>0</v>
      </c>
      <c r="S7393" t="b">
        <f t="shared" si="1163"/>
        <v>0</v>
      </c>
      <c r="T7393" t="b">
        <f t="shared" si="1164"/>
        <v>0</v>
      </c>
      <c r="U7393" t="b">
        <f t="shared" si="1165"/>
        <v>1</v>
      </c>
      <c r="V7393" t="b">
        <f t="shared" si="1166"/>
        <v>0</v>
      </c>
      <c r="W7393" t="b">
        <f t="shared" si="1167"/>
        <v>1</v>
      </c>
      <c r="X7393" t="b">
        <f t="shared" si="1168"/>
        <v>0</v>
      </c>
      <c r="Y7393" t="b">
        <f t="shared" si="1169"/>
        <v>0</v>
      </c>
      <c r="Z7393" t="b">
        <v>1</v>
      </c>
    </row>
    <row r="7394" spans="1:32" x14ac:dyDescent="0.25">
      <c r="A7394" t="s">
        <v>11237</v>
      </c>
      <c r="B7394">
        <v>0</v>
      </c>
      <c r="C7394">
        <v>0</v>
      </c>
      <c r="D7394" t="s">
        <v>11238</v>
      </c>
      <c r="E7394" t="s">
        <v>37</v>
      </c>
      <c r="F7394" t="s">
        <v>8</v>
      </c>
      <c r="G7394" t="b">
        <v>0</v>
      </c>
      <c r="H7394" t="s">
        <v>16</v>
      </c>
      <c r="I7394" t="s">
        <v>38</v>
      </c>
      <c r="J7394" t="s">
        <v>39</v>
      </c>
      <c r="K7394" t="s">
        <v>8621</v>
      </c>
      <c r="M7394">
        <v>1</v>
      </c>
      <c r="P7394" t="b">
        <f t="shared" si="1160"/>
        <v>0</v>
      </c>
      <c r="Q7394" t="b">
        <f t="shared" si="1161"/>
        <v>1</v>
      </c>
      <c r="R7394" t="b">
        <f t="shared" si="1162"/>
        <v>0</v>
      </c>
      <c r="S7394" t="b">
        <f t="shared" si="1163"/>
        <v>0</v>
      </c>
      <c r="T7394" t="b">
        <f t="shared" si="1164"/>
        <v>0</v>
      </c>
      <c r="U7394" t="b">
        <f t="shared" si="1165"/>
        <v>1</v>
      </c>
      <c r="V7394" t="b">
        <f t="shared" si="1166"/>
        <v>0</v>
      </c>
      <c r="W7394" t="b">
        <f t="shared" si="1167"/>
        <v>1</v>
      </c>
      <c r="X7394" t="b">
        <f t="shared" si="1168"/>
        <v>0</v>
      </c>
      <c r="Y7394" t="b">
        <f t="shared" si="1169"/>
        <v>0</v>
      </c>
      <c r="Z7394" t="b">
        <v>0</v>
      </c>
    </row>
    <row r="7395" spans="1:32" x14ac:dyDescent="0.25">
      <c r="A7395" t="s">
        <v>12105</v>
      </c>
      <c r="B7395">
        <v>0</v>
      </c>
      <c r="C7395">
        <v>0</v>
      </c>
      <c r="D7395" t="s">
        <v>12106</v>
      </c>
      <c r="E7395" t="s">
        <v>15</v>
      </c>
      <c r="F7395" t="s">
        <v>8</v>
      </c>
      <c r="G7395" t="b">
        <v>0</v>
      </c>
      <c r="H7395" t="s">
        <v>16</v>
      </c>
      <c r="I7395" t="s">
        <v>47</v>
      </c>
      <c r="J7395" t="s">
        <v>155</v>
      </c>
      <c r="K7395" t="s">
        <v>7627</v>
      </c>
      <c r="L7395">
        <v>1</v>
      </c>
      <c r="P7395" t="b">
        <f t="shared" si="1160"/>
        <v>1</v>
      </c>
      <c r="Q7395" t="b">
        <f t="shared" si="1161"/>
        <v>0</v>
      </c>
      <c r="R7395" t="b">
        <f t="shared" si="1162"/>
        <v>0</v>
      </c>
      <c r="S7395" t="b">
        <f t="shared" si="1163"/>
        <v>0</v>
      </c>
      <c r="T7395" t="b">
        <f t="shared" si="1164"/>
        <v>0</v>
      </c>
      <c r="U7395" t="b">
        <f t="shared" si="1165"/>
        <v>1</v>
      </c>
      <c r="V7395" t="b">
        <f t="shared" si="1166"/>
        <v>1</v>
      </c>
      <c r="W7395" t="b">
        <f t="shared" si="1167"/>
        <v>0</v>
      </c>
      <c r="X7395" t="b">
        <f t="shared" si="1168"/>
        <v>0</v>
      </c>
      <c r="Y7395" t="b">
        <f t="shared" si="1169"/>
        <v>0</v>
      </c>
      <c r="Z7395" t="b">
        <v>0</v>
      </c>
    </row>
    <row r="7396" spans="1:32" x14ac:dyDescent="0.25">
      <c r="A7396" t="s">
        <v>12522</v>
      </c>
      <c r="B7396">
        <v>0</v>
      </c>
      <c r="C7396">
        <v>0</v>
      </c>
      <c r="D7396" t="s">
        <v>12523</v>
      </c>
      <c r="E7396" t="s">
        <v>15</v>
      </c>
      <c r="F7396" t="s">
        <v>8</v>
      </c>
      <c r="G7396" t="b">
        <v>0</v>
      </c>
      <c r="H7396" t="s">
        <v>16</v>
      </c>
      <c r="I7396" t="s">
        <v>47</v>
      </c>
      <c r="J7396" t="s">
        <v>155</v>
      </c>
      <c r="K7396" t="s">
        <v>7627</v>
      </c>
      <c r="P7396" t="b">
        <f t="shared" si="1160"/>
        <v>0</v>
      </c>
      <c r="Q7396" t="b">
        <f t="shared" si="1161"/>
        <v>0</v>
      </c>
      <c r="R7396" t="b">
        <f t="shared" si="1162"/>
        <v>0</v>
      </c>
      <c r="S7396" t="b">
        <f t="shared" si="1163"/>
        <v>0</v>
      </c>
      <c r="T7396" t="b">
        <f t="shared" si="1164"/>
        <v>1</v>
      </c>
      <c r="U7396" t="b">
        <f t="shared" si="1165"/>
        <v>0</v>
      </c>
      <c r="V7396" t="b">
        <f t="shared" si="1166"/>
        <v>0</v>
      </c>
      <c r="W7396" t="b">
        <f t="shared" si="1167"/>
        <v>0</v>
      </c>
      <c r="X7396" t="b">
        <f t="shared" si="1168"/>
        <v>0</v>
      </c>
      <c r="Y7396" t="b">
        <f t="shared" si="1169"/>
        <v>0</v>
      </c>
      <c r="Z7396" t="b">
        <v>0</v>
      </c>
      <c r="AE7396" t="s">
        <v>16492</v>
      </c>
      <c r="AF7396" t="s">
        <v>16491</v>
      </c>
    </row>
    <row r="7397" spans="1:32" x14ac:dyDescent="0.25">
      <c r="A7397" t="s">
        <v>15195</v>
      </c>
      <c r="B7397">
        <v>0</v>
      </c>
      <c r="C7397">
        <v>0</v>
      </c>
      <c r="D7397" t="s">
        <v>15196</v>
      </c>
      <c r="E7397" t="s">
        <v>15</v>
      </c>
      <c r="F7397" t="s">
        <v>8</v>
      </c>
      <c r="G7397" t="b">
        <v>0</v>
      </c>
      <c r="H7397" t="s">
        <v>16</v>
      </c>
      <c r="I7397" t="s">
        <v>38</v>
      </c>
      <c r="J7397" t="s">
        <v>39</v>
      </c>
      <c r="M7397">
        <v>7</v>
      </c>
      <c r="P7397" t="b">
        <f t="shared" si="1160"/>
        <v>0</v>
      </c>
      <c r="Q7397" t="b">
        <f t="shared" si="1161"/>
        <v>1</v>
      </c>
      <c r="R7397" t="b">
        <f t="shared" si="1162"/>
        <v>0</v>
      </c>
      <c r="S7397" t="b">
        <f t="shared" si="1163"/>
        <v>0</v>
      </c>
      <c r="T7397" t="b">
        <f t="shared" si="1164"/>
        <v>0</v>
      </c>
      <c r="U7397" t="b">
        <f t="shared" si="1165"/>
        <v>1</v>
      </c>
      <c r="V7397" t="b">
        <f t="shared" si="1166"/>
        <v>0</v>
      </c>
      <c r="W7397" t="b">
        <f t="shared" si="1167"/>
        <v>1</v>
      </c>
      <c r="X7397" t="b">
        <f t="shared" si="1168"/>
        <v>0</v>
      </c>
      <c r="Y7397" t="b">
        <f t="shared" si="1169"/>
        <v>0</v>
      </c>
      <c r="Z7397" t="b">
        <v>0</v>
      </c>
      <c r="AA7397" t="s">
        <v>16425</v>
      </c>
      <c r="AE7397" t="s">
        <v>16492</v>
      </c>
      <c r="AF7397" t="s">
        <v>16491</v>
      </c>
    </row>
    <row r="7398" spans="1:32" x14ac:dyDescent="0.25">
      <c r="A7398" t="s">
        <v>15229</v>
      </c>
      <c r="B7398">
        <v>0</v>
      </c>
      <c r="C7398">
        <v>0</v>
      </c>
      <c r="D7398" t="s">
        <v>15230</v>
      </c>
      <c r="E7398" t="s">
        <v>52</v>
      </c>
      <c r="F7398" t="s">
        <v>8</v>
      </c>
      <c r="G7398" t="b">
        <v>0</v>
      </c>
      <c r="H7398" t="s">
        <v>16</v>
      </c>
      <c r="I7398" t="s">
        <v>38</v>
      </c>
      <c r="J7398" t="s">
        <v>39</v>
      </c>
      <c r="M7398">
        <v>1</v>
      </c>
      <c r="P7398" t="b">
        <f t="shared" si="1160"/>
        <v>0</v>
      </c>
      <c r="Q7398" t="b">
        <f t="shared" si="1161"/>
        <v>1</v>
      </c>
      <c r="R7398" t="b">
        <f t="shared" si="1162"/>
        <v>0</v>
      </c>
      <c r="S7398" t="b">
        <f t="shared" si="1163"/>
        <v>0</v>
      </c>
      <c r="T7398" t="b">
        <f t="shared" si="1164"/>
        <v>0</v>
      </c>
      <c r="U7398" t="b">
        <f t="shared" si="1165"/>
        <v>1</v>
      </c>
      <c r="V7398" t="b">
        <f t="shared" si="1166"/>
        <v>0</v>
      </c>
      <c r="W7398" t="b">
        <f t="shared" si="1167"/>
        <v>1</v>
      </c>
      <c r="X7398" t="b">
        <f t="shared" si="1168"/>
        <v>0</v>
      </c>
      <c r="Y7398" t="b">
        <f t="shared" si="1169"/>
        <v>0</v>
      </c>
      <c r="Z7398" t="b">
        <v>0</v>
      </c>
    </row>
    <row r="7399" spans="1:32" x14ac:dyDescent="0.25">
      <c r="A7399" t="s">
        <v>14355</v>
      </c>
      <c r="B7399">
        <v>0</v>
      </c>
      <c r="C7399">
        <v>0</v>
      </c>
      <c r="D7399" t="s">
        <v>14356</v>
      </c>
      <c r="E7399" t="s">
        <v>15</v>
      </c>
      <c r="F7399" t="s">
        <v>8</v>
      </c>
      <c r="G7399" t="b">
        <v>0</v>
      </c>
      <c r="H7399" t="s">
        <v>16</v>
      </c>
      <c r="M7399">
        <v>1</v>
      </c>
      <c r="P7399" t="b">
        <f t="shared" si="1160"/>
        <v>0</v>
      </c>
      <c r="Q7399" t="b">
        <f t="shared" si="1161"/>
        <v>1</v>
      </c>
      <c r="R7399" t="b">
        <f t="shared" si="1162"/>
        <v>0</v>
      </c>
      <c r="S7399" t="b">
        <f t="shared" si="1163"/>
        <v>0</v>
      </c>
      <c r="T7399" t="b">
        <f t="shared" si="1164"/>
        <v>0</v>
      </c>
      <c r="U7399" t="b">
        <f t="shared" si="1165"/>
        <v>1</v>
      </c>
      <c r="V7399" t="b">
        <f t="shared" si="1166"/>
        <v>0</v>
      </c>
      <c r="W7399" t="b">
        <f t="shared" si="1167"/>
        <v>1</v>
      </c>
      <c r="X7399" t="b">
        <f t="shared" si="1168"/>
        <v>0</v>
      </c>
      <c r="Y7399" t="b">
        <f t="shared" si="1169"/>
        <v>0</v>
      </c>
      <c r="Z7399" t="b">
        <v>0</v>
      </c>
      <c r="AA7399" t="s">
        <v>16425</v>
      </c>
    </row>
    <row r="7400" spans="1:32" x14ac:dyDescent="0.25">
      <c r="A7400" t="s">
        <v>16103</v>
      </c>
      <c r="B7400">
        <v>1</v>
      </c>
      <c r="C7400">
        <v>1</v>
      </c>
      <c r="D7400" t="s">
        <v>16104</v>
      </c>
      <c r="E7400" t="s">
        <v>15</v>
      </c>
      <c r="F7400" t="s">
        <v>8</v>
      </c>
      <c r="G7400" t="b">
        <v>0</v>
      </c>
      <c r="H7400" t="s">
        <v>16</v>
      </c>
      <c r="P7400" t="b">
        <f t="shared" si="1160"/>
        <v>0</v>
      </c>
      <c r="Q7400" t="b">
        <f t="shared" si="1161"/>
        <v>0</v>
      </c>
      <c r="R7400" t="b">
        <f t="shared" si="1162"/>
        <v>0</v>
      </c>
      <c r="S7400" t="b">
        <f t="shared" si="1163"/>
        <v>0</v>
      </c>
      <c r="T7400" t="b">
        <f t="shared" si="1164"/>
        <v>1</v>
      </c>
      <c r="U7400" t="b">
        <f t="shared" si="1165"/>
        <v>0</v>
      </c>
      <c r="V7400" t="b">
        <f t="shared" si="1166"/>
        <v>0</v>
      </c>
      <c r="W7400" t="b">
        <f t="shared" si="1167"/>
        <v>0</v>
      </c>
      <c r="X7400" t="b">
        <f t="shared" si="1168"/>
        <v>0</v>
      </c>
      <c r="Y7400" t="b">
        <f t="shared" si="1169"/>
        <v>0</v>
      </c>
      <c r="Z7400" t="b">
        <v>0</v>
      </c>
    </row>
    <row r="7401" spans="1:32" x14ac:dyDescent="0.25">
      <c r="A7401" t="s">
        <v>14836</v>
      </c>
      <c r="B7401">
        <v>0</v>
      </c>
      <c r="C7401">
        <v>0</v>
      </c>
      <c r="D7401" t="s">
        <v>14837</v>
      </c>
      <c r="E7401" t="s">
        <v>52</v>
      </c>
      <c r="F7401" t="s">
        <v>8</v>
      </c>
      <c r="G7401" t="b">
        <v>0</v>
      </c>
      <c r="H7401" t="s">
        <v>16</v>
      </c>
      <c r="I7401" t="s">
        <v>47</v>
      </c>
      <c r="J7401" t="s">
        <v>76</v>
      </c>
      <c r="K7401" t="s">
        <v>12283</v>
      </c>
      <c r="P7401" t="b">
        <f t="shared" si="1160"/>
        <v>0</v>
      </c>
      <c r="Q7401" t="b">
        <f t="shared" si="1161"/>
        <v>0</v>
      </c>
      <c r="R7401" t="b">
        <f t="shared" si="1162"/>
        <v>0</v>
      </c>
      <c r="S7401" t="b">
        <f t="shared" si="1163"/>
        <v>0</v>
      </c>
      <c r="T7401" t="b">
        <f t="shared" si="1164"/>
        <v>1</v>
      </c>
      <c r="U7401" t="b">
        <f t="shared" si="1165"/>
        <v>0</v>
      </c>
      <c r="V7401" t="b">
        <f t="shared" si="1166"/>
        <v>0</v>
      </c>
      <c r="W7401" t="b">
        <f t="shared" si="1167"/>
        <v>0</v>
      </c>
      <c r="X7401" t="b">
        <f t="shared" si="1168"/>
        <v>0</v>
      </c>
      <c r="Y7401" t="b">
        <f t="shared" si="1169"/>
        <v>0</v>
      </c>
      <c r="Z7401" t="b">
        <v>0</v>
      </c>
    </row>
    <row r="7402" spans="1:32" x14ac:dyDescent="0.25">
      <c r="A7402" t="s">
        <v>10888</v>
      </c>
      <c r="B7402">
        <v>0</v>
      </c>
      <c r="C7402">
        <v>0</v>
      </c>
      <c r="D7402" t="s">
        <v>10889</v>
      </c>
      <c r="E7402" t="s">
        <v>52</v>
      </c>
      <c r="F7402" t="s">
        <v>8</v>
      </c>
      <c r="G7402" t="b">
        <v>0</v>
      </c>
      <c r="H7402" t="s">
        <v>9</v>
      </c>
      <c r="I7402" t="s">
        <v>10890</v>
      </c>
      <c r="J7402" t="s">
        <v>10891</v>
      </c>
      <c r="K7402" t="s">
        <v>10892</v>
      </c>
      <c r="P7402" t="b">
        <f t="shared" si="1160"/>
        <v>0</v>
      </c>
      <c r="Q7402" t="b">
        <f t="shared" si="1161"/>
        <v>0</v>
      </c>
      <c r="R7402" t="b">
        <f t="shared" si="1162"/>
        <v>0</v>
      </c>
      <c r="S7402" t="b">
        <f t="shared" si="1163"/>
        <v>0</v>
      </c>
      <c r="T7402" t="b">
        <f t="shared" si="1164"/>
        <v>1</v>
      </c>
      <c r="U7402" t="b">
        <f t="shared" si="1165"/>
        <v>0</v>
      </c>
      <c r="V7402" t="b">
        <f t="shared" si="1166"/>
        <v>0</v>
      </c>
      <c r="W7402" t="b">
        <f t="shared" si="1167"/>
        <v>0</v>
      </c>
      <c r="X7402" t="b">
        <f t="shared" si="1168"/>
        <v>0</v>
      </c>
      <c r="Y7402" t="b">
        <f t="shared" si="1169"/>
        <v>0</v>
      </c>
      <c r="Z7402" t="b">
        <v>0</v>
      </c>
    </row>
    <row r="7403" spans="1:32" x14ac:dyDescent="0.25">
      <c r="A7403" t="s">
        <v>10880</v>
      </c>
      <c r="B7403">
        <v>0</v>
      </c>
      <c r="C7403">
        <v>0</v>
      </c>
      <c r="D7403" t="s">
        <v>10881</v>
      </c>
      <c r="E7403" t="s">
        <v>7</v>
      </c>
      <c r="F7403" t="s">
        <v>8</v>
      </c>
      <c r="G7403" t="b">
        <v>0</v>
      </c>
      <c r="H7403" t="s">
        <v>16</v>
      </c>
      <c r="I7403" t="s">
        <v>38</v>
      </c>
      <c r="J7403" t="s">
        <v>39</v>
      </c>
      <c r="K7403" t="s">
        <v>8803</v>
      </c>
      <c r="L7403">
        <v>1</v>
      </c>
      <c r="M7403">
        <v>7</v>
      </c>
      <c r="N7403">
        <v>2</v>
      </c>
      <c r="O7403">
        <v>2</v>
      </c>
      <c r="P7403" t="b">
        <f t="shared" si="1160"/>
        <v>1</v>
      </c>
      <c r="Q7403" t="b">
        <f t="shared" si="1161"/>
        <v>1</v>
      </c>
      <c r="R7403" t="b">
        <f t="shared" si="1162"/>
        <v>1</v>
      </c>
      <c r="S7403" t="b">
        <f t="shared" si="1163"/>
        <v>1</v>
      </c>
      <c r="T7403" t="b">
        <f t="shared" si="1164"/>
        <v>0</v>
      </c>
      <c r="U7403" t="b">
        <f t="shared" si="1165"/>
        <v>1</v>
      </c>
      <c r="V7403" t="b">
        <f t="shared" si="1166"/>
        <v>0</v>
      </c>
      <c r="W7403" t="b">
        <f t="shared" si="1167"/>
        <v>0</v>
      </c>
      <c r="X7403" t="b">
        <f t="shared" si="1168"/>
        <v>0</v>
      </c>
      <c r="Y7403" t="b">
        <f t="shared" si="1169"/>
        <v>0</v>
      </c>
      <c r="Z7403" t="b">
        <v>1</v>
      </c>
      <c r="AA7403" t="s">
        <v>16425</v>
      </c>
    </row>
    <row r="7404" spans="1:32" x14ac:dyDescent="0.25">
      <c r="A7404" t="s">
        <v>8801</v>
      </c>
      <c r="B7404">
        <v>0</v>
      </c>
      <c r="C7404">
        <v>0</v>
      </c>
      <c r="D7404" t="s">
        <v>8802</v>
      </c>
      <c r="E7404" t="s">
        <v>37</v>
      </c>
      <c r="F7404" t="s">
        <v>8</v>
      </c>
      <c r="G7404" t="b">
        <v>0</v>
      </c>
      <c r="H7404" t="s">
        <v>16</v>
      </c>
      <c r="I7404" t="s">
        <v>38</v>
      </c>
      <c r="J7404" t="s">
        <v>39</v>
      </c>
      <c r="K7404" t="s">
        <v>8803</v>
      </c>
      <c r="L7404">
        <v>2</v>
      </c>
      <c r="M7404">
        <v>2</v>
      </c>
      <c r="P7404" t="b">
        <f t="shared" si="1160"/>
        <v>1</v>
      </c>
      <c r="Q7404" t="b">
        <f t="shared" si="1161"/>
        <v>1</v>
      </c>
      <c r="R7404" t="b">
        <f t="shared" si="1162"/>
        <v>0</v>
      </c>
      <c r="S7404" t="b">
        <f t="shared" si="1163"/>
        <v>0</v>
      </c>
      <c r="T7404" t="b">
        <f t="shared" si="1164"/>
        <v>0</v>
      </c>
      <c r="U7404" t="b">
        <f t="shared" si="1165"/>
        <v>1</v>
      </c>
      <c r="V7404" t="b">
        <f t="shared" si="1166"/>
        <v>0</v>
      </c>
      <c r="W7404" t="b">
        <f t="shared" si="1167"/>
        <v>1</v>
      </c>
      <c r="X7404" t="b">
        <f t="shared" si="1168"/>
        <v>0</v>
      </c>
      <c r="Y7404" t="b">
        <f t="shared" si="1169"/>
        <v>0</v>
      </c>
      <c r="Z7404" t="b">
        <v>0</v>
      </c>
    </row>
    <row r="7405" spans="1:32" x14ac:dyDescent="0.25">
      <c r="A7405" t="s">
        <v>15649</v>
      </c>
      <c r="B7405">
        <v>0</v>
      </c>
      <c r="C7405">
        <v>0</v>
      </c>
      <c r="D7405" t="s">
        <v>15650</v>
      </c>
      <c r="E7405" t="s">
        <v>7</v>
      </c>
      <c r="F7405" t="s">
        <v>8</v>
      </c>
      <c r="G7405" t="b">
        <v>0</v>
      </c>
      <c r="H7405" t="s">
        <v>9</v>
      </c>
      <c r="I7405" t="s">
        <v>10</v>
      </c>
      <c r="J7405" t="s">
        <v>271</v>
      </c>
      <c r="K7405" t="s">
        <v>272</v>
      </c>
      <c r="L7405">
        <v>2</v>
      </c>
      <c r="M7405">
        <v>4</v>
      </c>
      <c r="P7405" t="b">
        <f t="shared" si="1160"/>
        <v>1</v>
      </c>
      <c r="Q7405" t="b">
        <f t="shared" si="1161"/>
        <v>1</v>
      </c>
      <c r="R7405" t="b">
        <f t="shared" si="1162"/>
        <v>0</v>
      </c>
      <c r="S7405" t="b">
        <f t="shared" si="1163"/>
        <v>0</v>
      </c>
      <c r="T7405" t="b">
        <f t="shared" si="1164"/>
        <v>0</v>
      </c>
      <c r="U7405" t="b">
        <f t="shared" si="1165"/>
        <v>1</v>
      </c>
      <c r="V7405" t="b">
        <f t="shared" si="1166"/>
        <v>0</v>
      </c>
      <c r="W7405" t="b">
        <f t="shared" si="1167"/>
        <v>1</v>
      </c>
      <c r="X7405" t="b">
        <f t="shared" si="1168"/>
        <v>0</v>
      </c>
      <c r="Y7405" t="b">
        <f t="shared" si="1169"/>
        <v>0</v>
      </c>
      <c r="Z7405" t="b">
        <v>1</v>
      </c>
    </row>
    <row r="7406" spans="1:32" x14ac:dyDescent="0.25">
      <c r="A7406" t="s">
        <v>14337</v>
      </c>
      <c r="B7406">
        <v>0</v>
      </c>
      <c r="C7406">
        <v>0</v>
      </c>
      <c r="D7406" t="s">
        <v>14338</v>
      </c>
      <c r="E7406" t="s">
        <v>15</v>
      </c>
      <c r="F7406" t="s">
        <v>8</v>
      </c>
      <c r="G7406" t="b">
        <v>0</v>
      </c>
      <c r="H7406" t="s">
        <v>16</v>
      </c>
      <c r="I7406" t="s">
        <v>47</v>
      </c>
      <c r="M7406">
        <v>2</v>
      </c>
      <c r="P7406" t="b">
        <f t="shared" si="1160"/>
        <v>0</v>
      </c>
      <c r="Q7406" t="b">
        <f t="shared" si="1161"/>
        <v>1</v>
      </c>
      <c r="R7406" t="b">
        <f t="shared" si="1162"/>
        <v>0</v>
      </c>
      <c r="S7406" t="b">
        <f t="shared" si="1163"/>
        <v>0</v>
      </c>
      <c r="T7406" t="b">
        <f t="shared" si="1164"/>
        <v>0</v>
      </c>
      <c r="U7406" t="b">
        <f t="shared" si="1165"/>
        <v>1</v>
      </c>
      <c r="V7406" t="b">
        <f t="shared" si="1166"/>
        <v>0</v>
      </c>
      <c r="W7406" t="b">
        <f t="shared" si="1167"/>
        <v>1</v>
      </c>
      <c r="X7406" t="b">
        <f t="shared" si="1168"/>
        <v>0</v>
      </c>
      <c r="Y7406" t="b">
        <f t="shared" si="1169"/>
        <v>0</v>
      </c>
      <c r="Z7406" t="b">
        <v>0</v>
      </c>
      <c r="AA7406" t="s">
        <v>16425</v>
      </c>
    </row>
    <row r="7407" spans="1:32" x14ac:dyDescent="0.25">
      <c r="A7407" t="s">
        <v>12024</v>
      </c>
      <c r="B7407">
        <v>0</v>
      </c>
      <c r="C7407">
        <v>0</v>
      </c>
      <c r="D7407" t="s">
        <v>12025</v>
      </c>
      <c r="E7407" t="s">
        <v>37</v>
      </c>
      <c r="F7407" t="s">
        <v>8</v>
      </c>
      <c r="G7407" t="b">
        <v>0</v>
      </c>
      <c r="H7407" t="s">
        <v>16</v>
      </c>
      <c r="I7407" t="s">
        <v>17</v>
      </c>
      <c r="J7407" t="s">
        <v>10286</v>
      </c>
      <c r="K7407" t="s">
        <v>10287</v>
      </c>
      <c r="M7407">
        <v>1</v>
      </c>
      <c r="P7407" t="b">
        <f t="shared" si="1160"/>
        <v>0</v>
      </c>
      <c r="Q7407" t="b">
        <f t="shared" si="1161"/>
        <v>1</v>
      </c>
      <c r="R7407" t="b">
        <f t="shared" si="1162"/>
        <v>0</v>
      </c>
      <c r="S7407" t="b">
        <f t="shared" si="1163"/>
        <v>0</v>
      </c>
      <c r="T7407" t="b">
        <f t="shared" si="1164"/>
        <v>0</v>
      </c>
      <c r="U7407" t="b">
        <f t="shared" si="1165"/>
        <v>1</v>
      </c>
      <c r="V7407" t="b">
        <f t="shared" si="1166"/>
        <v>0</v>
      </c>
      <c r="W7407" t="b">
        <f t="shared" si="1167"/>
        <v>1</v>
      </c>
      <c r="X7407" t="b">
        <f t="shared" si="1168"/>
        <v>0</v>
      </c>
      <c r="Y7407" t="b">
        <f t="shared" si="1169"/>
        <v>0</v>
      </c>
      <c r="Z7407" t="b">
        <v>1</v>
      </c>
    </row>
    <row r="7408" spans="1:32" x14ac:dyDescent="0.25">
      <c r="A7408" t="s">
        <v>14798</v>
      </c>
      <c r="B7408">
        <v>0</v>
      </c>
      <c r="C7408">
        <v>0</v>
      </c>
      <c r="D7408" t="s">
        <v>14799</v>
      </c>
      <c r="E7408" t="s">
        <v>37</v>
      </c>
      <c r="F7408" t="s">
        <v>8</v>
      </c>
      <c r="G7408" t="b">
        <v>0</v>
      </c>
      <c r="H7408" t="s">
        <v>16</v>
      </c>
      <c r="I7408" t="s">
        <v>17</v>
      </c>
      <c r="J7408" t="s">
        <v>10286</v>
      </c>
      <c r="K7408" t="s">
        <v>10287</v>
      </c>
      <c r="P7408" t="b">
        <f t="shared" si="1160"/>
        <v>0</v>
      </c>
      <c r="Q7408" t="b">
        <f t="shared" si="1161"/>
        <v>0</v>
      </c>
      <c r="R7408" t="b">
        <f t="shared" si="1162"/>
        <v>0</v>
      </c>
      <c r="S7408" t="b">
        <f t="shared" si="1163"/>
        <v>0</v>
      </c>
      <c r="T7408" t="b">
        <f t="shared" si="1164"/>
        <v>1</v>
      </c>
      <c r="U7408" t="b">
        <f t="shared" si="1165"/>
        <v>0</v>
      </c>
      <c r="V7408" t="b">
        <f t="shared" si="1166"/>
        <v>0</v>
      </c>
      <c r="W7408" t="b">
        <f t="shared" si="1167"/>
        <v>0</v>
      </c>
      <c r="X7408" t="b">
        <f t="shared" si="1168"/>
        <v>0</v>
      </c>
      <c r="Y7408" t="b">
        <f t="shared" si="1169"/>
        <v>0</v>
      </c>
      <c r="Z7408" t="b">
        <v>1</v>
      </c>
    </row>
    <row r="7409" spans="1:32" x14ac:dyDescent="0.25">
      <c r="A7409" t="s">
        <v>13449</v>
      </c>
      <c r="B7409">
        <v>0</v>
      </c>
      <c r="C7409">
        <v>0</v>
      </c>
      <c r="D7409" t="s">
        <v>13450</v>
      </c>
      <c r="E7409" t="s">
        <v>52</v>
      </c>
      <c r="F7409" t="s">
        <v>52</v>
      </c>
      <c r="G7409" t="b">
        <v>0</v>
      </c>
      <c r="H7409" t="s">
        <v>16</v>
      </c>
      <c r="I7409" t="s">
        <v>17</v>
      </c>
      <c r="J7409" t="s">
        <v>10286</v>
      </c>
      <c r="K7409" t="s">
        <v>10287</v>
      </c>
      <c r="M7409">
        <v>3</v>
      </c>
      <c r="P7409" t="b">
        <f t="shared" si="1160"/>
        <v>0</v>
      </c>
      <c r="Q7409" t="b">
        <f t="shared" si="1161"/>
        <v>1</v>
      </c>
      <c r="R7409" t="b">
        <f t="shared" si="1162"/>
        <v>0</v>
      </c>
      <c r="S7409" t="b">
        <f t="shared" si="1163"/>
        <v>0</v>
      </c>
      <c r="T7409" t="b">
        <f t="shared" si="1164"/>
        <v>0</v>
      </c>
      <c r="U7409" t="b">
        <f t="shared" si="1165"/>
        <v>1</v>
      </c>
      <c r="V7409" t="b">
        <f t="shared" si="1166"/>
        <v>0</v>
      </c>
      <c r="W7409" t="b">
        <f t="shared" si="1167"/>
        <v>1</v>
      </c>
      <c r="X7409" t="b">
        <f t="shared" si="1168"/>
        <v>0</v>
      </c>
      <c r="Y7409" t="b">
        <f t="shared" si="1169"/>
        <v>0</v>
      </c>
      <c r="Z7409" t="b">
        <v>1</v>
      </c>
      <c r="AD7409" t="s">
        <v>16490</v>
      </c>
      <c r="AE7409" t="s">
        <v>16492</v>
      </c>
      <c r="AF7409" t="s">
        <v>16491</v>
      </c>
    </row>
    <row r="7410" spans="1:32" x14ac:dyDescent="0.25">
      <c r="A7410" t="s">
        <v>13113</v>
      </c>
      <c r="B7410">
        <v>0</v>
      </c>
      <c r="C7410">
        <v>0</v>
      </c>
      <c r="D7410" t="s">
        <v>13114</v>
      </c>
      <c r="E7410" t="s">
        <v>37</v>
      </c>
      <c r="F7410" t="s">
        <v>8</v>
      </c>
      <c r="G7410" t="b">
        <v>0</v>
      </c>
      <c r="H7410" t="s">
        <v>16</v>
      </c>
      <c r="I7410" t="s">
        <v>17</v>
      </c>
      <c r="J7410" t="s">
        <v>10286</v>
      </c>
      <c r="K7410" t="s">
        <v>10287</v>
      </c>
      <c r="P7410" t="b">
        <f t="shared" si="1160"/>
        <v>0</v>
      </c>
      <c r="Q7410" t="b">
        <f t="shared" si="1161"/>
        <v>0</v>
      </c>
      <c r="R7410" t="b">
        <f t="shared" si="1162"/>
        <v>0</v>
      </c>
      <c r="S7410" t="b">
        <f t="shared" si="1163"/>
        <v>0</v>
      </c>
      <c r="T7410" t="b">
        <f t="shared" si="1164"/>
        <v>1</v>
      </c>
      <c r="U7410" t="b">
        <f t="shared" si="1165"/>
        <v>0</v>
      </c>
      <c r="V7410" t="b">
        <f t="shared" si="1166"/>
        <v>0</v>
      </c>
      <c r="W7410" t="b">
        <f t="shared" si="1167"/>
        <v>0</v>
      </c>
      <c r="X7410" t="b">
        <f t="shared" si="1168"/>
        <v>0</v>
      </c>
      <c r="Y7410" t="b">
        <f t="shared" si="1169"/>
        <v>0</v>
      </c>
      <c r="Z7410" t="b">
        <v>1</v>
      </c>
    </row>
    <row r="7411" spans="1:32" x14ac:dyDescent="0.25">
      <c r="A7411" t="s">
        <v>14796</v>
      </c>
      <c r="B7411">
        <v>1</v>
      </c>
      <c r="C7411">
        <v>0</v>
      </c>
      <c r="D7411" t="s">
        <v>14797</v>
      </c>
      <c r="E7411" t="s">
        <v>7</v>
      </c>
      <c r="F7411" t="s">
        <v>8</v>
      </c>
      <c r="G7411" t="b">
        <v>0</v>
      </c>
      <c r="H7411" t="s">
        <v>16</v>
      </c>
      <c r="I7411" t="s">
        <v>17</v>
      </c>
      <c r="J7411" t="s">
        <v>10286</v>
      </c>
      <c r="K7411" t="s">
        <v>10287</v>
      </c>
      <c r="P7411" t="b">
        <f t="shared" si="1160"/>
        <v>0</v>
      </c>
      <c r="Q7411" t="b">
        <f t="shared" si="1161"/>
        <v>0</v>
      </c>
      <c r="R7411" t="b">
        <f t="shared" si="1162"/>
        <v>0</v>
      </c>
      <c r="S7411" t="b">
        <f t="shared" si="1163"/>
        <v>0</v>
      </c>
      <c r="T7411" t="b">
        <f t="shared" si="1164"/>
        <v>1</v>
      </c>
      <c r="U7411" t="b">
        <f t="shared" si="1165"/>
        <v>0</v>
      </c>
      <c r="V7411" t="b">
        <f t="shared" si="1166"/>
        <v>0</v>
      </c>
      <c r="W7411" t="b">
        <f t="shared" si="1167"/>
        <v>0</v>
      </c>
      <c r="X7411" t="b">
        <f t="shared" si="1168"/>
        <v>0</v>
      </c>
      <c r="Y7411" t="b">
        <f t="shared" si="1169"/>
        <v>0</v>
      </c>
      <c r="Z7411" t="b">
        <v>0</v>
      </c>
      <c r="AA7411" t="s">
        <v>16434</v>
      </c>
    </row>
    <row r="7412" spans="1:32" x14ac:dyDescent="0.25">
      <c r="A7412" t="s">
        <v>2145</v>
      </c>
      <c r="B7412">
        <v>0</v>
      </c>
      <c r="C7412">
        <v>0</v>
      </c>
      <c r="D7412" t="s">
        <v>2146</v>
      </c>
      <c r="E7412" t="s">
        <v>15</v>
      </c>
      <c r="F7412" t="s">
        <v>8</v>
      </c>
      <c r="G7412" t="b">
        <v>0</v>
      </c>
      <c r="H7412" t="s">
        <v>9</v>
      </c>
      <c r="I7412" t="s">
        <v>10</v>
      </c>
      <c r="J7412" t="s">
        <v>28</v>
      </c>
      <c r="K7412" t="s">
        <v>29</v>
      </c>
      <c r="L7412">
        <v>5</v>
      </c>
      <c r="M7412">
        <v>7</v>
      </c>
      <c r="N7412">
        <v>3</v>
      </c>
      <c r="O7412">
        <v>3</v>
      </c>
      <c r="P7412" t="b">
        <f t="shared" si="1160"/>
        <v>1</v>
      </c>
      <c r="Q7412" t="b">
        <f t="shared" si="1161"/>
        <v>1</v>
      </c>
      <c r="R7412" t="b">
        <f t="shared" si="1162"/>
        <v>1</v>
      </c>
      <c r="S7412" t="b">
        <f t="shared" si="1163"/>
        <v>1</v>
      </c>
      <c r="T7412" t="b">
        <f t="shared" si="1164"/>
        <v>0</v>
      </c>
      <c r="U7412" t="b">
        <f t="shared" si="1165"/>
        <v>1</v>
      </c>
      <c r="V7412" t="b">
        <f t="shared" si="1166"/>
        <v>0</v>
      </c>
      <c r="W7412" t="b">
        <f t="shared" si="1167"/>
        <v>0</v>
      </c>
      <c r="X7412" t="b">
        <f t="shared" si="1168"/>
        <v>0</v>
      </c>
      <c r="Y7412" t="b">
        <f t="shared" si="1169"/>
        <v>0</v>
      </c>
      <c r="Z7412" t="b">
        <v>1</v>
      </c>
    </row>
    <row r="7413" spans="1:32" x14ac:dyDescent="0.25">
      <c r="A7413" t="s">
        <v>8793</v>
      </c>
      <c r="B7413">
        <v>0</v>
      </c>
      <c r="C7413">
        <v>0</v>
      </c>
      <c r="D7413" t="s">
        <v>8794</v>
      </c>
      <c r="E7413" t="s">
        <v>37</v>
      </c>
      <c r="F7413" t="s">
        <v>8</v>
      </c>
      <c r="G7413" t="b">
        <v>0</v>
      </c>
      <c r="H7413" t="s">
        <v>16</v>
      </c>
      <c r="I7413" t="s">
        <v>17</v>
      </c>
      <c r="J7413" t="s">
        <v>148</v>
      </c>
      <c r="K7413" t="s">
        <v>8795</v>
      </c>
      <c r="P7413" t="b">
        <f t="shared" si="1160"/>
        <v>0</v>
      </c>
      <c r="Q7413" t="b">
        <f t="shared" si="1161"/>
        <v>0</v>
      </c>
      <c r="R7413" t="b">
        <f t="shared" si="1162"/>
        <v>0</v>
      </c>
      <c r="S7413" t="b">
        <f t="shared" si="1163"/>
        <v>0</v>
      </c>
      <c r="T7413" t="b">
        <f t="shared" si="1164"/>
        <v>1</v>
      </c>
      <c r="U7413" t="b">
        <f t="shared" si="1165"/>
        <v>0</v>
      </c>
      <c r="V7413" t="b">
        <f t="shared" si="1166"/>
        <v>0</v>
      </c>
      <c r="W7413" t="b">
        <f t="shared" si="1167"/>
        <v>0</v>
      </c>
      <c r="X7413" t="b">
        <f t="shared" si="1168"/>
        <v>0</v>
      </c>
      <c r="Y7413" t="b">
        <f t="shared" si="1169"/>
        <v>0</v>
      </c>
      <c r="Z7413" t="b">
        <v>1</v>
      </c>
    </row>
    <row r="7414" spans="1:32" x14ac:dyDescent="0.25">
      <c r="A7414" t="s">
        <v>13639</v>
      </c>
      <c r="B7414">
        <v>0</v>
      </c>
      <c r="C7414">
        <v>0</v>
      </c>
      <c r="D7414" t="s">
        <v>13640</v>
      </c>
      <c r="E7414" t="s">
        <v>37</v>
      </c>
      <c r="F7414" t="s">
        <v>8</v>
      </c>
      <c r="G7414" t="b">
        <v>0</v>
      </c>
      <c r="H7414" t="s">
        <v>16</v>
      </c>
      <c r="I7414" t="s">
        <v>17</v>
      </c>
      <c r="J7414" t="s">
        <v>148</v>
      </c>
      <c r="K7414" t="s">
        <v>8795</v>
      </c>
      <c r="P7414" t="b">
        <f t="shared" si="1160"/>
        <v>0</v>
      </c>
      <c r="Q7414" t="b">
        <f t="shared" si="1161"/>
        <v>0</v>
      </c>
      <c r="R7414" t="b">
        <f t="shared" si="1162"/>
        <v>0</v>
      </c>
      <c r="S7414" t="b">
        <f t="shared" si="1163"/>
        <v>0</v>
      </c>
      <c r="T7414" t="b">
        <f t="shared" si="1164"/>
        <v>1</v>
      </c>
      <c r="U7414" t="b">
        <f t="shared" si="1165"/>
        <v>0</v>
      </c>
      <c r="V7414" t="b">
        <f t="shared" si="1166"/>
        <v>0</v>
      </c>
      <c r="W7414" t="b">
        <f t="shared" si="1167"/>
        <v>0</v>
      </c>
      <c r="X7414" t="b">
        <f t="shared" si="1168"/>
        <v>0</v>
      </c>
      <c r="Y7414" t="b">
        <f t="shared" si="1169"/>
        <v>0</v>
      </c>
      <c r="Z7414" t="b">
        <v>0</v>
      </c>
    </row>
    <row r="7415" spans="1:32" x14ac:dyDescent="0.25">
      <c r="A7415" t="s">
        <v>9634</v>
      </c>
      <c r="B7415">
        <v>0</v>
      </c>
      <c r="C7415">
        <v>0</v>
      </c>
      <c r="D7415" t="s">
        <v>9635</v>
      </c>
      <c r="E7415" t="s">
        <v>37</v>
      </c>
      <c r="F7415" t="s">
        <v>8</v>
      </c>
      <c r="G7415" t="b">
        <v>0</v>
      </c>
      <c r="H7415" t="s">
        <v>16</v>
      </c>
      <c r="I7415" t="s">
        <v>17</v>
      </c>
      <c r="J7415" t="s">
        <v>148</v>
      </c>
      <c r="K7415" t="s">
        <v>8795</v>
      </c>
      <c r="N7415">
        <v>1</v>
      </c>
      <c r="P7415" t="b">
        <f t="shared" si="1160"/>
        <v>0</v>
      </c>
      <c r="Q7415" t="b">
        <f t="shared" si="1161"/>
        <v>0</v>
      </c>
      <c r="R7415" t="b">
        <f t="shared" si="1162"/>
        <v>1</v>
      </c>
      <c r="S7415" t="b">
        <f t="shared" si="1163"/>
        <v>0</v>
      </c>
      <c r="T7415" t="b">
        <f t="shared" si="1164"/>
        <v>0</v>
      </c>
      <c r="U7415" t="b">
        <f t="shared" si="1165"/>
        <v>1</v>
      </c>
      <c r="V7415" t="b">
        <f t="shared" si="1166"/>
        <v>0</v>
      </c>
      <c r="W7415" t="b">
        <f t="shared" si="1167"/>
        <v>0</v>
      </c>
      <c r="X7415" t="b">
        <f t="shared" si="1168"/>
        <v>1</v>
      </c>
      <c r="Y7415" t="b">
        <f t="shared" si="1169"/>
        <v>0</v>
      </c>
      <c r="Z7415" t="b">
        <v>1</v>
      </c>
    </row>
    <row r="7416" spans="1:32" x14ac:dyDescent="0.25">
      <c r="A7416" t="s">
        <v>7016</v>
      </c>
      <c r="B7416">
        <v>1</v>
      </c>
      <c r="C7416">
        <v>0</v>
      </c>
      <c r="D7416" t="s">
        <v>7017</v>
      </c>
      <c r="E7416" t="s">
        <v>7</v>
      </c>
      <c r="F7416" t="s">
        <v>8</v>
      </c>
      <c r="G7416" t="b">
        <v>0</v>
      </c>
      <c r="H7416" t="s">
        <v>9</v>
      </c>
      <c r="I7416" t="s">
        <v>10</v>
      </c>
      <c r="J7416" t="s">
        <v>11</v>
      </c>
      <c r="K7416" t="s">
        <v>355</v>
      </c>
      <c r="L7416">
        <v>1</v>
      </c>
      <c r="M7416">
        <v>5</v>
      </c>
      <c r="N7416">
        <v>1</v>
      </c>
      <c r="P7416" t="b">
        <f t="shared" si="1160"/>
        <v>1</v>
      </c>
      <c r="Q7416" t="b">
        <f t="shared" si="1161"/>
        <v>1</v>
      </c>
      <c r="R7416" t="b">
        <f t="shared" si="1162"/>
        <v>1</v>
      </c>
      <c r="S7416" t="b">
        <f t="shared" si="1163"/>
        <v>0</v>
      </c>
      <c r="T7416" t="b">
        <f t="shared" si="1164"/>
        <v>0</v>
      </c>
      <c r="U7416" t="b">
        <f t="shared" si="1165"/>
        <v>1</v>
      </c>
      <c r="V7416" t="b">
        <f t="shared" si="1166"/>
        <v>0</v>
      </c>
      <c r="W7416" t="b">
        <f t="shared" si="1167"/>
        <v>0</v>
      </c>
      <c r="X7416" t="b">
        <f t="shared" si="1168"/>
        <v>1</v>
      </c>
      <c r="Y7416" t="b">
        <f t="shared" si="1169"/>
        <v>0</v>
      </c>
      <c r="Z7416" t="b">
        <v>1</v>
      </c>
      <c r="AA7416" t="s">
        <v>16425</v>
      </c>
    </row>
    <row r="7417" spans="1:32" x14ac:dyDescent="0.25">
      <c r="A7417" t="s">
        <v>2693</v>
      </c>
      <c r="B7417">
        <v>0</v>
      </c>
      <c r="C7417">
        <v>1</v>
      </c>
      <c r="D7417" t="s">
        <v>2694</v>
      </c>
      <c r="E7417" t="s">
        <v>27</v>
      </c>
      <c r="F7417" t="s">
        <v>8</v>
      </c>
      <c r="G7417" t="b">
        <v>0</v>
      </c>
      <c r="H7417" t="s">
        <v>9</v>
      </c>
      <c r="I7417" t="s">
        <v>10</v>
      </c>
      <c r="J7417" t="s">
        <v>11</v>
      </c>
      <c r="K7417" t="s">
        <v>355</v>
      </c>
      <c r="P7417" t="b">
        <f t="shared" si="1160"/>
        <v>0</v>
      </c>
      <c r="Q7417" t="b">
        <f t="shared" si="1161"/>
        <v>0</v>
      </c>
      <c r="R7417" t="b">
        <f t="shared" si="1162"/>
        <v>0</v>
      </c>
      <c r="S7417" t="b">
        <f t="shared" si="1163"/>
        <v>0</v>
      </c>
      <c r="T7417" t="b">
        <f t="shared" si="1164"/>
        <v>1</v>
      </c>
      <c r="U7417" t="b">
        <f t="shared" si="1165"/>
        <v>0</v>
      </c>
      <c r="V7417" t="b">
        <f t="shared" si="1166"/>
        <v>0</v>
      </c>
      <c r="W7417" t="b">
        <f t="shared" si="1167"/>
        <v>0</v>
      </c>
      <c r="X7417" t="b">
        <f t="shared" si="1168"/>
        <v>0</v>
      </c>
      <c r="Y7417" t="b">
        <f t="shared" si="1169"/>
        <v>0</v>
      </c>
      <c r="Z7417" t="b">
        <v>0</v>
      </c>
      <c r="AB7417" t="s">
        <v>16425</v>
      </c>
    </row>
    <row r="7418" spans="1:32" x14ac:dyDescent="0.25">
      <c r="A7418" t="s">
        <v>7192</v>
      </c>
      <c r="B7418">
        <v>0</v>
      </c>
      <c r="C7418">
        <v>0</v>
      </c>
      <c r="D7418" t="s">
        <v>7193</v>
      </c>
      <c r="E7418" t="s">
        <v>7</v>
      </c>
      <c r="F7418" t="s">
        <v>8</v>
      </c>
      <c r="G7418" t="b">
        <v>0</v>
      </c>
      <c r="H7418" t="s">
        <v>9</v>
      </c>
      <c r="I7418" t="s">
        <v>10</v>
      </c>
      <c r="J7418" t="s">
        <v>11</v>
      </c>
      <c r="K7418" t="s">
        <v>355</v>
      </c>
      <c r="L7418">
        <v>1</v>
      </c>
      <c r="P7418" t="b">
        <f t="shared" si="1160"/>
        <v>1</v>
      </c>
      <c r="Q7418" t="b">
        <f t="shared" si="1161"/>
        <v>0</v>
      </c>
      <c r="R7418" t="b">
        <f t="shared" si="1162"/>
        <v>0</v>
      </c>
      <c r="S7418" t="b">
        <f t="shared" si="1163"/>
        <v>0</v>
      </c>
      <c r="T7418" t="b">
        <f t="shared" si="1164"/>
        <v>0</v>
      </c>
      <c r="U7418" t="b">
        <f t="shared" si="1165"/>
        <v>1</v>
      </c>
      <c r="V7418" t="b">
        <f t="shared" si="1166"/>
        <v>1</v>
      </c>
      <c r="W7418" t="b">
        <f t="shared" si="1167"/>
        <v>0</v>
      </c>
      <c r="X7418" t="b">
        <f t="shared" si="1168"/>
        <v>0</v>
      </c>
      <c r="Y7418" t="b">
        <f t="shared" si="1169"/>
        <v>0</v>
      </c>
      <c r="Z7418" t="b">
        <v>0</v>
      </c>
      <c r="AB7418" t="s">
        <v>16425</v>
      </c>
    </row>
    <row r="7419" spans="1:32" x14ac:dyDescent="0.25">
      <c r="A7419" t="s">
        <v>7257</v>
      </c>
      <c r="B7419">
        <v>0</v>
      </c>
      <c r="C7419">
        <v>0</v>
      </c>
      <c r="D7419" t="s">
        <v>7258</v>
      </c>
      <c r="E7419" t="s">
        <v>7</v>
      </c>
      <c r="F7419" t="s">
        <v>8</v>
      </c>
      <c r="G7419" t="b">
        <v>0</v>
      </c>
      <c r="H7419" t="s">
        <v>9</v>
      </c>
      <c r="I7419" t="s">
        <v>10</v>
      </c>
      <c r="J7419" t="s">
        <v>11</v>
      </c>
      <c r="K7419" t="s">
        <v>355</v>
      </c>
      <c r="M7419">
        <v>1</v>
      </c>
      <c r="P7419" t="b">
        <f t="shared" si="1160"/>
        <v>0</v>
      </c>
      <c r="Q7419" t="b">
        <f t="shared" si="1161"/>
        <v>1</v>
      </c>
      <c r="R7419" t="b">
        <f t="shared" si="1162"/>
        <v>0</v>
      </c>
      <c r="S7419" t="b">
        <f t="shared" si="1163"/>
        <v>0</v>
      </c>
      <c r="T7419" t="b">
        <f t="shared" si="1164"/>
        <v>0</v>
      </c>
      <c r="U7419" t="b">
        <f t="shared" si="1165"/>
        <v>1</v>
      </c>
      <c r="V7419" t="b">
        <f t="shared" si="1166"/>
        <v>0</v>
      </c>
      <c r="W7419" t="b">
        <f t="shared" si="1167"/>
        <v>1</v>
      </c>
      <c r="X7419" t="b">
        <f t="shared" si="1168"/>
        <v>0</v>
      </c>
      <c r="Y7419" t="b">
        <f t="shared" si="1169"/>
        <v>0</v>
      </c>
      <c r="Z7419" t="b">
        <v>0</v>
      </c>
      <c r="AB7419" t="s">
        <v>16425</v>
      </c>
    </row>
    <row r="7420" spans="1:32" x14ac:dyDescent="0.25">
      <c r="A7420" t="s">
        <v>6402</v>
      </c>
      <c r="B7420">
        <v>0</v>
      </c>
      <c r="C7420">
        <v>0</v>
      </c>
      <c r="D7420" t="s">
        <v>6403</v>
      </c>
      <c r="E7420" t="s">
        <v>7</v>
      </c>
      <c r="F7420" t="s">
        <v>8</v>
      </c>
      <c r="G7420" t="b">
        <v>0</v>
      </c>
      <c r="H7420" t="s">
        <v>9</v>
      </c>
      <c r="I7420" t="s">
        <v>10</v>
      </c>
      <c r="J7420" t="s">
        <v>11</v>
      </c>
      <c r="K7420" t="s">
        <v>355</v>
      </c>
      <c r="L7420">
        <v>2</v>
      </c>
      <c r="M7420">
        <v>1</v>
      </c>
      <c r="P7420" t="b">
        <f t="shared" si="1160"/>
        <v>1</v>
      </c>
      <c r="Q7420" t="b">
        <f t="shared" si="1161"/>
        <v>1</v>
      </c>
      <c r="R7420" t="b">
        <f t="shared" si="1162"/>
        <v>0</v>
      </c>
      <c r="S7420" t="b">
        <f t="shared" si="1163"/>
        <v>0</v>
      </c>
      <c r="T7420" t="b">
        <f t="shared" si="1164"/>
        <v>0</v>
      </c>
      <c r="U7420" t="b">
        <f t="shared" si="1165"/>
        <v>1</v>
      </c>
      <c r="V7420" t="b">
        <f t="shared" si="1166"/>
        <v>0</v>
      </c>
      <c r="W7420" t="b">
        <f t="shared" si="1167"/>
        <v>1</v>
      </c>
      <c r="X7420" t="b">
        <f t="shared" si="1168"/>
        <v>0</v>
      </c>
      <c r="Y7420" t="b">
        <f t="shared" si="1169"/>
        <v>0</v>
      </c>
      <c r="Z7420" t="b">
        <v>1</v>
      </c>
      <c r="AB7420" t="s">
        <v>16425</v>
      </c>
    </row>
    <row r="7421" spans="1:32" x14ac:dyDescent="0.25">
      <c r="A7421" t="s">
        <v>2159</v>
      </c>
      <c r="B7421">
        <v>0</v>
      </c>
      <c r="C7421">
        <v>0</v>
      </c>
      <c r="D7421" t="s">
        <v>2160</v>
      </c>
      <c r="E7421" t="s">
        <v>37</v>
      </c>
      <c r="F7421" t="s">
        <v>8</v>
      </c>
      <c r="G7421" t="b">
        <v>0</v>
      </c>
      <c r="H7421" t="s">
        <v>9</v>
      </c>
      <c r="I7421" t="s">
        <v>10</v>
      </c>
      <c r="J7421" t="s">
        <v>11</v>
      </c>
      <c r="K7421" t="s">
        <v>355</v>
      </c>
      <c r="L7421">
        <v>1</v>
      </c>
      <c r="M7421">
        <v>16</v>
      </c>
      <c r="N7421">
        <v>3</v>
      </c>
      <c r="O7421">
        <v>1</v>
      </c>
      <c r="P7421" t="b">
        <f t="shared" si="1160"/>
        <v>1</v>
      </c>
      <c r="Q7421" t="b">
        <f t="shared" si="1161"/>
        <v>1</v>
      </c>
      <c r="R7421" t="b">
        <f t="shared" si="1162"/>
        <v>1</v>
      </c>
      <c r="S7421" t="b">
        <f t="shared" si="1163"/>
        <v>1</v>
      </c>
      <c r="T7421" t="b">
        <f t="shared" si="1164"/>
        <v>0</v>
      </c>
      <c r="U7421" t="b">
        <f t="shared" si="1165"/>
        <v>1</v>
      </c>
      <c r="V7421" t="b">
        <f t="shared" si="1166"/>
        <v>0</v>
      </c>
      <c r="W7421" t="b">
        <f t="shared" si="1167"/>
        <v>0</v>
      </c>
      <c r="X7421" t="b">
        <f t="shared" si="1168"/>
        <v>0</v>
      </c>
      <c r="Y7421" t="b">
        <f t="shared" si="1169"/>
        <v>0</v>
      </c>
      <c r="Z7421" t="b">
        <v>1</v>
      </c>
    </row>
    <row r="7422" spans="1:32" x14ac:dyDescent="0.25">
      <c r="A7422" t="s">
        <v>5503</v>
      </c>
      <c r="B7422">
        <v>0</v>
      </c>
      <c r="C7422">
        <v>0</v>
      </c>
      <c r="D7422" t="s">
        <v>5504</v>
      </c>
      <c r="E7422" t="s">
        <v>7</v>
      </c>
      <c r="F7422" t="s">
        <v>8</v>
      </c>
      <c r="G7422" t="b">
        <v>0</v>
      </c>
      <c r="H7422" t="s">
        <v>9</v>
      </c>
      <c r="I7422" t="s">
        <v>10</v>
      </c>
      <c r="J7422" t="s">
        <v>11</v>
      </c>
      <c r="K7422" t="s">
        <v>355</v>
      </c>
      <c r="L7422">
        <v>1</v>
      </c>
      <c r="P7422" t="b">
        <f t="shared" si="1160"/>
        <v>1</v>
      </c>
      <c r="Q7422" t="b">
        <f t="shared" si="1161"/>
        <v>0</v>
      </c>
      <c r="R7422" t="b">
        <f t="shared" si="1162"/>
        <v>0</v>
      </c>
      <c r="S7422" t="b">
        <f t="shared" si="1163"/>
        <v>0</v>
      </c>
      <c r="T7422" t="b">
        <f t="shared" si="1164"/>
        <v>0</v>
      </c>
      <c r="U7422" t="b">
        <f t="shared" si="1165"/>
        <v>1</v>
      </c>
      <c r="V7422" t="b">
        <f t="shared" si="1166"/>
        <v>1</v>
      </c>
      <c r="W7422" t="b">
        <f t="shared" si="1167"/>
        <v>0</v>
      </c>
      <c r="X7422" t="b">
        <f t="shared" si="1168"/>
        <v>0</v>
      </c>
      <c r="Y7422" t="b">
        <f t="shared" si="1169"/>
        <v>0</v>
      </c>
      <c r="Z7422" t="b">
        <v>0</v>
      </c>
      <c r="AA7422" t="s">
        <v>16425</v>
      </c>
      <c r="AB7422" t="s">
        <v>16425</v>
      </c>
    </row>
    <row r="7423" spans="1:32" x14ac:dyDescent="0.25">
      <c r="A7423" t="s">
        <v>2943</v>
      </c>
      <c r="B7423">
        <v>0</v>
      </c>
      <c r="C7423">
        <v>1</v>
      </c>
      <c r="D7423" t="s">
        <v>2944</v>
      </c>
      <c r="E7423" t="s">
        <v>27</v>
      </c>
      <c r="F7423" t="s">
        <v>8</v>
      </c>
      <c r="G7423" t="b">
        <v>0</v>
      </c>
      <c r="H7423" t="s">
        <v>9</v>
      </c>
      <c r="I7423" t="s">
        <v>10</v>
      </c>
      <c r="J7423" t="s">
        <v>11</v>
      </c>
      <c r="K7423" t="s">
        <v>355</v>
      </c>
      <c r="P7423" t="b">
        <f t="shared" si="1160"/>
        <v>0</v>
      </c>
      <c r="Q7423" t="b">
        <f t="shared" si="1161"/>
        <v>0</v>
      </c>
      <c r="R7423" t="b">
        <f t="shared" si="1162"/>
        <v>0</v>
      </c>
      <c r="S7423" t="b">
        <f t="shared" si="1163"/>
        <v>0</v>
      </c>
      <c r="T7423" t="b">
        <f t="shared" si="1164"/>
        <v>1</v>
      </c>
      <c r="U7423" t="b">
        <f t="shared" si="1165"/>
        <v>0</v>
      </c>
      <c r="V7423" t="b">
        <f t="shared" si="1166"/>
        <v>0</v>
      </c>
      <c r="W7423" t="b">
        <f t="shared" si="1167"/>
        <v>0</v>
      </c>
      <c r="X7423" t="b">
        <f t="shared" si="1168"/>
        <v>0</v>
      </c>
      <c r="Y7423" t="b">
        <f t="shared" si="1169"/>
        <v>0</v>
      </c>
      <c r="Z7423" t="b">
        <v>0</v>
      </c>
      <c r="AB7423" t="s">
        <v>16425</v>
      </c>
    </row>
    <row r="7424" spans="1:32" x14ac:dyDescent="0.25">
      <c r="A7424" t="s">
        <v>6218</v>
      </c>
      <c r="B7424">
        <v>0</v>
      </c>
      <c r="C7424">
        <v>0</v>
      </c>
      <c r="D7424" t="s">
        <v>6219</v>
      </c>
      <c r="E7424" t="s">
        <v>7</v>
      </c>
      <c r="F7424" t="s">
        <v>8</v>
      </c>
      <c r="G7424" t="b">
        <v>0</v>
      </c>
      <c r="H7424" t="s">
        <v>9</v>
      </c>
      <c r="I7424" t="s">
        <v>10</v>
      </c>
      <c r="J7424" t="s">
        <v>11</v>
      </c>
      <c r="K7424" t="s">
        <v>355</v>
      </c>
      <c r="L7424">
        <v>1</v>
      </c>
      <c r="P7424" t="b">
        <f t="shared" si="1160"/>
        <v>1</v>
      </c>
      <c r="Q7424" t="b">
        <f t="shared" si="1161"/>
        <v>0</v>
      </c>
      <c r="R7424" t="b">
        <f t="shared" si="1162"/>
        <v>0</v>
      </c>
      <c r="S7424" t="b">
        <f t="shared" si="1163"/>
        <v>0</v>
      </c>
      <c r="T7424" t="b">
        <f t="shared" si="1164"/>
        <v>0</v>
      </c>
      <c r="U7424" t="b">
        <f t="shared" si="1165"/>
        <v>1</v>
      </c>
      <c r="V7424" t="b">
        <f t="shared" si="1166"/>
        <v>1</v>
      </c>
      <c r="W7424" t="b">
        <f t="shared" si="1167"/>
        <v>0</v>
      </c>
      <c r="X7424" t="b">
        <f t="shared" si="1168"/>
        <v>0</v>
      </c>
      <c r="Y7424" t="b">
        <f t="shared" si="1169"/>
        <v>0</v>
      </c>
      <c r="Z7424" t="b">
        <v>0</v>
      </c>
      <c r="AA7424" t="s">
        <v>16425</v>
      </c>
      <c r="AB7424" t="s">
        <v>16425</v>
      </c>
    </row>
    <row r="7425" spans="1:32" x14ac:dyDescent="0.25">
      <c r="A7425" t="s">
        <v>5692</v>
      </c>
      <c r="B7425">
        <v>0</v>
      </c>
      <c r="C7425">
        <v>0</v>
      </c>
      <c r="D7425" t="s">
        <v>5693</v>
      </c>
      <c r="E7425" t="s">
        <v>7</v>
      </c>
      <c r="F7425" t="s">
        <v>8</v>
      </c>
      <c r="G7425" t="b">
        <v>0</v>
      </c>
      <c r="H7425" t="s">
        <v>9</v>
      </c>
      <c r="I7425" t="s">
        <v>10</v>
      </c>
      <c r="J7425" t="s">
        <v>11</v>
      </c>
      <c r="K7425" t="s">
        <v>355</v>
      </c>
      <c r="M7425">
        <v>2</v>
      </c>
      <c r="P7425" t="b">
        <f t="shared" si="1160"/>
        <v>0</v>
      </c>
      <c r="Q7425" t="b">
        <f t="shared" si="1161"/>
        <v>1</v>
      </c>
      <c r="R7425" t="b">
        <f t="shared" si="1162"/>
        <v>0</v>
      </c>
      <c r="S7425" t="b">
        <f t="shared" si="1163"/>
        <v>0</v>
      </c>
      <c r="T7425" t="b">
        <f t="shared" si="1164"/>
        <v>0</v>
      </c>
      <c r="U7425" t="b">
        <f t="shared" si="1165"/>
        <v>1</v>
      </c>
      <c r="V7425" t="b">
        <f t="shared" si="1166"/>
        <v>0</v>
      </c>
      <c r="W7425" t="b">
        <f t="shared" si="1167"/>
        <v>1</v>
      </c>
      <c r="X7425" t="b">
        <f t="shared" si="1168"/>
        <v>0</v>
      </c>
      <c r="Y7425" t="b">
        <f t="shared" si="1169"/>
        <v>0</v>
      </c>
      <c r="Z7425" t="b">
        <v>1</v>
      </c>
      <c r="AB7425" t="s">
        <v>16425</v>
      </c>
    </row>
    <row r="7426" spans="1:32" x14ac:dyDescent="0.25">
      <c r="A7426" t="s">
        <v>6876</v>
      </c>
      <c r="B7426">
        <v>0</v>
      </c>
      <c r="C7426">
        <v>0</v>
      </c>
      <c r="D7426" t="s">
        <v>6877</v>
      </c>
      <c r="E7426" t="s">
        <v>15</v>
      </c>
      <c r="F7426" t="s">
        <v>8</v>
      </c>
      <c r="G7426" t="b">
        <v>0</v>
      </c>
      <c r="H7426" t="s">
        <v>9</v>
      </c>
      <c r="I7426" t="s">
        <v>10</v>
      </c>
      <c r="J7426" t="s">
        <v>11</v>
      </c>
      <c r="K7426" t="s">
        <v>355</v>
      </c>
      <c r="M7426">
        <v>2</v>
      </c>
      <c r="P7426" t="b">
        <f t="shared" si="1160"/>
        <v>0</v>
      </c>
      <c r="Q7426" t="b">
        <f t="shared" si="1161"/>
        <v>1</v>
      </c>
      <c r="R7426" t="b">
        <f t="shared" si="1162"/>
        <v>0</v>
      </c>
      <c r="S7426" t="b">
        <f t="shared" si="1163"/>
        <v>0</v>
      </c>
      <c r="T7426" t="b">
        <f t="shared" si="1164"/>
        <v>0</v>
      </c>
      <c r="U7426" t="b">
        <f t="shared" si="1165"/>
        <v>1</v>
      </c>
      <c r="V7426" t="b">
        <f t="shared" si="1166"/>
        <v>0</v>
      </c>
      <c r="W7426" t="b">
        <f t="shared" si="1167"/>
        <v>1</v>
      </c>
      <c r="X7426" t="b">
        <f t="shared" si="1168"/>
        <v>0</v>
      </c>
      <c r="Y7426" t="b">
        <f t="shared" si="1169"/>
        <v>0</v>
      </c>
      <c r="Z7426" t="b">
        <v>1</v>
      </c>
      <c r="AB7426" t="s">
        <v>16425</v>
      </c>
    </row>
    <row r="7427" spans="1:32" x14ac:dyDescent="0.25">
      <c r="A7427" t="s">
        <v>8811</v>
      </c>
      <c r="B7427">
        <v>0</v>
      </c>
      <c r="C7427">
        <v>0</v>
      </c>
      <c r="D7427" t="s">
        <v>8812</v>
      </c>
      <c r="E7427" t="s">
        <v>7</v>
      </c>
      <c r="F7427" t="s">
        <v>8</v>
      </c>
      <c r="G7427" t="b">
        <v>0</v>
      </c>
      <c r="H7427" t="s">
        <v>9</v>
      </c>
      <c r="I7427" t="s">
        <v>10</v>
      </c>
      <c r="J7427" t="s">
        <v>11</v>
      </c>
      <c r="K7427" t="s">
        <v>355</v>
      </c>
      <c r="M7427">
        <v>3</v>
      </c>
      <c r="N7427">
        <v>3</v>
      </c>
      <c r="P7427" t="b">
        <f t="shared" si="1160"/>
        <v>0</v>
      </c>
      <c r="Q7427" t="b">
        <f t="shared" si="1161"/>
        <v>1</v>
      </c>
      <c r="R7427" t="b">
        <f t="shared" si="1162"/>
        <v>1</v>
      </c>
      <c r="S7427" t="b">
        <f t="shared" si="1163"/>
        <v>0</v>
      </c>
      <c r="T7427" t="b">
        <f t="shared" si="1164"/>
        <v>0</v>
      </c>
      <c r="U7427" t="b">
        <f t="shared" si="1165"/>
        <v>1</v>
      </c>
      <c r="V7427" t="b">
        <f t="shared" si="1166"/>
        <v>0</v>
      </c>
      <c r="W7427" t="b">
        <f t="shared" si="1167"/>
        <v>0</v>
      </c>
      <c r="X7427" t="b">
        <f t="shared" si="1168"/>
        <v>1</v>
      </c>
      <c r="Y7427" t="b">
        <f t="shared" si="1169"/>
        <v>0</v>
      </c>
      <c r="Z7427" t="b">
        <v>1</v>
      </c>
      <c r="AB7427" t="s">
        <v>16425</v>
      </c>
    </row>
    <row r="7428" spans="1:32" x14ac:dyDescent="0.25">
      <c r="A7428" t="s">
        <v>7500</v>
      </c>
      <c r="B7428">
        <v>0</v>
      </c>
      <c r="C7428">
        <v>0</v>
      </c>
      <c r="D7428" t="s">
        <v>7501</v>
      </c>
      <c r="E7428" t="s">
        <v>7</v>
      </c>
      <c r="F7428" t="s">
        <v>8</v>
      </c>
      <c r="G7428" t="b">
        <v>0</v>
      </c>
      <c r="H7428" t="s">
        <v>9</v>
      </c>
      <c r="I7428" t="s">
        <v>10</v>
      </c>
      <c r="J7428" t="s">
        <v>11</v>
      </c>
      <c r="K7428" t="s">
        <v>355</v>
      </c>
      <c r="M7428">
        <v>1</v>
      </c>
      <c r="P7428" t="b">
        <f t="shared" si="1160"/>
        <v>0</v>
      </c>
      <c r="Q7428" t="b">
        <f t="shared" si="1161"/>
        <v>1</v>
      </c>
      <c r="R7428" t="b">
        <f t="shared" si="1162"/>
        <v>0</v>
      </c>
      <c r="S7428" t="b">
        <f t="shared" si="1163"/>
        <v>0</v>
      </c>
      <c r="T7428" t="b">
        <f t="shared" si="1164"/>
        <v>0</v>
      </c>
      <c r="U7428" t="b">
        <f t="shared" si="1165"/>
        <v>1</v>
      </c>
      <c r="V7428" t="b">
        <f t="shared" si="1166"/>
        <v>0</v>
      </c>
      <c r="W7428" t="b">
        <f t="shared" si="1167"/>
        <v>1</v>
      </c>
      <c r="X7428" t="b">
        <f t="shared" si="1168"/>
        <v>0</v>
      </c>
      <c r="Y7428" t="b">
        <f t="shared" si="1169"/>
        <v>0</v>
      </c>
      <c r="Z7428" t="b">
        <v>0</v>
      </c>
      <c r="AB7428" t="s">
        <v>16425</v>
      </c>
    </row>
    <row r="7429" spans="1:32" x14ac:dyDescent="0.25">
      <c r="A7429" t="s">
        <v>6414</v>
      </c>
      <c r="B7429">
        <v>0</v>
      </c>
      <c r="C7429">
        <v>0</v>
      </c>
      <c r="D7429" t="s">
        <v>6415</v>
      </c>
      <c r="E7429" t="s">
        <v>7</v>
      </c>
      <c r="F7429" t="s">
        <v>8</v>
      </c>
      <c r="G7429" t="b">
        <v>0</v>
      </c>
      <c r="H7429" t="s">
        <v>9</v>
      </c>
      <c r="I7429" t="s">
        <v>10</v>
      </c>
      <c r="J7429" t="s">
        <v>11</v>
      </c>
      <c r="K7429" t="s">
        <v>355</v>
      </c>
      <c r="L7429">
        <v>2</v>
      </c>
      <c r="M7429">
        <v>5</v>
      </c>
      <c r="O7429">
        <v>2</v>
      </c>
      <c r="P7429" t="b">
        <f t="shared" si="1160"/>
        <v>1</v>
      </c>
      <c r="Q7429" t="b">
        <f t="shared" si="1161"/>
        <v>1</v>
      </c>
      <c r="R7429" t="b">
        <f t="shared" si="1162"/>
        <v>0</v>
      </c>
      <c r="S7429" t="b">
        <f t="shared" si="1163"/>
        <v>1</v>
      </c>
      <c r="T7429" t="b">
        <f t="shared" si="1164"/>
        <v>0</v>
      </c>
      <c r="U7429" t="b">
        <f t="shared" si="1165"/>
        <v>1</v>
      </c>
      <c r="V7429" t="b">
        <f t="shared" si="1166"/>
        <v>0</v>
      </c>
      <c r="W7429" t="b">
        <f t="shared" si="1167"/>
        <v>0</v>
      </c>
      <c r="X7429" t="b">
        <f t="shared" si="1168"/>
        <v>0</v>
      </c>
      <c r="Y7429" t="b">
        <f t="shared" si="1169"/>
        <v>0</v>
      </c>
      <c r="Z7429" t="b">
        <v>1</v>
      </c>
      <c r="AB7429" t="s">
        <v>16425</v>
      </c>
    </row>
    <row r="7430" spans="1:32" x14ac:dyDescent="0.25">
      <c r="A7430" t="s">
        <v>6555</v>
      </c>
      <c r="B7430">
        <v>0</v>
      </c>
      <c r="C7430">
        <v>0</v>
      </c>
      <c r="D7430" t="s">
        <v>6556</v>
      </c>
      <c r="E7430" t="s">
        <v>7</v>
      </c>
      <c r="F7430" t="s">
        <v>8</v>
      </c>
      <c r="G7430" t="b">
        <v>0</v>
      </c>
      <c r="H7430" t="s">
        <v>9</v>
      </c>
      <c r="I7430" t="s">
        <v>10</v>
      </c>
      <c r="J7430" t="s">
        <v>11</v>
      </c>
      <c r="K7430" t="s">
        <v>355</v>
      </c>
      <c r="L7430">
        <v>1</v>
      </c>
      <c r="M7430">
        <v>4</v>
      </c>
      <c r="N7430">
        <v>1</v>
      </c>
      <c r="O7430">
        <v>1</v>
      </c>
      <c r="P7430" t="b">
        <f t="shared" si="1160"/>
        <v>1</v>
      </c>
      <c r="Q7430" t="b">
        <f t="shared" si="1161"/>
        <v>1</v>
      </c>
      <c r="R7430" t="b">
        <f t="shared" si="1162"/>
        <v>1</v>
      </c>
      <c r="S7430" t="b">
        <f t="shared" si="1163"/>
        <v>1</v>
      </c>
      <c r="T7430" t="b">
        <f t="shared" si="1164"/>
        <v>0</v>
      </c>
      <c r="U7430" t="b">
        <f t="shared" si="1165"/>
        <v>1</v>
      </c>
      <c r="V7430" t="b">
        <f t="shared" si="1166"/>
        <v>0</v>
      </c>
      <c r="W7430" t="b">
        <f t="shared" si="1167"/>
        <v>0</v>
      </c>
      <c r="X7430" t="b">
        <f t="shared" si="1168"/>
        <v>0</v>
      </c>
      <c r="Y7430" t="b">
        <f t="shared" si="1169"/>
        <v>0</v>
      </c>
      <c r="Z7430" t="b">
        <v>1</v>
      </c>
      <c r="AA7430" t="s">
        <v>16425</v>
      </c>
      <c r="AB7430" t="s">
        <v>16425</v>
      </c>
    </row>
    <row r="7431" spans="1:32" x14ac:dyDescent="0.25">
      <c r="A7431" t="s">
        <v>5334</v>
      </c>
      <c r="B7431">
        <v>0</v>
      </c>
      <c r="C7431">
        <v>0</v>
      </c>
      <c r="D7431" t="s">
        <v>5335</v>
      </c>
      <c r="E7431" t="s">
        <v>15</v>
      </c>
      <c r="F7431" t="s">
        <v>8</v>
      </c>
      <c r="G7431" t="b">
        <v>0</v>
      </c>
      <c r="H7431" t="s">
        <v>9</v>
      </c>
      <c r="I7431" t="s">
        <v>10</v>
      </c>
      <c r="J7431" t="s">
        <v>11</v>
      </c>
      <c r="K7431" t="s">
        <v>355</v>
      </c>
      <c r="L7431">
        <v>1</v>
      </c>
      <c r="O7431">
        <v>2</v>
      </c>
      <c r="P7431" t="b">
        <f t="shared" si="1160"/>
        <v>1</v>
      </c>
      <c r="Q7431" t="b">
        <f t="shared" si="1161"/>
        <v>0</v>
      </c>
      <c r="R7431" t="b">
        <f t="shared" si="1162"/>
        <v>0</v>
      </c>
      <c r="S7431" t="b">
        <f t="shared" si="1163"/>
        <v>1</v>
      </c>
      <c r="T7431" t="b">
        <f t="shared" si="1164"/>
        <v>0</v>
      </c>
      <c r="U7431" t="b">
        <f t="shared" si="1165"/>
        <v>1</v>
      </c>
      <c r="V7431" t="b">
        <f t="shared" si="1166"/>
        <v>0</v>
      </c>
      <c r="W7431" t="b">
        <f t="shared" si="1167"/>
        <v>0</v>
      </c>
      <c r="X7431" t="b">
        <f t="shared" si="1168"/>
        <v>0</v>
      </c>
      <c r="Y7431" t="b">
        <f t="shared" si="1169"/>
        <v>1</v>
      </c>
      <c r="Z7431" t="b">
        <v>1</v>
      </c>
      <c r="AB7431" t="s">
        <v>16426</v>
      </c>
    </row>
    <row r="7432" spans="1:32" x14ac:dyDescent="0.25">
      <c r="A7432" t="s">
        <v>12682</v>
      </c>
      <c r="B7432">
        <v>0</v>
      </c>
      <c r="C7432">
        <v>0</v>
      </c>
      <c r="D7432" t="s">
        <v>12683</v>
      </c>
      <c r="E7432" t="s">
        <v>15</v>
      </c>
      <c r="F7432" t="s">
        <v>8</v>
      </c>
      <c r="G7432" t="b">
        <v>0</v>
      </c>
      <c r="H7432" t="s">
        <v>9</v>
      </c>
      <c r="I7432" t="s">
        <v>10</v>
      </c>
      <c r="J7432" t="s">
        <v>11</v>
      </c>
      <c r="K7432" t="s">
        <v>355</v>
      </c>
      <c r="L7432">
        <v>3</v>
      </c>
      <c r="M7432">
        <v>4</v>
      </c>
      <c r="N7432">
        <v>2</v>
      </c>
      <c r="P7432" t="b">
        <f t="shared" si="1160"/>
        <v>1</v>
      </c>
      <c r="Q7432" t="b">
        <f t="shared" si="1161"/>
        <v>1</v>
      </c>
      <c r="R7432" t="b">
        <f t="shared" si="1162"/>
        <v>1</v>
      </c>
      <c r="S7432" t="b">
        <f t="shared" si="1163"/>
        <v>0</v>
      </c>
      <c r="T7432" t="b">
        <f t="shared" si="1164"/>
        <v>0</v>
      </c>
      <c r="U7432" t="b">
        <f t="shared" si="1165"/>
        <v>1</v>
      </c>
      <c r="V7432" t="b">
        <f t="shared" si="1166"/>
        <v>0</v>
      </c>
      <c r="W7432" t="b">
        <f t="shared" si="1167"/>
        <v>0</v>
      </c>
      <c r="X7432" t="b">
        <f t="shared" si="1168"/>
        <v>1</v>
      </c>
      <c r="Y7432" t="b">
        <f t="shared" si="1169"/>
        <v>0</v>
      </c>
      <c r="Z7432" t="b">
        <v>1</v>
      </c>
    </row>
    <row r="7433" spans="1:32" x14ac:dyDescent="0.25">
      <c r="A7433" t="s">
        <v>5746</v>
      </c>
      <c r="B7433">
        <v>1</v>
      </c>
      <c r="C7433">
        <v>0</v>
      </c>
      <c r="D7433" t="s">
        <v>5747</v>
      </c>
      <c r="E7433" t="s">
        <v>52</v>
      </c>
      <c r="F7433" t="s">
        <v>8</v>
      </c>
      <c r="G7433" t="b">
        <v>0</v>
      </c>
      <c r="H7433" t="s">
        <v>9</v>
      </c>
      <c r="I7433" t="s">
        <v>10</v>
      </c>
      <c r="J7433" t="s">
        <v>11</v>
      </c>
      <c r="K7433" t="s">
        <v>355</v>
      </c>
      <c r="M7433">
        <v>2</v>
      </c>
      <c r="N7433">
        <v>4</v>
      </c>
      <c r="O7433">
        <v>1</v>
      </c>
      <c r="P7433" t="b">
        <f t="shared" si="1160"/>
        <v>0</v>
      </c>
      <c r="Q7433" t="b">
        <f t="shared" si="1161"/>
        <v>1</v>
      </c>
      <c r="R7433" t="b">
        <f t="shared" si="1162"/>
        <v>1</v>
      </c>
      <c r="S7433" t="b">
        <f t="shared" si="1163"/>
        <v>1</v>
      </c>
      <c r="T7433" t="b">
        <f t="shared" si="1164"/>
        <v>0</v>
      </c>
      <c r="U7433" t="b">
        <f t="shared" si="1165"/>
        <v>1</v>
      </c>
      <c r="V7433" t="b">
        <f t="shared" si="1166"/>
        <v>0</v>
      </c>
      <c r="W7433" t="b">
        <f t="shared" si="1167"/>
        <v>0</v>
      </c>
      <c r="X7433" t="b">
        <f t="shared" si="1168"/>
        <v>0</v>
      </c>
      <c r="Y7433" t="b">
        <f t="shared" si="1169"/>
        <v>0</v>
      </c>
      <c r="Z7433" t="b">
        <v>1</v>
      </c>
    </row>
    <row r="7434" spans="1:32" x14ac:dyDescent="0.25">
      <c r="A7434" t="s">
        <v>14880</v>
      </c>
      <c r="B7434">
        <v>0</v>
      </c>
      <c r="C7434">
        <v>0</v>
      </c>
      <c r="D7434" t="s">
        <v>14881</v>
      </c>
      <c r="E7434" t="s">
        <v>37</v>
      </c>
      <c r="F7434" t="s">
        <v>8</v>
      </c>
      <c r="G7434" t="b">
        <v>0</v>
      </c>
      <c r="H7434" t="s">
        <v>9</v>
      </c>
      <c r="I7434" t="s">
        <v>10</v>
      </c>
      <c r="J7434" t="s">
        <v>11</v>
      </c>
      <c r="K7434" t="s">
        <v>355</v>
      </c>
      <c r="O7434">
        <v>1</v>
      </c>
      <c r="P7434" t="b">
        <f t="shared" si="1160"/>
        <v>0</v>
      </c>
      <c r="Q7434" t="b">
        <f t="shared" si="1161"/>
        <v>0</v>
      </c>
      <c r="R7434" t="b">
        <f t="shared" si="1162"/>
        <v>0</v>
      </c>
      <c r="S7434" t="b">
        <f t="shared" si="1163"/>
        <v>1</v>
      </c>
      <c r="T7434" t="b">
        <f t="shared" si="1164"/>
        <v>0</v>
      </c>
      <c r="U7434" t="b">
        <f t="shared" si="1165"/>
        <v>1</v>
      </c>
      <c r="V7434" t="b">
        <f t="shared" si="1166"/>
        <v>0</v>
      </c>
      <c r="W7434" t="b">
        <f t="shared" si="1167"/>
        <v>0</v>
      </c>
      <c r="X7434" t="b">
        <f t="shared" si="1168"/>
        <v>0</v>
      </c>
      <c r="Y7434" t="b">
        <f t="shared" si="1169"/>
        <v>0</v>
      </c>
      <c r="Z7434" t="b">
        <v>1</v>
      </c>
    </row>
    <row r="7435" spans="1:32" x14ac:dyDescent="0.25">
      <c r="A7435" t="s">
        <v>2106</v>
      </c>
      <c r="B7435">
        <v>0</v>
      </c>
      <c r="C7435">
        <v>0</v>
      </c>
      <c r="D7435" t="s">
        <v>2107</v>
      </c>
      <c r="E7435" t="s">
        <v>37</v>
      </c>
      <c r="F7435" t="s">
        <v>8</v>
      </c>
      <c r="G7435" t="b">
        <v>0</v>
      </c>
      <c r="H7435" t="s">
        <v>16</v>
      </c>
      <c r="I7435" t="s">
        <v>32</v>
      </c>
      <c r="J7435" t="s">
        <v>33</v>
      </c>
      <c r="K7435" t="s">
        <v>690</v>
      </c>
      <c r="P7435" t="b">
        <f t="shared" si="1160"/>
        <v>0</v>
      </c>
      <c r="Q7435" t="b">
        <f t="shared" si="1161"/>
        <v>0</v>
      </c>
      <c r="R7435" t="b">
        <f t="shared" si="1162"/>
        <v>0</v>
      </c>
      <c r="S7435" t="b">
        <f t="shared" si="1163"/>
        <v>0</v>
      </c>
      <c r="T7435" t="b">
        <f t="shared" si="1164"/>
        <v>1</v>
      </c>
      <c r="U7435" t="b">
        <f t="shared" si="1165"/>
        <v>0</v>
      </c>
      <c r="V7435" t="b">
        <f t="shared" si="1166"/>
        <v>0</v>
      </c>
      <c r="W7435" t="b">
        <f t="shared" si="1167"/>
        <v>0</v>
      </c>
      <c r="X7435" t="b">
        <f t="shared" si="1168"/>
        <v>0</v>
      </c>
      <c r="Y7435" t="b">
        <f t="shared" si="1169"/>
        <v>0</v>
      </c>
      <c r="Z7435" t="b">
        <v>0</v>
      </c>
      <c r="AD7435" t="s">
        <v>16490</v>
      </c>
      <c r="AE7435" t="s">
        <v>16491</v>
      </c>
      <c r="AF7435" t="s">
        <v>16491</v>
      </c>
    </row>
    <row r="7436" spans="1:32" x14ac:dyDescent="0.25">
      <c r="A7436" t="s">
        <v>936</v>
      </c>
      <c r="B7436">
        <v>0</v>
      </c>
      <c r="C7436">
        <v>0</v>
      </c>
      <c r="D7436" t="s">
        <v>937</v>
      </c>
      <c r="E7436" t="s">
        <v>37</v>
      </c>
      <c r="F7436" t="s">
        <v>8</v>
      </c>
      <c r="G7436" t="b">
        <v>0</v>
      </c>
      <c r="H7436" t="s">
        <v>16</v>
      </c>
      <c r="I7436" t="s">
        <v>32</v>
      </c>
      <c r="J7436" t="s">
        <v>33</v>
      </c>
      <c r="K7436" t="s">
        <v>690</v>
      </c>
      <c r="M7436">
        <v>4</v>
      </c>
      <c r="P7436" t="b">
        <f t="shared" si="1160"/>
        <v>0</v>
      </c>
      <c r="Q7436" t="b">
        <f t="shared" si="1161"/>
        <v>1</v>
      </c>
      <c r="R7436" t="b">
        <f t="shared" si="1162"/>
        <v>0</v>
      </c>
      <c r="S7436" t="b">
        <f t="shared" si="1163"/>
        <v>0</v>
      </c>
      <c r="T7436" t="b">
        <f t="shared" si="1164"/>
        <v>0</v>
      </c>
      <c r="U7436" t="b">
        <f t="shared" si="1165"/>
        <v>1</v>
      </c>
      <c r="V7436" t="b">
        <f t="shared" si="1166"/>
        <v>0</v>
      </c>
      <c r="W7436" t="b">
        <f t="shared" si="1167"/>
        <v>1</v>
      </c>
      <c r="X7436" t="b">
        <f t="shared" si="1168"/>
        <v>0</v>
      </c>
      <c r="Y7436" t="b">
        <f t="shared" si="1169"/>
        <v>0</v>
      </c>
      <c r="Z7436" t="b">
        <v>1</v>
      </c>
    </row>
    <row r="7437" spans="1:32" x14ac:dyDescent="0.25">
      <c r="A7437" t="s">
        <v>7508</v>
      </c>
      <c r="B7437">
        <v>0</v>
      </c>
      <c r="C7437">
        <v>0</v>
      </c>
      <c r="D7437" t="s">
        <v>7509</v>
      </c>
      <c r="E7437" t="s">
        <v>37</v>
      </c>
      <c r="F7437" t="s">
        <v>8</v>
      </c>
      <c r="G7437" t="b">
        <v>0</v>
      </c>
      <c r="H7437" t="s">
        <v>16</v>
      </c>
      <c r="I7437" t="s">
        <v>32</v>
      </c>
      <c r="J7437" t="s">
        <v>33</v>
      </c>
      <c r="K7437" t="s">
        <v>690</v>
      </c>
      <c r="P7437" t="b">
        <f t="shared" si="1160"/>
        <v>0</v>
      </c>
      <c r="Q7437" t="b">
        <f t="shared" si="1161"/>
        <v>0</v>
      </c>
      <c r="R7437" t="b">
        <f t="shared" si="1162"/>
        <v>0</v>
      </c>
      <c r="S7437" t="b">
        <f t="shared" si="1163"/>
        <v>0</v>
      </c>
      <c r="T7437" t="b">
        <f t="shared" si="1164"/>
        <v>1</v>
      </c>
      <c r="U7437" t="b">
        <f t="shared" si="1165"/>
        <v>0</v>
      </c>
      <c r="V7437" t="b">
        <f t="shared" si="1166"/>
        <v>0</v>
      </c>
      <c r="W7437" t="b">
        <f t="shared" si="1167"/>
        <v>0</v>
      </c>
      <c r="X7437" t="b">
        <f t="shared" si="1168"/>
        <v>0</v>
      </c>
      <c r="Y7437" t="b">
        <f t="shared" si="1169"/>
        <v>0</v>
      </c>
      <c r="Z7437" t="b">
        <v>0</v>
      </c>
    </row>
    <row r="7438" spans="1:32" x14ac:dyDescent="0.25">
      <c r="A7438" t="s">
        <v>1676</v>
      </c>
      <c r="B7438">
        <v>0</v>
      </c>
      <c r="C7438">
        <v>0</v>
      </c>
      <c r="D7438" t="s">
        <v>1677</v>
      </c>
      <c r="E7438" t="s">
        <v>37</v>
      </c>
      <c r="F7438" t="s">
        <v>8</v>
      </c>
      <c r="G7438" t="b">
        <v>0</v>
      </c>
      <c r="H7438" t="s">
        <v>16</v>
      </c>
      <c r="I7438" t="s">
        <v>32</v>
      </c>
      <c r="J7438" t="s">
        <v>33</v>
      </c>
      <c r="K7438" t="s">
        <v>690</v>
      </c>
      <c r="M7438">
        <v>2</v>
      </c>
      <c r="P7438" t="b">
        <f t="shared" si="1160"/>
        <v>0</v>
      </c>
      <c r="Q7438" t="b">
        <f t="shared" si="1161"/>
        <v>1</v>
      </c>
      <c r="R7438" t="b">
        <f t="shared" si="1162"/>
        <v>0</v>
      </c>
      <c r="S7438" t="b">
        <f t="shared" si="1163"/>
        <v>0</v>
      </c>
      <c r="T7438" t="b">
        <f t="shared" si="1164"/>
        <v>0</v>
      </c>
      <c r="U7438" t="b">
        <f t="shared" si="1165"/>
        <v>1</v>
      </c>
      <c r="V7438" t="b">
        <f t="shared" si="1166"/>
        <v>0</v>
      </c>
      <c r="W7438" t="b">
        <f t="shared" si="1167"/>
        <v>1</v>
      </c>
      <c r="X7438" t="b">
        <f t="shared" si="1168"/>
        <v>0</v>
      </c>
      <c r="Y7438" t="b">
        <f t="shared" si="1169"/>
        <v>0</v>
      </c>
      <c r="Z7438" t="b">
        <v>0</v>
      </c>
    </row>
    <row r="7439" spans="1:32" x14ac:dyDescent="0.25">
      <c r="A7439" t="s">
        <v>2687</v>
      </c>
      <c r="B7439">
        <v>0</v>
      </c>
      <c r="C7439">
        <v>0</v>
      </c>
      <c r="D7439" t="s">
        <v>2688</v>
      </c>
      <c r="E7439" t="s">
        <v>37</v>
      </c>
      <c r="F7439" t="s">
        <v>8</v>
      </c>
      <c r="G7439" t="b">
        <v>0</v>
      </c>
      <c r="H7439" t="s">
        <v>16</v>
      </c>
      <c r="I7439" t="s">
        <v>32</v>
      </c>
      <c r="J7439" t="s">
        <v>33</v>
      </c>
      <c r="K7439" t="s">
        <v>690</v>
      </c>
      <c r="M7439">
        <v>1</v>
      </c>
      <c r="P7439" t="b">
        <f t="shared" si="1160"/>
        <v>0</v>
      </c>
      <c r="Q7439" t="b">
        <f t="shared" si="1161"/>
        <v>1</v>
      </c>
      <c r="R7439" t="b">
        <f t="shared" si="1162"/>
        <v>0</v>
      </c>
      <c r="S7439" t="b">
        <f t="shared" si="1163"/>
        <v>0</v>
      </c>
      <c r="T7439" t="b">
        <f t="shared" si="1164"/>
        <v>0</v>
      </c>
      <c r="U7439" t="b">
        <f t="shared" si="1165"/>
        <v>1</v>
      </c>
      <c r="V7439" t="b">
        <f t="shared" si="1166"/>
        <v>0</v>
      </c>
      <c r="W7439" t="b">
        <f t="shared" si="1167"/>
        <v>1</v>
      </c>
      <c r="X7439" t="b">
        <f t="shared" si="1168"/>
        <v>0</v>
      </c>
      <c r="Y7439" t="b">
        <f t="shared" si="1169"/>
        <v>0</v>
      </c>
      <c r="Z7439" t="b">
        <v>1</v>
      </c>
    </row>
    <row r="7440" spans="1:32" x14ac:dyDescent="0.25">
      <c r="A7440" t="s">
        <v>2281</v>
      </c>
      <c r="B7440">
        <v>0</v>
      </c>
      <c r="C7440">
        <v>0</v>
      </c>
      <c r="D7440" t="s">
        <v>2282</v>
      </c>
      <c r="E7440" t="s">
        <v>37</v>
      </c>
      <c r="F7440" t="s">
        <v>8</v>
      </c>
      <c r="G7440" t="b">
        <v>0</v>
      </c>
      <c r="H7440" t="s">
        <v>16</v>
      </c>
      <c r="I7440" t="s">
        <v>32</v>
      </c>
      <c r="J7440" t="s">
        <v>33</v>
      </c>
      <c r="K7440" t="s">
        <v>690</v>
      </c>
      <c r="M7440">
        <v>1</v>
      </c>
      <c r="P7440" t="b">
        <f t="shared" si="1160"/>
        <v>0</v>
      </c>
      <c r="Q7440" t="b">
        <f t="shared" si="1161"/>
        <v>1</v>
      </c>
      <c r="R7440" t="b">
        <f t="shared" si="1162"/>
        <v>0</v>
      </c>
      <c r="S7440" t="b">
        <f t="shared" si="1163"/>
        <v>0</v>
      </c>
      <c r="T7440" t="b">
        <f t="shared" si="1164"/>
        <v>0</v>
      </c>
      <c r="U7440" t="b">
        <f t="shared" si="1165"/>
        <v>1</v>
      </c>
      <c r="V7440" t="b">
        <f t="shared" si="1166"/>
        <v>0</v>
      </c>
      <c r="W7440" t="b">
        <f t="shared" si="1167"/>
        <v>1</v>
      </c>
      <c r="X7440" t="b">
        <f t="shared" si="1168"/>
        <v>0</v>
      </c>
      <c r="Y7440" t="b">
        <f t="shared" si="1169"/>
        <v>0</v>
      </c>
      <c r="Z7440" t="b">
        <v>0</v>
      </c>
    </row>
    <row r="7441" spans="1:32" x14ac:dyDescent="0.25">
      <c r="A7441" t="s">
        <v>2910</v>
      </c>
      <c r="B7441">
        <v>0</v>
      </c>
      <c r="C7441">
        <v>0</v>
      </c>
      <c r="D7441" t="s">
        <v>2911</v>
      </c>
      <c r="E7441" t="s">
        <v>37</v>
      </c>
      <c r="F7441" t="s">
        <v>8</v>
      </c>
      <c r="G7441" t="b">
        <v>0</v>
      </c>
      <c r="H7441" t="s">
        <v>16</v>
      </c>
      <c r="I7441" t="s">
        <v>32</v>
      </c>
      <c r="J7441" t="s">
        <v>33</v>
      </c>
      <c r="K7441" t="s">
        <v>690</v>
      </c>
      <c r="L7441">
        <v>1</v>
      </c>
      <c r="P7441" t="b">
        <f t="shared" si="1160"/>
        <v>1</v>
      </c>
      <c r="Q7441" t="b">
        <f t="shared" si="1161"/>
        <v>0</v>
      </c>
      <c r="R7441" t="b">
        <f t="shared" si="1162"/>
        <v>0</v>
      </c>
      <c r="S7441" t="b">
        <f t="shared" si="1163"/>
        <v>0</v>
      </c>
      <c r="T7441" t="b">
        <f t="shared" si="1164"/>
        <v>0</v>
      </c>
      <c r="U7441" t="b">
        <f t="shared" si="1165"/>
        <v>1</v>
      </c>
      <c r="V7441" t="b">
        <f t="shared" si="1166"/>
        <v>1</v>
      </c>
      <c r="W7441" t="b">
        <f t="shared" si="1167"/>
        <v>0</v>
      </c>
      <c r="X7441" t="b">
        <f t="shared" si="1168"/>
        <v>0</v>
      </c>
      <c r="Y7441" t="b">
        <f t="shared" si="1169"/>
        <v>0</v>
      </c>
      <c r="Z7441" t="b">
        <v>0</v>
      </c>
    </row>
    <row r="7442" spans="1:32" x14ac:dyDescent="0.25">
      <c r="A7442" t="s">
        <v>2403</v>
      </c>
      <c r="B7442">
        <v>0</v>
      </c>
      <c r="C7442">
        <v>0</v>
      </c>
      <c r="D7442" t="s">
        <v>2404</v>
      </c>
      <c r="E7442" t="s">
        <v>37</v>
      </c>
      <c r="F7442" t="s">
        <v>8</v>
      </c>
      <c r="G7442" t="b">
        <v>0</v>
      </c>
      <c r="H7442" t="s">
        <v>16</v>
      </c>
      <c r="I7442" t="s">
        <v>32</v>
      </c>
      <c r="J7442" t="s">
        <v>33</v>
      </c>
      <c r="K7442" t="s">
        <v>690</v>
      </c>
      <c r="L7442">
        <v>3</v>
      </c>
      <c r="M7442">
        <v>9</v>
      </c>
      <c r="P7442" t="b">
        <f t="shared" si="1160"/>
        <v>1</v>
      </c>
      <c r="Q7442" t="b">
        <f t="shared" si="1161"/>
        <v>1</v>
      </c>
      <c r="R7442" t="b">
        <f t="shared" si="1162"/>
        <v>0</v>
      </c>
      <c r="S7442" t="b">
        <f t="shared" si="1163"/>
        <v>0</v>
      </c>
      <c r="T7442" t="b">
        <f t="shared" si="1164"/>
        <v>0</v>
      </c>
      <c r="U7442" t="b">
        <f t="shared" si="1165"/>
        <v>1</v>
      </c>
      <c r="V7442" t="b">
        <f t="shared" si="1166"/>
        <v>0</v>
      </c>
      <c r="W7442" t="b">
        <f t="shared" si="1167"/>
        <v>1</v>
      </c>
      <c r="X7442" t="b">
        <f t="shared" si="1168"/>
        <v>0</v>
      </c>
      <c r="Y7442" t="b">
        <f t="shared" si="1169"/>
        <v>0</v>
      </c>
      <c r="Z7442" t="b">
        <v>1</v>
      </c>
    </row>
    <row r="7443" spans="1:32" x14ac:dyDescent="0.25">
      <c r="A7443" t="s">
        <v>7960</v>
      </c>
      <c r="B7443">
        <v>0</v>
      </c>
      <c r="C7443">
        <v>0</v>
      </c>
      <c r="D7443" t="s">
        <v>7961</v>
      </c>
      <c r="E7443" t="s">
        <v>37</v>
      </c>
      <c r="F7443" t="s">
        <v>8</v>
      </c>
      <c r="G7443" t="b">
        <v>0</v>
      </c>
      <c r="H7443" t="s">
        <v>16</v>
      </c>
      <c r="I7443" t="s">
        <v>32</v>
      </c>
      <c r="J7443" t="s">
        <v>33</v>
      </c>
      <c r="K7443" t="s">
        <v>690</v>
      </c>
      <c r="M7443">
        <v>1</v>
      </c>
      <c r="P7443" t="b">
        <f t="shared" ref="P7443:P7506" si="1170">IF(L7443&gt;0, TRUE, FALSE)</f>
        <v>0</v>
      </c>
      <c r="Q7443" t="b">
        <f t="shared" ref="Q7443:Q7506" si="1171">IF(M7443&gt;0, TRUE, FALSE)</f>
        <v>1</v>
      </c>
      <c r="R7443" t="b">
        <f t="shared" ref="R7443:R7506" si="1172">IF(N7443&gt;0, TRUE, FALSE)</f>
        <v>0</v>
      </c>
      <c r="S7443" t="b">
        <f t="shared" ref="S7443:S7506" si="1173">IF(O7443&gt;0, TRUE, FALSE)</f>
        <v>0</v>
      </c>
      <c r="T7443" t="b">
        <f t="shared" ref="T7443:T7506" si="1174">AND(NOT(P7443), NOT(Q7443), NOT(R7443), NOT(S7443))</f>
        <v>0</v>
      </c>
      <c r="U7443" t="b">
        <f t="shared" ref="U7443:U7506" si="1175">OR(P7443, Q7443, R7443, S7443)</f>
        <v>1</v>
      </c>
      <c r="V7443" t="b">
        <f t="shared" ref="V7443:V7506" si="1176">AND(P7443, NOT(Q7443), NOT(R7443), NOT(S7443))</f>
        <v>0</v>
      </c>
      <c r="W7443" t="b">
        <f t="shared" ref="W7443:W7506" si="1177">AND(Q7443, NOT(R7443), NOT(S7443))</f>
        <v>1</v>
      </c>
      <c r="X7443" t="b">
        <f t="shared" ref="X7443:X7506" si="1178">AND(R7443, NOT(S7443))</f>
        <v>0</v>
      </c>
      <c r="Y7443" t="b">
        <f t="shared" ref="Y7443:Y7506" si="1179">AND(P7443, NOT(Q7443),OR(R7443,S7443))</f>
        <v>0</v>
      </c>
      <c r="Z7443" t="b">
        <v>0</v>
      </c>
      <c r="AD7443" t="s">
        <v>16490</v>
      </c>
      <c r="AE7443" t="s">
        <v>16491</v>
      </c>
      <c r="AF7443" t="s">
        <v>16491</v>
      </c>
    </row>
    <row r="7444" spans="1:32" x14ac:dyDescent="0.25">
      <c r="A7444" t="s">
        <v>9148</v>
      </c>
      <c r="B7444">
        <v>0</v>
      </c>
      <c r="C7444">
        <v>0</v>
      </c>
      <c r="D7444" t="s">
        <v>9149</v>
      </c>
      <c r="E7444" t="s">
        <v>37</v>
      </c>
      <c r="F7444" t="s">
        <v>8</v>
      </c>
      <c r="G7444" t="b">
        <v>0</v>
      </c>
      <c r="H7444" t="s">
        <v>16</v>
      </c>
      <c r="I7444" t="s">
        <v>32</v>
      </c>
      <c r="J7444" t="s">
        <v>33</v>
      </c>
      <c r="K7444" t="s">
        <v>690</v>
      </c>
      <c r="P7444" t="b">
        <f t="shared" si="1170"/>
        <v>0</v>
      </c>
      <c r="Q7444" t="b">
        <f t="shared" si="1171"/>
        <v>0</v>
      </c>
      <c r="R7444" t="b">
        <f t="shared" si="1172"/>
        <v>0</v>
      </c>
      <c r="S7444" t="b">
        <f t="shared" si="1173"/>
        <v>0</v>
      </c>
      <c r="T7444" t="b">
        <f t="shared" si="1174"/>
        <v>1</v>
      </c>
      <c r="U7444" t="b">
        <f t="shared" si="1175"/>
        <v>0</v>
      </c>
      <c r="V7444" t="b">
        <f t="shared" si="1176"/>
        <v>0</v>
      </c>
      <c r="W7444" t="b">
        <f t="shared" si="1177"/>
        <v>0</v>
      </c>
      <c r="X7444" t="b">
        <f t="shared" si="1178"/>
        <v>0</v>
      </c>
      <c r="Y7444" t="b">
        <f t="shared" si="1179"/>
        <v>0</v>
      </c>
      <c r="Z7444" t="b">
        <v>0</v>
      </c>
    </row>
    <row r="7445" spans="1:32" x14ac:dyDescent="0.25">
      <c r="A7445" t="s">
        <v>2998</v>
      </c>
      <c r="B7445">
        <v>0</v>
      </c>
      <c r="C7445">
        <v>0</v>
      </c>
      <c r="D7445" t="s">
        <v>2999</v>
      </c>
      <c r="E7445" t="s">
        <v>37</v>
      </c>
      <c r="F7445" t="s">
        <v>8</v>
      </c>
      <c r="G7445" t="b">
        <v>0</v>
      </c>
      <c r="H7445" t="s">
        <v>16</v>
      </c>
      <c r="I7445" t="s">
        <v>32</v>
      </c>
      <c r="J7445" t="s">
        <v>33</v>
      </c>
      <c r="K7445" t="s">
        <v>690</v>
      </c>
      <c r="L7445">
        <v>1</v>
      </c>
      <c r="N7445">
        <v>1</v>
      </c>
      <c r="P7445" t="b">
        <f t="shared" si="1170"/>
        <v>1</v>
      </c>
      <c r="Q7445" t="b">
        <f t="shared" si="1171"/>
        <v>0</v>
      </c>
      <c r="R7445" t="b">
        <f t="shared" si="1172"/>
        <v>1</v>
      </c>
      <c r="S7445" t="b">
        <f t="shared" si="1173"/>
        <v>0</v>
      </c>
      <c r="T7445" t="b">
        <f t="shared" si="1174"/>
        <v>0</v>
      </c>
      <c r="U7445" t="b">
        <f t="shared" si="1175"/>
        <v>1</v>
      </c>
      <c r="V7445" t="b">
        <f t="shared" si="1176"/>
        <v>0</v>
      </c>
      <c r="W7445" t="b">
        <f t="shared" si="1177"/>
        <v>0</v>
      </c>
      <c r="X7445" t="b">
        <f t="shared" si="1178"/>
        <v>1</v>
      </c>
      <c r="Y7445" t="b">
        <f t="shared" si="1179"/>
        <v>1</v>
      </c>
      <c r="Z7445" t="b">
        <v>1</v>
      </c>
    </row>
    <row r="7446" spans="1:32" x14ac:dyDescent="0.25">
      <c r="A7446" t="s">
        <v>2070</v>
      </c>
      <c r="B7446">
        <v>0</v>
      </c>
      <c r="C7446">
        <v>0</v>
      </c>
      <c r="D7446" t="s">
        <v>2071</v>
      </c>
      <c r="E7446" t="s">
        <v>37</v>
      </c>
      <c r="F7446" t="s">
        <v>8</v>
      </c>
      <c r="G7446" t="b">
        <v>0</v>
      </c>
      <c r="H7446" t="s">
        <v>16</v>
      </c>
      <c r="I7446" t="s">
        <v>32</v>
      </c>
      <c r="J7446" t="s">
        <v>33</v>
      </c>
      <c r="K7446" t="s">
        <v>690</v>
      </c>
      <c r="M7446">
        <v>1</v>
      </c>
      <c r="P7446" t="b">
        <f t="shared" si="1170"/>
        <v>0</v>
      </c>
      <c r="Q7446" t="b">
        <f t="shared" si="1171"/>
        <v>1</v>
      </c>
      <c r="R7446" t="b">
        <f t="shared" si="1172"/>
        <v>0</v>
      </c>
      <c r="S7446" t="b">
        <f t="shared" si="1173"/>
        <v>0</v>
      </c>
      <c r="T7446" t="b">
        <f t="shared" si="1174"/>
        <v>0</v>
      </c>
      <c r="U7446" t="b">
        <f t="shared" si="1175"/>
        <v>1</v>
      </c>
      <c r="V7446" t="b">
        <f t="shared" si="1176"/>
        <v>0</v>
      </c>
      <c r="W7446" t="b">
        <f t="shared" si="1177"/>
        <v>1</v>
      </c>
      <c r="X7446" t="b">
        <f t="shared" si="1178"/>
        <v>0</v>
      </c>
      <c r="Y7446" t="b">
        <f t="shared" si="1179"/>
        <v>0</v>
      </c>
      <c r="Z7446" t="b">
        <v>0</v>
      </c>
    </row>
    <row r="7447" spans="1:32" x14ac:dyDescent="0.25">
      <c r="A7447" t="s">
        <v>5342</v>
      </c>
      <c r="B7447">
        <v>0</v>
      </c>
      <c r="C7447">
        <v>0</v>
      </c>
      <c r="D7447" t="s">
        <v>5343</v>
      </c>
      <c r="E7447" t="s">
        <v>15</v>
      </c>
      <c r="F7447" t="s">
        <v>8</v>
      </c>
      <c r="G7447" t="b">
        <v>0</v>
      </c>
      <c r="H7447" t="s">
        <v>16</v>
      </c>
      <c r="I7447" t="s">
        <v>47</v>
      </c>
      <c r="J7447" t="s">
        <v>888</v>
      </c>
      <c r="K7447" t="s">
        <v>889</v>
      </c>
      <c r="M7447">
        <v>1</v>
      </c>
      <c r="P7447" t="b">
        <f t="shared" si="1170"/>
        <v>0</v>
      </c>
      <c r="Q7447" t="b">
        <f t="shared" si="1171"/>
        <v>1</v>
      </c>
      <c r="R7447" t="b">
        <f t="shared" si="1172"/>
        <v>0</v>
      </c>
      <c r="S7447" t="b">
        <f t="shared" si="1173"/>
        <v>0</v>
      </c>
      <c r="T7447" t="b">
        <f t="shared" si="1174"/>
        <v>0</v>
      </c>
      <c r="U7447" t="b">
        <f t="shared" si="1175"/>
        <v>1</v>
      </c>
      <c r="V7447" t="b">
        <f t="shared" si="1176"/>
        <v>0</v>
      </c>
      <c r="W7447" t="b">
        <f t="shared" si="1177"/>
        <v>1</v>
      </c>
      <c r="X7447" t="b">
        <f t="shared" si="1178"/>
        <v>0</v>
      </c>
      <c r="Y7447" t="b">
        <f t="shared" si="1179"/>
        <v>0</v>
      </c>
      <c r="Z7447" t="b">
        <v>0</v>
      </c>
    </row>
    <row r="7448" spans="1:32" x14ac:dyDescent="0.25">
      <c r="A7448" t="s">
        <v>5045</v>
      </c>
      <c r="B7448">
        <v>0</v>
      </c>
      <c r="C7448">
        <v>0</v>
      </c>
      <c r="D7448" t="s">
        <v>5046</v>
      </c>
      <c r="E7448" t="s">
        <v>52</v>
      </c>
      <c r="F7448" t="s">
        <v>8</v>
      </c>
      <c r="G7448" t="b">
        <v>0</v>
      </c>
      <c r="H7448" t="s">
        <v>9</v>
      </c>
      <c r="I7448" t="s">
        <v>10</v>
      </c>
      <c r="J7448" t="s">
        <v>2636</v>
      </c>
      <c r="K7448" t="s">
        <v>2637</v>
      </c>
      <c r="L7448">
        <v>3</v>
      </c>
      <c r="M7448">
        <v>5</v>
      </c>
      <c r="P7448" t="b">
        <f t="shared" si="1170"/>
        <v>1</v>
      </c>
      <c r="Q7448" t="b">
        <f t="shared" si="1171"/>
        <v>1</v>
      </c>
      <c r="R7448" t="b">
        <f t="shared" si="1172"/>
        <v>0</v>
      </c>
      <c r="S7448" t="b">
        <f t="shared" si="1173"/>
        <v>0</v>
      </c>
      <c r="T7448" t="b">
        <f t="shared" si="1174"/>
        <v>0</v>
      </c>
      <c r="U7448" t="b">
        <f t="shared" si="1175"/>
        <v>1</v>
      </c>
      <c r="V7448" t="b">
        <f t="shared" si="1176"/>
        <v>0</v>
      </c>
      <c r="W7448" t="b">
        <f t="shared" si="1177"/>
        <v>1</v>
      </c>
      <c r="X7448" t="b">
        <f t="shared" si="1178"/>
        <v>0</v>
      </c>
      <c r="Y7448" t="b">
        <f t="shared" si="1179"/>
        <v>0</v>
      </c>
      <c r="Z7448" t="b">
        <v>0</v>
      </c>
      <c r="AA7448" t="s">
        <v>16425</v>
      </c>
    </row>
    <row r="7449" spans="1:32" x14ac:dyDescent="0.25">
      <c r="A7449" t="s">
        <v>5049</v>
      </c>
      <c r="B7449">
        <v>0</v>
      </c>
      <c r="C7449">
        <v>0</v>
      </c>
      <c r="D7449" t="s">
        <v>5050</v>
      </c>
      <c r="E7449" t="s">
        <v>7</v>
      </c>
      <c r="F7449" t="s">
        <v>8</v>
      </c>
      <c r="G7449" t="b">
        <v>0</v>
      </c>
      <c r="H7449" t="s">
        <v>9</v>
      </c>
      <c r="I7449" t="s">
        <v>10</v>
      </c>
      <c r="J7449" t="s">
        <v>2636</v>
      </c>
      <c r="K7449" t="s">
        <v>2637</v>
      </c>
      <c r="L7449">
        <v>1</v>
      </c>
      <c r="P7449" t="b">
        <f t="shared" si="1170"/>
        <v>1</v>
      </c>
      <c r="Q7449" t="b">
        <f t="shared" si="1171"/>
        <v>0</v>
      </c>
      <c r="R7449" t="b">
        <f t="shared" si="1172"/>
        <v>0</v>
      </c>
      <c r="S7449" t="b">
        <f t="shared" si="1173"/>
        <v>0</v>
      </c>
      <c r="T7449" t="b">
        <f t="shared" si="1174"/>
        <v>0</v>
      </c>
      <c r="U7449" t="b">
        <f t="shared" si="1175"/>
        <v>1</v>
      </c>
      <c r="V7449" t="b">
        <f t="shared" si="1176"/>
        <v>1</v>
      </c>
      <c r="W7449" t="b">
        <f t="shared" si="1177"/>
        <v>0</v>
      </c>
      <c r="X7449" t="b">
        <f t="shared" si="1178"/>
        <v>0</v>
      </c>
      <c r="Y7449" t="b">
        <f t="shared" si="1179"/>
        <v>0</v>
      </c>
      <c r="Z7449" t="b">
        <v>0</v>
      </c>
      <c r="AA7449" t="s">
        <v>16425</v>
      </c>
    </row>
    <row r="7450" spans="1:32" x14ac:dyDescent="0.25">
      <c r="A7450" t="s">
        <v>3082</v>
      </c>
      <c r="B7450">
        <v>0</v>
      </c>
      <c r="C7450">
        <v>0</v>
      </c>
      <c r="D7450" t="s">
        <v>3083</v>
      </c>
      <c r="E7450" t="s">
        <v>7</v>
      </c>
      <c r="F7450" t="s">
        <v>8</v>
      </c>
      <c r="G7450" t="b">
        <v>0</v>
      </c>
      <c r="H7450" t="s">
        <v>9</v>
      </c>
      <c r="I7450" t="s">
        <v>10</v>
      </c>
      <c r="J7450" t="s">
        <v>271</v>
      </c>
      <c r="K7450" t="s">
        <v>3084</v>
      </c>
      <c r="L7450">
        <v>2</v>
      </c>
      <c r="M7450">
        <v>4</v>
      </c>
      <c r="P7450" t="b">
        <f t="shared" si="1170"/>
        <v>1</v>
      </c>
      <c r="Q7450" t="b">
        <f t="shared" si="1171"/>
        <v>1</v>
      </c>
      <c r="R7450" t="b">
        <f t="shared" si="1172"/>
        <v>0</v>
      </c>
      <c r="S7450" t="b">
        <f t="shared" si="1173"/>
        <v>0</v>
      </c>
      <c r="T7450" t="b">
        <f t="shared" si="1174"/>
        <v>0</v>
      </c>
      <c r="U7450" t="b">
        <f t="shared" si="1175"/>
        <v>1</v>
      </c>
      <c r="V7450" t="b">
        <f t="shared" si="1176"/>
        <v>0</v>
      </c>
      <c r="W7450" t="b">
        <f t="shared" si="1177"/>
        <v>1</v>
      </c>
      <c r="X7450" t="b">
        <f t="shared" si="1178"/>
        <v>0</v>
      </c>
      <c r="Y7450" t="b">
        <f t="shared" si="1179"/>
        <v>0</v>
      </c>
      <c r="Z7450" t="b">
        <v>0</v>
      </c>
      <c r="AA7450" t="s">
        <v>16425</v>
      </c>
    </row>
    <row r="7451" spans="1:32" x14ac:dyDescent="0.25">
      <c r="A7451" t="s">
        <v>5168</v>
      </c>
      <c r="B7451">
        <v>0</v>
      </c>
      <c r="C7451">
        <v>0</v>
      </c>
      <c r="D7451" t="s">
        <v>5169</v>
      </c>
      <c r="E7451" t="s">
        <v>7</v>
      </c>
      <c r="F7451" t="s">
        <v>8</v>
      </c>
      <c r="G7451" t="b">
        <v>0</v>
      </c>
      <c r="H7451" t="s">
        <v>9</v>
      </c>
      <c r="I7451" t="s">
        <v>10</v>
      </c>
      <c r="J7451" t="s">
        <v>271</v>
      </c>
      <c r="K7451" t="s">
        <v>3084</v>
      </c>
      <c r="L7451">
        <v>1</v>
      </c>
      <c r="P7451" t="b">
        <f t="shared" si="1170"/>
        <v>1</v>
      </c>
      <c r="Q7451" t="b">
        <f t="shared" si="1171"/>
        <v>0</v>
      </c>
      <c r="R7451" t="b">
        <f t="shared" si="1172"/>
        <v>0</v>
      </c>
      <c r="S7451" t="b">
        <f t="shared" si="1173"/>
        <v>0</v>
      </c>
      <c r="T7451" t="b">
        <f t="shared" si="1174"/>
        <v>0</v>
      </c>
      <c r="U7451" t="b">
        <f t="shared" si="1175"/>
        <v>1</v>
      </c>
      <c r="V7451" t="b">
        <f t="shared" si="1176"/>
        <v>1</v>
      </c>
      <c r="W7451" t="b">
        <f t="shared" si="1177"/>
        <v>0</v>
      </c>
      <c r="X7451" t="b">
        <f t="shared" si="1178"/>
        <v>0</v>
      </c>
      <c r="Y7451" t="b">
        <f t="shared" si="1179"/>
        <v>0</v>
      </c>
      <c r="Z7451" t="b">
        <v>0</v>
      </c>
    </row>
    <row r="7452" spans="1:32" x14ac:dyDescent="0.25">
      <c r="A7452" t="s">
        <v>3949</v>
      </c>
      <c r="B7452">
        <v>0</v>
      </c>
      <c r="C7452">
        <v>0</v>
      </c>
      <c r="D7452" t="s">
        <v>3950</v>
      </c>
      <c r="E7452" t="s">
        <v>7</v>
      </c>
      <c r="F7452" t="s">
        <v>8</v>
      </c>
      <c r="G7452" t="b">
        <v>0</v>
      </c>
      <c r="H7452" t="s">
        <v>9</v>
      </c>
      <c r="I7452" t="s">
        <v>10</v>
      </c>
      <c r="J7452" t="s">
        <v>271</v>
      </c>
      <c r="K7452" t="s">
        <v>3084</v>
      </c>
      <c r="L7452">
        <v>1</v>
      </c>
      <c r="M7452">
        <v>1</v>
      </c>
      <c r="P7452" t="b">
        <f t="shared" si="1170"/>
        <v>1</v>
      </c>
      <c r="Q7452" t="b">
        <f t="shared" si="1171"/>
        <v>1</v>
      </c>
      <c r="R7452" t="b">
        <f t="shared" si="1172"/>
        <v>0</v>
      </c>
      <c r="S7452" t="b">
        <f t="shared" si="1173"/>
        <v>0</v>
      </c>
      <c r="T7452" t="b">
        <f t="shared" si="1174"/>
        <v>0</v>
      </c>
      <c r="U7452" t="b">
        <f t="shared" si="1175"/>
        <v>1</v>
      </c>
      <c r="V7452" t="b">
        <f t="shared" si="1176"/>
        <v>0</v>
      </c>
      <c r="W7452" t="b">
        <f t="shared" si="1177"/>
        <v>1</v>
      </c>
      <c r="X7452" t="b">
        <f t="shared" si="1178"/>
        <v>0</v>
      </c>
      <c r="Y7452" t="b">
        <f t="shared" si="1179"/>
        <v>0</v>
      </c>
      <c r="Z7452" t="b">
        <v>0</v>
      </c>
      <c r="AA7452" t="s">
        <v>16425</v>
      </c>
    </row>
    <row r="7453" spans="1:32" x14ac:dyDescent="0.25">
      <c r="A7453" t="s">
        <v>14971</v>
      </c>
      <c r="B7453">
        <v>0</v>
      </c>
      <c r="C7453">
        <v>0</v>
      </c>
      <c r="D7453" t="s">
        <v>14972</v>
      </c>
      <c r="E7453" t="s">
        <v>15</v>
      </c>
      <c r="F7453" t="s">
        <v>52</v>
      </c>
      <c r="G7453" t="b">
        <v>0</v>
      </c>
      <c r="H7453" t="s">
        <v>9</v>
      </c>
      <c r="I7453" t="s">
        <v>10</v>
      </c>
      <c r="J7453" t="s">
        <v>371</v>
      </c>
      <c r="K7453" t="s">
        <v>12812</v>
      </c>
      <c r="P7453" t="b">
        <f t="shared" si="1170"/>
        <v>0</v>
      </c>
      <c r="Q7453" t="b">
        <f t="shared" si="1171"/>
        <v>0</v>
      </c>
      <c r="R7453" t="b">
        <f t="shared" si="1172"/>
        <v>0</v>
      </c>
      <c r="S7453" t="b">
        <f t="shared" si="1173"/>
        <v>0</v>
      </c>
      <c r="T7453" t="b">
        <f t="shared" si="1174"/>
        <v>1</v>
      </c>
      <c r="U7453" t="b">
        <f t="shared" si="1175"/>
        <v>0</v>
      </c>
      <c r="V7453" t="b">
        <f t="shared" si="1176"/>
        <v>0</v>
      </c>
      <c r="W7453" t="b">
        <f t="shared" si="1177"/>
        <v>0</v>
      </c>
      <c r="X7453" t="b">
        <f t="shared" si="1178"/>
        <v>0</v>
      </c>
      <c r="Y7453" t="b">
        <f t="shared" si="1179"/>
        <v>0</v>
      </c>
      <c r="Z7453" t="b">
        <v>0</v>
      </c>
      <c r="AD7453" t="s">
        <v>16490</v>
      </c>
      <c r="AE7453" t="s">
        <v>16492</v>
      </c>
      <c r="AF7453" t="s">
        <v>16491</v>
      </c>
    </row>
    <row r="7454" spans="1:32" x14ac:dyDescent="0.25">
      <c r="A7454" t="s">
        <v>12160</v>
      </c>
      <c r="B7454">
        <v>0</v>
      </c>
      <c r="C7454">
        <v>0</v>
      </c>
      <c r="D7454" t="s">
        <v>12161</v>
      </c>
      <c r="E7454" t="s">
        <v>52</v>
      </c>
      <c r="F7454" t="s">
        <v>8</v>
      </c>
      <c r="G7454" t="b">
        <v>0</v>
      </c>
      <c r="H7454" t="s">
        <v>9</v>
      </c>
      <c r="I7454" t="s">
        <v>10</v>
      </c>
      <c r="J7454" t="s">
        <v>11</v>
      </c>
      <c r="K7454" t="s">
        <v>12162</v>
      </c>
      <c r="M7454">
        <v>1</v>
      </c>
      <c r="P7454" t="b">
        <f t="shared" si="1170"/>
        <v>0</v>
      </c>
      <c r="Q7454" t="b">
        <f t="shared" si="1171"/>
        <v>1</v>
      </c>
      <c r="R7454" t="b">
        <f t="shared" si="1172"/>
        <v>0</v>
      </c>
      <c r="S7454" t="b">
        <f t="shared" si="1173"/>
        <v>0</v>
      </c>
      <c r="T7454" t="b">
        <f t="shared" si="1174"/>
        <v>0</v>
      </c>
      <c r="U7454" t="b">
        <f t="shared" si="1175"/>
        <v>1</v>
      </c>
      <c r="V7454" t="b">
        <f t="shared" si="1176"/>
        <v>0</v>
      </c>
      <c r="W7454" t="b">
        <f t="shared" si="1177"/>
        <v>1</v>
      </c>
      <c r="X7454" t="b">
        <f t="shared" si="1178"/>
        <v>0</v>
      </c>
      <c r="Y7454" t="b">
        <f t="shared" si="1179"/>
        <v>0</v>
      </c>
      <c r="Z7454" t="b">
        <v>1</v>
      </c>
    </row>
    <row r="7455" spans="1:32" x14ac:dyDescent="0.25">
      <c r="A7455" t="s">
        <v>12637</v>
      </c>
      <c r="B7455">
        <v>0</v>
      </c>
      <c r="C7455">
        <v>0</v>
      </c>
      <c r="D7455" t="s">
        <v>12638</v>
      </c>
      <c r="E7455" t="s">
        <v>52</v>
      </c>
      <c r="F7455" t="s">
        <v>8</v>
      </c>
      <c r="G7455" t="b">
        <v>0</v>
      </c>
      <c r="H7455" t="s">
        <v>9</v>
      </c>
      <c r="I7455" t="s">
        <v>10</v>
      </c>
      <c r="J7455" t="s">
        <v>11</v>
      </c>
      <c r="K7455" t="s">
        <v>12162</v>
      </c>
      <c r="L7455">
        <v>2</v>
      </c>
      <c r="M7455">
        <v>2</v>
      </c>
      <c r="N7455">
        <v>2</v>
      </c>
      <c r="P7455" t="b">
        <f t="shared" si="1170"/>
        <v>1</v>
      </c>
      <c r="Q7455" t="b">
        <f t="shared" si="1171"/>
        <v>1</v>
      </c>
      <c r="R7455" t="b">
        <f t="shared" si="1172"/>
        <v>1</v>
      </c>
      <c r="S7455" t="b">
        <f t="shared" si="1173"/>
        <v>0</v>
      </c>
      <c r="T7455" t="b">
        <f t="shared" si="1174"/>
        <v>0</v>
      </c>
      <c r="U7455" t="b">
        <f t="shared" si="1175"/>
        <v>1</v>
      </c>
      <c r="V7455" t="b">
        <f t="shared" si="1176"/>
        <v>0</v>
      </c>
      <c r="W7455" t="b">
        <f t="shared" si="1177"/>
        <v>0</v>
      </c>
      <c r="X7455" t="b">
        <f t="shared" si="1178"/>
        <v>1</v>
      </c>
      <c r="Y7455" t="b">
        <f t="shared" si="1179"/>
        <v>0</v>
      </c>
      <c r="Z7455" t="b">
        <v>1</v>
      </c>
    </row>
    <row r="7456" spans="1:32" x14ac:dyDescent="0.25">
      <c r="A7456" t="s">
        <v>15463</v>
      </c>
      <c r="B7456">
        <v>0</v>
      </c>
      <c r="C7456">
        <v>0</v>
      </c>
      <c r="D7456" t="s">
        <v>15464</v>
      </c>
      <c r="E7456" t="s">
        <v>37</v>
      </c>
      <c r="F7456" t="s">
        <v>8</v>
      </c>
      <c r="G7456" t="b">
        <v>0</v>
      </c>
      <c r="H7456" t="s">
        <v>9</v>
      </c>
      <c r="I7456" t="s">
        <v>10</v>
      </c>
      <c r="J7456" t="s">
        <v>11</v>
      </c>
      <c r="K7456" t="s">
        <v>12162</v>
      </c>
      <c r="L7456">
        <v>3</v>
      </c>
      <c r="M7456">
        <v>3</v>
      </c>
      <c r="P7456" t="b">
        <f t="shared" si="1170"/>
        <v>1</v>
      </c>
      <c r="Q7456" t="b">
        <f t="shared" si="1171"/>
        <v>1</v>
      </c>
      <c r="R7456" t="b">
        <f t="shared" si="1172"/>
        <v>0</v>
      </c>
      <c r="S7456" t="b">
        <f t="shared" si="1173"/>
        <v>0</v>
      </c>
      <c r="T7456" t="b">
        <f t="shared" si="1174"/>
        <v>0</v>
      </c>
      <c r="U7456" t="b">
        <f t="shared" si="1175"/>
        <v>1</v>
      </c>
      <c r="V7456" t="b">
        <f t="shared" si="1176"/>
        <v>0</v>
      </c>
      <c r="W7456" t="b">
        <f t="shared" si="1177"/>
        <v>1</v>
      </c>
      <c r="X7456" t="b">
        <f t="shared" si="1178"/>
        <v>0</v>
      </c>
      <c r="Y7456" t="b">
        <f t="shared" si="1179"/>
        <v>0</v>
      </c>
      <c r="Z7456" t="b">
        <v>1</v>
      </c>
      <c r="AB7456" t="s">
        <v>16426</v>
      </c>
    </row>
    <row r="7457" spans="1:29" x14ac:dyDescent="0.25">
      <c r="A7457" t="s">
        <v>4749</v>
      </c>
      <c r="B7457">
        <v>0</v>
      </c>
      <c r="C7457">
        <v>0</v>
      </c>
      <c r="D7457" t="s">
        <v>4750</v>
      </c>
      <c r="E7457" t="s">
        <v>7</v>
      </c>
      <c r="F7457" t="s">
        <v>8</v>
      </c>
      <c r="G7457" t="b">
        <v>0</v>
      </c>
      <c r="H7457" t="s">
        <v>9</v>
      </c>
      <c r="I7457" t="s">
        <v>10</v>
      </c>
      <c r="J7457" t="s">
        <v>371</v>
      </c>
      <c r="K7457" t="s">
        <v>4751</v>
      </c>
      <c r="P7457" t="b">
        <f t="shared" si="1170"/>
        <v>0</v>
      </c>
      <c r="Q7457" t="b">
        <f t="shared" si="1171"/>
        <v>0</v>
      </c>
      <c r="R7457" t="b">
        <f t="shared" si="1172"/>
        <v>0</v>
      </c>
      <c r="S7457" t="b">
        <f t="shared" si="1173"/>
        <v>0</v>
      </c>
      <c r="T7457" t="b">
        <f t="shared" si="1174"/>
        <v>1</v>
      </c>
      <c r="U7457" t="b">
        <f t="shared" si="1175"/>
        <v>0</v>
      </c>
      <c r="V7457" t="b">
        <f t="shared" si="1176"/>
        <v>0</v>
      </c>
      <c r="W7457" t="b">
        <f t="shared" si="1177"/>
        <v>0</v>
      </c>
      <c r="X7457" t="b">
        <f t="shared" si="1178"/>
        <v>0</v>
      </c>
      <c r="Y7457" t="b">
        <f t="shared" si="1179"/>
        <v>0</v>
      </c>
      <c r="Z7457" t="b">
        <v>0</v>
      </c>
      <c r="AA7457" t="s">
        <v>16425</v>
      </c>
      <c r="AC7457" t="s">
        <v>16425</v>
      </c>
    </row>
    <row r="7458" spans="1:29" x14ac:dyDescent="0.25">
      <c r="A7458" t="s">
        <v>11912</v>
      </c>
      <c r="B7458">
        <v>0</v>
      </c>
      <c r="C7458">
        <v>0</v>
      </c>
      <c r="D7458" t="s">
        <v>11913</v>
      </c>
      <c r="E7458" t="s">
        <v>52</v>
      </c>
      <c r="F7458" t="s">
        <v>8</v>
      </c>
      <c r="G7458" t="b">
        <v>0</v>
      </c>
      <c r="H7458" t="s">
        <v>16</v>
      </c>
      <c r="I7458" t="s">
        <v>47</v>
      </c>
      <c r="J7458" t="s">
        <v>76</v>
      </c>
      <c r="K7458" t="s">
        <v>515</v>
      </c>
      <c r="P7458" t="b">
        <f t="shared" si="1170"/>
        <v>0</v>
      </c>
      <c r="Q7458" t="b">
        <f t="shared" si="1171"/>
        <v>0</v>
      </c>
      <c r="R7458" t="b">
        <f t="shared" si="1172"/>
        <v>0</v>
      </c>
      <c r="S7458" t="b">
        <f t="shared" si="1173"/>
        <v>0</v>
      </c>
      <c r="T7458" t="b">
        <f t="shared" si="1174"/>
        <v>1</v>
      </c>
      <c r="U7458" t="b">
        <f t="shared" si="1175"/>
        <v>0</v>
      </c>
      <c r="V7458" t="b">
        <f t="shared" si="1176"/>
        <v>0</v>
      </c>
      <c r="W7458" t="b">
        <f t="shared" si="1177"/>
        <v>0</v>
      </c>
      <c r="X7458" t="b">
        <f t="shared" si="1178"/>
        <v>0</v>
      </c>
      <c r="Y7458" t="b">
        <f t="shared" si="1179"/>
        <v>0</v>
      </c>
      <c r="Z7458" t="b">
        <v>0</v>
      </c>
    </row>
    <row r="7459" spans="1:29" x14ac:dyDescent="0.25">
      <c r="A7459" t="s">
        <v>4500</v>
      </c>
      <c r="B7459">
        <v>0</v>
      </c>
      <c r="C7459">
        <v>0</v>
      </c>
      <c r="D7459" t="s">
        <v>4501</v>
      </c>
      <c r="E7459" t="s">
        <v>7</v>
      </c>
      <c r="F7459" t="s">
        <v>8</v>
      </c>
      <c r="G7459" t="b">
        <v>0</v>
      </c>
      <c r="H7459" t="s">
        <v>9</v>
      </c>
      <c r="I7459" t="s">
        <v>10</v>
      </c>
      <c r="J7459" t="s">
        <v>269</v>
      </c>
      <c r="K7459" t="s">
        <v>270</v>
      </c>
      <c r="L7459">
        <v>30</v>
      </c>
      <c r="M7459">
        <v>13</v>
      </c>
      <c r="N7459">
        <v>7</v>
      </c>
      <c r="O7459">
        <v>2</v>
      </c>
      <c r="P7459" t="b">
        <f t="shared" si="1170"/>
        <v>1</v>
      </c>
      <c r="Q7459" t="b">
        <f t="shared" si="1171"/>
        <v>1</v>
      </c>
      <c r="R7459" t="b">
        <f t="shared" si="1172"/>
        <v>1</v>
      </c>
      <c r="S7459" t="b">
        <f t="shared" si="1173"/>
        <v>1</v>
      </c>
      <c r="T7459" t="b">
        <f t="shared" si="1174"/>
        <v>0</v>
      </c>
      <c r="U7459" t="b">
        <f t="shared" si="1175"/>
        <v>1</v>
      </c>
      <c r="V7459" t="b">
        <f t="shared" si="1176"/>
        <v>0</v>
      </c>
      <c r="W7459" t="b">
        <f t="shared" si="1177"/>
        <v>0</v>
      </c>
      <c r="X7459" t="b">
        <f t="shared" si="1178"/>
        <v>0</v>
      </c>
      <c r="Y7459" t="b">
        <f t="shared" si="1179"/>
        <v>0</v>
      </c>
      <c r="Z7459" t="b">
        <v>1</v>
      </c>
      <c r="AB7459" t="s">
        <v>16426</v>
      </c>
    </row>
    <row r="7460" spans="1:29" x14ac:dyDescent="0.25">
      <c r="A7460" t="s">
        <v>6078</v>
      </c>
      <c r="B7460">
        <v>1</v>
      </c>
      <c r="C7460">
        <v>0</v>
      </c>
      <c r="D7460" t="s">
        <v>6079</v>
      </c>
      <c r="E7460" t="s">
        <v>7</v>
      </c>
      <c r="F7460" t="s">
        <v>8</v>
      </c>
      <c r="G7460" t="b">
        <v>0</v>
      </c>
      <c r="H7460" t="s">
        <v>9</v>
      </c>
      <c r="I7460" t="s">
        <v>10</v>
      </c>
      <c r="J7460" t="s">
        <v>269</v>
      </c>
      <c r="K7460" t="s">
        <v>270</v>
      </c>
      <c r="L7460">
        <v>54</v>
      </c>
      <c r="M7460">
        <v>77</v>
      </c>
      <c r="N7460">
        <v>25</v>
      </c>
      <c r="O7460">
        <v>3</v>
      </c>
      <c r="P7460" t="b">
        <f t="shared" si="1170"/>
        <v>1</v>
      </c>
      <c r="Q7460" t="b">
        <f t="shared" si="1171"/>
        <v>1</v>
      </c>
      <c r="R7460" t="b">
        <f t="shared" si="1172"/>
        <v>1</v>
      </c>
      <c r="S7460" t="b">
        <f t="shared" si="1173"/>
        <v>1</v>
      </c>
      <c r="T7460" t="b">
        <f t="shared" si="1174"/>
        <v>0</v>
      </c>
      <c r="U7460" t="b">
        <f t="shared" si="1175"/>
        <v>1</v>
      </c>
      <c r="V7460" t="b">
        <f t="shared" si="1176"/>
        <v>0</v>
      </c>
      <c r="W7460" t="b">
        <f t="shared" si="1177"/>
        <v>0</v>
      </c>
      <c r="X7460" t="b">
        <f t="shared" si="1178"/>
        <v>0</v>
      </c>
      <c r="Y7460" t="b">
        <f t="shared" si="1179"/>
        <v>0</v>
      </c>
      <c r="Z7460" t="b">
        <v>1</v>
      </c>
    </row>
    <row r="7461" spans="1:29" x14ac:dyDescent="0.25">
      <c r="A7461" t="s">
        <v>9162</v>
      </c>
      <c r="B7461">
        <v>1</v>
      </c>
      <c r="C7461">
        <v>0</v>
      </c>
      <c r="D7461" t="s">
        <v>9163</v>
      </c>
      <c r="E7461" t="s">
        <v>7</v>
      </c>
      <c r="F7461" t="s">
        <v>8</v>
      </c>
      <c r="G7461" t="b">
        <v>0</v>
      </c>
      <c r="H7461" t="s">
        <v>9</v>
      </c>
      <c r="I7461" t="s">
        <v>10</v>
      </c>
      <c r="J7461" t="s">
        <v>269</v>
      </c>
      <c r="K7461" t="s">
        <v>270</v>
      </c>
      <c r="M7461">
        <v>2</v>
      </c>
      <c r="N7461">
        <v>9</v>
      </c>
      <c r="P7461" t="b">
        <f t="shared" si="1170"/>
        <v>0</v>
      </c>
      <c r="Q7461" t="b">
        <f t="shared" si="1171"/>
        <v>1</v>
      </c>
      <c r="R7461" t="b">
        <f t="shared" si="1172"/>
        <v>1</v>
      </c>
      <c r="S7461" t="b">
        <f t="shared" si="1173"/>
        <v>0</v>
      </c>
      <c r="T7461" t="b">
        <f t="shared" si="1174"/>
        <v>0</v>
      </c>
      <c r="U7461" t="b">
        <f t="shared" si="1175"/>
        <v>1</v>
      </c>
      <c r="V7461" t="b">
        <f t="shared" si="1176"/>
        <v>0</v>
      </c>
      <c r="W7461" t="b">
        <f t="shared" si="1177"/>
        <v>0</v>
      </c>
      <c r="X7461" t="b">
        <f t="shared" si="1178"/>
        <v>1</v>
      </c>
      <c r="Y7461" t="b">
        <f t="shared" si="1179"/>
        <v>0</v>
      </c>
      <c r="Z7461" t="b">
        <v>1</v>
      </c>
      <c r="AB7461" t="s">
        <v>16425</v>
      </c>
    </row>
    <row r="7462" spans="1:29" x14ac:dyDescent="0.25">
      <c r="A7462" t="s">
        <v>12255</v>
      </c>
      <c r="B7462">
        <v>0</v>
      </c>
      <c r="C7462">
        <v>0</v>
      </c>
      <c r="D7462" t="s">
        <v>12256</v>
      </c>
      <c r="E7462" t="s">
        <v>7</v>
      </c>
      <c r="F7462" t="s">
        <v>8</v>
      </c>
      <c r="G7462" t="b">
        <v>0</v>
      </c>
      <c r="H7462" t="s">
        <v>9</v>
      </c>
      <c r="I7462" t="s">
        <v>10</v>
      </c>
      <c r="J7462" t="s">
        <v>11</v>
      </c>
      <c r="K7462" t="s">
        <v>1057</v>
      </c>
      <c r="L7462">
        <v>9</v>
      </c>
      <c r="M7462">
        <v>34</v>
      </c>
      <c r="N7462">
        <v>5</v>
      </c>
      <c r="O7462">
        <v>3</v>
      </c>
      <c r="P7462" t="b">
        <f t="shared" si="1170"/>
        <v>1</v>
      </c>
      <c r="Q7462" t="b">
        <f t="shared" si="1171"/>
        <v>1</v>
      </c>
      <c r="R7462" t="b">
        <f t="shared" si="1172"/>
        <v>1</v>
      </c>
      <c r="S7462" t="b">
        <f t="shared" si="1173"/>
        <v>1</v>
      </c>
      <c r="T7462" t="b">
        <f t="shared" si="1174"/>
        <v>0</v>
      </c>
      <c r="U7462" t="b">
        <f t="shared" si="1175"/>
        <v>1</v>
      </c>
      <c r="V7462" t="b">
        <f t="shared" si="1176"/>
        <v>0</v>
      </c>
      <c r="W7462" t="b">
        <f t="shared" si="1177"/>
        <v>0</v>
      </c>
      <c r="X7462" t="b">
        <f t="shared" si="1178"/>
        <v>0</v>
      </c>
      <c r="Y7462" t="b">
        <f t="shared" si="1179"/>
        <v>0</v>
      </c>
      <c r="Z7462" t="b">
        <v>1</v>
      </c>
      <c r="AB7462" t="s">
        <v>16426</v>
      </c>
    </row>
    <row r="7463" spans="1:29" x14ac:dyDescent="0.25">
      <c r="A7463" t="s">
        <v>11420</v>
      </c>
      <c r="B7463">
        <v>0</v>
      </c>
      <c r="C7463">
        <v>0</v>
      </c>
      <c r="D7463" t="s">
        <v>11421</v>
      </c>
      <c r="E7463" t="s">
        <v>52</v>
      </c>
      <c r="F7463" t="s">
        <v>8</v>
      </c>
      <c r="G7463" t="b">
        <v>0</v>
      </c>
      <c r="H7463" t="s">
        <v>9</v>
      </c>
      <c r="I7463" t="s">
        <v>10</v>
      </c>
      <c r="J7463" t="s">
        <v>11</v>
      </c>
      <c r="K7463" t="s">
        <v>10857</v>
      </c>
      <c r="N7463">
        <v>1</v>
      </c>
      <c r="P7463" t="b">
        <f t="shared" si="1170"/>
        <v>0</v>
      </c>
      <c r="Q7463" t="b">
        <f t="shared" si="1171"/>
        <v>0</v>
      </c>
      <c r="R7463" t="b">
        <f t="shared" si="1172"/>
        <v>1</v>
      </c>
      <c r="S7463" t="b">
        <f t="shared" si="1173"/>
        <v>0</v>
      </c>
      <c r="T7463" t="b">
        <f t="shared" si="1174"/>
        <v>0</v>
      </c>
      <c r="U7463" t="b">
        <f t="shared" si="1175"/>
        <v>1</v>
      </c>
      <c r="V7463" t="b">
        <f t="shared" si="1176"/>
        <v>0</v>
      </c>
      <c r="W7463" t="b">
        <f t="shared" si="1177"/>
        <v>0</v>
      </c>
      <c r="X7463" t="b">
        <f t="shared" si="1178"/>
        <v>1</v>
      </c>
      <c r="Y7463" t="b">
        <f t="shared" si="1179"/>
        <v>0</v>
      </c>
      <c r="Z7463" t="b">
        <v>1</v>
      </c>
    </row>
    <row r="7464" spans="1:29" x14ac:dyDescent="0.25">
      <c r="A7464" t="s">
        <v>10855</v>
      </c>
      <c r="B7464">
        <v>0</v>
      </c>
      <c r="C7464">
        <v>0</v>
      </c>
      <c r="D7464" t="s">
        <v>10856</v>
      </c>
      <c r="E7464" t="s">
        <v>52</v>
      </c>
      <c r="F7464" t="s">
        <v>8</v>
      </c>
      <c r="G7464" t="b">
        <v>0</v>
      </c>
      <c r="H7464" t="s">
        <v>9</v>
      </c>
      <c r="I7464" t="s">
        <v>10</v>
      </c>
      <c r="J7464" t="s">
        <v>11</v>
      </c>
      <c r="K7464" t="s">
        <v>10857</v>
      </c>
      <c r="M7464">
        <v>1</v>
      </c>
      <c r="P7464" t="b">
        <f t="shared" si="1170"/>
        <v>0</v>
      </c>
      <c r="Q7464" t="b">
        <f t="shared" si="1171"/>
        <v>1</v>
      </c>
      <c r="R7464" t="b">
        <f t="shared" si="1172"/>
        <v>0</v>
      </c>
      <c r="S7464" t="b">
        <f t="shared" si="1173"/>
        <v>0</v>
      </c>
      <c r="T7464" t="b">
        <f t="shared" si="1174"/>
        <v>0</v>
      </c>
      <c r="U7464" t="b">
        <f t="shared" si="1175"/>
        <v>1</v>
      </c>
      <c r="V7464" t="b">
        <f t="shared" si="1176"/>
        <v>0</v>
      </c>
      <c r="W7464" t="b">
        <f t="shared" si="1177"/>
        <v>1</v>
      </c>
      <c r="X7464" t="b">
        <f t="shared" si="1178"/>
        <v>0</v>
      </c>
      <c r="Y7464" t="b">
        <f t="shared" si="1179"/>
        <v>0</v>
      </c>
      <c r="Z7464" t="b">
        <v>1</v>
      </c>
    </row>
    <row r="7465" spans="1:29" x14ac:dyDescent="0.25">
      <c r="A7465" t="s">
        <v>12259</v>
      </c>
      <c r="B7465">
        <v>0</v>
      </c>
      <c r="C7465">
        <v>0</v>
      </c>
      <c r="D7465" t="s">
        <v>12260</v>
      </c>
      <c r="E7465" t="s">
        <v>52</v>
      </c>
      <c r="F7465" t="s">
        <v>8</v>
      </c>
      <c r="G7465" t="b">
        <v>0</v>
      </c>
      <c r="H7465" t="s">
        <v>9</v>
      </c>
      <c r="I7465" t="s">
        <v>10</v>
      </c>
      <c r="J7465" t="s">
        <v>11</v>
      </c>
      <c r="K7465" t="s">
        <v>10857</v>
      </c>
      <c r="M7465">
        <v>4</v>
      </c>
      <c r="P7465" t="b">
        <f t="shared" si="1170"/>
        <v>0</v>
      </c>
      <c r="Q7465" t="b">
        <f t="shared" si="1171"/>
        <v>1</v>
      </c>
      <c r="R7465" t="b">
        <f t="shared" si="1172"/>
        <v>0</v>
      </c>
      <c r="S7465" t="b">
        <f t="shared" si="1173"/>
        <v>0</v>
      </c>
      <c r="T7465" t="b">
        <f t="shared" si="1174"/>
        <v>0</v>
      </c>
      <c r="U7465" t="b">
        <f t="shared" si="1175"/>
        <v>1</v>
      </c>
      <c r="V7465" t="b">
        <f t="shared" si="1176"/>
        <v>0</v>
      </c>
      <c r="W7465" t="b">
        <f t="shared" si="1177"/>
        <v>1</v>
      </c>
      <c r="X7465" t="b">
        <f t="shared" si="1178"/>
        <v>0</v>
      </c>
      <c r="Y7465" t="b">
        <f t="shared" si="1179"/>
        <v>0</v>
      </c>
      <c r="Z7465" t="b">
        <v>1</v>
      </c>
    </row>
    <row r="7466" spans="1:29" x14ac:dyDescent="0.25">
      <c r="A7466" t="s">
        <v>4245</v>
      </c>
      <c r="B7466">
        <v>0</v>
      </c>
      <c r="C7466">
        <v>1</v>
      </c>
      <c r="D7466" t="s">
        <v>4246</v>
      </c>
      <c r="E7466" t="s">
        <v>37</v>
      </c>
      <c r="F7466" t="s">
        <v>8</v>
      </c>
      <c r="G7466" t="b">
        <v>0</v>
      </c>
      <c r="H7466" t="s">
        <v>9</v>
      </c>
      <c r="I7466" t="s">
        <v>10</v>
      </c>
      <c r="J7466" t="s">
        <v>28</v>
      </c>
      <c r="K7466" t="s">
        <v>755</v>
      </c>
      <c r="L7466">
        <v>3</v>
      </c>
      <c r="P7466" t="b">
        <f t="shared" si="1170"/>
        <v>1</v>
      </c>
      <c r="Q7466" t="b">
        <f t="shared" si="1171"/>
        <v>0</v>
      </c>
      <c r="R7466" t="b">
        <f t="shared" si="1172"/>
        <v>0</v>
      </c>
      <c r="S7466" t="b">
        <f t="shared" si="1173"/>
        <v>0</v>
      </c>
      <c r="T7466" t="b">
        <f t="shared" si="1174"/>
        <v>0</v>
      </c>
      <c r="U7466" t="b">
        <f t="shared" si="1175"/>
        <v>1</v>
      </c>
      <c r="V7466" t="b">
        <f t="shared" si="1176"/>
        <v>1</v>
      </c>
      <c r="W7466" t="b">
        <f t="shared" si="1177"/>
        <v>0</v>
      </c>
      <c r="X7466" t="b">
        <f t="shared" si="1178"/>
        <v>0</v>
      </c>
      <c r="Y7466" t="b">
        <f t="shared" si="1179"/>
        <v>0</v>
      </c>
      <c r="Z7466" t="b">
        <v>0</v>
      </c>
    </row>
    <row r="7467" spans="1:29" x14ac:dyDescent="0.25">
      <c r="A7467" t="s">
        <v>1053</v>
      </c>
      <c r="B7467">
        <v>0</v>
      </c>
      <c r="C7467">
        <v>1</v>
      </c>
      <c r="D7467" t="s">
        <v>1054</v>
      </c>
      <c r="E7467" t="s">
        <v>7</v>
      </c>
      <c r="F7467" t="s">
        <v>8</v>
      </c>
      <c r="G7467" t="b">
        <v>0</v>
      </c>
      <c r="H7467" t="s">
        <v>9</v>
      </c>
      <c r="I7467" t="s">
        <v>10</v>
      </c>
      <c r="J7467" t="s">
        <v>28</v>
      </c>
      <c r="K7467" t="s">
        <v>755</v>
      </c>
      <c r="L7467">
        <v>10</v>
      </c>
      <c r="P7467" t="b">
        <f t="shared" si="1170"/>
        <v>1</v>
      </c>
      <c r="Q7467" t="b">
        <f t="shared" si="1171"/>
        <v>0</v>
      </c>
      <c r="R7467" t="b">
        <f t="shared" si="1172"/>
        <v>0</v>
      </c>
      <c r="S7467" t="b">
        <f t="shared" si="1173"/>
        <v>0</v>
      </c>
      <c r="T7467" t="b">
        <f t="shared" si="1174"/>
        <v>0</v>
      </c>
      <c r="U7467" t="b">
        <f t="shared" si="1175"/>
        <v>1</v>
      </c>
      <c r="V7467" t="b">
        <f t="shared" si="1176"/>
        <v>1</v>
      </c>
      <c r="W7467" t="b">
        <f t="shared" si="1177"/>
        <v>0</v>
      </c>
      <c r="X7467" t="b">
        <f t="shared" si="1178"/>
        <v>0</v>
      </c>
      <c r="Y7467" t="b">
        <f t="shared" si="1179"/>
        <v>0</v>
      </c>
      <c r="Z7467" t="b">
        <v>0</v>
      </c>
    </row>
    <row r="7468" spans="1:29" x14ac:dyDescent="0.25">
      <c r="A7468" t="s">
        <v>1741</v>
      </c>
      <c r="B7468">
        <v>0</v>
      </c>
      <c r="C7468">
        <v>0</v>
      </c>
      <c r="D7468" t="s">
        <v>1742</v>
      </c>
      <c r="E7468" t="s">
        <v>15</v>
      </c>
      <c r="F7468" t="s">
        <v>8</v>
      </c>
      <c r="G7468" t="b">
        <v>0</v>
      </c>
      <c r="H7468" t="s">
        <v>9</v>
      </c>
      <c r="I7468" t="s">
        <v>10</v>
      </c>
      <c r="J7468" t="s">
        <v>28</v>
      </c>
      <c r="K7468" t="s">
        <v>755</v>
      </c>
      <c r="L7468">
        <v>6</v>
      </c>
      <c r="M7468">
        <v>1</v>
      </c>
      <c r="N7468">
        <v>1</v>
      </c>
      <c r="P7468" t="b">
        <f t="shared" si="1170"/>
        <v>1</v>
      </c>
      <c r="Q7468" t="b">
        <f t="shared" si="1171"/>
        <v>1</v>
      </c>
      <c r="R7468" t="b">
        <f t="shared" si="1172"/>
        <v>1</v>
      </c>
      <c r="S7468" t="b">
        <f t="shared" si="1173"/>
        <v>0</v>
      </c>
      <c r="T7468" t="b">
        <f t="shared" si="1174"/>
        <v>0</v>
      </c>
      <c r="U7468" t="b">
        <f t="shared" si="1175"/>
        <v>1</v>
      </c>
      <c r="V7468" t="b">
        <f t="shared" si="1176"/>
        <v>0</v>
      </c>
      <c r="W7468" t="b">
        <f t="shared" si="1177"/>
        <v>0</v>
      </c>
      <c r="X7468" t="b">
        <f t="shared" si="1178"/>
        <v>1</v>
      </c>
      <c r="Y7468" t="b">
        <f t="shared" si="1179"/>
        <v>0</v>
      </c>
      <c r="Z7468" t="b">
        <v>1</v>
      </c>
    </row>
    <row r="7469" spans="1:29" x14ac:dyDescent="0.25">
      <c r="A7469" t="s">
        <v>4544</v>
      </c>
      <c r="B7469">
        <v>0</v>
      </c>
      <c r="C7469">
        <v>1</v>
      </c>
      <c r="D7469" t="s">
        <v>4545</v>
      </c>
      <c r="E7469" t="s">
        <v>7</v>
      </c>
      <c r="F7469" t="s">
        <v>8</v>
      </c>
      <c r="G7469" t="b">
        <v>0</v>
      </c>
      <c r="H7469" t="s">
        <v>9</v>
      </c>
      <c r="I7469" t="s">
        <v>10</v>
      </c>
      <c r="J7469" t="s">
        <v>28</v>
      </c>
      <c r="K7469" t="s">
        <v>755</v>
      </c>
      <c r="L7469">
        <v>1</v>
      </c>
      <c r="P7469" t="b">
        <f t="shared" si="1170"/>
        <v>1</v>
      </c>
      <c r="Q7469" t="b">
        <f t="shared" si="1171"/>
        <v>0</v>
      </c>
      <c r="R7469" t="b">
        <f t="shared" si="1172"/>
        <v>0</v>
      </c>
      <c r="S7469" t="b">
        <f t="shared" si="1173"/>
        <v>0</v>
      </c>
      <c r="T7469" t="b">
        <f t="shared" si="1174"/>
        <v>0</v>
      </c>
      <c r="U7469" t="b">
        <f t="shared" si="1175"/>
        <v>1</v>
      </c>
      <c r="V7469" t="b">
        <f t="shared" si="1176"/>
        <v>1</v>
      </c>
      <c r="W7469" t="b">
        <f t="shared" si="1177"/>
        <v>0</v>
      </c>
      <c r="X7469" t="b">
        <f t="shared" si="1178"/>
        <v>0</v>
      </c>
      <c r="Y7469" t="b">
        <f t="shared" si="1179"/>
        <v>0</v>
      </c>
      <c r="Z7469" t="b">
        <v>0</v>
      </c>
    </row>
    <row r="7470" spans="1:29" x14ac:dyDescent="0.25">
      <c r="A7470" t="s">
        <v>753</v>
      </c>
      <c r="B7470">
        <v>0</v>
      </c>
      <c r="C7470">
        <v>1</v>
      </c>
      <c r="D7470" t="s">
        <v>754</v>
      </c>
      <c r="E7470" t="s">
        <v>27</v>
      </c>
      <c r="F7470" t="s">
        <v>8</v>
      </c>
      <c r="G7470" t="b">
        <v>0</v>
      </c>
      <c r="H7470" t="s">
        <v>9</v>
      </c>
      <c r="I7470" t="s">
        <v>10</v>
      </c>
      <c r="J7470" t="s">
        <v>28</v>
      </c>
      <c r="K7470" t="s">
        <v>755</v>
      </c>
      <c r="L7470">
        <v>10</v>
      </c>
      <c r="P7470" t="b">
        <f t="shared" si="1170"/>
        <v>1</v>
      </c>
      <c r="Q7470" t="b">
        <f t="shared" si="1171"/>
        <v>0</v>
      </c>
      <c r="R7470" t="b">
        <f t="shared" si="1172"/>
        <v>0</v>
      </c>
      <c r="S7470" t="b">
        <f t="shared" si="1173"/>
        <v>0</v>
      </c>
      <c r="T7470" t="b">
        <f t="shared" si="1174"/>
        <v>0</v>
      </c>
      <c r="U7470" t="b">
        <f t="shared" si="1175"/>
        <v>1</v>
      </c>
      <c r="V7470" t="b">
        <f t="shared" si="1176"/>
        <v>1</v>
      </c>
      <c r="W7470" t="b">
        <f t="shared" si="1177"/>
        <v>0</v>
      </c>
      <c r="X7470" t="b">
        <f t="shared" si="1178"/>
        <v>0</v>
      </c>
      <c r="Y7470" t="b">
        <f t="shared" si="1179"/>
        <v>0</v>
      </c>
      <c r="Z7470" t="b">
        <v>0</v>
      </c>
    </row>
    <row r="7471" spans="1:29" x14ac:dyDescent="0.25">
      <c r="A7471" t="s">
        <v>1322</v>
      </c>
      <c r="B7471">
        <v>0</v>
      </c>
      <c r="C7471">
        <v>0</v>
      </c>
      <c r="D7471" t="s">
        <v>1323</v>
      </c>
      <c r="E7471" t="s">
        <v>7</v>
      </c>
      <c r="F7471" t="s">
        <v>8</v>
      </c>
      <c r="G7471" t="b">
        <v>0</v>
      </c>
      <c r="H7471" t="s">
        <v>9</v>
      </c>
      <c r="I7471" t="s">
        <v>10</v>
      </c>
      <c r="J7471" t="s">
        <v>28</v>
      </c>
      <c r="K7471" t="s">
        <v>755</v>
      </c>
      <c r="L7471">
        <v>7</v>
      </c>
      <c r="P7471" t="b">
        <f t="shared" si="1170"/>
        <v>1</v>
      </c>
      <c r="Q7471" t="b">
        <f t="shared" si="1171"/>
        <v>0</v>
      </c>
      <c r="R7471" t="b">
        <f t="shared" si="1172"/>
        <v>0</v>
      </c>
      <c r="S7471" t="b">
        <f t="shared" si="1173"/>
        <v>0</v>
      </c>
      <c r="T7471" t="b">
        <f t="shared" si="1174"/>
        <v>0</v>
      </c>
      <c r="U7471" t="b">
        <f t="shared" si="1175"/>
        <v>1</v>
      </c>
      <c r="V7471" t="b">
        <f t="shared" si="1176"/>
        <v>1</v>
      </c>
      <c r="W7471" t="b">
        <f t="shared" si="1177"/>
        <v>0</v>
      </c>
      <c r="X7471" t="b">
        <f t="shared" si="1178"/>
        <v>0</v>
      </c>
      <c r="Y7471" t="b">
        <f t="shared" si="1179"/>
        <v>0</v>
      </c>
      <c r="Z7471" t="b">
        <v>1</v>
      </c>
    </row>
    <row r="7472" spans="1:29" x14ac:dyDescent="0.25">
      <c r="A7472" t="s">
        <v>6092</v>
      </c>
      <c r="B7472">
        <v>0</v>
      </c>
      <c r="C7472">
        <v>0</v>
      </c>
      <c r="D7472" t="s">
        <v>6093</v>
      </c>
      <c r="E7472" t="s">
        <v>37</v>
      </c>
      <c r="F7472" t="s">
        <v>8</v>
      </c>
      <c r="G7472" t="b">
        <v>0</v>
      </c>
      <c r="H7472" t="s">
        <v>9</v>
      </c>
      <c r="I7472" t="s">
        <v>439</v>
      </c>
      <c r="J7472" t="s">
        <v>2238</v>
      </c>
      <c r="K7472" t="s">
        <v>2239</v>
      </c>
      <c r="P7472" t="b">
        <f t="shared" si="1170"/>
        <v>0</v>
      </c>
      <c r="Q7472" t="b">
        <f t="shared" si="1171"/>
        <v>0</v>
      </c>
      <c r="R7472" t="b">
        <f t="shared" si="1172"/>
        <v>0</v>
      </c>
      <c r="S7472" t="b">
        <f t="shared" si="1173"/>
        <v>0</v>
      </c>
      <c r="T7472" t="b">
        <f t="shared" si="1174"/>
        <v>1</v>
      </c>
      <c r="U7472" t="b">
        <f t="shared" si="1175"/>
        <v>0</v>
      </c>
      <c r="V7472" t="b">
        <f t="shared" si="1176"/>
        <v>0</v>
      </c>
      <c r="W7472" t="b">
        <f t="shared" si="1177"/>
        <v>0</v>
      </c>
      <c r="X7472" t="b">
        <f t="shared" si="1178"/>
        <v>0</v>
      </c>
      <c r="Y7472" t="b">
        <f t="shared" si="1179"/>
        <v>0</v>
      </c>
      <c r="Z7472" t="b">
        <v>0</v>
      </c>
    </row>
    <row r="7473" spans="1:32" x14ac:dyDescent="0.25">
      <c r="A7473" t="s">
        <v>13920</v>
      </c>
      <c r="B7473">
        <v>0</v>
      </c>
      <c r="C7473">
        <v>0</v>
      </c>
      <c r="D7473" t="s">
        <v>13921</v>
      </c>
      <c r="E7473" t="s">
        <v>7</v>
      </c>
      <c r="F7473" t="s">
        <v>8</v>
      </c>
      <c r="G7473" t="b">
        <v>0</v>
      </c>
      <c r="H7473" t="s">
        <v>16</v>
      </c>
      <c r="L7473">
        <v>4</v>
      </c>
      <c r="P7473" t="b">
        <f t="shared" si="1170"/>
        <v>1</v>
      </c>
      <c r="Q7473" t="b">
        <f t="shared" si="1171"/>
        <v>0</v>
      </c>
      <c r="R7473" t="b">
        <f t="shared" si="1172"/>
        <v>0</v>
      </c>
      <c r="S7473" t="b">
        <f t="shared" si="1173"/>
        <v>0</v>
      </c>
      <c r="T7473" t="b">
        <f t="shared" si="1174"/>
        <v>0</v>
      </c>
      <c r="U7473" t="b">
        <f t="shared" si="1175"/>
        <v>1</v>
      </c>
      <c r="V7473" t="b">
        <f t="shared" si="1176"/>
        <v>1</v>
      </c>
      <c r="W7473" t="b">
        <f t="shared" si="1177"/>
        <v>0</v>
      </c>
      <c r="X7473" t="b">
        <f t="shared" si="1178"/>
        <v>0</v>
      </c>
      <c r="Y7473" t="b">
        <f t="shared" si="1179"/>
        <v>0</v>
      </c>
      <c r="Z7473" t="b">
        <v>0</v>
      </c>
    </row>
    <row r="7474" spans="1:32" x14ac:dyDescent="0.25">
      <c r="A7474" t="s">
        <v>14285</v>
      </c>
      <c r="B7474">
        <v>0</v>
      </c>
      <c r="C7474">
        <v>0</v>
      </c>
      <c r="D7474" t="s">
        <v>14286</v>
      </c>
      <c r="E7474" t="s">
        <v>7</v>
      </c>
      <c r="F7474" t="s">
        <v>8</v>
      </c>
      <c r="G7474" t="b">
        <v>0</v>
      </c>
      <c r="H7474" t="s">
        <v>9</v>
      </c>
      <c r="I7474" t="s">
        <v>10</v>
      </c>
      <c r="J7474" t="s">
        <v>271</v>
      </c>
      <c r="L7474">
        <v>2</v>
      </c>
      <c r="M7474">
        <v>7</v>
      </c>
      <c r="O7474">
        <v>5</v>
      </c>
      <c r="P7474" t="b">
        <f t="shared" si="1170"/>
        <v>1</v>
      </c>
      <c r="Q7474" t="b">
        <f t="shared" si="1171"/>
        <v>1</v>
      </c>
      <c r="R7474" t="b">
        <f t="shared" si="1172"/>
        <v>0</v>
      </c>
      <c r="S7474" t="b">
        <f t="shared" si="1173"/>
        <v>1</v>
      </c>
      <c r="T7474" t="b">
        <f t="shared" si="1174"/>
        <v>0</v>
      </c>
      <c r="U7474" t="b">
        <f t="shared" si="1175"/>
        <v>1</v>
      </c>
      <c r="V7474" t="b">
        <f t="shared" si="1176"/>
        <v>0</v>
      </c>
      <c r="W7474" t="b">
        <f t="shared" si="1177"/>
        <v>0</v>
      </c>
      <c r="X7474" t="b">
        <f t="shared" si="1178"/>
        <v>0</v>
      </c>
      <c r="Y7474" t="b">
        <f t="shared" si="1179"/>
        <v>0</v>
      </c>
      <c r="Z7474" t="b">
        <v>1</v>
      </c>
    </row>
    <row r="7475" spans="1:32" x14ac:dyDescent="0.25">
      <c r="A7475" t="s">
        <v>12500</v>
      </c>
      <c r="B7475">
        <v>0</v>
      </c>
      <c r="C7475">
        <v>0</v>
      </c>
      <c r="D7475" t="s">
        <v>12501</v>
      </c>
      <c r="E7475" t="s">
        <v>7</v>
      </c>
      <c r="F7475" t="s">
        <v>8</v>
      </c>
      <c r="G7475" t="b">
        <v>0</v>
      </c>
      <c r="H7475" t="s">
        <v>252</v>
      </c>
      <c r="I7475" t="s">
        <v>10789</v>
      </c>
      <c r="J7475" t="s">
        <v>10790</v>
      </c>
      <c r="K7475" t="s">
        <v>10791</v>
      </c>
      <c r="P7475" t="b">
        <f t="shared" si="1170"/>
        <v>0</v>
      </c>
      <c r="Q7475" t="b">
        <f t="shared" si="1171"/>
        <v>0</v>
      </c>
      <c r="R7475" t="b">
        <f t="shared" si="1172"/>
        <v>0</v>
      </c>
      <c r="S7475" t="b">
        <f t="shared" si="1173"/>
        <v>0</v>
      </c>
      <c r="T7475" t="b">
        <f t="shared" si="1174"/>
        <v>1</v>
      </c>
      <c r="U7475" t="b">
        <f t="shared" si="1175"/>
        <v>0</v>
      </c>
      <c r="V7475" t="b">
        <f t="shared" si="1176"/>
        <v>0</v>
      </c>
      <c r="W7475" t="b">
        <f t="shared" si="1177"/>
        <v>0</v>
      </c>
      <c r="X7475" t="b">
        <f t="shared" si="1178"/>
        <v>0</v>
      </c>
      <c r="Y7475" t="b">
        <f t="shared" si="1179"/>
        <v>0</v>
      </c>
      <c r="Z7475" t="b">
        <v>0</v>
      </c>
    </row>
    <row r="7476" spans="1:32" x14ac:dyDescent="0.25">
      <c r="A7476" t="s">
        <v>12496</v>
      </c>
      <c r="B7476">
        <v>0</v>
      </c>
      <c r="C7476">
        <v>0</v>
      </c>
      <c r="D7476" t="s">
        <v>12497</v>
      </c>
      <c r="E7476" t="s">
        <v>15</v>
      </c>
      <c r="F7476" t="s">
        <v>8</v>
      </c>
      <c r="G7476" t="b">
        <v>0</v>
      </c>
      <c r="H7476" t="s">
        <v>252</v>
      </c>
      <c r="I7476" t="s">
        <v>10789</v>
      </c>
      <c r="J7476" t="s">
        <v>10790</v>
      </c>
      <c r="K7476" t="s">
        <v>10791</v>
      </c>
      <c r="P7476" t="b">
        <f t="shared" si="1170"/>
        <v>0</v>
      </c>
      <c r="Q7476" t="b">
        <f t="shared" si="1171"/>
        <v>0</v>
      </c>
      <c r="R7476" t="b">
        <f t="shared" si="1172"/>
        <v>0</v>
      </c>
      <c r="S7476" t="b">
        <f t="shared" si="1173"/>
        <v>0</v>
      </c>
      <c r="T7476" t="b">
        <f t="shared" si="1174"/>
        <v>1</v>
      </c>
      <c r="U7476" t="b">
        <f t="shared" si="1175"/>
        <v>0</v>
      </c>
      <c r="V7476" t="b">
        <f t="shared" si="1176"/>
        <v>0</v>
      </c>
      <c r="W7476" t="b">
        <f t="shared" si="1177"/>
        <v>0</v>
      </c>
      <c r="X7476" t="b">
        <f t="shared" si="1178"/>
        <v>0</v>
      </c>
      <c r="Y7476" t="b">
        <f t="shared" si="1179"/>
        <v>0</v>
      </c>
      <c r="Z7476" t="b">
        <v>1</v>
      </c>
    </row>
    <row r="7477" spans="1:32" x14ac:dyDescent="0.25">
      <c r="A7477" t="s">
        <v>10787</v>
      </c>
      <c r="B7477">
        <v>0</v>
      </c>
      <c r="C7477">
        <v>0</v>
      </c>
      <c r="D7477" t="s">
        <v>10788</v>
      </c>
      <c r="E7477" t="s">
        <v>15</v>
      </c>
      <c r="F7477" t="s">
        <v>8</v>
      </c>
      <c r="G7477" t="b">
        <v>0</v>
      </c>
      <c r="H7477" t="s">
        <v>252</v>
      </c>
      <c r="I7477" t="s">
        <v>10789</v>
      </c>
      <c r="J7477" t="s">
        <v>10790</v>
      </c>
      <c r="K7477" t="s">
        <v>10791</v>
      </c>
      <c r="P7477" t="b">
        <f t="shared" si="1170"/>
        <v>0</v>
      </c>
      <c r="Q7477" t="b">
        <f t="shared" si="1171"/>
        <v>0</v>
      </c>
      <c r="R7477" t="b">
        <f t="shared" si="1172"/>
        <v>0</v>
      </c>
      <c r="S7477" t="b">
        <f t="shared" si="1173"/>
        <v>0</v>
      </c>
      <c r="T7477" t="b">
        <f t="shared" si="1174"/>
        <v>1</v>
      </c>
      <c r="U7477" t="b">
        <f t="shared" si="1175"/>
        <v>0</v>
      </c>
      <c r="V7477" t="b">
        <f t="shared" si="1176"/>
        <v>0</v>
      </c>
      <c r="W7477" t="b">
        <f t="shared" si="1177"/>
        <v>0</v>
      </c>
      <c r="X7477" t="b">
        <f t="shared" si="1178"/>
        <v>0</v>
      </c>
      <c r="Y7477" t="b">
        <f t="shared" si="1179"/>
        <v>0</v>
      </c>
      <c r="Z7477" t="b">
        <v>0</v>
      </c>
    </row>
    <row r="7478" spans="1:32" x14ac:dyDescent="0.25">
      <c r="A7478" t="s">
        <v>14467</v>
      </c>
      <c r="B7478">
        <v>0</v>
      </c>
      <c r="C7478">
        <v>0</v>
      </c>
      <c r="D7478" t="s">
        <v>14468</v>
      </c>
      <c r="E7478" t="s">
        <v>15</v>
      </c>
      <c r="F7478" t="s">
        <v>8</v>
      </c>
      <c r="G7478" t="b">
        <v>0</v>
      </c>
      <c r="H7478" t="s">
        <v>252</v>
      </c>
      <c r="I7478" t="s">
        <v>10789</v>
      </c>
      <c r="J7478" t="s">
        <v>10790</v>
      </c>
      <c r="K7478" t="s">
        <v>10791</v>
      </c>
      <c r="P7478" t="b">
        <f t="shared" si="1170"/>
        <v>0</v>
      </c>
      <c r="Q7478" t="b">
        <f t="shared" si="1171"/>
        <v>0</v>
      </c>
      <c r="R7478" t="b">
        <f t="shared" si="1172"/>
        <v>0</v>
      </c>
      <c r="S7478" t="b">
        <f t="shared" si="1173"/>
        <v>0</v>
      </c>
      <c r="T7478" t="b">
        <f t="shared" si="1174"/>
        <v>1</v>
      </c>
      <c r="U7478" t="b">
        <f t="shared" si="1175"/>
        <v>0</v>
      </c>
      <c r="V7478" t="b">
        <f t="shared" si="1176"/>
        <v>0</v>
      </c>
      <c r="W7478" t="b">
        <f t="shared" si="1177"/>
        <v>0</v>
      </c>
      <c r="X7478" t="b">
        <f t="shared" si="1178"/>
        <v>0</v>
      </c>
      <c r="Y7478" t="b">
        <f t="shared" si="1179"/>
        <v>0</v>
      </c>
      <c r="Z7478" t="b">
        <v>1</v>
      </c>
      <c r="AD7478" t="s">
        <v>16490</v>
      </c>
      <c r="AE7478" t="s">
        <v>16491</v>
      </c>
      <c r="AF7478" t="s">
        <v>16491</v>
      </c>
    </row>
    <row r="7479" spans="1:32" x14ac:dyDescent="0.25">
      <c r="A7479" t="s">
        <v>12498</v>
      </c>
      <c r="B7479">
        <v>0</v>
      </c>
      <c r="C7479">
        <v>0</v>
      </c>
      <c r="D7479" t="s">
        <v>12499</v>
      </c>
      <c r="E7479" t="s">
        <v>15</v>
      </c>
      <c r="F7479" t="s">
        <v>8</v>
      </c>
      <c r="G7479" t="b">
        <v>0</v>
      </c>
      <c r="H7479" t="s">
        <v>252</v>
      </c>
      <c r="I7479" t="s">
        <v>10789</v>
      </c>
      <c r="J7479" t="s">
        <v>10790</v>
      </c>
      <c r="K7479" t="s">
        <v>10791</v>
      </c>
      <c r="N7479">
        <v>4</v>
      </c>
      <c r="P7479" t="b">
        <f t="shared" si="1170"/>
        <v>0</v>
      </c>
      <c r="Q7479" t="b">
        <f t="shared" si="1171"/>
        <v>0</v>
      </c>
      <c r="R7479" t="b">
        <f t="shared" si="1172"/>
        <v>1</v>
      </c>
      <c r="S7479" t="b">
        <f t="shared" si="1173"/>
        <v>0</v>
      </c>
      <c r="T7479" t="b">
        <f t="shared" si="1174"/>
        <v>0</v>
      </c>
      <c r="U7479" t="b">
        <f t="shared" si="1175"/>
        <v>1</v>
      </c>
      <c r="V7479" t="b">
        <f t="shared" si="1176"/>
        <v>0</v>
      </c>
      <c r="W7479" t="b">
        <f t="shared" si="1177"/>
        <v>0</v>
      </c>
      <c r="X7479" t="b">
        <f t="shared" si="1178"/>
        <v>1</v>
      </c>
      <c r="Y7479" t="b">
        <f t="shared" si="1179"/>
        <v>0</v>
      </c>
      <c r="Z7479" t="b">
        <v>1</v>
      </c>
    </row>
    <row r="7480" spans="1:32" x14ac:dyDescent="0.25">
      <c r="A7480" t="s">
        <v>10216</v>
      </c>
      <c r="B7480">
        <v>0</v>
      </c>
      <c r="C7480">
        <v>0</v>
      </c>
      <c r="D7480" t="s">
        <v>10217</v>
      </c>
      <c r="E7480" t="s">
        <v>15</v>
      </c>
      <c r="F7480" t="s">
        <v>8</v>
      </c>
      <c r="G7480" t="b">
        <v>0</v>
      </c>
      <c r="H7480" t="s">
        <v>16</v>
      </c>
      <c r="I7480" t="s">
        <v>38</v>
      </c>
      <c r="J7480" t="s">
        <v>39</v>
      </c>
      <c r="K7480" t="s">
        <v>8806</v>
      </c>
      <c r="P7480" t="b">
        <f t="shared" si="1170"/>
        <v>0</v>
      </c>
      <c r="Q7480" t="b">
        <f t="shared" si="1171"/>
        <v>0</v>
      </c>
      <c r="R7480" t="b">
        <f t="shared" si="1172"/>
        <v>0</v>
      </c>
      <c r="S7480" t="b">
        <f t="shared" si="1173"/>
        <v>0</v>
      </c>
      <c r="T7480" t="b">
        <f t="shared" si="1174"/>
        <v>1</v>
      </c>
      <c r="U7480" t="b">
        <f t="shared" si="1175"/>
        <v>0</v>
      </c>
      <c r="V7480" t="b">
        <f t="shared" si="1176"/>
        <v>0</v>
      </c>
      <c r="W7480" t="b">
        <f t="shared" si="1177"/>
        <v>0</v>
      </c>
      <c r="X7480" t="b">
        <f t="shared" si="1178"/>
        <v>0</v>
      </c>
      <c r="Y7480" t="b">
        <f t="shared" si="1179"/>
        <v>0</v>
      </c>
      <c r="Z7480" t="b">
        <v>0</v>
      </c>
      <c r="AA7480" t="s">
        <v>16425</v>
      </c>
    </row>
    <row r="7481" spans="1:32" x14ac:dyDescent="0.25">
      <c r="A7481" t="s">
        <v>7013</v>
      </c>
      <c r="B7481">
        <v>0</v>
      </c>
      <c r="C7481">
        <v>0</v>
      </c>
      <c r="D7481" t="s">
        <v>7014</v>
      </c>
      <c r="E7481" t="s">
        <v>15</v>
      </c>
      <c r="F7481" t="s">
        <v>8</v>
      </c>
      <c r="G7481" t="b">
        <v>0</v>
      </c>
      <c r="H7481" t="s">
        <v>61</v>
      </c>
      <c r="I7481" t="s">
        <v>62</v>
      </c>
      <c r="J7481" t="s">
        <v>63</v>
      </c>
      <c r="K7481" t="s">
        <v>7015</v>
      </c>
      <c r="P7481" t="b">
        <f t="shared" si="1170"/>
        <v>0</v>
      </c>
      <c r="Q7481" t="b">
        <f t="shared" si="1171"/>
        <v>0</v>
      </c>
      <c r="R7481" t="b">
        <f t="shared" si="1172"/>
        <v>0</v>
      </c>
      <c r="S7481" t="b">
        <f t="shared" si="1173"/>
        <v>0</v>
      </c>
      <c r="T7481" t="b">
        <f t="shared" si="1174"/>
        <v>1</v>
      </c>
      <c r="U7481" t="b">
        <f t="shared" si="1175"/>
        <v>0</v>
      </c>
      <c r="V7481" t="b">
        <f t="shared" si="1176"/>
        <v>0</v>
      </c>
      <c r="W7481" t="b">
        <f t="shared" si="1177"/>
        <v>0</v>
      </c>
      <c r="X7481" t="b">
        <f t="shared" si="1178"/>
        <v>0</v>
      </c>
      <c r="Y7481" t="b">
        <f t="shared" si="1179"/>
        <v>0</v>
      </c>
      <c r="Z7481" t="b">
        <v>0</v>
      </c>
    </row>
    <row r="7482" spans="1:32" x14ac:dyDescent="0.25">
      <c r="A7482" t="s">
        <v>15808</v>
      </c>
      <c r="B7482">
        <v>0</v>
      </c>
      <c r="C7482">
        <v>0</v>
      </c>
      <c r="D7482" t="s">
        <v>15809</v>
      </c>
      <c r="E7482" t="s">
        <v>37</v>
      </c>
      <c r="F7482" t="s">
        <v>8</v>
      </c>
      <c r="G7482" t="b">
        <v>0</v>
      </c>
      <c r="H7482" t="s">
        <v>9</v>
      </c>
      <c r="I7482" t="s">
        <v>141</v>
      </c>
      <c r="J7482" t="s">
        <v>142</v>
      </c>
      <c r="K7482" t="s">
        <v>13518</v>
      </c>
      <c r="M7482">
        <v>1</v>
      </c>
      <c r="N7482">
        <v>14</v>
      </c>
      <c r="O7482">
        <v>4</v>
      </c>
      <c r="P7482" t="b">
        <f t="shared" si="1170"/>
        <v>0</v>
      </c>
      <c r="Q7482" t="b">
        <f t="shared" si="1171"/>
        <v>1</v>
      </c>
      <c r="R7482" t="b">
        <f t="shared" si="1172"/>
        <v>1</v>
      </c>
      <c r="S7482" t="b">
        <f t="shared" si="1173"/>
        <v>1</v>
      </c>
      <c r="T7482" t="b">
        <f t="shared" si="1174"/>
        <v>0</v>
      </c>
      <c r="U7482" t="b">
        <f t="shared" si="1175"/>
        <v>1</v>
      </c>
      <c r="V7482" t="b">
        <f t="shared" si="1176"/>
        <v>0</v>
      </c>
      <c r="W7482" t="b">
        <f t="shared" si="1177"/>
        <v>0</v>
      </c>
      <c r="X7482" t="b">
        <f t="shared" si="1178"/>
        <v>0</v>
      </c>
      <c r="Y7482" t="b">
        <f t="shared" si="1179"/>
        <v>0</v>
      </c>
      <c r="Z7482" t="b">
        <v>0</v>
      </c>
    </row>
    <row r="7483" spans="1:32" x14ac:dyDescent="0.25">
      <c r="A7483" t="s">
        <v>2136</v>
      </c>
      <c r="B7483">
        <v>0</v>
      </c>
      <c r="C7483">
        <v>0</v>
      </c>
      <c r="D7483" t="s">
        <v>2137</v>
      </c>
      <c r="E7483" t="s">
        <v>7</v>
      </c>
      <c r="F7483" t="s">
        <v>8</v>
      </c>
      <c r="G7483" t="b">
        <v>0</v>
      </c>
      <c r="H7483" t="s">
        <v>9</v>
      </c>
      <c r="I7483" t="s">
        <v>141</v>
      </c>
      <c r="J7483" t="s">
        <v>142</v>
      </c>
      <c r="K7483" t="s">
        <v>143</v>
      </c>
      <c r="L7483">
        <v>3</v>
      </c>
      <c r="M7483">
        <v>2</v>
      </c>
      <c r="O7483">
        <v>1</v>
      </c>
      <c r="P7483" t="b">
        <f t="shared" si="1170"/>
        <v>1</v>
      </c>
      <c r="Q7483" t="b">
        <f t="shared" si="1171"/>
        <v>1</v>
      </c>
      <c r="R7483" t="b">
        <f t="shared" si="1172"/>
        <v>0</v>
      </c>
      <c r="S7483" t="b">
        <f t="shared" si="1173"/>
        <v>1</v>
      </c>
      <c r="T7483" t="b">
        <f t="shared" si="1174"/>
        <v>0</v>
      </c>
      <c r="U7483" t="b">
        <f t="shared" si="1175"/>
        <v>1</v>
      </c>
      <c r="V7483" t="b">
        <f t="shared" si="1176"/>
        <v>0</v>
      </c>
      <c r="W7483" t="b">
        <f t="shared" si="1177"/>
        <v>0</v>
      </c>
      <c r="X7483" t="b">
        <f t="shared" si="1178"/>
        <v>0</v>
      </c>
      <c r="Y7483" t="b">
        <f t="shared" si="1179"/>
        <v>0</v>
      </c>
      <c r="Z7483" t="b">
        <v>0</v>
      </c>
    </row>
    <row r="7484" spans="1:32" x14ac:dyDescent="0.25">
      <c r="A7484" t="s">
        <v>1698</v>
      </c>
      <c r="B7484">
        <v>0</v>
      </c>
      <c r="C7484">
        <v>0</v>
      </c>
      <c r="D7484" t="s">
        <v>1699</v>
      </c>
      <c r="E7484" t="s">
        <v>7</v>
      </c>
      <c r="F7484" t="s">
        <v>8</v>
      </c>
      <c r="G7484" t="b">
        <v>0</v>
      </c>
      <c r="H7484" t="s">
        <v>9</v>
      </c>
      <c r="I7484" t="s">
        <v>141</v>
      </c>
      <c r="J7484" t="s">
        <v>142</v>
      </c>
      <c r="K7484" t="s">
        <v>143</v>
      </c>
      <c r="P7484" t="b">
        <f t="shared" si="1170"/>
        <v>0</v>
      </c>
      <c r="Q7484" t="b">
        <f t="shared" si="1171"/>
        <v>0</v>
      </c>
      <c r="R7484" t="b">
        <f t="shared" si="1172"/>
        <v>0</v>
      </c>
      <c r="S7484" t="b">
        <f t="shared" si="1173"/>
        <v>0</v>
      </c>
      <c r="T7484" t="b">
        <f t="shared" si="1174"/>
        <v>1</v>
      </c>
      <c r="U7484" t="b">
        <f t="shared" si="1175"/>
        <v>0</v>
      </c>
      <c r="V7484" t="b">
        <f t="shared" si="1176"/>
        <v>0</v>
      </c>
      <c r="W7484" t="b">
        <f t="shared" si="1177"/>
        <v>0</v>
      </c>
      <c r="X7484" t="b">
        <f t="shared" si="1178"/>
        <v>0</v>
      </c>
      <c r="Y7484" t="b">
        <f t="shared" si="1179"/>
        <v>0</v>
      </c>
      <c r="Z7484" t="b">
        <v>0</v>
      </c>
      <c r="AA7484" t="s">
        <v>16425</v>
      </c>
    </row>
    <row r="7485" spans="1:32" x14ac:dyDescent="0.25">
      <c r="A7485" t="s">
        <v>1663</v>
      </c>
      <c r="B7485">
        <v>0</v>
      </c>
      <c r="C7485">
        <v>0</v>
      </c>
      <c r="D7485" t="s">
        <v>1664</v>
      </c>
      <c r="E7485" t="s">
        <v>7</v>
      </c>
      <c r="F7485" t="s">
        <v>8</v>
      </c>
      <c r="G7485" t="b">
        <v>0</v>
      </c>
      <c r="H7485" t="s">
        <v>9</v>
      </c>
      <c r="I7485" t="s">
        <v>141</v>
      </c>
      <c r="J7485" t="s">
        <v>142</v>
      </c>
      <c r="K7485" t="s">
        <v>143</v>
      </c>
      <c r="L7485">
        <v>1</v>
      </c>
      <c r="M7485">
        <v>1</v>
      </c>
      <c r="N7485">
        <v>1</v>
      </c>
      <c r="P7485" t="b">
        <f t="shared" si="1170"/>
        <v>1</v>
      </c>
      <c r="Q7485" t="b">
        <f t="shared" si="1171"/>
        <v>1</v>
      </c>
      <c r="R7485" t="b">
        <f t="shared" si="1172"/>
        <v>1</v>
      </c>
      <c r="S7485" t="b">
        <f t="shared" si="1173"/>
        <v>0</v>
      </c>
      <c r="T7485" t="b">
        <f t="shared" si="1174"/>
        <v>0</v>
      </c>
      <c r="U7485" t="b">
        <f t="shared" si="1175"/>
        <v>1</v>
      </c>
      <c r="V7485" t="b">
        <f t="shared" si="1176"/>
        <v>0</v>
      </c>
      <c r="W7485" t="b">
        <f t="shared" si="1177"/>
        <v>0</v>
      </c>
      <c r="X7485" t="b">
        <f t="shared" si="1178"/>
        <v>1</v>
      </c>
      <c r="Y7485" t="b">
        <f t="shared" si="1179"/>
        <v>0</v>
      </c>
      <c r="Z7485" t="b">
        <v>0</v>
      </c>
      <c r="AA7485" t="s">
        <v>16425</v>
      </c>
    </row>
    <row r="7486" spans="1:32" x14ac:dyDescent="0.25">
      <c r="A7486" t="s">
        <v>2600</v>
      </c>
      <c r="B7486">
        <v>0</v>
      </c>
      <c r="C7486">
        <v>0</v>
      </c>
      <c r="D7486" t="s">
        <v>2601</v>
      </c>
      <c r="E7486" t="s">
        <v>15</v>
      </c>
      <c r="F7486" t="s">
        <v>8</v>
      </c>
      <c r="G7486" t="b">
        <v>0</v>
      </c>
      <c r="H7486" t="s">
        <v>9</v>
      </c>
      <c r="I7486" t="s">
        <v>141</v>
      </c>
      <c r="J7486" t="s">
        <v>142</v>
      </c>
      <c r="K7486" t="s">
        <v>143</v>
      </c>
      <c r="L7486">
        <v>10</v>
      </c>
      <c r="M7486">
        <v>2</v>
      </c>
      <c r="P7486" t="b">
        <f t="shared" si="1170"/>
        <v>1</v>
      </c>
      <c r="Q7486" t="b">
        <f t="shared" si="1171"/>
        <v>1</v>
      </c>
      <c r="R7486" t="b">
        <f t="shared" si="1172"/>
        <v>0</v>
      </c>
      <c r="S7486" t="b">
        <f t="shared" si="1173"/>
        <v>0</v>
      </c>
      <c r="T7486" t="b">
        <f t="shared" si="1174"/>
        <v>0</v>
      </c>
      <c r="U7486" t="b">
        <f t="shared" si="1175"/>
        <v>1</v>
      </c>
      <c r="V7486" t="b">
        <f t="shared" si="1176"/>
        <v>0</v>
      </c>
      <c r="W7486" t="b">
        <f t="shared" si="1177"/>
        <v>1</v>
      </c>
      <c r="X7486" t="b">
        <f t="shared" si="1178"/>
        <v>0</v>
      </c>
      <c r="Y7486" t="b">
        <f t="shared" si="1179"/>
        <v>0</v>
      </c>
      <c r="Z7486" t="b">
        <v>0</v>
      </c>
    </row>
    <row r="7487" spans="1:32" x14ac:dyDescent="0.25">
      <c r="A7487" t="s">
        <v>3827</v>
      </c>
      <c r="B7487">
        <v>0</v>
      </c>
      <c r="C7487">
        <v>0</v>
      </c>
      <c r="D7487" t="s">
        <v>3828</v>
      </c>
      <c r="E7487" t="s">
        <v>7</v>
      </c>
      <c r="F7487" t="s">
        <v>8</v>
      </c>
      <c r="G7487" t="b">
        <v>0</v>
      </c>
      <c r="H7487" t="s">
        <v>9</v>
      </c>
      <c r="I7487" t="s">
        <v>141</v>
      </c>
      <c r="J7487" t="s">
        <v>142</v>
      </c>
      <c r="K7487" t="s">
        <v>143</v>
      </c>
      <c r="L7487">
        <v>1</v>
      </c>
      <c r="P7487" t="b">
        <f t="shared" si="1170"/>
        <v>1</v>
      </c>
      <c r="Q7487" t="b">
        <f t="shared" si="1171"/>
        <v>0</v>
      </c>
      <c r="R7487" t="b">
        <f t="shared" si="1172"/>
        <v>0</v>
      </c>
      <c r="S7487" t="b">
        <f t="shared" si="1173"/>
        <v>0</v>
      </c>
      <c r="T7487" t="b">
        <f t="shared" si="1174"/>
        <v>0</v>
      </c>
      <c r="U7487" t="b">
        <f t="shared" si="1175"/>
        <v>1</v>
      </c>
      <c r="V7487" t="b">
        <f t="shared" si="1176"/>
        <v>1</v>
      </c>
      <c r="W7487" t="b">
        <f t="shared" si="1177"/>
        <v>0</v>
      </c>
      <c r="X7487" t="b">
        <f t="shared" si="1178"/>
        <v>0</v>
      </c>
      <c r="Y7487" t="b">
        <f t="shared" si="1179"/>
        <v>0</v>
      </c>
      <c r="Z7487" t="b">
        <v>0</v>
      </c>
      <c r="AA7487" t="s">
        <v>16425</v>
      </c>
    </row>
    <row r="7488" spans="1:32" x14ac:dyDescent="0.25">
      <c r="A7488" t="s">
        <v>2669</v>
      </c>
      <c r="B7488">
        <v>0</v>
      </c>
      <c r="C7488">
        <v>0</v>
      </c>
      <c r="D7488" t="s">
        <v>2670</v>
      </c>
      <c r="E7488" t="s">
        <v>7</v>
      </c>
      <c r="F7488" t="s">
        <v>8</v>
      </c>
      <c r="G7488" t="b">
        <v>0</v>
      </c>
      <c r="H7488" t="s">
        <v>9</v>
      </c>
      <c r="I7488" t="s">
        <v>141</v>
      </c>
      <c r="J7488" t="s">
        <v>142</v>
      </c>
      <c r="K7488" t="s">
        <v>143</v>
      </c>
      <c r="L7488">
        <v>1</v>
      </c>
      <c r="M7488">
        <v>2</v>
      </c>
      <c r="P7488" t="b">
        <f t="shared" si="1170"/>
        <v>1</v>
      </c>
      <c r="Q7488" t="b">
        <f t="shared" si="1171"/>
        <v>1</v>
      </c>
      <c r="R7488" t="b">
        <f t="shared" si="1172"/>
        <v>0</v>
      </c>
      <c r="S7488" t="b">
        <f t="shared" si="1173"/>
        <v>0</v>
      </c>
      <c r="T7488" t="b">
        <f t="shared" si="1174"/>
        <v>0</v>
      </c>
      <c r="U7488" t="b">
        <f t="shared" si="1175"/>
        <v>1</v>
      </c>
      <c r="V7488" t="b">
        <f t="shared" si="1176"/>
        <v>0</v>
      </c>
      <c r="W7488" t="b">
        <f t="shared" si="1177"/>
        <v>1</v>
      </c>
      <c r="X7488" t="b">
        <f t="shared" si="1178"/>
        <v>0</v>
      </c>
      <c r="Y7488" t="b">
        <f t="shared" si="1179"/>
        <v>0</v>
      </c>
      <c r="Z7488" t="b">
        <v>0</v>
      </c>
    </row>
    <row r="7489" spans="1:27" x14ac:dyDescent="0.25">
      <c r="A7489" t="s">
        <v>2734</v>
      </c>
      <c r="B7489">
        <v>0</v>
      </c>
      <c r="C7489">
        <v>0</v>
      </c>
      <c r="D7489" t="s">
        <v>2735</v>
      </c>
      <c r="E7489" t="s">
        <v>7</v>
      </c>
      <c r="F7489" t="s">
        <v>8</v>
      </c>
      <c r="G7489" t="b">
        <v>0</v>
      </c>
      <c r="H7489" t="s">
        <v>9</v>
      </c>
      <c r="I7489" t="s">
        <v>141</v>
      </c>
      <c r="J7489" t="s">
        <v>142</v>
      </c>
      <c r="K7489" t="s">
        <v>143</v>
      </c>
      <c r="L7489">
        <v>4</v>
      </c>
      <c r="M7489">
        <v>5</v>
      </c>
      <c r="P7489" t="b">
        <f t="shared" si="1170"/>
        <v>1</v>
      </c>
      <c r="Q7489" t="b">
        <f t="shared" si="1171"/>
        <v>1</v>
      </c>
      <c r="R7489" t="b">
        <f t="shared" si="1172"/>
        <v>0</v>
      </c>
      <c r="S7489" t="b">
        <f t="shared" si="1173"/>
        <v>0</v>
      </c>
      <c r="T7489" t="b">
        <f t="shared" si="1174"/>
        <v>0</v>
      </c>
      <c r="U7489" t="b">
        <f t="shared" si="1175"/>
        <v>1</v>
      </c>
      <c r="V7489" t="b">
        <f t="shared" si="1176"/>
        <v>0</v>
      </c>
      <c r="W7489" t="b">
        <f t="shared" si="1177"/>
        <v>1</v>
      </c>
      <c r="X7489" t="b">
        <f t="shared" si="1178"/>
        <v>0</v>
      </c>
      <c r="Y7489" t="b">
        <f t="shared" si="1179"/>
        <v>0</v>
      </c>
      <c r="Z7489" t="b">
        <v>0</v>
      </c>
    </row>
    <row r="7490" spans="1:27" x14ac:dyDescent="0.25">
      <c r="A7490" t="s">
        <v>3058</v>
      </c>
      <c r="B7490">
        <v>0</v>
      </c>
      <c r="C7490">
        <v>0</v>
      </c>
      <c r="D7490" t="s">
        <v>3059</v>
      </c>
      <c r="E7490" t="s">
        <v>15</v>
      </c>
      <c r="F7490" t="s">
        <v>8</v>
      </c>
      <c r="G7490" t="b">
        <v>0</v>
      </c>
      <c r="H7490" t="s">
        <v>9</v>
      </c>
      <c r="I7490" t="s">
        <v>141</v>
      </c>
      <c r="J7490" t="s">
        <v>142</v>
      </c>
      <c r="K7490" t="s">
        <v>143</v>
      </c>
      <c r="L7490">
        <v>10</v>
      </c>
      <c r="M7490">
        <v>14</v>
      </c>
      <c r="N7490">
        <v>3</v>
      </c>
      <c r="P7490" t="b">
        <f t="shared" si="1170"/>
        <v>1</v>
      </c>
      <c r="Q7490" t="b">
        <f t="shared" si="1171"/>
        <v>1</v>
      </c>
      <c r="R7490" t="b">
        <f t="shared" si="1172"/>
        <v>1</v>
      </c>
      <c r="S7490" t="b">
        <f t="shared" si="1173"/>
        <v>0</v>
      </c>
      <c r="T7490" t="b">
        <f t="shared" si="1174"/>
        <v>0</v>
      </c>
      <c r="U7490" t="b">
        <f t="shared" si="1175"/>
        <v>1</v>
      </c>
      <c r="V7490" t="b">
        <f t="shared" si="1176"/>
        <v>0</v>
      </c>
      <c r="W7490" t="b">
        <f t="shared" si="1177"/>
        <v>0</v>
      </c>
      <c r="X7490" t="b">
        <f t="shared" si="1178"/>
        <v>1</v>
      </c>
      <c r="Y7490" t="b">
        <f t="shared" si="1179"/>
        <v>0</v>
      </c>
      <c r="Z7490" t="b">
        <v>0</v>
      </c>
    </row>
    <row r="7491" spans="1:27" x14ac:dyDescent="0.25">
      <c r="A7491" t="s">
        <v>3859</v>
      </c>
      <c r="B7491">
        <v>0</v>
      </c>
      <c r="C7491">
        <v>0</v>
      </c>
      <c r="D7491" t="s">
        <v>3860</v>
      </c>
      <c r="E7491" t="s">
        <v>7</v>
      </c>
      <c r="F7491" t="s">
        <v>8</v>
      </c>
      <c r="G7491" t="b">
        <v>0</v>
      </c>
      <c r="H7491" t="s">
        <v>9</v>
      </c>
      <c r="I7491" t="s">
        <v>141</v>
      </c>
      <c r="J7491" t="s">
        <v>142</v>
      </c>
      <c r="K7491" t="s">
        <v>143</v>
      </c>
      <c r="L7491">
        <v>16</v>
      </c>
      <c r="M7491">
        <v>16</v>
      </c>
      <c r="N7491">
        <v>3</v>
      </c>
      <c r="O7491">
        <v>1</v>
      </c>
      <c r="P7491" t="b">
        <f t="shared" si="1170"/>
        <v>1</v>
      </c>
      <c r="Q7491" t="b">
        <f t="shared" si="1171"/>
        <v>1</v>
      </c>
      <c r="R7491" t="b">
        <f t="shared" si="1172"/>
        <v>1</v>
      </c>
      <c r="S7491" t="b">
        <f t="shared" si="1173"/>
        <v>1</v>
      </c>
      <c r="T7491" t="b">
        <f t="shared" si="1174"/>
        <v>0</v>
      </c>
      <c r="U7491" t="b">
        <f t="shared" si="1175"/>
        <v>1</v>
      </c>
      <c r="V7491" t="b">
        <f t="shared" si="1176"/>
        <v>0</v>
      </c>
      <c r="W7491" t="b">
        <f t="shared" si="1177"/>
        <v>0</v>
      </c>
      <c r="X7491" t="b">
        <f t="shared" si="1178"/>
        <v>0</v>
      </c>
      <c r="Y7491" t="b">
        <f t="shared" si="1179"/>
        <v>0</v>
      </c>
      <c r="Z7491" t="b">
        <v>1</v>
      </c>
    </row>
    <row r="7492" spans="1:27" x14ac:dyDescent="0.25">
      <c r="A7492" t="s">
        <v>4249</v>
      </c>
      <c r="B7492">
        <v>0</v>
      </c>
      <c r="C7492">
        <v>0</v>
      </c>
      <c r="D7492" t="s">
        <v>4250</v>
      </c>
      <c r="E7492" t="s">
        <v>15</v>
      </c>
      <c r="F7492" t="s">
        <v>8</v>
      </c>
      <c r="G7492" t="b">
        <v>0</v>
      </c>
      <c r="H7492" t="s">
        <v>16</v>
      </c>
      <c r="I7492" t="s">
        <v>32</v>
      </c>
      <c r="J7492" t="s">
        <v>33</v>
      </c>
      <c r="K7492" t="s">
        <v>3686</v>
      </c>
      <c r="L7492">
        <v>41</v>
      </c>
      <c r="M7492">
        <v>45</v>
      </c>
      <c r="N7492">
        <v>2</v>
      </c>
      <c r="O7492">
        <v>9</v>
      </c>
      <c r="P7492" t="b">
        <f t="shared" si="1170"/>
        <v>1</v>
      </c>
      <c r="Q7492" t="b">
        <f t="shared" si="1171"/>
        <v>1</v>
      </c>
      <c r="R7492" t="b">
        <f t="shared" si="1172"/>
        <v>1</v>
      </c>
      <c r="S7492" t="b">
        <f t="shared" si="1173"/>
        <v>1</v>
      </c>
      <c r="T7492" t="b">
        <f t="shared" si="1174"/>
        <v>0</v>
      </c>
      <c r="U7492" t="b">
        <f t="shared" si="1175"/>
        <v>1</v>
      </c>
      <c r="V7492" t="b">
        <f t="shared" si="1176"/>
        <v>0</v>
      </c>
      <c r="W7492" t="b">
        <f t="shared" si="1177"/>
        <v>0</v>
      </c>
      <c r="X7492" t="b">
        <f t="shared" si="1178"/>
        <v>0</v>
      </c>
      <c r="Y7492" t="b">
        <f t="shared" si="1179"/>
        <v>0</v>
      </c>
      <c r="Z7492" t="b">
        <v>1</v>
      </c>
    </row>
    <row r="7493" spans="1:27" x14ac:dyDescent="0.25">
      <c r="A7493" t="s">
        <v>14854</v>
      </c>
      <c r="B7493">
        <v>1</v>
      </c>
      <c r="C7493">
        <v>0</v>
      </c>
      <c r="D7493" t="s">
        <v>14855</v>
      </c>
      <c r="E7493" t="s">
        <v>7</v>
      </c>
      <c r="F7493" t="s">
        <v>8</v>
      </c>
      <c r="G7493" t="b">
        <v>0</v>
      </c>
      <c r="H7493" t="s">
        <v>16</v>
      </c>
      <c r="I7493" t="s">
        <v>32</v>
      </c>
      <c r="J7493" t="s">
        <v>33</v>
      </c>
      <c r="K7493" t="s">
        <v>3686</v>
      </c>
      <c r="N7493">
        <v>2</v>
      </c>
      <c r="P7493" t="b">
        <f t="shared" si="1170"/>
        <v>0</v>
      </c>
      <c r="Q7493" t="b">
        <f t="shared" si="1171"/>
        <v>0</v>
      </c>
      <c r="R7493" t="b">
        <f t="shared" si="1172"/>
        <v>1</v>
      </c>
      <c r="S7493" t="b">
        <f t="shared" si="1173"/>
        <v>0</v>
      </c>
      <c r="T7493" t="b">
        <f t="shared" si="1174"/>
        <v>0</v>
      </c>
      <c r="U7493" t="b">
        <f t="shared" si="1175"/>
        <v>1</v>
      </c>
      <c r="V7493" t="b">
        <f t="shared" si="1176"/>
        <v>0</v>
      </c>
      <c r="W7493" t="b">
        <f t="shared" si="1177"/>
        <v>0</v>
      </c>
      <c r="X7493" t="b">
        <f t="shared" si="1178"/>
        <v>1</v>
      </c>
      <c r="Y7493" t="b">
        <f t="shared" si="1179"/>
        <v>0</v>
      </c>
      <c r="Z7493" t="b">
        <v>1</v>
      </c>
    </row>
    <row r="7494" spans="1:27" x14ac:dyDescent="0.25">
      <c r="A7494" t="s">
        <v>3257</v>
      </c>
      <c r="B7494">
        <v>0</v>
      </c>
      <c r="C7494">
        <v>0</v>
      </c>
      <c r="D7494" t="s">
        <v>3258</v>
      </c>
      <c r="E7494" t="s">
        <v>37</v>
      </c>
      <c r="F7494" t="s">
        <v>8</v>
      </c>
      <c r="G7494" t="b">
        <v>0</v>
      </c>
      <c r="H7494" t="s">
        <v>9</v>
      </c>
      <c r="I7494" t="s">
        <v>177</v>
      </c>
      <c r="J7494" t="s">
        <v>1378</v>
      </c>
      <c r="K7494" t="s">
        <v>1379</v>
      </c>
      <c r="L7494">
        <v>31</v>
      </c>
      <c r="M7494">
        <v>3</v>
      </c>
      <c r="P7494" t="b">
        <f t="shared" si="1170"/>
        <v>1</v>
      </c>
      <c r="Q7494" t="b">
        <f t="shared" si="1171"/>
        <v>1</v>
      </c>
      <c r="R7494" t="b">
        <f t="shared" si="1172"/>
        <v>0</v>
      </c>
      <c r="S7494" t="b">
        <f t="shared" si="1173"/>
        <v>0</v>
      </c>
      <c r="T7494" t="b">
        <f t="shared" si="1174"/>
        <v>0</v>
      </c>
      <c r="U7494" t="b">
        <f t="shared" si="1175"/>
        <v>1</v>
      </c>
      <c r="V7494" t="b">
        <f t="shared" si="1176"/>
        <v>0</v>
      </c>
      <c r="W7494" t="b">
        <f t="shared" si="1177"/>
        <v>1</v>
      </c>
      <c r="X7494" t="b">
        <f t="shared" si="1178"/>
        <v>0</v>
      </c>
      <c r="Y7494" t="b">
        <f t="shared" si="1179"/>
        <v>0</v>
      </c>
      <c r="Z7494" t="b">
        <v>0</v>
      </c>
    </row>
    <row r="7495" spans="1:27" x14ac:dyDescent="0.25">
      <c r="A7495" t="s">
        <v>3957</v>
      </c>
      <c r="B7495">
        <v>0</v>
      </c>
      <c r="C7495">
        <v>0</v>
      </c>
      <c r="D7495" t="s">
        <v>3958</v>
      </c>
      <c r="E7495" t="s">
        <v>37</v>
      </c>
      <c r="F7495" t="s">
        <v>8</v>
      </c>
      <c r="G7495" t="b">
        <v>0</v>
      </c>
      <c r="H7495" t="s">
        <v>9</v>
      </c>
      <c r="I7495" t="s">
        <v>177</v>
      </c>
      <c r="J7495" t="s">
        <v>1378</v>
      </c>
      <c r="K7495" t="s">
        <v>1379</v>
      </c>
      <c r="P7495" t="b">
        <f t="shared" si="1170"/>
        <v>0</v>
      </c>
      <c r="Q7495" t="b">
        <f t="shared" si="1171"/>
        <v>0</v>
      </c>
      <c r="R7495" t="b">
        <f t="shared" si="1172"/>
        <v>0</v>
      </c>
      <c r="S7495" t="b">
        <f t="shared" si="1173"/>
        <v>0</v>
      </c>
      <c r="T7495" t="b">
        <f t="shared" si="1174"/>
        <v>1</v>
      </c>
      <c r="U7495" t="b">
        <f t="shared" si="1175"/>
        <v>0</v>
      </c>
      <c r="V7495" t="b">
        <f t="shared" si="1176"/>
        <v>0</v>
      </c>
      <c r="W7495" t="b">
        <f t="shared" si="1177"/>
        <v>0</v>
      </c>
      <c r="X7495" t="b">
        <f t="shared" si="1178"/>
        <v>0</v>
      </c>
      <c r="Y7495" t="b">
        <f t="shared" si="1179"/>
        <v>0</v>
      </c>
      <c r="Z7495" t="b">
        <v>0</v>
      </c>
    </row>
    <row r="7496" spans="1:27" x14ac:dyDescent="0.25">
      <c r="A7496" t="s">
        <v>3976</v>
      </c>
      <c r="B7496">
        <v>0</v>
      </c>
      <c r="C7496">
        <v>0</v>
      </c>
      <c r="D7496" t="s">
        <v>3977</v>
      </c>
      <c r="E7496" t="s">
        <v>37</v>
      </c>
      <c r="F7496" t="s">
        <v>8</v>
      </c>
      <c r="G7496" t="b">
        <v>0</v>
      </c>
      <c r="H7496" t="s">
        <v>9</v>
      </c>
      <c r="I7496" t="s">
        <v>177</v>
      </c>
      <c r="J7496" t="s">
        <v>1378</v>
      </c>
      <c r="K7496" t="s">
        <v>1379</v>
      </c>
      <c r="L7496">
        <v>1</v>
      </c>
      <c r="P7496" t="b">
        <f t="shared" si="1170"/>
        <v>1</v>
      </c>
      <c r="Q7496" t="b">
        <f t="shared" si="1171"/>
        <v>0</v>
      </c>
      <c r="R7496" t="b">
        <f t="shared" si="1172"/>
        <v>0</v>
      </c>
      <c r="S7496" t="b">
        <f t="shared" si="1173"/>
        <v>0</v>
      </c>
      <c r="T7496" t="b">
        <f t="shared" si="1174"/>
        <v>0</v>
      </c>
      <c r="U7496" t="b">
        <f t="shared" si="1175"/>
        <v>1</v>
      </c>
      <c r="V7496" t="b">
        <f t="shared" si="1176"/>
        <v>1</v>
      </c>
      <c r="W7496" t="b">
        <f t="shared" si="1177"/>
        <v>0</v>
      </c>
      <c r="X7496" t="b">
        <f t="shared" si="1178"/>
        <v>0</v>
      </c>
      <c r="Y7496" t="b">
        <f t="shared" si="1179"/>
        <v>0</v>
      </c>
      <c r="Z7496" t="b">
        <v>0</v>
      </c>
    </row>
    <row r="7497" spans="1:27" x14ac:dyDescent="0.25">
      <c r="A7497" t="s">
        <v>3549</v>
      </c>
      <c r="B7497">
        <v>0</v>
      </c>
      <c r="C7497">
        <v>0</v>
      </c>
      <c r="D7497" t="s">
        <v>3550</v>
      </c>
      <c r="E7497" t="s">
        <v>37</v>
      </c>
      <c r="F7497" t="s">
        <v>8</v>
      </c>
      <c r="G7497" t="b">
        <v>0</v>
      </c>
      <c r="H7497" t="s">
        <v>9</v>
      </c>
      <c r="I7497" t="s">
        <v>177</v>
      </c>
      <c r="J7497" t="s">
        <v>1378</v>
      </c>
      <c r="K7497" t="s">
        <v>1379</v>
      </c>
      <c r="L7497">
        <v>1</v>
      </c>
      <c r="P7497" t="b">
        <f t="shared" si="1170"/>
        <v>1</v>
      </c>
      <c r="Q7497" t="b">
        <f t="shared" si="1171"/>
        <v>0</v>
      </c>
      <c r="R7497" t="b">
        <f t="shared" si="1172"/>
        <v>0</v>
      </c>
      <c r="S7497" t="b">
        <f t="shared" si="1173"/>
        <v>0</v>
      </c>
      <c r="T7497" t="b">
        <f t="shared" si="1174"/>
        <v>0</v>
      </c>
      <c r="U7497" t="b">
        <f t="shared" si="1175"/>
        <v>1</v>
      </c>
      <c r="V7497" t="b">
        <f t="shared" si="1176"/>
        <v>1</v>
      </c>
      <c r="W7497" t="b">
        <f t="shared" si="1177"/>
        <v>0</v>
      </c>
      <c r="X7497" t="b">
        <f t="shared" si="1178"/>
        <v>0</v>
      </c>
      <c r="Y7497" t="b">
        <f t="shared" si="1179"/>
        <v>0</v>
      </c>
      <c r="Z7497" t="b">
        <v>0</v>
      </c>
    </row>
    <row r="7498" spans="1:27" x14ac:dyDescent="0.25">
      <c r="A7498" t="s">
        <v>3330</v>
      </c>
      <c r="B7498">
        <v>0</v>
      </c>
      <c r="C7498">
        <v>0</v>
      </c>
      <c r="D7498" t="s">
        <v>3331</v>
      </c>
      <c r="E7498" t="s">
        <v>37</v>
      </c>
      <c r="F7498" t="s">
        <v>8</v>
      </c>
      <c r="G7498" t="b">
        <v>0</v>
      </c>
      <c r="H7498" t="s">
        <v>9</v>
      </c>
      <c r="I7498" t="s">
        <v>177</v>
      </c>
      <c r="J7498" t="s">
        <v>1378</v>
      </c>
      <c r="K7498" t="s">
        <v>1379</v>
      </c>
      <c r="M7498">
        <v>1</v>
      </c>
      <c r="P7498" t="b">
        <f t="shared" si="1170"/>
        <v>0</v>
      </c>
      <c r="Q7498" t="b">
        <f t="shared" si="1171"/>
        <v>1</v>
      </c>
      <c r="R7498" t="b">
        <f t="shared" si="1172"/>
        <v>0</v>
      </c>
      <c r="S7498" t="b">
        <f t="shared" si="1173"/>
        <v>0</v>
      </c>
      <c r="T7498" t="b">
        <f t="shared" si="1174"/>
        <v>0</v>
      </c>
      <c r="U7498" t="b">
        <f t="shared" si="1175"/>
        <v>1</v>
      </c>
      <c r="V7498" t="b">
        <f t="shared" si="1176"/>
        <v>0</v>
      </c>
      <c r="W7498" t="b">
        <f t="shared" si="1177"/>
        <v>1</v>
      </c>
      <c r="X7498" t="b">
        <f t="shared" si="1178"/>
        <v>0</v>
      </c>
      <c r="Y7498" t="b">
        <f t="shared" si="1179"/>
        <v>0</v>
      </c>
      <c r="Z7498" t="b">
        <v>0</v>
      </c>
    </row>
    <row r="7499" spans="1:27" x14ac:dyDescent="0.25">
      <c r="A7499" t="s">
        <v>2526</v>
      </c>
      <c r="B7499">
        <v>0</v>
      </c>
      <c r="C7499">
        <v>0</v>
      </c>
      <c r="D7499" t="s">
        <v>2527</v>
      </c>
      <c r="E7499" t="s">
        <v>37</v>
      </c>
      <c r="F7499" t="s">
        <v>8</v>
      </c>
      <c r="G7499" t="b">
        <v>0</v>
      </c>
      <c r="H7499" t="s">
        <v>9</v>
      </c>
      <c r="I7499" t="s">
        <v>177</v>
      </c>
      <c r="J7499" t="s">
        <v>1378</v>
      </c>
      <c r="K7499" t="s">
        <v>1379</v>
      </c>
      <c r="L7499">
        <v>6</v>
      </c>
      <c r="M7499">
        <v>3</v>
      </c>
      <c r="P7499" t="b">
        <f t="shared" si="1170"/>
        <v>1</v>
      </c>
      <c r="Q7499" t="b">
        <f t="shared" si="1171"/>
        <v>1</v>
      </c>
      <c r="R7499" t="b">
        <f t="shared" si="1172"/>
        <v>0</v>
      </c>
      <c r="S7499" t="b">
        <f t="shared" si="1173"/>
        <v>0</v>
      </c>
      <c r="T7499" t="b">
        <f t="shared" si="1174"/>
        <v>0</v>
      </c>
      <c r="U7499" t="b">
        <f t="shared" si="1175"/>
        <v>1</v>
      </c>
      <c r="V7499" t="b">
        <f t="shared" si="1176"/>
        <v>0</v>
      </c>
      <c r="W7499" t="b">
        <f t="shared" si="1177"/>
        <v>1</v>
      </c>
      <c r="X7499" t="b">
        <f t="shared" si="1178"/>
        <v>0</v>
      </c>
      <c r="Y7499" t="b">
        <f t="shared" si="1179"/>
        <v>0</v>
      </c>
      <c r="Z7499" t="b">
        <v>0</v>
      </c>
    </row>
    <row r="7500" spans="1:27" x14ac:dyDescent="0.25">
      <c r="A7500" t="s">
        <v>5313</v>
      </c>
      <c r="B7500">
        <v>0</v>
      </c>
      <c r="C7500">
        <v>0</v>
      </c>
      <c r="D7500" t="s">
        <v>5314</v>
      </c>
      <c r="E7500" t="s">
        <v>7</v>
      </c>
      <c r="F7500" t="s">
        <v>8</v>
      </c>
      <c r="G7500" t="b">
        <v>0</v>
      </c>
      <c r="H7500" t="s">
        <v>9</v>
      </c>
      <c r="I7500" t="s">
        <v>177</v>
      </c>
      <c r="J7500" t="s">
        <v>1378</v>
      </c>
      <c r="K7500" t="s">
        <v>1379</v>
      </c>
      <c r="L7500">
        <v>1</v>
      </c>
      <c r="P7500" t="b">
        <f t="shared" si="1170"/>
        <v>1</v>
      </c>
      <c r="Q7500" t="b">
        <f t="shared" si="1171"/>
        <v>0</v>
      </c>
      <c r="R7500" t="b">
        <f t="shared" si="1172"/>
        <v>0</v>
      </c>
      <c r="S7500" t="b">
        <f t="shared" si="1173"/>
        <v>0</v>
      </c>
      <c r="T7500" t="b">
        <f t="shared" si="1174"/>
        <v>0</v>
      </c>
      <c r="U7500" t="b">
        <f t="shared" si="1175"/>
        <v>1</v>
      </c>
      <c r="V7500" t="b">
        <f t="shared" si="1176"/>
        <v>1</v>
      </c>
      <c r="W7500" t="b">
        <f t="shared" si="1177"/>
        <v>0</v>
      </c>
      <c r="X7500" t="b">
        <f t="shared" si="1178"/>
        <v>0</v>
      </c>
      <c r="Y7500" t="b">
        <f t="shared" si="1179"/>
        <v>0</v>
      </c>
      <c r="Z7500" t="b">
        <v>0</v>
      </c>
      <c r="AA7500" t="s">
        <v>16425</v>
      </c>
    </row>
    <row r="7501" spans="1:27" x14ac:dyDescent="0.25">
      <c r="A7501" t="s">
        <v>5127</v>
      </c>
      <c r="B7501">
        <v>0</v>
      </c>
      <c r="C7501">
        <v>0</v>
      </c>
      <c r="D7501" t="s">
        <v>5128</v>
      </c>
      <c r="E7501" t="s">
        <v>15</v>
      </c>
      <c r="F7501" t="s">
        <v>8</v>
      </c>
      <c r="G7501" t="b">
        <v>0</v>
      </c>
      <c r="H7501" t="s">
        <v>9</v>
      </c>
      <c r="I7501" t="s">
        <v>177</v>
      </c>
      <c r="J7501" t="s">
        <v>1378</v>
      </c>
      <c r="K7501" t="s">
        <v>1379</v>
      </c>
      <c r="L7501">
        <v>1</v>
      </c>
      <c r="P7501" t="b">
        <f t="shared" si="1170"/>
        <v>1</v>
      </c>
      <c r="Q7501" t="b">
        <f t="shared" si="1171"/>
        <v>0</v>
      </c>
      <c r="R7501" t="b">
        <f t="shared" si="1172"/>
        <v>0</v>
      </c>
      <c r="S7501" t="b">
        <f t="shared" si="1173"/>
        <v>0</v>
      </c>
      <c r="T7501" t="b">
        <f t="shared" si="1174"/>
        <v>0</v>
      </c>
      <c r="U7501" t="b">
        <f t="shared" si="1175"/>
        <v>1</v>
      </c>
      <c r="V7501" t="b">
        <f t="shared" si="1176"/>
        <v>1</v>
      </c>
      <c r="W7501" t="b">
        <f t="shared" si="1177"/>
        <v>0</v>
      </c>
      <c r="X7501" t="b">
        <f t="shared" si="1178"/>
        <v>0</v>
      </c>
      <c r="Y7501" t="b">
        <f t="shared" si="1179"/>
        <v>0</v>
      </c>
      <c r="Z7501" t="b">
        <v>0</v>
      </c>
    </row>
    <row r="7502" spans="1:27" x14ac:dyDescent="0.25">
      <c r="A7502" t="s">
        <v>4863</v>
      </c>
      <c r="B7502">
        <v>0</v>
      </c>
      <c r="C7502">
        <v>0</v>
      </c>
      <c r="D7502" t="s">
        <v>4864</v>
      </c>
      <c r="E7502" t="s">
        <v>37</v>
      </c>
      <c r="F7502" t="s">
        <v>8</v>
      </c>
      <c r="G7502" t="b">
        <v>0</v>
      </c>
      <c r="H7502" t="s">
        <v>9</v>
      </c>
      <c r="I7502" t="s">
        <v>177</v>
      </c>
      <c r="J7502" t="s">
        <v>1378</v>
      </c>
      <c r="K7502" t="s">
        <v>1379</v>
      </c>
      <c r="L7502">
        <v>1</v>
      </c>
      <c r="P7502" t="b">
        <f t="shared" si="1170"/>
        <v>1</v>
      </c>
      <c r="Q7502" t="b">
        <f t="shared" si="1171"/>
        <v>0</v>
      </c>
      <c r="R7502" t="b">
        <f t="shared" si="1172"/>
        <v>0</v>
      </c>
      <c r="S7502" t="b">
        <f t="shared" si="1173"/>
        <v>0</v>
      </c>
      <c r="T7502" t="b">
        <f t="shared" si="1174"/>
        <v>0</v>
      </c>
      <c r="U7502" t="b">
        <f t="shared" si="1175"/>
        <v>1</v>
      </c>
      <c r="V7502" t="b">
        <f t="shared" si="1176"/>
        <v>1</v>
      </c>
      <c r="W7502" t="b">
        <f t="shared" si="1177"/>
        <v>0</v>
      </c>
      <c r="X7502" t="b">
        <f t="shared" si="1178"/>
        <v>0</v>
      </c>
      <c r="Y7502" t="b">
        <f t="shared" si="1179"/>
        <v>0</v>
      </c>
      <c r="Z7502" t="b">
        <v>0</v>
      </c>
    </row>
    <row r="7503" spans="1:27" x14ac:dyDescent="0.25">
      <c r="A7503" t="s">
        <v>4662</v>
      </c>
      <c r="B7503">
        <v>0</v>
      </c>
      <c r="C7503">
        <v>0</v>
      </c>
      <c r="D7503" t="s">
        <v>4663</v>
      </c>
      <c r="E7503" t="s">
        <v>37</v>
      </c>
      <c r="F7503" t="s">
        <v>8</v>
      </c>
      <c r="G7503" t="b">
        <v>0</v>
      </c>
      <c r="H7503" t="s">
        <v>9</v>
      </c>
      <c r="I7503" t="s">
        <v>177</v>
      </c>
      <c r="J7503" t="s">
        <v>1378</v>
      </c>
      <c r="K7503" t="s">
        <v>1379</v>
      </c>
      <c r="P7503" t="b">
        <f t="shared" si="1170"/>
        <v>0</v>
      </c>
      <c r="Q7503" t="b">
        <f t="shared" si="1171"/>
        <v>0</v>
      </c>
      <c r="R7503" t="b">
        <f t="shared" si="1172"/>
        <v>0</v>
      </c>
      <c r="S7503" t="b">
        <f t="shared" si="1173"/>
        <v>0</v>
      </c>
      <c r="T7503" t="b">
        <f t="shared" si="1174"/>
        <v>1</v>
      </c>
      <c r="U7503" t="b">
        <f t="shared" si="1175"/>
        <v>0</v>
      </c>
      <c r="V7503" t="b">
        <f t="shared" si="1176"/>
        <v>0</v>
      </c>
      <c r="W7503" t="b">
        <f t="shared" si="1177"/>
        <v>0</v>
      </c>
      <c r="X7503" t="b">
        <f t="shared" si="1178"/>
        <v>0</v>
      </c>
      <c r="Y7503" t="b">
        <f t="shared" si="1179"/>
        <v>0</v>
      </c>
      <c r="Z7503" t="b">
        <v>0</v>
      </c>
    </row>
    <row r="7504" spans="1:27" x14ac:dyDescent="0.25">
      <c r="A7504" t="s">
        <v>5354</v>
      </c>
      <c r="B7504">
        <v>0</v>
      </c>
      <c r="C7504">
        <v>0</v>
      </c>
      <c r="D7504" t="s">
        <v>5355</v>
      </c>
      <c r="E7504" t="s">
        <v>37</v>
      </c>
      <c r="F7504" t="s">
        <v>8</v>
      </c>
      <c r="G7504" t="b">
        <v>0</v>
      </c>
      <c r="H7504" t="s">
        <v>9</v>
      </c>
      <c r="I7504" t="s">
        <v>177</v>
      </c>
      <c r="J7504" t="s">
        <v>1378</v>
      </c>
      <c r="K7504" t="s">
        <v>1379</v>
      </c>
      <c r="M7504">
        <v>2</v>
      </c>
      <c r="P7504" t="b">
        <f t="shared" si="1170"/>
        <v>0</v>
      </c>
      <c r="Q7504" t="b">
        <f t="shared" si="1171"/>
        <v>1</v>
      </c>
      <c r="R7504" t="b">
        <f t="shared" si="1172"/>
        <v>0</v>
      </c>
      <c r="S7504" t="b">
        <f t="shared" si="1173"/>
        <v>0</v>
      </c>
      <c r="T7504" t="b">
        <f t="shared" si="1174"/>
        <v>0</v>
      </c>
      <c r="U7504" t="b">
        <f t="shared" si="1175"/>
        <v>1</v>
      </c>
      <c r="V7504" t="b">
        <f t="shared" si="1176"/>
        <v>0</v>
      </c>
      <c r="W7504" t="b">
        <f t="shared" si="1177"/>
        <v>1</v>
      </c>
      <c r="X7504" t="b">
        <f t="shared" si="1178"/>
        <v>0</v>
      </c>
      <c r="Y7504" t="b">
        <f t="shared" si="1179"/>
        <v>0</v>
      </c>
      <c r="Z7504" t="b">
        <v>0</v>
      </c>
    </row>
    <row r="7505" spans="1:32" x14ac:dyDescent="0.25">
      <c r="A7505" t="s">
        <v>5158</v>
      </c>
      <c r="B7505">
        <v>0</v>
      </c>
      <c r="C7505">
        <v>0</v>
      </c>
      <c r="D7505" t="s">
        <v>5159</v>
      </c>
      <c r="E7505" t="s">
        <v>37</v>
      </c>
      <c r="F7505" t="s">
        <v>8</v>
      </c>
      <c r="G7505" t="b">
        <v>0</v>
      </c>
      <c r="H7505" t="s">
        <v>9</v>
      </c>
      <c r="I7505" t="s">
        <v>141</v>
      </c>
      <c r="J7505" t="s">
        <v>142</v>
      </c>
      <c r="K7505" t="s">
        <v>143</v>
      </c>
      <c r="L7505">
        <v>17</v>
      </c>
      <c r="M7505">
        <v>18</v>
      </c>
      <c r="N7505">
        <v>2</v>
      </c>
      <c r="O7505">
        <v>4</v>
      </c>
      <c r="P7505" t="b">
        <f t="shared" si="1170"/>
        <v>1</v>
      </c>
      <c r="Q7505" t="b">
        <f t="shared" si="1171"/>
        <v>1</v>
      </c>
      <c r="R7505" t="b">
        <f t="shared" si="1172"/>
        <v>1</v>
      </c>
      <c r="S7505" t="b">
        <f t="shared" si="1173"/>
        <v>1</v>
      </c>
      <c r="T7505" t="b">
        <f t="shared" si="1174"/>
        <v>0</v>
      </c>
      <c r="U7505" t="b">
        <f t="shared" si="1175"/>
        <v>1</v>
      </c>
      <c r="V7505" t="b">
        <f t="shared" si="1176"/>
        <v>0</v>
      </c>
      <c r="W7505" t="b">
        <f t="shared" si="1177"/>
        <v>0</v>
      </c>
      <c r="X7505" t="b">
        <f t="shared" si="1178"/>
        <v>0</v>
      </c>
      <c r="Y7505" t="b">
        <f t="shared" si="1179"/>
        <v>0</v>
      </c>
      <c r="Z7505" t="b">
        <v>0</v>
      </c>
    </row>
    <row r="7506" spans="1:32" x14ac:dyDescent="0.25">
      <c r="A7506" t="s">
        <v>4482</v>
      </c>
      <c r="B7506">
        <v>0</v>
      </c>
      <c r="C7506">
        <v>0</v>
      </c>
      <c r="D7506" t="s">
        <v>4483</v>
      </c>
      <c r="E7506" t="s">
        <v>37</v>
      </c>
      <c r="F7506" t="s">
        <v>8</v>
      </c>
      <c r="G7506" t="b">
        <v>0</v>
      </c>
      <c r="H7506" t="s">
        <v>9</v>
      </c>
      <c r="I7506" t="s">
        <v>141</v>
      </c>
      <c r="J7506" t="s">
        <v>142</v>
      </c>
      <c r="K7506" t="s">
        <v>143</v>
      </c>
      <c r="L7506">
        <v>15</v>
      </c>
      <c r="M7506">
        <v>4</v>
      </c>
      <c r="O7506">
        <v>1</v>
      </c>
      <c r="P7506" t="b">
        <f t="shared" si="1170"/>
        <v>1</v>
      </c>
      <c r="Q7506" t="b">
        <f t="shared" si="1171"/>
        <v>1</v>
      </c>
      <c r="R7506" t="b">
        <f t="shared" si="1172"/>
        <v>0</v>
      </c>
      <c r="S7506" t="b">
        <f t="shared" si="1173"/>
        <v>1</v>
      </c>
      <c r="T7506" t="b">
        <f t="shared" si="1174"/>
        <v>0</v>
      </c>
      <c r="U7506" t="b">
        <f t="shared" si="1175"/>
        <v>1</v>
      </c>
      <c r="V7506" t="b">
        <f t="shared" si="1176"/>
        <v>0</v>
      </c>
      <c r="W7506" t="b">
        <f t="shared" si="1177"/>
        <v>0</v>
      </c>
      <c r="X7506" t="b">
        <f t="shared" si="1178"/>
        <v>0</v>
      </c>
      <c r="Y7506" t="b">
        <f t="shared" si="1179"/>
        <v>0</v>
      </c>
      <c r="Z7506" t="b">
        <v>0</v>
      </c>
    </row>
    <row r="7507" spans="1:32" x14ac:dyDescent="0.25">
      <c r="A7507" t="s">
        <v>5456</v>
      </c>
      <c r="B7507">
        <v>0</v>
      </c>
      <c r="C7507">
        <v>0</v>
      </c>
      <c r="D7507" t="s">
        <v>5457</v>
      </c>
      <c r="E7507" t="s">
        <v>37</v>
      </c>
      <c r="F7507" t="s">
        <v>8</v>
      </c>
      <c r="G7507" t="b">
        <v>0</v>
      </c>
      <c r="H7507" t="s">
        <v>9</v>
      </c>
      <c r="I7507" t="s">
        <v>141</v>
      </c>
      <c r="J7507" t="s">
        <v>142</v>
      </c>
      <c r="K7507" t="s">
        <v>143</v>
      </c>
      <c r="L7507">
        <v>4</v>
      </c>
      <c r="M7507">
        <v>3</v>
      </c>
      <c r="N7507">
        <v>1</v>
      </c>
      <c r="P7507" t="b">
        <f t="shared" ref="P7507:P7570" si="1180">IF(L7507&gt;0, TRUE, FALSE)</f>
        <v>1</v>
      </c>
      <c r="Q7507" t="b">
        <f t="shared" ref="Q7507:Q7570" si="1181">IF(M7507&gt;0, TRUE, FALSE)</f>
        <v>1</v>
      </c>
      <c r="R7507" t="b">
        <f t="shared" ref="R7507:R7570" si="1182">IF(N7507&gt;0, TRUE, FALSE)</f>
        <v>1</v>
      </c>
      <c r="S7507" t="b">
        <f t="shared" ref="S7507:S7570" si="1183">IF(O7507&gt;0, TRUE, FALSE)</f>
        <v>0</v>
      </c>
      <c r="T7507" t="b">
        <f t="shared" ref="T7507:T7570" si="1184">AND(NOT(P7507), NOT(Q7507), NOT(R7507), NOT(S7507))</f>
        <v>0</v>
      </c>
      <c r="U7507" t="b">
        <f t="shared" ref="U7507:U7570" si="1185">OR(P7507, Q7507, R7507, S7507)</f>
        <v>1</v>
      </c>
      <c r="V7507" t="b">
        <f t="shared" ref="V7507:V7570" si="1186">AND(P7507, NOT(Q7507), NOT(R7507), NOT(S7507))</f>
        <v>0</v>
      </c>
      <c r="W7507" t="b">
        <f t="shared" ref="W7507:W7570" si="1187">AND(Q7507, NOT(R7507), NOT(S7507))</f>
        <v>0</v>
      </c>
      <c r="X7507" t="b">
        <f t="shared" ref="X7507:X7570" si="1188">AND(R7507, NOT(S7507))</f>
        <v>1</v>
      </c>
      <c r="Y7507" t="b">
        <f t="shared" ref="Y7507:Y7570" si="1189">AND(P7507, NOT(Q7507),OR(R7507,S7507))</f>
        <v>0</v>
      </c>
      <c r="Z7507" t="b">
        <v>0</v>
      </c>
    </row>
    <row r="7508" spans="1:32" x14ac:dyDescent="0.25">
      <c r="A7508" t="s">
        <v>4164</v>
      </c>
      <c r="B7508">
        <v>0</v>
      </c>
      <c r="C7508">
        <v>0</v>
      </c>
      <c r="D7508" t="s">
        <v>4165</v>
      </c>
      <c r="E7508" t="s">
        <v>7</v>
      </c>
      <c r="F7508" t="s">
        <v>8</v>
      </c>
      <c r="G7508" t="b">
        <v>0</v>
      </c>
      <c r="H7508" t="s">
        <v>9</v>
      </c>
      <c r="I7508" t="s">
        <v>141</v>
      </c>
      <c r="J7508" t="s">
        <v>142</v>
      </c>
      <c r="K7508" t="s">
        <v>143</v>
      </c>
      <c r="P7508" t="b">
        <f t="shared" si="1180"/>
        <v>0</v>
      </c>
      <c r="Q7508" t="b">
        <f t="shared" si="1181"/>
        <v>0</v>
      </c>
      <c r="R7508" t="b">
        <f t="shared" si="1182"/>
        <v>0</v>
      </c>
      <c r="S7508" t="b">
        <f t="shared" si="1183"/>
        <v>0</v>
      </c>
      <c r="T7508" t="b">
        <f t="shared" si="1184"/>
        <v>1</v>
      </c>
      <c r="U7508" t="b">
        <f t="shared" si="1185"/>
        <v>0</v>
      </c>
      <c r="V7508" t="b">
        <f t="shared" si="1186"/>
        <v>0</v>
      </c>
      <c r="W7508" t="b">
        <f t="shared" si="1187"/>
        <v>0</v>
      </c>
      <c r="X7508" t="b">
        <f t="shared" si="1188"/>
        <v>0</v>
      </c>
      <c r="Y7508" t="b">
        <f t="shared" si="1189"/>
        <v>0</v>
      </c>
      <c r="Z7508" t="b">
        <v>0</v>
      </c>
      <c r="AA7508" t="s">
        <v>16425</v>
      </c>
    </row>
    <row r="7509" spans="1:32" x14ac:dyDescent="0.25">
      <c r="A7509" t="s">
        <v>10982</v>
      </c>
      <c r="B7509">
        <v>0</v>
      </c>
      <c r="C7509">
        <v>0</v>
      </c>
      <c r="D7509" t="s">
        <v>10983</v>
      </c>
      <c r="E7509" t="s">
        <v>37</v>
      </c>
      <c r="F7509" t="s">
        <v>8</v>
      </c>
      <c r="G7509" t="b">
        <v>0</v>
      </c>
      <c r="H7509" t="s">
        <v>9</v>
      </c>
      <c r="I7509" t="s">
        <v>141</v>
      </c>
      <c r="J7509" t="s">
        <v>142</v>
      </c>
      <c r="K7509" t="s">
        <v>143</v>
      </c>
      <c r="L7509">
        <v>21</v>
      </c>
      <c r="M7509">
        <v>12</v>
      </c>
      <c r="N7509">
        <v>3</v>
      </c>
      <c r="P7509" t="b">
        <f t="shared" si="1180"/>
        <v>1</v>
      </c>
      <c r="Q7509" t="b">
        <f t="shared" si="1181"/>
        <v>1</v>
      </c>
      <c r="R7509" t="b">
        <f t="shared" si="1182"/>
        <v>1</v>
      </c>
      <c r="S7509" t="b">
        <f t="shared" si="1183"/>
        <v>0</v>
      </c>
      <c r="T7509" t="b">
        <f t="shared" si="1184"/>
        <v>0</v>
      </c>
      <c r="U7509" t="b">
        <f t="shared" si="1185"/>
        <v>1</v>
      </c>
      <c r="V7509" t="b">
        <f t="shared" si="1186"/>
        <v>0</v>
      </c>
      <c r="W7509" t="b">
        <f t="shared" si="1187"/>
        <v>0</v>
      </c>
      <c r="X7509" t="b">
        <f t="shared" si="1188"/>
        <v>1</v>
      </c>
      <c r="Y7509" t="b">
        <f t="shared" si="1189"/>
        <v>0</v>
      </c>
      <c r="Z7509" t="b">
        <v>1</v>
      </c>
    </row>
    <row r="7510" spans="1:32" x14ac:dyDescent="0.25">
      <c r="A7510" t="s">
        <v>7653</v>
      </c>
      <c r="B7510">
        <v>0</v>
      </c>
      <c r="C7510">
        <v>0</v>
      </c>
      <c r="D7510" t="s">
        <v>7654</v>
      </c>
      <c r="E7510" t="s">
        <v>37</v>
      </c>
      <c r="F7510" t="s">
        <v>8</v>
      </c>
      <c r="G7510" t="b">
        <v>0</v>
      </c>
      <c r="H7510" t="s">
        <v>9</v>
      </c>
      <c r="I7510" t="s">
        <v>141</v>
      </c>
      <c r="J7510" t="s">
        <v>142</v>
      </c>
      <c r="K7510" t="s">
        <v>143</v>
      </c>
      <c r="L7510">
        <v>1</v>
      </c>
      <c r="M7510">
        <v>3</v>
      </c>
      <c r="N7510">
        <v>2</v>
      </c>
      <c r="O7510">
        <v>1</v>
      </c>
      <c r="P7510" t="b">
        <f t="shared" si="1180"/>
        <v>1</v>
      </c>
      <c r="Q7510" t="b">
        <f t="shared" si="1181"/>
        <v>1</v>
      </c>
      <c r="R7510" t="b">
        <f t="shared" si="1182"/>
        <v>1</v>
      </c>
      <c r="S7510" t="b">
        <f t="shared" si="1183"/>
        <v>1</v>
      </c>
      <c r="T7510" t="b">
        <f t="shared" si="1184"/>
        <v>0</v>
      </c>
      <c r="U7510" t="b">
        <f t="shared" si="1185"/>
        <v>1</v>
      </c>
      <c r="V7510" t="b">
        <f t="shared" si="1186"/>
        <v>0</v>
      </c>
      <c r="W7510" t="b">
        <f t="shared" si="1187"/>
        <v>0</v>
      </c>
      <c r="X7510" t="b">
        <f t="shared" si="1188"/>
        <v>0</v>
      </c>
      <c r="Y7510" t="b">
        <f t="shared" si="1189"/>
        <v>0</v>
      </c>
      <c r="Z7510" t="b">
        <v>1</v>
      </c>
    </row>
    <row r="7511" spans="1:32" x14ac:dyDescent="0.25">
      <c r="A7511" t="s">
        <v>12306</v>
      </c>
      <c r="B7511">
        <v>0</v>
      </c>
      <c r="C7511">
        <v>0</v>
      </c>
      <c r="D7511" t="s">
        <v>12307</v>
      </c>
      <c r="E7511" t="s">
        <v>7</v>
      </c>
      <c r="F7511" t="s">
        <v>8</v>
      </c>
      <c r="G7511" t="b">
        <v>0</v>
      </c>
      <c r="H7511" t="s">
        <v>9</v>
      </c>
      <c r="I7511" t="s">
        <v>141</v>
      </c>
      <c r="J7511" t="s">
        <v>142</v>
      </c>
      <c r="K7511" t="s">
        <v>143</v>
      </c>
      <c r="N7511">
        <v>1</v>
      </c>
      <c r="P7511" t="b">
        <f t="shared" si="1180"/>
        <v>0</v>
      </c>
      <c r="Q7511" t="b">
        <f t="shared" si="1181"/>
        <v>0</v>
      </c>
      <c r="R7511" t="b">
        <f t="shared" si="1182"/>
        <v>1</v>
      </c>
      <c r="S7511" t="b">
        <f t="shared" si="1183"/>
        <v>0</v>
      </c>
      <c r="T7511" t="b">
        <f t="shared" si="1184"/>
        <v>0</v>
      </c>
      <c r="U7511" t="b">
        <f t="shared" si="1185"/>
        <v>1</v>
      </c>
      <c r="V7511" t="b">
        <f t="shared" si="1186"/>
        <v>0</v>
      </c>
      <c r="W7511" t="b">
        <f t="shared" si="1187"/>
        <v>0</v>
      </c>
      <c r="X7511" t="b">
        <f t="shared" si="1188"/>
        <v>1</v>
      </c>
      <c r="Y7511" t="b">
        <f t="shared" si="1189"/>
        <v>0</v>
      </c>
      <c r="Z7511" t="b">
        <v>1</v>
      </c>
    </row>
    <row r="7512" spans="1:32" x14ac:dyDescent="0.25">
      <c r="A7512" t="s">
        <v>13779</v>
      </c>
      <c r="B7512">
        <v>0</v>
      </c>
      <c r="C7512">
        <v>0</v>
      </c>
      <c r="D7512" t="s">
        <v>13780</v>
      </c>
      <c r="E7512" t="s">
        <v>37</v>
      </c>
      <c r="F7512" t="s">
        <v>8</v>
      </c>
      <c r="G7512" t="b">
        <v>0</v>
      </c>
      <c r="H7512" t="s">
        <v>9</v>
      </c>
      <c r="I7512" t="s">
        <v>141</v>
      </c>
      <c r="J7512" t="s">
        <v>142</v>
      </c>
      <c r="K7512" t="s">
        <v>143</v>
      </c>
      <c r="N7512">
        <v>3</v>
      </c>
      <c r="P7512" t="b">
        <f t="shared" si="1180"/>
        <v>0</v>
      </c>
      <c r="Q7512" t="b">
        <f t="shared" si="1181"/>
        <v>0</v>
      </c>
      <c r="R7512" t="b">
        <f t="shared" si="1182"/>
        <v>1</v>
      </c>
      <c r="S7512" t="b">
        <f t="shared" si="1183"/>
        <v>0</v>
      </c>
      <c r="T7512" t="b">
        <f t="shared" si="1184"/>
        <v>0</v>
      </c>
      <c r="U7512" t="b">
        <f t="shared" si="1185"/>
        <v>1</v>
      </c>
      <c r="V7512" t="b">
        <f t="shared" si="1186"/>
        <v>0</v>
      </c>
      <c r="W7512" t="b">
        <f t="shared" si="1187"/>
        <v>0</v>
      </c>
      <c r="X7512" t="b">
        <f t="shared" si="1188"/>
        <v>1</v>
      </c>
      <c r="Y7512" t="b">
        <f t="shared" si="1189"/>
        <v>0</v>
      </c>
      <c r="Z7512" t="b">
        <v>1</v>
      </c>
    </row>
    <row r="7513" spans="1:32" x14ac:dyDescent="0.25">
      <c r="A7513" t="s">
        <v>11788</v>
      </c>
      <c r="B7513">
        <v>0</v>
      </c>
      <c r="C7513">
        <v>0</v>
      </c>
      <c r="D7513" t="s">
        <v>11789</v>
      </c>
      <c r="E7513" t="s">
        <v>37</v>
      </c>
      <c r="F7513" t="s">
        <v>8</v>
      </c>
      <c r="G7513" t="b">
        <v>0</v>
      </c>
      <c r="H7513" t="s">
        <v>9</v>
      </c>
      <c r="I7513" t="s">
        <v>141</v>
      </c>
      <c r="J7513" t="s">
        <v>142</v>
      </c>
      <c r="K7513" t="s">
        <v>143</v>
      </c>
      <c r="L7513">
        <v>27</v>
      </c>
      <c r="M7513">
        <v>9</v>
      </c>
      <c r="O7513">
        <v>1</v>
      </c>
      <c r="P7513" t="b">
        <f t="shared" si="1180"/>
        <v>1</v>
      </c>
      <c r="Q7513" t="b">
        <f t="shared" si="1181"/>
        <v>1</v>
      </c>
      <c r="R7513" t="b">
        <f t="shared" si="1182"/>
        <v>0</v>
      </c>
      <c r="S7513" t="b">
        <f t="shared" si="1183"/>
        <v>1</v>
      </c>
      <c r="T7513" t="b">
        <f t="shared" si="1184"/>
        <v>0</v>
      </c>
      <c r="U7513" t="b">
        <f t="shared" si="1185"/>
        <v>1</v>
      </c>
      <c r="V7513" t="b">
        <f t="shared" si="1186"/>
        <v>0</v>
      </c>
      <c r="W7513" t="b">
        <f t="shared" si="1187"/>
        <v>0</v>
      </c>
      <c r="X7513" t="b">
        <f t="shared" si="1188"/>
        <v>0</v>
      </c>
      <c r="Y7513" t="b">
        <f t="shared" si="1189"/>
        <v>0</v>
      </c>
      <c r="Z7513" t="b">
        <v>1</v>
      </c>
      <c r="AD7513" t="s">
        <v>16490</v>
      </c>
      <c r="AE7513" t="s">
        <v>16491</v>
      </c>
      <c r="AF7513" t="s">
        <v>16491</v>
      </c>
    </row>
    <row r="7514" spans="1:32" x14ac:dyDescent="0.25">
      <c r="A7514" t="s">
        <v>9809</v>
      </c>
      <c r="B7514">
        <v>0</v>
      </c>
      <c r="C7514">
        <v>0</v>
      </c>
      <c r="D7514" t="s">
        <v>9810</v>
      </c>
      <c r="E7514" t="s">
        <v>15</v>
      </c>
      <c r="F7514" t="s">
        <v>8</v>
      </c>
      <c r="G7514" t="b">
        <v>0</v>
      </c>
      <c r="H7514" t="s">
        <v>9</v>
      </c>
      <c r="I7514" t="s">
        <v>141</v>
      </c>
      <c r="J7514" t="s">
        <v>142</v>
      </c>
      <c r="K7514" t="s">
        <v>143</v>
      </c>
      <c r="L7514">
        <v>20</v>
      </c>
      <c r="M7514">
        <v>10</v>
      </c>
      <c r="P7514" t="b">
        <f t="shared" si="1180"/>
        <v>1</v>
      </c>
      <c r="Q7514" t="b">
        <f t="shared" si="1181"/>
        <v>1</v>
      </c>
      <c r="R7514" t="b">
        <f t="shared" si="1182"/>
        <v>0</v>
      </c>
      <c r="S7514" t="b">
        <f t="shared" si="1183"/>
        <v>0</v>
      </c>
      <c r="T7514" t="b">
        <f t="shared" si="1184"/>
        <v>0</v>
      </c>
      <c r="U7514" t="b">
        <f t="shared" si="1185"/>
        <v>1</v>
      </c>
      <c r="V7514" t="b">
        <f t="shared" si="1186"/>
        <v>0</v>
      </c>
      <c r="W7514" t="b">
        <f t="shared" si="1187"/>
        <v>1</v>
      </c>
      <c r="X7514" t="b">
        <f t="shared" si="1188"/>
        <v>0</v>
      </c>
      <c r="Y7514" t="b">
        <f t="shared" si="1189"/>
        <v>0</v>
      </c>
      <c r="Z7514" t="b">
        <v>1</v>
      </c>
    </row>
    <row r="7515" spans="1:32" x14ac:dyDescent="0.25">
      <c r="A7515" t="s">
        <v>10120</v>
      </c>
      <c r="B7515">
        <v>0</v>
      </c>
      <c r="C7515">
        <v>0</v>
      </c>
      <c r="D7515" t="s">
        <v>10121</v>
      </c>
      <c r="E7515" t="s">
        <v>37</v>
      </c>
      <c r="F7515" t="s">
        <v>8</v>
      </c>
      <c r="G7515" t="b">
        <v>0</v>
      </c>
      <c r="H7515" t="s">
        <v>9</v>
      </c>
      <c r="I7515" t="s">
        <v>141</v>
      </c>
      <c r="J7515" t="s">
        <v>142</v>
      </c>
      <c r="K7515" t="s">
        <v>143</v>
      </c>
      <c r="L7515">
        <v>13</v>
      </c>
      <c r="M7515">
        <v>2</v>
      </c>
      <c r="P7515" t="b">
        <f t="shared" si="1180"/>
        <v>1</v>
      </c>
      <c r="Q7515" t="b">
        <f t="shared" si="1181"/>
        <v>1</v>
      </c>
      <c r="R7515" t="b">
        <f t="shared" si="1182"/>
        <v>0</v>
      </c>
      <c r="S7515" t="b">
        <f t="shared" si="1183"/>
        <v>0</v>
      </c>
      <c r="T7515" t="b">
        <f t="shared" si="1184"/>
        <v>0</v>
      </c>
      <c r="U7515" t="b">
        <f t="shared" si="1185"/>
        <v>1</v>
      </c>
      <c r="V7515" t="b">
        <f t="shared" si="1186"/>
        <v>0</v>
      </c>
      <c r="W7515" t="b">
        <f t="shared" si="1187"/>
        <v>1</v>
      </c>
      <c r="X7515" t="b">
        <f t="shared" si="1188"/>
        <v>0</v>
      </c>
      <c r="Y7515" t="b">
        <f t="shared" si="1189"/>
        <v>0</v>
      </c>
      <c r="Z7515" t="b">
        <v>0</v>
      </c>
    </row>
    <row r="7516" spans="1:32" x14ac:dyDescent="0.25">
      <c r="A7516" t="s">
        <v>11280</v>
      </c>
      <c r="B7516">
        <v>0</v>
      </c>
      <c r="C7516">
        <v>0</v>
      </c>
      <c r="D7516" t="s">
        <v>11281</v>
      </c>
      <c r="E7516" t="s">
        <v>7</v>
      </c>
      <c r="F7516" t="s">
        <v>8</v>
      </c>
      <c r="G7516" t="b">
        <v>0</v>
      </c>
      <c r="H7516" t="s">
        <v>9</v>
      </c>
      <c r="I7516" t="s">
        <v>141</v>
      </c>
      <c r="J7516" t="s">
        <v>142</v>
      </c>
      <c r="K7516" t="s">
        <v>143</v>
      </c>
      <c r="L7516">
        <v>12</v>
      </c>
      <c r="M7516">
        <v>10</v>
      </c>
      <c r="N7516">
        <v>2</v>
      </c>
      <c r="O7516">
        <v>2</v>
      </c>
      <c r="P7516" t="b">
        <f t="shared" si="1180"/>
        <v>1</v>
      </c>
      <c r="Q7516" t="b">
        <f t="shared" si="1181"/>
        <v>1</v>
      </c>
      <c r="R7516" t="b">
        <f t="shared" si="1182"/>
        <v>1</v>
      </c>
      <c r="S7516" t="b">
        <f t="shared" si="1183"/>
        <v>1</v>
      </c>
      <c r="T7516" t="b">
        <f t="shared" si="1184"/>
        <v>0</v>
      </c>
      <c r="U7516" t="b">
        <f t="shared" si="1185"/>
        <v>1</v>
      </c>
      <c r="V7516" t="b">
        <f t="shared" si="1186"/>
        <v>0</v>
      </c>
      <c r="W7516" t="b">
        <f t="shared" si="1187"/>
        <v>0</v>
      </c>
      <c r="X7516" t="b">
        <f t="shared" si="1188"/>
        <v>0</v>
      </c>
      <c r="Y7516" t="b">
        <f t="shared" si="1189"/>
        <v>0</v>
      </c>
      <c r="Z7516" t="b">
        <v>1</v>
      </c>
    </row>
    <row r="7517" spans="1:32" x14ac:dyDescent="0.25">
      <c r="A7517" t="s">
        <v>11282</v>
      </c>
      <c r="B7517">
        <v>0</v>
      </c>
      <c r="C7517">
        <v>0</v>
      </c>
      <c r="D7517" t="s">
        <v>11283</v>
      </c>
      <c r="E7517" t="s">
        <v>7</v>
      </c>
      <c r="F7517" t="s">
        <v>8</v>
      </c>
      <c r="G7517" t="b">
        <v>0</v>
      </c>
      <c r="H7517" t="s">
        <v>9</v>
      </c>
      <c r="I7517" t="s">
        <v>141</v>
      </c>
      <c r="J7517" t="s">
        <v>142</v>
      </c>
      <c r="K7517" t="s">
        <v>143</v>
      </c>
      <c r="L7517">
        <v>13</v>
      </c>
      <c r="M7517">
        <v>12</v>
      </c>
      <c r="P7517" t="b">
        <f t="shared" si="1180"/>
        <v>1</v>
      </c>
      <c r="Q7517" t="b">
        <f t="shared" si="1181"/>
        <v>1</v>
      </c>
      <c r="R7517" t="b">
        <f t="shared" si="1182"/>
        <v>0</v>
      </c>
      <c r="S7517" t="b">
        <f t="shared" si="1183"/>
        <v>0</v>
      </c>
      <c r="T7517" t="b">
        <f t="shared" si="1184"/>
        <v>0</v>
      </c>
      <c r="U7517" t="b">
        <f t="shared" si="1185"/>
        <v>1</v>
      </c>
      <c r="V7517" t="b">
        <f t="shared" si="1186"/>
        <v>0</v>
      </c>
      <c r="W7517" t="b">
        <f t="shared" si="1187"/>
        <v>1</v>
      </c>
      <c r="X7517" t="b">
        <f t="shared" si="1188"/>
        <v>0</v>
      </c>
      <c r="Y7517" t="b">
        <f t="shared" si="1189"/>
        <v>0</v>
      </c>
      <c r="Z7517" t="b">
        <v>1</v>
      </c>
    </row>
    <row r="7518" spans="1:32" x14ac:dyDescent="0.25">
      <c r="A7518" t="s">
        <v>11790</v>
      </c>
      <c r="B7518">
        <v>0</v>
      </c>
      <c r="C7518">
        <v>0</v>
      </c>
      <c r="D7518" t="s">
        <v>11791</v>
      </c>
      <c r="E7518" t="s">
        <v>15</v>
      </c>
      <c r="F7518" t="s">
        <v>8</v>
      </c>
      <c r="G7518" t="b">
        <v>0</v>
      </c>
      <c r="H7518" t="s">
        <v>9</v>
      </c>
      <c r="I7518" t="s">
        <v>141</v>
      </c>
      <c r="J7518" t="s">
        <v>142</v>
      </c>
      <c r="K7518" t="s">
        <v>143</v>
      </c>
      <c r="L7518">
        <v>18</v>
      </c>
      <c r="M7518">
        <v>4</v>
      </c>
      <c r="P7518" t="b">
        <f t="shared" si="1180"/>
        <v>1</v>
      </c>
      <c r="Q7518" t="b">
        <f t="shared" si="1181"/>
        <v>1</v>
      </c>
      <c r="R7518" t="b">
        <f t="shared" si="1182"/>
        <v>0</v>
      </c>
      <c r="S7518" t="b">
        <f t="shared" si="1183"/>
        <v>0</v>
      </c>
      <c r="T7518" t="b">
        <f t="shared" si="1184"/>
        <v>0</v>
      </c>
      <c r="U7518" t="b">
        <f t="shared" si="1185"/>
        <v>1</v>
      </c>
      <c r="V7518" t="b">
        <f t="shared" si="1186"/>
        <v>0</v>
      </c>
      <c r="W7518" t="b">
        <f t="shared" si="1187"/>
        <v>1</v>
      </c>
      <c r="X7518" t="b">
        <f t="shared" si="1188"/>
        <v>0</v>
      </c>
      <c r="Y7518" t="b">
        <f t="shared" si="1189"/>
        <v>0</v>
      </c>
      <c r="Z7518" t="b">
        <v>0</v>
      </c>
    </row>
    <row r="7519" spans="1:32" x14ac:dyDescent="0.25">
      <c r="A7519" t="s">
        <v>14765</v>
      </c>
      <c r="B7519">
        <v>0</v>
      </c>
      <c r="C7519">
        <v>0</v>
      </c>
      <c r="D7519" t="s">
        <v>14766</v>
      </c>
      <c r="E7519" t="s">
        <v>7</v>
      </c>
      <c r="F7519" t="s">
        <v>8</v>
      </c>
      <c r="G7519" t="b">
        <v>0</v>
      </c>
      <c r="H7519" t="s">
        <v>9</v>
      </c>
      <c r="I7519" t="s">
        <v>141</v>
      </c>
      <c r="J7519" t="s">
        <v>142</v>
      </c>
      <c r="K7519" t="s">
        <v>143</v>
      </c>
      <c r="L7519">
        <v>13</v>
      </c>
      <c r="M7519">
        <v>15</v>
      </c>
      <c r="N7519">
        <v>1</v>
      </c>
      <c r="P7519" t="b">
        <f t="shared" si="1180"/>
        <v>1</v>
      </c>
      <c r="Q7519" t="b">
        <f t="shared" si="1181"/>
        <v>1</v>
      </c>
      <c r="R7519" t="b">
        <f t="shared" si="1182"/>
        <v>1</v>
      </c>
      <c r="S7519" t="b">
        <f t="shared" si="1183"/>
        <v>0</v>
      </c>
      <c r="T7519" t="b">
        <f t="shared" si="1184"/>
        <v>0</v>
      </c>
      <c r="U7519" t="b">
        <f t="shared" si="1185"/>
        <v>1</v>
      </c>
      <c r="V7519" t="b">
        <f t="shared" si="1186"/>
        <v>0</v>
      </c>
      <c r="W7519" t="b">
        <f t="shared" si="1187"/>
        <v>0</v>
      </c>
      <c r="X7519" t="b">
        <f t="shared" si="1188"/>
        <v>1</v>
      </c>
      <c r="Y7519" t="b">
        <f t="shared" si="1189"/>
        <v>0</v>
      </c>
      <c r="Z7519" t="b">
        <v>1</v>
      </c>
    </row>
    <row r="7520" spans="1:32" x14ac:dyDescent="0.25">
      <c r="A7520" t="s">
        <v>8867</v>
      </c>
      <c r="B7520">
        <v>0</v>
      </c>
      <c r="C7520">
        <v>0</v>
      </c>
      <c r="D7520" t="s">
        <v>8868</v>
      </c>
      <c r="E7520" t="s">
        <v>7</v>
      </c>
      <c r="F7520" t="s">
        <v>8</v>
      </c>
      <c r="G7520" t="b">
        <v>0</v>
      </c>
      <c r="H7520" t="s">
        <v>9</v>
      </c>
      <c r="I7520" t="s">
        <v>141</v>
      </c>
      <c r="J7520" t="s">
        <v>142</v>
      </c>
      <c r="K7520" t="s">
        <v>143</v>
      </c>
      <c r="L7520">
        <v>1</v>
      </c>
      <c r="M7520">
        <v>9</v>
      </c>
      <c r="P7520" t="b">
        <f t="shared" si="1180"/>
        <v>1</v>
      </c>
      <c r="Q7520" t="b">
        <f t="shared" si="1181"/>
        <v>1</v>
      </c>
      <c r="R7520" t="b">
        <f t="shared" si="1182"/>
        <v>0</v>
      </c>
      <c r="S7520" t="b">
        <f t="shared" si="1183"/>
        <v>0</v>
      </c>
      <c r="T7520" t="b">
        <f t="shared" si="1184"/>
        <v>0</v>
      </c>
      <c r="U7520" t="b">
        <f t="shared" si="1185"/>
        <v>1</v>
      </c>
      <c r="V7520" t="b">
        <f t="shared" si="1186"/>
        <v>0</v>
      </c>
      <c r="W7520" t="b">
        <f t="shared" si="1187"/>
        <v>1</v>
      </c>
      <c r="X7520" t="b">
        <f t="shared" si="1188"/>
        <v>0</v>
      </c>
      <c r="Y7520" t="b">
        <f t="shared" si="1189"/>
        <v>0</v>
      </c>
      <c r="Z7520" t="b">
        <v>0</v>
      </c>
    </row>
    <row r="7521" spans="1:27" x14ac:dyDescent="0.25">
      <c r="A7521" t="s">
        <v>10514</v>
      </c>
      <c r="B7521">
        <v>0</v>
      </c>
      <c r="C7521">
        <v>0</v>
      </c>
      <c r="D7521" t="s">
        <v>10515</v>
      </c>
      <c r="E7521" t="s">
        <v>15</v>
      </c>
      <c r="F7521" t="s">
        <v>8</v>
      </c>
      <c r="G7521" t="b">
        <v>0</v>
      </c>
      <c r="H7521" t="s">
        <v>9</v>
      </c>
      <c r="I7521" t="s">
        <v>141</v>
      </c>
      <c r="J7521" t="s">
        <v>142</v>
      </c>
      <c r="K7521" t="s">
        <v>143</v>
      </c>
      <c r="M7521">
        <v>20</v>
      </c>
      <c r="N7521">
        <v>8</v>
      </c>
      <c r="P7521" t="b">
        <f t="shared" si="1180"/>
        <v>0</v>
      </c>
      <c r="Q7521" t="b">
        <f t="shared" si="1181"/>
        <v>1</v>
      </c>
      <c r="R7521" t="b">
        <f t="shared" si="1182"/>
        <v>1</v>
      </c>
      <c r="S7521" t="b">
        <f t="shared" si="1183"/>
        <v>0</v>
      </c>
      <c r="T7521" t="b">
        <f t="shared" si="1184"/>
        <v>0</v>
      </c>
      <c r="U7521" t="b">
        <f t="shared" si="1185"/>
        <v>1</v>
      </c>
      <c r="V7521" t="b">
        <f t="shared" si="1186"/>
        <v>0</v>
      </c>
      <c r="W7521" t="b">
        <f t="shared" si="1187"/>
        <v>0</v>
      </c>
      <c r="X7521" t="b">
        <f t="shared" si="1188"/>
        <v>1</v>
      </c>
      <c r="Y7521" t="b">
        <f t="shared" si="1189"/>
        <v>0</v>
      </c>
      <c r="Z7521" t="b">
        <v>1</v>
      </c>
    </row>
    <row r="7522" spans="1:27" x14ac:dyDescent="0.25">
      <c r="A7522" t="s">
        <v>6803</v>
      </c>
      <c r="B7522">
        <v>0</v>
      </c>
      <c r="C7522">
        <v>0</v>
      </c>
      <c r="D7522" t="s">
        <v>6804</v>
      </c>
      <c r="E7522" t="s">
        <v>37</v>
      </c>
      <c r="F7522" t="s">
        <v>8</v>
      </c>
      <c r="G7522" t="b">
        <v>0</v>
      </c>
      <c r="H7522" t="s">
        <v>9</v>
      </c>
      <c r="I7522" t="s">
        <v>141</v>
      </c>
      <c r="J7522" t="s">
        <v>142</v>
      </c>
      <c r="K7522" t="s">
        <v>143</v>
      </c>
      <c r="M7522">
        <v>3</v>
      </c>
      <c r="P7522" t="b">
        <f t="shared" si="1180"/>
        <v>0</v>
      </c>
      <c r="Q7522" t="b">
        <f t="shared" si="1181"/>
        <v>1</v>
      </c>
      <c r="R7522" t="b">
        <f t="shared" si="1182"/>
        <v>0</v>
      </c>
      <c r="S7522" t="b">
        <f t="shared" si="1183"/>
        <v>0</v>
      </c>
      <c r="T7522" t="b">
        <f t="shared" si="1184"/>
        <v>0</v>
      </c>
      <c r="U7522" t="b">
        <f t="shared" si="1185"/>
        <v>1</v>
      </c>
      <c r="V7522" t="b">
        <f t="shared" si="1186"/>
        <v>0</v>
      </c>
      <c r="W7522" t="b">
        <f t="shared" si="1187"/>
        <v>1</v>
      </c>
      <c r="X7522" t="b">
        <f t="shared" si="1188"/>
        <v>0</v>
      </c>
      <c r="Y7522" t="b">
        <f t="shared" si="1189"/>
        <v>0</v>
      </c>
      <c r="Z7522" t="b">
        <v>1</v>
      </c>
    </row>
    <row r="7523" spans="1:27" x14ac:dyDescent="0.25">
      <c r="A7523" t="s">
        <v>9957</v>
      </c>
      <c r="B7523">
        <v>0</v>
      </c>
      <c r="C7523">
        <v>0</v>
      </c>
      <c r="D7523" t="s">
        <v>9958</v>
      </c>
      <c r="E7523" t="s">
        <v>15</v>
      </c>
      <c r="F7523" t="s">
        <v>8</v>
      </c>
      <c r="G7523" t="b">
        <v>0</v>
      </c>
      <c r="H7523" t="s">
        <v>9</v>
      </c>
      <c r="I7523" t="s">
        <v>141</v>
      </c>
      <c r="J7523" t="s">
        <v>142</v>
      </c>
      <c r="K7523" t="s">
        <v>143</v>
      </c>
      <c r="L7523">
        <v>18</v>
      </c>
      <c r="M7523">
        <v>11</v>
      </c>
      <c r="N7523">
        <v>1</v>
      </c>
      <c r="O7523">
        <v>1</v>
      </c>
      <c r="P7523" t="b">
        <f t="shared" si="1180"/>
        <v>1</v>
      </c>
      <c r="Q7523" t="b">
        <f t="shared" si="1181"/>
        <v>1</v>
      </c>
      <c r="R7523" t="b">
        <f t="shared" si="1182"/>
        <v>1</v>
      </c>
      <c r="S7523" t="b">
        <f t="shared" si="1183"/>
        <v>1</v>
      </c>
      <c r="T7523" t="b">
        <f t="shared" si="1184"/>
        <v>0</v>
      </c>
      <c r="U7523" t="b">
        <f t="shared" si="1185"/>
        <v>1</v>
      </c>
      <c r="V7523" t="b">
        <f t="shared" si="1186"/>
        <v>0</v>
      </c>
      <c r="W7523" t="b">
        <f t="shared" si="1187"/>
        <v>0</v>
      </c>
      <c r="X7523" t="b">
        <f t="shared" si="1188"/>
        <v>0</v>
      </c>
      <c r="Y7523" t="b">
        <f t="shared" si="1189"/>
        <v>0</v>
      </c>
      <c r="Z7523" t="b">
        <v>0</v>
      </c>
    </row>
    <row r="7524" spans="1:27" x14ac:dyDescent="0.25">
      <c r="A7524" t="s">
        <v>9959</v>
      </c>
      <c r="B7524">
        <v>0</v>
      </c>
      <c r="C7524">
        <v>0</v>
      </c>
      <c r="D7524" t="s">
        <v>9960</v>
      </c>
      <c r="E7524" t="s">
        <v>37</v>
      </c>
      <c r="F7524" t="s">
        <v>8</v>
      </c>
      <c r="G7524" t="b">
        <v>0</v>
      </c>
      <c r="H7524" t="s">
        <v>9</v>
      </c>
      <c r="I7524" t="s">
        <v>141</v>
      </c>
      <c r="J7524" t="s">
        <v>142</v>
      </c>
      <c r="K7524" t="s">
        <v>143</v>
      </c>
      <c r="L7524">
        <v>20</v>
      </c>
      <c r="M7524">
        <v>16</v>
      </c>
      <c r="N7524">
        <v>1</v>
      </c>
      <c r="O7524">
        <v>1</v>
      </c>
      <c r="P7524" t="b">
        <f t="shared" si="1180"/>
        <v>1</v>
      </c>
      <c r="Q7524" t="b">
        <f t="shared" si="1181"/>
        <v>1</v>
      </c>
      <c r="R7524" t="b">
        <f t="shared" si="1182"/>
        <v>1</v>
      </c>
      <c r="S7524" t="b">
        <f t="shared" si="1183"/>
        <v>1</v>
      </c>
      <c r="T7524" t="b">
        <f t="shared" si="1184"/>
        <v>0</v>
      </c>
      <c r="U7524" t="b">
        <f t="shared" si="1185"/>
        <v>1</v>
      </c>
      <c r="V7524" t="b">
        <f t="shared" si="1186"/>
        <v>0</v>
      </c>
      <c r="W7524" t="b">
        <f t="shared" si="1187"/>
        <v>0</v>
      </c>
      <c r="X7524" t="b">
        <f t="shared" si="1188"/>
        <v>0</v>
      </c>
      <c r="Y7524" t="b">
        <f t="shared" si="1189"/>
        <v>0</v>
      </c>
      <c r="Z7524" t="b">
        <v>1</v>
      </c>
    </row>
    <row r="7525" spans="1:27" x14ac:dyDescent="0.25">
      <c r="A7525" t="s">
        <v>13502</v>
      </c>
      <c r="B7525">
        <v>0</v>
      </c>
      <c r="C7525">
        <v>0</v>
      </c>
      <c r="D7525" t="s">
        <v>13503</v>
      </c>
      <c r="E7525" t="s">
        <v>37</v>
      </c>
      <c r="F7525" t="s">
        <v>8</v>
      </c>
      <c r="G7525" t="b">
        <v>0</v>
      </c>
      <c r="H7525" t="s">
        <v>9</v>
      </c>
      <c r="I7525" t="s">
        <v>141</v>
      </c>
      <c r="J7525" t="s">
        <v>142</v>
      </c>
      <c r="K7525" t="s">
        <v>143</v>
      </c>
      <c r="L7525">
        <v>8</v>
      </c>
      <c r="M7525">
        <v>16</v>
      </c>
      <c r="N7525">
        <v>1</v>
      </c>
      <c r="O7525">
        <v>1</v>
      </c>
      <c r="P7525" t="b">
        <f t="shared" si="1180"/>
        <v>1</v>
      </c>
      <c r="Q7525" t="b">
        <f t="shared" si="1181"/>
        <v>1</v>
      </c>
      <c r="R7525" t="b">
        <f t="shared" si="1182"/>
        <v>1</v>
      </c>
      <c r="S7525" t="b">
        <f t="shared" si="1183"/>
        <v>1</v>
      </c>
      <c r="T7525" t="b">
        <f t="shared" si="1184"/>
        <v>0</v>
      </c>
      <c r="U7525" t="b">
        <f t="shared" si="1185"/>
        <v>1</v>
      </c>
      <c r="V7525" t="b">
        <f t="shared" si="1186"/>
        <v>0</v>
      </c>
      <c r="W7525" t="b">
        <f t="shared" si="1187"/>
        <v>0</v>
      </c>
      <c r="X7525" t="b">
        <f t="shared" si="1188"/>
        <v>0</v>
      </c>
      <c r="Y7525" t="b">
        <f t="shared" si="1189"/>
        <v>0</v>
      </c>
      <c r="Z7525" t="b">
        <v>0</v>
      </c>
    </row>
    <row r="7526" spans="1:27" x14ac:dyDescent="0.25">
      <c r="A7526" t="s">
        <v>13819</v>
      </c>
      <c r="B7526">
        <v>0</v>
      </c>
      <c r="C7526">
        <v>0</v>
      </c>
      <c r="D7526" t="s">
        <v>13820</v>
      </c>
      <c r="E7526" t="s">
        <v>7</v>
      </c>
      <c r="F7526" t="s">
        <v>8</v>
      </c>
      <c r="G7526" t="b">
        <v>0</v>
      </c>
      <c r="H7526" t="s">
        <v>9</v>
      </c>
      <c r="I7526" t="s">
        <v>141</v>
      </c>
      <c r="J7526" t="s">
        <v>142</v>
      </c>
      <c r="K7526" t="s">
        <v>143</v>
      </c>
      <c r="L7526">
        <v>2</v>
      </c>
      <c r="N7526">
        <v>1</v>
      </c>
      <c r="P7526" t="b">
        <f t="shared" si="1180"/>
        <v>1</v>
      </c>
      <c r="Q7526" t="b">
        <f t="shared" si="1181"/>
        <v>0</v>
      </c>
      <c r="R7526" t="b">
        <f t="shared" si="1182"/>
        <v>1</v>
      </c>
      <c r="S7526" t="b">
        <f t="shared" si="1183"/>
        <v>0</v>
      </c>
      <c r="T7526" t="b">
        <f t="shared" si="1184"/>
        <v>0</v>
      </c>
      <c r="U7526" t="b">
        <f t="shared" si="1185"/>
        <v>1</v>
      </c>
      <c r="V7526" t="b">
        <f t="shared" si="1186"/>
        <v>0</v>
      </c>
      <c r="W7526" t="b">
        <f t="shared" si="1187"/>
        <v>0</v>
      </c>
      <c r="X7526" t="b">
        <f t="shared" si="1188"/>
        <v>1</v>
      </c>
      <c r="Y7526" t="b">
        <f t="shared" si="1189"/>
        <v>1</v>
      </c>
      <c r="Z7526" t="b">
        <v>1</v>
      </c>
      <c r="AA7526" t="s">
        <v>16424</v>
      </c>
    </row>
    <row r="7527" spans="1:27" x14ac:dyDescent="0.25">
      <c r="A7527" t="s">
        <v>11669</v>
      </c>
      <c r="B7527">
        <v>0</v>
      </c>
      <c r="C7527">
        <v>0</v>
      </c>
      <c r="D7527" t="s">
        <v>11670</v>
      </c>
      <c r="E7527" t="s">
        <v>7</v>
      </c>
      <c r="F7527" t="s">
        <v>8</v>
      </c>
      <c r="G7527" t="b">
        <v>0</v>
      </c>
      <c r="H7527" t="s">
        <v>9</v>
      </c>
      <c r="I7527" t="s">
        <v>141</v>
      </c>
      <c r="J7527" t="s">
        <v>142</v>
      </c>
      <c r="K7527" t="s">
        <v>143</v>
      </c>
      <c r="L7527">
        <v>15</v>
      </c>
      <c r="M7527">
        <v>7</v>
      </c>
      <c r="N7527">
        <v>1</v>
      </c>
      <c r="P7527" t="b">
        <f t="shared" si="1180"/>
        <v>1</v>
      </c>
      <c r="Q7527" t="b">
        <f t="shared" si="1181"/>
        <v>1</v>
      </c>
      <c r="R7527" t="b">
        <f t="shared" si="1182"/>
        <v>1</v>
      </c>
      <c r="S7527" t="b">
        <f t="shared" si="1183"/>
        <v>0</v>
      </c>
      <c r="T7527" t="b">
        <f t="shared" si="1184"/>
        <v>0</v>
      </c>
      <c r="U7527" t="b">
        <f t="shared" si="1185"/>
        <v>1</v>
      </c>
      <c r="V7527" t="b">
        <f t="shared" si="1186"/>
        <v>0</v>
      </c>
      <c r="W7527" t="b">
        <f t="shared" si="1187"/>
        <v>0</v>
      </c>
      <c r="X7527" t="b">
        <f t="shared" si="1188"/>
        <v>1</v>
      </c>
      <c r="Y7527" t="b">
        <f t="shared" si="1189"/>
        <v>0</v>
      </c>
      <c r="Z7527" t="b">
        <v>0</v>
      </c>
    </row>
    <row r="7528" spans="1:27" x14ac:dyDescent="0.25">
      <c r="A7528" t="s">
        <v>14767</v>
      </c>
      <c r="B7528">
        <v>0</v>
      </c>
      <c r="C7528">
        <v>0</v>
      </c>
      <c r="D7528" t="s">
        <v>14768</v>
      </c>
      <c r="E7528" t="s">
        <v>7</v>
      </c>
      <c r="F7528" t="s">
        <v>8</v>
      </c>
      <c r="G7528" t="b">
        <v>0</v>
      </c>
      <c r="H7528" t="s">
        <v>9</v>
      </c>
      <c r="I7528" t="s">
        <v>141</v>
      </c>
      <c r="J7528" t="s">
        <v>142</v>
      </c>
      <c r="K7528" t="s">
        <v>143</v>
      </c>
      <c r="M7528">
        <v>1</v>
      </c>
      <c r="P7528" t="b">
        <f t="shared" si="1180"/>
        <v>0</v>
      </c>
      <c r="Q7528" t="b">
        <f t="shared" si="1181"/>
        <v>1</v>
      </c>
      <c r="R7528" t="b">
        <f t="shared" si="1182"/>
        <v>0</v>
      </c>
      <c r="S7528" t="b">
        <f t="shared" si="1183"/>
        <v>0</v>
      </c>
      <c r="T7528" t="b">
        <f t="shared" si="1184"/>
        <v>0</v>
      </c>
      <c r="U7528" t="b">
        <f t="shared" si="1185"/>
        <v>1</v>
      </c>
      <c r="V7528" t="b">
        <f t="shared" si="1186"/>
        <v>0</v>
      </c>
      <c r="W7528" t="b">
        <f t="shared" si="1187"/>
        <v>1</v>
      </c>
      <c r="X7528" t="b">
        <f t="shared" si="1188"/>
        <v>0</v>
      </c>
      <c r="Y7528" t="b">
        <f t="shared" si="1189"/>
        <v>0</v>
      </c>
      <c r="Z7528" t="b">
        <v>1</v>
      </c>
    </row>
    <row r="7529" spans="1:27" x14ac:dyDescent="0.25">
      <c r="A7529" t="s">
        <v>7885</v>
      </c>
      <c r="B7529">
        <v>0</v>
      </c>
      <c r="C7529">
        <v>0</v>
      </c>
      <c r="D7529" t="s">
        <v>7886</v>
      </c>
      <c r="E7529" t="s">
        <v>37</v>
      </c>
      <c r="F7529" t="s">
        <v>8</v>
      </c>
      <c r="G7529" t="b">
        <v>0</v>
      </c>
      <c r="H7529" t="s">
        <v>9</v>
      </c>
      <c r="I7529" t="s">
        <v>141</v>
      </c>
      <c r="J7529" t="s">
        <v>142</v>
      </c>
      <c r="K7529" t="s">
        <v>143</v>
      </c>
      <c r="M7529">
        <v>8</v>
      </c>
      <c r="N7529">
        <v>2</v>
      </c>
      <c r="P7529" t="b">
        <f t="shared" si="1180"/>
        <v>0</v>
      </c>
      <c r="Q7529" t="b">
        <f t="shared" si="1181"/>
        <v>1</v>
      </c>
      <c r="R7529" t="b">
        <f t="shared" si="1182"/>
        <v>1</v>
      </c>
      <c r="S7529" t="b">
        <f t="shared" si="1183"/>
        <v>0</v>
      </c>
      <c r="T7529" t="b">
        <f t="shared" si="1184"/>
        <v>0</v>
      </c>
      <c r="U7529" t="b">
        <f t="shared" si="1185"/>
        <v>1</v>
      </c>
      <c r="V7529" t="b">
        <f t="shared" si="1186"/>
        <v>0</v>
      </c>
      <c r="W7529" t="b">
        <f t="shared" si="1187"/>
        <v>0</v>
      </c>
      <c r="X7529" t="b">
        <f t="shared" si="1188"/>
        <v>1</v>
      </c>
      <c r="Y7529" t="b">
        <f t="shared" si="1189"/>
        <v>0</v>
      </c>
      <c r="Z7529" t="b">
        <v>0</v>
      </c>
    </row>
    <row r="7530" spans="1:27" x14ac:dyDescent="0.25">
      <c r="A7530" t="s">
        <v>11985</v>
      </c>
      <c r="B7530">
        <v>0</v>
      </c>
      <c r="C7530">
        <v>0</v>
      </c>
      <c r="D7530" t="s">
        <v>11986</v>
      </c>
      <c r="E7530" t="s">
        <v>37</v>
      </c>
      <c r="F7530" t="s">
        <v>8</v>
      </c>
      <c r="G7530" t="b">
        <v>0</v>
      </c>
      <c r="H7530" t="s">
        <v>9</v>
      </c>
      <c r="I7530" t="s">
        <v>141</v>
      </c>
      <c r="J7530" t="s">
        <v>142</v>
      </c>
      <c r="K7530" t="s">
        <v>143</v>
      </c>
      <c r="L7530">
        <v>23</v>
      </c>
      <c r="M7530">
        <v>5</v>
      </c>
      <c r="N7530">
        <v>1</v>
      </c>
      <c r="P7530" t="b">
        <f t="shared" si="1180"/>
        <v>1</v>
      </c>
      <c r="Q7530" t="b">
        <f t="shared" si="1181"/>
        <v>1</v>
      </c>
      <c r="R7530" t="b">
        <f t="shared" si="1182"/>
        <v>1</v>
      </c>
      <c r="S7530" t="b">
        <f t="shared" si="1183"/>
        <v>0</v>
      </c>
      <c r="T7530" t="b">
        <f t="shared" si="1184"/>
        <v>0</v>
      </c>
      <c r="U7530" t="b">
        <f t="shared" si="1185"/>
        <v>1</v>
      </c>
      <c r="V7530" t="b">
        <f t="shared" si="1186"/>
        <v>0</v>
      </c>
      <c r="W7530" t="b">
        <f t="shared" si="1187"/>
        <v>0</v>
      </c>
      <c r="X7530" t="b">
        <f t="shared" si="1188"/>
        <v>1</v>
      </c>
      <c r="Y7530" t="b">
        <f t="shared" si="1189"/>
        <v>0</v>
      </c>
      <c r="Z7530" t="b">
        <v>0</v>
      </c>
    </row>
    <row r="7531" spans="1:27" x14ac:dyDescent="0.25">
      <c r="A7531" t="s">
        <v>10516</v>
      </c>
      <c r="B7531">
        <v>0</v>
      </c>
      <c r="C7531">
        <v>0</v>
      </c>
      <c r="D7531" t="s">
        <v>10517</v>
      </c>
      <c r="E7531" t="s">
        <v>37</v>
      </c>
      <c r="F7531" t="s">
        <v>8</v>
      </c>
      <c r="G7531" t="b">
        <v>0</v>
      </c>
      <c r="H7531" t="s">
        <v>9</v>
      </c>
      <c r="I7531" t="s">
        <v>141</v>
      </c>
      <c r="J7531" t="s">
        <v>142</v>
      </c>
      <c r="K7531" t="s">
        <v>143</v>
      </c>
      <c r="L7531">
        <v>1</v>
      </c>
      <c r="M7531">
        <v>15</v>
      </c>
      <c r="N7531">
        <v>8</v>
      </c>
      <c r="O7531">
        <v>1</v>
      </c>
      <c r="P7531" t="b">
        <f t="shared" si="1180"/>
        <v>1</v>
      </c>
      <c r="Q7531" t="b">
        <f t="shared" si="1181"/>
        <v>1</v>
      </c>
      <c r="R7531" t="b">
        <f t="shared" si="1182"/>
        <v>1</v>
      </c>
      <c r="S7531" t="b">
        <f t="shared" si="1183"/>
        <v>1</v>
      </c>
      <c r="T7531" t="b">
        <f t="shared" si="1184"/>
        <v>0</v>
      </c>
      <c r="U7531" t="b">
        <f t="shared" si="1185"/>
        <v>1</v>
      </c>
      <c r="V7531" t="b">
        <f t="shared" si="1186"/>
        <v>0</v>
      </c>
      <c r="W7531" t="b">
        <f t="shared" si="1187"/>
        <v>0</v>
      </c>
      <c r="X7531" t="b">
        <f t="shared" si="1188"/>
        <v>0</v>
      </c>
      <c r="Y7531" t="b">
        <f t="shared" si="1189"/>
        <v>0</v>
      </c>
      <c r="Z7531" t="b">
        <v>1</v>
      </c>
    </row>
    <row r="7532" spans="1:27" x14ac:dyDescent="0.25">
      <c r="A7532" t="s">
        <v>14520</v>
      </c>
      <c r="B7532">
        <v>0</v>
      </c>
      <c r="C7532">
        <v>0</v>
      </c>
      <c r="D7532" t="s">
        <v>14521</v>
      </c>
      <c r="E7532" t="s">
        <v>7</v>
      </c>
      <c r="F7532" t="s">
        <v>8</v>
      </c>
      <c r="G7532" t="b">
        <v>0</v>
      </c>
      <c r="H7532" t="s">
        <v>9</v>
      </c>
      <c r="I7532" t="s">
        <v>141</v>
      </c>
      <c r="J7532" t="s">
        <v>142</v>
      </c>
      <c r="K7532" t="s">
        <v>143</v>
      </c>
      <c r="L7532">
        <v>1</v>
      </c>
      <c r="M7532">
        <v>1</v>
      </c>
      <c r="N7532">
        <v>1</v>
      </c>
      <c r="P7532" t="b">
        <f t="shared" si="1180"/>
        <v>1</v>
      </c>
      <c r="Q7532" t="b">
        <f t="shared" si="1181"/>
        <v>1</v>
      </c>
      <c r="R7532" t="b">
        <f t="shared" si="1182"/>
        <v>1</v>
      </c>
      <c r="S7532" t="b">
        <f t="shared" si="1183"/>
        <v>0</v>
      </c>
      <c r="T7532" t="b">
        <f t="shared" si="1184"/>
        <v>0</v>
      </c>
      <c r="U7532" t="b">
        <f t="shared" si="1185"/>
        <v>1</v>
      </c>
      <c r="V7532" t="b">
        <f t="shared" si="1186"/>
        <v>0</v>
      </c>
      <c r="W7532" t="b">
        <f t="shared" si="1187"/>
        <v>0</v>
      </c>
      <c r="X7532" t="b">
        <f t="shared" si="1188"/>
        <v>1</v>
      </c>
      <c r="Y7532" t="b">
        <f t="shared" si="1189"/>
        <v>0</v>
      </c>
      <c r="Z7532" t="b">
        <v>1</v>
      </c>
    </row>
    <row r="7533" spans="1:27" x14ac:dyDescent="0.25">
      <c r="A7533" t="s">
        <v>11661</v>
      </c>
      <c r="B7533">
        <v>0</v>
      </c>
      <c r="C7533">
        <v>0</v>
      </c>
      <c r="D7533" t="s">
        <v>11662</v>
      </c>
      <c r="E7533" t="s">
        <v>15</v>
      </c>
      <c r="F7533" t="s">
        <v>8</v>
      </c>
      <c r="G7533" t="b">
        <v>0</v>
      </c>
      <c r="H7533" t="s">
        <v>9</v>
      </c>
      <c r="I7533" t="s">
        <v>141</v>
      </c>
      <c r="J7533" t="s">
        <v>142</v>
      </c>
      <c r="K7533" t="s">
        <v>143</v>
      </c>
      <c r="P7533" t="b">
        <f t="shared" si="1180"/>
        <v>0</v>
      </c>
      <c r="Q7533" t="b">
        <f t="shared" si="1181"/>
        <v>0</v>
      </c>
      <c r="R7533" t="b">
        <f t="shared" si="1182"/>
        <v>0</v>
      </c>
      <c r="S7533" t="b">
        <f t="shared" si="1183"/>
        <v>0</v>
      </c>
      <c r="T7533" t="b">
        <f t="shared" si="1184"/>
        <v>1</v>
      </c>
      <c r="U7533" t="b">
        <f t="shared" si="1185"/>
        <v>0</v>
      </c>
      <c r="V7533" t="b">
        <f t="shared" si="1186"/>
        <v>0</v>
      </c>
      <c r="W7533" t="b">
        <f t="shared" si="1187"/>
        <v>0</v>
      </c>
      <c r="X7533" t="b">
        <f t="shared" si="1188"/>
        <v>0</v>
      </c>
      <c r="Y7533" t="b">
        <f t="shared" si="1189"/>
        <v>0</v>
      </c>
      <c r="Z7533" t="b">
        <v>0</v>
      </c>
    </row>
    <row r="7534" spans="1:27" x14ac:dyDescent="0.25">
      <c r="A7534" t="s">
        <v>11663</v>
      </c>
      <c r="B7534">
        <v>0</v>
      </c>
      <c r="C7534">
        <v>0</v>
      </c>
      <c r="D7534" t="s">
        <v>11664</v>
      </c>
      <c r="E7534" t="s">
        <v>7</v>
      </c>
      <c r="F7534" t="s">
        <v>8</v>
      </c>
      <c r="G7534" t="b">
        <v>0</v>
      </c>
      <c r="H7534" t="s">
        <v>9</v>
      </c>
      <c r="I7534" t="s">
        <v>141</v>
      </c>
      <c r="J7534" t="s">
        <v>142</v>
      </c>
      <c r="K7534" t="s">
        <v>143</v>
      </c>
      <c r="L7534">
        <v>7</v>
      </c>
      <c r="M7534">
        <v>8</v>
      </c>
      <c r="N7534">
        <v>2</v>
      </c>
      <c r="O7534">
        <v>1</v>
      </c>
      <c r="P7534" t="b">
        <f t="shared" si="1180"/>
        <v>1</v>
      </c>
      <c r="Q7534" t="b">
        <f t="shared" si="1181"/>
        <v>1</v>
      </c>
      <c r="R7534" t="b">
        <f t="shared" si="1182"/>
        <v>1</v>
      </c>
      <c r="S7534" t="b">
        <f t="shared" si="1183"/>
        <v>1</v>
      </c>
      <c r="T7534" t="b">
        <f t="shared" si="1184"/>
        <v>0</v>
      </c>
      <c r="U7534" t="b">
        <f t="shared" si="1185"/>
        <v>1</v>
      </c>
      <c r="V7534" t="b">
        <f t="shared" si="1186"/>
        <v>0</v>
      </c>
      <c r="W7534" t="b">
        <f t="shared" si="1187"/>
        <v>0</v>
      </c>
      <c r="X7534" t="b">
        <f t="shared" si="1188"/>
        <v>0</v>
      </c>
      <c r="Y7534" t="b">
        <f t="shared" si="1189"/>
        <v>0</v>
      </c>
      <c r="Z7534" t="b">
        <v>0</v>
      </c>
    </row>
    <row r="7535" spans="1:27" x14ac:dyDescent="0.25">
      <c r="A7535" t="s">
        <v>9251</v>
      </c>
      <c r="B7535">
        <v>0</v>
      </c>
      <c r="C7535">
        <v>0</v>
      </c>
      <c r="D7535" t="s">
        <v>9252</v>
      </c>
      <c r="E7535" t="s">
        <v>7</v>
      </c>
      <c r="F7535" t="s">
        <v>8</v>
      </c>
      <c r="G7535" t="b">
        <v>0</v>
      </c>
      <c r="H7535" t="s">
        <v>9</v>
      </c>
      <c r="I7535" t="s">
        <v>141</v>
      </c>
      <c r="J7535" t="s">
        <v>142</v>
      </c>
      <c r="K7535" t="s">
        <v>143</v>
      </c>
      <c r="L7535">
        <v>15</v>
      </c>
      <c r="M7535">
        <v>10</v>
      </c>
      <c r="P7535" t="b">
        <f t="shared" si="1180"/>
        <v>1</v>
      </c>
      <c r="Q7535" t="b">
        <f t="shared" si="1181"/>
        <v>1</v>
      </c>
      <c r="R7535" t="b">
        <f t="shared" si="1182"/>
        <v>0</v>
      </c>
      <c r="S7535" t="b">
        <f t="shared" si="1183"/>
        <v>0</v>
      </c>
      <c r="T7535" t="b">
        <f t="shared" si="1184"/>
        <v>0</v>
      </c>
      <c r="U7535" t="b">
        <f t="shared" si="1185"/>
        <v>1</v>
      </c>
      <c r="V7535" t="b">
        <f t="shared" si="1186"/>
        <v>0</v>
      </c>
      <c r="W7535" t="b">
        <f t="shared" si="1187"/>
        <v>1</v>
      </c>
      <c r="X7535" t="b">
        <f t="shared" si="1188"/>
        <v>0</v>
      </c>
      <c r="Y7535" t="b">
        <f t="shared" si="1189"/>
        <v>0</v>
      </c>
      <c r="Z7535" t="b">
        <v>0</v>
      </c>
    </row>
    <row r="7536" spans="1:27" x14ac:dyDescent="0.25">
      <c r="A7536" t="s">
        <v>9253</v>
      </c>
      <c r="B7536">
        <v>0</v>
      </c>
      <c r="C7536">
        <v>0</v>
      </c>
      <c r="D7536" t="s">
        <v>9254</v>
      </c>
      <c r="E7536" t="s">
        <v>37</v>
      </c>
      <c r="F7536" t="s">
        <v>8</v>
      </c>
      <c r="G7536" t="b">
        <v>0</v>
      </c>
      <c r="H7536" t="s">
        <v>9</v>
      </c>
      <c r="I7536" t="s">
        <v>141</v>
      </c>
      <c r="J7536" t="s">
        <v>142</v>
      </c>
      <c r="K7536" t="s">
        <v>143</v>
      </c>
      <c r="L7536">
        <v>14</v>
      </c>
      <c r="M7536">
        <v>11</v>
      </c>
      <c r="N7536">
        <v>4</v>
      </c>
      <c r="P7536" t="b">
        <f t="shared" si="1180"/>
        <v>1</v>
      </c>
      <c r="Q7536" t="b">
        <f t="shared" si="1181"/>
        <v>1</v>
      </c>
      <c r="R7536" t="b">
        <f t="shared" si="1182"/>
        <v>1</v>
      </c>
      <c r="S7536" t="b">
        <f t="shared" si="1183"/>
        <v>0</v>
      </c>
      <c r="T7536" t="b">
        <f t="shared" si="1184"/>
        <v>0</v>
      </c>
      <c r="U7536" t="b">
        <f t="shared" si="1185"/>
        <v>1</v>
      </c>
      <c r="V7536" t="b">
        <f t="shared" si="1186"/>
        <v>0</v>
      </c>
      <c r="W7536" t="b">
        <f t="shared" si="1187"/>
        <v>0</v>
      </c>
      <c r="X7536" t="b">
        <f t="shared" si="1188"/>
        <v>1</v>
      </c>
      <c r="Y7536" t="b">
        <f t="shared" si="1189"/>
        <v>0</v>
      </c>
      <c r="Z7536" t="b">
        <v>0</v>
      </c>
    </row>
    <row r="7537" spans="1:26" x14ac:dyDescent="0.25">
      <c r="A7537" t="s">
        <v>2841</v>
      </c>
      <c r="B7537">
        <v>0</v>
      </c>
      <c r="C7537">
        <v>0</v>
      </c>
      <c r="D7537" t="s">
        <v>2842</v>
      </c>
      <c r="E7537" t="s">
        <v>37</v>
      </c>
      <c r="F7537" t="s">
        <v>8</v>
      </c>
      <c r="G7537" t="b">
        <v>0</v>
      </c>
      <c r="H7537" t="s">
        <v>9</v>
      </c>
      <c r="I7537" t="s">
        <v>141</v>
      </c>
      <c r="J7537" t="s">
        <v>142</v>
      </c>
      <c r="K7537" t="s">
        <v>143</v>
      </c>
      <c r="M7537">
        <v>5</v>
      </c>
      <c r="P7537" t="b">
        <f t="shared" si="1180"/>
        <v>0</v>
      </c>
      <c r="Q7537" t="b">
        <f t="shared" si="1181"/>
        <v>1</v>
      </c>
      <c r="R7537" t="b">
        <f t="shared" si="1182"/>
        <v>0</v>
      </c>
      <c r="S7537" t="b">
        <f t="shared" si="1183"/>
        <v>0</v>
      </c>
      <c r="T7537" t="b">
        <f t="shared" si="1184"/>
        <v>0</v>
      </c>
      <c r="U7537" t="b">
        <f t="shared" si="1185"/>
        <v>1</v>
      </c>
      <c r="V7537" t="b">
        <f t="shared" si="1186"/>
        <v>0</v>
      </c>
      <c r="W7537" t="b">
        <f t="shared" si="1187"/>
        <v>1</v>
      </c>
      <c r="X7537" t="b">
        <f t="shared" si="1188"/>
        <v>0</v>
      </c>
      <c r="Y7537" t="b">
        <f t="shared" si="1189"/>
        <v>0</v>
      </c>
      <c r="Z7537" t="b">
        <v>0</v>
      </c>
    </row>
    <row r="7538" spans="1:26" x14ac:dyDescent="0.25">
      <c r="A7538" t="s">
        <v>11665</v>
      </c>
      <c r="B7538">
        <v>0</v>
      </c>
      <c r="C7538">
        <v>0</v>
      </c>
      <c r="D7538" t="s">
        <v>11666</v>
      </c>
      <c r="E7538" t="s">
        <v>37</v>
      </c>
      <c r="F7538" t="s">
        <v>8</v>
      </c>
      <c r="G7538" t="b">
        <v>0</v>
      </c>
      <c r="H7538" t="s">
        <v>9</v>
      </c>
      <c r="I7538" t="s">
        <v>141</v>
      </c>
      <c r="J7538" t="s">
        <v>142</v>
      </c>
      <c r="K7538" t="s">
        <v>143</v>
      </c>
      <c r="L7538">
        <v>12</v>
      </c>
      <c r="M7538">
        <v>5</v>
      </c>
      <c r="P7538" t="b">
        <f t="shared" si="1180"/>
        <v>1</v>
      </c>
      <c r="Q7538" t="b">
        <f t="shared" si="1181"/>
        <v>1</v>
      </c>
      <c r="R7538" t="b">
        <f t="shared" si="1182"/>
        <v>0</v>
      </c>
      <c r="S7538" t="b">
        <f t="shared" si="1183"/>
        <v>0</v>
      </c>
      <c r="T7538" t="b">
        <f t="shared" si="1184"/>
        <v>0</v>
      </c>
      <c r="U7538" t="b">
        <f t="shared" si="1185"/>
        <v>1</v>
      </c>
      <c r="V7538" t="b">
        <f t="shared" si="1186"/>
        <v>0</v>
      </c>
      <c r="W7538" t="b">
        <f t="shared" si="1187"/>
        <v>1</v>
      </c>
      <c r="X7538" t="b">
        <f t="shared" si="1188"/>
        <v>0</v>
      </c>
      <c r="Y7538" t="b">
        <f t="shared" si="1189"/>
        <v>0</v>
      </c>
      <c r="Z7538" t="b">
        <v>0</v>
      </c>
    </row>
    <row r="7539" spans="1:26" x14ac:dyDescent="0.25">
      <c r="A7539" t="s">
        <v>9949</v>
      </c>
      <c r="B7539">
        <v>0</v>
      </c>
      <c r="C7539">
        <v>0</v>
      </c>
      <c r="D7539" t="s">
        <v>9950</v>
      </c>
      <c r="E7539" t="s">
        <v>15</v>
      </c>
      <c r="F7539" t="s">
        <v>8</v>
      </c>
      <c r="G7539" t="b">
        <v>0</v>
      </c>
      <c r="H7539" t="s">
        <v>9</v>
      </c>
      <c r="I7539" t="s">
        <v>141</v>
      </c>
      <c r="J7539" t="s">
        <v>142</v>
      </c>
      <c r="K7539" t="s">
        <v>143</v>
      </c>
      <c r="L7539">
        <v>20</v>
      </c>
      <c r="M7539">
        <v>5</v>
      </c>
      <c r="P7539" t="b">
        <f t="shared" si="1180"/>
        <v>1</v>
      </c>
      <c r="Q7539" t="b">
        <f t="shared" si="1181"/>
        <v>1</v>
      </c>
      <c r="R7539" t="b">
        <f t="shared" si="1182"/>
        <v>0</v>
      </c>
      <c r="S7539" t="b">
        <f t="shared" si="1183"/>
        <v>0</v>
      </c>
      <c r="T7539" t="b">
        <f t="shared" si="1184"/>
        <v>0</v>
      </c>
      <c r="U7539" t="b">
        <f t="shared" si="1185"/>
        <v>1</v>
      </c>
      <c r="V7539" t="b">
        <f t="shared" si="1186"/>
        <v>0</v>
      </c>
      <c r="W7539" t="b">
        <f t="shared" si="1187"/>
        <v>1</v>
      </c>
      <c r="X7539" t="b">
        <f t="shared" si="1188"/>
        <v>0</v>
      </c>
      <c r="Y7539" t="b">
        <f t="shared" si="1189"/>
        <v>0</v>
      </c>
      <c r="Z7539" t="b">
        <v>0</v>
      </c>
    </row>
    <row r="7540" spans="1:26" x14ac:dyDescent="0.25">
      <c r="A7540" t="s">
        <v>9951</v>
      </c>
      <c r="B7540">
        <v>0</v>
      </c>
      <c r="C7540">
        <v>0</v>
      </c>
      <c r="D7540" t="s">
        <v>9952</v>
      </c>
      <c r="E7540" t="s">
        <v>37</v>
      </c>
      <c r="F7540" t="s">
        <v>8</v>
      </c>
      <c r="G7540" t="b">
        <v>0</v>
      </c>
      <c r="H7540" t="s">
        <v>9</v>
      </c>
      <c r="I7540" t="s">
        <v>141</v>
      </c>
      <c r="J7540" t="s">
        <v>142</v>
      </c>
      <c r="K7540" t="s">
        <v>143</v>
      </c>
      <c r="L7540">
        <v>1</v>
      </c>
      <c r="M7540">
        <v>43</v>
      </c>
      <c r="N7540">
        <v>1</v>
      </c>
      <c r="O7540">
        <v>1</v>
      </c>
      <c r="P7540" t="b">
        <f t="shared" si="1180"/>
        <v>1</v>
      </c>
      <c r="Q7540" t="b">
        <f t="shared" si="1181"/>
        <v>1</v>
      </c>
      <c r="R7540" t="b">
        <f t="shared" si="1182"/>
        <v>1</v>
      </c>
      <c r="S7540" t="b">
        <f t="shared" si="1183"/>
        <v>1</v>
      </c>
      <c r="T7540" t="b">
        <f t="shared" si="1184"/>
        <v>0</v>
      </c>
      <c r="U7540" t="b">
        <f t="shared" si="1185"/>
        <v>1</v>
      </c>
      <c r="V7540" t="b">
        <f t="shared" si="1186"/>
        <v>0</v>
      </c>
      <c r="W7540" t="b">
        <f t="shared" si="1187"/>
        <v>0</v>
      </c>
      <c r="X7540" t="b">
        <f t="shared" si="1188"/>
        <v>0</v>
      </c>
      <c r="Y7540" t="b">
        <f t="shared" si="1189"/>
        <v>0</v>
      </c>
      <c r="Z7540" t="b">
        <v>1</v>
      </c>
    </row>
    <row r="7541" spans="1:26" x14ac:dyDescent="0.25">
      <c r="A7541" t="s">
        <v>11667</v>
      </c>
      <c r="B7541">
        <v>0</v>
      </c>
      <c r="C7541">
        <v>0</v>
      </c>
      <c r="D7541" t="s">
        <v>11668</v>
      </c>
      <c r="E7541" t="s">
        <v>37</v>
      </c>
      <c r="F7541" t="s">
        <v>8</v>
      </c>
      <c r="G7541" t="b">
        <v>0</v>
      </c>
      <c r="H7541" t="s">
        <v>9</v>
      </c>
      <c r="I7541" t="s">
        <v>141</v>
      </c>
      <c r="J7541" t="s">
        <v>142</v>
      </c>
      <c r="K7541" t="s">
        <v>143</v>
      </c>
      <c r="L7541">
        <v>30</v>
      </c>
      <c r="M7541">
        <v>4</v>
      </c>
      <c r="N7541">
        <v>1</v>
      </c>
      <c r="O7541">
        <v>1</v>
      </c>
      <c r="P7541" t="b">
        <f t="shared" si="1180"/>
        <v>1</v>
      </c>
      <c r="Q7541" t="b">
        <f t="shared" si="1181"/>
        <v>1</v>
      </c>
      <c r="R7541" t="b">
        <f t="shared" si="1182"/>
        <v>1</v>
      </c>
      <c r="S7541" t="b">
        <f t="shared" si="1183"/>
        <v>1</v>
      </c>
      <c r="T7541" t="b">
        <f t="shared" si="1184"/>
        <v>0</v>
      </c>
      <c r="U7541" t="b">
        <f t="shared" si="1185"/>
        <v>1</v>
      </c>
      <c r="V7541" t="b">
        <f t="shared" si="1186"/>
        <v>0</v>
      </c>
      <c r="W7541" t="b">
        <f t="shared" si="1187"/>
        <v>0</v>
      </c>
      <c r="X7541" t="b">
        <f t="shared" si="1188"/>
        <v>0</v>
      </c>
      <c r="Y7541" t="b">
        <f t="shared" si="1189"/>
        <v>0</v>
      </c>
      <c r="Z7541" t="b">
        <v>1</v>
      </c>
    </row>
    <row r="7542" spans="1:26" x14ac:dyDescent="0.25">
      <c r="A7542" t="s">
        <v>9953</v>
      </c>
      <c r="B7542">
        <v>0</v>
      </c>
      <c r="C7542">
        <v>0</v>
      </c>
      <c r="D7542" t="s">
        <v>9954</v>
      </c>
      <c r="E7542" t="s">
        <v>37</v>
      </c>
      <c r="F7542" t="s">
        <v>8</v>
      </c>
      <c r="G7542" t="b">
        <v>0</v>
      </c>
      <c r="H7542" t="s">
        <v>9</v>
      </c>
      <c r="I7542" t="s">
        <v>141</v>
      </c>
      <c r="J7542" t="s">
        <v>142</v>
      </c>
      <c r="K7542" t="s">
        <v>143</v>
      </c>
      <c r="L7542">
        <v>12</v>
      </c>
      <c r="M7542">
        <v>9</v>
      </c>
      <c r="N7542">
        <v>4</v>
      </c>
      <c r="P7542" t="b">
        <f t="shared" si="1180"/>
        <v>1</v>
      </c>
      <c r="Q7542" t="b">
        <f t="shared" si="1181"/>
        <v>1</v>
      </c>
      <c r="R7542" t="b">
        <f t="shared" si="1182"/>
        <v>1</v>
      </c>
      <c r="S7542" t="b">
        <f t="shared" si="1183"/>
        <v>0</v>
      </c>
      <c r="T7542" t="b">
        <f t="shared" si="1184"/>
        <v>0</v>
      </c>
      <c r="U7542" t="b">
        <f t="shared" si="1185"/>
        <v>1</v>
      </c>
      <c r="V7542" t="b">
        <f t="shared" si="1186"/>
        <v>0</v>
      </c>
      <c r="W7542" t="b">
        <f t="shared" si="1187"/>
        <v>0</v>
      </c>
      <c r="X7542" t="b">
        <f t="shared" si="1188"/>
        <v>1</v>
      </c>
      <c r="Y7542" t="b">
        <f t="shared" si="1189"/>
        <v>0</v>
      </c>
      <c r="Z7542" t="b">
        <v>0</v>
      </c>
    </row>
    <row r="7543" spans="1:26" x14ac:dyDescent="0.25">
      <c r="A7543" t="s">
        <v>2922</v>
      </c>
      <c r="B7543">
        <v>0</v>
      </c>
      <c r="C7543">
        <v>0</v>
      </c>
      <c r="D7543" t="s">
        <v>2923</v>
      </c>
      <c r="E7543" t="s">
        <v>37</v>
      </c>
      <c r="F7543" t="s">
        <v>8</v>
      </c>
      <c r="G7543" t="b">
        <v>0</v>
      </c>
      <c r="H7543" t="s">
        <v>9</v>
      </c>
      <c r="I7543" t="s">
        <v>141</v>
      </c>
      <c r="J7543" t="s">
        <v>142</v>
      </c>
      <c r="K7543" t="s">
        <v>143</v>
      </c>
      <c r="L7543">
        <v>7</v>
      </c>
      <c r="M7543">
        <v>3</v>
      </c>
      <c r="N7543">
        <v>3</v>
      </c>
      <c r="P7543" t="b">
        <f t="shared" si="1180"/>
        <v>1</v>
      </c>
      <c r="Q7543" t="b">
        <f t="shared" si="1181"/>
        <v>1</v>
      </c>
      <c r="R7543" t="b">
        <f t="shared" si="1182"/>
        <v>1</v>
      </c>
      <c r="S7543" t="b">
        <f t="shared" si="1183"/>
        <v>0</v>
      </c>
      <c r="T7543" t="b">
        <f t="shared" si="1184"/>
        <v>0</v>
      </c>
      <c r="U7543" t="b">
        <f t="shared" si="1185"/>
        <v>1</v>
      </c>
      <c r="V7543" t="b">
        <f t="shared" si="1186"/>
        <v>0</v>
      </c>
      <c r="W7543" t="b">
        <f t="shared" si="1187"/>
        <v>0</v>
      </c>
      <c r="X7543" t="b">
        <f t="shared" si="1188"/>
        <v>1</v>
      </c>
      <c r="Y7543" t="b">
        <f t="shared" si="1189"/>
        <v>0</v>
      </c>
      <c r="Z7543" t="b">
        <v>0</v>
      </c>
    </row>
    <row r="7544" spans="1:26" x14ac:dyDescent="0.25">
      <c r="A7544" t="s">
        <v>9955</v>
      </c>
      <c r="B7544">
        <v>0</v>
      </c>
      <c r="C7544">
        <v>0</v>
      </c>
      <c r="D7544" t="s">
        <v>9956</v>
      </c>
      <c r="E7544" t="s">
        <v>37</v>
      </c>
      <c r="F7544" t="s">
        <v>8</v>
      </c>
      <c r="G7544" t="b">
        <v>0</v>
      </c>
      <c r="H7544" t="s">
        <v>9</v>
      </c>
      <c r="I7544" t="s">
        <v>141</v>
      </c>
      <c r="J7544" t="s">
        <v>142</v>
      </c>
      <c r="K7544" t="s">
        <v>143</v>
      </c>
      <c r="L7544">
        <v>14</v>
      </c>
      <c r="M7544">
        <v>18</v>
      </c>
      <c r="N7544">
        <v>2</v>
      </c>
      <c r="O7544">
        <v>2</v>
      </c>
      <c r="P7544" t="b">
        <f t="shared" si="1180"/>
        <v>1</v>
      </c>
      <c r="Q7544" t="b">
        <f t="shared" si="1181"/>
        <v>1</v>
      </c>
      <c r="R7544" t="b">
        <f t="shared" si="1182"/>
        <v>1</v>
      </c>
      <c r="S7544" t="b">
        <f t="shared" si="1183"/>
        <v>1</v>
      </c>
      <c r="T7544" t="b">
        <f t="shared" si="1184"/>
        <v>0</v>
      </c>
      <c r="U7544" t="b">
        <f t="shared" si="1185"/>
        <v>1</v>
      </c>
      <c r="V7544" t="b">
        <f t="shared" si="1186"/>
        <v>0</v>
      </c>
      <c r="W7544" t="b">
        <f t="shared" si="1187"/>
        <v>0</v>
      </c>
      <c r="X7544" t="b">
        <f t="shared" si="1188"/>
        <v>0</v>
      </c>
      <c r="Y7544" t="b">
        <f t="shared" si="1189"/>
        <v>0</v>
      </c>
      <c r="Z7544" t="b">
        <v>1</v>
      </c>
    </row>
    <row r="7545" spans="1:26" x14ac:dyDescent="0.25">
      <c r="A7545" t="s">
        <v>10518</v>
      </c>
      <c r="B7545">
        <v>0</v>
      </c>
      <c r="C7545">
        <v>0</v>
      </c>
      <c r="D7545" t="s">
        <v>10519</v>
      </c>
      <c r="E7545" t="s">
        <v>7</v>
      </c>
      <c r="F7545" t="s">
        <v>8</v>
      </c>
      <c r="G7545" t="b">
        <v>0</v>
      </c>
      <c r="H7545" t="s">
        <v>9</v>
      </c>
      <c r="I7545" t="s">
        <v>141</v>
      </c>
      <c r="J7545" t="s">
        <v>142</v>
      </c>
      <c r="K7545" t="s">
        <v>143</v>
      </c>
      <c r="L7545">
        <v>11</v>
      </c>
      <c r="M7545">
        <v>3</v>
      </c>
      <c r="N7545">
        <v>1</v>
      </c>
      <c r="P7545" t="b">
        <f t="shared" si="1180"/>
        <v>1</v>
      </c>
      <c r="Q7545" t="b">
        <f t="shared" si="1181"/>
        <v>1</v>
      </c>
      <c r="R7545" t="b">
        <f t="shared" si="1182"/>
        <v>1</v>
      </c>
      <c r="S7545" t="b">
        <f t="shared" si="1183"/>
        <v>0</v>
      </c>
      <c r="T7545" t="b">
        <f t="shared" si="1184"/>
        <v>0</v>
      </c>
      <c r="U7545" t="b">
        <f t="shared" si="1185"/>
        <v>1</v>
      </c>
      <c r="V7545" t="b">
        <f t="shared" si="1186"/>
        <v>0</v>
      </c>
      <c r="W7545" t="b">
        <f t="shared" si="1187"/>
        <v>0</v>
      </c>
      <c r="X7545" t="b">
        <f t="shared" si="1188"/>
        <v>1</v>
      </c>
      <c r="Y7545" t="b">
        <f t="shared" si="1189"/>
        <v>0</v>
      </c>
      <c r="Z7545" t="b">
        <v>0</v>
      </c>
    </row>
    <row r="7546" spans="1:26" x14ac:dyDescent="0.25">
      <c r="A7546" t="s">
        <v>13876</v>
      </c>
      <c r="B7546">
        <v>0</v>
      </c>
      <c r="C7546">
        <v>0</v>
      </c>
      <c r="D7546" t="s">
        <v>13877</v>
      </c>
      <c r="E7546" t="s">
        <v>7</v>
      </c>
      <c r="F7546" t="s">
        <v>8</v>
      </c>
      <c r="G7546" t="b">
        <v>0</v>
      </c>
      <c r="H7546" t="s">
        <v>9</v>
      </c>
      <c r="I7546" t="s">
        <v>141</v>
      </c>
      <c r="J7546" t="s">
        <v>142</v>
      </c>
      <c r="K7546" t="s">
        <v>143</v>
      </c>
      <c r="L7546">
        <v>7</v>
      </c>
      <c r="M7546">
        <v>3</v>
      </c>
      <c r="N7546">
        <v>2</v>
      </c>
      <c r="P7546" t="b">
        <f t="shared" si="1180"/>
        <v>1</v>
      </c>
      <c r="Q7546" t="b">
        <f t="shared" si="1181"/>
        <v>1</v>
      </c>
      <c r="R7546" t="b">
        <f t="shared" si="1182"/>
        <v>1</v>
      </c>
      <c r="S7546" t="b">
        <f t="shared" si="1183"/>
        <v>0</v>
      </c>
      <c r="T7546" t="b">
        <f t="shared" si="1184"/>
        <v>0</v>
      </c>
      <c r="U7546" t="b">
        <f t="shared" si="1185"/>
        <v>1</v>
      </c>
      <c r="V7546" t="b">
        <f t="shared" si="1186"/>
        <v>0</v>
      </c>
      <c r="W7546" t="b">
        <f t="shared" si="1187"/>
        <v>0</v>
      </c>
      <c r="X7546" t="b">
        <f t="shared" si="1188"/>
        <v>1</v>
      </c>
      <c r="Y7546" t="b">
        <f t="shared" si="1189"/>
        <v>0</v>
      </c>
      <c r="Z7546" t="b">
        <v>1</v>
      </c>
    </row>
    <row r="7547" spans="1:26" x14ac:dyDescent="0.25">
      <c r="A7547" t="s">
        <v>10972</v>
      </c>
      <c r="B7547">
        <v>0</v>
      </c>
      <c r="C7547">
        <v>0</v>
      </c>
      <c r="D7547" t="s">
        <v>10973</v>
      </c>
      <c r="E7547" t="s">
        <v>37</v>
      </c>
      <c r="F7547" t="s">
        <v>8</v>
      </c>
      <c r="G7547" t="b">
        <v>0</v>
      </c>
      <c r="H7547" t="s">
        <v>9</v>
      </c>
      <c r="I7547" t="s">
        <v>141</v>
      </c>
      <c r="J7547" t="s">
        <v>142</v>
      </c>
      <c r="K7547" t="s">
        <v>10974</v>
      </c>
      <c r="L7547">
        <v>15</v>
      </c>
      <c r="N7547">
        <v>1</v>
      </c>
      <c r="P7547" t="b">
        <f t="shared" si="1180"/>
        <v>1</v>
      </c>
      <c r="Q7547" t="b">
        <f t="shared" si="1181"/>
        <v>0</v>
      </c>
      <c r="R7547" t="b">
        <f t="shared" si="1182"/>
        <v>1</v>
      </c>
      <c r="S7547" t="b">
        <f t="shared" si="1183"/>
        <v>0</v>
      </c>
      <c r="T7547" t="b">
        <f t="shared" si="1184"/>
        <v>0</v>
      </c>
      <c r="U7547" t="b">
        <f t="shared" si="1185"/>
        <v>1</v>
      </c>
      <c r="V7547" t="b">
        <f t="shared" si="1186"/>
        <v>0</v>
      </c>
      <c r="W7547" t="b">
        <f t="shared" si="1187"/>
        <v>0</v>
      </c>
      <c r="X7547" t="b">
        <f t="shared" si="1188"/>
        <v>1</v>
      </c>
      <c r="Y7547" t="b">
        <f t="shared" si="1189"/>
        <v>1</v>
      </c>
      <c r="Z7547" t="b">
        <v>0</v>
      </c>
    </row>
    <row r="7548" spans="1:26" x14ac:dyDescent="0.25">
      <c r="A7548" t="s">
        <v>12600</v>
      </c>
      <c r="B7548">
        <v>0</v>
      </c>
      <c r="C7548">
        <v>0</v>
      </c>
      <c r="D7548" t="s">
        <v>12601</v>
      </c>
      <c r="E7548" t="s">
        <v>37</v>
      </c>
      <c r="F7548" t="s">
        <v>8</v>
      </c>
      <c r="G7548" t="b">
        <v>0</v>
      </c>
      <c r="H7548" t="s">
        <v>9</v>
      </c>
      <c r="I7548" t="s">
        <v>141</v>
      </c>
      <c r="J7548" t="s">
        <v>142</v>
      </c>
      <c r="K7548" t="s">
        <v>10974</v>
      </c>
      <c r="P7548" t="b">
        <f t="shared" si="1180"/>
        <v>0</v>
      </c>
      <c r="Q7548" t="b">
        <f t="shared" si="1181"/>
        <v>0</v>
      </c>
      <c r="R7548" t="b">
        <f t="shared" si="1182"/>
        <v>0</v>
      </c>
      <c r="S7548" t="b">
        <f t="shared" si="1183"/>
        <v>0</v>
      </c>
      <c r="T7548" t="b">
        <f t="shared" si="1184"/>
        <v>1</v>
      </c>
      <c r="U7548" t="b">
        <f t="shared" si="1185"/>
        <v>0</v>
      </c>
      <c r="V7548" t="b">
        <f t="shared" si="1186"/>
        <v>0</v>
      </c>
      <c r="W7548" t="b">
        <f t="shared" si="1187"/>
        <v>0</v>
      </c>
      <c r="X7548" t="b">
        <f t="shared" si="1188"/>
        <v>0</v>
      </c>
      <c r="Y7548" t="b">
        <f t="shared" si="1189"/>
        <v>0</v>
      </c>
      <c r="Z7548" t="b">
        <v>0</v>
      </c>
    </row>
    <row r="7549" spans="1:26" x14ac:dyDescent="0.25">
      <c r="A7549" t="s">
        <v>12803</v>
      </c>
      <c r="B7549">
        <v>0</v>
      </c>
      <c r="C7549">
        <v>0</v>
      </c>
      <c r="D7549" t="s">
        <v>12804</v>
      </c>
      <c r="E7549" t="s">
        <v>37</v>
      </c>
      <c r="F7549" t="s">
        <v>8</v>
      </c>
      <c r="G7549" t="b">
        <v>0</v>
      </c>
      <c r="H7549" t="s">
        <v>9</v>
      </c>
      <c r="I7549" t="s">
        <v>141</v>
      </c>
      <c r="J7549" t="s">
        <v>142</v>
      </c>
      <c r="K7549" t="s">
        <v>10974</v>
      </c>
      <c r="L7549">
        <v>3</v>
      </c>
      <c r="M7549">
        <v>6</v>
      </c>
      <c r="N7549">
        <v>2</v>
      </c>
      <c r="P7549" t="b">
        <f t="shared" si="1180"/>
        <v>1</v>
      </c>
      <c r="Q7549" t="b">
        <f t="shared" si="1181"/>
        <v>1</v>
      </c>
      <c r="R7549" t="b">
        <f t="shared" si="1182"/>
        <v>1</v>
      </c>
      <c r="S7549" t="b">
        <f t="shared" si="1183"/>
        <v>0</v>
      </c>
      <c r="T7549" t="b">
        <f t="shared" si="1184"/>
        <v>0</v>
      </c>
      <c r="U7549" t="b">
        <f t="shared" si="1185"/>
        <v>1</v>
      </c>
      <c r="V7549" t="b">
        <f t="shared" si="1186"/>
        <v>0</v>
      </c>
      <c r="W7549" t="b">
        <f t="shared" si="1187"/>
        <v>0</v>
      </c>
      <c r="X7549" t="b">
        <f t="shared" si="1188"/>
        <v>1</v>
      </c>
      <c r="Y7549" t="b">
        <f t="shared" si="1189"/>
        <v>0</v>
      </c>
      <c r="Z7549" t="b">
        <v>0</v>
      </c>
    </row>
    <row r="7550" spans="1:26" x14ac:dyDescent="0.25">
      <c r="A7550" t="s">
        <v>12602</v>
      </c>
      <c r="B7550">
        <v>0</v>
      </c>
      <c r="C7550">
        <v>0</v>
      </c>
      <c r="D7550" t="s">
        <v>12603</v>
      </c>
      <c r="E7550" t="s">
        <v>37</v>
      </c>
      <c r="F7550" t="s">
        <v>8</v>
      </c>
      <c r="G7550" t="b">
        <v>0</v>
      </c>
      <c r="H7550" t="s">
        <v>9</v>
      </c>
      <c r="I7550" t="s">
        <v>141</v>
      </c>
      <c r="J7550" t="s">
        <v>142</v>
      </c>
      <c r="K7550" t="s">
        <v>10974</v>
      </c>
      <c r="N7550">
        <v>2</v>
      </c>
      <c r="P7550" t="b">
        <f t="shared" si="1180"/>
        <v>0</v>
      </c>
      <c r="Q7550" t="b">
        <f t="shared" si="1181"/>
        <v>0</v>
      </c>
      <c r="R7550" t="b">
        <f t="shared" si="1182"/>
        <v>1</v>
      </c>
      <c r="S7550" t="b">
        <f t="shared" si="1183"/>
        <v>0</v>
      </c>
      <c r="T7550" t="b">
        <f t="shared" si="1184"/>
        <v>0</v>
      </c>
      <c r="U7550" t="b">
        <f t="shared" si="1185"/>
        <v>1</v>
      </c>
      <c r="V7550" t="b">
        <f t="shared" si="1186"/>
        <v>0</v>
      </c>
      <c r="W7550" t="b">
        <f t="shared" si="1187"/>
        <v>0</v>
      </c>
      <c r="X7550" t="b">
        <f t="shared" si="1188"/>
        <v>1</v>
      </c>
      <c r="Y7550" t="b">
        <f t="shared" si="1189"/>
        <v>0</v>
      </c>
      <c r="Z7550" t="b">
        <v>0</v>
      </c>
    </row>
    <row r="7551" spans="1:26" x14ac:dyDescent="0.25">
      <c r="A7551" t="s">
        <v>15575</v>
      </c>
      <c r="B7551">
        <v>0</v>
      </c>
      <c r="C7551">
        <v>0</v>
      </c>
      <c r="D7551" t="s">
        <v>15576</v>
      </c>
      <c r="E7551" t="s">
        <v>37</v>
      </c>
      <c r="F7551" t="s">
        <v>8</v>
      </c>
      <c r="G7551" t="b">
        <v>0</v>
      </c>
      <c r="H7551" t="s">
        <v>9</v>
      </c>
      <c r="I7551" t="s">
        <v>141</v>
      </c>
      <c r="J7551" t="s">
        <v>142</v>
      </c>
      <c r="K7551" t="s">
        <v>10974</v>
      </c>
      <c r="L7551">
        <v>20</v>
      </c>
      <c r="M7551">
        <v>4</v>
      </c>
      <c r="N7551">
        <v>2</v>
      </c>
      <c r="P7551" t="b">
        <f t="shared" si="1180"/>
        <v>1</v>
      </c>
      <c r="Q7551" t="b">
        <f t="shared" si="1181"/>
        <v>1</v>
      </c>
      <c r="R7551" t="b">
        <f t="shared" si="1182"/>
        <v>1</v>
      </c>
      <c r="S7551" t="b">
        <f t="shared" si="1183"/>
        <v>0</v>
      </c>
      <c r="T7551" t="b">
        <f t="shared" si="1184"/>
        <v>0</v>
      </c>
      <c r="U7551" t="b">
        <f t="shared" si="1185"/>
        <v>1</v>
      </c>
      <c r="V7551" t="b">
        <f t="shared" si="1186"/>
        <v>0</v>
      </c>
      <c r="W7551" t="b">
        <f t="shared" si="1187"/>
        <v>0</v>
      </c>
      <c r="X7551" t="b">
        <f t="shared" si="1188"/>
        <v>1</v>
      </c>
      <c r="Y7551" t="b">
        <f t="shared" si="1189"/>
        <v>0</v>
      </c>
      <c r="Z7551" t="b">
        <v>0</v>
      </c>
    </row>
    <row r="7552" spans="1:26" x14ac:dyDescent="0.25">
      <c r="A7552" t="s">
        <v>12598</v>
      </c>
      <c r="B7552">
        <v>0</v>
      </c>
      <c r="C7552">
        <v>0</v>
      </c>
      <c r="D7552" t="s">
        <v>12599</v>
      </c>
      <c r="E7552" t="s">
        <v>37</v>
      </c>
      <c r="F7552" t="s">
        <v>8</v>
      </c>
      <c r="G7552" t="b">
        <v>0</v>
      </c>
      <c r="H7552" t="s">
        <v>9</v>
      </c>
      <c r="I7552" t="s">
        <v>141</v>
      </c>
      <c r="J7552" t="s">
        <v>142</v>
      </c>
      <c r="K7552" t="s">
        <v>10974</v>
      </c>
      <c r="L7552">
        <v>1</v>
      </c>
      <c r="M7552">
        <v>6</v>
      </c>
      <c r="N7552">
        <v>1</v>
      </c>
      <c r="P7552" t="b">
        <f t="shared" si="1180"/>
        <v>1</v>
      </c>
      <c r="Q7552" t="b">
        <f t="shared" si="1181"/>
        <v>1</v>
      </c>
      <c r="R7552" t="b">
        <f t="shared" si="1182"/>
        <v>1</v>
      </c>
      <c r="S7552" t="b">
        <f t="shared" si="1183"/>
        <v>0</v>
      </c>
      <c r="T7552" t="b">
        <f t="shared" si="1184"/>
        <v>0</v>
      </c>
      <c r="U7552" t="b">
        <f t="shared" si="1185"/>
        <v>1</v>
      </c>
      <c r="V7552" t="b">
        <f t="shared" si="1186"/>
        <v>0</v>
      </c>
      <c r="W7552" t="b">
        <f t="shared" si="1187"/>
        <v>0</v>
      </c>
      <c r="X7552" t="b">
        <f t="shared" si="1188"/>
        <v>1</v>
      </c>
      <c r="Y7552" t="b">
        <f t="shared" si="1189"/>
        <v>0</v>
      </c>
      <c r="Z7552" t="b">
        <v>0</v>
      </c>
    </row>
    <row r="7553" spans="1:26" x14ac:dyDescent="0.25">
      <c r="A7553" t="s">
        <v>12805</v>
      </c>
      <c r="B7553">
        <v>0</v>
      </c>
      <c r="C7553">
        <v>0</v>
      </c>
      <c r="D7553" t="s">
        <v>12806</v>
      </c>
      <c r="E7553" t="s">
        <v>37</v>
      </c>
      <c r="F7553" t="s">
        <v>8</v>
      </c>
      <c r="G7553" t="b">
        <v>0</v>
      </c>
      <c r="H7553" t="s">
        <v>9</v>
      </c>
      <c r="I7553" t="s">
        <v>141</v>
      </c>
      <c r="J7553" t="s">
        <v>142</v>
      </c>
      <c r="K7553" t="s">
        <v>10974</v>
      </c>
      <c r="L7553">
        <v>1</v>
      </c>
      <c r="P7553" t="b">
        <f t="shared" si="1180"/>
        <v>1</v>
      </c>
      <c r="Q7553" t="b">
        <f t="shared" si="1181"/>
        <v>0</v>
      </c>
      <c r="R7553" t="b">
        <f t="shared" si="1182"/>
        <v>0</v>
      </c>
      <c r="S7553" t="b">
        <f t="shared" si="1183"/>
        <v>0</v>
      </c>
      <c r="T7553" t="b">
        <f t="shared" si="1184"/>
        <v>0</v>
      </c>
      <c r="U7553" t="b">
        <f t="shared" si="1185"/>
        <v>1</v>
      </c>
      <c r="V7553" t="b">
        <f t="shared" si="1186"/>
        <v>1</v>
      </c>
      <c r="W7553" t="b">
        <f t="shared" si="1187"/>
        <v>0</v>
      </c>
      <c r="X7553" t="b">
        <f t="shared" si="1188"/>
        <v>0</v>
      </c>
      <c r="Y7553" t="b">
        <f t="shared" si="1189"/>
        <v>0</v>
      </c>
      <c r="Z7553" t="b">
        <v>0</v>
      </c>
    </row>
    <row r="7554" spans="1:26" x14ac:dyDescent="0.25">
      <c r="A7554" t="s">
        <v>15577</v>
      </c>
      <c r="B7554">
        <v>0</v>
      </c>
      <c r="C7554">
        <v>0</v>
      </c>
      <c r="D7554" t="s">
        <v>15578</v>
      </c>
      <c r="E7554" t="s">
        <v>37</v>
      </c>
      <c r="F7554" t="s">
        <v>8</v>
      </c>
      <c r="G7554" t="b">
        <v>0</v>
      </c>
      <c r="H7554" t="s">
        <v>9</v>
      </c>
      <c r="I7554" t="s">
        <v>141</v>
      </c>
      <c r="J7554" t="s">
        <v>142</v>
      </c>
      <c r="K7554" t="s">
        <v>10974</v>
      </c>
      <c r="L7554">
        <v>9</v>
      </c>
      <c r="M7554">
        <v>8</v>
      </c>
      <c r="P7554" t="b">
        <f t="shared" si="1180"/>
        <v>1</v>
      </c>
      <c r="Q7554" t="b">
        <f t="shared" si="1181"/>
        <v>1</v>
      </c>
      <c r="R7554" t="b">
        <f t="shared" si="1182"/>
        <v>0</v>
      </c>
      <c r="S7554" t="b">
        <f t="shared" si="1183"/>
        <v>0</v>
      </c>
      <c r="T7554" t="b">
        <f t="shared" si="1184"/>
        <v>0</v>
      </c>
      <c r="U7554" t="b">
        <f t="shared" si="1185"/>
        <v>1</v>
      </c>
      <c r="V7554" t="b">
        <f t="shared" si="1186"/>
        <v>0</v>
      </c>
      <c r="W7554" t="b">
        <f t="shared" si="1187"/>
        <v>1</v>
      </c>
      <c r="X7554" t="b">
        <f t="shared" si="1188"/>
        <v>0</v>
      </c>
      <c r="Y7554" t="b">
        <f t="shared" si="1189"/>
        <v>0</v>
      </c>
      <c r="Z7554" t="b">
        <v>0</v>
      </c>
    </row>
    <row r="7555" spans="1:26" x14ac:dyDescent="0.25">
      <c r="A7555" t="s">
        <v>4783</v>
      </c>
      <c r="B7555">
        <v>0</v>
      </c>
      <c r="C7555">
        <v>0</v>
      </c>
      <c r="D7555" t="s">
        <v>4784</v>
      </c>
      <c r="E7555" t="s">
        <v>15</v>
      </c>
      <c r="F7555" t="s">
        <v>8</v>
      </c>
      <c r="G7555" t="b">
        <v>0</v>
      </c>
      <c r="H7555" t="s">
        <v>9</v>
      </c>
      <c r="I7555" t="s">
        <v>177</v>
      </c>
      <c r="J7555" t="s">
        <v>178</v>
      </c>
      <c r="K7555" t="s">
        <v>179</v>
      </c>
      <c r="L7555">
        <v>23</v>
      </c>
      <c r="M7555">
        <v>6</v>
      </c>
      <c r="N7555">
        <v>1</v>
      </c>
      <c r="P7555" t="b">
        <f t="shared" si="1180"/>
        <v>1</v>
      </c>
      <c r="Q7555" t="b">
        <f t="shared" si="1181"/>
        <v>1</v>
      </c>
      <c r="R7555" t="b">
        <f t="shared" si="1182"/>
        <v>1</v>
      </c>
      <c r="S7555" t="b">
        <f t="shared" si="1183"/>
        <v>0</v>
      </c>
      <c r="T7555" t="b">
        <f t="shared" si="1184"/>
        <v>0</v>
      </c>
      <c r="U7555" t="b">
        <f t="shared" si="1185"/>
        <v>1</v>
      </c>
      <c r="V7555" t="b">
        <f t="shared" si="1186"/>
        <v>0</v>
      </c>
      <c r="W7555" t="b">
        <f t="shared" si="1187"/>
        <v>0</v>
      </c>
      <c r="X7555" t="b">
        <f t="shared" si="1188"/>
        <v>1</v>
      </c>
      <c r="Y7555" t="b">
        <f t="shared" si="1189"/>
        <v>0</v>
      </c>
      <c r="Z7555" t="b">
        <v>0</v>
      </c>
    </row>
    <row r="7556" spans="1:26" x14ac:dyDescent="0.25">
      <c r="A7556" t="s">
        <v>3505</v>
      </c>
      <c r="B7556">
        <v>0</v>
      </c>
      <c r="C7556">
        <v>0</v>
      </c>
      <c r="D7556" t="s">
        <v>3506</v>
      </c>
      <c r="E7556" t="s">
        <v>37</v>
      </c>
      <c r="F7556" t="s">
        <v>8</v>
      </c>
      <c r="G7556" t="b">
        <v>0</v>
      </c>
      <c r="H7556" t="s">
        <v>9</v>
      </c>
      <c r="I7556" t="s">
        <v>177</v>
      </c>
      <c r="J7556" t="s">
        <v>178</v>
      </c>
      <c r="K7556" t="s">
        <v>179</v>
      </c>
      <c r="L7556">
        <v>15</v>
      </c>
      <c r="M7556">
        <v>6</v>
      </c>
      <c r="N7556">
        <v>2</v>
      </c>
      <c r="O7556">
        <v>1</v>
      </c>
      <c r="P7556" t="b">
        <f t="shared" si="1180"/>
        <v>1</v>
      </c>
      <c r="Q7556" t="b">
        <f t="shared" si="1181"/>
        <v>1</v>
      </c>
      <c r="R7556" t="b">
        <f t="shared" si="1182"/>
        <v>1</v>
      </c>
      <c r="S7556" t="b">
        <f t="shared" si="1183"/>
        <v>1</v>
      </c>
      <c r="T7556" t="b">
        <f t="shared" si="1184"/>
        <v>0</v>
      </c>
      <c r="U7556" t="b">
        <f t="shared" si="1185"/>
        <v>1</v>
      </c>
      <c r="V7556" t="b">
        <f t="shared" si="1186"/>
        <v>0</v>
      </c>
      <c r="W7556" t="b">
        <f t="shared" si="1187"/>
        <v>0</v>
      </c>
      <c r="X7556" t="b">
        <f t="shared" si="1188"/>
        <v>0</v>
      </c>
      <c r="Y7556" t="b">
        <f t="shared" si="1189"/>
        <v>0</v>
      </c>
      <c r="Z7556" t="b">
        <v>0</v>
      </c>
    </row>
    <row r="7557" spans="1:26" x14ac:dyDescent="0.25">
      <c r="A7557" t="s">
        <v>4339</v>
      </c>
      <c r="B7557">
        <v>0</v>
      </c>
      <c r="C7557">
        <v>0</v>
      </c>
      <c r="D7557" t="s">
        <v>4340</v>
      </c>
      <c r="E7557" t="s">
        <v>37</v>
      </c>
      <c r="F7557" t="s">
        <v>8</v>
      </c>
      <c r="G7557" t="b">
        <v>0</v>
      </c>
      <c r="H7557" t="s">
        <v>9</v>
      </c>
      <c r="I7557" t="s">
        <v>177</v>
      </c>
      <c r="J7557" t="s">
        <v>178</v>
      </c>
      <c r="K7557" t="s">
        <v>179</v>
      </c>
      <c r="L7557">
        <v>39</v>
      </c>
      <c r="M7557">
        <v>22</v>
      </c>
      <c r="N7557">
        <v>2</v>
      </c>
      <c r="P7557" t="b">
        <f t="shared" si="1180"/>
        <v>1</v>
      </c>
      <c r="Q7557" t="b">
        <f t="shared" si="1181"/>
        <v>1</v>
      </c>
      <c r="R7557" t="b">
        <f t="shared" si="1182"/>
        <v>1</v>
      </c>
      <c r="S7557" t="b">
        <f t="shared" si="1183"/>
        <v>0</v>
      </c>
      <c r="T7557" t="b">
        <f t="shared" si="1184"/>
        <v>0</v>
      </c>
      <c r="U7557" t="b">
        <f t="shared" si="1185"/>
        <v>1</v>
      </c>
      <c r="V7557" t="b">
        <f t="shared" si="1186"/>
        <v>0</v>
      </c>
      <c r="W7557" t="b">
        <f t="shared" si="1187"/>
        <v>0</v>
      </c>
      <c r="X7557" t="b">
        <f t="shared" si="1188"/>
        <v>1</v>
      </c>
      <c r="Y7557" t="b">
        <f t="shared" si="1189"/>
        <v>0</v>
      </c>
      <c r="Z7557" t="b">
        <v>1</v>
      </c>
    </row>
    <row r="7558" spans="1:26" x14ac:dyDescent="0.25">
      <c r="A7558" t="s">
        <v>4025</v>
      </c>
      <c r="B7558">
        <v>0</v>
      </c>
      <c r="C7558">
        <v>0</v>
      </c>
      <c r="D7558" t="s">
        <v>4026</v>
      </c>
      <c r="E7558" t="s">
        <v>15</v>
      </c>
      <c r="F7558" t="s">
        <v>8</v>
      </c>
      <c r="G7558" t="b">
        <v>0</v>
      </c>
      <c r="H7558" t="s">
        <v>9</v>
      </c>
      <c r="I7558" t="s">
        <v>177</v>
      </c>
      <c r="J7558" t="s">
        <v>178</v>
      </c>
      <c r="K7558" t="s">
        <v>179</v>
      </c>
      <c r="L7558">
        <v>14</v>
      </c>
      <c r="M7558">
        <v>12</v>
      </c>
      <c r="P7558" t="b">
        <f t="shared" si="1180"/>
        <v>1</v>
      </c>
      <c r="Q7558" t="b">
        <f t="shared" si="1181"/>
        <v>1</v>
      </c>
      <c r="R7558" t="b">
        <f t="shared" si="1182"/>
        <v>0</v>
      </c>
      <c r="S7558" t="b">
        <f t="shared" si="1183"/>
        <v>0</v>
      </c>
      <c r="T7558" t="b">
        <f t="shared" si="1184"/>
        <v>0</v>
      </c>
      <c r="U7558" t="b">
        <f t="shared" si="1185"/>
        <v>1</v>
      </c>
      <c r="V7558" t="b">
        <f t="shared" si="1186"/>
        <v>0</v>
      </c>
      <c r="W7558" t="b">
        <f t="shared" si="1187"/>
        <v>1</v>
      </c>
      <c r="X7558" t="b">
        <f t="shared" si="1188"/>
        <v>0</v>
      </c>
      <c r="Y7558" t="b">
        <f t="shared" si="1189"/>
        <v>0</v>
      </c>
      <c r="Z7558" t="b">
        <v>0</v>
      </c>
    </row>
    <row r="7559" spans="1:26" x14ac:dyDescent="0.25">
      <c r="A7559" t="s">
        <v>3482</v>
      </c>
      <c r="B7559">
        <v>0</v>
      </c>
      <c r="C7559">
        <v>0</v>
      </c>
      <c r="D7559" t="s">
        <v>3483</v>
      </c>
      <c r="E7559" t="s">
        <v>37</v>
      </c>
      <c r="F7559" t="s">
        <v>8</v>
      </c>
      <c r="G7559" t="b">
        <v>0</v>
      </c>
      <c r="H7559" t="s">
        <v>9</v>
      </c>
      <c r="I7559" t="s">
        <v>177</v>
      </c>
      <c r="J7559" t="s">
        <v>178</v>
      </c>
      <c r="K7559" t="s">
        <v>179</v>
      </c>
      <c r="L7559">
        <v>11</v>
      </c>
      <c r="M7559">
        <v>5</v>
      </c>
      <c r="N7559">
        <v>1</v>
      </c>
      <c r="P7559" t="b">
        <f t="shared" si="1180"/>
        <v>1</v>
      </c>
      <c r="Q7559" t="b">
        <f t="shared" si="1181"/>
        <v>1</v>
      </c>
      <c r="R7559" t="b">
        <f t="shared" si="1182"/>
        <v>1</v>
      </c>
      <c r="S7559" t="b">
        <f t="shared" si="1183"/>
        <v>0</v>
      </c>
      <c r="T7559" t="b">
        <f t="shared" si="1184"/>
        <v>0</v>
      </c>
      <c r="U7559" t="b">
        <f t="shared" si="1185"/>
        <v>1</v>
      </c>
      <c r="V7559" t="b">
        <f t="shared" si="1186"/>
        <v>0</v>
      </c>
      <c r="W7559" t="b">
        <f t="shared" si="1187"/>
        <v>0</v>
      </c>
      <c r="X7559" t="b">
        <f t="shared" si="1188"/>
        <v>1</v>
      </c>
      <c r="Y7559" t="b">
        <f t="shared" si="1189"/>
        <v>0</v>
      </c>
      <c r="Z7559" t="b">
        <v>0</v>
      </c>
    </row>
    <row r="7560" spans="1:26" x14ac:dyDescent="0.25">
      <c r="A7560" t="s">
        <v>4909</v>
      </c>
      <c r="B7560">
        <v>0</v>
      </c>
      <c r="C7560">
        <v>0</v>
      </c>
      <c r="D7560" t="s">
        <v>4910</v>
      </c>
      <c r="E7560" t="s">
        <v>37</v>
      </c>
      <c r="F7560" t="s">
        <v>8</v>
      </c>
      <c r="G7560" t="b">
        <v>0</v>
      </c>
      <c r="H7560" t="s">
        <v>9</v>
      </c>
      <c r="I7560" t="s">
        <v>177</v>
      </c>
      <c r="J7560" t="s">
        <v>178</v>
      </c>
      <c r="K7560" t="s">
        <v>179</v>
      </c>
      <c r="L7560">
        <v>2</v>
      </c>
      <c r="M7560">
        <v>3</v>
      </c>
      <c r="P7560" t="b">
        <f t="shared" si="1180"/>
        <v>1</v>
      </c>
      <c r="Q7560" t="b">
        <f t="shared" si="1181"/>
        <v>1</v>
      </c>
      <c r="R7560" t="b">
        <f t="shared" si="1182"/>
        <v>0</v>
      </c>
      <c r="S7560" t="b">
        <f t="shared" si="1183"/>
        <v>0</v>
      </c>
      <c r="T7560" t="b">
        <f t="shared" si="1184"/>
        <v>0</v>
      </c>
      <c r="U7560" t="b">
        <f t="shared" si="1185"/>
        <v>1</v>
      </c>
      <c r="V7560" t="b">
        <f t="shared" si="1186"/>
        <v>0</v>
      </c>
      <c r="W7560" t="b">
        <f t="shared" si="1187"/>
        <v>1</v>
      </c>
      <c r="X7560" t="b">
        <f t="shared" si="1188"/>
        <v>0</v>
      </c>
      <c r="Y7560" t="b">
        <f t="shared" si="1189"/>
        <v>0</v>
      </c>
      <c r="Z7560" t="b">
        <v>0</v>
      </c>
    </row>
    <row r="7561" spans="1:26" x14ac:dyDescent="0.25">
      <c r="A7561" t="s">
        <v>3436</v>
      </c>
      <c r="B7561">
        <v>0</v>
      </c>
      <c r="C7561">
        <v>0</v>
      </c>
      <c r="D7561" t="s">
        <v>3437</v>
      </c>
      <c r="E7561" t="s">
        <v>37</v>
      </c>
      <c r="F7561" t="s">
        <v>8</v>
      </c>
      <c r="G7561" t="b">
        <v>0</v>
      </c>
      <c r="H7561" t="s">
        <v>9</v>
      </c>
      <c r="I7561" t="s">
        <v>177</v>
      </c>
      <c r="J7561" t="s">
        <v>178</v>
      </c>
      <c r="K7561" t="s">
        <v>179</v>
      </c>
      <c r="L7561">
        <v>23</v>
      </c>
      <c r="P7561" t="b">
        <f t="shared" si="1180"/>
        <v>1</v>
      </c>
      <c r="Q7561" t="b">
        <f t="shared" si="1181"/>
        <v>0</v>
      </c>
      <c r="R7561" t="b">
        <f t="shared" si="1182"/>
        <v>0</v>
      </c>
      <c r="S7561" t="b">
        <f t="shared" si="1183"/>
        <v>0</v>
      </c>
      <c r="T7561" t="b">
        <f t="shared" si="1184"/>
        <v>0</v>
      </c>
      <c r="U7561" t="b">
        <f t="shared" si="1185"/>
        <v>1</v>
      </c>
      <c r="V7561" t="b">
        <f t="shared" si="1186"/>
        <v>1</v>
      </c>
      <c r="W7561" t="b">
        <f t="shared" si="1187"/>
        <v>0</v>
      </c>
      <c r="X7561" t="b">
        <f t="shared" si="1188"/>
        <v>0</v>
      </c>
      <c r="Y7561" t="b">
        <f t="shared" si="1189"/>
        <v>0</v>
      </c>
      <c r="Z7561" t="b">
        <v>0</v>
      </c>
    </row>
    <row r="7562" spans="1:26" x14ac:dyDescent="0.25">
      <c r="A7562" t="s">
        <v>3204</v>
      </c>
      <c r="B7562">
        <v>0</v>
      </c>
      <c r="C7562">
        <v>0</v>
      </c>
      <c r="D7562" t="s">
        <v>3205</v>
      </c>
      <c r="E7562" t="s">
        <v>37</v>
      </c>
      <c r="F7562" t="s">
        <v>8</v>
      </c>
      <c r="G7562" t="b">
        <v>0</v>
      </c>
      <c r="H7562" t="s">
        <v>9</v>
      </c>
      <c r="I7562" t="s">
        <v>177</v>
      </c>
      <c r="J7562" t="s">
        <v>178</v>
      </c>
      <c r="K7562" t="s">
        <v>179</v>
      </c>
      <c r="L7562">
        <v>1</v>
      </c>
      <c r="P7562" t="b">
        <f t="shared" si="1180"/>
        <v>1</v>
      </c>
      <c r="Q7562" t="b">
        <f t="shared" si="1181"/>
        <v>0</v>
      </c>
      <c r="R7562" t="b">
        <f t="shared" si="1182"/>
        <v>0</v>
      </c>
      <c r="S7562" t="b">
        <f t="shared" si="1183"/>
        <v>0</v>
      </c>
      <c r="T7562" t="b">
        <f t="shared" si="1184"/>
        <v>0</v>
      </c>
      <c r="U7562" t="b">
        <f t="shared" si="1185"/>
        <v>1</v>
      </c>
      <c r="V7562" t="b">
        <f t="shared" si="1186"/>
        <v>1</v>
      </c>
      <c r="W7562" t="b">
        <f t="shared" si="1187"/>
        <v>0</v>
      </c>
      <c r="X7562" t="b">
        <f t="shared" si="1188"/>
        <v>0</v>
      </c>
      <c r="Y7562" t="b">
        <f t="shared" si="1189"/>
        <v>0</v>
      </c>
      <c r="Z7562" t="b">
        <v>0</v>
      </c>
    </row>
    <row r="7563" spans="1:26" x14ac:dyDescent="0.25">
      <c r="A7563" t="s">
        <v>5539</v>
      </c>
      <c r="B7563">
        <v>0</v>
      </c>
      <c r="C7563">
        <v>0</v>
      </c>
      <c r="D7563" t="s">
        <v>5540</v>
      </c>
      <c r="E7563" t="s">
        <v>37</v>
      </c>
      <c r="F7563" t="s">
        <v>8</v>
      </c>
      <c r="G7563" t="b">
        <v>0</v>
      </c>
      <c r="H7563" t="s">
        <v>9</v>
      </c>
      <c r="I7563" t="s">
        <v>177</v>
      </c>
      <c r="J7563" t="s">
        <v>178</v>
      </c>
      <c r="K7563" t="s">
        <v>179</v>
      </c>
      <c r="L7563">
        <v>3</v>
      </c>
      <c r="M7563">
        <v>1</v>
      </c>
      <c r="P7563" t="b">
        <f t="shared" si="1180"/>
        <v>1</v>
      </c>
      <c r="Q7563" t="b">
        <f t="shared" si="1181"/>
        <v>1</v>
      </c>
      <c r="R7563" t="b">
        <f t="shared" si="1182"/>
        <v>0</v>
      </c>
      <c r="S7563" t="b">
        <f t="shared" si="1183"/>
        <v>0</v>
      </c>
      <c r="T7563" t="b">
        <f t="shared" si="1184"/>
        <v>0</v>
      </c>
      <c r="U7563" t="b">
        <f t="shared" si="1185"/>
        <v>1</v>
      </c>
      <c r="V7563" t="b">
        <f t="shared" si="1186"/>
        <v>0</v>
      </c>
      <c r="W7563" t="b">
        <f t="shared" si="1187"/>
        <v>1</v>
      </c>
      <c r="X7563" t="b">
        <f t="shared" si="1188"/>
        <v>0</v>
      </c>
      <c r="Y7563" t="b">
        <f t="shared" si="1189"/>
        <v>0</v>
      </c>
      <c r="Z7563" t="b">
        <v>0</v>
      </c>
    </row>
    <row r="7564" spans="1:26" x14ac:dyDescent="0.25">
      <c r="A7564" t="s">
        <v>1266</v>
      </c>
      <c r="B7564">
        <v>0</v>
      </c>
      <c r="C7564">
        <v>0</v>
      </c>
      <c r="D7564" t="s">
        <v>1267</v>
      </c>
      <c r="E7564" t="s">
        <v>15</v>
      </c>
      <c r="F7564" t="s">
        <v>8</v>
      </c>
      <c r="G7564" t="b">
        <v>0</v>
      </c>
      <c r="H7564" t="s">
        <v>9</v>
      </c>
      <c r="I7564" t="s">
        <v>177</v>
      </c>
      <c r="J7564" t="s">
        <v>178</v>
      </c>
      <c r="K7564" t="s">
        <v>179</v>
      </c>
      <c r="L7564">
        <v>7</v>
      </c>
      <c r="M7564">
        <v>14</v>
      </c>
      <c r="P7564" t="b">
        <f t="shared" si="1180"/>
        <v>1</v>
      </c>
      <c r="Q7564" t="b">
        <f t="shared" si="1181"/>
        <v>1</v>
      </c>
      <c r="R7564" t="b">
        <f t="shared" si="1182"/>
        <v>0</v>
      </c>
      <c r="S7564" t="b">
        <f t="shared" si="1183"/>
        <v>0</v>
      </c>
      <c r="T7564" t="b">
        <f t="shared" si="1184"/>
        <v>0</v>
      </c>
      <c r="U7564" t="b">
        <f t="shared" si="1185"/>
        <v>1</v>
      </c>
      <c r="V7564" t="b">
        <f t="shared" si="1186"/>
        <v>0</v>
      </c>
      <c r="W7564" t="b">
        <f t="shared" si="1187"/>
        <v>1</v>
      </c>
      <c r="X7564" t="b">
        <f t="shared" si="1188"/>
        <v>0</v>
      </c>
      <c r="Y7564" t="b">
        <f t="shared" si="1189"/>
        <v>0</v>
      </c>
      <c r="Z7564" t="b">
        <v>0</v>
      </c>
    </row>
    <row r="7565" spans="1:26" x14ac:dyDescent="0.25">
      <c r="A7565" t="s">
        <v>175</v>
      </c>
      <c r="B7565">
        <v>0</v>
      </c>
      <c r="C7565">
        <v>0</v>
      </c>
      <c r="D7565" t="s">
        <v>176</v>
      </c>
      <c r="E7565" t="s">
        <v>37</v>
      </c>
      <c r="F7565" t="s">
        <v>8</v>
      </c>
      <c r="G7565" t="b">
        <v>0</v>
      </c>
      <c r="H7565" t="s">
        <v>9</v>
      </c>
      <c r="I7565" t="s">
        <v>177</v>
      </c>
      <c r="J7565" t="s">
        <v>178</v>
      </c>
      <c r="K7565" t="s">
        <v>179</v>
      </c>
      <c r="L7565">
        <v>58</v>
      </c>
      <c r="M7565">
        <v>16</v>
      </c>
      <c r="N7565">
        <v>2</v>
      </c>
      <c r="P7565" t="b">
        <f t="shared" si="1180"/>
        <v>1</v>
      </c>
      <c r="Q7565" t="b">
        <f t="shared" si="1181"/>
        <v>1</v>
      </c>
      <c r="R7565" t="b">
        <f t="shared" si="1182"/>
        <v>1</v>
      </c>
      <c r="S7565" t="b">
        <f t="shared" si="1183"/>
        <v>0</v>
      </c>
      <c r="T7565" t="b">
        <f t="shared" si="1184"/>
        <v>0</v>
      </c>
      <c r="U7565" t="b">
        <f t="shared" si="1185"/>
        <v>1</v>
      </c>
      <c r="V7565" t="b">
        <f t="shared" si="1186"/>
        <v>0</v>
      </c>
      <c r="W7565" t="b">
        <f t="shared" si="1187"/>
        <v>0</v>
      </c>
      <c r="X7565" t="b">
        <f t="shared" si="1188"/>
        <v>1</v>
      </c>
      <c r="Y7565" t="b">
        <f t="shared" si="1189"/>
        <v>0</v>
      </c>
      <c r="Z7565" t="b">
        <v>0</v>
      </c>
    </row>
    <row r="7566" spans="1:26" x14ac:dyDescent="0.25">
      <c r="A7566" t="s">
        <v>1881</v>
      </c>
      <c r="B7566">
        <v>0</v>
      </c>
      <c r="C7566">
        <v>0</v>
      </c>
      <c r="D7566" t="s">
        <v>1882</v>
      </c>
      <c r="E7566" t="s">
        <v>37</v>
      </c>
      <c r="F7566" t="s">
        <v>8</v>
      </c>
      <c r="G7566" t="b">
        <v>0</v>
      </c>
      <c r="H7566" t="s">
        <v>9</v>
      </c>
      <c r="I7566" t="s">
        <v>177</v>
      </c>
      <c r="J7566" t="s">
        <v>178</v>
      </c>
      <c r="K7566" t="s">
        <v>179</v>
      </c>
      <c r="L7566">
        <v>1</v>
      </c>
      <c r="P7566" t="b">
        <f t="shared" si="1180"/>
        <v>1</v>
      </c>
      <c r="Q7566" t="b">
        <f t="shared" si="1181"/>
        <v>0</v>
      </c>
      <c r="R7566" t="b">
        <f t="shared" si="1182"/>
        <v>0</v>
      </c>
      <c r="S7566" t="b">
        <f t="shared" si="1183"/>
        <v>0</v>
      </c>
      <c r="T7566" t="b">
        <f t="shared" si="1184"/>
        <v>0</v>
      </c>
      <c r="U7566" t="b">
        <f t="shared" si="1185"/>
        <v>1</v>
      </c>
      <c r="V7566" t="b">
        <f t="shared" si="1186"/>
        <v>1</v>
      </c>
      <c r="W7566" t="b">
        <f t="shared" si="1187"/>
        <v>0</v>
      </c>
      <c r="X7566" t="b">
        <f t="shared" si="1188"/>
        <v>0</v>
      </c>
      <c r="Y7566" t="b">
        <f t="shared" si="1189"/>
        <v>0</v>
      </c>
      <c r="Z7566" t="b">
        <v>0</v>
      </c>
    </row>
    <row r="7567" spans="1:26" x14ac:dyDescent="0.25">
      <c r="A7567" t="s">
        <v>1083</v>
      </c>
      <c r="B7567">
        <v>0</v>
      </c>
      <c r="C7567">
        <v>0</v>
      </c>
      <c r="D7567" t="s">
        <v>1084</v>
      </c>
      <c r="E7567" t="s">
        <v>37</v>
      </c>
      <c r="F7567" t="s">
        <v>8</v>
      </c>
      <c r="G7567" t="b">
        <v>0</v>
      </c>
      <c r="H7567" t="s">
        <v>9</v>
      </c>
      <c r="I7567" t="s">
        <v>177</v>
      </c>
      <c r="J7567" t="s">
        <v>178</v>
      </c>
      <c r="K7567" t="s">
        <v>179</v>
      </c>
      <c r="L7567">
        <v>21</v>
      </c>
      <c r="P7567" t="b">
        <f t="shared" si="1180"/>
        <v>1</v>
      </c>
      <c r="Q7567" t="b">
        <f t="shared" si="1181"/>
        <v>0</v>
      </c>
      <c r="R7567" t="b">
        <f t="shared" si="1182"/>
        <v>0</v>
      </c>
      <c r="S7567" t="b">
        <f t="shared" si="1183"/>
        <v>0</v>
      </c>
      <c r="T7567" t="b">
        <f t="shared" si="1184"/>
        <v>0</v>
      </c>
      <c r="U7567" t="b">
        <f t="shared" si="1185"/>
        <v>1</v>
      </c>
      <c r="V7567" t="b">
        <f t="shared" si="1186"/>
        <v>1</v>
      </c>
      <c r="W7567" t="b">
        <f t="shared" si="1187"/>
        <v>0</v>
      </c>
      <c r="X7567" t="b">
        <f t="shared" si="1188"/>
        <v>0</v>
      </c>
      <c r="Y7567" t="b">
        <f t="shared" si="1189"/>
        <v>0</v>
      </c>
      <c r="Z7567" t="b">
        <v>0</v>
      </c>
    </row>
    <row r="7568" spans="1:26" x14ac:dyDescent="0.25">
      <c r="A7568" t="s">
        <v>6680</v>
      </c>
      <c r="B7568">
        <v>0</v>
      </c>
      <c r="C7568">
        <v>0</v>
      </c>
      <c r="D7568" t="s">
        <v>6681</v>
      </c>
      <c r="E7568" t="s">
        <v>37</v>
      </c>
      <c r="F7568" t="s">
        <v>8</v>
      </c>
      <c r="G7568" t="b">
        <v>0</v>
      </c>
      <c r="H7568" t="s">
        <v>16</v>
      </c>
      <c r="I7568" t="s">
        <v>47</v>
      </c>
      <c r="J7568" t="s">
        <v>155</v>
      </c>
      <c r="K7568" t="s">
        <v>156</v>
      </c>
      <c r="P7568" t="b">
        <f t="shared" si="1180"/>
        <v>0</v>
      </c>
      <c r="Q7568" t="b">
        <f t="shared" si="1181"/>
        <v>0</v>
      </c>
      <c r="R7568" t="b">
        <f t="shared" si="1182"/>
        <v>0</v>
      </c>
      <c r="S7568" t="b">
        <f t="shared" si="1183"/>
        <v>0</v>
      </c>
      <c r="T7568" t="b">
        <f t="shared" si="1184"/>
        <v>1</v>
      </c>
      <c r="U7568" t="b">
        <f t="shared" si="1185"/>
        <v>0</v>
      </c>
      <c r="V7568" t="b">
        <f t="shared" si="1186"/>
        <v>0</v>
      </c>
      <c r="W7568" t="b">
        <f t="shared" si="1187"/>
        <v>0</v>
      </c>
      <c r="X7568" t="b">
        <f t="shared" si="1188"/>
        <v>0</v>
      </c>
      <c r="Y7568" t="b">
        <f t="shared" si="1189"/>
        <v>0</v>
      </c>
      <c r="Z7568" t="b">
        <v>0</v>
      </c>
    </row>
    <row r="7569" spans="1:32" x14ac:dyDescent="0.25">
      <c r="A7569" t="s">
        <v>13017</v>
      </c>
      <c r="B7569">
        <v>0</v>
      </c>
      <c r="C7569">
        <v>0</v>
      </c>
      <c r="D7569" t="s">
        <v>13018</v>
      </c>
      <c r="E7569" t="s">
        <v>37</v>
      </c>
      <c r="F7569" t="s">
        <v>8</v>
      </c>
      <c r="G7569" t="b">
        <v>0</v>
      </c>
      <c r="H7569" t="s">
        <v>3326</v>
      </c>
      <c r="I7569" t="s">
        <v>3327</v>
      </c>
      <c r="J7569" t="s">
        <v>3328</v>
      </c>
      <c r="K7569" t="s">
        <v>3329</v>
      </c>
      <c r="P7569" t="b">
        <f t="shared" si="1180"/>
        <v>0</v>
      </c>
      <c r="Q7569" t="b">
        <f t="shared" si="1181"/>
        <v>0</v>
      </c>
      <c r="R7569" t="b">
        <f t="shared" si="1182"/>
        <v>0</v>
      </c>
      <c r="S7569" t="b">
        <f t="shared" si="1183"/>
        <v>0</v>
      </c>
      <c r="T7569" t="b">
        <f t="shared" si="1184"/>
        <v>1</v>
      </c>
      <c r="U7569" t="b">
        <f t="shared" si="1185"/>
        <v>0</v>
      </c>
      <c r="V7569" t="b">
        <f t="shared" si="1186"/>
        <v>0</v>
      </c>
      <c r="W7569" t="b">
        <f t="shared" si="1187"/>
        <v>0</v>
      </c>
      <c r="X7569" t="b">
        <f t="shared" si="1188"/>
        <v>0</v>
      </c>
      <c r="Y7569" t="b">
        <f t="shared" si="1189"/>
        <v>0</v>
      </c>
      <c r="Z7569" t="b">
        <v>0</v>
      </c>
      <c r="AD7569" t="s">
        <v>16490</v>
      </c>
      <c r="AE7569" t="s">
        <v>16491</v>
      </c>
      <c r="AF7569" t="s">
        <v>16491</v>
      </c>
    </row>
    <row r="7570" spans="1:32" x14ac:dyDescent="0.25">
      <c r="A7570" t="s">
        <v>3324</v>
      </c>
      <c r="B7570">
        <v>0</v>
      </c>
      <c r="C7570">
        <v>0</v>
      </c>
      <c r="D7570" t="s">
        <v>3325</v>
      </c>
      <c r="E7570" t="s">
        <v>52</v>
      </c>
      <c r="F7570" t="s">
        <v>8</v>
      </c>
      <c r="G7570" t="b">
        <v>0</v>
      </c>
      <c r="H7570" t="s">
        <v>3326</v>
      </c>
      <c r="I7570" t="s">
        <v>3327</v>
      </c>
      <c r="J7570" t="s">
        <v>3328</v>
      </c>
      <c r="K7570" t="s">
        <v>3329</v>
      </c>
      <c r="P7570" t="b">
        <f t="shared" si="1180"/>
        <v>0</v>
      </c>
      <c r="Q7570" t="b">
        <f t="shared" si="1181"/>
        <v>0</v>
      </c>
      <c r="R7570" t="b">
        <f t="shared" si="1182"/>
        <v>0</v>
      </c>
      <c r="S7570" t="b">
        <f t="shared" si="1183"/>
        <v>0</v>
      </c>
      <c r="T7570" t="b">
        <f t="shared" si="1184"/>
        <v>1</v>
      </c>
      <c r="U7570" t="b">
        <f t="shared" si="1185"/>
        <v>0</v>
      </c>
      <c r="V7570" t="b">
        <f t="shared" si="1186"/>
        <v>0</v>
      </c>
      <c r="W7570" t="b">
        <f t="shared" si="1187"/>
        <v>0</v>
      </c>
      <c r="X7570" t="b">
        <f t="shared" si="1188"/>
        <v>0</v>
      </c>
      <c r="Y7570" t="b">
        <f t="shared" si="1189"/>
        <v>0</v>
      </c>
      <c r="Z7570" t="b">
        <v>0</v>
      </c>
    </row>
    <row r="7571" spans="1:32" x14ac:dyDescent="0.25">
      <c r="A7571" t="s">
        <v>1969</v>
      </c>
      <c r="B7571">
        <v>0</v>
      </c>
      <c r="C7571">
        <v>0</v>
      </c>
      <c r="D7571" t="s">
        <v>1970</v>
      </c>
      <c r="E7571" t="s">
        <v>15</v>
      </c>
      <c r="F7571" t="s">
        <v>8</v>
      </c>
      <c r="G7571" t="b">
        <v>0</v>
      </c>
      <c r="H7571" t="s">
        <v>16</v>
      </c>
      <c r="I7571" t="s">
        <v>17</v>
      </c>
      <c r="J7571" t="s">
        <v>18</v>
      </c>
      <c r="K7571" t="s">
        <v>885</v>
      </c>
      <c r="M7571">
        <v>6</v>
      </c>
      <c r="P7571" t="b">
        <f t="shared" ref="P7571:P7634" si="1190">IF(L7571&gt;0, TRUE, FALSE)</f>
        <v>0</v>
      </c>
      <c r="Q7571" t="b">
        <f t="shared" ref="Q7571:Q7634" si="1191">IF(M7571&gt;0, TRUE, FALSE)</f>
        <v>1</v>
      </c>
      <c r="R7571" t="b">
        <f t="shared" ref="R7571:R7634" si="1192">IF(N7571&gt;0, TRUE, FALSE)</f>
        <v>0</v>
      </c>
      <c r="S7571" t="b">
        <f t="shared" ref="S7571:S7634" si="1193">IF(O7571&gt;0, TRUE, FALSE)</f>
        <v>0</v>
      </c>
      <c r="T7571" t="b">
        <f t="shared" ref="T7571:T7634" si="1194">AND(NOT(P7571), NOT(Q7571), NOT(R7571), NOT(S7571))</f>
        <v>0</v>
      </c>
      <c r="U7571" t="b">
        <f t="shared" ref="U7571:U7634" si="1195">OR(P7571, Q7571, R7571, S7571)</f>
        <v>1</v>
      </c>
      <c r="V7571" t="b">
        <f t="shared" ref="V7571:V7634" si="1196">AND(P7571, NOT(Q7571), NOT(R7571), NOT(S7571))</f>
        <v>0</v>
      </c>
      <c r="W7571" t="b">
        <f t="shared" ref="W7571:W7634" si="1197">AND(Q7571, NOT(R7571), NOT(S7571))</f>
        <v>1</v>
      </c>
      <c r="X7571" t="b">
        <f t="shared" ref="X7571:X7634" si="1198">AND(R7571, NOT(S7571))</f>
        <v>0</v>
      </c>
      <c r="Y7571" t="b">
        <f t="shared" ref="Y7571:Y7634" si="1199">AND(P7571, NOT(Q7571),OR(R7571,S7571))</f>
        <v>0</v>
      </c>
      <c r="Z7571" t="b">
        <v>0</v>
      </c>
    </row>
    <row r="7572" spans="1:32" x14ac:dyDescent="0.25">
      <c r="A7572" t="s">
        <v>6176</v>
      </c>
      <c r="B7572">
        <v>1</v>
      </c>
      <c r="C7572">
        <v>0</v>
      </c>
      <c r="D7572" t="s">
        <v>6177</v>
      </c>
      <c r="E7572" t="s">
        <v>52</v>
      </c>
      <c r="F7572" t="s">
        <v>8</v>
      </c>
      <c r="G7572" t="b">
        <v>0</v>
      </c>
      <c r="H7572" t="s">
        <v>9</v>
      </c>
      <c r="I7572" t="s">
        <v>439</v>
      </c>
      <c r="J7572" t="s">
        <v>3770</v>
      </c>
      <c r="K7572" t="s">
        <v>3771</v>
      </c>
      <c r="P7572" t="b">
        <f t="shared" si="1190"/>
        <v>0</v>
      </c>
      <c r="Q7572" t="b">
        <f t="shared" si="1191"/>
        <v>0</v>
      </c>
      <c r="R7572" t="b">
        <f t="shared" si="1192"/>
        <v>0</v>
      </c>
      <c r="S7572" t="b">
        <f t="shared" si="1193"/>
        <v>0</v>
      </c>
      <c r="T7572" t="b">
        <f t="shared" si="1194"/>
        <v>1</v>
      </c>
      <c r="U7572" t="b">
        <f t="shared" si="1195"/>
        <v>0</v>
      </c>
      <c r="V7572" t="b">
        <f t="shared" si="1196"/>
        <v>0</v>
      </c>
      <c r="W7572" t="b">
        <f t="shared" si="1197"/>
        <v>0</v>
      </c>
      <c r="X7572" t="b">
        <f t="shared" si="1198"/>
        <v>0</v>
      </c>
      <c r="Y7572" t="b">
        <f t="shared" si="1199"/>
        <v>0</v>
      </c>
      <c r="Z7572" t="b">
        <v>0</v>
      </c>
    </row>
    <row r="7573" spans="1:32" x14ac:dyDescent="0.25">
      <c r="A7573" t="s">
        <v>1430</v>
      </c>
      <c r="B7573">
        <v>0</v>
      </c>
      <c r="C7573">
        <v>0</v>
      </c>
      <c r="D7573" t="s">
        <v>1431</v>
      </c>
      <c r="E7573" t="s">
        <v>7</v>
      </c>
      <c r="F7573" t="s">
        <v>8</v>
      </c>
      <c r="G7573" t="b">
        <v>0</v>
      </c>
      <c r="H7573" t="s">
        <v>9</v>
      </c>
      <c r="I7573" t="s">
        <v>10</v>
      </c>
      <c r="J7573" t="s">
        <v>88</v>
      </c>
      <c r="K7573" t="s">
        <v>860</v>
      </c>
      <c r="L7573">
        <v>2</v>
      </c>
      <c r="M7573">
        <v>2</v>
      </c>
      <c r="P7573" t="b">
        <f t="shared" si="1190"/>
        <v>1</v>
      </c>
      <c r="Q7573" t="b">
        <f t="shared" si="1191"/>
        <v>1</v>
      </c>
      <c r="R7573" t="b">
        <f t="shared" si="1192"/>
        <v>0</v>
      </c>
      <c r="S7573" t="b">
        <f t="shared" si="1193"/>
        <v>0</v>
      </c>
      <c r="T7573" t="b">
        <f t="shared" si="1194"/>
        <v>0</v>
      </c>
      <c r="U7573" t="b">
        <f t="shared" si="1195"/>
        <v>1</v>
      </c>
      <c r="V7573" t="b">
        <f t="shared" si="1196"/>
        <v>0</v>
      </c>
      <c r="W7573" t="b">
        <f t="shared" si="1197"/>
        <v>1</v>
      </c>
      <c r="X7573" t="b">
        <f t="shared" si="1198"/>
        <v>0</v>
      </c>
      <c r="Y7573" t="b">
        <f t="shared" si="1199"/>
        <v>0</v>
      </c>
      <c r="Z7573" t="b">
        <v>0</v>
      </c>
      <c r="AB7573" t="s">
        <v>16427</v>
      </c>
    </row>
    <row r="7574" spans="1:32" x14ac:dyDescent="0.25">
      <c r="A7574" t="s">
        <v>2035</v>
      </c>
      <c r="B7574">
        <v>0</v>
      </c>
      <c r="C7574">
        <v>0</v>
      </c>
      <c r="D7574" t="s">
        <v>2036</v>
      </c>
      <c r="E7574" t="s">
        <v>7</v>
      </c>
      <c r="F7574" t="s">
        <v>8</v>
      </c>
      <c r="G7574" t="b">
        <v>0</v>
      </c>
      <c r="H7574" t="s">
        <v>9</v>
      </c>
      <c r="I7574" t="s">
        <v>10</v>
      </c>
      <c r="J7574" t="s">
        <v>88</v>
      </c>
      <c r="K7574" t="s">
        <v>860</v>
      </c>
      <c r="L7574">
        <v>20</v>
      </c>
      <c r="M7574">
        <v>1</v>
      </c>
      <c r="P7574" t="b">
        <f t="shared" si="1190"/>
        <v>1</v>
      </c>
      <c r="Q7574" t="b">
        <f t="shared" si="1191"/>
        <v>1</v>
      </c>
      <c r="R7574" t="b">
        <f t="shared" si="1192"/>
        <v>0</v>
      </c>
      <c r="S7574" t="b">
        <f t="shared" si="1193"/>
        <v>0</v>
      </c>
      <c r="T7574" t="b">
        <f t="shared" si="1194"/>
        <v>0</v>
      </c>
      <c r="U7574" t="b">
        <f t="shared" si="1195"/>
        <v>1</v>
      </c>
      <c r="V7574" t="b">
        <f t="shared" si="1196"/>
        <v>0</v>
      </c>
      <c r="W7574" t="b">
        <f t="shared" si="1197"/>
        <v>1</v>
      </c>
      <c r="X7574" t="b">
        <f t="shared" si="1198"/>
        <v>0</v>
      </c>
      <c r="Y7574" t="b">
        <f t="shared" si="1199"/>
        <v>0</v>
      </c>
      <c r="Z7574" t="b">
        <v>1</v>
      </c>
      <c r="AB7574" t="s">
        <v>16427</v>
      </c>
    </row>
    <row r="7575" spans="1:32" x14ac:dyDescent="0.25">
      <c r="A7575" t="s">
        <v>1549</v>
      </c>
      <c r="B7575">
        <v>0</v>
      </c>
      <c r="C7575">
        <v>0</v>
      </c>
      <c r="D7575" t="s">
        <v>1550</v>
      </c>
      <c r="E7575" t="s">
        <v>7</v>
      </c>
      <c r="F7575" t="s">
        <v>8</v>
      </c>
      <c r="G7575" t="b">
        <v>0</v>
      </c>
      <c r="H7575" t="s">
        <v>9</v>
      </c>
      <c r="I7575" t="s">
        <v>10</v>
      </c>
      <c r="J7575" t="s">
        <v>88</v>
      </c>
      <c r="K7575" t="s">
        <v>860</v>
      </c>
      <c r="L7575">
        <v>46</v>
      </c>
      <c r="M7575">
        <v>9</v>
      </c>
      <c r="O7575">
        <v>1</v>
      </c>
      <c r="P7575" t="b">
        <f t="shared" si="1190"/>
        <v>1</v>
      </c>
      <c r="Q7575" t="b">
        <f t="shared" si="1191"/>
        <v>1</v>
      </c>
      <c r="R7575" t="b">
        <f t="shared" si="1192"/>
        <v>0</v>
      </c>
      <c r="S7575" t="b">
        <f t="shared" si="1193"/>
        <v>1</v>
      </c>
      <c r="T7575" t="b">
        <f t="shared" si="1194"/>
        <v>0</v>
      </c>
      <c r="U7575" t="b">
        <f t="shared" si="1195"/>
        <v>1</v>
      </c>
      <c r="V7575" t="b">
        <f t="shared" si="1196"/>
        <v>0</v>
      </c>
      <c r="W7575" t="b">
        <f t="shared" si="1197"/>
        <v>0</v>
      </c>
      <c r="X7575" t="b">
        <f t="shared" si="1198"/>
        <v>0</v>
      </c>
      <c r="Y7575" t="b">
        <f t="shared" si="1199"/>
        <v>0</v>
      </c>
      <c r="Z7575" t="b">
        <v>1</v>
      </c>
      <c r="AB7575" t="s">
        <v>16427</v>
      </c>
    </row>
    <row r="7576" spans="1:32" x14ac:dyDescent="0.25">
      <c r="A7576" t="s">
        <v>1511</v>
      </c>
      <c r="B7576">
        <v>0</v>
      </c>
      <c r="C7576">
        <v>1</v>
      </c>
      <c r="D7576" t="s">
        <v>1512</v>
      </c>
      <c r="E7576" t="s">
        <v>7</v>
      </c>
      <c r="F7576" t="s">
        <v>8</v>
      </c>
      <c r="G7576" t="b">
        <v>0</v>
      </c>
      <c r="H7576" t="s">
        <v>9</v>
      </c>
      <c r="I7576" t="s">
        <v>10</v>
      </c>
      <c r="J7576" t="s">
        <v>88</v>
      </c>
      <c r="K7576" t="s">
        <v>860</v>
      </c>
      <c r="L7576">
        <v>3</v>
      </c>
      <c r="M7576">
        <v>1</v>
      </c>
      <c r="P7576" t="b">
        <f t="shared" si="1190"/>
        <v>1</v>
      </c>
      <c r="Q7576" t="b">
        <f t="shared" si="1191"/>
        <v>1</v>
      </c>
      <c r="R7576" t="b">
        <f t="shared" si="1192"/>
        <v>0</v>
      </c>
      <c r="S7576" t="b">
        <f t="shared" si="1193"/>
        <v>0</v>
      </c>
      <c r="T7576" t="b">
        <f t="shared" si="1194"/>
        <v>0</v>
      </c>
      <c r="U7576" t="b">
        <f t="shared" si="1195"/>
        <v>1</v>
      </c>
      <c r="V7576" t="b">
        <f t="shared" si="1196"/>
        <v>0</v>
      </c>
      <c r="W7576" t="b">
        <f t="shared" si="1197"/>
        <v>1</v>
      </c>
      <c r="X7576" t="b">
        <f t="shared" si="1198"/>
        <v>0</v>
      </c>
      <c r="Y7576" t="b">
        <f t="shared" si="1199"/>
        <v>0</v>
      </c>
      <c r="Z7576" t="b">
        <v>0</v>
      </c>
      <c r="AB7576" t="s">
        <v>16427</v>
      </c>
    </row>
    <row r="7577" spans="1:32" x14ac:dyDescent="0.25">
      <c r="A7577" t="s">
        <v>858</v>
      </c>
      <c r="B7577">
        <v>0</v>
      </c>
      <c r="C7577">
        <v>0</v>
      </c>
      <c r="D7577" t="s">
        <v>859</v>
      </c>
      <c r="E7577" t="s">
        <v>7</v>
      </c>
      <c r="F7577" t="s">
        <v>8</v>
      </c>
      <c r="G7577" t="b">
        <v>0</v>
      </c>
      <c r="H7577" t="s">
        <v>9</v>
      </c>
      <c r="I7577" t="s">
        <v>10</v>
      </c>
      <c r="J7577" t="s">
        <v>88</v>
      </c>
      <c r="K7577" t="s">
        <v>860</v>
      </c>
      <c r="L7577">
        <v>23</v>
      </c>
      <c r="M7577">
        <v>1</v>
      </c>
      <c r="P7577" t="b">
        <f t="shared" si="1190"/>
        <v>1</v>
      </c>
      <c r="Q7577" t="b">
        <f t="shared" si="1191"/>
        <v>1</v>
      </c>
      <c r="R7577" t="b">
        <f t="shared" si="1192"/>
        <v>0</v>
      </c>
      <c r="S7577" t="b">
        <f t="shared" si="1193"/>
        <v>0</v>
      </c>
      <c r="T7577" t="b">
        <f t="shared" si="1194"/>
        <v>0</v>
      </c>
      <c r="U7577" t="b">
        <f t="shared" si="1195"/>
        <v>1</v>
      </c>
      <c r="V7577" t="b">
        <f t="shared" si="1196"/>
        <v>0</v>
      </c>
      <c r="W7577" t="b">
        <f t="shared" si="1197"/>
        <v>1</v>
      </c>
      <c r="X7577" t="b">
        <f t="shared" si="1198"/>
        <v>0</v>
      </c>
      <c r="Y7577" t="b">
        <f t="shared" si="1199"/>
        <v>0</v>
      </c>
      <c r="Z7577" t="b">
        <v>0</v>
      </c>
      <c r="AB7577" t="s">
        <v>16427</v>
      </c>
    </row>
    <row r="7578" spans="1:32" x14ac:dyDescent="0.25">
      <c r="A7578" t="s">
        <v>7558</v>
      </c>
      <c r="B7578">
        <v>0</v>
      </c>
      <c r="C7578">
        <v>0</v>
      </c>
      <c r="D7578" t="s">
        <v>7559</v>
      </c>
      <c r="E7578" t="s">
        <v>52</v>
      </c>
      <c r="F7578" t="s">
        <v>8</v>
      </c>
      <c r="G7578" t="b">
        <v>0</v>
      </c>
      <c r="H7578" t="s">
        <v>16</v>
      </c>
      <c r="I7578" t="s">
        <v>47</v>
      </c>
      <c r="J7578" t="s">
        <v>76</v>
      </c>
      <c r="K7578" t="s">
        <v>4931</v>
      </c>
      <c r="M7578">
        <v>3</v>
      </c>
      <c r="P7578" t="b">
        <f t="shared" si="1190"/>
        <v>0</v>
      </c>
      <c r="Q7578" t="b">
        <f t="shared" si="1191"/>
        <v>1</v>
      </c>
      <c r="R7578" t="b">
        <f t="shared" si="1192"/>
        <v>0</v>
      </c>
      <c r="S7578" t="b">
        <f t="shared" si="1193"/>
        <v>0</v>
      </c>
      <c r="T7578" t="b">
        <f t="shared" si="1194"/>
        <v>0</v>
      </c>
      <c r="U7578" t="b">
        <f t="shared" si="1195"/>
        <v>1</v>
      </c>
      <c r="V7578" t="b">
        <f t="shared" si="1196"/>
        <v>0</v>
      </c>
      <c r="W7578" t="b">
        <f t="shared" si="1197"/>
        <v>1</v>
      </c>
      <c r="X7578" t="b">
        <f t="shared" si="1198"/>
        <v>0</v>
      </c>
      <c r="Y7578" t="b">
        <f t="shared" si="1199"/>
        <v>0</v>
      </c>
      <c r="Z7578" t="b">
        <v>1</v>
      </c>
      <c r="AA7578" t="s">
        <v>16425</v>
      </c>
    </row>
    <row r="7579" spans="1:32" x14ac:dyDescent="0.25">
      <c r="A7579" t="s">
        <v>10220</v>
      </c>
      <c r="B7579">
        <v>0</v>
      </c>
      <c r="C7579">
        <v>0</v>
      </c>
      <c r="D7579" t="s">
        <v>10221</v>
      </c>
      <c r="E7579" t="s">
        <v>15</v>
      </c>
      <c r="F7579" t="s">
        <v>8</v>
      </c>
      <c r="G7579" t="b">
        <v>0</v>
      </c>
      <c r="H7579" t="s">
        <v>16</v>
      </c>
      <c r="I7579" t="s">
        <v>38</v>
      </c>
      <c r="J7579" t="s">
        <v>39</v>
      </c>
      <c r="K7579" t="s">
        <v>9172</v>
      </c>
      <c r="P7579" t="b">
        <f t="shared" si="1190"/>
        <v>0</v>
      </c>
      <c r="Q7579" t="b">
        <f t="shared" si="1191"/>
        <v>0</v>
      </c>
      <c r="R7579" t="b">
        <f t="shared" si="1192"/>
        <v>0</v>
      </c>
      <c r="S7579" t="b">
        <f t="shared" si="1193"/>
        <v>0</v>
      </c>
      <c r="T7579" t="b">
        <f t="shared" si="1194"/>
        <v>1</v>
      </c>
      <c r="U7579" t="b">
        <f t="shared" si="1195"/>
        <v>0</v>
      </c>
      <c r="V7579" t="b">
        <f t="shared" si="1196"/>
        <v>0</v>
      </c>
      <c r="W7579" t="b">
        <f t="shared" si="1197"/>
        <v>0</v>
      </c>
      <c r="X7579" t="b">
        <f t="shared" si="1198"/>
        <v>0</v>
      </c>
      <c r="Y7579" t="b">
        <f t="shared" si="1199"/>
        <v>0</v>
      </c>
      <c r="Z7579" t="b">
        <v>0</v>
      </c>
    </row>
    <row r="7580" spans="1:32" x14ac:dyDescent="0.25">
      <c r="A7580" t="s">
        <v>11875</v>
      </c>
      <c r="B7580">
        <v>0</v>
      </c>
      <c r="C7580">
        <v>0</v>
      </c>
      <c r="D7580" t="s">
        <v>11876</v>
      </c>
      <c r="E7580" t="s">
        <v>15</v>
      </c>
      <c r="F7580" t="s">
        <v>8</v>
      </c>
      <c r="G7580" t="b">
        <v>0</v>
      </c>
      <c r="H7580" t="s">
        <v>16</v>
      </c>
      <c r="I7580" t="s">
        <v>38</v>
      </c>
      <c r="J7580" t="s">
        <v>39</v>
      </c>
      <c r="K7580" t="s">
        <v>9172</v>
      </c>
      <c r="P7580" t="b">
        <f t="shared" si="1190"/>
        <v>0</v>
      </c>
      <c r="Q7580" t="b">
        <f t="shared" si="1191"/>
        <v>0</v>
      </c>
      <c r="R7580" t="b">
        <f t="shared" si="1192"/>
        <v>0</v>
      </c>
      <c r="S7580" t="b">
        <f t="shared" si="1193"/>
        <v>0</v>
      </c>
      <c r="T7580" t="b">
        <f t="shared" si="1194"/>
        <v>1</v>
      </c>
      <c r="U7580" t="b">
        <f t="shared" si="1195"/>
        <v>0</v>
      </c>
      <c r="V7580" t="b">
        <f t="shared" si="1196"/>
        <v>0</v>
      </c>
      <c r="W7580" t="b">
        <f t="shared" si="1197"/>
        <v>0</v>
      </c>
      <c r="X7580" t="b">
        <f t="shared" si="1198"/>
        <v>0</v>
      </c>
      <c r="Y7580" t="b">
        <f t="shared" si="1199"/>
        <v>0</v>
      </c>
      <c r="Z7580" t="b">
        <v>0</v>
      </c>
    </row>
    <row r="7581" spans="1:32" x14ac:dyDescent="0.25">
      <c r="A7581" t="s">
        <v>3487</v>
      </c>
      <c r="B7581">
        <v>0</v>
      </c>
      <c r="C7581">
        <v>0</v>
      </c>
      <c r="D7581" t="s">
        <v>3488</v>
      </c>
      <c r="E7581" t="s">
        <v>52</v>
      </c>
      <c r="F7581" t="s">
        <v>8</v>
      </c>
      <c r="G7581" t="b">
        <v>0</v>
      </c>
      <c r="H7581" t="s">
        <v>3326</v>
      </c>
      <c r="I7581" t="s">
        <v>3327</v>
      </c>
      <c r="J7581" t="s">
        <v>3328</v>
      </c>
      <c r="K7581" t="s">
        <v>3489</v>
      </c>
      <c r="P7581" t="b">
        <f t="shared" si="1190"/>
        <v>0</v>
      </c>
      <c r="Q7581" t="b">
        <f t="shared" si="1191"/>
        <v>0</v>
      </c>
      <c r="R7581" t="b">
        <f t="shared" si="1192"/>
        <v>0</v>
      </c>
      <c r="S7581" t="b">
        <f t="shared" si="1193"/>
        <v>0</v>
      </c>
      <c r="T7581" t="b">
        <f t="shared" si="1194"/>
        <v>1</v>
      </c>
      <c r="U7581" t="b">
        <f t="shared" si="1195"/>
        <v>0</v>
      </c>
      <c r="V7581" t="b">
        <f t="shared" si="1196"/>
        <v>0</v>
      </c>
      <c r="W7581" t="b">
        <f t="shared" si="1197"/>
        <v>0</v>
      </c>
      <c r="X7581" t="b">
        <f t="shared" si="1198"/>
        <v>0</v>
      </c>
      <c r="Y7581" t="b">
        <f t="shared" si="1199"/>
        <v>0</v>
      </c>
      <c r="Z7581" t="b">
        <v>0</v>
      </c>
    </row>
    <row r="7582" spans="1:32" x14ac:dyDescent="0.25">
      <c r="A7582" t="s">
        <v>16304</v>
      </c>
      <c r="B7582">
        <v>0</v>
      </c>
      <c r="C7582">
        <v>0</v>
      </c>
      <c r="D7582" t="s">
        <v>16305</v>
      </c>
      <c r="E7582" t="s">
        <v>15</v>
      </c>
      <c r="F7582" t="s">
        <v>8</v>
      </c>
      <c r="G7582" t="b">
        <v>0</v>
      </c>
      <c r="H7582" t="s">
        <v>16</v>
      </c>
      <c r="I7582" t="s">
        <v>38</v>
      </c>
      <c r="J7582" t="s">
        <v>39</v>
      </c>
      <c r="K7582" t="s">
        <v>7640</v>
      </c>
      <c r="P7582" t="b">
        <f t="shared" si="1190"/>
        <v>0</v>
      </c>
      <c r="Q7582" t="b">
        <f t="shared" si="1191"/>
        <v>0</v>
      </c>
      <c r="R7582" t="b">
        <f t="shared" si="1192"/>
        <v>0</v>
      </c>
      <c r="S7582" t="b">
        <f t="shared" si="1193"/>
        <v>0</v>
      </c>
      <c r="T7582" t="b">
        <f t="shared" si="1194"/>
        <v>1</v>
      </c>
      <c r="U7582" t="b">
        <f t="shared" si="1195"/>
        <v>0</v>
      </c>
      <c r="V7582" t="b">
        <f t="shared" si="1196"/>
        <v>0</v>
      </c>
      <c r="W7582" t="b">
        <f t="shared" si="1197"/>
        <v>0</v>
      </c>
      <c r="X7582" t="b">
        <f t="shared" si="1198"/>
        <v>0</v>
      </c>
      <c r="Y7582" t="b">
        <f t="shared" si="1199"/>
        <v>0</v>
      </c>
      <c r="Z7582" t="b">
        <v>0</v>
      </c>
    </row>
    <row r="7583" spans="1:32" x14ac:dyDescent="0.25">
      <c r="A7583" t="s">
        <v>11081</v>
      </c>
      <c r="B7583">
        <v>0</v>
      </c>
      <c r="C7583">
        <v>0</v>
      </c>
      <c r="D7583" t="s">
        <v>11082</v>
      </c>
      <c r="E7583" t="s">
        <v>15</v>
      </c>
      <c r="F7583" t="s">
        <v>8</v>
      </c>
      <c r="G7583" t="b">
        <v>0</v>
      </c>
      <c r="H7583" t="s">
        <v>16</v>
      </c>
      <c r="I7583" t="s">
        <v>38</v>
      </c>
      <c r="J7583" t="s">
        <v>39</v>
      </c>
      <c r="K7583" t="s">
        <v>8803</v>
      </c>
      <c r="L7583">
        <v>1</v>
      </c>
      <c r="M7583">
        <v>1</v>
      </c>
      <c r="P7583" t="b">
        <f t="shared" si="1190"/>
        <v>1</v>
      </c>
      <c r="Q7583" t="b">
        <f t="shared" si="1191"/>
        <v>1</v>
      </c>
      <c r="R7583" t="b">
        <f t="shared" si="1192"/>
        <v>0</v>
      </c>
      <c r="S7583" t="b">
        <f t="shared" si="1193"/>
        <v>0</v>
      </c>
      <c r="T7583" t="b">
        <f t="shared" si="1194"/>
        <v>0</v>
      </c>
      <c r="U7583" t="b">
        <f t="shared" si="1195"/>
        <v>1</v>
      </c>
      <c r="V7583" t="b">
        <f t="shared" si="1196"/>
        <v>0</v>
      </c>
      <c r="W7583" t="b">
        <f t="shared" si="1197"/>
        <v>1</v>
      </c>
      <c r="X7583" t="b">
        <f t="shared" si="1198"/>
        <v>0</v>
      </c>
      <c r="Y7583" t="b">
        <f t="shared" si="1199"/>
        <v>0</v>
      </c>
      <c r="Z7583" t="b">
        <v>0</v>
      </c>
      <c r="AA7583" t="s">
        <v>16425</v>
      </c>
    </row>
    <row r="7584" spans="1:32" x14ac:dyDescent="0.25">
      <c r="A7584" t="s">
        <v>3717</v>
      </c>
      <c r="B7584">
        <v>0</v>
      </c>
      <c r="C7584">
        <v>0</v>
      </c>
      <c r="D7584" t="s">
        <v>3718</v>
      </c>
      <c r="E7584" t="s">
        <v>7</v>
      </c>
      <c r="F7584" t="s">
        <v>8</v>
      </c>
      <c r="G7584" t="b">
        <v>0</v>
      </c>
      <c r="H7584" t="s">
        <v>9</v>
      </c>
      <c r="I7584" t="s">
        <v>10</v>
      </c>
      <c r="J7584" t="s">
        <v>231</v>
      </c>
      <c r="K7584" t="s">
        <v>232</v>
      </c>
      <c r="L7584">
        <v>7</v>
      </c>
      <c r="M7584">
        <v>1</v>
      </c>
      <c r="P7584" t="b">
        <f t="shared" si="1190"/>
        <v>1</v>
      </c>
      <c r="Q7584" t="b">
        <f t="shared" si="1191"/>
        <v>1</v>
      </c>
      <c r="R7584" t="b">
        <f t="shared" si="1192"/>
        <v>0</v>
      </c>
      <c r="S7584" t="b">
        <f t="shared" si="1193"/>
        <v>0</v>
      </c>
      <c r="T7584" t="b">
        <f t="shared" si="1194"/>
        <v>0</v>
      </c>
      <c r="U7584" t="b">
        <f t="shared" si="1195"/>
        <v>1</v>
      </c>
      <c r="V7584" t="b">
        <f t="shared" si="1196"/>
        <v>0</v>
      </c>
      <c r="W7584" t="b">
        <f t="shared" si="1197"/>
        <v>1</v>
      </c>
      <c r="X7584" t="b">
        <f t="shared" si="1198"/>
        <v>0</v>
      </c>
      <c r="Y7584" t="b">
        <f t="shared" si="1199"/>
        <v>0</v>
      </c>
      <c r="Z7584" t="b">
        <v>0</v>
      </c>
    </row>
    <row r="7585" spans="1:32" x14ac:dyDescent="0.25">
      <c r="A7585" t="s">
        <v>928</v>
      </c>
      <c r="B7585">
        <v>0</v>
      </c>
      <c r="C7585">
        <v>0</v>
      </c>
      <c r="D7585" t="s">
        <v>929</v>
      </c>
      <c r="E7585" t="s">
        <v>37</v>
      </c>
      <c r="F7585" t="s">
        <v>8</v>
      </c>
      <c r="G7585" t="b">
        <v>0</v>
      </c>
      <c r="H7585" t="s">
        <v>16</v>
      </c>
      <c r="I7585" t="s">
        <v>47</v>
      </c>
      <c r="J7585" t="s">
        <v>633</v>
      </c>
      <c r="K7585" t="s">
        <v>634</v>
      </c>
      <c r="L7585">
        <v>3</v>
      </c>
      <c r="P7585" t="b">
        <f t="shared" si="1190"/>
        <v>1</v>
      </c>
      <c r="Q7585" t="b">
        <f t="shared" si="1191"/>
        <v>0</v>
      </c>
      <c r="R7585" t="b">
        <f t="shared" si="1192"/>
        <v>0</v>
      </c>
      <c r="S7585" t="b">
        <f t="shared" si="1193"/>
        <v>0</v>
      </c>
      <c r="T7585" t="b">
        <f t="shared" si="1194"/>
        <v>0</v>
      </c>
      <c r="U7585" t="b">
        <f t="shared" si="1195"/>
        <v>1</v>
      </c>
      <c r="V7585" t="b">
        <f t="shared" si="1196"/>
        <v>1</v>
      </c>
      <c r="W7585" t="b">
        <f t="shared" si="1197"/>
        <v>0</v>
      </c>
      <c r="X7585" t="b">
        <f t="shared" si="1198"/>
        <v>0</v>
      </c>
      <c r="Y7585" t="b">
        <f t="shared" si="1199"/>
        <v>0</v>
      </c>
      <c r="Z7585" t="b">
        <v>1</v>
      </c>
    </row>
    <row r="7586" spans="1:32" x14ac:dyDescent="0.25">
      <c r="A7586" t="s">
        <v>2076</v>
      </c>
      <c r="B7586">
        <v>0</v>
      </c>
      <c r="C7586">
        <v>0</v>
      </c>
      <c r="D7586" t="s">
        <v>2077</v>
      </c>
      <c r="E7586" t="s">
        <v>37</v>
      </c>
      <c r="F7586" t="s">
        <v>8</v>
      </c>
      <c r="G7586" t="b">
        <v>0</v>
      </c>
      <c r="H7586" t="s">
        <v>16</v>
      </c>
      <c r="I7586" t="s">
        <v>47</v>
      </c>
      <c r="J7586" t="s">
        <v>633</v>
      </c>
      <c r="K7586" t="s">
        <v>634</v>
      </c>
      <c r="L7586">
        <v>19</v>
      </c>
      <c r="M7586">
        <v>1</v>
      </c>
      <c r="P7586" t="b">
        <f t="shared" si="1190"/>
        <v>1</v>
      </c>
      <c r="Q7586" t="b">
        <f t="shared" si="1191"/>
        <v>1</v>
      </c>
      <c r="R7586" t="b">
        <f t="shared" si="1192"/>
        <v>0</v>
      </c>
      <c r="S7586" t="b">
        <f t="shared" si="1193"/>
        <v>0</v>
      </c>
      <c r="T7586" t="b">
        <f t="shared" si="1194"/>
        <v>0</v>
      </c>
      <c r="U7586" t="b">
        <f t="shared" si="1195"/>
        <v>1</v>
      </c>
      <c r="V7586" t="b">
        <f t="shared" si="1196"/>
        <v>0</v>
      </c>
      <c r="W7586" t="b">
        <f t="shared" si="1197"/>
        <v>1</v>
      </c>
      <c r="X7586" t="b">
        <f t="shared" si="1198"/>
        <v>0</v>
      </c>
      <c r="Y7586" t="b">
        <f t="shared" si="1199"/>
        <v>0</v>
      </c>
      <c r="Z7586" t="b">
        <v>1</v>
      </c>
    </row>
    <row r="7587" spans="1:32" x14ac:dyDescent="0.25">
      <c r="A7587" t="s">
        <v>2833</v>
      </c>
      <c r="B7587">
        <v>0</v>
      </c>
      <c r="C7587">
        <v>0</v>
      </c>
      <c r="D7587" t="s">
        <v>2834</v>
      </c>
      <c r="E7587" t="s">
        <v>37</v>
      </c>
      <c r="F7587" t="s">
        <v>8</v>
      </c>
      <c r="G7587" t="b">
        <v>0</v>
      </c>
      <c r="H7587" t="s">
        <v>16</v>
      </c>
      <c r="I7587" t="s">
        <v>47</v>
      </c>
      <c r="J7587" t="s">
        <v>633</v>
      </c>
      <c r="K7587" t="s">
        <v>634</v>
      </c>
      <c r="L7587">
        <v>2</v>
      </c>
      <c r="P7587" t="b">
        <f t="shared" si="1190"/>
        <v>1</v>
      </c>
      <c r="Q7587" t="b">
        <f t="shared" si="1191"/>
        <v>0</v>
      </c>
      <c r="R7587" t="b">
        <f t="shared" si="1192"/>
        <v>0</v>
      </c>
      <c r="S7587" t="b">
        <f t="shared" si="1193"/>
        <v>0</v>
      </c>
      <c r="T7587" t="b">
        <f t="shared" si="1194"/>
        <v>0</v>
      </c>
      <c r="U7587" t="b">
        <f t="shared" si="1195"/>
        <v>1</v>
      </c>
      <c r="V7587" t="b">
        <f t="shared" si="1196"/>
        <v>1</v>
      </c>
      <c r="W7587" t="b">
        <f t="shared" si="1197"/>
        <v>0</v>
      </c>
      <c r="X7587" t="b">
        <f t="shared" si="1198"/>
        <v>0</v>
      </c>
      <c r="Y7587" t="b">
        <f t="shared" si="1199"/>
        <v>0</v>
      </c>
      <c r="Z7587" t="b">
        <v>0</v>
      </c>
    </row>
    <row r="7588" spans="1:32" x14ac:dyDescent="0.25">
      <c r="A7588" t="s">
        <v>2315</v>
      </c>
      <c r="B7588">
        <v>0</v>
      </c>
      <c r="C7588">
        <v>0</v>
      </c>
      <c r="D7588" t="s">
        <v>2316</v>
      </c>
      <c r="E7588" t="s">
        <v>37</v>
      </c>
      <c r="F7588" t="s">
        <v>8</v>
      </c>
      <c r="G7588" t="b">
        <v>0</v>
      </c>
      <c r="H7588" t="s">
        <v>16</v>
      </c>
      <c r="I7588" t="s">
        <v>47</v>
      </c>
      <c r="J7588" t="s">
        <v>633</v>
      </c>
      <c r="K7588" t="s">
        <v>634</v>
      </c>
      <c r="L7588">
        <v>1</v>
      </c>
      <c r="P7588" t="b">
        <f t="shared" si="1190"/>
        <v>1</v>
      </c>
      <c r="Q7588" t="b">
        <f t="shared" si="1191"/>
        <v>0</v>
      </c>
      <c r="R7588" t="b">
        <f t="shared" si="1192"/>
        <v>0</v>
      </c>
      <c r="S7588" t="b">
        <f t="shared" si="1193"/>
        <v>0</v>
      </c>
      <c r="T7588" t="b">
        <f t="shared" si="1194"/>
        <v>0</v>
      </c>
      <c r="U7588" t="b">
        <f t="shared" si="1195"/>
        <v>1</v>
      </c>
      <c r="V7588" t="b">
        <f t="shared" si="1196"/>
        <v>1</v>
      </c>
      <c r="W7588" t="b">
        <f t="shared" si="1197"/>
        <v>0</v>
      </c>
      <c r="X7588" t="b">
        <f t="shared" si="1198"/>
        <v>0</v>
      </c>
      <c r="Y7588" t="b">
        <f t="shared" si="1199"/>
        <v>0</v>
      </c>
      <c r="Z7588" t="b">
        <v>0</v>
      </c>
      <c r="AD7588" t="s">
        <v>16490</v>
      </c>
      <c r="AE7588" t="s">
        <v>16492</v>
      </c>
      <c r="AF7588" t="s">
        <v>16491</v>
      </c>
    </row>
    <row r="7589" spans="1:32" x14ac:dyDescent="0.25">
      <c r="A7589" t="s">
        <v>10410</v>
      </c>
      <c r="B7589">
        <v>0</v>
      </c>
      <c r="C7589">
        <v>0</v>
      </c>
      <c r="D7589" t="s">
        <v>10411</v>
      </c>
      <c r="E7589" t="s">
        <v>37</v>
      </c>
      <c r="F7589" t="s">
        <v>8</v>
      </c>
      <c r="G7589" t="b">
        <v>0</v>
      </c>
      <c r="H7589" t="s">
        <v>16</v>
      </c>
      <c r="I7589" t="s">
        <v>47</v>
      </c>
      <c r="J7589" t="s">
        <v>633</v>
      </c>
      <c r="K7589" t="s">
        <v>634</v>
      </c>
      <c r="P7589" t="b">
        <f t="shared" si="1190"/>
        <v>0</v>
      </c>
      <c r="Q7589" t="b">
        <f t="shared" si="1191"/>
        <v>0</v>
      </c>
      <c r="R7589" t="b">
        <f t="shared" si="1192"/>
        <v>0</v>
      </c>
      <c r="S7589" t="b">
        <f t="shared" si="1193"/>
        <v>0</v>
      </c>
      <c r="T7589" t="b">
        <f t="shared" si="1194"/>
        <v>1</v>
      </c>
      <c r="U7589" t="b">
        <f t="shared" si="1195"/>
        <v>0</v>
      </c>
      <c r="V7589" t="b">
        <f t="shared" si="1196"/>
        <v>0</v>
      </c>
      <c r="W7589" t="b">
        <f t="shared" si="1197"/>
        <v>0</v>
      </c>
      <c r="X7589" t="b">
        <f t="shared" si="1198"/>
        <v>0</v>
      </c>
      <c r="Y7589" t="b">
        <f t="shared" si="1199"/>
        <v>0</v>
      </c>
      <c r="Z7589" t="b">
        <v>1</v>
      </c>
    </row>
    <row r="7590" spans="1:32" x14ac:dyDescent="0.25">
      <c r="A7590" t="s">
        <v>4313</v>
      </c>
      <c r="B7590">
        <v>0</v>
      </c>
      <c r="C7590">
        <v>0</v>
      </c>
      <c r="D7590" t="s">
        <v>4314</v>
      </c>
      <c r="E7590" t="s">
        <v>37</v>
      </c>
      <c r="F7590" t="s">
        <v>8</v>
      </c>
      <c r="G7590" t="b">
        <v>0</v>
      </c>
      <c r="H7590" t="s">
        <v>16</v>
      </c>
      <c r="I7590" t="s">
        <v>47</v>
      </c>
      <c r="J7590" t="s">
        <v>633</v>
      </c>
      <c r="K7590" t="s">
        <v>634</v>
      </c>
      <c r="M7590">
        <v>2</v>
      </c>
      <c r="P7590" t="b">
        <f t="shared" si="1190"/>
        <v>0</v>
      </c>
      <c r="Q7590" t="b">
        <f t="shared" si="1191"/>
        <v>1</v>
      </c>
      <c r="R7590" t="b">
        <f t="shared" si="1192"/>
        <v>0</v>
      </c>
      <c r="S7590" t="b">
        <f t="shared" si="1193"/>
        <v>0</v>
      </c>
      <c r="T7590" t="b">
        <f t="shared" si="1194"/>
        <v>0</v>
      </c>
      <c r="U7590" t="b">
        <f t="shared" si="1195"/>
        <v>1</v>
      </c>
      <c r="V7590" t="b">
        <f t="shared" si="1196"/>
        <v>0</v>
      </c>
      <c r="W7590" t="b">
        <f t="shared" si="1197"/>
        <v>1</v>
      </c>
      <c r="X7590" t="b">
        <f t="shared" si="1198"/>
        <v>0</v>
      </c>
      <c r="Y7590" t="b">
        <f t="shared" si="1199"/>
        <v>0</v>
      </c>
      <c r="Z7590" t="b">
        <v>0</v>
      </c>
    </row>
    <row r="7591" spans="1:32" x14ac:dyDescent="0.25">
      <c r="A7591" t="s">
        <v>2405</v>
      </c>
      <c r="B7591">
        <v>0</v>
      </c>
      <c r="C7591">
        <v>0</v>
      </c>
      <c r="D7591" t="s">
        <v>2406</v>
      </c>
      <c r="E7591" t="s">
        <v>37</v>
      </c>
      <c r="F7591" t="s">
        <v>8</v>
      </c>
      <c r="G7591" t="b">
        <v>0</v>
      </c>
      <c r="H7591" t="s">
        <v>16</v>
      </c>
      <c r="I7591" t="s">
        <v>47</v>
      </c>
      <c r="J7591" t="s">
        <v>633</v>
      </c>
      <c r="K7591" t="s">
        <v>634</v>
      </c>
      <c r="L7591">
        <v>24</v>
      </c>
      <c r="M7591">
        <v>23</v>
      </c>
      <c r="P7591" t="b">
        <f t="shared" si="1190"/>
        <v>1</v>
      </c>
      <c r="Q7591" t="b">
        <f t="shared" si="1191"/>
        <v>1</v>
      </c>
      <c r="R7591" t="b">
        <f t="shared" si="1192"/>
        <v>0</v>
      </c>
      <c r="S7591" t="b">
        <f t="shared" si="1193"/>
        <v>0</v>
      </c>
      <c r="T7591" t="b">
        <f t="shared" si="1194"/>
        <v>0</v>
      </c>
      <c r="U7591" t="b">
        <f t="shared" si="1195"/>
        <v>1</v>
      </c>
      <c r="V7591" t="b">
        <f t="shared" si="1196"/>
        <v>0</v>
      </c>
      <c r="W7591" t="b">
        <f t="shared" si="1197"/>
        <v>1</v>
      </c>
      <c r="X7591" t="b">
        <f t="shared" si="1198"/>
        <v>0</v>
      </c>
      <c r="Y7591" t="b">
        <f t="shared" si="1199"/>
        <v>0</v>
      </c>
      <c r="Z7591" t="b">
        <v>1</v>
      </c>
    </row>
    <row r="7592" spans="1:32" x14ac:dyDescent="0.25">
      <c r="A7592" t="s">
        <v>11593</v>
      </c>
      <c r="B7592">
        <v>0</v>
      </c>
      <c r="C7592">
        <v>0</v>
      </c>
      <c r="D7592" t="s">
        <v>11594</v>
      </c>
      <c r="E7592" t="s">
        <v>37</v>
      </c>
      <c r="F7592" t="s">
        <v>8</v>
      </c>
      <c r="G7592" t="b">
        <v>0</v>
      </c>
      <c r="H7592" t="s">
        <v>16</v>
      </c>
      <c r="I7592" t="s">
        <v>47</v>
      </c>
      <c r="J7592" t="s">
        <v>633</v>
      </c>
      <c r="K7592" t="s">
        <v>634</v>
      </c>
      <c r="L7592">
        <v>4</v>
      </c>
      <c r="M7592">
        <v>3</v>
      </c>
      <c r="P7592" t="b">
        <f t="shared" si="1190"/>
        <v>1</v>
      </c>
      <c r="Q7592" t="b">
        <f t="shared" si="1191"/>
        <v>1</v>
      </c>
      <c r="R7592" t="b">
        <f t="shared" si="1192"/>
        <v>0</v>
      </c>
      <c r="S7592" t="b">
        <f t="shared" si="1193"/>
        <v>0</v>
      </c>
      <c r="T7592" t="b">
        <f t="shared" si="1194"/>
        <v>0</v>
      </c>
      <c r="U7592" t="b">
        <f t="shared" si="1195"/>
        <v>1</v>
      </c>
      <c r="V7592" t="b">
        <f t="shared" si="1196"/>
        <v>0</v>
      </c>
      <c r="W7592" t="b">
        <f t="shared" si="1197"/>
        <v>1</v>
      </c>
      <c r="X7592" t="b">
        <f t="shared" si="1198"/>
        <v>0</v>
      </c>
      <c r="Y7592" t="b">
        <f t="shared" si="1199"/>
        <v>0</v>
      </c>
      <c r="Z7592" t="b">
        <v>0</v>
      </c>
    </row>
    <row r="7593" spans="1:32" x14ac:dyDescent="0.25">
      <c r="A7593" t="s">
        <v>2066</v>
      </c>
      <c r="B7593">
        <v>0</v>
      </c>
      <c r="C7593">
        <v>0</v>
      </c>
      <c r="D7593" t="s">
        <v>2067</v>
      </c>
      <c r="E7593" t="s">
        <v>37</v>
      </c>
      <c r="F7593" t="s">
        <v>8</v>
      </c>
      <c r="G7593" t="b">
        <v>0</v>
      </c>
      <c r="H7593" t="s">
        <v>16</v>
      </c>
      <c r="I7593" t="s">
        <v>47</v>
      </c>
      <c r="J7593" t="s">
        <v>633</v>
      </c>
      <c r="K7593" t="s">
        <v>634</v>
      </c>
      <c r="L7593">
        <v>13</v>
      </c>
      <c r="M7593">
        <v>2</v>
      </c>
      <c r="P7593" t="b">
        <f t="shared" si="1190"/>
        <v>1</v>
      </c>
      <c r="Q7593" t="b">
        <f t="shared" si="1191"/>
        <v>1</v>
      </c>
      <c r="R7593" t="b">
        <f t="shared" si="1192"/>
        <v>0</v>
      </c>
      <c r="S7593" t="b">
        <f t="shared" si="1193"/>
        <v>0</v>
      </c>
      <c r="T7593" t="b">
        <f t="shared" si="1194"/>
        <v>0</v>
      </c>
      <c r="U7593" t="b">
        <f t="shared" si="1195"/>
        <v>1</v>
      </c>
      <c r="V7593" t="b">
        <f t="shared" si="1196"/>
        <v>0</v>
      </c>
      <c r="W7593" t="b">
        <f t="shared" si="1197"/>
        <v>1</v>
      </c>
      <c r="X7593" t="b">
        <f t="shared" si="1198"/>
        <v>0</v>
      </c>
      <c r="Y7593" t="b">
        <f t="shared" si="1199"/>
        <v>0</v>
      </c>
      <c r="Z7593" t="b">
        <v>1</v>
      </c>
    </row>
    <row r="7594" spans="1:32" x14ac:dyDescent="0.25">
      <c r="A7594" t="s">
        <v>2072</v>
      </c>
      <c r="B7594">
        <v>0</v>
      </c>
      <c r="C7594">
        <v>0</v>
      </c>
      <c r="D7594" t="s">
        <v>2073</v>
      </c>
      <c r="E7594" t="s">
        <v>37</v>
      </c>
      <c r="F7594" t="s">
        <v>8</v>
      </c>
      <c r="G7594" t="b">
        <v>0</v>
      </c>
      <c r="H7594" t="s">
        <v>16</v>
      </c>
      <c r="I7594" t="s">
        <v>47</v>
      </c>
      <c r="J7594" t="s">
        <v>633</v>
      </c>
      <c r="K7594" t="s">
        <v>634</v>
      </c>
      <c r="L7594">
        <v>9</v>
      </c>
      <c r="M7594">
        <v>7</v>
      </c>
      <c r="O7594">
        <v>1</v>
      </c>
      <c r="P7594" t="b">
        <f t="shared" si="1190"/>
        <v>1</v>
      </c>
      <c r="Q7594" t="b">
        <f t="shared" si="1191"/>
        <v>1</v>
      </c>
      <c r="R7594" t="b">
        <f t="shared" si="1192"/>
        <v>0</v>
      </c>
      <c r="S7594" t="b">
        <f t="shared" si="1193"/>
        <v>1</v>
      </c>
      <c r="T7594" t="b">
        <f t="shared" si="1194"/>
        <v>0</v>
      </c>
      <c r="U7594" t="b">
        <f t="shared" si="1195"/>
        <v>1</v>
      </c>
      <c r="V7594" t="b">
        <f t="shared" si="1196"/>
        <v>0</v>
      </c>
      <c r="W7594" t="b">
        <f t="shared" si="1197"/>
        <v>0</v>
      </c>
      <c r="X7594" t="b">
        <f t="shared" si="1198"/>
        <v>0</v>
      </c>
      <c r="Y7594" t="b">
        <f t="shared" si="1199"/>
        <v>0</v>
      </c>
      <c r="Z7594" t="b">
        <v>0</v>
      </c>
    </row>
    <row r="7595" spans="1:32" x14ac:dyDescent="0.25">
      <c r="A7595" t="s">
        <v>9827</v>
      </c>
      <c r="B7595">
        <v>0</v>
      </c>
      <c r="C7595">
        <v>0</v>
      </c>
      <c r="D7595" t="s">
        <v>9828</v>
      </c>
      <c r="E7595" t="s">
        <v>15</v>
      </c>
      <c r="F7595" t="s">
        <v>8</v>
      </c>
      <c r="G7595" t="b">
        <v>0</v>
      </c>
      <c r="H7595" t="s">
        <v>16</v>
      </c>
      <c r="I7595" t="s">
        <v>17</v>
      </c>
      <c r="J7595" t="s">
        <v>9829</v>
      </c>
      <c r="K7595" t="s">
        <v>9830</v>
      </c>
      <c r="O7595">
        <v>1</v>
      </c>
      <c r="P7595" t="b">
        <f t="shared" si="1190"/>
        <v>0</v>
      </c>
      <c r="Q7595" t="b">
        <f t="shared" si="1191"/>
        <v>0</v>
      </c>
      <c r="R7595" t="b">
        <f t="shared" si="1192"/>
        <v>0</v>
      </c>
      <c r="S7595" t="b">
        <f t="shared" si="1193"/>
        <v>1</v>
      </c>
      <c r="T7595" t="b">
        <f t="shared" si="1194"/>
        <v>0</v>
      </c>
      <c r="U7595" t="b">
        <f t="shared" si="1195"/>
        <v>1</v>
      </c>
      <c r="V7595" t="b">
        <f t="shared" si="1196"/>
        <v>0</v>
      </c>
      <c r="W7595" t="b">
        <f t="shared" si="1197"/>
        <v>0</v>
      </c>
      <c r="X7595" t="b">
        <f t="shared" si="1198"/>
        <v>0</v>
      </c>
      <c r="Y7595" t="b">
        <f t="shared" si="1199"/>
        <v>0</v>
      </c>
      <c r="Z7595" t="b">
        <v>0</v>
      </c>
      <c r="AD7595" t="s">
        <v>16490</v>
      </c>
      <c r="AE7595" t="s">
        <v>16492</v>
      </c>
      <c r="AF7595" t="s">
        <v>16491</v>
      </c>
    </row>
    <row r="7596" spans="1:32" x14ac:dyDescent="0.25">
      <c r="A7596" t="s">
        <v>15519</v>
      </c>
      <c r="B7596">
        <v>0</v>
      </c>
      <c r="C7596">
        <v>0</v>
      </c>
      <c r="D7596" t="s">
        <v>15520</v>
      </c>
      <c r="E7596" t="s">
        <v>37</v>
      </c>
      <c r="F7596" t="s">
        <v>8</v>
      </c>
      <c r="G7596" t="b">
        <v>0</v>
      </c>
      <c r="H7596" t="s">
        <v>16</v>
      </c>
      <c r="I7596" t="s">
        <v>17</v>
      </c>
      <c r="J7596" t="s">
        <v>9829</v>
      </c>
      <c r="K7596" t="s">
        <v>9830</v>
      </c>
      <c r="M7596">
        <v>1</v>
      </c>
      <c r="P7596" t="b">
        <f t="shared" si="1190"/>
        <v>0</v>
      </c>
      <c r="Q7596" t="b">
        <f t="shared" si="1191"/>
        <v>1</v>
      </c>
      <c r="R7596" t="b">
        <f t="shared" si="1192"/>
        <v>0</v>
      </c>
      <c r="S7596" t="b">
        <f t="shared" si="1193"/>
        <v>0</v>
      </c>
      <c r="T7596" t="b">
        <f t="shared" si="1194"/>
        <v>0</v>
      </c>
      <c r="U7596" t="b">
        <f t="shared" si="1195"/>
        <v>1</v>
      </c>
      <c r="V7596" t="b">
        <f t="shared" si="1196"/>
        <v>0</v>
      </c>
      <c r="W7596" t="b">
        <f t="shared" si="1197"/>
        <v>1</v>
      </c>
      <c r="X7596" t="b">
        <f t="shared" si="1198"/>
        <v>0</v>
      </c>
      <c r="Y7596" t="b">
        <f t="shared" si="1199"/>
        <v>0</v>
      </c>
      <c r="Z7596" t="b">
        <v>0</v>
      </c>
    </row>
    <row r="7597" spans="1:32" x14ac:dyDescent="0.25">
      <c r="A7597" t="s">
        <v>12292</v>
      </c>
      <c r="B7597">
        <v>0</v>
      </c>
      <c r="C7597">
        <v>0</v>
      </c>
      <c r="D7597" t="s">
        <v>12293</v>
      </c>
      <c r="E7597" t="s">
        <v>52</v>
      </c>
      <c r="F7597" t="s">
        <v>8</v>
      </c>
      <c r="G7597" t="b">
        <v>0</v>
      </c>
      <c r="H7597" t="s">
        <v>16</v>
      </c>
      <c r="I7597" t="s">
        <v>53</v>
      </c>
      <c r="J7597" t="s">
        <v>593</v>
      </c>
      <c r="K7597" t="s">
        <v>594</v>
      </c>
      <c r="P7597" t="b">
        <f t="shared" si="1190"/>
        <v>0</v>
      </c>
      <c r="Q7597" t="b">
        <f t="shared" si="1191"/>
        <v>0</v>
      </c>
      <c r="R7597" t="b">
        <f t="shared" si="1192"/>
        <v>0</v>
      </c>
      <c r="S7597" t="b">
        <f t="shared" si="1193"/>
        <v>0</v>
      </c>
      <c r="T7597" t="b">
        <f t="shared" si="1194"/>
        <v>1</v>
      </c>
      <c r="U7597" t="b">
        <f t="shared" si="1195"/>
        <v>0</v>
      </c>
      <c r="V7597" t="b">
        <f t="shared" si="1196"/>
        <v>0</v>
      </c>
      <c r="W7597" t="b">
        <f t="shared" si="1197"/>
        <v>0</v>
      </c>
      <c r="X7597" t="b">
        <f t="shared" si="1198"/>
        <v>0</v>
      </c>
      <c r="Y7597" t="b">
        <f t="shared" si="1199"/>
        <v>0</v>
      </c>
      <c r="Z7597" t="b">
        <v>0</v>
      </c>
    </row>
    <row r="7598" spans="1:32" x14ac:dyDescent="0.25">
      <c r="A7598" t="s">
        <v>15545</v>
      </c>
      <c r="B7598">
        <v>0</v>
      </c>
      <c r="C7598">
        <v>0</v>
      </c>
      <c r="D7598" t="s">
        <v>15546</v>
      </c>
      <c r="E7598" t="s">
        <v>7</v>
      </c>
      <c r="F7598" t="s">
        <v>8</v>
      </c>
      <c r="G7598" t="b">
        <v>0</v>
      </c>
      <c r="H7598" t="s">
        <v>16</v>
      </c>
      <c r="I7598" t="s">
        <v>53</v>
      </c>
      <c r="J7598" t="s">
        <v>593</v>
      </c>
      <c r="K7598" t="s">
        <v>594</v>
      </c>
      <c r="L7598">
        <v>7</v>
      </c>
      <c r="P7598" t="b">
        <f t="shared" si="1190"/>
        <v>1</v>
      </c>
      <c r="Q7598" t="b">
        <f t="shared" si="1191"/>
        <v>0</v>
      </c>
      <c r="R7598" t="b">
        <f t="shared" si="1192"/>
        <v>0</v>
      </c>
      <c r="S7598" t="b">
        <f t="shared" si="1193"/>
        <v>0</v>
      </c>
      <c r="T7598" t="b">
        <f t="shared" si="1194"/>
        <v>0</v>
      </c>
      <c r="U7598" t="b">
        <f t="shared" si="1195"/>
        <v>1</v>
      </c>
      <c r="V7598" t="b">
        <f t="shared" si="1196"/>
        <v>1</v>
      </c>
      <c r="W7598" t="b">
        <f t="shared" si="1197"/>
        <v>0</v>
      </c>
      <c r="X7598" t="b">
        <f t="shared" si="1198"/>
        <v>0</v>
      </c>
      <c r="Y7598" t="b">
        <f t="shared" si="1199"/>
        <v>0</v>
      </c>
      <c r="Z7598" t="b">
        <v>0</v>
      </c>
    </row>
    <row r="7599" spans="1:32" x14ac:dyDescent="0.25">
      <c r="A7599" t="s">
        <v>5729</v>
      </c>
      <c r="B7599">
        <v>0</v>
      </c>
      <c r="C7599">
        <v>0</v>
      </c>
      <c r="D7599" t="s">
        <v>5730</v>
      </c>
      <c r="E7599" t="s">
        <v>15</v>
      </c>
      <c r="F7599" t="s">
        <v>8</v>
      </c>
      <c r="G7599" t="b">
        <v>1</v>
      </c>
      <c r="H7599" t="s">
        <v>16</v>
      </c>
      <c r="I7599" t="s">
        <v>53</v>
      </c>
      <c r="J7599" t="s">
        <v>92</v>
      </c>
      <c r="K7599" t="s">
        <v>93</v>
      </c>
      <c r="P7599" t="b">
        <f t="shared" si="1190"/>
        <v>0</v>
      </c>
      <c r="Q7599" t="b">
        <f t="shared" si="1191"/>
        <v>0</v>
      </c>
      <c r="R7599" t="b">
        <f t="shared" si="1192"/>
        <v>0</v>
      </c>
      <c r="S7599" t="b">
        <f t="shared" si="1193"/>
        <v>0</v>
      </c>
      <c r="T7599" t="b">
        <f t="shared" si="1194"/>
        <v>1</v>
      </c>
      <c r="U7599" t="b">
        <f t="shared" si="1195"/>
        <v>0</v>
      </c>
      <c r="V7599" t="b">
        <f t="shared" si="1196"/>
        <v>0</v>
      </c>
      <c r="W7599" t="b">
        <f t="shared" si="1197"/>
        <v>0</v>
      </c>
      <c r="X7599" t="b">
        <f t="shared" si="1198"/>
        <v>0</v>
      </c>
      <c r="Y7599" t="b">
        <f t="shared" si="1199"/>
        <v>0</v>
      </c>
      <c r="Z7599" t="b">
        <v>0</v>
      </c>
    </row>
    <row r="7600" spans="1:32" x14ac:dyDescent="0.25">
      <c r="A7600" t="s">
        <v>6612</v>
      </c>
      <c r="B7600">
        <v>0</v>
      </c>
      <c r="C7600">
        <v>0</v>
      </c>
      <c r="D7600" t="s">
        <v>6613</v>
      </c>
      <c r="E7600" t="s">
        <v>15</v>
      </c>
      <c r="F7600" t="s">
        <v>8</v>
      </c>
      <c r="G7600" t="b">
        <v>1</v>
      </c>
      <c r="H7600" t="s">
        <v>16</v>
      </c>
      <c r="I7600" t="s">
        <v>53</v>
      </c>
      <c r="J7600" t="s">
        <v>92</v>
      </c>
      <c r="K7600" t="s">
        <v>93</v>
      </c>
      <c r="P7600" t="b">
        <f t="shared" si="1190"/>
        <v>0</v>
      </c>
      <c r="Q7600" t="b">
        <f t="shared" si="1191"/>
        <v>0</v>
      </c>
      <c r="R7600" t="b">
        <f t="shared" si="1192"/>
        <v>0</v>
      </c>
      <c r="S7600" t="b">
        <f t="shared" si="1193"/>
        <v>0</v>
      </c>
      <c r="T7600" t="b">
        <f t="shared" si="1194"/>
        <v>1</v>
      </c>
      <c r="U7600" t="b">
        <f t="shared" si="1195"/>
        <v>0</v>
      </c>
      <c r="V7600" t="b">
        <f t="shared" si="1196"/>
        <v>0</v>
      </c>
      <c r="W7600" t="b">
        <f t="shared" si="1197"/>
        <v>0</v>
      </c>
      <c r="X7600" t="b">
        <f t="shared" si="1198"/>
        <v>0</v>
      </c>
      <c r="Y7600" t="b">
        <f t="shared" si="1199"/>
        <v>0</v>
      </c>
      <c r="Z7600" t="b">
        <v>0</v>
      </c>
    </row>
    <row r="7601" spans="1:26" x14ac:dyDescent="0.25">
      <c r="A7601" t="s">
        <v>6898</v>
      </c>
      <c r="B7601">
        <v>0</v>
      </c>
      <c r="C7601">
        <v>0</v>
      </c>
      <c r="D7601" t="s">
        <v>6899</v>
      </c>
      <c r="E7601" t="s">
        <v>15</v>
      </c>
      <c r="F7601" t="s">
        <v>8</v>
      </c>
      <c r="G7601" t="b">
        <v>1</v>
      </c>
      <c r="H7601" t="s">
        <v>16</v>
      </c>
      <c r="I7601" t="s">
        <v>53</v>
      </c>
      <c r="J7601" t="s">
        <v>92</v>
      </c>
      <c r="K7601" t="s">
        <v>93</v>
      </c>
      <c r="P7601" t="b">
        <f t="shared" si="1190"/>
        <v>0</v>
      </c>
      <c r="Q7601" t="b">
        <f t="shared" si="1191"/>
        <v>0</v>
      </c>
      <c r="R7601" t="b">
        <f t="shared" si="1192"/>
        <v>0</v>
      </c>
      <c r="S7601" t="b">
        <f t="shared" si="1193"/>
        <v>0</v>
      </c>
      <c r="T7601" t="b">
        <f t="shared" si="1194"/>
        <v>1</v>
      </c>
      <c r="U7601" t="b">
        <f t="shared" si="1195"/>
        <v>0</v>
      </c>
      <c r="V7601" t="b">
        <f t="shared" si="1196"/>
        <v>0</v>
      </c>
      <c r="W7601" t="b">
        <f t="shared" si="1197"/>
        <v>0</v>
      </c>
      <c r="X7601" t="b">
        <f t="shared" si="1198"/>
        <v>0</v>
      </c>
      <c r="Y7601" t="b">
        <f t="shared" si="1199"/>
        <v>0</v>
      </c>
      <c r="Z7601" t="b">
        <v>0</v>
      </c>
    </row>
    <row r="7602" spans="1:26" x14ac:dyDescent="0.25">
      <c r="A7602" t="s">
        <v>14583</v>
      </c>
      <c r="B7602">
        <v>0</v>
      </c>
      <c r="C7602">
        <v>0</v>
      </c>
      <c r="D7602" t="s">
        <v>14584</v>
      </c>
      <c r="E7602" t="s">
        <v>52</v>
      </c>
      <c r="F7602" t="s">
        <v>8</v>
      </c>
      <c r="G7602" t="b">
        <v>0</v>
      </c>
      <c r="H7602" t="s">
        <v>16</v>
      </c>
      <c r="I7602" t="s">
        <v>17</v>
      </c>
      <c r="J7602" t="s">
        <v>18</v>
      </c>
      <c r="K7602" t="s">
        <v>188</v>
      </c>
      <c r="P7602" t="b">
        <f t="shared" si="1190"/>
        <v>0</v>
      </c>
      <c r="Q7602" t="b">
        <f t="shared" si="1191"/>
        <v>0</v>
      </c>
      <c r="R7602" t="b">
        <f t="shared" si="1192"/>
        <v>0</v>
      </c>
      <c r="S7602" t="b">
        <f t="shared" si="1193"/>
        <v>0</v>
      </c>
      <c r="T7602" t="b">
        <f t="shared" si="1194"/>
        <v>1</v>
      </c>
      <c r="U7602" t="b">
        <f t="shared" si="1195"/>
        <v>0</v>
      </c>
      <c r="V7602" t="b">
        <f t="shared" si="1196"/>
        <v>0</v>
      </c>
      <c r="W7602" t="b">
        <f t="shared" si="1197"/>
        <v>0</v>
      </c>
      <c r="X7602" t="b">
        <f t="shared" si="1198"/>
        <v>0</v>
      </c>
      <c r="Y7602" t="b">
        <f t="shared" si="1199"/>
        <v>0</v>
      </c>
      <c r="Z7602" t="b">
        <v>0</v>
      </c>
    </row>
    <row r="7603" spans="1:26" x14ac:dyDescent="0.25">
      <c r="A7603" t="s">
        <v>14962</v>
      </c>
      <c r="B7603">
        <v>0</v>
      </c>
      <c r="C7603">
        <v>0</v>
      </c>
      <c r="D7603" t="s">
        <v>14963</v>
      </c>
      <c r="E7603" t="s">
        <v>52</v>
      </c>
      <c r="F7603" t="s">
        <v>8</v>
      </c>
      <c r="G7603" t="b">
        <v>0</v>
      </c>
      <c r="H7603" t="s">
        <v>16</v>
      </c>
      <c r="I7603" t="s">
        <v>17</v>
      </c>
      <c r="J7603" t="s">
        <v>18</v>
      </c>
      <c r="K7603" t="s">
        <v>188</v>
      </c>
      <c r="P7603" t="b">
        <f t="shared" si="1190"/>
        <v>0</v>
      </c>
      <c r="Q7603" t="b">
        <f t="shared" si="1191"/>
        <v>0</v>
      </c>
      <c r="R7603" t="b">
        <f t="shared" si="1192"/>
        <v>0</v>
      </c>
      <c r="S7603" t="b">
        <f t="shared" si="1193"/>
        <v>0</v>
      </c>
      <c r="T7603" t="b">
        <f t="shared" si="1194"/>
        <v>1</v>
      </c>
      <c r="U7603" t="b">
        <f t="shared" si="1195"/>
        <v>0</v>
      </c>
      <c r="V7603" t="b">
        <f t="shared" si="1196"/>
        <v>0</v>
      </c>
      <c r="W7603" t="b">
        <f t="shared" si="1197"/>
        <v>0</v>
      </c>
      <c r="X7603" t="b">
        <f t="shared" si="1198"/>
        <v>0</v>
      </c>
      <c r="Y7603" t="b">
        <f t="shared" si="1199"/>
        <v>0</v>
      </c>
      <c r="Z7603" t="b">
        <v>1</v>
      </c>
    </row>
    <row r="7604" spans="1:26" x14ac:dyDescent="0.25">
      <c r="A7604" t="s">
        <v>11175</v>
      </c>
      <c r="B7604">
        <v>0</v>
      </c>
      <c r="C7604">
        <v>0</v>
      </c>
      <c r="D7604" t="s">
        <v>11176</v>
      </c>
      <c r="E7604" t="s">
        <v>52</v>
      </c>
      <c r="F7604" t="s">
        <v>8</v>
      </c>
      <c r="G7604" t="b">
        <v>0</v>
      </c>
      <c r="H7604" t="s">
        <v>16</v>
      </c>
      <c r="I7604" t="s">
        <v>47</v>
      </c>
      <c r="J7604" t="s">
        <v>633</v>
      </c>
      <c r="K7604" t="s">
        <v>10018</v>
      </c>
      <c r="P7604" t="b">
        <f t="shared" si="1190"/>
        <v>0</v>
      </c>
      <c r="Q7604" t="b">
        <f t="shared" si="1191"/>
        <v>0</v>
      </c>
      <c r="R7604" t="b">
        <f t="shared" si="1192"/>
        <v>0</v>
      </c>
      <c r="S7604" t="b">
        <f t="shared" si="1193"/>
        <v>0</v>
      </c>
      <c r="T7604" t="b">
        <f t="shared" si="1194"/>
        <v>1</v>
      </c>
      <c r="U7604" t="b">
        <f t="shared" si="1195"/>
        <v>0</v>
      </c>
      <c r="V7604" t="b">
        <f t="shared" si="1196"/>
        <v>0</v>
      </c>
      <c r="W7604" t="b">
        <f t="shared" si="1197"/>
        <v>0</v>
      </c>
      <c r="X7604" t="b">
        <f t="shared" si="1198"/>
        <v>0</v>
      </c>
      <c r="Y7604" t="b">
        <f t="shared" si="1199"/>
        <v>0</v>
      </c>
      <c r="Z7604" t="b">
        <v>1</v>
      </c>
    </row>
    <row r="7605" spans="1:26" x14ac:dyDescent="0.25">
      <c r="A7605" t="s">
        <v>7077</v>
      </c>
      <c r="B7605">
        <v>0</v>
      </c>
      <c r="C7605">
        <v>0</v>
      </c>
      <c r="D7605" t="s">
        <v>7078</v>
      </c>
      <c r="E7605" t="s">
        <v>15</v>
      </c>
      <c r="F7605" t="s">
        <v>8</v>
      </c>
      <c r="G7605" t="b">
        <v>0</v>
      </c>
      <c r="H7605" t="s">
        <v>16</v>
      </c>
      <c r="I7605" t="s">
        <v>47</v>
      </c>
      <c r="J7605" t="s">
        <v>76</v>
      </c>
      <c r="K7605" t="s">
        <v>7079</v>
      </c>
      <c r="P7605" t="b">
        <f t="shared" si="1190"/>
        <v>0</v>
      </c>
      <c r="Q7605" t="b">
        <f t="shared" si="1191"/>
        <v>0</v>
      </c>
      <c r="R7605" t="b">
        <f t="shared" si="1192"/>
        <v>0</v>
      </c>
      <c r="S7605" t="b">
        <f t="shared" si="1193"/>
        <v>0</v>
      </c>
      <c r="T7605" t="b">
        <f t="shared" si="1194"/>
        <v>1</v>
      </c>
      <c r="U7605" t="b">
        <f t="shared" si="1195"/>
        <v>0</v>
      </c>
      <c r="V7605" t="b">
        <f t="shared" si="1196"/>
        <v>0</v>
      </c>
      <c r="W7605" t="b">
        <f t="shared" si="1197"/>
        <v>0</v>
      </c>
      <c r="X7605" t="b">
        <f t="shared" si="1198"/>
        <v>0</v>
      </c>
      <c r="Y7605" t="b">
        <f t="shared" si="1199"/>
        <v>0</v>
      </c>
      <c r="Z7605" t="b">
        <v>0</v>
      </c>
    </row>
    <row r="7606" spans="1:26" x14ac:dyDescent="0.25">
      <c r="A7606" t="s">
        <v>3282</v>
      </c>
      <c r="B7606">
        <v>0</v>
      </c>
      <c r="C7606">
        <v>0</v>
      </c>
      <c r="D7606" t="s">
        <v>3283</v>
      </c>
      <c r="E7606" t="s">
        <v>37</v>
      </c>
      <c r="F7606" t="s">
        <v>8</v>
      </c>
      <c r="G7606" t="b">
        <v>0</v>
      </c>
      <c r="H7606" t="s">
        <v>16</v>
      </c>
      <c r="I7606" t="s">
        <v>17</v>
      </c>
      <c r="J7606" t="s">
        <v>134</v>
      </c>
      <c r="K7606" t="s">
        <v>1553</v>
      </c>
      <c r="L7606">
        <v>8</v>
      </c>
      <c r="M7606">
        <v>4</v>
      </c>
      <c r="P7606" t="b">
        <f t="shared" si="1190"/>
        <v>1</v>
      </c>
      <c r="Q7606" t="b">
        <f t="shared" si="1191"/>
        <v>1</v>
      </c>
      <c r="R7606" t="b">
        <f t="shared" si="1192"/>
        <v>0</v>
      </c>
      <c r="S7606" t="b">
        <f t="shared" si="1193"/>
        <v>0</v>
      </c>
      <c r="T7606" t="b">
        <f t="shared" si="1194"/>
        <v>0</v>
      </c>
      <c r="U7606" t="b">
        <f t="shared" si="1195"/>
        <v>1</v>
      </c>
      <c r="V7606" t="b">
        <f t="shared" si="1196"/>
        <v>0</v>
      </c>
      <c r="W7606" t="b">
        <f t="shared" si="1197"/>
        <v>1</v>
      </c>
      <c r="X7606" t="b">
        <f t="shared" si="1198"/>
        <v>0</v>
      </c>
      <c r="Y7606" t="b">
        <f t="shared" si="1199"/>
        <v>0</v>
      </c>
      <c r="Z7606" t="b">
        <v>0</v>
      </c>
    </row>
    <row r="7607" spans="1:26" x14ac:dyDescent="0.25">
      <c r="A7607" t="s">
        <v>11219</v>
      </c>
      <c r="B7607">
        <v>0</v>
      </c>
      <c r="C7607">
        <v>0</v>
      </c>
      <c r="D7607" t="s">
        <v>11220</v>
      </c>
      <c r="E7607" t="s">
        <v>37</v>
      </c>
      <c r="F7607" t="s">
        <v>8</v>
      </c>
      <c r="G7607" t="b">
        <v>0</v>
      </c>
      <c r="H7607" t="s">
        <v>16</v>
      </c>
      <c r="I7607" t="s">
        <v>17</v>
      </c>
      <c r="J7607" t="s">
        <v>134</v>
      </c>
      <c r="K7607" t="s">
        <v>1553</v>
      </c>
      <c r="P7607" t="b">
        <f t="shared" si="1190"/>
        <v>0</v>
      </c>
      <c r="Q7607" t="b">
        <f t="shared" si="1191"/>
        <v>0</v>
      </c>
      <c r="R7607" t="b">
        <f t="shared" si="1192"/>
        <v>0</v>
      </c>
      <c r="S7607" t="b">
        <f t="shared" si="1193"/>
        <v>0</v>
      </c>
      <c r="T7607" t="b">
        <f t="shared" si="1194"/>
        <v>1</v>
      </c>
      <c r="U7607" t="b">
        <f t="shared" si="1195"/>
        <v>0</v>
      </c>
      <c r="V7607" t="b">
        <f t="shared" si="1196"/>
        <v>0</v>
      </c>
      <c r="W7607" t="b">
        <f t="shared" si="1197"/>
        <v>0</v>
      </c>
      <c r="X7607" t="b">
        <f t="shared" si="1198"/>
        <v>0</v>
      </c>
      <c r="Y7607" t="b">
        <f t="shared" si="1199"/>
        <v>0</v>
      </c>
      <c r="Z7607" t="b">
        <v>1</v>
      </c>
    </row>
    <row r="7608" spans="1:26" x14ac:dyDescent="0.25">
      <c r="A7608" t="s">
        <v>2445</v>
      </c>
      <c r="B7608">
        <v>0</v>
      </c>
      <c r="C7608">
        <v>0</v>
      </c>
      <c r="D7608" t="s">
        <v>2446</v>
      </c>
      <c r="E7608" t="s">
        <v>37</v>
      </c>
      <c r="F7608" t="s">
        <v>8</v>
      </c>
      <c r="G7608" t="b">
        <v>0</v>
      </c>
      <c r="H7608" t="s">
        <v>16</v>
      </c>
      <c r="I7608" t="s">
        <v>17</v>
      </c>
      <c r="J7608" t="s">
        <v>134</v>
      </c>
      <c r="K7608" t="s">
        <v>1553</v>
      </c>
      <c r="L7608">
        <v>25</v>
      </c>
      <c r="M7608">
        <v>34</v>
      </c>
      <c r="P7608" t="b">
        <f t="shared" si="1190"/>
        <v>1</v>
      </c>
      <c r="Q7608" t="b">
        <f t="shared" si="1191"/>
        <v>1</v>
      </c>
      <c r="R7608" t="b">
        <f t="shared" si="1192"/>
        <v>0</v>
      </c>
      <c r="S7608" t="b">
        <f t="shared" si="1193"/>
        <v>0</v>
      </c>
      <c r="T7608" t="b">
        <f t="shared" si="1194"/>
        <v>0</v>
      </c>
      <c r="U7608" t="b">
        <f t="shared" si="1195"/>
        <v>1</v>
      </c>
      <c r="V7608" t="b">
        <f t="shared" si="1196"/>
        <v>0</v>
      </c>
      <c r="W7608" t="b">
        <f t="shared" si="1197"/>
        <v>1</v>
      </c>
      <c r="X7608" t="b">
        <f t="shared" si="1198"/>
        <v>0</v>
      </c>
      <c r="Y7608" t="b">
        <f t="shared" si="1199"/>
        <v>0</v>
      </c>
      <c r="Z7608" t="b">
        <v>1</v>
      </c>
    </row>
    <row r="7609" spans="1:26" x14ac:dyDescent="0.25">
      <c r="A7609" t="s">
        <v>7673</v>
      </c>
      <c r="B7609">
        <v>0</v>
      </c>
      <c r="C7609">
        <v>0</v>
      </c>
      <c r="D7609" t="s">
        <v>7674</v>
      </c>
      <c r="E7609" t="s">
        <v>52</v>
      </c>
      <c r="F7609" t="s">
        <v>8</v>
      </c>
      <c r="G7609" t="b">
        <v>0</v>
      </c>
      <c r="H7609" t="s">
        <v>16</v>
      </c>
      <c r="I7609" t="s">
        <v>17</v>
      </c>
      <c r="J7609" t="s">
        <v>134</v>
      </c>
      <c r="K7609" t="s">
        <v>1553</v>
      </c>
      <c r="P7609" t="b">
        <f t="shared" si="1190"/>
        <v>0</v>
      </c>
      <c r="Q7609" t="b">
        <f t="shared" si="1191"/>
        <v>0</v>
      </c>
      <c r="R7609" t="b">
        <f t="shared" si="1192"/>
        <v>0</v>
      </c>
      <c r="S7609" t="b">
        <f t="shared" si="1193"/>
        <v>0</v>
      </c>
      <c r="T7609" t="b">
        <f t="shared" si="1194"/>
        <v>1</v>
      </c>
      <c r="U7609" t="b">
        <f t="shared" si="1195"/>
        <v>0</v>
      </c>
      <c r="V7609" t="b">
        <f t="shared" si="1196"/>
        <v>0</v>
      </c>
      <c r="W7609" t="b">
        <f t="shared" si="1197"/>
        <v>0</v>
      </c>
      <c r="X7609" t="b">
        <f t="shared" si="1198"/>
        <v>0</v>
      </c>
      <c r="Y7609" t="b">
        <f t="shared" si="1199"/>
        <v>0</v>
      </c>
      <c r="Z7609" t="b">
        <v>0</v>
      </c>
    </row>
    <row r="7610" spans="1:26" x14ac:dyDescent="0.25">
      <c r="A7610" t="s">
        <v>9726</v>
      </c>
      <c r="B7610">
        <v>0</v>
      </c>
      <c r="C7610">
        <v>0</v>
      </c>
      <c r="D7610" t="s">
        <v>9727</v>
      </c>
      <c r="E7610" t="s">
        <v>37</v>
      </c>
      <c r="F7610" t="s">
        <v>8</v>
      </c>
      <c r="G7610" t="b">
        <v>0</v>
      </c>
      <c r="H7610" t="s">
        <v>16</v>
      </c>
      <c r="I7610" t="s">
        <v>17</v>
      </c>
      <c r="J7610" t="s">
        <v>134</v>
      </c>
      <c r="K7610" t="s">
        <v>1553</v>
      </c>
      <c r="P7610" t="b">
        <f t="shared" si="1190"/>
        <v>0</v>
      </c>
      <c r="Q7610" t="b">
        <f t="shared" si="1191"/>
        <v>0</v>
      </c>
      <c r="R7610" t="b">
        <f t="shared" si="1192"/>
        <v>0</v>
      </c>
      <c r="S7610" t="b">
        <f t="shared" si="1193"/>
        <v>0</v>
      </c>
      <c r="T7610" t="b">
        <f t="shared" si="1194"/>
        <v>1</v>
      </c>
      <c r="U7610" t="b">
        <f t="shared" si="1195"/>
        <v>0</v>
      </c>
      <c r="V7610" t="b">
        <f t="shared" si="1196"/>
        <v>0</v>
      </c>
      <c r="W7610" t="b">
        <f t="shared" si="1197"/>
        <v>0</v>
      </c>
      <c r="X7610" t="b">
        <f t="shared" si="1198"/>
        <v>0</v>
      </c>
      <c r="Y7610" t="b">
        <f t="shared" si="1199"/>
        <v>0</v>
      </c>
      <c r="Z7610" t="b">
        <v>1</v>
      </c>
    </row>
    <row r="7611" spans="1:26" x14ac:dyDescent="0.25">
      <c r="A7611" t="s">
        <v>7634</v>
      </c>
      <c r="B7611">
        <v>0</v>
      </c>
      <c r="C7611">
        <v>0</v>
      </c>
      <c r="D7611" t="s">
        <v>7635</v>
      </c>
      <c r="E7611" t="s">
        <v>37</v>
      </c>
      <c r="F7611" t="s">
        <v>8</v>
      </c>
      <c r="G7611" t="b">
        <v>0</v>
      </c>
      <c r="H7611" t="s">
        <v>16</v>
      </c>
      <c r="I7611" t="s">
        <v>17</v>
      </c>
      <c r="J7611" t="s">
        <v>134</v>
      </c>
      <c r="K7611" t="s">
        <v>1553</v>
      </c>
      <c r="P7611" t="b">
        <f t="shared" si="1190"/>
        <v>0</v>
      </c>
      <c r="Q7611" t="b">
        <f t="shared" si="1191"/>
        <v>0</v>
      </c>
      <c r="R7611" t="b">
        <f t="shared" si="1192"/>
        <v>0</v>
      </c>
      <c r="S7611" t="b">
        <f t="shared" si="1193"/>
        <v>0</v>
      </c>
      <c r="T7611" t="b">
        <f t="shared" si="1194"/>
        <v>1</v>
      </c>
      <c r="U7611" t="b">
        <f t="shared" si="1195"/>
        <v>0</v>
      </c>
      <c r="V7611" t="b">
        <f t="shared" si="1196"/>
        <v>0</v>
      </c>
      <c r="W7611" t="b">
        <f t="shared" si="1197"/>
        <v>0</v>
      </c>
      <c r="X7611" t="b">
        <f t="shared" si="1198"/>
        <v>0</v>
      </c>
      <c r="Y7611" t="b">
        <f t="shared" si="1199"/>
        <v>0</v>
      </c>
      <c r="Z7611" t="b">
        <v>1</v>
      </c>
    </row>
    <row r="7612" spans="1:26" x14ac:dyDescent="0.25">
      <c r="A7612" t="s">
        <v>3943</v>
      </c>
      <c r="B7612">
        <v>0</v>
      </c>
      <c r="C7612">
        <v>0</v>
      </c>
      <c r="D7612" t="s">
        <v>3944</v>
      </c>
      <c r="E7612" t="s">
        <v>52</v>
      </c>
      <c r="F7612" t="s">
        <v>8</v>
      </c>
      <c r="G7612" t="b">
        <v>0</v>
      </c>
      <c r="H7612" t="s">
        <v>16</v>
      </c>
      <c r="I7612" t="s">
        <v>17</v>
      </c>
      <c r="J7612" t="s">
        <v>134</v>
      </c>
      <c r="K7612" t="s">
        <v>1553</v>
      </c>
      <c r="M7612">
        <v>2</v>
      </c>
      <c r="P7612" t="b">
        <f t="shared" si="1190"/>
        <v>0</v>
      </c>
      <c r="Q7612" t="b">
        <f t="shared" si="1191"/>
        <v>1</v>
      </c>
      <c r="R7612" t="b">
        <f t="shared" si="1192"/>
        <v>0</v>
      </c>
      <c r="S7612" t="b">
        <f t="shared" si="1193"/>
        <v>0</v>
      </c>
      <c r="T7612" t="b">
        <f t="shared" si="1194"/>
        <v>0</v>
      </c>
      <c r="U7612" t="b">
        <f t="shared" si="1195"/>
        <v>1</v>
      </c>
      <c r="V7612" t="b">
        <f t="shared" si="1196"/>
        <v>0</v>
      </c>
      <c r="W7612" t="b">
        <f t="shared" si="1197"/>
        <v>1</v>
      </c>
      <c r="X7612" t="b">
        <f t="shared" si="1198"/>
        <v>0</v>
      </c>
      <c r="Y7612" t="b">
        <f t="shared" si="1199"/>
        <v>0</v>
      </c>
      <c r="Z7612" t="b">
        <v>0</v>
      </c>
    </row>
    <row r="7613" spans="1:26" x14ac:dyDescent="0.25">
      <c r="A7613" t="s">
        <v>3955</v>
      </c>
      <c r="B7613">
        <v>0</v>
      </c>
      <c r="C7613">
        <v>0</v>
      </c>
      <c r="D7613" t="s">
        <v>3956</v>
      </c>
      <c r="E7613" t="s">
        <v>37</v>
      </c>
      <c r="F7613" t="s">
        <v>8</v>
      </c>
      <c r="G7613" t="b">
        <v>0</v>
      </c>
      <c r="H7613" t="s">
        <v>16</v>
      </c>
      <c r="I7613" t="s">
        <v>17</v>
      </c>
      <c r="J7613" t="s">
        <v>134</v>
      </c>
      <c r="K7613" t="s">
        <v>1553</v>
      </c>
      <c r="L7613">
        <v>1</v>
      </c>
      <c r="M7613">
        <v>11</v>
      </c>
      <c r="P7613" t="b">
        <f t="shared" si="1190"/>
        <v>1</v>
      </c>
      <c r="Q7613" t="b">
        <f t="shared" si="1191"/>
        <v>1</v>
      </c>
      <c r="R7613" t="b">
        <f t="shared" si="1192"/>
        <v>0</v>
      </c>
      <c r="S7613" t="b">
        <f t="shared" si="1193"/>
        <v>0</v>
      </c>
      <c r="T7613" t="b">
        <f t="shared" si="1194"/>
        <v>0</v>
      </c>
      <c r="U7613" t="b">
        <f t="shared" si="1195"/>
        <v>1</v>
      </c>
      <c r="V7613" t="b">
        <f t="shared" si="1196"/>
        <v>0</v>
      </c>
      <c r="W7613" t="b">
        <f t="shared" si="1197"/>
        <v>1</v>
      </c>
      <c r="X7613" t="b">
        <f t="shared" si="1198"/>
        <v>0</v>
      </c>
      <c r="Y7613" t="b">
        <f t="shared" si="1199"/>
        <v>0</v>
      </c>
      <c r="Z7613" t="b">
        <v>1</v>
      </c>
    </row>
    <row r="7614" spans="1:26" x14ac:dyDescent="0.25">
      <c r="A7614" t="s">
        <v>2524</v>
      </c>
      <c r="B7614">
        <v>0</v>
      </c>
      <c r="C7614">
        <v>0</v>
      </c>
      <c r="D7614" t="s">
        <v>2525</v>
      </c>
      <c r="E7614" t="s">
        <v>37</v>
      </c>
      <c r="F7614" t="s">
        <v>8</v>
      </c>
      <c r="G7614" t="b">
        <v>0</v>
      </c>
      <c r="H7614" t="s">
        <v>16</v>
      </c>
      <c r="I7614" t="s">
        <v>17</v>
      </c>
      <c r="J7614" t="s">
        <v>134</v>
      </c>
      <c r="K7614" t="s">
        <v>1553</v>
      </c>
      <c r="L7614">
        <v>2</v>
      </c>
      <c r="P7614" t="b">
        <f t="shared" si="1190"/>
        <v>1</v>
      </c>
      <c r="Q7614" t="b">
        <f t="shared" si="1191"/>
        <v>0</v>
      </c>
      <c r="R7614" t="b">
        <f t="shared" si="1192"/>
        <v>0</v>
      </c>
      <c r="S7614" t="b">
        <f t="shared" si="1193"/>
        <v>0</v>
      </c>
      <c r="T7614" t="b">
        <f t="shared" si="1194"/>
        <v>0</v>
      </c>
      <c r="U7614" t="b">
        <f t="shared" si="1195"/>
        <v>1</v>
      </c>
      <c r="V7614" t="b">
        <f t="shared" si="1196"/>
        <v>1</v>
      </c>
      <c r="W7614" t="b">
        <f t="shared" si="1197"/>
        <v>0</v>
      </c>
      <c r="X7614" t="b">
        <f t="shared" si="1198"/>
        <v>0</v>
      </c>
      <c r="Y7614" t="b">
        <f t="shared" si="1199"/>
        <v>0</v>
      </c>
      <c r="Z7614" t="b">
        <v>0</v>
      </c>
    </row>
    <row r="7615" spans="1:26" x14ac:dyDescent="0.25">
      <c r="A7615" t="s">
        <v>13934</v>
      </c>
      <c r="B7615">
        <v>0</v>
      </c>
      <c r="C7615">
        <v>0</v>
      </c>
      <c r="D7615" t="s">
        <v>13935</v>
      </c>
      <c r="E7615" t="s">
        <v>15</v>
      </c>
      <c r="F7615" t="s">
        <v>8</v>
      </c>
      <c r="G7615" t="b">
        <v>0</v>
      </c>
      <c r="H7615" t="s">
        <v>16</v>
      </c>
      <c r="I7615" t="s">
        <v>47</v>
      </c>
      <c r="J7615" t="s">
        <v>119</v>
      </c>
      <c r="L7615">
        <v>4</v>
      </c>
      <c r="M7615">
        <v>1</v>
      </c>
      <c r="P7615" t="b">
        <f t="shared" si="1190"/>
        <v>1</v>
      </c>
      <c r="Q7615" t="b">
        <f t="shared" si="1191"/>
        <v>1</v>
      </c>
      <c r="R7615" t="b">
        <f t="shared" si="1192"/>
        <v>0</v>
      </c>
      <c r="S7615" t="b">
        <f t="shared" si="1193"/>
        <v>0</v>
      </c>
      <c r="T7615" t="b">
        <f t="shared" si="1194"/>
        <v>0</v>
      </c>
      <c r="U7615" t="b">
        <f t="shared" si="1195"/>
        <v>1</v>
      </c>
      <c r="V7615" t="b">
        <f t="shared" si="1196"/>
        <v>0</v>
      </c>
      <c r="W7615" t="b">
        <f t="shared" si="1197"/>
        <v>1</v>
      </c>
      <c r="X7615" t="b">
        <f t="shared" si="1198"/>
        <v>0</v>
      </c>
      <c r="Y7615" t="b">
        <f t="shared" si="1199"/>
        <v>0</v>
      </c>
      <c r="Z7615" t="b">
        <v>0</v>
      </c>
    </row>
    <row r="7616" spans="1:26" x14ac:dyDescent="0.25">
      <c r="A7616" t="s">
        <v>4742</v>
      </c>
      <c r="B7616">
        <v>0</v>
      </c>
      <c r="C7616">
        <v>0</v>
      </c>
      <c r="D7616" t="s">
        <v>4743</v>
      </c>
      <c r="E7616" t="s">
        <v>15</v>
      </c>
      <c r="F7616" t="s">
        <v>8</v>
      </c>
      <c r="G7616" t="b">
        <v>0</v>
      </c>
      <c r="H7616" t="s">
        <v>16</v>
      </c>
      <c r="I7616" t="s">
        <v>38</v>
      </c>
      <c r="J7616" t="s">
        <v>39</v>
      </c>
      <c r="K7616" t="s">
        <v>4744</v>
      </c>
      <c r="M7616">
        <v>1</v>
      </c>
      <c r="P7616" t="b">
        <f t="shared" si="1190"/>
        <v>0</v>
      </c>
      <c r="Q7616" t="b">
        <f t="shared" si="1191"/>
        <v>1</v>
      </c>
      <c r="R7616" t="b">
        <f t="shared" si="1192"/>
        <v>0</v>
      </c>
      <c r="S7616" t="b">
        <f t="shared" si="1193"/>
        <v>0</v>
      </c>
      <c r="T7616" t="b">
        <f t="shared" si="1194"/>
        <v>0</v>
      </c>
      <c r="U7616" t="b">
        <f t="shared" si="1195"/>
        <v>1</v>
      </c>
      <c r="V7616" t="b">
        <f t="shared" si="1196"/>
        <v>0</v>
      </c>
      <c r="W7616" t="b">
        <f t="shared" si="1197"/>
        <v>1</v>
      </c>
      <c r="X7616" t="b">
        <f t="shared" si="1198"/>
        <v>0</v>
      </c>
      <c r="Y7616" t="b">
        <f t="shared" si="1199"/>
        <v>0</v>
      </c>
      <c r="Z7616" t="b">
        <v>1</v>
      </c>
    </row>
    <row r="7617" spans="1:28" x14ac:dyDescent="0.25">
      <c r="A7617" t="s">
        <v>3961</v>
      </c>
      <c r="B7617">
        <v>0</v>
      </c>
      <c r="C7617">
        <v>0</v>
      </c>
      <c r="D7617" t="s">
        <v>3962</v>
      </c>
      <c r="E7617" t="s">
        <v>52</v>
      </c>
      <c r="F7617" t="s">
        <v>52</v>
      </c>
      <c r="G7617" t="b">
        <v>0</v>
      </c>
      <c r="H7617" t="s">
        <v>16</v>
      </c>
      <c r="I7617" t="s">
        <v>17</v>
      </c>
      <c r="J7617" t="s">
        <v>545</v>
      </c>
      <c r="K7617" t="s">
        <v>743</v>
      </c>
      <c r="L7617">
        <v>9</v>
      </c>
      <c r="M7617">
        <v>1</v>
      </c>
      <c r="P7617" t="b">
        <f t="shared" si="1190"/>
        <v>1</v>
      </c>
      <c r="Q7617" t="b">
        <f t="shared" si="1191"/>
        <v>1</v>
      </c>
      <c r="R7617" t="b">
        <f t="shared" si="1192"/>
        <v>0</v>
      </c>
      <c r="S7617" t="b">
        <f t="shared" si="1193"/>
        <v>0</v>
      </c>
      <c r="T7617" t="b">
        <f t="shared" si="1194"/>
        <v>0</v>
      </c>
      <c r="U7617" t="b">
        <f t="shared" si="1195"/>
        <v>1</v>
      </c>
      <c r="V7617" t="b">
        <f t="shared" si="1196"/>
        <v>0</v>
      </c>
      <c r="W7617" t="b">
        <f t="shared" si="1197"/>
        <v>1</v>
      </c>
      <c r="X7617" t="b">
        <f t="shared" si="1198"/>
        <v>0</v>
      </c>
      <c r="Y7617" t="b">
        <f t="shared" si="1199"/>
        <v>0</v>
      </c>
      <c r="Z7617" t="b">
        <v>1</v>
      </c>
    </row>
    <row r="7618" spans="1:28" x14ac:dyDescent="0.25">
      <c r="A7618" t="s">
        <v>13080</v>
      </c>
      <c r="B7618">
        <v>1</v>
      </c>
      <c r="C7618">
        <v>0</v>
      </c>
      <c r="D7618" t="s">
        <v>13081</v>
      </c>
      <c r="E7618" t="s">
        <v>7</v>
      </c>
      <c r="F7618" t="s">
        <v>8</v>
      </c>
      <c r="G7618" t="b">
        <v>0</v>
      </c>
      <c r="H7618" t="s">
        <v>9</v>
      </c>
      <c r="I7618" t="s">
        <v>10</v>
      </c>
      <c r="J7618" t="s">
        <v>11</v>
      </c>
      <c r="K7618" t="s">
        <v>384</v>
      </c>
      <c r="N7618">
        <v>3</v>
      </c>
      <c r="P7618" t="b">
        <f t="shared" si="1190"/>
        <v>0</v>
      </c>
      <c r="Q7618" t="b">
        <f t="shared" si="1191"/>
        <v>0</v>
      </c>
      <c r="R7618" t="b">
        <f t="shared" si="1192"/>
        <v>1</v>
      </c>
      <c r="S7618" t="b">
        <f t="shared" si="1193"/>
        <v>0</v>
      </c>
      <c r="T7618" t="b">
        <f t="shared" si="1194"/>
        <v>0</v>
      </c>
      <c r="U7618" t="b">
        <f t="shared" si="1195"/>
        <v>1</v>
      </c>
      <c r="V7618" t="b">
        <f t="shared" si="1196"/>
        <v>0</v>
      </c>
      <c r="W7618" t="b">
        <f t="shared" si="1197"/>
        <v>0</v>
      </c>
      <c r="X7618" t="b">
        <f t="shared" si="1198"/>
        <v>1</v>
      </c>
      <c r="Y7618" t="b">
        <f t="shared" si="1199"/>
        <v>0</v>
      </c>
      <c r="Z7618" t="b">
        <v>1</v>
      </c>
    </row>
    <row r="7619" spans="1:28" x14ac:dyDescent="0.25">
      <c r="A7619" t="s">
        <v>14082</v>
      </c>
      <c r="B7619">
        <v>0</v>
      </c>
      <c r="C7619">
        <v>0</v>
      </c>
      <c r="D7619" t="s">
        <v>14083</v>
      </c>
      <c r="E7619" t="s">
        <v>52</v>
      </c>
      <c r="F7619" t="s">
        <v>8</v>
      </c>
      <c r="G7619" t="b">
        <v>0</v>
      </c>
      <c r="H7619" t="s">
        <v>9</v>
      </c>
      <c r="I7619" t="s">
        <v>439</v>
      </c>
      <c r="J7619" t="s">
        <v>440</v>
      </c>
      <c r="P7619" t="b">
        <f t="shared" si="1190"/>
        <v>0</v>
      </c>
      <c r="Q7619" t="b">
        <f t="shared" si="1191"/>
        <v>0</v>
      </c>
      <c r="R7619" t="b">
        <f t="shared" si="1192"/>
        <v>0</v>
      </c>
      <c r="S7619" t="b">
        <f t="shared" si="1193"/>
        <v>0</v>
      </c>
      <c r="T7619" t="b">
        <f t="shared" si="1194"/>
        <v>1</v>
      </c>
      <c r="U7619" t="b">
        <f t="shared" si="1195"/>
        <v>0</v>
      </c>
      <c r="V7619" t="b">
        <f t="shared" si="1196"/>
        <v>0</v>
      </c>
      <c r="W7619" t="b">
        <f t="shared" si="1197"/>
        <v>0</v>
      </c>
      <c r="X7619" t="b">
        <f t="shared" si="1198"/>
        <v>0</v>
      </c>
      <c r="Y7619" t="b">
        <f t="shared" si="1199"/>
        <v>0</v>
      </c>
      <c r="Z7619" t="b">
        <v>1</v>
      </c>
    </row>
    <row r="7620" spans="1:28" x14ac:dyDescent="0.25">
      <c r="A7620" t="s">
        <v>16198</v>
      </c>
      <c r="B7620">
        <v>0</v>
      </c>
      <c r="C7620">
        <v>0</v>
      </c>
      <c r="D7620" t="s">
        <v>16199</v>
      </c>
      <c r="E7620" t="s">
        <v>27</v>
      </c>
      <c r="F7620" t="s">
        <v>8</v>
      </c>
      <c r="G7620" t="b">
        <v>0</v>
      </c>
      <c r="H7620" t="s">
        <v>9</v>
      </c>
      <c r="I7620" t="s">
        <v>439</v>
      </c>
      <c r="J7620" t="s">
        <v>440</v>
      </c>
      <c r="P7620" t="b">
        <f t="shared" si="1190"/>
        <v>0</v>
      </c>
      <c r="Q7620" t="b">
        <f t="shared" si="1191"/>
        <v>0</v>
      </c>
      <c r="R7620" t="b">
        <f t="shared" si="1192"/>
        <v>0</v>
      </c>
      <c r="S7620" t="b">
        <f t="shared" si="1193"/>
        <v>0</v>
      </c>
      <c r="T7620" t="b">
        <f t="shared" si="1194"/>
        <v>1</v>
      </c>
      <c r="U7620" t="b">
        <f t="shared" si="1195"/>
        <v>0</v>
      </c>
      <c r="V7620" t="b">
        <f t="shared" si="1196"/>
        <v>0</v>
      </c>
      <c r="W7620" t="b">
        <f t="shared" si="1197"/>
        <v>0</v>
      </c>
      <c r="X7620" t="b">
        <f t="shared" si="1198"/>
        <v>0</v>
      </c>
      <c r="Y7620" t="b">
        <f t="shared" si="1199"/>
        <v>0</v>
      </c>
      <c r="Z7620" t="b">
        <v>1</v>
      </c>
    </row>
    <row r="7621" spans="1:28" x14ac:dyDescent="0.25">
      <c r="A7621" t="s">
        <v>15169</v>
      </c>
      <c r="B7621">
        <v>0</v>
      </c>
      <c r="C7621">
        <v>0</v>
      </c>
      <c r="D7621" t="s">
        <v>15170</v>
      </c>
      <c r="E7621" t="s">
        <v>52</v>
      </c>
      <c r="F7621" t="s">
        <v>8</v>
      </c>
      <c r="G7621" t="b">
        <v>0</v>
      </c>
      <c r="H7621" t="s">
        <v>9</v>
      </c>
      <c r="I7621" t="s">
        <v>439</v>
      </c>
      <c r="J7621" t="s">
        <v>440</v>
      </c>
      <c r="P7621" t="b">
        <f t="shared" si="1190"/>
        <v>0</v>
      </c>
      <c r="Q7621" t="b">
        <f t="shared" si="1191"/>
        <v>0</v>
      </c>
      <c r="R7621" t="b">
        <f t="shared" si="1192"/>
        <v>0</v>
      </c>
      <c r="S7621" t="b">
        <f t="shared" si="1193"/>
        <v>0</v>
      </c>
      <c r="T7621" t="b">
        <f t="shared" si="1194"/>
        <v>1</v>
      </c>
      <c r="U7621" t="b">
        <f t="shared" si="1195"/>
        <v>0</v>
      </c>
      <c r="V7621" t="b">
        <f t="shared" si="1196"/>
        <v>0</v>
      </c>
      <c r="W7621" t="b">
        <f t="shared" si="1197"/>
        <v>0</v>
      </c>
      <c r="X7621" t="b">
        <f t="shared" si="1198"/>
        <v>0</v>
      </c>
      <c r="Y7621" t="b">
        <f t="shared" si="1199"/>
        <v>0</v>
      </c>
      <c r="Z7621" t="b">
        <v>1</v>
      </c>
    </row>
    <row r="7622" spans="1:28" x14ac:dyDescent="0.25">
      <c r="A7622" t="s">
        <v>4205</v>
      </c>
      <c r="B7622">
        <v>0</v>
      </c>
      <c r="C7622">
        <v>0</v>
      </c>
      <c r="D7622" t="s">
        <v>4206</v>
      </c>
      <c r="E7622" t="s">
        <v>7</v>
      </c>
      <c r="F7622" t="s">
        <v>8</v>
      </c>
      <c r="G7622" t="b">
        <v>0</v>
      </c>
      <c r="H7622" t="s">
        <v>16</v>
      </c>
      <c r="I7622" t="s">
        <v>47</v>
      </c>
      <c r="K7622" t="s">
        <v>3423</v>
      </c>
      <c r="M7622">
        <v>9</v>
      </c>
      <c r="N7622">
        <v>1</v>
      </c>
      <c r="P7622" t="b">
        <f t="shared" si="1190"/>
        <v>0</v>
      </c>
      <c r="Q7622" t="b">
        <f t="shared" si="1191"/>
        <v>1</v>
      </c>
      <c r="R7622" t="b">
        <f t="shared" si="1192"/>
        <v>1</v>
      </c>
      <c r="S7622" t="b">
        <f t="shared" si="1193"/>
        <v>0</v>
      </c>
      <c r="T7622" t="b">
        <f t="shared" si="1194"/>
        <v>0</v>
      </c>
      <c r="U7622" t="b">
        <f t="shared" si="1195"/>
        <v>1</v>
      </c>
      <c r="V7622" t="b">
        <f t="shared" si="1196"/>
        <v>0</v>
      </c>
      <c r="W7622" t="b">
        <f t="shared" si="1197"/>
        <v>0</v>
      </c>
      <c r="X7622" t="b">
        <f t="shared" si="1198"/>
        <v>1</v>
      </c>
      <c r="Y7622" t="b">
        <f t="shared" si="1199"/>
        <v>0</v>
      </c>
      <c r="Z7622" t="b">
        <v>0</v>
      </c>
    </row>
    <row r="7623" spans="1:28" x14ac:dyDescent="0.25">
      <c r="A7623" t="s">
        <v>3421</v>
      </c>
      <c r="B7623">
        <v>0</v>
      </c>
      <c r="C7623">
        <v>0</v>
      </c>
      <c r="D7623" t="s">
        <v>3422</v>
      </c>
      <c r="E7623" t="s">
        <v>7</v>
      </c>
      <c r="F7623" t="s">
        <v>8</v>
      </c>
      <c r="G7623" t="b">
        <v>0</v>
      </c>
      <c r="H7623" t="s">
        <v>16</v>
      </c>
      <c r="I7623" t="s">
        <v>47</v>
      </c>
      <c r="K7623" t="s">
        <v>3423</v>
      </c>
      <c r="M7623">
        <v>5</v>
      </c>
      <c r="N7623">
        <v>3</v>
      </c>
      <c r="O7623">
        <v>2</v>
      </c>
      <c r="P7623" t="b">
        <f t="shared" si="1190"/>
        <v>0</v>
      </c>
      <c r="Q7623" t="b">
        <f t="shared" si="1191"/>
        <v>1</v>
      </c>
      <c r="R7623" t="b">
        <f t="shared" si="1192"/>
        <v>1</v>
      </c>
      <c r="S7623" t="b">
        <f t="shared" si="1193"/>
        <v>1</v>
      </c>
      <c r="T7623" t="b">
        <f t="shared" si="1194"/>
        <v>0</v>
      </c>
      <c r="U7623" t="b">
        <f t="shared" si="1195"/>
        <v>1</v>
      </c>
      <c r="V7623" t="b">
        <f t="shared" si="1196"/>
        <v>0</v>
      </c>
      <c r="W7623" t="b">
        <f t="shared" si="1197"/>
        <v>0</v>
      </c>
      <c r="X7623" t="b">
        <f t="shared" si="1198"/>
        <v>0</v>
      </c>
      <c r="Y7623" t="b">
        <f t="shared" si="1199"/>
        <v>0</v>
      </c>
      <c r="Z7623" t="b">
        <v>0</v>
      </c>
    </row>
    <row r="7624" spans="1:28" x14ac:dyDescent="0.25">
      <c r="A7624" t="s">
        <v>14140</v>
      </c>
      <c r="B7624">
        <v>1</v>
      </c>
      <c r="C7624">
        <v>1</v>
      </c>
      <c r="D7624" t="s">
        <v>14141</v>
      </c>
      <c r="E7624" t="s">
        <v>52</v>
      </c>
      <c r="F7624" t="s">
        <v>8</v>
      </c>
      <c r="G7624" t="b">
        <v>0</v>
      </c>
      <c r="H7624" t="s">
        <v>16</v>
      </c>
      <c r="P7624" t="b">
        <f t="shared" si="1190"/>
        <v>0</v>
      </c>
      <c r="Q7624" t="b">
        <f t="shared" si="1191"/>
        <v>0</v>
      </c>
      <c r="R7624" t="b">
        <f t="shared" si="1192"/>
        <v>0</v>
      </c>
      <c r="S7624" t="b">
        <f t="shared" si="1193"/>
        <v>0</v>
      </c>
      <c r="T7624" t="b">
        <f t="shared" si="1194"/>
        <v>1</v>
      </c>
      <c r="U7624" t="b">
        <f t="shared" si="1195"/>
        <v>0</v>
      </c>
      <c r="V7624" t="b">
        <f t="shared" si="1196"/>
        <v>0</v>
      </c>
      <c r="W7624" t="b">
        <f t="shared" si="1197"/>
        <v>0</v>
      </c>
      <c r="X7624" t="b">
        <f t="shared" si="1198"/>
        <v>0</v>
      </c>
      <c r="Y7624" t="b">
        <f t="shared" si="1199"/>
        <v>0</v>
      </c>
      <c r="Z7624" t="b">
        <v>0</v>
      </c>
    </row>
    <row r="7625" spans="1:28" x14ac:dyDescent="0.25">
      <c r="A7625" t="s">
        <v>3222</v>
      </c>
      <c r="B7625">
        <v>0</v>
      </c>
      <c r="C7625">
        <v>0</v>
      </c>
      <c r="D7625" t="s">
        <v>3223</v>
      </c>
      <c r="E7625" t="s">
        <v>15</v>
      </c>
      <c r="F7625" t="s">
        <v>8</v>
      </c>
      <c r="G7625" t="b">
        <v>0</v>
      </c>
      <c r="H7625" t="s">
        <v>16</v>
      </c>
      <c r="I7625" t="s">
        <v>17</v>
      </c>
      <c r="J7625" t="s">
        <v>18</v>
      </c>
      <c r="K7625" t="s">
        <v>127</v>
      </c>
      <c r="L7625">
        <v>3</v>
      </c>
      <c r="M7625">
        <v>2</v>
      </c>
      <c r="O7625">
        <v>1</v>
      </c>
      <c r="P7625" t="b">
        <f t="shared" si="1190"/>
        <v>1</v>
      </c>
      <c r="Q7625" t="b">
        <f t="shared" si="1191"/>
        <v>1</v>
      </c>
      <c r="R7625" t="b">
        <f t="shared" si="1192"/>
        <v>0</v>
      </c>
      <c r="S7625" t="b">
        <f t="shared" si="1193"/>
        <v>1</v>
      </c>
      <c r="T7625" t="b">
        <f t="shared" si="1194"/>
        <v>0</v>
      </c>
      <c r="U7625" t="b">
        <f t="shared" si="1195"/>
        <v>1</v>
      </c>
      <c r="V7625" t="b">
        <f t="shared" si="1196"/>
        <v>0</v>
      </c>
      <c r="W7625" t="b">
        <f t="shared" si="1197"/>
        <v>0</v>
      </c>
      <c r="X7625" t="b">
        <f t="shared" si="1198"/>
        <v>0</v>
      </c>
      <c r="Y7625" t="b">
        <f t="shared" si="1199"/>
        <v>0</v>
      </c>
      <c r="Z7625" t="b">
        <v>0</v>
      </c>
    </row>
    <row r="7626" spans="1:28" x14ac:dyDescent="0.25">
      <c r="A7626" t="s">
        <v>9521</v>
      </c>
      <c r="B7626">
        <v>0</v>
      </c>
      <c r="C7626">
        <v>0</v>
      </c>
      <c r="D7626" t="s">
        <v>9522</v>
      </c>
      <c r="E7626" t="s">
        <v>52</v>
      </c>
      <c r="F7626" t="s">
        <v>8</v>
      </c>
      <c r="G7626" t="b">
        <v>0</v>
      </c>
      <c r="H7626" t="s">
        <v>16</v>
      </c>
      <c r="I7626" t="s">
        <v>17</v>
      </c>
      <c r="J7626" t="s">
        <v>18</v>
      </c>
      <c r="K7626" t="s">
        <v>127</v>
      </c>
      <c r="P7626" t="b">
        <f t="shared" si="1190"/>
        <v>0</v>
      </c>
      <c r="Q7626" t="b">
        <f t="shared" si="1191"/>
        <v>0</v>
      </c>
      <c r="R7626" t="b">
        <f t="shared" si="1192"/>
        <v>0</v>
      </c>
      <c r="S7626" t="b">
        <f t="shared" si="1193"/>
        <v>0</v>
      </c>
      <c r="T7626" t="b">
        <f t="shared" si="1194"/>
        <v>1</v>
      </c>
      <c r="U7626" t="b">
        <f t="shared" si="1195"/>
        <v>0</v>
      </c>
      <c r="V7626" t="b">
        <f t="shared" si="1196"/>
        <v>0</v>
      </c>
      <c r="W7626" t="b">
        <f t="shared" si="1197"/>
        <v>0</v>
      </c>
      <c r="X7626" t="b">
        <f t="shared" si="1198"/>
        <v>0</v>
      </c>
      <c r="Y7626" t="b">
        <f t="shared" si="1199"/>
        <v>0</v>
      </c>
      <c r="Z7626" t="b">
        <v>0</v>
      </c>
    </row>
    <row r="7627" spans="1:28" x14ac:dyDescent="0.25">
      <c r="A7627" t="s">
        <v>8919</v>
      </c>
      <c r="B7627">
        <v>0</v>
      </c>
      <c r="C7627">
        <v>0</v>
      </c>
      <c r="D7627" t="s">
        <v>8920</v>
      </c>
      <c r="E7627" t="s">
        <v>15</v>
      </c>
      <c r="F7627" t="s">
        <v>8</v>
      </c>
      <c r="G7627" t="b">
        <v>0</v>
      </c>
      <c r="H7627" t="s">
        <v>16</v>
      </c>
      <c r="I7627" t="s">
        <v>17</v>
      </c>
      <c r="J7627" t="s">
        <v>18</v>
      </c>
      <c r="K7627" t="s">
        <v>127</v>
      </c>
      <c r="L7627">
        <v>4</v>
      </c>
      <c r="M7627">
        <v>3</v>
      </c>
      <c r="P7627" t="b">
        <f t="shared" si="1190"/>
        <v>1</v>
      </c>
      <c r="Q7627" t="b">
        <f t="shared" si="1191"/>
        <v>1</v>
      </c>
      <c r="R7627" t="b">
        <f t="shared" si="1192"/>
        <v>0</v>
      </c>
      <c r="S7627" t="b">
        <f t="shared" si="1193"/>
        <v>0</v>
      </c>
      <c r="T7627" t="b">
        <f t="shared" si="1194"/>
        <v>0</v>
      </c>
      <c r="U7627" t="b">
        <f t="shared" si="1195"/>
        <v>1</v>
      </c>
      <c r="V7627" t="b">
        <f t="shared" si="1196"/>
        <v>0</v>
      </c>
      <c r="W7627" t="b">
        <f t="shared" si="1197"/>
        <v>1</v>
      </c>
      <c r="X7627" t="b">
        <f t="shared" si="1198"/>
        <v>0</v>
      </c>
      <c r="Y7627" t="b">
        <f t="shared" si="1199"/>
        <v>0</v>
      </c>
      <c r="Z7627" t="b">
        <v>1</v>
      </c>
    </row>
    <row r="7628" spans="1:28" x14ac:dyDescent="0.25">
      <c r="A7628" t="s">
        <v>13237</v>
      </c>
      <c r="B7628">
        <v>0</v>
      </c>
      <c r="C7628">
        <v>0</v>
      </c>
      <c r="D7628" t="s">
        <v>13238</v>
      </c>
      <c r="E7628" t="s">
        <v>7</v>
      </c>
      <c r="F7628" t="s">
        <v>8</v>
      </c>
      <c r="G7628" t="b">
        <v>0</v>
      </c>
      <c r="H7628" t="s">
        <v>9</v>
      </c>
      <c r="I7628" t="s">
        <v>10</v>
      </c>
      <c r="J7628" t="s">
        <v>11</v>
      </c>
      <c r="K7628" t="s">
        <v>85</v>
      </c>
      <c r="M7628">
        <v>3</v>
      </c>
      <c r="O7628">
        <v>1</v>
      </c>
      <c r="P7628" t="b">
        <f t="shared" si="1190"/>
        <v>0</v>
      </c>
      <c r="Q7628" t="b">
        <f t="shared" si="1191"/>
        <v>1</v>
      </c>
      <c r="R7628" t="b">
        <f t="shared" si="1192"/>
        <v>0</v>
      </c>
      <c r="S7628" t="b">
        <f t="shared" si="1193"/>
        <v>1</v>
      </c>
      <c r="T7628" t="b">
        <f t="shared" si="1194"/>
        <v>0</v>
      </c>
      <c r="U7628" t="b">
        <f t="shared" si="1195"/>
        <v>1</v>
      </c>
      <c r="V7628" t="b">
        <f t="shared" si="1196"/>
        <v>0</v>
      </c>
      <c r="W7628" t="b">
        <f t="shared" si="1197"/>
        <v>0</v>
      </c>
      <c r="X7628" t="b">
        <f t="shared" si="1198"/>
        <v>0</v>
      </c>
      <c r="Y7628" t="b">
        <f t="shared" si="1199"/>
        <v>0</v>
      </c>
      <c r="Z7628" t="b">
        <v>1</v>
      </c>
    </row>
    <row r="7629" spans="1:28" x14ac:dyDescent="0.25">
      <c r="A7629" t="s">
        <v>5531</v>
      </c>
      <c r="B7629">
        <v>0</v>
      </c>
      <c r="C7629">
        <v>0</v>
      </c>
      <c r="D7629" t="s">
        <v>5532</v>
      </c>
      <c r="E7629" t="s">
        <v>27</v>
      </c>
      <c r="F7629" t="s">
        <v>8</v>
      </c>
      <c r="G7629" t="b">
        <v>0</v>
      </c>
      <c r="H7629" t="s">
        <v>9</v>
      </c>
      <c r="I7629" t="s">
        <v>10</v>
      </c>
      <c r="J7629" t="s">
        <v>11</v>
      </c>
      <c r="K7629" t="s">
        <v>167</v>
      </c>
      <c r="P7629" t="b">
        <f t="shared" si="1190"/>
        <v>0</v>
      </c>
      <c r="Q7629" t="b">
        <f t="shared" si="1191"/>
        <v>0</v>
      </c>
      <c r="R7629" t="b">
        <f t="shared" si="1192"/>
        <v>0</v>
      </c>
      <c r="S7629" t="b">
        <f t="shared" si="1193"/>
        <v>0</v>
      </c>
      <c r="T7629" t="b">
        <f t="shared" si="1194"/>
        <v>1</v>
      </c>
      <c r="U7629" t="b">
        <f t="shared" si="1195"/>
        <v>0</v>
      </c>
      <c r="V7629" t="b">
        <f t="shared" si="1196"/>
        <v>0</v>
      </c>
      <c r="W7629" t="b">
        <f t="shared" si="1197"/>
        <v>0</v>
      </c>
      <c r="X7629" t="b">
        <f t="shared" si="1198"/>
        <v>0</v>
      </c>
      <c r="Y7629" t="b">
        <f t="shared" si="1199"/>
        <v>0</v>
      </c>
      <c r="Z7629" t="b">
        <v>0</v>
      </c>
      <c r="AA7629" t="s">
        <v>16425</v>
      </c>
      <c r="AB7629" t="s">
        <v>16425</v>
      </c>
    </row>
    <row r="7630" spans="1:28" x14ac:dyDescent="0.25">
      <c r="A7630" t="s">
        <v>8330</v>
      </c>
      <c r="B7630">
        <v>0</v>
      </c>
      <c r="C7630">
        <v>0</v>
      </c>
      <c r="D7630" t="s">
        <v>8331</v>
      </c>
      <c r="E7630" t="s">
        <v>37</v>
      </c>
      <c r="F7630" t="s">
        <v>8</v>
      </c>
      <c r="G7630" t="b">
        <v>0</v>
      </c>
      <c r="H7630" t="s">
        <v>9</v>
      </c>
      <c r="I7630" t="s">
        <v>10</v>
      </c>
      <c r="J7630" t="s">
        <v>11</v>
      </c>
      <c r="K7630" t="s">
        <v>5236</v>
      </c>
      <c r="M7630">
        <v>2</v>
      </c>
      <c r="N7630">
        <v>2</v>
      </c>
      <c r="P7630" t="b">
        <f t="shared" si="1190"/>
        <v>0</v>
      </c>
      <c r="Q7630" t="b">
        <f t="shared" si="1191"/>
        <v>1</v>
      </c>
      <c r="R7630" t="b">
        <f t="shared" si="1192"/>
        <v>1</v>
      </c>
      <c r="S7630" t="b">
        <f t="shared" si="1193"/>
        <v>0</v>
      </c>
      <c r="T7630" t="b">
        <f t="shared" si="1194"/>
        <v>0</v>
      </c>
      <c r="U7630" t="b">
        <f t="shared" si="1195"/>
        <v>1</v>
      </c>
      <c r="V7630" t="b">
        <f t="shared" si="1196"/>
        <v>0</v>
      </c>
      <c r="W7630" t="b">
        <f t="shared" si="1197"/>
        <v>0</v>
      </c>
      <c r="X7630" t="b">
        <f t="shared" si="1198"/>
        <v>1</v>
      </c>
      <c r="Y7630" t="b">
        <f t="shared" si="1199"/>
        <v>0</v>
      </c>
      <c r="Z7630" t="b">
        <v>1</v>
      </c>
    </row>
    <row r="7631" spans="1:28" x14ac:dyDescent="0.25">
      <c r="A7631" t="s">
        <v>5543</v>
      </c>
      <c r="B7631">
        <v>0</v>
      </c>
      <c r="C7631">
        <v>0</v>
      </c>
      <c r="D7631" t="s">
        <v>5544</v>
      </c>
      <c r="E7631" t="s">
        <v>37</v>
      </c>
      <c r="F7631" t="s">
        <v>8</v>
      </c>
      <c r="G7631" t="b">
        <v>0</v>
      </c>
      <c r="H7631" t="s">
        <v>9</v>
      </c>
      <c r="I7631" t="s">
        <v>10</v>
      </c>
      <c r="J7631" t="s">
        <v>11</v>
      </c>
      <c r="K7631" t="s">
        <v>5236</v>
      </c>
      <c r="M7631">
        <v>2</v>
      </c>
      <c r="N7631">
        <v>3</v>
      </c>
      <c r="O7631">
        <v>1</v>
      </c>
      <c r="P7631" t="b">
        <f t="shared" si="1190"/>
        <v>0</v>
      </c>
      <c r="Q7631" t="b">
        <f t="shared" si="1191"/>
        <v>1</v>
      </c>
      <c r="R7631" t="b">
        <f t="shared" si="1192"/>
        <v>1</v>
      </c>
      <c r="S7631" t="b">
        <f t="shared" si="1193"/>
        <v>1</v>
      </c>
      <c r="T7631" t="b">
        <f t="shared" si="1194"/>
        <v>0</v>
      </c>
      <c r="U7631" t="b">
        <f t="shared" si="1195"/>
        <v>1</v>
      </c>
      <c r="V7631" t="b">
        <f t="shared" si="1196"/>
        <v>0</v>
      </c>
      <c r="W7631" t="b">
        <f t="shared" si="1197"/>
        <v>0</v>
      </c>
      <c r="X7631" t="b">
        <f t="shared" si="1198"/>
        <v>0</v>
      </c>
      <c r="Y7631" t="b">
        <f t="shared" si="1199"/>
        <v>0</v>
      </c>
      <c r="Z7631" t="b">
        <v>1</v>
      </c>
      <c r="AA7631" t="s">
        <v>16424</v>
      </c>
    </row>
    <row r="7632" spans="1:28" x14ac:dyDescent="0.25">
      <c r="A7632" t="s">
        <v>5234</v>
      </c>
      <c r="B7632">
        <v>0</v>
      </c>
      <c r="C7632">
        <v>0</v>
      </c>
      <c r="D7632" t="s">
        <v>5235</v>
      </c>
      <c r="E7632" t="s">
        <v>37</v>
      </c>
      <c r="F7632" t="s">
        <v>8</v>
      </c>
      <c r="G7632" t="b">
        <v>0</v>
      </c>
      <c r="H7632" t="s">
        <v>9</v>
      </c>
      <c r="I7632" t="s">
        <v>10</v>
      </c>
      <c r="J7632" t="s">
        <v>11</v>
      </c>
      <c r="K7632" t="s">
        <v>5236</v>
      </c>
      <c r="M7632">
        <v>2</v>
      </c>
      <c r="P7632" t="b">
        <f t="shared" si="1190"/>
        <v>0</v>
      </c>
      <c r="Q7632" t="b">
        <f t="shared" si="1191"/>
        <v>1</v>
      </c>
      <c r="R7632" t="b">
        <f t="shared" si="1192"/>
        <v>0</v>
      </c>
      <c r="S7632" t="b">
        <f t="shared" si="1193"/>
        <v>0</v>
      </c>
      <c r="T7632" t="b">
        <f t="shared" si="1194"/>
        <v>0</v>
      </c>
      <c r="U7632" t="b">
        <f t="shared" si="1195"/>
        <v>1</v>
      </c>
      <c r="V7632" t="b">
        <f t="shared" si="1196"/>
        <v>0</v>
      </c>
      <c r="W7632" t="b">
        <f t="shared" si="1197"/>
        <v>1</v>
      </c>
      <c r="X7632" t="b">
        <f t="shared" si="1198"/>
        <v>0</v>
      </c>
      <c r="Y7632" t="b">
        <f t="shared" si="1199"/>
        <v>0</v>
      </c>
      <c r="Z7632" t="b">
        <v>1</v>
      </c>
    </row>
    <row r="7633" spans="1:27" x14ac:dyDescent="0.25">
      <c r="A7633" t="s">
        <v>5632</v>
      </c>
      <c r="B7633">
        <v>0</v>
      </c>
      <c r="C7633">
        <v>0</v>
      </c>
      <c r="D7633" t="s">
        <v>5633</v>
      </c>
      <c r="E7633" t="s">
        <v>37</v>
      </c>
      <c r="F7633" t="s">
        <v>8</v>
      </c>
      <c r="G7633" t="b">
        <v>0</v>
      </c>
      <c r="H7633" t="s">
        <v>9</v>
      </c>
      <c r="I7633" t="s">
        <v>10</v>
      </c>
      <c r="J7633" t="s">
        <v>11</v>
      </c>
      <c r="K7633" t="s">
        <v>167</v>
      </c>
      <c r="L7633">
        <v>4</v>
      </c>
      <c r="M7633">
        <v>23</v>
      </c>
      <c r="N7633">
        <v>3</v>
      </c>
      <c r="P7633" t="b">
        <f t="shared" si="1190"/>
        <v>1</v>
      </c>
      <c r="Q7633" t="b">
        <f t="shared" si="1191"/>
        <v>1</v>
      </c>
      <c r="R7633" t="b">
        <f t="shared" si="1192"/>
        <v>1</v>
      </c>
      <c r="S7633" t="b">
        <f t="shared" si="1193"/>
        <v>0</v>
      </c>
      <c r="T7633" t="b">
        <f t="shared" si="1194"/>
        <v>0</v>
      </c>
      <c r="U7633" t="b">
        <f t="shared" si="1195"/>
        <v>1</v>
      </c>
      <c r="V7633" t="b">
        <f t="shared" si="1196"/>
        <v>0</v>
      </c>
      <c r="W7633" t="b">
        <f t="shared" si="1197"/>
        <v>0</v>
      </c>
      <c r="X7633" t="b">
        <f t="shared" si="1198"/>
        <v>1</v>
      </c>
      <c r="Y7633" t="b">
        <f t="shared" si="1199"/>
        <v>0</v>
      </c>
      <c r="Z7633" t="b">
        <v>1</v>
      </c>
    </row>
    <row r="7634" spans="1:27" x14ac:dyDescent="0.25">
      <c r="A7634" t="s">
        <v>3413</v>
      </c>
      <c r="B7634">
        <v>0</v>
      </c>
      <c r="C7634">
        <v>0</v>
      </c>
      <c r="D7634" t="s">
        <v>3414</v>
      </c>
      <c r="E7634" t="s">
        <v>37</v>
      </c>
      <c r="F7634" t="s">
        <v>8</v>
      </c>
      <c r="G7634" t="b">
        <v>0</v>
      </c>
      <c r="H7634" t="s">
        <v>9</v>
      </c>
      <c r="I7634" t="s">
        <v>10</v>
      </c>
      <c r="J7634" t="s">
        <v>1834</v>
      </c>
      <c r="K7634" t="s">
        <v>1835</v>
      </c>
      <c r="P7634" t="b">
        <f t="shared" si="1190"/>
        <v>0</v>
      </c>
      <c r="Q7634" t="b">
        <f t="shared" si="1191"/>
        <v>0</v>
      </c>
      <c r="R7634" t="b">
        <f t="shared" si="1192"/>
        <v>0</v>
      </c>
      <c r="S7634" t="b">
        <f t="shared" si="1193"/>
        <v>0</v>
      </c>
      <c r="T7634" t="b">
        <f t="shared" si="1194"/>
        <v>1</v>
      </c>
      <c r="U7634" t="b">
        <f t="shared" si="1195"/>
        <v>0</v>
      </c>
      <c r="V7634" t="b">
        <f t="shared" si="1196"/>
        <v>0</v>
      </c>
      <c r="W7634" t="b">
        <f t="shared" si="1197"/>
        <v>0</v>
      </c>
      <c r="X7634" t="b">
        <f t="shared" si="1198"/>
        <v>0</v>
      </c>
      <c r="Y7634" t="b">
        <f t="shared" si="1199"/>
        <v>0</v>
      </c>
      <c r="Z7634" t="b">
        <v>0</v>
      </c>
    </row>
    <row r="7635" spans="1:27" x14ac:dyDescent="0.25">
      <c r="A7635" t="s">
        <v>13007</v>
      </c>
      <c r="B7635">
        <v>0</v>
      </c>
      <c r="C7635">
        <v>0</v>
      </c>
      <c r="D7635" t="s">
        <v>13008</v>
      </c>
      <c r="E7635" t="s">
        <v>52</v>
      </c>
      <c r="F7635" t="s">
        <v>8</v>
      </c>
      <c r="G7635" t="b">
        <v>0</v>
      </c>
      <c r="H7635" t="s">
        <v>9</v>
      </c>
      <c r="I7635" t="s">
        <v>518</v>
      </c>
      <c r="J7635" t="s">
        <v>519</v>
      </c>
      <c r="K7635" t="s">
        <v>520</v>
      </c>
      <c r="P7635" t="b">
        <f t="shared" ref="P7635:P7698" si="1200">IF(L7635&gt;0, TRUE, FALSE)</f>
        <v>0</v>
      </c>
      <c r="Q7635" t="b">
        <f t="shared" ref="Q7635:Q7698" si="1201">IF(M7635&gt;0, TRUE, FALSE)</f>
        <v>0</v>
      </c>
      <c r="R7635" t="b">
        <f t="shared" ref="R7635:R7698" si="1202">IF(N7635&gt;0, TRUE, FALSE)</f>
        <v>0</v>
      </c>
      <c r="S7635" t="b">
        <f t="shared" ref="S7635:S7698" si="1203">IF(O7635&gt;0, TRUE, FALSE)</f>
        <v>0</v>
      </c>
      <c r="T7635" t="b">
        <f t="shared" ref="T7635:T7698" si="1204">AND(NOT(P7635), NOT(Q7635), NOT(R7635), NOT(S7635))</f>
        <v>1</v>
      </c>
      <c r="U7635" t="b">
        <f t="shared" ref="U7635:U7698" si="1205">OR(P7635, Q7635, R7635, S7635)</f>
        <v>0</v>
      </c>
      <c r="V7635" t="b">
        <f t="shared" ref="V7635:V7698" si="1206">AND(P7635, NOT(Q7635), NOT(R7635), NOT(S7635))</f>
        <v>0</v>
      </c>
      <c r="W7635" t="b">
        <f t="shared" ref="W7635:W7698" si="1207">AND(Q7635, NOT(R7635), NOT(S7635))</f>
        <v>0</v>
      </c>
      <c r="X7635" t="b">
        <f t="shared" ref="X7635:X7698" si="1208">AND(R7635, NOT(S7635))</f>
        <v>0</v>
      </c>
      <c r="Y7635" t="b">
        <f t="shared" ref="Y7635:Y7698" si="1209">AND(P7635, NOT(Q7635),OR(R7635,S7635))</f>
        <v>0</v>
      </c>
      <c r="Z7635" t="b">
        <v>1</v>
      </c>
    </row>
    <row r="7636" spans="1:27" x14ac:dyDescent="0.25">
      <c r="A7636" t="s">
        <v>516</v>
      </c>
      <c r="B7636">
        <v>0</v>
      </c>
      <c r="C7636">
        <v>0</v>
      </c>
      <c r="D7636" t="s">
        <v>517</v>
      </c>
      <c r="E7636" t="s">
        <v>52</v>
      </c>
      <c r="F7636" t="s">
        <v>8</v>
      </c>
      <c r="G7636" t="b">
        <v>0</v>
      </c>
      <c r="H7636" t="s">
        <v>9</v>
      </c>
      <c r="I7636" t="s">
        <v>518</v>
      </c>
      <c r="J7636" t="s">
        <v>519</v>
      </c>
      <c r="K7636" t="s">
        <v>520</v>
      </c>
      <c r="P7636" t="b">
        <f t="shared" si="1200"/>
        <v>0</v>
      </c>
      <c r="Q7636" t="b">
        <f t="shared" si="1201"/>
        <v>0</v>
      </c>
      <c r="R7636" t="b">
        <f t="shared" si="1202"/>
        <v>0</v>
      </c>
      <c r="S7636" t="b">
        <f t="shared" si="1203"/>
        <v>0</v>
      </c>
      <c r="T7636" t="b">
        <f t="shared" si="1204"/>
        <v>1</v>
      </c>
      <c r="U7636" t="b">
        <f t="shared" si="1205"/>
        <v>0</v>
      </c>
      <c r="V7636" t="b">
        <f t="shared" si="1206"/>
        <v>0</v>
      </c>
      <c r="W7636" t="b">
        <f t="shared" si="1207"/>
        <v>0</v>
      </c>
      <c r="X7636" t="b">
        <f t="shared" si="1208"/>
        <v>0</v>
      </c>
      <c r="Y7636" t="b">
        <f t="shared" si="1209"/>
        <v>0</v>
      </c>
      <c r="Z7636" t="b">
        <v>0</v>
      </c>
    </row>
    <row r="7637" spans="1:27" x14ac:dyDescent="0.25">
      <c r="A7637" t="s">
        <v>5705</v>
      </c>
      <c r="B7637">
        <v>0</v>
      </c>
      <c r="C7637">
        <v>0</v>
      </c>
      <c r="D7637" t="s">
        <v>5706</v>
      </c>
      <c r="E7637" t="s">
        <v>15</v>
      </c>
      <c r="F7637" t="s">
        <v>8</v>
      </c>
      <c r="G7637" t="b">
        <v>0</v>
      </c>
      <c r="H7637" t="s">
        <v>16</v>
      </c>
      <c r="I7637" t="s">
        <v>17</v>
      </c>
      <c r="J7637" t="s">
        <v>3664</v>
      </c>
      <c r="K7637" t="s">
        <v>3665</v>
      </c>
      <c r="M7637">
        <v>1</v>
      </c>
      <c r="P7637" t="b">
        <f t="shared" si="1200"/>
        <v>0</v>
      </c>
      <c r="Q7637" t="b">
        <f t="shared" si="1201"/>
        <v>1</v>
      </c>
      <c r="R7637" t="b">
        <f t="shared" si="1202"/>
        <v>0</v>
      </c>
      <c r="S7637" t="b">
        <f t="shared" si="1203"/>
        <v>0</v>
      </c>
      <c r="T7637" t="b">
        <f t="shared" si="1204"/>
        <v>0</v>
      </c>
      <c r="U7637" t="b">
        <f t="shared" si="1205"/>
        <v>1</v>
      </c>
      <c r="V7637" t="b">
        <f t="shared" si="1206"/>
        <v>0</v>
      </c>
      <c r="W7637" t="b">
        <f t="shared" si="1207"/>
        <v>1</v>
      </c>
      <c r="X7637" t="b">
        <f t="shared" si="1208"/>
        <v>0</v>
      </c>
      <c r="Y7637" t="b">
        <f t="shared" si="1209"/>
        <v>0</v>
      </c>
      <c r="Z7637" t="b">
        <v>0</v>
      </c>
    </row>
    <row r="7638" spans="1:27" x14ac:dyDescent="0.25">
      <c r="A7638" t="s">
        <v>3662</v>
      </c>
      <c r="B7638">
        <v>0</v>
      </c>
      <c r="C7638">
        <v>0</v>
      </c>
      <c r="D7638" t="s">
        <v>3663</v>
      </c>
      <c r="E7638" t="s">
        <v>15</v>
      </c>
      <c r="F7638" t="s">
        <v>8</v>
      </c>
      <c r="G7638" t="b">
        <v>0</v>
      </c>
      <c r="H7638" t="s">
        <v>16</v>
      </c>
      <c r="I7638" t="s">
        <v>17</v>
      </c>
      <c r="J7638" t="s">
        <v>3664</v>
      </c>
      <c r="K7638" t="s">
        <v>3665</v>
      </c>
      <c r="L7638">
        <v>9</v>
      </c>
      <c r="P7638" t="b">
        <f t="shared" si="1200"/>
        <v>1</v>
      </c>
      <c r="Q7638" t="b">
        <f t="shared" si="1201"/>
        <v>0</v>
      </c>
      <c r="R7638" t="b">
        <f t="shared" si="1202"/>
        <v>0</v>
      </c>
      <c r="S7638" t="b">
        <f t="shared" si="1203"/>
        <v>0</v>
      </c>
      <c r="T7638" t="b">
        <f t="shared" si="1204"/>
        <v>0</v>
      </c>
      <c r="U7638" t="b">
        <f t="shared" si="1205"/>
        <v>1</v>
      </c>
      <c r="V7638" t="b">
        <f t="shared" si="1206"/>
        <v>1</v>
      </c>
      <c r="W7638" t="b">
        <f t="shared" si="1207"/>
        <v>0</v>
      </c>
      <c r="X7638" t="b">
        <f t="shared" si="1208"/>
        <v>0</v>
      </c>
      <c r="Y7638" t="b">
        <f t="shared" si="1209"/>
        <v>0</v>
      </c>
      <c r="Z7638" t="b">
        <v>0</v>
      </c>
    </row>
    <row r="7639" spans="1:27" x14ac:dyDescent="0.25">
      <c r="A7639" t="s">
        <v>14761</v>
      </c>
      <c r="B7639">
        <v>0</v>
      </c>
      <c r="C7639">
        <v>0</v>
      </c>
      <c r="D7639" t="s">
        <v>14762</v>
      </c>
      <c r="E7639" t="s">
        <v>52</v>
      </c>
      <c r="F7639" t="s">
        <v>8</v>
      </c>
      <c r="G7639" t="b">
        <v>0</v>
      </c>
      <c r="H7639" t="s">
        <v>16</v>
      </c>
      <c r="I7639" t="s">
        <v>17</v>
      </c>
      <c r="J7639" t="s">
        <v>18</v>
      </c>
      <c r="K7639" t="s">
        <v>188</v>
      </c>
      <c r="P7639" t="b">
        <f t="shared" si="1200"/>
        <v>0</v>
      </c>
      <c r="Q7639" t="b">
        <f t="shared" si="1201"/>
        <v>0</v>
      </c>
      <c r="R7639" t="b">
        <f t="shared" si="1202"/>
        <v>0</v>
      </c>
      <c r="S7639" t="b">
        <f t="shared" si="1203"/>
        <v>0</v>
      </c>
      <c r="T7639" t="b">
        <f t="shared" si="1204"/>
        <v>1</v>
      </c>
      <c r="U7639" t="b">
        <f t="shared" si="1205"/>
        <v>0</v>
      </c>
      <c r="V7639" t="b">
        <f t="shared" si="1206"/>
        <v>0</v>
      </c>
      <c r="W7639" t="b">
        <f t="shared" si="1207"/>
        <v>0</v>
      </c>
      <c r="X7639" t="b">
        <f t="shared" si="1208"/>
        <v>0</v>
      </c>
      <c r="Y7639" t="b">
        <f t="shared" si="1209"/>
        <v>0</v>
      </c>
      <c r="Z7639" t="b">
        <v>1</v>
      </c>
    </row>
    <row r="7640" spans="1:27" x14ac:dyDescent="0.25">
      <c r="A7640" t="s">
        <v>5561</v>
      </c>
      <c r="B7640">
        <v>0</v>
      </c>
      <c r="C7640">
        <v>0</v>
      </c>
      <c r="D7640" t="s">
        <v>5562</v>
      </c>
      <c r="E7640" t="s">
        <v>37</v>
      </c>
      <c r="F7640" t="s">
        <v>8</v>
      </c>
      <c r="G7640" t="b">
        <v>0</v>
      </c>
      <c r="H7640" t="s">
        <v>16</v>
      </c>
      <c r="I7640" t="s">
        <v>53</v>
      </c>
      <c r="J7640" t="s">
        <v>593</v>
      </c>
      <c r="K7640" t="s">
        <v>594</v>
      </c>
      <c r="P7640" t="b">
        <f t="shared" si="1200"/>
        <v>0</v>
      </c>
      <c r="Q7640" t="b">
        <f t="shared" si="1201"/>
        <v>0</v>
      </c>
      <c r="R7640" t="b">
        <f t="shared" si="1202"/>
        <v>0</v>
      </c>
      <c r="S7640" t="b">
        <f t="shared" si="1203"/>
        <v>0</v>
      </c>
      <c r="T7640" t="b">
        <f t="shared" si="1204"/>
        <v>1</v>
      </c>
      <c r="U7640" t="b">
        <f t="shared" si="1205"/>
        <v>0</v>
      </c>
      <c r="V7640" t="b">
        <f t="shared" si="1206"/>
        <v>0</v>
      </c>
      <c r="W7640" t="b">
        <f t="shared" si="1207"/>
        <v>0</v>
      </c>
      <c r="X7640" t="b">
        <f t="shared" si="1208"/>
        <v>0</v>
      </c>
      <c r="Y7640" t="b">
        <f t="shared" si="1209"/>
        <v>0</v>
      </c>
      <c r="Z7640" t="b">
        <v>0</v>
      </c>
    </row>
    <row r="7641" spans="1:27" x14ac:dyDescent="0.25">
      <c r="A7641" t="s">
        <v>3993</v>
      </c>
      <c r="B7641">
        <v>0</v>
      </c>
      <c r="C7641">
        <v>0</v>
      </c>
      <c r="D7641" t="s">
        <v>3994</v>
      </c>
      <c r="E7641" t="s">
        <v>15</v>
      </c>
      <c r="F7641" t="s">
        <v>8</v>
      </c>
      <c r="G7641" t="b">
        <v>0</v>
      </c>
      <c r="H7641" t="s">
        <v>16</v>
      </c>
      <c r="I7641" t="s">
        <v>17</v>
      </c>
      <c r="J7641" t="s">
        <v>148</v>
      </c>
      <c r="K7641" t="s">
        <v>997</v>
      </c>
      <c r="M7641">
        <v>12</v>
      </c>
      <c r="P7641" t="b">
        <f t="shared" si="1200"/>
        <v>0</v>
      </c>
      <c r="Q7641" t="b">
        <f t="shared" si="1201"/>
        <v>1</v>
      </c>
      <c r="R7641" t="b">
        <f t="shared" si="1202"/>
        <v>0</v>
      </c>
      <c r="S7641" t="b">
        <f t="shared" si="1203"/>
        <v>0</v>
      </c>
      <c r="T7641" t="b">
        <f t="shared" si="1204"/>
        <v>0</v>
      </c>
      <c r="U7641" t="b">
        <f t="shared" si="1205"/>
        <v>1</v>
      </c>
      <c r="V7641" t="b">
        <f t="shared" si="1206"/>
        <v>0</v>
      </c>
      <c r="W7641" t="b">
        <f t="shared" si="1207"/>
        <v>1</v>
      </c>
      <c r="X7641" t="b">
        <f t="shared" si="1208"/>
        <v>0</v>
      </c>
      <c r="Y7641" t="b">
        <f t="shared" si="1209"/>
        <v>0</v>
      </c>
      <c r="Z7641" t="b">
        <v>1</v>
      </c>
    </row>
    <row r="7642" spans="1:27" x14ac:dyDescent="0.25">
      <c r="A7642" t="s">
        <v>9324</v>
      </c>
      <c r="B7642">
        <v>0</v>
      </c>
      <c r="C7642">
        <v>0</v>
      </c>
      <c r="D7642" t="s">
        <v>9325</v>
      </c>
      <c r="E7642" t="s">
        <v>15</v>
      </c>
      <c r="F7642" t="s">
        <v>8</v>
      </c>
      <c r="G7642" t="b">
        <v>0</v>
      </c>
      <c r="H7642" t="s">
        <v>16</v>
      </c>
      <c r="I7642" t="s">
        <v>47</v>
      </c>
      <c r="J7642" t="s">
        <v>76</v>
      </c>
      <c r="K7642" t="s">
        <v>9326</v>
      </c>
      <c r="P7642" t="b">
        <f t="shared" si="1200"/>
        <v>0</v>
      </c>
      <c r="Q7642" t="b">
        <f t="shared" si="1201"/>
        <v>0</v>
      </c>
      <c r="R7642" t="b">
        <f t="shared" si="1202"/>
        <v>0</v>
      </c>
      <c r="S7642" t="b">
        <f t="shared" si="1203"/>
        <v>0</v>
      </c>
      <c r="T7642" t="b">
        <f t="shared" si="1204"/>
        <v>1</v>
      </c>
      <c r="U7642" t="b">
        <f t="shared" si="1205"/>
        <v>0</v>
      </c>
      <c r="V7642" t="b">
        <f t="shared" si="1206"/>
        <v>0</v>
      </c>
      <c r="W7642" t="b">
        <f t="shared" si="1207"/>
        <v>0</v>
      </c>
      <c r="X7642" t="b">
        <f t="shared" si="1208"/>
        <v>0</v>
      </c>
      <c r="Y7642" t="b">
        <f t="shared" si="1209"/>
        <v>0</v>
      </c>
      <c r="Z7642" t="b">
        <v>0</v>
      </c>
    </row>
    <row r="7643" spans="1:27" x14ac:dyDescent="0.25">
      <c r="A7643" t="s">
        <v>4035</v>
      </c>
      <c r="B7643">
        <v>0</v>
      </c>
      <c r="C7643">
        <v>0</v>
      </c>
      <c r="D7643" t="s">
        <v>4036</v>
      </c>
      <c r="E7643" t="s">
        <v>15</v>
      </c>
      <c r="F7643" t="s">
        <v>8</v>
      </c>
      <c r="G7643" t="b">
        <v>0</v>
      </c>
      <c r="H7643" t="s">
        <v>16</v>
      </c>
      <c r="I7643" t="s">
        <v>17</v>
      </c>
      <c r="J7643" t="s">
        <v>4037</v>
      </c>
      <c r="K7643" t="s">
        <v>4038</v>
      </c>
      <c r="L7643">
        <v>1</v>
      </c>
      <c r="P7643" t="b">
        <f t="shared" si="1200"/>
        <v>1</v>
      </c>
      <c r="Q7643" t="b">
        <f t="shared" si="1201"/>
        <v>0</v>
      </c>
      <c r="R7643" t="b">
        <f t="shared" si="1202"/>
        <v>0</v>
      </c>
      <c r="S7643" t="b">
        <f t="shared" si="1203"/>
        <v>0</v>
      </c>
      <c r="T7643" t="b">
        <f t="shared" si="1204"/>
        <v>0</v>
      </c>
      <c r="U7643" t="b">
        <f t="shared" si="1205"/>
        <v>1</v>
      </c>
      <c r="V7643" t="b">
        <f t="shared" si="1206"/>
        <v>1</v>
      </c>
      <c r="W7643" t="b">
        <f t="shared" si="1207"/>
        <v>0</v>
      </c>
      <c r="X7643" t="b">
        <f t="shared" si="1208"/>
        <v>0</v>
      </c>
      <c r="Y7643" t="b">
        <f t="shared" si="1209"/>
        <v>0</v>
      </c>
      <c r="Z7643" t="b">
        <v>0</v>
      </c>
      <c r="AA7643" t="s">
        <v>16425</v>
      </c>
    </row>
    <row r="7644" spans="1:27" x14ac:dyDescent="0.25">
      <c r="A7644" t="s">
        <v>14174</v>
      </c>
      <c r="B7644">
        <v>0</v>
      </c>
      <c r="C7644">
        <v>0</v>
      </c>
      <c r="D7644" t="s">
        <v>14175</v>
      </c>
      <c r="E7644" t="s">
        <v>15</v>
      </c>
      <c r="F7644" t="s">
        <v>8</v>
      </c>
      <c r="G7644" t="b">
        <v>0</v>
      </c>
      <c r="H7644" t="s">
        <v>16</v>
      </c>
      <c r="I7644" t="s">
        <v>47</v>
      </c>
      <c r="L7644">
        <v>2</v>
      </c>
      <c r="M7644">
        <v>2</v>
      </c>
      <c r="P7644" t="b">
        <f t="shared" si="1200"/>
        <v>1</v>
      </c>
      <c r="Q7644" t="b">
        <f t="shared" si="1201"/>
        <v>1</v>
      </c>
      <c r="R7644" t="b">
        <f t="shared" si="1202"/>
        <v>0</v>
      </c>
      <c r="S7644" t="b">
        <f t="shared" si="1203"/>
        <v>0</v>
      </c>
      <c r="T7644" t="b">
        <f t="shared" si="1204"/>
        <v>0</v>
      </c>
      <c r="U7644" t="b">
        <f t="shared" si="1205"/>
        <v>1</v>
      </c>
      <c r="V7644" t="b">
        <f t="shared" si="1206"/>
        <v>0</v>
      </c>
      <c r="W7644" t="b">
        <f t="shared" si="1207"/>
        <v>1</v>
      </c>
      <c r="X7644" t="b">
        <f t="shared" si="1208"/>
        <v>0</v>
      </c>
      <c r="Y7644" t="b">
        <f t="shared" si="1209"/>
        <v>0</v>
      </c>
      <c r="Z7644" t="b">
        <v>0</v>
      </c>
      <c r="AA7644" t="s">
        <v>16425</v>
      </c>
    </row>
    <row r="7645" spans="1:27" x14ac:dyDescent="0.25">
      <c r="A7645" t="s">
        <v>14351</v>
      </c>
      <c r="B7645">
        <v>0</v>
      </c>
      <c r="C7645">
        <v>0</v>
      </c>
      <c r="D7645" t="s">
        <v>14352</v>
      </c>
      <c r="E7645" t="s">
        <v>52</v>
      </c>
      <c r="F7645" t="s">
        <v>8</v>
      </c>
      <c r="G7645" t="b">
        <v>0</v>
      </c>
      <c r="H7645" t="s">
        <v>16</v>
      </c>
      <c r="I7645" t="s">
        <v>47</v>
      </c>
      <c r="P7645" t="b">
        <f t="shared" si="1200"/>
        <v>0</v>
      </c>
      <c r="Q7645" t="b">
        <f t="shared" si="1201"/>
        <v>0</v>
      </c>
      <c r="R7645" t="b">
        <f t="shared" si="1202"/>
        <v>0</v>
      </c>
      <c r="S7645" t="b">
        <f t="shared" si="1203"/>
        <v>0</v>
      </c>
      <c r="T7645" t="b">
        <f t="shared" si="1204"/>
        <v>1</v>
      </c>
      <c r="U7645" t="b">
        <f t="shared" si="1205"/>
        <v>0</v>
      </c>
      <c r="V7645" t="b">
        <f t="shared" si="1206"/>
        <v>0</v>
      </c>
      <c r="W7645" t="b">
        <f t="shared" si="1207"/>
        <v>0</v>
      </c>
      <c r="X7645" t="b">
        <f t="shared" si="1208"/>
        <v>0</v>
      </c>
      <c r="Y7645" t="b">
        <f t="shared" si="1209"/>
        <v>0</v>
      </c>
      <c r="Z7645" t="b">
        <v>0</v>
      </c>
    </row>
    <row r="7646" spans="1:27" x14ac:dyDescent="0.25">
      <c r="A7646" t="s">
        <v>5268</v>
      </c>
      <c r="B7646">
        <v>0</v>
      </c>
      <c r="C7646">
        <v>0</v>
      </c>
      <c r="D7646" t="s">
        <v>5269</v>
      </c>
      <c r="E7646" t="s">
        <v>52</v>
      </c>
      <c r="F7646" t="s">
        <v>8</v>
      </c>
      <c r="G7646" t="b">
        <v>0</v>
      </c>
      <c r="H7646" t="s">
        <v>16</v>
      </c>
      <c r="I7646" t="s">
        <v>226</v>
      </c>
      <c r="J7646" t="s">
        <v>5270</v>
      </c>
      <c r="K7646" t="s">
        <v>5271</v>
      </c>
      <c r="P7646" t="b">
        <f t="shared" si="1200"/>
        <v>0</v>
      </c>
      <c r="Q7646" t="b">
        <f t="shared" si="1201"/>
        <v>0</v>
      </c>
      <c r="R7646" t="b">
        <f t="shared" si="1202"/>
        <v>0</v>
      </c>
      <c r="S7646" t="b">
        <f t="shared" si="1203"/>
        <v>0</v>
      </c>
      <c r="T7646" t="b">
        <f t="shared" si="1204"/>
        <v>1</v>
      </c>
      <c r="U7646" t="b">
        <f t="shared" si="1205"/>
        <v>0</v>
      </c>
      <c r="V7646" t="b">
        <f t="shared" si="1206"/>
        <v>0</v>
      </c>
      <c r="W7646" t="b">
        <f t="shared" si="1207"/>
        <v>0</v>
      </c>
      <c r="X7646" t="b">
        <f t="shared" si="1208"/>
        <v>0</v>
      </c>
      <c r="Y7646" t="b">
        <f t="shared" si="1209"/>
        <v>0</v>
      </c>
      <c r="Z7646" t="b">
        <v>1</v>
      </c>
    </row>
    <row r="7647" spans="1:27" x14ac:dyDescent="0.25">
      <c r="A7647" t="s">
        <v>8558</v>
      </c>
      <c r="B7647">
        <v>0</v>
      </c>
      <c r="C7647">
        <v>0</v>
      </c>
      <c r="D7647" t="s">
        <v>8559</v>
      </c>
      <c r="E7647" t="s">
        <v>52</v>
      </c>
      <c r="F7647" t="s">
        <v>8</v>
      </c>
      <c r="G7647" t="b">
        <v>0</v>
      </c>
      <c r="H7647" t="s">
        <v>16</v>
      </c>
      <c r="I7647" t="s">
        <v>226</v>
      </c>
      <c r="J7647" t="s">
        <v>5270</v>
      </c>
      <c r="K7647" t="s">
        <v>5271</v>
      </c>
      <c r="P7647" t="b">
        <f t="shared" si="1200"/>
        <v>0</v>
      </c>
      <c r="Q7647" t="b">
        <f t="shared" si="1201"/>
        <v>0</v>
      </c>
      <c r="R7647" t="b">
        <f t="shared" si="1202"/>
        <v>0</v>
      </c>
      <c r="S7647" t="b">
        <f t="shared" si="1203"/>
        <v>0</v>
      </c>
      <c r="T7647" t="b">
        <f t="shared" si="1204"/>
        <v>1</v>
      </c>
      <c r="U7647" t="b">
        <f t="shared" si="1205"/>
        <v>0</v>
      </c>
      <c r="V7647" t="b">
        <f t="shared" si="1206"/>
        <v>0</v>
      </c>
      <c r="W7647" t="b">
        <f t="shared" si="1207"/>
        <v>0</v>
      </c>
      <c r="X7647" t="b">
        <f t="shared" si="1208"/>
        <v>0</v>
      </c>
      <c r="Y7647" t="b">
        <f t="shared" si="1209"/>
        <v>0</v>
      </c>
      <c r="Z7647" t="b">
        <v>0</v>
      </c>
    </row>
    <row r="7648" spans="1:27" x14ac:dyDescent="0.25">
      <c r="A7648" t="s">
        <v>13619</v>
      </c>
      <c r="B7648">
        <v>0</v>
      </c>
      <c r="C7648">
        <v>0</v>
      </c>
      <c r="D7648" t="s">
        <v>13620</v>
      </c>
      <c r="E7648" t="s">
        <v>52</v>
      </c>
      <c r="F7648" t="s">
        <v>8</v>
      </c>
      <c r="G7648" t="b">
        <v>0</v>
      </c>
      <c r="H7648" t="s">
        <v>16</v>
      </c>
      <c r="I7648" t="s">
        <v>226</v>
      </c>
      <c r="J7648" t="s">
        <v>5270</v>
      </c>
      <c r="K7648" t="s">
        <v>5271</v>
      </c>
      <c r="P7648" t="b">
        <f t="shared" si="1200"/>
        <v>0</v>
      </c>
      <c r="Q7648" t="b">
        <f t="shared" si="1201"/>
        <v>0</v>
      </c>
      <c r="R7648" t="b">
        <f t="shared" si="1202"/>
        <v>0</v>
      </c>
      <c r="S7648" t="b">
        <f t="shared" si="1203"/>
        <v>0</v>
      </c>
      <c r="T7648" t="b">
        <f t="shared" si="1204"/>
        <v>1</v>
      </c>
      <c r="U7648" t="b">
        <f t="shared" si="1205"/>
        <v>0</v>
      </c>
      <c r="V7648" t="b">
        <f t="shared" si="1206"/>
        <v>0</v>
      </c>
      <c r="W7648" t="b">
        <f t="shared" si="1207"/>
        <v>0</v>
      </c>
      <c r="X7648" t="b">
        <f t="shared" si="1208"/>
        <v>0</v>
      </c>
      <c r="Y7648" t="b">
        <f t="shared" si="1209"/>
        <v>0</v>
      </c>
      <c r="Z7648" t="b">
        <v>0</v>
      </c>
    </row>
    <row r="7649" spans="1:28" x14ac:dyDescent="0.25">
      <c r="A7649" t="s">
        <v>5436</v>
      </c>
      <c r="B7649">
        <v>0</v>
      </c>
      <c r="C7649">
        <v>0</v>
      </c>
      <c r="D7649" t="s">
        <v>5437</v>
      </c>
      <c r="E7649" t="s">
        <v>15</v>
      </c>
      <c r="F7649" t="s">
        <v>8</v>
      </c>
      <c r="G7649" t="b">
        <v>0</v>
      </c>
      <c r="H7649" t="s">
        <v>16</v>
      </c>
      <c r="I7649" t="s">
        <v>47</v>
      </c>
      <c r="J7649" t="s">
        <v>888</v>
      </c>
      <c r="K7649" t="s">
        <v>5438</v>
      </c>
      <c r="L7649">
        <v>7</v>
      </c>
      <c r="M7649">
        <v>2</v>
      </c>
      <c r="P7649" t="b">
        <f t="shared" si="1200"/>
        <v>1</v>
      </c>
      <c r="Q7649" t="b">
        <f t="shared" si="1201"/>
        <v>1</v>
      </c>
      <c r="R7649" t="b">
        <f t="shared" si="1202"/>
        <v>0</v>
      </c>
      <c r="S7649" t="b">
        <f t="shared" si="1203"/>
        <v>0</v>
      </c>
      <c r="T7649" t="b">
        <f t="shared" si="1204"/>
        <v>0</v>
      </c>
      <c r="U7649" t="b">
        <f t="shared" si="1205"/>
        <v>1</v>
      </c>
      <c r="V7649" t="b">
        <f t="shared" si="1206"/>
        <v>0</v>
      </c>
      <c r="W7649" t="b">
        <f t="shared" si="1207"/>
        <v>1</v>
      </c>
      <c r="X7649" t="b">
        <f t="shared" si="1208"/>
        <v>0</v>
      </c>
      <c r="Y7649" t="b">
        <f t="shared" si="1209"/>
        <v>0</v>
      </c>
      <c r="Z7649" t="b">
        <v>1</v>
      </c>
    </row>
    <row r="7650" spans="1:28" x14ac:dyDescent="0.25">
      <c r="A7650" t="s">
        <v>6508</v>
      </c>
      <c r="B7650">
        <v>0</v>
      </c>
      <c r="C7650">
        <v>0</v>
      </c>
      <c r="D7650" t="s">
        <v>6509</v>
      </c>
      <c r="E7650" t="s">
        <v>37</v>
      </c>
      <c r="F7650" t="s">
        <v>8</v>
      </c>
      <c r="G7650" t="b">
        <v>0</v>
      </c>
      <c r="H7650" t="s">
        <v>16</v>
      </c>
      <c r="I7650" t="s">
        <v>32</v>
      </c>
      <c r="J7650" t="s">
        <v>33</v>
      </c>
      <c r="K7650" t="s">
        <v>34</v>
      </c>
      <c r="P7650" t="b">
        <f t="shared" si="1200"/>
        <v>0</v>
      </c>
      <c r="Q7650" t="b">
        <f t="shared" si="1201"/>
        <v>0</v>
      </c>
      <c r="R7650" t="b">
        <f t="shared" si="1202"/>
        <v>0</v>
      </c>
      <c r="S7650" t="b">
        <f t="shared" si="1203"/>
        <v>0</v>
      </c>
      <c r="T7650" t="b">
        <f t="shared" si="1204"/>
        <v>1</v>
      </c>
      <c r="U7650" t="b">
        <f t="shared" si="1205"/>
        <v>0</v>
      </c>
      <c r="V7650" t="b">
        <f t="shared" si="1206"/>
        <v>0</v>
      </c>
      <c r="W7650" t="b">
        <f t="shared" si="1207"/>
        <v>0</v>
      </c>
      <c r="X7650" t="b">
        <f t="shared" si="1208"/>
        <v>0</v>
      </c>
      <c r="Y7650" t="b">
        <f t="shared" si="1209"/>
        <v>0</v>
      </c>
      <c r="Z7650" t="b">
        <v>1</v>
      </c>
    </row>
    <row r="7651" spans="1:28" x14ac:dyDescent="0.25">
      <c r="A7651" t="s">
        <v>4009</v>
      </c>
      <c r="B7651">
        <v>0</v>
      </c>
      <c r="C7651">
        <v>0</v>
      </c>
      <c r="D7651" t="s">
        <v>4010</v>
      </c>
      <c r="E7651" t="s">
        <v>37</v>
      </c>
      <c r="F7651" t="s">
        <v>8</v>
      </c>
      <c r="G7651" t="b">
        <v>0</v>
      </c>
      <c r="H7651" t="s">
        <v>16</v>
      </c>
      <c r="I7651" t="s">
        <v>47</v>
      </c>
      <c r="J7651" t="s">
        <v>119</v>
      </c>
      <c r="K7651" t="s">
        <v>120</v>
      </c>
      <c r="L7651">
        <v>7</v>
      </c>
      <c r="P7651" t="b">
        <f t="shared" si="1200"/>
        <v>1</v>
      </c>
      <c r="Q7651" t="b">
        <f t="shared" si="1201"/>
        <v>0</v>
      </c>
      <c r="R7651" t="b">
        <f t="shared" si="1202"/>
        <v>0</v>
      </c>
      <c r="S7651" t="b">
        <f t="shared" si="1203"/>
        <v>0</v>
      </c>
      <c r="T7651" t="b">
        <f t="shared" si="1204"/>
        <v>0</v>
      </c>
      <c r="U7651" t="b">
        <f t="shared" si="1205"/>
        <v>1</v>
      </c>
      <c r="V7651" t="b">
        <f t="shared" si="1206"/>
        <v>1</v>
      </c>
      <c r="W7651" t="b">
        <f t="shared" si="1207"/>
        <v>0</v>
      </c>
      <c r="X7651" t="b">
        <f t="shared" si="1208"/>
        <v>0</v>
      </c>
      <c r="Y7651" t="b">
        <f t="shared" si="1209"/>
        <v>0</v>
      </c>
      <c r="Z7651" t="b">
        <v>0</v>
      </c>
    </row>
    <row r="7652" spans="1:28" x14ac:dyDescent="0.25">
      <c r="A7652" t="s">
        <v>7628</v>
      </c>
      <c r="B7652">
        <v>0</v>
      </c>
      <c r="C7652">
        <v>0</v>
      </c>
      <c r="D7652" t="s">
        <v>7629</v>
      </c>
      <c r="E7652" t="s">
        <v>37</v>
      </c>
      <c r="F7652" t="s">
        <v>8</v>
      </c>
      <c r="G7652" t="b">
        <v>0</v>
      </c>
      <c r="H7652" t="s">
        <v>16</v>
      </c>
      <c r="I7652" t="s">
        <v>47</v>
      </c>
      <c r="J7652" t="s">
        <v>76</v>
      </c>
      <c r="K7652" t="s">
        <v>381</v>
      </c>
      <c r="P7652" t="b">
        <f t="shared" si="1200"/>
        <v>0</v>
      </c>
      <c r="Q7652" t="b">
        <f t="shared" si="1201"/>
        <v>0</v>
      </c>
      <c r="R7652" t="b">
        <f t="shared" si="1202"/>
        <v>0</v>
      </c>
      <c r="S7652" t="b">
        <f t="shared" si="1203"/>
        <v>0</v>
      </c>
      <c r="T7652" t="b">
        <f t="shared" si="1204"/>
        <v>1</v>
      </c>
      <c r="U7652" t="b">
        <f t="shared" si="1205"/>
        <v>0</v>
      </c>
      <c r="V7652" t="b">
        <f t="shared" si="1206"/>
        <v>0</v>
      </c>
      <c r="W7652" t="b">
        <f t="shared" si="1207"/>
        <v>0</v>
      </c>
      <c r="X7652" t="b">
        <f t="shared" si="1208"/>
        <v>0</v>
      </c>
      <c r="Y7652" t="b">
        <f t="shared" si="1209"/>
        <v>0</v>
      </c>
      <c r="Z7652" t="b">
        <v>0</v>
      </c>
    </row>
    <row r="7653" spans="1:28" x14ac:dyDescent="0.25">
      <c r="A7653" t="s">
        <v>597</v>
      </c>
      <c r="B7653">
        <v>0</v>
      </c>
      <c r="C7653">
        <v>0</v>
      </c>
      <c r="D7653" t="s">
        <v>598</v>
      </c>
      <c r="E7653" t="s">
        <v>7</v>
      </c>
      <c r="F7653" t="s">
        <v>8</v>
      </c>
      <c r="G7653" t="b">
        <v>0</v>
      </c>
      <c r="H7653" t="s">
        <v>9</v>
      </c>
      <c r="I7653" t="s">
        <v>10</v>
      </c>
      <c r="J7653" t="s">
        <v>88</v>
      </c>
      <c r="K7653" t="s">
        <v>599</v>
      </c>
      <c r="M7653">
        <v>1</v>
      </c>
      <c r="P7653" t="b">
        <f t="shared" si="1200"/>
        <v>0</v>
      </c>
      <c r="Q7653" t="b">
        <f t="shared" si="1201"/>
        <v>1</v>
      </c>
      <c r="R7653" t="b">
        <f t="shared" si="1202"/>
        <v>0</v>
      </c>
      <c r="S7653" t="b">
        <f t="shared" si="1203"/>
        <v>0</v>
      </c>
      <c r="T7653" t="b">
        <f t="shared" si="1204"/>
        <v>0</v>
      </c>
      <c r="U7653" t="b">
        <f t="shared" si="1205"/>
        <v>1</v>
      </c>
      <c r="V7653" t="b">
        <f t="shared" si="1206"/>
        <v>0</v>
      </c>
      <c r="W7653" t="b">
        <f t="shared" si="1207"/>
        <v>1</v>
      </c>
      <c r="X7653" t="b">
        <f t="shared" si="1208"/>
        <v>0</v>
      </c>
      <c r="Y7653" t="b">
        <f t="shared" si="1209"/>
        <v>0</v>
      </c>
      <c r="Z7653" t="b">
        <v>0</v>
      </c>
      <c r="AA7653" t="s">
        <v>16425</v>
      </c>
      <c r="AB7653" t="s">
        <v>16427</v>
      </c>
    </row>
    <row r="7654" spans="1:28" x14ac:dyDescent="0.25">
      <c r="A7654" t="s">
        <v>3368</v>
      </c>
      <c r="B7654">
        <v>0</v>
      </c>
      <c r="C7654">
        <v>0</v>
      </c>
      <c r="D7654" t="s">
        <v>3369</v>
      </c>
      <c r="E7654" t="s">
        <v>7</v>
      </c>
      <c r="F7654" t="s">
        <v>8</v>
      </c>
      <c r="G7654" t="b">
        <v>0</v>
      </c>
      <c r="H7654" t="s">
        <v>9</v>
      </c>
      <c r="I7654" t="s">
        <v>10</v>
      </c>
      <c r="J7654" t="s">
        <v>88</v>
      </c>
      <c r="K7654" t="s">
        <v>599</v>
      </c>
      <c r="L7654">
        <v>1</v>
      </c>
      <c r="M7654">
        <v>1</v>
      </c>
      <c r="P7654" t="b">
        <f t="shared" si="1200"/>
        <v>1</v>
      </c>
      <c r="Q7654" t="b">
        <f t="shared" si="1201"/>
        <v>1</v>
      </c>
      <c r="R7654" t="b">
        <f t="shared" si="1202"/>
        <v>0</v>
      </c>
      <c r="S7654" t="b">
        <f t="shared" si="1203"/>
        <v>0</v>
      </c>
      <c r="T7654" t="b">
        <f t="shared" si="1204"/>
        <v>0</v>
      </c>
      <c r="U7654" t="b">
        <f t="shared" si="1205"/>
        <v>1</v>
      </c>
      <c r="V7654" t="b">
        <f t="shared" si="1206"/>
        <v>0</v>
      </c>
      <c r="W7654" t="b">
        <f t="shared" si="1207"/>
        <v>1</v>
      </c>
      <c r="X7654" t="b">
        <f t="shared" si="1208"/>
        <v>0</v>
      </c>
      <c r="Y7654" t="b">
        <f t="shared" si="1209"/>
        <v>0</v>
      </c>
      <c r="Z7654" t="b">
        <v>0</v>
      </c>
      <c r="AA7654" t="s">
        <v>16425</v>
      </c>
      <c r="AB7654" t="s">
        <v>16427</v>
      </c>
    </row>
    <row r="7655" spans="1:28" x14ac:dyDescent="0.25">
      <c r="A7655" t="s">
        <v>1800</v>
      </c>
      <c r="B7655">
        <v>0</v>
      </c>
      <c r="C7655">
        <v>1</v>
      </c>
      <c r="D7655" t="s">
        <v>1801</v>
      </c>
      <c r="E7655" t="s">
        <v>27</v>
      </c>
      <c r="F7655" t="s">
        <v>8</v>
      </c>
      <c r="G7655" t="b">
        <v>0</v>
      </c>
      <c r="H7655" t="s">
        <v>9</v>
      </c>
      <c r="I7655" t="s">
        <v>10</v>
      </c>
      <c r="J7655" t="s">
        <v>88</v>
      </c>
      <c r="K7655" t="s">
        <v>599</v>
      </c>
      <c r="L7655">
        <v>5</v>
      </c>
      <c r="P7655" t="b">
        <f t="shared" si="1200"/>
        <v>1</v>
      </c>
      <c r="Q7655" t="b">
        <f t="shared" si="1201"/>
        <v>0</v>
      </c>
      <c r="R7655" t="b">
        <f t="shared" si="1202"/>
        <v>0</v>
      </c>
      <c r="S7655" t="b">
        <f t="shared" si="1203"/>
        <v>0</v>
      </c>
      <c r="T7655" t="b">
        <f t="shared" si="1204"/>
        <v>0</v>
      </c>
      <c r="U7655" t="b">
        <f t="shared" si="1205"/>
        <v>1</v>
      </c>
      <c r="V7655" t="b">
        <f t="shared" si="1206"/>
        <v>1</v>
      </c>
      <c r="W7655" t="b">
        <f t="shared" si="1207"/>
        <v>0</v>
      </c>
      <c r="X7655" t="b">
        <f t="shared" si="1208"/>
        <v>0</v>
      </c>
      <c r="Y7655" t="b">
        <f t="shared" si="1209"/>
        <v>0</v>
      </c>
      <c r="Z7655" t="b">
        <v>0</v>
      </c>
      <c r="AB7655" t="s">
        <v>16427</v>
      </c>
    </row>
    <row r="7656" spans="1:28" x14ac:dyDescent="0.25">
      <c r="A7656" t="s">
        <v>7831</v>
      </c>
      <c r="B7656">
        <v>0</v>
      </c>
      <c r="C7656">
        <v>0</v>
      </c>
      <c r="D7656" t="s">
        <v>7832</v>
      </c>
      <c r="E7656" t="s">
        <v>37</v>
      </c>
      <c r="F7656" t="s">
        <v>8</v>
      </c>
      <c r="G7656" t="b">
        <v>0</v>
      </c>
      <c r="H7656" t="s">
        <v>16</v>
      </c>
      <c r="I7656" t="s">
        <v>17</v>
      </c>
      <c r="J7656" t="s">
        <v>148</v>
      </c>
      <c r="K7656" t="s">
        <v>432</v>
      </c>
      <c r="P7656" t="b">
        <f t="shared" si="1200"/>
        <v>0</v>
      </c>
      <c r="Q7656" t="b">
        <f t="shared" si="1201"/>
        <v>0</v>
      </c>
      <c r="R7656" t="b">
        <f t="shared" si="1202"/>
        <v>0</v>
      </c>
      <c r="S7656" t="b">
        <f t="shared" si="1203"/>
        <v>0</v>
      </c>
      <c r="T7656" t="b">
        <f t="shared" si="1204"/>
        <v>1</v>
      </c>
      <c r="U7656" t="b">
        <f t="shared" si="1205"/>
        <v>0</v>
      </c>
      <c r="V7656" t="b">
        <f t="shared" si="1206"/>
        <v>0</v>
      </c>
      <c r="W7656" t="b">
        <f t="shared" si="1207"/>
        <v>0</v>
      </c>
      <c r="X7656" t="b">
        <f t="shared" si="1208"/>
        <v>0</v>
      </c>
      <c r="Y7656" t="b">
        <f t="shared" si="1209"/>
        <v>0</v>
      </c>
      <c r="Z7656" t="b">
        <v>0</v>
      </c>
    </row>
    <row r="7657" spans="1:28" x14ac:dyDescent="0.25">
      <c r="A7657" t="s">
        <v>8603</v>
      </c>
      <c r="B7657">
        <v>0</v>
      </c>
      <c r="C7657">
        <v>0</v>
      </c>
      <c r="D7657" t="s">
        <v>8604</v>
      </c>
      <c r="E7657" t="s">
        <v>37</v>
      </c>
      <c r="F7657" t="s">
        <v>8</v>
      </c>
      <c r="G7657" t="b">
        <v>0</v>
      </c>
      <c r="H7657" t="s">
        <v>16</v>
      </c>
      <c r="I7657" t="s">
        <v>17</v>
      </c>
      <c r="J7657" t="s">
        <v>18</v>
      </c>
      <c r="K7657" t="s">
        <v>8605</v>
      </c>
      <c r="L7657">
        <v>1</v>
      </c>
      <c r="M7657">
        <v>1</v>
      </c>
      <c r="P7657" t="b">
        <f t="shared" si="1200"/>
        <v>1</v>
      </c>
      <c r="Q7657" t="b">
        <f t="shared" si="1201"/>
        <v>1</v>
      </c>
      <c r="R7657" t="b">
        <f t="shared" si="1202"/>
        <v>0</v>
      </c>
      <c r="S7657" t="b">
        <f t="shared" si="1203"/>
        <v>0</v>
      </c>
      <c r="T7657" t="b">
        <f t="shared" si="1204"/>
        <v>0</v>
      </c>
      <c r="U7657" t="b">
        <f t="shared" si="1205"/>
        <v>1</v>
      </c>
      <c r="V7657" t="b">
        <f t="shared" si="1206"/>
        <v>0</v>
      </c>
      <c r="W7657" t="b">
        <f t="shared" si="1207"/>
        <v>1</v>
      </c>
      <c r="X7657" t="b">
        <f t="shared" si="1208"/>
        <v>0</v>
      </c>
      <c r="Y7657" t="b">
        <f t="shared" si="1209"/>
        <v>0</v>
      </c>
      <c r="Z7657" t="b">
        <v>0</v>
      </c>
    </row>
    <row r="7658" spans="1:28" x14ac:dyDescent="0.25">
      <c r="A7658" t="s">
        <v>4732</v>
      </c>
      <c r="B7658">
        <v>0</v>
      </c>
      <c r="C7658">
        <v>0</v>
      </c>
      <c r="D7658" t="s">
        <v>4733</v>
      </c>
      <c r="E7658" t="s">
        <v>15</v>
      </c>
      <c r="F7658" t="s">
        <v>8</v>
      </c>
      <c r="G7658" t="b">
        <v>1</v>
      </c>
      <c r="H7658" t="s">
        <v>16</v>
      </c>
      <c r="I7658" t="s">
        <v>71</v>
      </c>
      <c r="J7658" t="s">
        <v>398</v>
      </c>
      <c r="K7658" t="s">
        <v>4734</v>
      </c>
      <c r="P7658" t="b">
        <f t="shared" si="1200"/>
        <v>0</v>
      </c>
      <c r="Q7658" t="b">
        <f t="shared" si="1201"/>
        <v>0</v>
      </c>
      <c r="R7658" t="b">
        <f t="shared" si="1202"/>
        <v>0</v>
      </c>
      <c r="S7658" t="b">
        <f t="shared" si="1203"/>
        <v>0</v>
      </c>
      <c r="T7658" t="b">
        <f t="shared" si="1204"/>
        <v>1</v>
      </c>
      <c r="U7658" t="b">
        <f t="shared" si="1205"/>
        <v>0</v>
      </c>
      <c r="V7658" t="b">
        <f t="shared" si="1206"/>
        <v>0</v>
      </c>
      <c r="W7658" t="b">
        <f t="shared" si="1207"/>
        <v>0</v>
      </c>
      <c r="X7658" t="b">
        <f t="shared" si="1208"/>
        <v>0</v>
      </c>
      <c r="Y7658" t="b">
        <f t="shared" si="1209"/>
        <v>0</v>
      </c>
      <c r="Z7658" t="b">
        <v>0</v>
      </c>
    </row>
    <row r="7659" spans="1:28" x14ac:dyDescent="0.25">
      <c r="A7659" t="s">
        <v>6270</v>
      </c>
      <c r="B7659">
        <v>0</v>
      </c>
      <c r="C7659">
        <v>0</v>
      </c>
      <c r="D7659" t="s">
        <v>6271</v>
      </c>
      <c r="E7659" t="s">
        <v>15</v>
      </c>
      <c r="F7659" t="s">
        <v>8</v>
      </c>
      <c r="G7659" t="b">
        <v>1</v>
      </c>
      <c r="H7659" t="s">
        <v>16</v>
      </c>
      <c r="I7659" t="s">
        <v>71</v>
      </c>
      <c r="J7659" t="s">
        <v>398</v>
      </c>
      <c r="K7659" t="s">
        <v>4734</v>
      </c>
      <c r="P7659" t="b">
        <f t="shared" si="1200"/>
        <v>0</v>
      </c>
      <c r="Q7659" t="b">
        <f t="shared" si="1201"/>
        <v>0</v>
      </c>
      <c r="R7659" t="b">
        <f t="shared" si="1202"/>
        <v>0</v>
      </c>
      <c r="S7659" t="b">
        <f t="shared" si="1203"/>
        <v>0</v>
      </c>
      <c r="T7659" t="b">
        <f t="shared" si="1204"/>
        <v>1</v>
      </c>
      <c r="U7659" t="b">
        <f t="shared" si="1205"/>
        <v>0</v>
      </c>
      <c r="V7659" t="b">
        <f t="shared" si="1206"/>
        <v>0</v>
      </c>
      <c r="W7659" t="b">
        <f t="shared" si="1207"/>
        <v>0</v>
      </c>
      <c r="X7659" t="b">
        <f t="shared" si="1208"/>
        <v>0</v>
      </c>
      <c r="Y7659" t="b">
        <f t="shared" si="1209"/>
        <v>0</v>
      </c>
      <c r="Z7659" t="b">
        <v>0</v>
      </c>
    </row>
    <row r="7660" spans="1:28" x14ac:dyDescent="0.25">
      <c r="A7660" t="s">
        <v>12639</v>
      </c>
      <c r="B7660">
        <v>0</v>
      </c>
      <c r="C7660">
        <v>0</v>
      </c>
      <c r="D7660" t="s">
        <v>12640</v>
      </c>
      <c r="E7660" t="s">
        <v>15</v>
      </c>
      <c r="F7660" t="s">
        <v>8</v>
      </c>
      <c r="G7660" t="b">
        <v>0</v>
      </c>
      <c r="H7660" t="s">
        <v>16</v>
      </c>
      <c r="I7660" t="s">
        <v>47</v>
      </c>
      <c r="J7660" t="s">
        <v>99</v>
      </c>
      <c r="K7660" t="s">
        <v>413</v>
      </c>
      <c r="P7660" t="b">
        <f t="shared" si="1200"/>
        <v>0</v>
      </c>
      <c r="Q7660" t="b">
        <f t="shared" si="1201"/>
        <v>0</v>
      </c>
      <c r="R7660" t="b">
        <f t="shared" si="1202"/>
        <v>0</v>
      </c>
      <c r="S7660" t="b">
        <f t="shared" si="1203"/>
        <v>0</v>
      </c>
      <c r="T7660" t="b">
        <f t="shared" si="1204"/>
        <v>1</v>
      </c>
      <c r="U7660" t="b">
        <f t="shared" si="1205"/>
        <v>0</v>
      </c>
      <c r="V7660" t="b">
        <f t="shared" si="1206"/>
        <v>0</v>
      </c>
      <c r="W7660" t="b">
        <f t="shared" si="1207"/>
        <v>0</v>
      </c>
      <c r="X7660" t="b">
        <f t="shared" si="1208"/>
        <v>0</v>
      </c>
      <c r="Y7660" t="b">
        <f t="shared" si="1209"/>
        <v>0</v>
      </c>
      <c r="Z7660" t="b">
        <v>0</v>
      </c>
    </row>
    <row r="7661" spans="1:28" x14ac:dyDescent="0.25">
      <c r="A7661" t="s">
        <v>553</v>
      </c>
      <c r="B7661">
        <v>0</v>
      </c>
      <c r="C7661">
        <v>0</v>
      </c>
      <c r="D7661" t="s">
        <v>554</v>
      </c>
      <c r="E7661" t="s">
        <v>52</v>
      </c>
      <c r="F7661" t="s">
        <v>8</v>
      </c>
      <c r="G7661" t="b">
        <v>0</v>
      </c>
      <c r="H7661" t="s">
        <v>9</v>
      </c>
      <c r="I7661" t="s">
        <v>10</v>
      </c>
      <c r="J7661" t="s">
        <v>88</v>
      </c>
      <c r="K7661" t="s">
        <v>555</v>
      </c>
      <c r="L7661">
        <v>3</v>
      </c>
      <c r="P7661" t="b">
        <f t="shared" si="1200"/>
        <v>1</v>
      </c>
      <c r="Q7661" t="b">
        <f t="shared" si="1201"/>
        <v>0</v>
      </c>
      <c r="R7661" t="b">
        <f t="shared" si="1202"/>
        <v>0</v>
      </c>
      <c r="S7661" t="b">
        <f t="shared" si="1203"/>
        <v>0</v>
      </c>
      <c r="T7661" t="b">
        <f t="shared" si="1204"/>
        <v>0</v>
      </c>
      <c r="U7661" t="b">
        <f t="shared" si="1205"/>
        <v>1</v>
      </c>
      <c r="V7661" t="b">
        <f t="shared" si="1206"/>
        <v>1</v>
      </c>
      <c r="W7661" t="b">
        <f t="shared" si="1207"/>
        <v>0</v>
      </c>
      <c r="X7661" t="b">
        <f t="shared" si="1208"/>
        <v>0</v>
      </c>
      <c r="Y7661" t="b">
        <f t="shared" si="1209"/>
        <v>0</v>
      </c>
      <c r="Z7661" t="b">
        <v>0</v>
      </c>
      <c r="AA7661" t="s">
        <v>16425</v>
      </c>
    </row>
    <row r="7662" spans="1:28" x14ac:dyDescent="0.25">
      <c r="A7662" t="s">
        <v>13348</v>
      </c>
      <c r="B7662">
        <v>1</v>
      </c>
      <c r="C7662">
        <v>0</v>
      </c>
      <c r="D7662" t="s">
        <v>13349</v>
      </c>
      <c r="E7662" t="s">
        <v>52</v>
      </c>
      <c r="F7662" t="s">
        <v>8</v>
      </c>
      <c r="G7662" t="b">
        <v>0</v>
      </c>
      <c r="H7662" t="s">
        <v>9</v>
      </c>
      <c r="I7662" t="s">
        <v>10</v>
      </c>
      <c r="J7662" t="s">
        <v>13350</v>
      </c>
      <c r="K7662" t="s">
        <v>555</v>
      </c>
      <c r="L7662">
        <v>37</v>
      </c>
      <c r="M7662">
        <v>18</v>
      </c>
      <c r="O7662">
        <v>5</v>
      </c>
      <c r="P7662" t="b">
        <f t="shared" si="1200"/>
        <v>1</v>
      </c>
      <c r="Q7662" t="b">
        <f t="shared" si="1201"/>
        <v>1</v>
      </c>
      <c r="R7662" t="b">
        <f t="shared" si="1202"/>
        <v>0</v>
      </c>
      <c r="S7662" t="b">
        <f t="shared" si="1203"/>
        <v>1</v>
      </c>
      <c r="T7662" t="b">
        <f t="shared" si="1204"/>
        <v>0</v>
      </c>
      <c r="U7662" t="b">
        <f t="shared" si="1205"/>
        <v>1</v>
      </c>
      <c r="V7662" t="b">
        <f t="shared" si="1206"/>
        <v>0</v>
      </c>
      <c r="W7662" t="b">
        <f t="shared" si="1207"/>
        <v>0</v>
      </c>
      <c r="X7662" t="b">
        <f t="shared" si="1208"/>
        <v>0</v>
      </c>
      <c r="Y7662" t="b">
        <f t="shared" si="1209"/>
        <v>0</v>
      </c>
      <c r="Z7662" t="b">
        <v>1</v>
      </c>
    </row>
    <row r="7663" spans="1:28" x14ac:dyDescent="0.25">
      <c r="A7663" t="s">
        <v>13598</v>
      </c>
      <c r="B7663">
        <v>0</v>
      </c>
      <c r="C7663">
        <v>0</v>
      </c>
      <c r="D7663" t="s">
        <v>13599</v>
      </c>
      <c r="E7663" t="s">
        <v>37</v>
      </c>
      <c r="F7663" t="s">
        <v>8</v>
      </c>
      <c r="G7663" t="b">
        <v>0</v>
      </c>
      <c r="H7663" t="s">
        <v>16</v>
      </c>
      <c r="I7663" t="s">
        <v>17</v>
      </c>
      <c r="J7663" t="s">
        <v>18</v>
      </c>
      <c r="K7663" t="s">
        <v>127</v>
      </c>
      <c r="P7663" t="b">
        <f t="shared" si="1200"/>
        <v>0</v>
      </c>
      <c r="Q7663" t="b">
        <f t="shared" si="1201"/>
        <v>0</v>
      </c>
      <c r="R7663" t="b">
        <f t="shared" si="1202"/>
        <v>0</v>
      </c>
      <c r="S7663" t="b">
        <f t="shared" si="1203"/>
        <v>0</v>
      </c>
      <c r="T7663" t="b">
        <f t="shared" si="1204"/>
        <v>1</v>
      </c>
      <c r="U7663" t="b">
        <f t="shared" si="1205"/>
        <v>0</v>
      </c>
      <c r="V7663" t="b">
        <f t="shared" si="1206"/>
        <v>0</v>
      </c>
      <c r="W7663" t="b">
        <f t="shared" si="1207"/>
        <v>0</v>
      </c>
      <c r="X7663" t="b">
        <f t="shared" si="1208"/>
        <v>0</v>
      </c>
      <c r="Y7663" t="b">
        <f t="shared" si="1209"/>
        <v>0</v>
      </c>
      <c r="Z7663" t="b">
        <v>1</v>
      </c>
    </row>
    <row r="7664" spans="1:28" x14ac:dyDescent="0.25">
      <c r="A7664" t="s">
        <v>14751</v>
      </c>
      <c r="B7664">
        <v>0</v>
      </c>
      <c r="C7664">
        <v>0</v>
      </c>
      <c r="D7664" t="s">
        <v>14752</v>
      </c>
      <c r="E7664" t="s">
        <v>15</v>
      </c>
      <c r="F7664" t="s">
        <v>8</v>
      </c>
      <c r="G7664" t="b">
        <v>0</v>
      </c>
      <c r="H7664" t="s">
        <v>16</v>
      </c>
      <c r="I7664" t="s">
        <v>17</v>
      </c>
      <c r="J7664" t="s">
        <v>545</v>
      </c>
      <c r="K7664" t="s">
        <v>10686</v>
      </c>
      <c r="L7664">
        <v>2</v>
      </c>
      <c r="M7664">
        <v>1</v>
      </c>
      <c r="P7664" t="b">
        <f t="shared" si="1200"/>
        <v>1</v>
      </c>
      <c r="Q7664" t="b">
        <f t="shared" si="1201"/>
        <v>1</v>
      </c>
      <c r="R7664" t="b">
        <f t="shared" si="1202"/>
        <v>0</v>
      </c>
      <c r="S7664" t="b">
        <f t="shared" si="1203"/>
        <v>0</v>
      </c>
      <c r="T7664" t="b">
        <f t="shared" si="1204"/>
        <v>0</v>
      </c>
      <c r="U7664" t="b">
        <f t="shared" si="1205"/>
        <v>1</v>
      </c>
      <c r="V7664" t="b">
        <f t="shared" si="1206"/>
        <v>0</v>
      </c>
      <c r="W7664" t="b">
        <f t="shared" si="1207"/>
        <v>1</v>
      </c>
      <c r="X7664" t="b">
        <f t="shared" si="1208"/>
        <v>0</v>
      </c>
      <c r="Y7664" t="b">
        <f t="shared" si="1209"/>
        <v>0</v>
      </c>
      <c r="Z7664" t="b">
        <v>0</v>
      </c>
      <c r="AA7664" t="s">
        <v>16425</v>
      </c>
    </row>
    <row r="7665" spans="1:29" x14ac:dyDescent="0.25">
      <c r="A7665" t="s">
        <v>5787</v>
      </c>
      <c r="B7665">
        <v>0</v>
      </c>
      <c r="C7665">
        <v>0</v>
      </c>
      <c r="D7665" t="s">
        <v>5788</v>
      </c>
      <c r="E7665" t="s">
        <v>37</v>
      </c>
      <c r="F7665" t="s">
        <v>8</v>
      </c>
      <c r="G7665" t="b">
        <v>0</v>
      </c>
      <c r="H7665" t="s">
        <v>16</v>
      </c>
      <c r="I7665" t="s">
        <v>47</v>
      </c>
      <c r="J7665" t="s">
        <v>76</v>
      </c>
      <c r="K7665" t="s">
        <v>77</v>
      </c>
      <c r="L7665">
        <v>2</v>
      </c>
      <c r="P7665" t="b">
        <f t="shared" si="1200"/>
        <v>1</v>
      </c>
      <c r="Q7665" t="b">
        <f t="shared" si="1201"/>
        <v>0</v>
      </c>
      <c r="R7665" t="b">
        <f t="shared" si="1202"/>
        <v>0</v>
      </c>
      <c r="S7665" t="b">
        <f t="shared" si="1203"/>
        <v>0</v>
      </c>
      <c r="T7665" t="b">
        <f t="shared" si="1204"/>
        <v>0</v>
      </c>
      <c r="U7665" t="b">
        <f t="shared" si="1205"/>
        <v>1</v>
      </c>
      <c r="V7665" t="b">
        <f t="shared" si="1206"/>
        <v>1</v>
      </c>
      <c r="W7665" t="b">
        <f t="shared" si="1207"/>
        <v>0</v>
      </c>
      <c r="X7665" t="b">
        <f t="shared" si="1208"/>
        <v>0</v>
      </c>
      <c r="Y7665" t="b">
        <f t="shared" si="1209"/>
        <v>0</v>
      </c>
      <c r="Z7665" t="b">
        <v>1</v>
      </c>
    </row>
    <row r="7666" spans="1:29" x14ac:dyDescent="0.25">
      <c r="A7666" t="s">
        <v>11189</v>
      </c>
      <c r="B7666">
        <v>0</v>
      </c>
      <c r="C7666">
        <v>0</v>
      </c>
      <c r="D7666" t="s">
        <v>11190</v>
      </c>
      <c r="E7666" t="s">
        <v>37</v>
      </c>
      <c r="F7666" t="s">
        <v>8</v>
      </c>
      <c r="G7666" t="b">
        <v>0</v>
      </c>
      <c r="H7666" t="s">
        <v>16</v>
      </c>
      <c r="I7666" t="s">
        <v>47</v>
      </c>
      <c r="J7666" t="s">
        <v>76</v>
      </c>
      <c r="K7666" t="s">
        <v>77</v>
      </c>
      <c r="P7666" t="b">
        <f t="shared" si="1200"/>
        <v>0</v>
      </c>
      <c r="Q7666" t="b">
        <f t="shared" si="1201"/>
        <v>0</v>
      </c>
      <c r="R7666" t="b">
        <f t="shared" si="1202"/>
        <v>0</v>
      </c>
      <c r="S7666" t="b">
        <f t="shared" si="1203"/>
        <v>0</v>
      </c>
      <c r="T7666" t="b">
        <f t="shared" si="1204"/>
        <v>1</v>
      </c>
      <c r="U7666" t="b">
        <f t="shared" si="1205"/>
        <v>0</v>
      </c>
      <c r="V7666" t="b">
        <f t="shared" si="1206"/>
        <v>0</v>
      </c>
      <c r="W7666" t="b">
        <f t="shared" si="1207"/>
        <v>0</v>
      </c>
      <c r="X7666" t="b">
        <f t="shared" si="1208"/>
        <v>0</v>
      </c>
      <c r="Y7666" t="b">
        <f t="shared" si="1209"/>
        <v>0</v>
      </c>
      <c r="Z7666" t="b">
        <v>1</v>
      </c>
    </row>
    <row r="7667" spans="1:29" x14ac:dyDescent="0.25">
      <c r="A7667" t="s">
        <v>8751</v>
      </c>
      <c r="B7667">
        <v>0</v>
      </c>
      <c r="C7667">
        <v>0</v>
      </c>
      <c r="D7667" t="s">
        <v>8752</v>
      </c>
      <c r="E7667" t="s">
        <v>37</v>
      </c>
      <c r="F7667" t="s">
        <v>8</v>
      </c>
      <c r="G7667" t="b">
        <v>0</v>
      </c>
      <c r="H7667" t="s">
        <v>16</v>
      </c>
      <c r="I7667" t="s">
        <v>17</v>
      </c>
      <c r="J7667" t="s">
        <v>18</v>
      </c>
      <c r="K7667" t="s">
        <v>127</v>
      </c>
      <c r="P7667" t="b">
        <f t="shared" si="1200"/>
        <v>0</v>
      </c>
      <c r="Q7667" t="b">
        <f t="shared" si="1201"/>
        <v>0</v>
      </c>
      <c r="R7667" t="b">
        <f t="shared" si="1202"/>
        <v>0</v>
      </c>
      <c r="S7667" t="b">
        <f t="shared" si="1203"/>
        <v>0</v>
      </c>
      <c r="T7667" t="b">
        <f t="shared" si="1204"/>
        <v>1</v>
      </c>
      <c r="U7667" t="b">
        <f t="shared" si="1205"/>
        <v>0</v>
      </c>
      <c r="V7667" t="b">
        <f t="shared" si="1206"/>
        <v>0</v>
      </c>
      <c r="W7667" t="b">
        <f t="shared" si="1207"/>
        <v>0</v>
      </c>
      <c r="X7667" t="b">
        <f t="shared" si="1208"/>
        <v>0</v>
      </c>
      <c r="Y7667" t="b">
        <f t="shared" si="1209"/>
        <v>0</v>
      </c>
      <c r="Z7667" t="b">
        <v>0</v>
      </c>
    </row>
    <row r="7668" spans="1:29" x14ac:dyDescent="0.25">
      <c r="A7668" t="s">
        <v>14363</v>
      </c>
      <c r="B7668">
        <v>0</v>
      </c>
      <c r="C7668">
        <v>0</v>
      </c>
      <c r="D7668" t="s">
        <v>14364</v>
      </c>
      <c r="E7668" t="s">
        <v>7</v>
      </c>
      <c r="F7668" t="s">
        <v>8</v>
      </c>
      <c r="G7668" t="b">
        <v>0</v>
      </c>
      <c r="H7668" t="s">
        <v>16</v>
      </c>
      <c r="I7668" t="s">
        <v>47</v>
      </c>
      <c r="J7668" t="s">
        <v>76</v>
      </c>
      <c r="M7668">
        <v>3</v>
      </c>
      <c r="P7668" t="b">
        <f t="shared" si="1200"/>
        <v>0</v>
      </c>
      <c r="Q7668" t="b">
        <f t="shared" si="1201"/>
        <v>1</v>
      </c>
      <c r="R7668" t="b">
        <f t="shared" si="1202"/>
        <v>0</v>
      </c>
      <c r="S7668" t="b">
        <f t="shared" si="1203"/>
        <v>0</v>
      </c>
      <c r="T7668" t="b">
        <f t="shared" si="1204"/>
        <v>0</v>
      </c>
      <c r="U7668" t="b">
        <f t="shared" si="1205"/>
        <v>1</v>
      </c>
      <c r="V7668" t="b">
        <f t="shared" si="1206"/>
        <v>0</v>
      </c>
      <c r="W7668" t="b">
        <f t="shared" si="1207"/>
        <v>1</v>
      </c>
      <c r="X7668" t="b">
        <f t="shared" si="1208"/>
        <v>0</v>
      </c>
      <c r="Y7668" t="b">
        <f t="shared" si="1209"/>
        <v>0</v>
      </c>
      <c r="Z7668" t="b">
        <v>0</v>
      </c>
    </row>
    <row r="7669" spans="1:29" x14ac:dyDescent="0.25">
      <c r="A7669" t="s">
        <v>13950</v>
      </c>
      <c r="B7669">
        <v>0</v>
      </c>
      <c r="C7669">
        <v>0</v>
      </c>
      <c r="D7669" t="s">
        <v>13951</v>
      </c>
      <c r="E7669" t="s">
        <v>7</v>
      </c>
      <c r="F7669" t="s">
        <v>8</v>
      </c>
      <c r="G7669" t="b">
        <v>0</v>
      </c>
      <c r="H7669" t="s">
        <v>16</v>
      </c>
      <c r="I7669" t="s">
        <v>47</v>
      </c>
      <c r="J7669" t="s">
        <v>76</v>
      </c>
      <c r="M7669">
        <v>1</v>
      </c>
      <c r="P7669" t="b">
        <f t="shared" si="1200"/>
        <v>0</v>
      </c>
      <c r="Q7669" t="b">
        <f t="shared" si="1201"/>
        <v>1</v>
      </c>
      <c r="R7669" t="b">
        <f t="shared" si="1202"/>
        <v>0</v>
      </c>
      <c r="S7669" t="b">
        <f t="shared" si="1203"/>
        <v>0</v>
      </c>
      <c r="T7669" t="b">
        <f t="shared" si="1204"/>
        <v>0</v>
      </c>
      <c r="U7669" t="b">
        <f t="shared" si="1205"/>
        <v>1</v>
      </c>
      <c r="V7669" t="b">
        <f t="shared" si="1206"/>
        <v>0</v>
      </c>
      <c r="W7669" t="b">
        <f t="shared" si="1207"/>
        <v>1</v>
      </c>
      <c r="X7669" t="b">
        <f t="shared" si="1208"/>
        <v>0</v>
      </c>
      <c r="Y7669" t="b">
        <f t="shared" si="1209"/>
        <v>0</v>
      </c>
      <c r="Z7669" t="b">
        <v>0</v>
      </c>
    </row>
    <row r="7670" spans="1:29" x14ac:dyDescent="0.25">
      <c r="A7670" t="s">
        <v>9407</v>
      </c>
      <c r="B7670">
        <v>0</v>
      </c>
      <c r="C7670">
        <v>0</v>
      </c>
      <c r="D7670" t="s">
        <v>9408</v>
      </c>
      <c r="E7670" t="s">
        <v>37</v>
      </c>
      <c r="F7670" t="s">
        <v>8</v>
      </c>
      <c r="G7670" t="b">
        <v>0</v>
      </c>
      <c r="H7670" t="s">
        <v>16</v>
      </c>
      <c r="I7670" t="s">
        <v>47</v>
      </c>
      <c r="J7670" t="s">
        <v>76</v>
      </c>
      <c r="K7670" t="s">
        <v>9409</v>
      </c>
      <c r="M7670">
        <v>5</v>
      </c>
      <c r="P7670" t="b">
        <f t="shared" si="1200"/>
        <v>0</v>
      </c>
      <c r="Q7670" t="b">
        <f t="shared" si="1201"/>
        <v>1</v>
      </c>
      <c r="R7670" t="b">
        <f t="shared" si="1202"/>
        <v>0</v>
      </c>
      <c r="S7670" t="b">
        <f t="shared" si="1203"/>
        <v>0</v>
      </c>
      <c r="T7670" t="b">
        <f t="shared" si="1204"/>
        <v>0</v>
      </c>
      <c r="U7670" t="b">
        <f t="shared" si="1205"/>
        <v>1</v>
      </c>
      <c r="V7670" t="b">
        <f t="shared" si="1206"/>
        <v>0</v>
      </c>
      <c r="W7670" t="b">
        <f t="shared" si="1207"/>
        <v>1</v>
      </c>
      <c r="X7670" t="b">
        <f t="shared" si="1208"/>
        <v>0</v>
      </c>
      <c r="Y7670" t="b">
        <f t="shared" si="1209"/>
        <v>0</v>
      </c>
      <c r="Z7670" t="b">
        <v>1</v>
      </c>
    </row>
    <row r="7671" spans="1:29" x14ac:dyDescent="0.25">
      <c r="A7671" t="s">
        <v>15997</v>
      </c>
      <c r="B7671">
        <v>0</v>
      </c>
      <c r="C7671">
        <v>0</v>
      </c>
      <c r="D7671" t="s">
        <v>15998</v>
      </c>
      <c r="E7671" t="s">
        <v>27</v>
      </c>
      <c r="F7671" t="s">
        <v>8</v>
      </c>
      <c r="G7671" t="b">
        <v>0</v>
      </c>
      <c r="H7671" t="s">
        <v>16</v>
      </c>
      <c r="I7671" t="s">
        <v>47</v>
      </c>
      <c r="J7671" t="s">
        <v>155</v>
      </c>
      <c r="K7671" t="s">
        <v>100</v>
      </c>
      <c r="P7671" t="b">
        <f t="shared" si="1200"/>
        <v>0</v>
      </c>
      <c r="Q7671" t="b">
        <f t="shared" si="1201"/>
        <v>0</v>
      </c>
      <c r="R7671" t="b">
        <f t="shared" si="1202"/>
        <v>0</v>
      </c>
      <c r="S7671" t="b">
        <f t="shared" si="1203"/>
        <v>0</v>
      </c>
      <c r="T7671" t="b">
        <f t="shared" si="1204"/>
        <v>1</v>
      </c>
      <c r="U7671" t="b">
        <f t="shared" si="1205"/>
        <v>0</v>
      </c>
      <c r="V7671" t="b">
        <f t="shared" si="1206"/>
        <v>0</v>
      </c>
      <c r="W7671" t="b">
        <f t="shared" si="1207"/>
        <v>0</v>
      </c>
      <c r="X7671" t="b">
        <f t="shared" si="1208"/>
        <v>0</v>
      </c>
      <c r="Y7671" t="b">
        <f t="shared" si="1209"/>
        <v>0</v>
      </c>
      <c r="Z7671" t="b">
        <v>0</v>
      </c>
    </row>
    <row r="7672" spans="1:29" x14ac:dyDescent="0.25">
      <c r="A7672" t="s">
        <v>14373</v>
      </c>
      <c r="B7672">
        <v>0</v>
      </c>
      <c r="C7672">
        <v>0</v>
      </c>
      <c r="D7672" t="s">
        <v>14374</v>
      </c>
      <c r="E7672" t="s">
        <v>15</v>
      </c>
      <c r="F7672" t="s">
        <v>8</v>
      </c>
      <c r="G7672" t="b">
        <v>0</v>
      </c>
      <c r="H7672" t="s">
        <v>16</v>
      </c>
      <c r="I7672" t="s">
        <v>47</v>
      </c>
      <c r="L7672">
        <v>7</v>
      </c>
      <c r="M7672">
        <v>6</v>
      </c>
      <c r="P7672" t="b">
        <f t="shared" si="1200"/>
        <v>1</v>
      </c>
      <c r="Q7672" t="b">
        <f t="shared" si="1201"/>
        <v>1</v>
      </c>
      <c r="R7672" t="b">
        <f t="shared" si="1202"/>
        <v>0</v>
      </c>
      <c r="S7672" t="b">
        <f t="shared" si="1203"/>
        <v>0</v>
      </c>
      <c r="T7672" t="b">
        <f t="shared" si="1204"/>
        <v>0</v>
      </c>
      <c r="U7672" t="b">
        <f t="shared" si="1205"/>
        <v>1</v>
      </c>
      <c r="V7672" t="b">
        <f t="shared" si="1206"/>
        <v>0</v>
      </c>
      <c r="W7672" t="b">
        <f t="shared" si="1207"/>
        <v>1</v>
      </c>
      <c r="X7672" t="b">
        <f t="shared" si="1208"/>
        <v>0</v>
      </c>
      <c r="Y7672" t="b">
        <f t="shared" si="1209"/>
        <v>0</v>
      </c>
      <c r="Z7672" t="b">
        <v>0</v>
      </c>
    </row>
    <row r="7673" spans="1:29" x14ac:dyDescent="0.25">
      <c r="A7673" t="s">
        <v>16184</v>
      </c>
      <c r="B7673">
        <v>0</v>
      </c>
      <c r="C7673">
        <v>0</v>
      </c>
      <c r="D7673" t="s">
        <v>16185</v>
      </c>
      <c r="E7673" t="s">
        <v>52</v>
      </c>
      <c r="F7673" t="s">
        <v>8</v>
      </c>
      <c r="G7673" t="b">
        <v>0</v>
      </c>
      <c r="H7673" t="s">
        <v>16</v>
      </c>
      <c r="I7673" t="s">
        <v>47</v>
      </c>
      <c r="P7673" t="b">
        <f t="shared" si="1200"/>
        <v>0</v>
      </c>
      <c r="Q7673" t="b">
        <f t="shared" si="1201"/>
        <v>0</v>
      </c>
      <c r="R7673" t="b">
        <f t="shared" si="1202"/>
        <v>0</v>
      </c>
      <c r="S7673" t="b">
        <f t="shared" si="1203"/>
        <v>0</v>
      </c>
      <c r="T7673" t="b">
        <f t="shared" si="1204"/>
        <v>1</v>
      </c>
      <c r="U7673" t="b">
        <f t="shared" si="1205"/>
        <v>0</v>
      </c>
      <c r="V7673" t="b">
        <f t="shared" si="1206"/>
        <v>0</v>
      </c>
      <c r="W7673" t="b">
        <f t="shared" si="1207"/>
        <v>0</v>
      </c>
      <c r="X7673" t="b">
        <f t="shared" si="1208"/>
        <v>0</v>
      </c>
      <c r="Y7673" t="b">
        <f t="shared" si="1209"/>
        <v>0</v>
      </c>
      <c r="Z7673" t="b">
        <v>0</v>
      </c>
    </row>
    <row r="7674" spans="1:29" x14ac:dyDescent="0.25">
      <c r="A7674" t="s">
        <v>16057</v>
      </c>
      <c r="B7674">
        <v>0</v>
      </c>
      <c r="C7674">
        <v>0</v>
      </c>
      <c r="D7674" t="s">
        <v>16058</v>
      </c>
      <c r="E7674" t="s">
        <v>37</v>
      </c>
      <c r="F7674" t="s">
        <v>8</v>
      </c>
      <c r="G7674" t="b">
        <v>0</v>
      </c>
      <c r="H7674" t="s">
        <v>16</v>
      </c>
      <c r="I7674" t="s">
        <v>47</v>
      </c>
      <c r="M7674">
        <v>1</v>
      </c>
      <c r="P7674" t="b">
        <f t="shared" si="1200"/>
        <v>0</v>
      </c>
      <c r="Q7674" t="b">
        <f t="shared" si="1201"/>
        <v>1</v>
      </c>
      <c r="R7674" t="b">
        <f t="shared" si="1202"/>
        <v>0</v>
      </c>
      <c r="S7674" t="b">
        <f t="shared" si="1203"/>
        <v>0</v>
      </c>
      <c r="T7674" t="b">
        <f t="shared" si="1204"/>
        <v>0</v>
      </c>
      <c r="U7674" t="b">
        <f t="shared" si="1205"/>
        <v>1</v>
      </c>
      <c r="V7674" t="b">
        <f t="shared" si="1206"/>
        <v>0</v>
      </c>
      <c r="W7674" t="b">
        <f t="shared" si="1207"/>
        <v>1</v>
      </c>
      <c r="X7674" t="b">
        <f t="shared" si="1208"/>
        <v>0</v>
      </c>
      <c r="Y7674" t="b">
        <f t="shared" si="1209"/>
        <v>0</v>
      </c>
      <c r="Z7674" t="b">
        <v>0</v>
      </c>
    </row>
    <row r="7675" spans="1:29" x14ac:dyDescent="0.25">
      <c r="A7675" t="s">
        <v>14053</v>
      </c>
      <c r="B7675">
        <v>0</v>
      </c>
      <c r="C7675">
        <v>0</v>
      </c>
      <c r="D7675" t="s">
        <v>14054</v>
      </c>
      <c r="E7675" t="s">
        <v>15</v>
      </c>
      <c r="F7675" t="s">
        <v>8</v>
      </c>
      <c r="G7675" t="b">
        <v>0</v>
      </c>
      <c r="H7675" t="s">
        <v>16</v>
      </c>
      <c r="I7675" t="s">
        <v>47</v>
      </c>
      <c r="L7675">
        <v>1</v>
      </c>
      <c r="P7675" t="b">
        <f t="shared" si="1200"/>
        <v>1</v>
      </c>
      <c r="Q7675" t="b">
        <f t="shared" si="1201"/>
        <v>0</v>
      </c>
      <c r="R7675" t="b">
        <f t="shared" si="1202"/>
        <v>0</v>
      </c>
      <c r="S7675" t="b">
        <f t="shared" si="1203"/>
        <v>0</v>
      </c>
      <c r="T7675" t="b">
        <f t="shared" si="1204"/>
        <v>0</v>
      </c>
      <c r="U7675" t="b">
        <f t="shared" si="1205"/>
        <v>1</v>
      </c>
      <c r="V7675" t="b">
        <f t="shared" si="1206"/>
        <v>1</v>
      </c>
      <c r="W7675" t="b">
        <f t="shared" si="1207"/>
        <v>0</v>
      </c>
      <c r="X7675" t="b">
        <f t="shared" si="1208"/>
        <v>0</v>
      </c>
      <c r="Y7675" t="b">
        <f t="shared" si="1209"/>
        <v>0</v>
      </c>
      <c r="Z7675" t="b">
        <v>0</v>
      </c>
      <c r="AA7675" t="s">
        <v>16425</v>
      </c>
    </row>
    <row r="7676" spans="1:29" x14ac:dyDescent="0.25">
      <c r="A7676" t="s">
        <v>8246</v>
      </c>
      <c r="B7676">
        <v>0</v>
      </c>
      <c r="C7676">
        <v>0</v>
      </c>
      <c r="D7676" t="s">
        <v>8247</v>
      </c>
      <c r="E7676" t="s">
        <v>15</v>
      </c>
      <c r="F7676" t="s">
        <v>8</v>
      </c>
      <c r="G7676" t="b">
        <v>0</v>
      </c>
      <c r="H7676" t="s">
        <v>16</v>
      </c>
      <c r="I7676" t="s">
        <v>17</v>
      </c>
      <c r="J7676" t="s">
        <v>18</v>
      </c>
      <c r="K7676" t="s">
        <v>19</v>
      </c>
      <c r="L7676">
        <v>1</v>
      </c>
      <c r="P7676" t="b">
        <f t="shared" si="1200"/>
        <v>1</v>
      </c>
      <c r="Q7676" t="b">
        <f t="shared" si="1201"/>
        <v>0</v>
      </c>
      <c r="R7676" t="b">
        <f t="shared" si="1202"/>
        <v>0</v>
      </c>
      <c r="S7676" t="b">
        <f t="shared" si="1203"/>
        <v>0</v>
      </c>
      <c r="T7676" t="b">
        <f t="shared" si="1204"/>
        <v>0</v>
      </c>
      <c r="U7676" t="b">
        <f t="shared" si="1205"/>
        <v>1</v>
      </c>
      <c r="V7676" t="b">
        <f t="shared" si="1206"/>
        <v>1</v>
      </c>
      <c r="W7676" t="b">
        <f t="shared" si="1207"/>
        <v>0</v>
      </c>
      <c r="X7676" t="b">
        <f t="shared" si="1208"/>
        <v>0</v>
      </c>
      <c r="Y7676" t="b">
        <f t="shared" si="1209"/>
        <v>0</v>
      </c>
      <c r="Z7676" t="b">
        <v>0</v>
      </c>
      <c r="AA7676" t="s">
        <v>16425</v>
      </c>
    </row>
    <row r="7677" spans="1:29" x14ac:dyDescent="0.25">
      <c r="A7677" t="s">
        <v>5582</v>
      </c>
      <c r="B7677">
        <v>0</v>
      </c>
      <c r="C7677">
        <v>0</v>
      </c>
      <c r="D7677" t="s">
        <v>5583</v>
      </c>
      <c r="E7677" t="s">
        <v>37</v>
      </c>
      <c r="F7677" t="s">
        <v>8</v>
      </c>
      <c r="G7677" t="b">
        <v>0</v>
      </c>
      <c r="H7677" t="s">
        <v>9</v>
      </c>
      <c r="I7677" t="s">
        <v>10</v>
      </c>
      <c r="J7677" t="s">
        <v>269</v>
      </c>
      <c r="K7677" t="s">
        <v>270</v>
      </c>
      <c r="L7677">
        <v>6</v>
      </c>
      <c r="M7677">
        <v>25</v>
      </c>
      <c r="N7677">
        <v>5</v>
      </c>
      <c r="O7677">
        <v>1</v>
      </c>
      <c r="P7677" t="b">
        <f t="shared" si="1200"/>
        <v>1</v>
      </c>
      <c r="Q7677" t="b">
        <f t="shared" si="1201"/>
        <v>1</v>
      </c>
      <c r="R7677" t="b">
        <f t="shared" si="1202"/>
        <v>1</v>
      </c>
      <c r="S7677" t="b">
        <f t="shared" si="1203"/>
        <v>1</v>
      </c>
      <c r="T7677" t="b">
        <f t="shared" si="1204"/>
        <v>0</v>
      </c>
      <c r="U7677" t="b">
        <f t="shared" si="1205"/>
        <v>1</v>
      </c>
      <c r="V7677" t="b">
        <f t="shared" si="1206"/>
        <v>0</v>
      </c>
      <c r="W7677" t="b">
        <f t="shared" si="1207"/>
        <v>0</v>
      </c>
      <c r="X7677" t="b">
        <f t="shared" si="1208"/>
        <v>0</v>
      </c>
      <c r="Y7677" t="b">
        <f t="shared" si="1209"/>
        <v>0</v>
      </c>
      <c r="Z7677" t="b">
        <v>1</v>
      </c>
    </row>
    <row r="7678" spans="1:29" x14ac:dyDescent="0.25">
      <c r="A7678" t="s">
        <v>8402</v>
      </c>
      <c r="B7678">
        <v>0</v>
      </c>
      <c r="C7678">
        <v>0</v>
      </c>
      <c r="D7678" t="s">
        <v>8403</v>
      </c>
      <c r="E7678" t="s">
        <v>37</v>
      </c>
      <c r="F7678" t="s">
        <v>8</v>
      </c>
      <c r="G7678" t="b">
        <v>0</v>
      </c>
      <c r="H7678" t="s">
        <v>9</v>
      </c>
      <c r="I7678" t="s">
        <v>10</v>
      </c>
      <c r="J7678" t="s">
        <v>269</v>
      </c>
      <c r="K7678" t="s">
        <v>270</v>
      </c>
      <c r="P7678" t="b">
        <f t="shared" si="1200"/>
        <v>0</v>
      </c>
      <c r="Q7678" t="b">
        <f t="shared" si="1201"/>
        <v>0</v>
      </c>
      <c r="R7678" t="b">
        <f t="shared" si="1202"/>
        <v>0</v>
      </c>
      <c r="S7678" t="b">
        <f t="shared" si="1203"/>
        <v>0</v>
      </c>
      <c r="T7678" t="b">
        <f t="shared" si="1204"/>
        <v>1</v>
      </c>
      <c r="U7678" t="b">
        <f t="shared" si="1205"/>
        <v>0</v>
      </c>
      <c r="V7678" t="b">
        <f t="shared" si="1206"/>
        <v>0</v>
      </c>
      <c r="W7678" t="b">
        <f t="shared" si="1207"/>
        <v>0</v>
      </c>
      <c r="X7678" t="b">
        <f t="shared" si="1208"/>
        <v>0</v>
      </c>
      <c r="Y7678" t="b">
        <f t="shared" si="1209"/>
        <v>0</v>
      </c>
      <c r="Z7678" t="b">
        <v>1</v>
      </c>
    </row>
    <row r="7679" spans="1:29" x14ac:dyDescent="0.25">
      <c r="A7679" t="s">
        <v>8408</v>
      </c>
      <c r="B7679">
        <v>0</v>
      </c>
      <c r="C7679">
        <v>0</v>
      </c>
      <c r="D7679" t="s">
        <v>8409</v>
      </c>
      <c r="E7679" t="s">
        <v>37</v>
      </c>
      <c r="F7679" t="s">
        <v>8</v>
      </c>
      <c r="G7679" t="b">
        <v>0</v>
      </c>
      <c r="H7679" t="s">
        <v>9</v>
      </c>
      <c r="I7679" t="s">
        <v>10</v>
      </c>
      <c r="J7679" t="s">
        <v>269</v>
      </c>
      <c r="K7679" t="s">
        <v>270</v>
      </c>
      <c r="L7679">
        <v>2</v>
      </c>
      <c r="M7679">
        <v>6</v>
      </c>
      <c r="O7679">
        <v>1</v>
      </c>
      <c r="P7679" t="b">
        <f t="shared" si="1200"/>
        <v>1</v>
      </c>
      <c r="Q7679" t="b">
        <f t="shared" si="1201"/>
        <v>1</v>
      </c>
      <c r="R7679" t="b">
        <f t="shared" si="1202"/>
        <v>0</v>
      </c>
      <c r="S7679" t="b">
        <f t="shared" si="1203"/>
        <v>1</v>
      </c>
      <c r="T7679" t="b">
        <f t="shared" si="1204"/>
        <v>0</v>
      </c>
      <c r="U7679" t="b">
        <f t="shared" si="1205"/>
        <v>1</v>
      </c>
      <c r="V7679" t="b">
        <f t="shared" si="1206"/>
        <v>0</v>
      </c>
      <c r="W7679" t="b">
        <f t="shared" si="1207"/>
        <v>0</v>
      </c>
      <c r="X7679" t="b">
        <f t="shared" si="1208"/>
        <v>0</v>
      </c>
      <c r="Y7679" t="b">
        <f t="shared" si="1209"/>
        <v>0</v>
      </c>
      <c r="Z7679" t="b">
        <v>1</v>
      </c>
    </row>
    <row r="7680" spans="1:29" x14ac:dyDescent="0.25">
      <c r="A7680" t="s">
        <v>6120</v>
      </c>
      <c r="B7680">
        <v>0</v>
      </c>
      <c r="C7680">
        <v>0</v>
      </c>
      <c r="D7680" t="s">
        <v>6121</v>
      </c>
      <c r="E7680" t="s">
        <v>7</v>
      </c>
      <c r="F7680" t="s">
        <v>8</v>
      </c>
      <c r="G7680" t="b">
        <v>0</v>
      </c>
      <c r="H7680" t="s">
        <v>9</v>
      </c>
      <c r="I7680" t="s">
        <v>10</v>
      </c>
      <c r="J7680" t="s">
        <v>269</v>
      </c>
      <c r="K7680" t="s">
        <v>270</v>
      </c>
      <c r="L7680">
        <v>2</v>
      </c>
      <c r="P7680" t="b">
        <f t="shared" si="1200"/>
        <v>1</v>
      </c>
      <c r="Q7680" t="b">
        <f t="shared" si="1201"/>
        <v>0</v>
      </c>
      <c r="R7680" t="b">
        <f t="shared" si="1202"/>
        <v>0</v>
      </c>
      <c r="S7680" t="b">
        <f t="shared" si="1203"/>
        <v>0</v>
      </c>
      <c r="T7680" t="b">
        <f t="shared" si="1204"/>
        <v>0</v>
      </c>
      <c r="U7680" t="b">
        <f t="shared" si="1205"/>
        <v>1</v>
      </c>
      <c r="V7680" t="b">
        <f t="shared" si="1206"/>
        <v>1</v>
      </c>
      <c r="W7680" t="b">
        <f t="shared" si="1207"/>
        <v>0</v>
      </c>
      <c r="X7680" t="b">
        <f t="shared" si="1208"/>
        <v>0</v>
      </c>
      <c r="Y7680" t="b">
        <f t="shared" si="1209"/>
        <v>0</v>
      </c>
      <c r="Z7680" t="b">
        <v>0</v>
      </c>
      <c r="AB7680" t="s">
        <v>16430</v>
      </c>
      <c r="AC7680" t="s">
        <v>16438</v>
      </c>
    </row>
    <row r="7681" spans="1:28" x14ac:dyDescent="0.25">
      <c r="A7681" t="s">
        <v>6126</v>
      </c>
      <c r="B7681">
        <v>0</v>
      </c>
      <c r="C7681">
        <v>0</v>
      </c>
      <c r="D7681" t="s">
        <v>6127</v>
      </c>
      <c r="E7681" t="s">
        <v>7</v>
      </c>
      <c r="F7681" t="s">
        <v>8</v>
      </c>
      <c r="G7681" t="b">
        <v>0</v>
      </c>
      <c r="H7681" t="s">
        <v>9</v>
      </c>
      <c r="I7681" t="s">
        <v>10</v>
      </c>
      <c r="J7681" t="s">
        <v>269</v>
      </c>
      <c r="K7681" t="s">
        <v>270</v>
      </c>
      <c r="L7681">
        <v>1</v>
      </c>
      <c r="M7681">
        <v>3</v>
      </c>
      <c r="N7681">
        <v>5</v>
      </c>
      <c r="P7681" t="b">
        <f t="shared" si="1200"/>
        <v>1</v>
      </c>
      <c r="Q7681" t="b">
        <f t="shared" si="1201"/>
        <v>1</v>
      </c>
      <c r="R7681" t="b">
        <f t="shared" si="1202"/>
        <v>1</v>
      </c>
      <c r="S7681" t="b">
        <f t="shared" si="1203"/>
        <v>0</v>
      </c>
      <c r="T7681" t="b">
        <f t="shared" si="1204"/>
        <v>0</v>
      </c>
      <c r="U7681" t="b">
        <f t="shared" si="1205"/>
        <v>1</v>
      </c>
      <c r="V7681" t="b">
        <f t="shared" si="1206"/>
        <v>0</v>
      </c>
      <c r="W7681" t="b">
        <f t="shared" si="1207"/>
        <v>0</v>
      </c>
      <c r="X7681" t="b">
        <f t="shared" si="1208"/>
        <v>1</v>
      </c>
      <c r="Y7681" t="b">
        <f t="shared" si="1209"/>
        <v>0</v>
      </c>
      <c r="Z7681" t="b">
        <v>1</v>
      </c>
      <c r="AA7681" t="s">
        <v>16425</v>
      </c>
      <c r="AB7681" t="s">
        <v>16425</v>
      </c>
    </row>
    <row r="7682" spans="1:28" x14ac:dyDescent="0.25">
      <c r="A7682" t="s">
        <v>4921</v>
      </c>
      <c r="B7682">
        <v>0</v>
      </c>
      <c r="C7682">
        <v>0</v>
      </c>
      <c r="D7682" t="s">
        <v>4922</v>
      </c>
      <c r="E7682" t="s">
        <v>7</v>
      </c>
      <c r="F7682" t="s">
        <v>8</v>
      </c>
      <c r="G7682" t="b">
        <v>0</v>
      </c>
      <c r="H7682" t="s">
        <v>9</v>
      </c>
      <c r="I7682" t="s">
        <v>10</v>
      </c>
      <c r="J7682" t="s">
        <v>269</v>
      </c>
      <c r="K7682" t="s">
        <v>270</v>
      </c>
      <c r="L7682">
        <v>4</v>
      </c>
      <c r="M7682">
        <v>16</v>
      </c>
      <c r="N7682">
        <v>6</v>
      </c>
      <c r="O7682">
        <v>4</v>
      </c>
      <c r="P7682" t="b">
        <f t="shared" si="1200"/>
        <v>1</v>
      </c>
      <c r="Q7682" t="b">
        <f t="shared" si="1201"/>
        <v>1</v>
      </c>
      <c r="R7682" t="b">
        <f t="shared" si="1202"/>
        <v>1</v>
      </c>
      <c r="S7682" t="b">
        <f t="shared" si="1203"/>
        <v>1</v>
      </c>
      <c r="T7682" t="b">
        <f t="shared" si="1204"/>
        <v>0</v>
      </c>
      <c r="U7682" t="b">
        <f t="shared" si="1205"/>
        <v>1</v>
      </c>
      <c r="V7682" t="b">
        <f t="shared" si="1206"/>
        <v>0</v>
      </c>
      <c r="W7682" t="b">
        <f t="shared" si="1207"/>
        <v>0</v>
      </c>
      <c r="X7682" t="b">
        <f t="shared" si="1208"/>
        <v>0</v>
      </c>
      <c r="Y7682" t="b">
        <f t="shared" si="1209"/>
        <v>0</v>
      </c>
      <c r="Z7682" t="b">
        <v>1</v>
      </c>
      <c r="AB7682" t="s">
        <v>16426</v>
      </c>
    </row>
    <row r="7683" spans="1:28" x14ac:dyDescent="0.25">
      <c r="A7683" t="s">
        <v>4443</v>
      </c>
      <c r="B7683">
        <v>0</v>
      </c>
      <c r="C7683">
        <v>0</v>
      </c>
      <c r="D7683" t="s">
        <v>4444</v>
      </c>
      <c r="E7683" t="s">
        <v>7</v>
      </c>
      <c r="F7683" t="s">
        <v>8</v>
      </c>
      <c r="G7683" t="b">
        <v>0</v>
      </c>
      <c r="H7683" t="s">
        <v>9</v>
      </c>
      <c r="I7683" t="s">
        <v>10</v>
      </c>
      <c r="J7683" t="s">
        <v>269</v>
      </c>
      <c r="K7683" t="s">
        <v>270</v>
      </c>
      <c r="L7683">
        <v>1</v>
      </c>
      <c r="M7683">
        <v>3</v>
      </c>
      <c r="N7683">
        <v>2</v>
      </c>
      <c r="O7683">
        <v>1</v>
      </c>
      <c r="P7683" t="b">
        <f t="shared" si="1200"/>
        <v>1</v>
      </c>
      <c r="Q7683" t="b">
        <f t="shared" si="1201"/>
        <v>1</v>
      </c>
      <c r="R7683" t="b">
        <f t="shared" si="1202"/>
        <v>1</v>
      </c>
      <c r="S7683" t="b">
        <f t="shared" si="1203"/>
        <v>1</v>
      </c>
      <c r="T7683" t="b">
        <f t="shared" si="1204"/>
        <v>0</v>
      </c>
      <c r="U7683" t="b">
        <f t="shared" si="1205"/>
        <v>1</v>
      </c>
      <c r="V7683" t="b">
        <f t="shared" si="1206"/>
        <v>0</v>
      </c>
      <c r="W7683" t="b">
        <f t="shared" si="1207"/>
        <v>0</v>
      </c>
      <c r="X7683" t="b">
        <f t="shared" si="1208"/>
        <v>0</v>
      </c>
      <c r="Y7683" t="b">
        <f t="shared" si="1209"/>
        <v>0</v>
      </c>
      <c r="Z7683" t="b">
        <v>1</v>
      </c>
      <c r="AA7683" t="s">
        <v>16425</v>
      </c>
      <c r="AB7683" t="s">
        <v>16425</v>
      </c>
    </row>
    <row r="7684" spans="1:28" x14ac:dyDescent="0.25">
      <c r="A7684" t="s">
        <v>4447</v>
      </c>
      <c r="B7684">
        <v>0</v>
      </c>
      <c r="C7684">
        <v>0</v>
      </c>
      <c r="D7684" t="s">
        <v>4448</v>
      </c>
      <c r="E7684" t="s">
        <v>15</v>
      </c>
      <c r="F7684" t="s">
        <v>8</v>
      </c>
      <c r="G7684" t="b">
        <v>0</v>
      </c>
      <c r="H7684" t="s">
        <v>9</v>
      </c>
      <c r="I7684" t="s">
        <v>10</v>
      </c>
      <c r="J7684" t="s">
        <v>269</v>
      </c>
      <c r="K7684" t="s">
        <v>270</v>
      </c>
      <c r="L7684">
        <v>5</v>
      </c>
      <c r="M7684">
        <v>1</v>
      </c>
      <c r="N7684">
        <v>3</v>
      </c>
      <c r="O7684">
        <v>4</v>
      </c>
      <c r="P7684" t="b">
        <f t="shared" si="1200"/>
        <v>1</v>
      </c>
      <c r="Q7684" t="b">
        <f t="shared" si="1201"/>
        <v>1</v>
      </c>
      <c r="R7684" t="b">
        <f t="shared" si="1202"/>
        <v>1</v>
      </c>
      <c r="S7684" t="b">
        <f t="shared" si="1203"/>
        <v>1</v>
      </c>
      <c r="T7684" t="b">
        <f t="shared" si="1204"/>
        <v>0</v>
      </c>
      <c r="U7684" t="b">
        <f t="shared" si="1205"/>
        <v>1</v>
      </c>
      <c r="V7684" t="b">
        <f t="shared" si="1206"/>
        <v>0</v>
      </c>
      <c r="W7684" t="b">
        <f t="shared" si="1207"/>
        <v>0</v>
      </c>
      <c r="X7684" t="b">
        <f t="shared" si="1208"/>
        <v>0</v>
      </c>
      <c r="Y7684" t="b">
        <f t="shared" si="1209"/>
        <v>0</v>
      </c>
      <c r="Z7684" t="b">
        <v>1</v>
      </c>
      <c r="AB7684" t="s">
        <v>16425</v>
      </c>
    </row>
    <row r="7685" spans="1:28" x14ac:dyDescent="0.25">
      <c r="A7685" t="s">
        <v>4137</v>
      </c>
      <c r="B7685">
        <v>0</v>
      </c>
      <c r="C7685">
        <v>0</v>
      </c>
      <c r="D7685" t="s">
        <v>4138</v>
      </c>
      <c r="E7685" t="s">
        <v>7</v>
      </c>
      <c r="F7685" t="s">
        <v>8</v>
      </c>
      <c r="G7685" t="b">
        <v>0</v>
      </c>
      <c r="H7685" t="s">
        <v>9</v>
      </c>
      <c r="I7685" t="s">
        <v>10</v>
      </c>
      <c r="J7685" t="s">
        <v>269</v>
      </c>
      <c r="K7685" t="s">
        <v>270</v>
      </c>
      <c r="L7685">
        <v>11</v>
      </c>
      <c r="M7685">
        <v>15</v>
      </c>
      <c r="N7685">
        <v>12</v>
      </c>
      <c r="O7685">
        <v>3</v>
      </c>
      <c r="P7685" t="b">
        <f t="shared" si="1200"/>
        <v>1</v>
      </c>
      <c r="Q7685" t="b">
        <f t="shared" si="1201"/>
        <v>1</v>
      </c>
      <c r="R7685" t="b">
        <f t="shared" si="1202"/>
        <v>1</v>
      </c>
      <c r="S7685" t="b">
        <f t="shared" si="1203"/>
        <v>1</v>
      </c>
      <c r="T7685" t="b">
        <f t="shared" si="1204"/>
        <v>0</v>
      </c>
      <c r="U7685" t="b">
        <f t="shared" si="1205"/>
        <v>1</v>
      </c>
      <c r="V7685" t="b">
        <f t="shared" si="1206"/>
        <v>0</v>
      </c>
      <c r="W7685" t="b">
        <f t="shared" si="1207"/>
        <v>0</v>
      </c>
      <c r="X7685" t="b">
        <f t="shared" si="1208"/>
        <v>0</v>
      </c>
      <c r="Y7685" t="b">
        <f t="shared" si="1209"/>
        <v>0</v>
      </c>
      <c r="Z7685" t="b">
        <v>1</v>
      </c>
      <c r="AB7685" t="s">
        <v>16426</v>
      </c>
    </row>
    <row r="7686" spans="1:28" x14ac:dyDescent="0.25">
      <c r="A7686" t="s">
        <v>11426</v>
      </c>
      <c r="B7686">
        <v>0</v>
      </c>
      <c r="C7686">
        <v>0</v>
      </c>
      <c r="D7686" t="s">
        <v>11427</v>
      </c>
      <c r="E7686" t="s">
        <v>15</v>
      </c>
      <c r="F7686" t="s">
        <v>8</v>
      </c>
      <c r="G7686" t="b">
        <v>0</v>
      </c>
      <c r="H7686" t="s">
        <v>9</v>
      </c>
      <c r="I7686" t="s">
        <v>10</v>
      </c>
      <c r="J7686" t="s">
        <v>11</v>
      </c>
      <c r="K7686" t="s">
        <v>10471</v>
      </c>
      <c r="L7686">
        <v>1</v>
      </c>
      <c r="M7686">
        <v>2</v>
      </c>
      <c r="N7686">
        <v>1</v>
      </c>
      <c r="P7686" t="b">
        <f t="shared" si="1200"/>
        <v>1</v>
      </c>
      <c r="Q7686" t="b">
        <f t="shared" si="1201"/>
        <v>1</v>
      </c>
      <c r="R7686" t="b">
        <f t="shared" si="1202"/>
        <v>1</v>
      </c>
      <c r="S7686" t="b">
        <f t="shared" si="1203"/>
        <v>0</v>
      </c>
      <c r="T7686" t="b">
        <f t="shared" si="1204"/>
        <v>0</v>
      </c>
      <c r="U7686" t="b">
        <f t="shared" si="1205"/>
        <v>1</v>
      </c>
      <c r="V7686" t="b">
        <f t="shared" si="1206"/>
        <v>0</v>
      </c>
      <c r="W7686" t="b">
        <f t="shared" si="1207"/>
        <v>0</v>
      </c>
      <c r="X7686" t="b">
        <f t="shared" si="1208"/>
        <v>1</v>
      </c>
      <c r="Y7686" t="b">
        <f t="shared" si="1209"/>
        <v>0</v>
      </c>
      <c r="Z7686" t="b">
        <v>1</v>
      </c>
      <c r="AA7686" t="s">
        <v>16425</v>
      </c>
      <c r="AB7686" t="s">
        <v>16426</v>
      </c>
    </row>
    <row r="7687" spans="1:28" x14ac:dyDescent="0.25">
      <c r="A7687" t="s">
        <v>11424</v>
      </c>
      <c r="B7687">
        <v>0</v>
      </c>
      <c r="C7687">
        <v>0</v>
      </c>
      <c r="D7687" t="s">
        <v>11425</v>
      </c>
      <c r="E7687" t="s">
        <v>7</v>
      </c>
      <c r="F7687" t="s">
        <v>8</v>
      </c>
      <c r="G7687" t="b">
        <v>0</v>
      </c>
      <c r="H7687" t="s">
        <v>9</v>
      </c>
      <c r="I7687" t="s">
        <v>10</v>
      </c>
      <c r="J7687" t="s">
        <v>11</v>
      </c>
      <c r="K7687" t="s">
        <v>10471</v>
      </c>
      <c r="L7687">
        <v>1</v>
      </c>
      <c r="M7687">
        <v>3</v>
      </c>
      <c r="N7687">
        <v>1</v>
      </c>
      <c r="O7687">
        <v>1</v>
      </c>
      <c r="P7687" t="b">
        <f t="shared" si="1200"/>
        <v>1</v>
      </c>
      <c r="Q7687" t="b">
        <f t="shared" si="1201"/>
        <v>1</v>
      </c>
      <c r="R7687" t="b">
        <f t="shared" si="1202"/>
        <v>1</v>
      </c>
      <c r="S7687" t="b">
        <f t="shared" si="1203"/>
        <v>1</v>
      </c>
      <c r="T7687" t="b">
        <f t="shared" si="1204"/>
        <v>0</v>
      </c>
      <c r="U7687" t="b">
        <f t="shared" si="1205"/>
        <v>1</v>
      </c>
      <c r="V7687" t="b">
        <f t="shared" si="1206"/>
        <v>0</v>
      </c>
      <c r="W7687" t="b">
        <f t="shared" si="1207"/>
        <v>0</v>
      </c>
      <c r="X7687" t="b">
        <f t="shared" si="1208"/>
        <v>0</v>
      </c>
      <c r="Y7687" t="b">
        <f t="shared" si="1209"/>
        <v>0</v>
      </c>
      <c r="Z7687" t="b">
        <v>1</v>
      </c>
      <c r="AA7687" t="s">
        <v>16425</v>
      </c>
      <c r="AB7687" t="s">
        <v>16425</v>
      </c>
    </row>
    <row r="7688" spans="1:28" x14ac:dyDescent="0.25">
      <c r="A7688" t="s">
        <v>10472</v>
      </c>
      <c r="B7688">
        <v>1</v>
      </c>
      <c r="C7688">
        <v>0</v>
      </c>
      <c r="D7688" t="s">
        <v>10473</v>
      </c>
      <c r="E7688" t="s">
        <v>52</v>
      </c>
      <c r="F7688" t="s">
        <v>8</v>
      </c>
      <c r="G7688" t="b">
        <v>0</v>
      </c>
      <c r="H7688" t="s">
        <v>9</v>
      </c>
      <c r="I7688" t="s">
        <v>10</v>
      </c>
      <c r="J7688" t="s">
        <v>11</v>
      </c>
      <c r="K7688" t="s">
        <v>10471</v>
      </c>
      <c r="P7688" t="b">
        <f t="shared" si="1200"/>
        <v>0</v>
      </c>
      <c r="Q7688" t="b">
        <f t="shared" si="1201"/>
        <v>0</v>
      </c>
      <c r="R7688" t="b">
        <f t="shared" si="1202"/>
        <v>0</v>
      </c>
      <c r="S7688" t="b">
        <f t="shared" si="1203"/>
        <v>0</v>
      </c>
      <c r="T7688" t="b">
        <f t="shared" si="1204"/>
        <v>1</v>
      </c>
      <c r="U7688" t="b">
        <f t="shared" si="1205"/>
        <v>0</v>
      </c>
      <c r="V7688" t="b">
        <f t="shared" si="1206"/>
        <v>0</v>
      </c>
      <c r="W7688" t="b">
        <f t="shared" si="1207"/>
        <v>0</v>
      </c>
      <c r="X7688" t="b">
        <f t="shared" si="1208"/>
        <v>0</v>
      </c>
      <c r="Y7688" t="b">
        <f t="shared" si="1209"/>
        <v>0</v>
      </c>
      <c r="Z7688" t="b">
        <v>0</v>
      </c>
    </row>
    <row r="7689" spans="1:28" x14ac:dyDescent="0.25">
      <c r="A7689" t="s">
        <v>10469</v>
      </c>
      <c r="B7689">
        <v>0</v>
      </c>
      <c r="C7689">
        <v>0</v>
      </c>
      <c r="D7689" t="s">
        <v>10470</v>
      </c>
      <c r="E7689" t="s">
        <v>7</v>
      </c>
      <c r="F7689" t="s">
        <v>8</v>
      </c>
      <c r="G7689" t="b">
        <v>0</v>
      </c>
      <c r="H7689" t="s">
        <v>9</v>
      </c>
      <c r="I7689" t="s">
        <v>10</v>
      </c>
      <c r="J7689" t="s">
        <v>11</v>
      </c>
      <c r="K7689" t="s">
        <v>10471</v>
      </c>
      <c r="L7689">
        <v>1</v>
      </c>
      <c r="P7689" t="b">
        <f t="shared" si="1200"/>
        <v>1</v>
      </c>
      <c r="Q7689" t="b">
        <f t="shared" si="1201"/>
        <v>0</v>
      </c>
      <c r="R7689" t="b">
        <f t="shared" si="1202"/>
        <v>0</v>
      </c>
      <c r="S7689" t="b">
        <f t="shared" si="1203"/>
        <v>0</v>
      </c>
      <c r="T7689" t="b">
        <f t="shared" si="1204"/>
        <v>0</v>
      </c>
      <c r="U7689" t="b">
        <f t="shared" si="1205"/>
        <v>1</v>
      </c>
      <c r="V7689" t="b">
        <f t="shared" si="1206"/>
        <v>1</v>
      </c>
      <c r="W7689" t="b">
        <f t="shared" si="1207"/>
        <v>0</v>
      </c>
      <c r="X7689" t="b">
        <f t="shared" si="1208"/>
        <v>0</v>
      </c>
      <c r="Y7689" t="b">
        <f t="shared" si="1209"/>
        <v>0</v>
      </c>
      <c r="Z7689" t="b">
        <v>0</v>
      </c>
      <c r="AA7689" t="s">
        <v>16425</v>
      </c>
      <c r="AB7689" t="s">
        <v>16425</v>
      </c>
    </row>
    <row r="7690" spans="1:28" x14ac:dyDescent="0.25">
      <c r="A7690" t="s">
        <v>9577</v>
      </c>
      <c r="B7690">
        <v>0</v>
      </c>
      <c r="C7690">
        <v>0</v>
      </c>
      <c r="D7690" t="s">
        <v>9578</v>
      </c>
      <c r="E7690" t="s">
        <v>37</v>
      </c>
      <c r="F7690" t="s">
        <v>8</v>
      </c>
      <c r="G7690" t="b">
        <v>0</v>
      </c>
      <c r="H7690" t="s">
        <v>16</v>
      </c>
      <c r="I7690" t="s">
        <v>53</v>
      </c>
      <c r="J7690" t="s">
        <v>435</v>
      </c>
      <c r="K7690" t="s">
        <v>436</v>
      </c>
      <c r="M7690">
        <v>1</v>
      </c>
      <c r="P7690" t="b">
        <f t="shared" si="1200"/>
        <v>0</v>
      </c>
      <c r="Q7690" t="b">
        <f t="shared" si="1201"/>
        <v>1</v>
      </c>
      <c r="R7690" t="b">
        <f t="shared" si="1202"/>
        <v>0</v>
      </c>
      <c r="S7690" t="b">
        <f t="shared" si="1203"/>
        <v>0</v>
      </c>
      <c r="T7690" t="b">
        <f t="shared" si="1204"/>
        <v>0</v>
      </c>
      <c r="U7690" t="b">
        <f t="shared" si="1205"/>
        <v>1</v>
      </c>
      <c r="V7690" t="b">
        <f t="shared" si="1206"/>
        <v>0</v>
      </c>
      <c r="W7690" t="b">
        <f t="shared" si="1207"/>
        <v>1</v>
      </c>
      <c r="X7690" t="b">
        <f t="shared" si="1208"/>
        <v>0</v>
      </c>
      <c r="Y7690" t="b">
        <f t="shared" si="1209"/>
        <v>0</v>
      </c>
      <c r="Z7690" t="b">
        <v>0</v>
      </c>
    </row>
    <row r="7691" spans="1:28" x14ac:dyDescent="0.25">
      <c r="A7691" t="s">
        <v>13371</v>
      </c>
      <c r="B7691">
        <v>0</v>
      </c>
      <c r="C7691">
        <v>0</v>
      </c>
      <c r="D7691" t="s">
        <v>13372</v>
      </c>
      <c r="E7691" t="s">
        <v>15</v>
      </c>
      <c r="F7691" t="s">
        <v>8</v>
      </c>
      <c r="G7691" t="b">
        <v>0</v>
      </c>
      <c r="H7691" t="s">
        <v>16</v>
      </c>
      <c r="I7691" t="s">
        <v>17</v>
      </c>
      <c r="J7691" t="s">
        <v>545</v>
      </c>
      <c r="K7691" t="s">
        <v>743</v>
      </c>
      <c r="M7691">
        <v>1</v>
      </c>
      <c r="P7691" t="b">
        <f t="shared" si="1200"/>
        <v>0</v>
      </c>
      <c r="Q7691" t="b">
        <f t="shared" si="1201"/>
        <v>1</v>
      </c>
      <c r="R7691" t="b">
        <f t="shared" si="1202"/>
        <v>0</v>
      </c>
      <c r="S7691" t="b">
        <f t="shared" si="1203"/>
        <v>0</v>
      </c>
      <c r="T7691" t="b">
        <f t="shared" si="1204"/>
        <v>0</v>
      </c>
      <c r="U7691" t="b">
        <f t="shared" si="1205"/>
        <v>1</v>
      </c>
      <c r="V7691" t="b">
        <f t="shared" si="1206"/>
        <v>0</v>
      </c>
      <c r="W7691" t="b">
        <f t="shared" si="1207"/>
        <v>1</v>
      </c>
      <c r="X7691" t="b">
        <f t="shared" si="1208"/>
        <v>0</v>
      </c>
      <c r="Y7691" t="b">
        <f t="shared" si="1209"/>
        <v>0</v>
      </c>
      <c r="Z7691" t="b">
        <v>0</v>
      </c>
      <c r="AA7691" t="s">
        <v>16425</v>
      </c>
    </row>
    <row r="7692" spans="1:28" x14ac:dyDescent="0.25">
      <c r="A7692" t="s">
        <v>4934</v>
      </c>
      <c r="B7692">
        <v>0</v>
      </c>
      <c r="C7692">
        <v>0</v>
      </c>
      <c r="D7692" t="s">
        <v>4935</v>
      </c>
      <c r="E7692" t="s">
        <v>15</v>
      </c>
      <c r="F7692" t="s">
        <v>8</v>
      </c>
      <c r="G7692" t="b">
        <v>0</v>
      </c>
      <c r="H7692" t="s">
        <v>16</v>
      </c>
      <c r="I7692" t="s">
        <v>17</v>
      </c>
      <c r="J7692" t="s">
        <v>545</v>
      </c>
      <c r="K7692" t="s">
        <v>743</v>
      </c>
      <c r="L7692">
        <v>1</v>
      </c>
      <c r="M7692">
        <v>7</v>
      </c>
      <c r="P7692" t="b">
        <f t="shared" si="1200"/>
        <v>1</v>
      </c>
      <c r="Q7692" t="b">
        <f t="shared" si="1201"/>
        <v>1</v>
      </c>
      <c r="R7692" t="b">
        <f t="shared" si="1202"/>
        <v>0</v>
      </c>
      <c r="S7692" t="b">
        <f t="shared" si="1203"/>
        <v>0</v>
      </c>
      <c r="T7692" t="b">
        <f t="shared" si="1204"/>
        <v>0</v>
      </c>
      <c r="U7692" t="b">
        <f t="shared" si="1205"/>
        <v>1</v>
      </c>
      <c r="V7692" t="b">
        <f t="shared" si="1206"/>
        <v>0</v>
      </c>
      <c r="W7692" t="b">
        <f t="shared" si="1207"/>
        <v>1</v>
      </c>
      <c r="X7692" t="b">
        <f t="shared" si="1208"/>
        <v>0</v>
      </c>
      <c r="Y7692" t="b">
        <f t="shared" si="1209"/>
        <v>0</v>
      </c>
      <c r="Z7692" t="b">
        <v>0</v>
      </c>
    </row>
    <row r="7693" spans="1:28" x14ac:dyDescent="0.25">
      <c r="A7693" t="s">
        <v>4518</v>
      </c>
      <c r="B7693">
        <v>0</v>
      </c>
      <c r="C7693">
        <v>0</v>
      </c>
      <c r="D7693" t="s">
        <v>4519</v>
      </c>
      <c r="E7693" t="s">
        <v>7</v>
      </c>
      <c r="F7693" t="s">
        <v>8</v>
      </c>
      <c r="G7693" t="b">
        <v>0</v>
      </c>
      <c r="H7693" t="s">
        <v>16</v>
      </c>
      <c r="I7693" t="s">
        <v>17</v>
      </c>
      <c r="J7693" t="s">
        <v>545</v>
      </c>
      <c r="K7693" t="s">
        <v>743</v>
      </c>
      <c r="L7693">
        <v>16</v>
      </c>
      <c r="M7693">
        <v>47</v>
      </c>
      <c r="O7693">
        <v>5</v>
      </c>
      <c r="P7693" t="b">
        <f t="shared" si="1200"/>
        <v>1</v>
      </c>
      <c r="Q7693" t="b">
        <f t="shared" si="1201"/>
        <v>1</v>
      </c>
      <c r="R7693" t="b">
        <f t="shared" si="1202"/>
        <v>0</v>
      </c>
      <c r="S7693" t="b">
        <f t="shared" si="1203"/>
        <v>1</v>
      </c>
      <c r="T7693" t="b">
        <f t="shared" si="1204"/>
        <v>0</v>
      </c>
      <c r="U7693" t="b">
        <f t="shared" si="1205"/>
        <v>1</v>
      </c>
      <c r="V7693" t="b">
        <f t="shared" si="1206"/>
        <v>0</v>
      </c>
      <c r="W7693" t="b">
        <f t="shared" si="1207"/>
        <v>0</v>
      </c>
      <c r="X7693" t="b">
        <f t="shared" si="1208"/>
        <v>0</v>
      </c>
      <c r="Y7693" t="b">
        <f t="shared" si="1209"/>
        <v>0</v>
      </c>
      <c r="Z7693" t="b">
        <v>1</v>
      </c>
    </row>
    <row r="7694" spans="1:28" x14ac:dyDescent="0.25">
      <c r="A7694" t="s">
        <v>5448</v>
      </c>
      <c r="B7694">
        <v>0</v>
      </c>
      <c r="C7694">
        <v>0</v>
      </c>
      <c r="D7694" t="s">
        <v>5449</v>
      </c>
      <c r="E7694" t="s">
        <v>15</v>
      </c>
      <c r="F7694" t="s">
        <v>8</v>
      </c>
      <c r="G7694" t="b">
        <v>0</v>
      </c>
      <c r="H7694" t="s">
        <v>16</v>
      </c>
      <c r="I7694" t="s">
        <v>17</v>
      </c>
      <c r="J7694" t="s">
        <v>545</v>
      </c>
      <c r="K7694" t="s">
        <v>743</v>
      </c>
      <c r="L7694">
        <v>14</v>
      </c>
      <c r="M7694">
        <v>7</v>
      </c>
      <c r="N7694">
        <v>1</v>
      </c>
      <c r="O7694">
        <v>1</v>
      </c>
      <c r="P7694" t="b">
        <f t="shared" si="1200"/>
        <v>1</v>
      </c>
      <c r="Q7694" t="b">
        <f t="shared" si="1201"/>
        <v>1</v>
      </c>
      <c r="R7694" t="b">
        <f t="shared" si="1202"/>
        <v>1</v>
      </c>
      <c r="S7694" t="b">
        <f t="shared" si="1203"/>
        <v>1</v>
      </c>
      <c r="T7694" t="b">
        <f t="shared" si="1204"/>
        <v>0</v>
      </c>
      <c r="U7694" t="b">
        <f t="shared" si="1205"/>
        <v>1</v>
      </c>
      <c r="V7694" t="b">
        <f t="shared" si="1206"/>
        <v>0</v>
      </c>
      <c r="W7694" t="b">
        <f t="shared" si="1207"/>
        <v>0</v>
      </c>
      <c r="X7694" t="b">
        <f t="shared" si="1208"/>
        <v>0</v>
      </c>
      <c r="Y7694" t="b">
        <f t="shared" si="1209"/>
        <v>0</v>
      </c>
      <c r="Z7694" t="b">
        <v>0</v>
      </c>
    </row>
    <row r="7695" spans="1:28" x14ac:dyDescent="0.25">
      <c r="A7695" t="s">
        <v>4146</v>
      </c>
      <c r="B7695">
        <v>0</v>
      </c>
      <c r="C7695">
        <v>0</v>
      </c>
      <c r="D7695" t="s">
        <v>4147</v>
      </c>
      <c r="E7695" t="s">
        <v>7</v>
      </c>
      <c r="F7695" t="s">
        <v>8</v>
      </c>
      <c r="G7695" t="b">
        <v>0</v>
      </c>
      <c r="H7695" t="s">
        <v>16</v>
      </c>
      <c r="I7695" t="s">
        <v>17</v>
      </c>
      <c r="J7695" t="s">
        <v>545</v>
      </c>
      <c r="K7695" t="s">
        <v>743</v>
      </c>
      <c r="L7695">
        <v>26</v>
      </c>
      <c r="M7695">
        <v>99</v>
      </c>
      <c r="N7695">
        <v>2</v>
      </c>
      <c r="O7695">
        <v>2</v>
      </c>
      <c r="P7695" t="b">
        <f t="shared" si="1200"/>
        <v>1</v>
      </c>
      <c r="Q7695" t="b">
        <f t="shared" si="1201"/>
        <v>1</v>
      </c>
      <c r="R7695" t="b">
        <f t="shared" si="1202"/>
        <v>1</v>
      </c>
      <c r="S7695" t="b">
        <f t="shared" si="1203"/>
        <v>1</v>
      </c>
      <c r="T7695" t="b">
        <f t="shared" si="1204"/>
        <v>0</v>
      </c>
      <c r="U7695" t="b">
        <f t="shared" si="1205"/>
        <v>1</v>
      </c>
      <c r="V7695" t="b">
        <f t="shared" si="1206"/>
        <v>0</v>
      </c>
      <c r="W7695" t="b">
        <f t="shared" si="1207"/>
        <v>0</v>
      </c>
      <c r="X7695" t="b">
        <f t="shared" si="1208"/>
        <v>0</v>
      </c>
      <c r="Y7695" t="b">
        <f t="shared" si="1209"/>
        <v>0</v>
      </c>
      <c r="Z7695" t="b">
        <v>1</v>
      </c>
    </row>
    <row r="7696" spans="1:28" x14ac:dyDescent="0.25">
      <c r="A7696" t="s">
        <v>4526</v>
      </c>
      <c r="B7696">
        <v>0</v>
      </c>
      <c r="C7696">
        <v>0</v>
      </c>
      <c r="D7696" t="s">
        <v>4527</v>
      </c>
      <c r="E7696" t="s">
        <v>15</v>
      </c>
      <c r="F7696" t="s">
        <v>8</v>
      </c>
      <c r="G7696" t="b">
        <v>0</v>
      </c>
      <c r="H7696" t="s">
        <v>16</v>
      </c>
      <c r="I7696" t="s">
        <v>17</v>
      </c>
      <c r="J7696" t="s">
        <v>545</v>
      </c>
      <c r="K7696" t="s">
        <v>743</v>
      </c>
      <c r="L7696">
        <v>1</v>
      </c>
      <c r="M7696">
        <v>4</v>
      </c>
      <c r="N7696">
        <v>5</v>
      </c>
      <c r="P7696" t="b">
        <f t="shared" si="1200"/>
        <v>1</v>
      </c>
      <c r="Q7696" t="b">
        <f t="shared" si="1201"/>
        <v>1</v>
      </c>
      <c r="R7696" t="b">
        <f t="shared" si="1202"/>
        <v>1</v>
      </c>
      <c r="S7696" t="b">
        <f t="shared" si="1203"/>
        <v>0</v>
      </c>
      <c r="T7696" t="b">
        <f t="shared" si="1204"/>
        <v>0</v>
      </c>
      <c r="U7696" t="b">
        <f t="shared" si="1205"/>
        <v>1</v>
      </c>
      <c r="V7696" t="b">
        <f t="shared" si="1206"/>
        <v>0</v>
      </c>
      <c r="W7696" t="b">
        <f t="shared" si="1207"/>
        <v>0</v>
      </c>
      <c r="X7696" t="b">
        <f t="shared" si="1208"/>
        <v>1</v>
      </c>
      <c r="Y7696" t="b">
        <f t="shared" si="1209"/>
        <v>0</v>
      </c>
      <c r="Z7696" t="b">
        <v>1</v>
      </c>
    </row>
    <row r="7697" spans="1:27" x14ac:dyDescent="0.25">
      <c r="A7697" t="s">
        <v>13033</v>
      </c>
      <c r="B7697">
        <v>0</v>
      </c>
      <c r="C7697">
        <v>0</v>
      </c>
      <c r="D7697" t="s">
        <v>13034</v>
      </c>
      <c r="E7697" t="s">
        <v>15</v>
      </c>
      <c r="F7697" t="s">
        <v>8</v>
      </c>
      <c r="G7697" t="b">
        <v>0</v>
      </c>
      <c r="H7697" t="s">
        <v>16</v>
      </c>
      <c r="I7697" t="s">
        <v>17</v>
      </c>
      <c r="J7697" t="s">
        <v>545</v>
      </c>
      <c r="K7697" t="s">
        <v>743</v>
      </c>
      <c r="L7697">
        <v>6</v>
      </c>
      <c r="P7697" t="b">
        <f t="shared" si="1200"/>
        <v>1</v>
      </c>
      <c r="Q7697" t="b">
        <f t="shared" si="1201"/>
        <v>0</v>
      </c>
      <c r="R7697" t="b">
        <f t="shared" si="1202"/>
        <v>0</v>
      </c>
      <c r="S7697" t="b">
        <f t="shared" si="1203"/>
        <v>0</v>
      </c>
      <c r="T7697" t="b">
        <f t="shared" si="1204"/>
        <v>0</v>
      </c>
      <c r="U7697" t="b">
        <f t="shared" si="1205"/>
        <v>1</v>
      </c>
      <c r="V7697" t="b">
        <f t="shared" si="1206"/>
        <v>1</v>
      </c>
      <c r="W7697" t="b">
        <f t="shared" si="1207"/>
        <v>0</v>
      </c>
      <c r="X7697" t="b">
        <f t="shared" si="1208"/>
        <v>0</v>
      </c>
      <c r="Y7697" t="b">
        <f t="shared" si="1209"/>
        <v>0</v>
      </c>
      <c r="Z7697" t="b">
        <v>0</v>
      </c>
    </row>
    <row r="7698" spans="1:27" x14ac:dyDescent="0.25">
      <c r="A7698" t="s">
        <v>4170</v>
      </c>
      <c r="B7698">
        <v>0</v>
      </c>
      <c r="C7698">
        <v>0</v>
      </c>
      <c r="D7698" t="s">
        <v>4171</v>
      </c>
      <c r="E7698" t="s">
        <v>15</v>
      </c>
      <c r="F7698" t="s">
        <v>8</v>
      </c>
      <c r="G7698" t="b">
        <v>0</v>
      </c>
      <c r="H7698" t="s">
        <v>16</v>
      </c>
      <c r="I7698" t="s">
        <v>17</v>
      </c>
      <c r="J7698" t="s">
        <v>545</v>
      </c>
      <c r="K7698" t="s">
        <v>743</v>
      </c>
      <c r="L7698">
        <v>7</v>
      </c>
      <c r="M7698">
        <v>15</v>
      </c>
      <c r="P7698" t="b">
        <f t="shared" si="1200"/>
        <v>1</v>
      </c>
      <c r="Q7698" t="b">
        <f t="shared" si="1201"/>
        <v>1</v>
      </c>
      <c r="R7698" t="b">
        <f t="shared" si="1202"/>
        <v>0</v>
      </c>
      <c r="S7698" t="b">
        <f t="shared" si="1203"/>
        <v>0</v>
      </c>
      <c r="T7698" t="b">
        <f t="shared" si="1204"/>
        <v>0</v>
      </c>
      <c r="U7698" t="b">
        <f t="shared" si="1205"/>
        <v>1</v>
      </c>
      <c r="V7698" t="b">
        <f t="shared" si="1206"/>
        <v>0</v>
      </c>
      <c r="W7698" t="b">
        <f t="shared" si="1207"/>
        <v>1</v>
      </c>
      <c r="X7698" t="b">
        <f t="shared" si="1208"/>
        <v>0</v>
      </c>
      <c r="Y7698" t="b">
        <f t="shared" si="1209"/>
        <v>0</v>
      </c>
      <c r="Z7698" t="b">
        <v>0</v>
      </c>
    </row>
    <row r="7699" spans="1:27" x14ac:dyDescent="0.25">
      <c r="A7699" t="s">
        <v>6084</v>
      </c>
      <c r="B7699">
        <v>0</v>
      </c>
      <c r="C7699">
        <v>0</v>
      </c>
      <c r="D7699" t="s">
        <v>6085</v>
      </c>
      <c r="E7699" t="s">
        <v>7</v>
      </c>
      <c r="F7699" t="s">
        <v>8</v>
      </c>
      <c r="G7699" t="b">
        <v>0</v>
      </c>
      <c r="H7699" t="s">
        <v>16</v>
      </c>
      <c r="I7699" t="s">
        <v>17</v>
      </c>
      <c r="J7699" t="s">
        <v>545</v>
      </c>
      <c r="K7699" t="s">
        <v>743</v>
      </c>
      <c r="L7699">
        <v>8</v>
      </c>
      <c r="P7699" t="b">
        <f t="shared" ref="P7699:P7762" si="1210">IF(L7699&gt;0, TRUE, FALSE)</f>
        <v>1</v>
      </c>
      <c r="Q7699" t="b">
        <f t="shared" ref="Q7699:Q7762" si="1211">IF(M7699&gt;0, TRUE, FALSE)</f>
        <v>0</v>
      </c>
      <c r="R7699" t="b">
        <f t="shared" ref="R7699:R7762" si="1212">IF(N7699&gt;0, TRUE, FALSE)</f>
        <v>0</v>
      </c>
      <c r="S7699" t="b">
        <f t="shared" ref="S7699:S7762" si="1213">IF(O7699&gt;0, TRUE, FALSE)</f>
        <v>0</v>
      </c>
      <c r="T7699" t="b">
        <f t="shared" ref="T7699:T7762" si="1214">AND(NOT(P7699), NOT(Q7699), NOT(R7699), NOT(S7699))</f>
        <v>0</v>
      </c>
      <c r="U7699" t="b">
        <f t="shared" ref="U7699:U7762" si="1215">OR(P7699, Q7699, R7699, S7699)</f>
        <v>1</v>
      </c>
      <c r="V7699" t="b">
        <f t="shared" ref="V7699:V7762" si="1216">AND(P7699, NOT(Q7699), NOT(R7699), NOT(S7699))</f>
        <v>1</v>
      </c>
      <c r="W7699" t="b">
        <f t="shared" ref="W7699:W7762" si="1217">AND(Q7699, NOT(R7699), NOT(S7699))</f>
        <v>0</v>
      </c>
      <c r="X7699" t="b">
        <f t="shared" ref="X7699:X7762" si="1218">AND(R7699, NOT(S7699))</f>
        <v>0</v>
      </c>
      <c r="Y7699" t="b">
        <f t="shared" ref="Y7699:Y7762" si="1219">AND(P7699, NOT(Q7699),OR(R7699,S7699))</f>
        <v>0</v>
      </c>
      <c r="Z7699" t="b">
        <v>0</v>
      </c>
    </row>
    <row r="7700" spans="1:27" x14ac:dyDescent="0.25">
      <c r="A7700" t="s">
        <v>5477</v>
      </c>
      <c r="B7700">
        <v>0</v>
      </c>
      <c r="C7700">
        <v>0</v>
      </c>
      <c r="D7700" t="s">
        <v>5478</v>
      </c>
      <c r="E7700" t="s">
        <v>15</v>
      </c>
      <c r="F7700" t="s">
        <v>8</v>
      </c>
      <c r="G7700" t="b">
        <v>0</v>
      </c>
      <c r="H7700" t="s">
        <v>16</v>
      </c>
      <c r="I7700" t="s">
        <v>17</v>
      </c>
      <c r="J7700" t="s">
        <v>545</v>
      </c>
      <c r="K7700" t="s">
        <v>743</v>
      </c>
      <c r="M7700">
        <v>1</v>
      </c>
      <c r="P7700" t="b">
        <f t="shared" si="1210"/>
        <v>0</v>
      </c>
      <c r="Q7700" t="b">
        <f t="shared" si="1211"/>
        <v>1</v>
      </c>
      <c r="R7700" t="b">
        <f t="shared" si="1212"/>
        <v>0</v>
      </c>
      <c r="S7700" t="b">
        <f t="shared" si="1213"/>
        <v>0</v>
      </c>
      <c r="T7700" t="b">
        <f t="shared" si="1214"/>
        <v>0</v>
      </c>
      <c r="U7700" t="b">
        <f t="shared" si="1215"/>
        <v>1</v>
      </c>
      <c r="V7700" t="b">
        <f t="shared" si="1216"/>
        <v>0</v>
      </c>
      <c r="W7700" t="b">
        <f t="shared" si="1217"/>
        <v>1</v>
      </c>
      <c r="X7700" t="b">
        <f t="shared" si="1218"/>
        <v>0</v>
      </c>
      <c r="Y7700" t="b">
        <f t="shared" si="1219"/>
        <v>0</v>
      </c>
      <c r="Z7700" t="b">
        <v>0</v>
      </c>
      <c r="AA7700" t="s">
        <v>16425</v>
      </c>
    </row>
    <row r="7701" spans="1:27" x14ac:dyDescent="0.25">
      <c r="A7701" t="s">
        <v>7946</v>
      </c>
      <c r="B7701">
        <v>0</v>
      </c>
      <c r="C7701">
        <v>0</v>
      </c>
      <c r="D7701" t="s">
        <v>7947</v>
      </c>
      <c r="E7701" t="s">
        <v>7</v>
      </c>
      <c r="F7701" t="s">
        <v>8</v>
      </c>
      <c r="G7701" t="b">
        <v>0</v>
      </c>
      <c r="H7701" t="s">
        <v>16</v>
      </c>
      <c r="I7701" t="s">
        <v>17</v>
      </c>
      <c r="J7701" t="s">
        <v>545</v>
      </c>
      <c r="K7701" t="s">
        <v>743</v>
      </c>
      <c r="P7701" t="b">
        <f t="shared" si="1210"/>
        <v>0</v>
      </c>
      <c r="Q7701" t="b">
        <f t="shared" si="1211"/>
        <v>0</v>
      </c>
      <c r="R7701" t="b">
        <f t="shared" si="1212"/>
        <v>0</v>
      </c>
      <c r="S7701" t="b">
        <f t="shared" si="1213"/>
        <v>0</v>
      </c>
      <c r="T7701" t="b">
        <f t="shared" si="1214"/>
        <v>1</v>
      </c>
      <c r="U7701" t="b">
        <f t="shared" si="1215"/>
        <v>0</v>
      </c>
      <c r="V7701" t="b">
        <f t="shared" si="1216"/>
        <v>0</v>
      </c>
      <c r="W7701" t="b">
        <f t="shared" si="1217"/>
        <v>0</v>
      </c>
      <c r="X7701" t="b">
        <f t="shared" si="1218"/>
        <v>0</v>
      </c>
      <c r="Y7701" t="b">
        <f t="shared" si="1219"/>
        <v>0</v>
      </c>
      <c r="Z7701" t="b">
        <v>0</v>
      </c>
    </row>
    <row r="7702" spans="1:27" x14ac:dyDescent="0.25">
      <c r="A7702" t="s">
        <v>7681</v>
      </c>
      <c r="B7702">
        <v>0</v>
      </c>
      <c r="C7702">
        <v>0</v>
      </c>
      <c r="D7702" t="s">
        <v>7682</v>
      </c>
      <c r="E7702" t="s">
        <v>52</v>
      </c>
      <c r="F7702" t="s">
        <v>8</v>
      </c>
      <c r="G7702" t="b">
        <v>0</v>
      </c>
      <c r="H7702" t="s">
        <v>16</v>
      </c>
      <c r="I7702" t="s">
        <v>17</v>
      </c>
      <c r="J7702" t="s">
        <v>545</v>
      </c>
      <c r="K7702" t="s">
        <v>743</v>
      </c>
      <c r="M7702">
        <v>5</v>
      </c>
      <c r="P7702" t="b">
        <f t="shared" si="1210"/>
        <v>0</v>
      </c>
      <c r="Q7702" t="b">
        <f t="shared" si="1211"/>
        <v>1</v>
      </c>
      <c r="R7702" t="b">
        <f t="shared" si="1212"/>
        <v>0</v>
      </c>
      <c r="S7702" t="b">
        <f t="shared" si="1213"/>
        <v>0</v>
      </c>
      <c r="T7702" t="b">
        <f t="shared" si="1214"/>
        <v>0</v>
      </c>
      <c r="U7702" t="b">
        <f t="shared" si="1215"/>
        <v>1</v>
      </c>
      <c r="V7702" t="b">
        <f t="shared" si="1216"/>
        <v>0</v>
      </c>
      <c r="W7702" t="b">
        <f t="shared" si="1217"/>
        <v>1</v>
      </c>
      <c r="X7702" t="b">
        <f t="shared" si="1218"/>
        <v>0</v>
      </c>
      <c r="Y7702" t="b">
        <f t="shared" si="1219"/>
        <v>0</v>
      </c>
      <c r="Z7702" t="b">
        <v>0</v>
      </c>
    </row>
    <row r="7703" spans="1:27" x14ac:dyDescent="0.25">
      <c r="A7703" t="s">
        <v>5280</v>
      </c>
      <c r="B7703">
        <v>0</v>
      </c>
      <c r="C7703">
        <v>0</v>
      </c>
      <c r="D7703" t="s">
        <v>5281</v>
      </c>
      <c r="E7703" t="s">
        <v>27</v>
      </c>
      <c r="F7703" t="s">
        <v>8</v>
      </c>
      <c r="G7703" t="b">
        <v>0</v>
      </c>
      <c r="H7703" t="s">
        <v>16</v>
      </c>
      <c r="I7703" t="s">
        <v>17</v>
      </c>
      <c r="J7703" t="s">
        <v>545</v>
      </c>
      <c r="K7703" t="s">
        <v>743</v>
      </c>
      <c r="P7703" t="b">
        <f t="shared" si="1210"/>
        <v>0</v>
      </c>
      <c r="Q7703" t="b">
        <f t="shared" si="1211"/>
        <v>0</v>
      </c>
      <c r="R7703" t="b">
        <f t="shared" si="1212"/>
        <v>0</v>
      </c>
      <c r="S7703" t="b">
        <f t="shared" si="1213"/>
        <v>0</v>
      </c>
      <c r="T7703" t="b">
        <f t="shared" si="1214"/>
        <v>1</v>
      </c>
      <c r="U7703" t="b">
        <f t="shared" si="1215"/>
        <v>0</v>
      </c>
      <c r="V7703" t="b">
        <f t="shared" si="1216"/>
        <v>0</v>
      </c>
      <c r="W7703" t="b">
        <f t="shared" si="1217"/>
        <v>0</v>
      </c>
      <c r="X7703" t="b">
        <f t="shared" si="1218"/>
        <v>0</v>
      </c>
      <c r="Y7703" t="b">
        <f t="shared" si="1219"/>
        <v>0</v>
      </c>
      <c r="Z7703" t="b">
        <v>0</v>
      </c>
    </row>
    <row r="7704" spans="1:27" x14ac:dyDescent="0.25">
      <c r="A7704" t="s">
        <v>10721</v>
      </c>
      <c r="B7704">
        <v>0</v>
      </c>
      <c r="C7704">
        <v>0</v>
      </c>
      <c r="D7704" t="s">
        <v>10722</v>
      </c>
      <c r="E7704" t="s">
        <v>15</v>
      </c>
      <c r="F7704" t="s">
        <v>8</v>
      </c>
      <c r="G7704" t="b">
        <v>0</v>
      </c>
      <c r="H7704" t="s">
        <v>16</v>
      </c>
      <c r="I7704" t="s">
        <v>17</v>
      </c>
      <c r="J7704" t="s">
        <v>545</v>
      </c>
      <c r="K7704" t="s">
        <v>743</v>
      </c>
      <c r="L7704">
        <v>16</v>
      </c>
      <c r="M7704">
        <v>10</v>
      </c>
      <c r="P7704" t="b">
        <f t="shared" si="1210"/>
        <v>1</v>
      </c>
      <c r="Q7704" t="b">
        <f t="shared" si="1211"/>
        <v>1</v>
      </c>
      <c r="R7704" t="b">
        <f t="shared" si="1212"/>
        <v>0</v>
      </c>
      <c r="S7704" t="b">
        <f t="shared" si="1213"/>
        <v>0</v>
      </c>
      <c r="T7704" t="b">
        <f t="shared" si="1214"/>
        <v>0</v>
      </c>
      <c r="U7704" t="b">
        <f t="shared" si="1215"/>
        <v>1</v>
      </c>
      <c r="V7704" t="b">
        <f t="shared" si="1216"/>
        <v>0</v>
      </c>
      <c r="W7704" t="b">
        <f t="shared" si="1217"/>
        <v>1</v>
      </c>
      <c r="X7704" t="b">
        <f t="shared" si="1218"/>
        <v>0</v>
      </c>
      <c r="Y7704" t="b">
        <f t="shared" si="1219"/>
        <v>0</v>
      </c>
      <c r="Z7704" t="b">
        <v>0</v>
      </c>
    </row>
    <row r="7705" spans="1:27" x14ac:dyDescent="0.25">
      <c r="A7705" t="s">
        <v>5687</v>
      </c>
      <c r="B7705">
        <v>1</v>
      </c>
      <c r="C7705">
        <v>1</v>
      </c>
      <c r="D7705" t="s">
        <v>5688</v>
      </c>
      <c r="E7705" t="s">
        <v>15</v>
      </c>
      <c r="F7705" t="s">
        <v>8</v>
      </c>
      <c r="G7705" t="b">
        <v>0</v>
      </c>
      <c r="H7705" t="s">
        <v>16</v>
      </c>
      <c r="I7705" t="s">
        <v>17</v>
      </c>
      <c r="J7705" t="s">
        <v>545</v>
      </c>
      <c r="K7705" t="s">
        <v>743</v>
      </c>
      <c r="P7705" t="b">
        <f t="shared" si="1210"/>
        <v>0</v>
      </c>
      <c r="Q7705" t="b">
        <f t="shared" si="1211"/>
        <v>0</v>
      </c>
      <c r="R7705" t="b">
        <f t="shared" si="1212"/>
        <v>0</v>
      </c>
      <c r="S7705" t="b">
        <f t="shared" si="1213"/>
        <v>0</v>
      </c>
      <c r="T7705" t="b">
        <f t="shared" si="1214"/>
        <v>1</v>
      </c>
      <c r="U7705" t="b">
        <f t="shared" si="1215"/>
        <v>0</v>
      </c>
      <c r="V7705" t="b">
        <f t="shared" si="1216"/>
        <v>0</v>
      </c>
      <c r="W7705" t="b">
        <f t="shared" si="1217"/>
        <v>0</v>
      </c>
      <c r="X7705" t="b">
        <f t="shared" si="1218"/>
        <v>0</v>
      </c>
      <c r="Y7705" t="b">
        <f t="shared" si="1219"/>
        <v>0</v>
      </c>
      <c r="Z7705" t="b">
        <v>1</v>
      </c>
    </row>
    <row r="7706" spans="1:27" x14ac:dyDescent="0.25">
      <c r="A7706" t="s">
        <v>2021</v>
      </c>
      <c r="B7706">
        <v>1</v>
      </c>
      <c r="C7706">
        <v>1</v>
      </c>
      <c r="D7706" t="s">
        <v>2022</v>
      </c>
      <c r="E7706" t="s">
        <v>27</v>
      </c>
      <c r="F7706" t="s">
        <v>8</v>
      </c>
      <c r="G7706" t="b">
        <v>0</v>
      </c>
      <c r="H7706" t="s">
        <v>16</v>
      </c>
      <c r="I7706" t="s">
        <v>17</v>
      </c>
      <c r="J7706" t="s">
        <v>545</v>
      </c>
      <c r="K7706" t="s">
        <v>743</v>
      </c>
      <c r="P7706" t="b">
        <f t="shared" si="1210"/>
        <v>0</v>
      </c>
      <c r="Q7706" t="b">
        <f t="shared" si="1211"/>
        <v>0</v>
      </c>
      <c r="R7706" t="b">
        <f t="shared" si="1212"/>
        <v>0</v>
      </c>
      <c r="S7706" t="b">
        <f t="shared" si="1213"/>
        <v>0</v>
      </c>
      <c r="T7706" t="b">
        <f t="shared" si="1214"/>
        <v>1</v>
      </c>
      <c r="U7706" t="b">
        <f t="shared" si="1215"/>
        <v>0</v>
      </c>
      <c r="V7706" t="b">
        <f t="shared" si="1216"/>
        <v>0</v>
      </c>
      <c r="W7706" t="b">
        <f t="shared" si="1217"/>
        <v>0</v>
      </c>
      <c r="X7706" t="b">
        <f t="shared" si="1218"/>
        <v>0</v>
      </c>
      <c r="Y7706" t="b">
        <f t="shared" si="1219"/>
        <v>0</v>
      </c>
      <c r="Z7706" t="b">
        <v>0</v>
      </c>
    </row>
    <row r="7707" spans="1:27" x14ac:dyDescent="0.25">
      <c r="A7707" t="s">
        <v>6666</v>
      </c>
      <c r="B7707">
        <v>1</v>
      </c>
      <c r="C7707">
        <v>1</v>
      </c>
      <c r="D7707" t="s">
        <v>6667</v>
      </c>
      <c r="E7707" t="s">
        <v>15</v>
      </c>
      <c r="F7707" t="s">
        <v>8</v>
      </c>
      <c r="G7707" t="b">
        <v>0</v>
      </c>
      <c r="H7707" t="s">
        <v>16</v>
      </c>
      <c r="I7707" t="s">
        <v>17</v>
      </c>
      <c r="J7707" t="s">
        <v>545</v>
      </c>
      <c r="K7707" t="s">
        <v>743</v>
      </c>
      <c r="P7707" t="b">
        <f t="shared" si="1210"/>
        <v>0</v>
      </c>
      <c r="Q7707" t="b">
        <f t="shared" si="1211"/>
        <v>0</v>
      </c>
      <c r="R7707" t="b">
        <f t="shared" si="1212"/>
        <v>0</v>
      </c>
      <c r="S7707" t="b">
        <f t="shared" si="1213"/>
        <v>0</v>
      </c>
      <c r="T7707" t="b">
        <f t="shared" si="1214"/>
        <v>1</v>
      </c>
      <c r="U7707" t="b">
        <f t="shared" si="1215"/>
        <v>0</v>
      </c>
      <c r="V7707" t="b">
        <f t="shared" si="1216"/>
        <v>0</v>
      </c>
      <c r="W7707" t="b">
        <f t="shared" si="1217"/>
        <v>0</v>
      </c>
      <c r="X7707" t="b">
        <f t="shared" si="1218"/>
        <v>0</v>
      </c>
      <c r="Y7707" t="b">
        <f t="shared" si="1219"/>
        <v>0</v>
      </c>
      <c r="Z7707" t="b">
        <v>1</v>
      </c>
    </row>
    <row r="7708" spans="1:27" x14ac:dyDescent="0.25">
      <c r="A7708" t="s">
        <v>1598</v>
      </c>
      <c r="B7708">
        <v>1</v>
      </c>
      <c r="C7708">
        <v>1</v>
      </c>
      <c r="D7708" t="s">
        <v>1599</v>
      </c>
      <c r="E7708" t="s">
        <v>27</v>
      </c>
      <c r="F7708" t="s">
        <v>8</v>
      </c>
      <c r="G7708" t="b">
        <v>0</v>
      </c>
      <c r="H7708" t="s">
        <v>16</v>
      </c>
      <c r="I7708" t="s">
        <v>17</v>
      </c>
      <c r="J7708" t="s">
        <v>545</v>
      </c>
      <c r="K7708" t="s">
        <v>743</v>
      </c>
      <c r="N7708">
        <v>1</v>
      </c>
      <c r="P7708" t="b">
        <f t="shared" si="1210"/>
        <v>0</v>
      </c>
      <c r="Q7708" t="b">
        <f t="shared" si="1211"/>
        <v>0</v>
      </c>
      <c r="R7708" t="b">
        <f t="shared" si="1212"/>
        <v>1</v>
      </c>
      <c r="S7708" t="b">
        <f t="shared" si="1213"/>
        <v>0</v>
      </c>
      <c r="T7708" t="b">
        <f t="shared" si="1214"/>
        <v>0</v>
      </c>
      <c r="U7708" t="b">
        <f t="shared" si="1215"/>
        <v>1</v>
      </c>
      <c r="V7708" t="b">
        <f t="shared" si="1216"/>
        <v>0</v>
      </c>
      <c r="W7708" t="b">
        <f t="shared" si="1217"/>
        <v>0</v>
      </c>
      <c r="X7708" t="b">
        <f t="shared" si="1218"/>
        <v>1</v>
      </c>
      <c r="Y7708" t="b">
        <f t="shared" si="1219"/>
        <v>0</v>
      </c>
      <c r="Z7708" t="b">
        <v>1</v>
      </c>
    </row>
    <row r="7709" spans="1:27" x14ac:dyDescent="0.25">
      <c r="A7709" t="s">
        <v>8095</v>
      </c>
      <c r="B7709">
        <v>1</v>
      </c>
      <c r="C7709">
        <v>1</v>
      </c>
      <c r="D7709" t="s">
        <v>8096</v>
      </c>
      <c r="E7709" t="s">
        <v>15</v>
      </c>
      <c r="F7709" t="s">
        <v>8</v>
      </c>
      <c r="G7709" t="b">
        <v>0</v>
      </c>
      <c r="H7709" t="s">
        <v>16</v>
      </c>
      <c r="I7709" t="s">
        <v>17</v>
      </c>
      <c r="J7709" t="s">
        <v>545</v>
      </c>
      <c r="K7709" t="s">
        <v>743</v>
      </c>
      <c r="P7709" t="b">
        <f t="shared" si="1210"/>
        <v>0</v>
      </c>
      <c r="Q7709" t="b">
        <f t="shared" si="1211"/>
        <v>0</v>
      </c>
      <c r="R7709" t="b">
        <f t="shared" si="1212"/>
        <v>0</v>
      </c>
      <c r="S7709" t="b">
        <f t="shared" si="1213"/>
        <v>0</v>
      </c>
      <c r="T7709" t="b">
        <f t="shared" si="1214"/>
        <v>1</v>
      </c>
      <c r="U7709" t="b">
        <f t="shared" si="1215"/>
        <v>0</v>
      </c>
      <c r="V7709" t="b">
        <f t="shared" si="1216"/>
        <v>0</v>
      </c>
      <c r="W7709" t="b">
        <f t="shared" si="1217"/>
        <v>0</v>
      </c>
      <c r="X7709" t="b">
        <f t="shared" si="1218"/>
        <v>0</v>
      </c>
      <c r="Y7709" t="b">
        <f t="shared" si="1219"/>
        <v>0</v>
      </c>
      <c r="Z7709" t="b">
        <v>1</v>
      </c>
    </row>
    <row r="7710" spans="1:27" x14ac:dyDescent="0.25">
      <c r="A7710" t="s">
        <v>7794</v>
      </c>
      <c r="B7710">
        <v>0</v>
      </c>
      <c r="C7710">
        <v>0</v>
      </c>
      <c r="D7710" t="s">
        <v>7795</v>
      </c>
      <c r="E7710" t="s">
        <v>7</v>
      </c>
      <c r="F7710" t="s">
        <v>8</v>
      </c>
      <c r="G7710" t="b">
        <v>0</v>
      </c>
      <c r="H7710" t="s">
        <v>16</v>
      </c>
      <c r="I7710" t="s">
        <v>17</v>
      </c>
      <c r="J7710" t="s">
        <v>545</v>
      </c>
      <c r="K7710" t="s">
        <v>743</v>
      </c>
      <c r="M7710">
        <v>5</v>
      </c>
      <c r="P7710" t="b">
        <f t="shared" si="1210"/>
        <v>0</v>
      </c>
      <c r="Q7710" t="b">
        <f t="shared" si="1211"/>
        <v>1</v>
      </c>
      <c r="R7710" t="b">
        <f t="shared" si="1212"/>
        <v>0</v>
      </c>
      <c r="S7710" t="b">
        <f t="shared" si="1213"/>
        <v>0</v>
      </c>
      <c r="T7710" t="b">
        <f t="shared" si="1214"/>
        <v>0</v>
      </c>
      <c r="U7710" t="b">
        <f t="shared" si="1215"/>
        <v>1</v>
      </c>
      <c r="V7710" t="b">
        <f t="shared" si="1216"/>
        <v>0</v>
      </c>
      <c r="W7710" t="b">
        <f t="shared" si="1217"/>
        <v>1</v>
      </c>
      <c r="X7710" t="b">
        <f t="shared" si="1218"/>
        <v>0</v>
      </c>
      <c r="Y7710" t="b">
        <f t="shared" si="1219"/>
        <v>0</v>
      </c>
      <c r="Z7710" t="b">
        <v>0</v>
      </c>
    </row>
    <row r="7711" spans="1:27" x14ac:dyDescent="0.25">
      <c r="A7711" t="s">
        <v>7802</v>
      </c>
      <c r="B7711">
        <v>0</v>
      </c>
      <c r="C7711">
        <v>0</v>
      </c>
      <c r="D7711" t="s">
        <v>7803</v>
      </c>
      <c r="E7711" t="s">
        <v>7</v>
      </c>
      <c r="F7711" t="s">
        <v>8</v>
      </c>
      <c r="G7711" t="b">
        <v>0</v>
      </c>
      <c r="H7711" t="s">
        <v>16</v>
      </c>
      <c r="I7711" t="s">
        <v>17</v>
      </c>
      <c r="J7711" t="s">
        <v>545</v>
      </c>
      <c r="K7711" t="s">
        <v>743</v>
      </c>
      <c r="L7711">
        <v>16</v>
      </c>
      <c r="M7711">
        <v>23</v>
      </c>
      <c r="P7711" t="b">
        <f t="shared" si="1210"/>
        <v>1</v>
      </c>
      <c r="Q7711" t="b">
        <f t="shared" si="1211"/>
        <v>1</v>
      </c>
      <c r="R7711" t="b">
        <f t="shared" si="1212"/>
        <v>0</v>
      </c>
      <c r="S7711" t="b">
        <f t="shared" si="1213"/>
        <v>0</v>
      </c>
      <c r="T7711" t="b">
        <f t="shared" si="1214"/>
        <v>0</v>
      </c>
      <c r="U7711" t="b">
        <f t="shared" si="1215"/>
        <v>1</v>
      </c>
      <c r="V7711" t="b">
        <f t="shared" si="1216"/>
        <v>0</v>
      </c>
      <c r="W7711" t="b">
        <f t="shared" si="1217"/>
        <v>1</v>
      </c>
      <c r="X7711" t="b">
        <f t="shared" si="1218"/>
        <v>0</v>
      </c>
      <c r="Y7711" t="b">
        <f t="shared" si="1219"/>
        <v>0</v>
      </c>
      <c r="Z7711" t="b">
        <v>0</v>
      </c>
    </row>
    <row r="7712" spans="1:27" x14ac:dyDescent="0.25">
      <c r="A7712" t="s">
        <v>7814</v>
      </c>
      <c r="B7712">
        <v>0</v>
      </c>
      <c r="C7712">
        <v>0</v>
      </c>
      <c r="D7712" t="s">
        <v>7815</v>
      </c>
      <c r="E7712" t="s">
        <v>7</v>
      </c>
      <c r="F7712" t="s">
        <v>8</v>
      </c>
      <c r="G7712" t="b">
        <v>0</v>
      </c>
      <c r="H7712" t="s">
        <v>16</v>
      </c>
      <c r="I7712" t="s">
        <v>17</v>
      </c>
      <c r="J7712" t="s">
        <v>545</v>
      </c>
      <c r="K7712" t="s">
        <v>743</v>
      </c>
      <c r="L7712">
        <v>1</v>
      </c>
      <c r="P7712" t="b">
        <f t="shared" si="1210"/>
        <v>1</v>
      </c>
      <c r="Q7712" t="b">
        <f t="shared" si="1211"/>
        <v>0</v>
      </c>
      <c r="R7712" t="b">
        <f t="shared" si="1212"/>
        <v>0</v>
      </c>
      <c r="S7712" t="b">
        <f t="shared" si="1213"/>
        <v>0</v>
      </c>
      <c r="T7712" t="b">
        <f t="shared" si="1214"/>
        <v>0</v>
      </c>
      <c r="U7712" t="b">
        <f t="shared" si="1215"/>
        <v>1</v>
      </c>
      <c r="V7712" t="b">
        <f t="shared" si="1216"/>
        <v>1</v>
      </c>
      <c r="W7712" t="b">
        <f t="shared" si="1217"/>
        <v>0</v>
      </c>
      <c r="X7712" t="b">
        <f t="shared" si="1218"/>
        <v>0</v>
      </c>
      <c r="Y7712" t="b">
        <f t="shared" si="1219"/>
        <v>0</v>
      </c>
      <c r="Z7712" t="b">
        <v>0</v>
      </c>
      <c r="AA7712" t="s">
        <v>16424</v>
      </c>
    </row>
    <row r="7713" spans="1:32" x14ac:dyDescent="0.25">
      <c r="A7713" t="s">
        <v>5220</v>
      </c>
      <c r="B7713">
        <v>0</v>
      </c>
      <c r="C7713">
        <v>0</v>
      </c>
      <c r="D7713" t="s">
        <v>5221</v>
      </c>
      <c r="E7713" t="s">
        <v>7</v>
      </c>
      <c r="F7713" t="s">
        <v>8</v>
      </c>
      <c r="G7713" t="b">
        <v>0</v>
      </c>
      <c r="H7713" t="s">
        <v>16</v>
      </c>
      <c r="I7713" t="s">
        <v>17</v>
      </c>
      <c r="J7713" t="s">
        <v>545</v>
      </c>
      <c r="K7713" t="s">
        <v>743</v>
      </c>
      <c r="L7713">
        <v>1</v>
      </c>
      <c r="P7713" t="b">
        <f t="shared" si="1210"/>
        <v>1</v>
      </c>
      <c r="Q7713" t="b">
        <f t="shared" si="1211"/>
        <v>0</v>
      </c>
      <c r="R7713" t="b">
        <f t="shared" si="1212"/>
        <v>0</v>
      </c>
      <c r="S7713" t="b">
        <f t="shared" si="1213"/>
        <v>0</v>
      </c>
      <c r="T7713" t="b">
        <f t="shared" si="1214"/>
        <v>0</v>
      </c>
      <c r="U7713" t="b">
        <f t="shared" si="1215"/>
        <v>1</v>
      </c>
      <c r="V7713" t="b">
        <f t="shared" si="1216"/>
        <v>1</v>
      </c>
      <c r="W7713" t="b">
        <f t="shared" si="1217"/>
        <v>0</v>
      </c>
      <c r="X7713" t="b">
        <f t="shared" si="1218"/>
        <v>0</v>
      </c>
      <c r="Y7713" t="b">
        <f t="shared" si="1219"/>
        <v>0</v>
      </c>
      <c r="Z7713" t="b">
        <v>0</v>
      </c>
      <c r="AA7713" t="s">
        <v>16424</v>
      </c>
    </row>
    <row r="7714" spans="1:32" x14ac:dyDescent="0.25">
      <c r="A7714" t="s">
        <v>11820</v>
      </c>
      <c r="B7714">
        <v>0</v>
      </c>
      <c r="C7714">
        <v>0</v>
      </c>
      <c r="D7714" t="s">
        <v>11821</v>
      </c>
      <c r="E7714" t="s">
        <v>15</v>
      </c>
      <c r="F7714" t="s">
        <v>8</v>
      </c>
      <c r="G7714" t="b">
        <v>0</v>
      </c>
      <c r="H7714" t="s">
        <v>16</v>
      </c>
      <c r="I7714" t="s">
        <v>11026</v>
      </c>
      <c r="J7714" t="s">
        <v>11027</v>
      </c>
      <c r="K7714" t="s">
        <v>11822</v>
      </c>
      <c r="L7714">
        <v>1</v>
      </c>
      <c r="M7714">
        <v>2</v>
      </c>
      <c r="P7714" t="b">
        <f t="shared" si="1210"/>
        <v>1</v>
      </c>
      <c r="Q7714" t="b">
        <f t="shared" si="1211"/>
        <v>1</v>
      </c>
      <c r="R7714" t="b">
        <f t="shared" si="1212"/>
        <v>0</v>
      </c>
      <c r="S7714" t="b">
        <f t="shared" si="1213"/>
        <v>0</v>
      </c>
      <c r="T7714" t="b">
        <f t="shared" si="1214"/>
        <v>0</v>
      </c>
      <c r="U7714" t="b">
        <f t="shared" si="1215"/>
        <v>1</v>
      </c>
      <c r="V7714" t="b">
        <f t="shared" si="1216"/>
        <v>0</v>
      </c>
      <c r="W7714" t="b">
        <f t="shared" si="1217"/>
        <v>1</v>
      </c>
      <c r="X7714" t="b">
        <f t="shared" si="1218"/>
        <v>0</v>
      </c>
      <c r="Y7714" t="b">
        <f t="shared" si="1219"/>
        <v>0</v>
      </c>
      <c r="Z7714" t="b">
        <v>0</v>
      </c>
      <c r="AA7714" t="s">
        <v>16425</v>
      </c>
    </row>
    <row r="7715" spans="1:32" x14ac:dyDescent="0.25">
      <c r="A7715" t="s">
        <v>5584</v>
      </c>
      <c r="B7715">
        <v>0</v>
      </c>
      <c r="C7715">
        <v>0</v>
      </c>
      <c r="D7715" t="s">
        <v>5585</v>
      </c>
      <c r="E7715" t="s">
        <v>15</v>
      </c>
      <c r="F7715" t="s">
        <v>8</v>
      </c>
      <c r="G7715" t="b">
        <v>0</v>
      </c>
      <c r="H7715" t="s">
        <v>9</v>
      </c>
      <c r="I7715" t="s">
        <v>10</v>
      </c>
      <c r="J7715" t="s">
        <v>271</v>
      </c>
      <c r="K7715" t="s">
        <v>1855</v>
      </c>
      <c r="L7715">
        <v>24</v>
      </c>
      <c r="M7715">
        <v>7</v>
      </c>
      <c r="O7715">
        <v>1</v>
      </c>
      <c r="P7715" t="b">
        <f t="shared" si="1210"/>
        <v>1</v>
      </c>
      <c r="Q7715" t="b">
        <f t="shared" si="1211"/>
        <v>1</v>
      </c>
      <c r="R7715" t="b">
        <f t="shared" si="1212"/>
        <v>0</v>
      </c>
      <c r="S7715" t="b">
        <f t="shared" si="1213"/>
        <v>1</v>
      </c>
      <c r="T7715" t="b">
        <f t="shared" si="1214"/>
        <v>0</v>
      </c>
      <c r="U7715" t="b">
        <f t="shared" si="1215"/>
        <v>1</v>
      </c>
      <c r="V7715" t="b">
        <f t="shared" si="1216"/>
        <v>0</v>
      </c>
      <c r="W7715" t="b">
        <f t="shared" si="1217"/>
        <v>0</v>
      </c>
      <c r="X7715" t="b">
        <f t="shared" si="1218"/>
        <v>0</v>
      </c>
      <c r="Y7715" t="b">
        <f t="shared" si="1219"/>
        <v>0</v>
      </c>
      <c r="Z7715" t="b">
        <v>1</v>
      </c>
    </row>
    <row r="7716" spans="1:32" x14ac:dyDescent="0.25">
      <c r="A7716" t="s">
        <v>6068</v>
      </c>
      <c r="B7716">
        <v>0</v>
      </c>
      <c r="C7716">
        <v>0</v>
      </c>
      <c r="D7716" t="s">
        <v>6069</v>
      </c>
      <c r="E7716" t="s">
        <v>27</v>
      </c>
      <c r="F7716" t="s">
        <v>8</v>
      </c>
      <c r="G7716" t="b">
        <v>0</v>
      </c>
      <c r="H7716" t="s">
        <v>9</v>
      </c>
      <c r="I7716" t="s">
        <v>10</v>
      </c>
      <c r="J7716" t="s">
        <v>271</v>
      </c>
      <c r="K7716" t="s">
        <v>1855</v>
      </c>
      <c r="L7716">
        <v>5</v>
      </c>
      <c r="M7716">
        <v>3</v>
      </c>
      <c r="P7716" t="b">
        <f t="shared" si="1210"/>
        <v>1</v>
      </c>
      <c r="Q7716" t="b">
        <f t="shared" si="1211"/>
        <v>1</v>
      </c>
      <c r="R7716" t="b">
        <f t="shared" si="1212"/>
        <v>0</v>
      </c>
      <c r="S7716" t="b">
        <f t="shared" si="1213"/>
        <v>0</v>
      </c>
      <c r="T7716" t="b">
        <f t="shared" si="1214"/>
        <v>0</v>
      </c>
      <c r="U7716" t="b">
        <f t="shared" si="1215"/>
        <v>1</v>
      </c>
      <c r="V7716" t="b">
        <f t="shared" si="1216"/>
        <v>0</v>
      </c>
      <c r="W7716" t="b">
        <f t="shared" si="1217"/>
        <v>1</v>
      </c>
      <c r="X7716" t="b">
        <f t="shared" si="1218"/>
        <v>0</v>
      </c>
      <c r="Y7716" t="b">
        <f t="shared" si="1219"/>
        <v>0</v>
      </c>
      <c r="Z7716" t="b">
        <v>1</v>
      </c>
    </row>
    <row r="7717" spans="1:32" x14ac:dyDescent="0.25">
      <c r="A7717" t="s">
        <v>7950</v>
      </c>
      <c r="B7717">
        <v>0</v>
      </c>
      <c r="C7717">
        <v>0</v>
      </c>
      <c r="D7717" t="s">
        <v>7951</v>
      </c>
      <c r="E7717" t="s">
        <v>7</v>
      </c>
      <c r="F7717" t="s">
        <v>8</v>
      </c>
      <c r="G7717" t="b">
        <v>0</v>
      </c>
      <c r="H7717" t="s">
        <v>9</v>
      </c>
      <c r="I7717" t="s">
        <v>10</v>
      </c>
      <c r="J7717" t="s">
        <v>271</v>
      </c>
      <c r="K7717" t="s">
        <v>1855</v>
      </c>
      <c r="L7717">
        <v>22</v>
      </c>
      <c r="M7717">
        <v>23</v>
      </c>
      <c r="N7717">
        <v>1</v>
      </c>
      <c r="P7717" t="b">
        <f t="shared" si="1210"/>
        <v>1</v>
      </c>
      <c r="Q7717" t="b">
        <f t="shared" si="1211"/>
        <v>1</v>
      </c>
      <c r="R7717" t="b">
        <f t="shared" si="1212"/>
        <v>1</v>
      </c>
      <c r="S7717" t="b">
        <f t="shared" si="1213"/>
        <v>0</v>
      </c>
      <c r="T7717" t="b">
        <f t="shared" si="1214"/>
        <v>0</v>
      </c>
      <c r="U7717" t="b">
        <f t="shared" si="1215"/>
        <v>1</v>
      </c>
      <c r="V7717" t="b">
        <f t="shared" si="1216"/>
        <v>0</v>
      </c>
      <c r="W7717" t="b">
        <f t="shared" si="1217"/>
        <v>0</v>
      </c>
      <c r="X7717" t="b">
        <f t="shared" si="1218"/>
        <v>1</v>
      </c>
      <c r="Y7717" t="b">
        <f t="shared" si="1219"/>
        <v>0</v>
      </c>
      <c r="Z7717" t="b">
        <v>1</v>
      </c>
    </row>
    <row r="7718" spans="1:32" x14ac:dyDescent="0.25">
      <c r="A7718" t="s">
        <v>10600</v>
      </c>
      <c r="B7718">
        <v>0</v>
      </c>
      <c r="C7718">
        <v>0</v>
      </c>
      <c r="D7718" t="s">
        <v>10601</v>
      </c>
      <c r="E7718" t="s">
        <v>52</v>
      </c>
      <c r="F7718" t="s">
        <v>8</v>
      </c>
      <c r="G7718" t="b">
        <v>0</v>
      </c>
      <c r="H7718" t="s">
        <v>9</v>
      </c>
      <c r="I7718" t="s">
        <v>10</v>
      </c>
      <c r="J7718" t="s">
        <v>271</v>
      </c>
      <c r="K7718" t="s">
        <v>1855</v>
      </c>
      <c r="M7718">
        <v>1</v>
      </c>
      <c r="P7718" t="b">
        <f t="shared" si="1210"/>
        <v>0</v>
      </c>
      <c r="Q7718" t="b">
        <f t="shared" si="1211"/>
        <v>1</v>
      </c>
      <c r="R7718" t="b">
        <f t="shared" si="1212"/>
        <v>0</v>
      </c>
      <c r="S7718" t="b">
        <f t="shared" si="1213"/>
        <v>0</v>
      </c>
      <c r="T7718" t="b">
        <f t="shared" si="1214"/>
        <v>0</v>
      </c>
      <c r="U7718" t="b">
        <f t="shared" si="1215"/>
        <v>1</v>
      </c>
      <c r="V7718" t="b">
        <f t="shared" si="1216"/>
        <v>0</v>
      </c>
      <c r="W7718" t="b">
        <f t="shared" si="1217"/>
        <v>1</v>
      </c>
      <c r="X7718" t="b">
        <f t="shared" si="1218"/>
        <v>0</v>
      </c>
      <c r="Y7718" t="b">
        <f t="shared" si="1219"/>
        <v>0</v>
      </c>
      <c r="Z7718" t="b">
        <v>0</v>
      </c>
    </row>
    <row r="7719" spans="1:32" x14ac:dyDescent="0.25">
      <c r="A7719" t="s">
        <v>9581</v>
      </c>
      <c r="B7719">
        <v>0</v>
      </c>
      <c r="C7719">
        <v>0</v>
      </c>
      <c r="D7719" t="s">
        <v>9582</v>
      </c>
      <c r="E7719" t="s">
        <v>52</v>
      </c>
      <c r="F7719" t="s">
        <v>8</v>
      </c>
      <c r="G7719" t="b">
        <v>0</v>
      </c>
      <c r="H7719" t="s">
        <v>9</v>
      </c>
      <c r="I7719" t="s">
        <v>10</v>
      </c>
      <c r="J7719" t="s">
        <v>271</v>
      </c>
      <c r="K7719" t="s">
        <v>1855</v>
      </c>
      <c r="M7719">
        <v>1</v>
      </c>
      <c r="P7719" t="b">
        <f t="shared" si="1210"/>
        <v>0</v>
      </c>
      <c r="Q7719" t="b">
        <f t="shared" si="1211"/>
        <v>1</v>
      </c>
      <c r="R7719" t="b">
        <f t="shared" si="1212"/>
        <v>0</v>
      </c>
      <c r="S7719" t="b">
        <f t="shared" si="1213"/>
        <v>0</v>
      </c>
      <c r="T7719" t="b">
        <f t="shared" si="1214"/>
        <v>0</v>
      </c>
      <c r="U7719" t="b">
        <f t="shared" si="1215"/>
        <v>1</v>
      </c>
      <c r="V7719" t="b">
        <f t="shared" si="1216"/>
        <v>0</v>
      </c>
      <c r="W7719" t="b">
        <f t="shared" si="1217"/>
        <v>1</v>
      </c>
      <c r="X7719" t="b">
        <f t="shared" si="1218"/>
        <v>0</v>
      </c>
      <c r="Y7719" t="b">
        <f t="shared" si="1219"/>
        <v>0</v>
      </c>
      <c r="Z7719" t="b">
        <v>1</v>
      </c>
    </row>
    <row r="7720" spans="1:32" x14ac:dyDescent="0.25">
      <c r="A7720" t="s">
        <v>6642</v>
      </c>
      <c r="B7720">
        <v>0</v>
      </c>
      <c r="C7720">
        <v>0</v>
      </c>
      <c r="D7720" t="s">
        <v>6643</v>
      </c>
      <c r="E7720" t="s">
        <v>7</v>
      </c>
      <c r="F7720" t="s">
        <v>8</v>
      </c>
      <c r="G7720" t="b">
        <v>0</v>
      </c>
      <c r="H7720" t="s">
        <v>9</v>
      </c>
      <c r="I7720" t="s">
        <v>10</v>
      </c>
      <c r="J7720" t="s">
        <v>271</v>
      </c>
      <c r="K7720" t="s">
        <v>1855</v>
      </c>
      <c r="L7720">
        <v>1</v>
      </c>
      <c r="M7720">
        <v>2</v>
      </c>
      <c r="P7720" t="b">
        <f t="shared" si="1210"/>
        <v>1</v>
      </c>
      <c r="Q7720" t="b">
        <f t="shared" si="1211"/>
        <v>1</v>
      </c>
      <c r="R7720" t="b">
        <f t="shared" si="1212"/>
        <v>0</v>
      </c>
      <c r="S7720" t="b">
        <f t="shared" si="1213"/>
        <v>0</v>
      </c>
      <c r="T7720" t="b">
        <f t="shared" si="1214"/>
        <v>0</v>
      </c>
      <c r="U7720" t="b">
        <f t="shared" si="1215"/>
        <v>1</v>
      </c>
      <c r="V7720" t="b">
        <f t="shared" si="1216"/>
        <v>0</v>
      </c>
      <c r="W7720" t="b">
        <f t="shared" si="1217"/>
        <v>1</v>
      </c>
      <c r="X7720" t="b">
        <f t="shared" si="1218"/>
        <v>0</v>
      </c>
      <c r="Y7720" t="b">
        <f t="shared" si="1219"/>
        <v>0</v>
      </c>
      <c r="Z7720" t="b">
        <v>0</v>
      </c>
      <c r="AA7720" t="s">
        <v>16425</v>
      </c>
    </row>
    <row r="7721" spans="1:32" x14ac:dyDescent="0.25">
      <c r="A7721" t="s">
        <v>15776</v>
      </c>
      <c r="B7721">
        <v>1</v>
      </c>
      <c r="C7721">
        <v>0</v>
      </c>
      <c r="D7721" t="s">
        <v>15777</v>
      </c>
      <c r="E7721" t="s">
        <v>7</v>
      </c>
      <c r="F7721" t="s">
        <v>8</v>
      </c>
      <c r="G7721" t="b">
        <v>0</v>
      </c>
      <c r="H7721" t="s">
        <v>9</v>
      </c>
      <c r="I7721" t="s">
        <v>10</v>
      </c>
      <c r="J7721" t="s">
        <v>271</v>
      </c>
      <c r="K7721" t="s">
        <v>1855</v>
      </c>
      <c r="M7721">
        <v>3</v>
      </c>
      <c r="P7721" t="b">
        <f t="shared" si="1210"/>
        <v>0</v>
      </c>
      <c r="Q7721" t="b">
        <f t="shared" si="1211"/>
        <v>1</v>
      </c>
      <c r="R7721" t="b">
        <f t="shared" si="1212"/>
        <v>0</v>
      </c>
      <c r="S7721" t="b">
        <f t="shared" si="1213"/>
        <v>0</v>
      </c>
      <c r="T7721" t="b">
        <f t="shared" si="1214"/>
        <v>0</v>
      </c>
      <c r="U7721" t="b">
        <f t="shared" si="1215"/>
        <v>1</v>
      </c>
      <c r="V7721" t="b">
        <f t="shared" si="1216"/>
        <v>0</v>
      </c>
      <c r="W7721" t="b">
        <f t="shared" si="1217"/>
        <v>1</v>
      </c>
      <c r="X7721" t="b">
        <f t="shared" si="1218"/>
        <v>0</v>
      </c>
      <c r="Y7721" t="b">
        <f t="shared" si="1219"/>
        <v>0</v>
      </c>
      <c r="Z7721" t="b">
        <v>1</v>
      </c>
    </row>
    <row r="7722" spans="1:32" x14ac:dyDescent="0.25">
      <c r="A7722" t="s">
        <v>6948</v>
      </c>
      <c r="B7722">
        <v>0</v>
      </c>
      <c r="C7722">
        <v>0</v>
      </c>
      <c r="D7722" t="s">
        <v>6949</v>
      </c>
      <c r="E7722" t="s">
        <v>27</v>
      </c>
      <c r="F7722" t="s">
        <v>8</v>
      </c>
      <c r="G7722" t="b">
        <v>0</v>
      </c>
      <c r="H7722" t="s">
        <v>9</v>
      </c>
      <c r="I7722" t="s">
        <v>10</v>
      </c>
      <c r="J7722" t="s">
        <v>271</v>
      </c>
      <c r="K7722" t="s">
        <v>1855</v>
      </c>
      <c r="L7722">
        <v>55</v>
      </c>
      <c r="M7722">
        <v>31</v>
      </c>
      <c r="P7722" t="b">
        <f t="shared" si="1210"/>
        <v>1</v>
      </c>
      <c r="Q7722" t="b">
        <f t="shared" si="1211"/>
        <v>1</v>
      </c>
      <c r="R7722" t="b">
        <f t="shared" si="1212"/>
        <v>0</v>
      </c>
      <c r="S7722" t="b">
        <f t="shared" si="1213"/>
        <v>0</v>
      </c>
      <c r="T7722" t="b">
        <f t="shared" si="1214"/>
        <v>0</v>
      </c>
      <c r="U7722" t="b">
        <f t="shared" si="1215"/>
        <v>1</v>
      </c>
      <c r="V7722" t="b">
        <f t="shared" si="1216"/>
        <v>0</v>
      </c>
      <c r="W7722" t="b">
        <f t="shared" si="1217"/>
        <v>1</v>
      </c>
      <c r="X7722" t="b">
        <f t="shared" si="1218"/>
        <v>0</v>
      </c>
      <c r="Y7722" t="b">
        <f t="shared" si="1219"/>
        <v>0</v>
      </c>
      <c r="Z7722" t="b">
        <v>1</v>
      </c>
    </row>
    <row r="7723" spans="1:32" x14ac:dyDescent="0.25">
      <c r="A7723" t="s">
        <v>8791</v>
      </c>
      <c r="B7723">
        <v>0</v>
      </c>
      <c r="C7723">
        <v>0</v>
      </c>
      <c r="D7723" t="s">
        <v>8792</v>
      </c>
      <c r="E7723" t="s">
        <v>27</v>
      </c>
      <c r="F7723" t="s">
        <v>8</v>
      </c>
      <c r="G7723" t="b">
        <v>0</v>
      </c>
      <c r="H7723" t="s">
        <v>9</v>
      </c>
      <c r="I7723" t="s">
        <v>10</v>
      </c>
      <c r="J7723" t="s">
        <v>271</v>
      </c>
      <c r="K7723" t="s">
        <v>1855</v>
      </c>
      <c r="L7723">
        <v>1</v>
      </c>
      <c r="M7723">
        <v>1</v>
      </c>
      <c r="P7723" t="b">
        <f t="shared" si="1210"/>
        <v>1</v>
      </c>
      <c r="Q7723" t="b">
        <f t="shared" si="1211"/>
        <v>1</v>
      </c>
      <c r="R7723" t="b">
        <f t="shared" si="1212"/>
        <v>0</v>
      </c>
      <c r="S7723" t="b">
        <f t="shared" si="1213"/>
        <v>0</v>
      </c>
      <c r="T7723" t="b">
        <f t="shared" si="1214"/>
        <v>0</v>
      </c>
      <c r="U7723" t="b">
        <f t="shared" si="1215"/>
        <v>1</v>
      </c>
      <c r="V7723" t="b">
        <f t="shared" si="1216"/>
        <v>0</v>
      </c>
      <c r="W7723" t="b">
        <f t="shared" si="1217"/>
        <v>1</v>
      </c>
      <c r="X7723" t="b">
        <f t="shared" si="1218"/>
        <v>0</v>
      </c>
      <c r="Y7723" t="b">
        <f t="shared" si="1219"/>
        <v>0</v>
      </c>
      <c r="Z7723" t="b">
        <v>0</v>
      </c>
      <c r="AA7723" t="s">
        <v>16425</v>
      </c>
    </row>
    <row r="7724" spans="1:32" x14ac:dyDescent="0.25">
      <c r="A7724" t="s">
        <v>11299</v>
      </c>
      <c r="B7724">
        <v>0</v>
      </c>
      <c r="C7724">
        <v>0</v>
      </c>
      <c r="D7724" t="s">
        <v>11300</v>
      </c>
      <c r="E7724" t="s">
        <v>15</v>
      </c>
      <c r="F7724" t="s">
        <v>8</v>
      </c>
      <c r="G7724" t="b">
        <v>0</v>
      </c>
      <c r="H7724" t="s">
        <v>9</v>
      </c>
      <c r="I7724" t="s">
        <v>10</v>
      </c>
      <c r="J7724" t="s">
        <v>271</v>
      </c>
      <c r="K7724" t="s">
        <v>1855</v>
      </c>
      <c r="L7724">
        <v>12</v>
      </c>
      <c r="M7724">
        <v>4</v>
      </c>
      <c r="P7724" t="b">
        <f t="shared" si="1210"/>
        <v>1</v>
      </c>
      <c r="Q7724" t="b">
        <f t="shared" si="1211"/>
        <v>1</v>
      </c>
      <c r="R7724" t="b">
        <f t="shared" si="1212"/>
        <v>0</v>
      </c>
      <c r="S7724" t="b">
        <f t="shared" si="1213"/>
        <v>0</v>
      </c>
      <c r="T7724" t="b">
        <f t="shared" si="1214"/>
        <v>0</v>
      </c>
      <c r="U7724" t="b">
        <f t="shared" si="1215"/>
        <v>1</v>
      </c>
      <c r="V7724" t="b">
        <f t="shared" si="1216"/>
        <v>0</v>
      </c>
      <c r="W7724" t="b">
        <f t="shared" si="1217"/>
        <v>1</v>
      </c>
      <c r="X7724" t="b">
        <f t="shared" si="1218"/>
        <v>0</v>
      </c>
      <c r="Y7724" t="b">
        <f t="shared" si="1219"/>
        <v>0</v>
      </c>
      <c r="Z7724" t="b">
        <v>0</v>
      </c>
    </row>
    <row r="7725" spans="1:32" x14ac:dyDescent="0.25">
      <c r="A7725" t="s">
        <v>11922</v>
      </c>
      <c r="B7725">
        <v>0</v>
      </c>
      <c r="C7725">
        <v>0</v>
      </c>
      <c r="D7725" t="s">
        <v>11923</v>
      </c>
      <c r="E7725" t="s">
        <v>15</v>
      </c>
      <c r="F7725" t="s">
        <v>8</v>
      </c>
      <c r="G7725" t="b">
        <v>1</v>
      </c>
      <c r="H7725" t="s">
        <v>16</v>
      </c>
      <c r="I7725" t="s">
        <v>71</v>
      </c>
      <c r="J7725" t="s">
        <v>7441</v>
      </c>
      <c r="K7725" t="s">
        <v>11924</v>
      </c>
      <c r="P7725" t="b">
        <f t="shared" si="1210"/>
        <v>0</v>
      </c>
      <c r="Q7725" t="b">
        <f t="shared" si="1211"/>
        <v>0</v>
      </c>
      <c r="R7725" t="b">
        <f t="shared" si="1212"/>
        <v>0</v>
      </c>
      <c r="S7725" t="b">
        <f t="shared" si="1213"/>
        <v>0</v>
      </c>
      <c r="T7725" t="b">
        <f t="shared" si="1214"/>
        <v>1</v>
      </c>
      <c r="U7725" t="b">
        <f t="shared" si="1215"/>
        <v>0</v>
      </c>
      <c r="V7725" t="b">
        <f t="shared" si="1216"/>
        <v>0</v>
      </c>
      <c r="W7725" t="b">
        <f t="shared" si="1217"/>
        <v>0</v>
      </c>
      <c r="X7725" t="b">
        <f t="shared" si="1218"/>
        <v>0</v>
      </c>
      <c r="Y7725" t="b">
        <f t="shared" si="1219"/>
        <v>0</v>
      </c>
      <c r="Z7725" t="b">
        <v>0</v>
      </c>
    </row>
    <row r="7726" spans="1:32" x14ac:dyDescent="0.25">
      <c r="A7726" t="s">
        <v>15197</v>
      </c>
      <c r="B7726">
        <v>0</v>
      </c>
      <c r="C7726">
        <v>0</v>
      </c>
      <c r="D7726" t="s">
        <v>15198</v>
      </c>
      <c r="E7726" t="s">
        <v>15</v>
      </c>
      <c r="F7726" t="s">
        <v>8</v>
      </c>
      <c r="G7726" t="b">
        <v>0</v>
      </c>
      <c r="H7726" t="s">
        <v>16</v>
      </c>
      <c r="L7726">
        <v>5</v>
      </c>
      <c r="P7726" t="b">
        <f t="shared" si="1210"/>
        <v>1</v>
      </c>
      <c r="Q7726" t="b">
        <f t="shared" si="1211"/>
        <v>0</v>
      </c>
      <c r="R7726" t="b">
        <f t="shared" si="1212"/>
        <v>0</v>
      </c>
      <c r="S7726" t="b">
        <f t="shared" si="1213"/>
        <v>0</v>
      </c>
      <c r="T7726" t="b">
        <f t="shared" si="1214"/>
        <v>0</v>
      </c>
      <c r="U7726" t="b">
        <f t="shared" si="1215"/>
        <v>1</v>
      </c>
      <c r="V7726" t="b">
        <f t="shared" si="1216"/>
        <v>1</v>
      </c>
      <c r="W7726" t="b">
        <f t="shared" si="1217"/>
        <v>0</v>
      </c>
      <c r="X7726" t="b">
        <f t="shared" si="1218"/>
        <v>0</v>
      </c>
      <c r="Y7726" t="b">
        <f t="shared" si="1219"/>
        <v>0</v>
      </c>
      <c r="Z7726" t="b">
        <v>0</v>
      </c>
    </row>
    <row r="7727" spans="1:32" x14ac:dyDescent="0.25">
      <c r="A7727" t="s">
        <v>14116</v>
      </c>
      <c r="B7727">
        <v>0</v>
      </c>
      <c r="C7727">
        <v>0</v>
      </c>
      <c r="D7727" t="s">
        <v>14117</v>
      </c>
      <c r="E7727" t="s">
        <v>15</v>
      </c>
      <c r="F7727" t="s">
        <v>8</v>
      </c>
      <c r="G7727" t="b">
        <v>0</v>
      </c>
      <c r="H7727" t="s">
        <v>16</v>
      </c>
      <c r="L7727">
        <v>1</v>
      </c>
      <c r="P7727" t="b">
        <f t="shared" si="1210"/>
        <v>1</v>
      </c>
      <c r="Q7727" t="b">
        <f t="shared" si="1211"/>
        <v>0</v>
      </c>
      <c r="R7727" t="b">
        <f t="shared" si="1212"/>
        <v>0</v>
      </c>
      <c r="S7727" t="b">
        <f t="shared" si="1213"/>
        <v>0</v>
      </c>
      <c r="T7727" t="b">
        <f t="shared" si="1214"/>
        <v>0</v>
      </c>
      <c r="U7727" t="b">
        <f t="shared" si="1215"/>
        <v>1</v>
      </c>
      <c r="V7727" t="b">
        <f t="shared" si="1216"/>
        <v>1</v>
      </c>
      <c r="W7727" t="b">
        <f t="shared" si="1217"/>
        <v>0</v>
      </c>
      <c r="X7727" t="b">
        <f t="shared" si="1218"/>
        <v>0</v>
      </c>
      <c r="Y7727" t="b">
        <f t="shared" si="1219"/>
        <v>0</v>
      </c>
      <c r="Z7727" t="b">
        <v>0</v>
      </c>
      <c r="AA7727" t="s">
        <v>16425</v>
      </c>
    </row>
    <row r="7728" spans="1:32" x14ac:dyDescent="0.25">
      <c r="A7728" t="s">
        <v>14138</v>
      </c>
      <c r="B7728">
        <v>0</v>
      </c>
      <c r="C7728">
        <v>0</v>
      </c>
      <c r="D7728" t="s">
        <v>14139</v>
      </c>
      <c r="E7728" t="s">
        <v>37</v>
      </c>
      <c r="F7728" t="s">
        <v>8</v>
      </c>
      <c r="G7728" t="b">
        <v>0</v>
      </c>
      <c r="H7728" t="s">
        <v>16</v>
      </c>
      <c r="P7728" t="b">
        <f t="shared" si="1210"/>
        <v>0</v>
      </c>
      <c r="Q7728" t="b">
        <f t="shared" si="1211"/>
        <v>0</v>
      </c>
      <c r="R7728" t="b">
        <f t="shared" si="1212"/>
        <v>0</v>
      </c>
      <c r="S7728" t="b">
        <f t="shared" si="1213"/>
        <v>0</v>
      </c>
      <c r="T7728" t="b">
        <f t="shared" si="1214"/>
        <v>1</v>
      </c>
      <c r="U7728" t="b">
        <f t="shared" si="1215"/>
        <v>0</v>
      </c>
      <c r="V7728" t="b">
        <f t="shared" si="1216"/>
        <v>0</v>
      </c>
      <c r="W7728" t="b">
        <f t="shared" si="1217"/>
        <v>0</v>
      </c>
      <c r="X7728" t="b">
        <f t="shared" si="1218"/>
        <v>0</v>
      </c>
      <c r="Y7728" t="b">
        <f t="shared" si="1219"/>
        <v>0</v>
      </c>
      <c r="Z7728" t="b">
        <v>0</v>
      </c>
      <c r="AE7728" t="s">
        <v>16492</v>
      </c>
      <c r="AF7728" t="s">
        <v>16491</v>
      </c>
    </row>
    <row r="7729" spans="1:27" x14ac:dyDescent="0.25">
      <c r="A7729" t="s">
        <v>15219</v>
      </c>
      <c r="B7729">
        <v>0</v>
      </c>
      <c r="C7729">
        <v>0</v>
      </c>
      <c r="D7729" t="s">
        <v>15220</v>
      </c>
      <c r="E7729" t="s">
        <v>7</v>
      </c>
      <c r="F7729" t="s">
        <v>8</v>
      </c>
      <c r="G7729" t="b">
        <v>0</v>
      </c>
      <c r="H7729" t="s">
        <v>16</v>
      </c>
      <c r="L7729">
        <v>2</v>
      </c>
      <c r="P7729" t="b">
        <f t="shared" si="1210"/>
        <v>1</v>
      </c>
      <c r="Q7729" t="b">
        <f t="shared" si="1211"/>
        <v>0</v>
      </c>
      <c r="R7729" t="b">
        <f t="shared" si="1212"/>
        <v>0</v>
      </c>
      <c r="S7729" t="b">
        <f t="shared" si="1213"/>
        <v>0</v>
      </c>
      <c r="T7729" t="b">
        <f t="shared" si="1214"/>
        <v>0</v>
      </c>
      <c r="U7729" t="b">
        <f t="shared" si="1215"/>
        <v>1</v>
      </c>
      <c r="V7729" t="b">
        <f t="shared" si="1216"/>
        <v>1</v>
      </c>
      <c r="W7729" t="b">
        <f t="shared" si="1217"/>
        <v>0</v>
      </c>
      <c r="X7729" t="b">
        <f t="shared" si="1218"/>
        <v>0</v>
      </c>
      <c r="Y7729" t="b">
        <f t="shared" si="1219"/>
        <v>0</v>
      </c>
      <c r="Z7729" t="b">
        <v>0</v>
      </c>
      <c r="AA7729" t="s">
        <v>16425</v>
      </c>
    </row>
    <row r="7730" spans="1:27" x14ac:dyDescent="0.25">
      <c r="A7730" t="s">
        <v>14224</v>
      </c>
      <c r="B7730">
        <v>0</v>
      </c>
      <c r="C7730">
        <v>0</v>
      </c>
      <c r="D7730" t="s">
        <v>14225</v>
      </c>
      <c r="E7730" t="s">
        <v>7</v>
      </c>
      <c r="F7730" t="s">
        <v>8</v>
      </c>
      <c r="G7730" t="b">
        <v>0</v>
      </c>
      <c r="H7730" t="s">
        <v>16</v>
      </c>
      <c r="L7730">
        <v>4</v>
      </c>
      <c r="M7730">
        <v>1</v>
      </c>
      <c r="P7730" t="b">
        <f t="shared" si="1210"/>
        <v>1</v>
      </c>
      <c r="Q7730" t="b">
        <f t="shared" si="1211"/>
        <v>1</v>
      </c>
      <c r="R7730" t="b">
        <f t="shared" si="1212"/>
        <v>0</v>
      </c>
      <c r="S7730" t="b">
        <f t="shared" si="1213"/>
        <v>0</v>
      </c>
      <c r="T7730" t="b">
        <f t="shared" si="1214"/>
        <v>0</v>
      </c>
      <c r="U7730" t="b">
        <f t="shared" si="1215"/>
        <v>1</v>
      </c>
      <c r="V7730" t="b">
        <f t="shared" si="1216"/>
        <v>0</v>
      </c>
      <c r="W7730" t="b">
        <f t="shared" si="1217"/>
        <v>1</v>
      </c>
      <c r="X7730" t="b">
        <f t="shared" si="1218"/>
        <v>0</v>
      </c>
      <c r="Y7730" t="b">
        <f t="shared" si="1219"/>
        <v>0</v>
      </c>
      <c r="Z7730" t="b">
        <v>0</v>
      </c>
    </row>
    <row r="7731" spans="1:27" x14ac:dyDescent="0.25">
      <c r="A7731" t="s">
        <v>10019</v>
      </c>
      <c r="B7731">
        <v>0</v>
      </c>
      <c r="C7731">
        <v>0</v>
      </c>
      <c r="D7731" t="s">
        <v>10020</v>
      </c>
      <c r="E7731" t="s">
        <v>37</v>
      </c>
      <c r="F7731" t="s">
        <v>8</v>
      </c>
      <c r="G7731" t="b">
        <v>0</v>
      </c>
      <c r="H7731" t="s">
        <v>16</v>
      </c>
      <c r="I7731" t="s">
        <v>226</v>
      </c>
      <c r="J7731" t="s">
        <v>227</v>
      </c>
      <c r="K7731" t="s">
        <v>228</v>
      </c>
      <c r="P7731" t="b">
        <f t="shared" si="1210"/>
        <v>0</v>
      </c>
      <c r="Q7731" t="b">
        <f t="shared" si="1211"/>
        <v>0</v>
      </c>
      <c r="R7731" t="b">
        <f t="shared" si="1212"/>
        <v>0</v>
      </c>
      <c r="S7731" t="b">
        <f t="shared" si="1213"/>
        <v>0</v>
      </c>
      <c r="T7731" t="b">
        <f t="shared" si="1214"/>
        <v>1</v>
      </c>
      <c r="U7731" t="b">
        <f t="shared" si="1215"/>
        <v>0</v>
      </c>
      <c r="V7731" t="b">
        <f t="shared" si="1216"/>
        <v>0</v>
      </c>
      <c r="W7731" t="b">
        <f t="shared" si="1217"/>
        <v>0</v>
      </c>
      <c r="X7731" t="b">
        <f t="shared" si="1218"/>
        <v>0</v>
      </c>
      <c r="Y7731" t="b">
        <f t="shared" si="1219"/>
        <v>0</v>
      </c>
      <c r="Z7731" t="b">
        <v>0</v>
      </c>
    </row>
    <row r="7732" spans="1:27" x14ac:dyDescent="0.25">
      <c r="A7732" t="s">
        <v>14220</v>
      </c>
      <c r="B7732">
        <v>0</v>
      </c>
      <c r="C7732">
        <v>0</v>
      </c>
      <c r="D7732" t="s">
        <v>14221</v>
      </c>
      <c r="E7732" t="s">
        <v>52</v>
      </c>
      <c r="F7732" t="s">
        <v>8</v>
      </c>
      <c r="G7732" t="b">
        <v>0</v>
      </c>
      <c r="H7732" t="s">
        <v>16</v>
      </c>
      <c r="I7732" t="s">
        <v>13325</v>
      </c>
      <c r="J7732" t="s">
        <v>13326</v>
      </c>
      <c r="P7732" t="b">
        <f t="shared" si="1210"/>
        <v>0</v>
      </c>
      <c r="Q7732" t="b">
        <f t="shared" si="1211"/>
        <v>0</v>
      </c>
      <c r="R7732" t="b">
        <f t="shared" si="1212"/>
        <v>0</v>
      </c>
      <c r="S7732" t="b">
        <f t="shared" si="1213"/>
        <v>0</v>
      </c>
      <c r="T7732" t="b">
        <f t="shared" si="1214"/>
        <v>1</v>
      </c>
      <c r="U7732" t="b">
        <f t="shared" si="1215"/>
        <v>0</v>
      </c>
      <c r="V7732" t="b">
        <f t="shared" si="1216"/>
        <v>0</v>
      </c>
      <c r="W7732" t="b">
        <f t="shared" si="1217"/>
        <v>0</v>
      </c>
      <c r="X7732" t="b">
        <f t="shared" si="1218"/>
        <v>0</v>
      </c>
      <c r="Y7732" t="b">
        <f t="shared" si="1219"/>
        <v>0</v>
      </c>
      <c r="Z7732" t="b">
        <v>0</v>
      </c>
    </row>
    <row r="7733" spans="1:27" x14ac:dyDescent="0.25">
      <c r="A7733" t="s">
        <v>16157</v>
      </c>
      <c r="B7733">
        <v>0</v>
      </c>
      <c r="C7733">
        <v>0</v>
      </c>
      <c r="D7733" t="s">
        <v>16158</v>
      </c>
      <c r="E7733" t="s">
        <v>15</v>
      </c>
      <c r="F7733" t="s">
        <v>8</v>
      </c>
      <c r="G7733" t="b">
        <v>0</v>
      </c>
      <c r="H7733" t="s">
        <v>16</v>
      </c>
      <c r="I7733" t="s">
        <v>13325</v>
      </c>
      <c r="J7733" t="s">
        <v>13326</v>
      </c>
      <c r="P7733" t="b">
        <f t="shared" si="1210"/>
        <v>0</v>
      </c>
      <c r="Q7733" t="b">
        <f t="shared" si="1211"/>
        <v>0</v>
      </c>
      <c r="R7733" t="b">
        <f t="shared" si="1212"/>
        <v>0</v>
      </c>
      <c r="S7733" t="b">
        <f t="shared" si="1213"/>
        <v>0</v>
      </c>
      <c r="T7733" t="b">
        <f t="shared" si="1214"/>
        <v>1</v>
      </c>
      <c r="U7733" t="b">
        <f t="shared" si="1215"/>
        <v>0</v>
      </c>
      <c r="V7733" t="b">
        <f t="shared" si="1216"/>
        <v>0</v>
      </c>
      <c r="W7733" t="b">
        <f t="shared" si="1217"/>
        <v>0</v>
      </c>
      <c r="X7733" t="b">
        <f t="shared" si="1218"/>
        <v>0</v>
      </c>
      <c r="Y7733" t="b">
        <f t="shared" si="1219"/>
        <v>0</v>
      </c>
      <c r="Z7733" t="b">
        <v>0</v>
      </c>
    </row>
    <row r="7734" spans="1:27" x14ac:dyDescent="0.25">
      <c r="A7734" t="s">
        <v>11556</v>
      </c>
      <c r="B7734">
        <v>0</v>
      </c>
      <c r="C7734">
        <v>0</v>
      </c>
      <c r="D7734" t="s">
        <v>11557</v>
      </c>
      <c r="E7734" t="s">
        <v>15</v>
      </c>
      <c r="F7734" t="s">
        <v>8</v>
      </c>
      <c r="G7734" t="b">
        <v>0</v>
      </c>
      <c r="H7734" t="s">
        <v>252</v>
      </c>
      <c r="I7734" t="s">
        <v>11553</v>
      </c>
      <c r="J7734" t="s">
        <v>11554</v>
      </c>
      <c r="K7734" t="s">
        <v>11555</v>
      </c>
      <c r="M7734">
        <v>1</v>
      </c>
      <c r="P7734" t="b">
        <f t="shared" si="1210"/>
        <v>0</v>
      </c>
      <c r="Q7734" t="b">
        <f t="shared" si="1211"/>
        <v>1</v>
      </c>
      <c r="R7734" t="b">
        <f t="shared" si="1212"/>
        <v>0</v>
      </c>
      <c r="S7734" t="b">
        <f t="shared" si="1213"/>
        <v>0</v>
      </c>
      <c r="T7734" t="b">
        <f t="shared" si="1214"/>
        <v>0</v>
      </c>
      <c r="U7734" t="b">
        <f t="shared" si="1215"/>
        <v>1</v>
      </c>
      <c r="V7734" t="b">
        <f t="shared" si="1216"/>
        <v>0</v>
      </c>
      <c r="W7734" t="b">
        <f t="shared" si="1217"/>
        <v>1</v>
      </c>
      <c r="X7734" t="b">
        <f t="shared" si="1218"/>
        <v>0</v>
      </c>
      <c r="Y7734" t="b">
        <f t="shared" si="1219"/>
        <v>0</v>
      </c>
      <c r="Z7734" t="b">
        <v>0</v>
      </c>
    </row>
    <row r="7735" spans="1:27" x14ac:dyDescent="0.25">
      <c r="A7735" t="s">
        <v>14277</v>
      </c>
      <c r="B7735">
        <v>0</v>
      </c>
      <c r="C7735">
        <v>0</v>
      </c>
      <c r="D7735" t="s">
        <v>14278</v>
      </c>
      <c r="E7735" t="s">
        <v>52</v>
      </c>
      <c r="F7735" t="s">
        <v>8</v>
      </c>
      <c r="G7735" t="b">
        <v>0</v>
      </c>
      <c r="H7735" t="s">
        <v>16</v>
      </c>
      <c r="I7735" t="s">
        <v>17</v>
      </c>
      <c r="M7735">
        <v>1</v>
      </c>
      <c r="P7735" t="b">
        <f t="shared" si="1210"/>
        <v>0</v>
      </c>
      <c r="Q7735" t="b">
        <f t="shared" si="1211"/>
        <v>1</v>
      </c>
      <c r="R7735" t="b">
        <f t="shared" si="1212"/>
        <v>0</v>
      </c>
      <c r="S7735" t="b">
        <f t="shared" si="1213"/>
        <v>0</v>
      </c>
      <c r="T7735" t="b">
        <f t="shared" si="1214"/>
        <v>0</v>
      </c>
      <c r="U7735" t="b">
        <f t="shared" si="1215"/>
        <v>1</v>
      </c>
      <c r="V7735" t="b">
        <f t="shared" si="1216"/>
        <v>0</v>
      </c>
      <c r="W7735" t="b">
        <f t="shared" si="1217"/>
        <v>1</v>
      </c>
      <c r="X7735" t="b">
        <f t="shared" si="1218"/>
        <v>0</v>
      </c>
      <c r="Y7735" t="b">
        <f t="shared" si="1219"/>
        <v>0</v>
      </c>
      <c r="Z7735" t="b">
        <v>0</v>
      </c>
    </row>
    <row r="7736" spans="1:27" x14ac:dyDescent="0.25">
      <c r="A7736" t="s">
        <v>10248</v>
      </c>
      <c r="B7736">
        <v>0</v>
      </c>
      <c r="C7736">
        <v>0</v>
      </c>
      <c r="D7736" t="s">
        <v>10249</v>
      </c>
      <c r="E7736" t="s">
        <v>7</v>
      </c>
      <c r="F7736" t="s">
        <v>8</v>
      </c>
      <c r="G7736" t="b">
        <v>0</v>
      </c>
      <c r="H7736" t="s">
        <v>16</v>
      </c>
      <c r="I7736" t="s">
        <v>17</v>
      </c>
      <c r="J7736" t="s">
        <v>105</v>
      </c>
      <c r="K7736" t="s">
        <v>106</v>
      </c>
      <c r="M7736">
        <v>1</v>
      </c>
      <c r="P7736" t="b">
        <f t="shared" si="1210"/>
        <v>0</v>
      </c>
      <c r="Q7736" t="b">
        <f t="shared" si="1211"/>
        <v>1</v>
      </c>
      <c r="R7736" t="b">
        <f t="shared" si="1212"/>
        <v>0</v>
      </c>
      <c r="S7736" t="b">
        <f t="shared" si="1213"/>
        <v>0</v>
      </c>
      <c r="T7736" t="b">
        <f t="shared" si="1214"/>
        <v>0</v>
      </c>
      <c r="U7736" t="b">
        <f t="shared" si="1215"/>
        <v>1</v>
      </c>
      <c r="V7736" t="b">
        <f t="shared" si="1216"/>
        <v>0</v>
      </c>
      <c r="W7736" t="b">
        <f t="shared" si="1217"/>
        <v>1</v>
      </c>
      <c r="X7736" t="b">
        <f t="shared" si="1218"/>
        <v>0</v>
      </c>
      <c r="Y7736" t="b">
        <f t="shared" si="1219"/>
        <v>0</v>
      </c>
      <c r="Z7736" t="b">
        <v>1</v>
      </c>
    </row>
    <row r="7737" spans="1:27" x14ac:dyDescent="0.25">
      <c r="A7737" t="s">
        <v>12173</v>
      </c>
      <c r="B7737">
        <v>0</v>
      </c>
      <c r="C7737">
        <v>0</v>
      </c>
      <c r="D7737" t="s">
        <v>12174</v>
      </c>
      <c r="E7737" t="s">
        <v>27</v>
      </c>
      <c r="F7737" t="s">
        <v>8</v>
      </c>
      <c r="G7737" t="b">
        <v>0</v>
      </c>
      <c r="H7737" t="s">
        <v>16</v>
      </c>
      <c r="I7737" t="s">
        <v>17</v>
      </c>
      <c r="J7737" t="s">
        <v>105</v>
      </c>
      <c r="K7737" t="s">
        <v>106</v>
      </c>
      <c r="L7737">
        <v>1</v>
      </c>
      <c r="P7737" t="b">
        <f t="shared" si="1210"/>
        <v>1</v>
      </c>
      <c r="Q7737" t="b">
        <f t="shared" si="1211"/>
        <v>0</v>
      </c>
      <c r="R7737" t="b">
        <f t="shared" si="1212"/>
        <v>0</v>
      </c>
      <c r="S7737" t="b">
        <f t="shared" si="1213"/>
        <v>0</v>
      </c>
      <c r="T7737" t="b">
        <f t="shared" si="1214"/>
        <v>0</v>
      </c>
      <c r="U7737" t="b">
        <f t="shared" si="1215"/>
        <v>1</v>
      </c>
      <c r="V7737" t="b">
        <f t="shared" si="1216"/>
        <v>1</v>
      </c>
      <c r="W7737" t="b">
        <f t="shared" si="1217"/>
        <v>0</v>
      </c>
      <c r="X7737" t="b">
        <f t="shared" si="1218"/>
        <v>0</v>
      </c>
      <c r="Y7737" t="b">
        <f t="shared" si="1219"/>
        <v>0</v>
      </c>
      <c r="Z7737" t="b">
        <v>0</v>
      </c>
      <c r="AA7737" t="s">
        <v>16425</v>
      </c>
    </row>
    <row r="7738" spans="1:27" x14ac:dyDescent="0.25">
      <c r="A7738" t="s">
        <v>10893</v>
      </c>
      <c r="B7738">
        <v>0</v>
      </c>
      <c r="C7738">
        <v>0</v>
      </c>
      <c r="D7738" t="s">
        <v>10894</v>
      </c>
      <c r="E7738" t="s">
        <v>7</v>
      </c>
      <c r="F7738" t="s">
        <v>8</v>
      </c>
      <c r="G7738" t="b">
        <v>0</v>
      </c>
      <c r="H7738" t="s">
        <v>16</v>
      </c>
      <c r="I7738" t="s">
        <v>17</v>
      </c>
      <c r="J7738" t="s">
        <v>105</v>
      </c>
      <c r="K7738" t="s">
        <v>106</v>
      </c>
      <c r="M7738">
        <v>2</v>
      </c>
      <c r="P7738" t="b">
        <f t="shared" si="1210"/>
        <v>0</v>
      </c>
      <c r="Q7738" t="b">
        <f t="shared" si="1211"/>
        <v>1</v>
      </c>
      <c r="R7738" t="b">
        <f t="shared" si="1212"/>
        <v>0</v>
      </c>
      <c r="S7738" t="b">
        <f t="shared" si="1213"/>
        <v>0</v>
      </c>
      <c r="T7738" t="b">
        <f t="shared" si="1214"/>
        <v>0</v>
      </c>
      <c r="U7738" t="b">
        <f t="shared" si="1215"/>
        <v>1</v>
      </c>
      <c r="V7738" t="b">
        <f t="shared" si="1216"/>
        <v>0</v>
      </c>
      <c r="W7738" t="b">
        <f t="shared" si="1217"/>
        <v>1</v>
      </c>
      <c r="X7738" t="b">
        <f t="shared" si="1218"/>
        <v>0</v>
      </c>
      <c r="Y7738" t="b">
        <f t="shared" si="1219"/>
        <v>0</v>
      </c>
      <c r="Z7738" t="b">
        <v>1</v>
      </c>
    </row>
    <row r="7739" spans="1:27" x14ac:dyDescent="0.25">
      <c r="A7739" t="s">
        <v>10346</v>
      </c>
      <c r="B7739">
        <v>0</v>
      </c>
      <c r="C7739">
        <v>0</v>
      </c>
      <c r="D7739" t="s">
        <v>10347</v>
      </c>
      <c r="E7739" t="s">
        <v>15</v>
      </c>
      <c r="F7739" t="s">
        <v>8</v>
      </c>
      <c r="G7739" t="b">
        <v>0</v>
      </c>
      <c r="H7739" t="s">
        <v>16</v>
      </c>
      <c r="I7739" t="s">
        <v>17</v>
      </c>
      <c r="J7739" t="s">
        <v>105</v>
      </c>
      <c r="K7739" t="s">
        <v>106</v>
      </c>
      <c r="L7739">
        <v>2</v>
      </c>
      <c r="M7739">
        <v>5</v>
      </c>
      <c r="P7739" t="b">
        <f t="shared" si="1210"/>
        <v>1</v>
      </c>
      <c r="Q7739" t="b">
        <f t="shared" si="1211"/>
        <v>1</v>
      </c>
      <c r="R7739" t="b">
        <f t="shared" si="1212"/>
        <v>0</v>
      </c>
      <c r="S7739" t="b">
        <f t="shared" si="1213"/>
        <v>0</v>
      </c>
      <c r="T7739" t="b">
        <f t="shared" si="1214"/>
        <v>0</v>
      </c>
      <c r="U7739" t="b">
        <f t="shared" si="1215"/>
        <v>1</v>
      </c>
      <c r="V7739" t="b">
        <f t="shared" si="1216"/>
        <v>0</v>
      </c>
      <c r="W7739" t="b">
        <f t="shared" si="1217"/>
        <v>1</v>
      </c>
      <c r="X7739" t="b">
        <f t="shared" si="1218"/>
        <v>0</v>
      </c>
      <c r="Y7739" t="b">
        <f t="shared" si="1219"/>
        <v>0</v>
      </c>
      <c r="Z7739" t="b">
        <v>1</v>
      </c>
      <c r="AA7739" t="s">
        <v>16425</v>
      </c>
    </row>
    <row r="7740" spans="1:27" x14ac:dyDescent="0.25">
      <c r="A7740" t="s">
        <v>15979</v>
      </c>
      <c r="B7740">
        <v>0</v>
      </c>
      <c r="C7740">
        <v>0</v>
      </c>
      <c r="D7740" t="s">
        <v>15980</v>
      </c>
      <c r="E7740" t="s">
        <v>7</v>
      </c>
      <c r="F7740" t="s">
        <v>8</v>
      </c>
      <c r="G7740" t="b">
        <v>0</v>
      </c>
      <c r="H7740" t="s">
        <v>16</v>
      </c>
      <c r="I7740" t="s">
        <v>17</v>
      </c>
      <c r="J7740" t="s">
        <v>105</v>
      </c>
      <c r="K7740" t="s">
        <v>106</v>
      </c>
      <c r="M7740">
        <v>1</v>
      </c>
      <c r="P7740" t="b">
        <f t="shared" si="1210"/>
        <v>0</v>
      </c>
      <c r="Q7740" t="b">
        <f t="shared" si="1211"/>
        <v>1</v>
      </c>
      <c r="R7740" t="b">
        <f t="shared" si="1212"/>
        <v>0</v>
      </c>
      <c r="S7740" t="b">
        <f t="shared" si="1213"/>
        <v>0</v>
      </c>
      <c r="T7740" t="b">
        <f t="shared" si="1214"/>
        <v>0</v>
      </c>
      <c r="U7740" t="b">
        <f t="shared" si="1215"/>
        <v>1</v>
      </c>
      <c r="V7740" t="b">
        <f t="shared" si="1216"/>
        <v>0</v>
      </c>
      <c r="W7740" t="b">
        <f t="shared" si="1217"/>
        <v>1</v>
      </c>
      <c r="X7740" t="b">
        <f t="shared" si="1218"/>
        <v>0</v>
      </c>
      <c r="Y7740" t="b">
        <f t="shared" si="1219"/>
        <v>0</v>
      </c>
      <c r="Z7740" t="b">
        <v>1</v>
      </c>
    </row>
    <row r="7741" spans="1:27" x14ac:dyDescent="0.25">
      <c r="A7741" t="s">
        <v>12175</v>
      </c>
      <c r="B7741">
        <v>0</v>
      </c>
      <c r="C7741">
        <v>0</v>
      </c>
      <c r="D7741" t="s">
        <v>12176</v>
      </c>
      <c r="E7741" t="s">
        <v>7</v>
      </c>
      <c r="F7741" t="s">
        <v>8</v>
      </c>
      <c r="G7741" t="b">
        <v>0</v>
      </c>
      <c r="H7741" t="s">
        <v>16</v>
      </c>
      <c r="I7741" t="s">
        <v>17</v>
      </c>
      <c r="J7741" t="s">
        <v>105</v>
      </c>
      <c r="K7741" t="s">
        <v>106</v>
      </c>
      <c r="M7741">
        <v>1</v>
      </c>
      <c r="P7741" t="b">
        <f t="shared" si="1210"/>
        <v>0</v>
      </c>
      <c r="Q7741" t="b">
        <f t="shared" si="1211"/>
        <v>1</v>
      </c>
      <c r="R7741" t="b">
        <f t="shared" si="1212"/>
        <v>0</v>
      </c>
      <c r="S7741" t="b">
        <f t="shared" si="1213"/>
        <v>0</v>
      </c>
      <c r="T7741" t="b">
        <f t="shared" si="1214"/>
        <v>0</v>
      </c>
      <c r="U7741" t="b">
        <f t="shared" si="1215"/>
        <v>1</v>
      </c>
      <c r="V7741" t="b">
        <f t="shared" si="1216"/>
        <v>0</v>
      </c>
      <c r="W7741" t="b">
        <f t="shared" si="1217"/>
        <v>1</v>
      </c>
      <c r="X7741" t="b">
        <f t="shared" si="1218"/>
        <v>0</v>
      </c>
      <c r="Y7741" t="b">
        <f t="shared" si="1219"/>
        <v>0</v>
      </c>
      <c r="Z7741" t="b">
        <v>1</v>
      </c>
    </row>
    <row r="7742" spans="1:27" x14ac:dyDescent="0.25">
      <c r="A7742" t="s">
        <v>11319</v>
      </c>
      <c r="B7742">
        <v>0</v>
      </c>
      <c r="C7742">
        <v>0</v>
      </c>
      <c r="D7742" t="s">
        <v>11320</v>
      </c>
      <c r="E7742" t="s">
        <v>7</v>
      </c>
      <c r="F7742" t="s">
        <v>8</v>
      </c>
      <c r="G7742" t="b">
        <v>0</v>
      </c>
      <c r="H7742" t="s">
        <v>16</v>
      </c>
      <c r="I7742" t="s">
        <v>17</v>
      </c>
      <c r="J7742" t="s">
        <v>105</v>
      </c>
      <c r="K7742" t="s">
        <v>106</v>
      </c>
      <c r="M7742">
        <v>2</v>
      </c>
      <c r="P7742" t="b">
        <f t="shared" si="1210"/>
        <v>0</v>
      </c>
      <c r="Q7742" t="b">
        <f t="shared" si="1211"/>
        <v>1</v>
      </c>
      <c r="R7742" t="b">
        <f t="shared" si="1212"/>
        <v>0</v>
      </c>
      <c r="S7742" t="b">
        <f t="shared" si="1213"/>
        <v>0</v>
      </c>
      <c r="T7742" t="b">
        <f t="shared" si="1214"/>
        <v>0</v>
      </c>
      <c r="U7742" t="b">
        <f t="shared" si="1215"/>
        <v>1</v>
      </c>
      <c r="V7742" t="b">
        <f t="shared" si="1216"/>
        <v>0</v>
      </c>
      <c r="W7742" t="b">
        <f t="shared" si="1217"/>
        <v>1</v>
      </c>
      <c r="X7742" t="b">
        <f t="shared" si="1218"/>
        <v>0</v>
      </c>
      <c r="Y7742" t="b">
        <f t="shared" si="1219"/>
        <v>0</v>
      </c>
      <c r="Z7742" t="b">
        <v>1</v>
      </c>
    </row>
    <row r="7743" spans="1:27" x14ac:dyDescent="0.25">
      <c r="A7743" t="s">
        <v>14029</v>
      </c>
      <c r="B7743">
        <v>0</v>
      </c>
      <c r="C7743">
        <v>0</v>
      </c>
      <c r="D7743" t="s">
        <v>14030</v>
      </c>
      <c r="E7743" t="s">
        <v>15</v>
      </c>
      <c r="F7743" t="s">
        <v>8</v>
      </c>
      <c r="G7743" t="b">
        <v>0</v>
      </c>
      <c r="H7743" t="s">
        <v>10938</v>
      </c>
      <c r="I7743" t="s">
        <v>10939</v>
      </c>
      <c r="J7743" t="s">
        <v>10940</v>
      </c>
      <c r="P7743" t="b">
        <f t="shared" si="1210"/>
        <v>0</v>
      </c>
      <c r="Q7743" t="b">
        <f t="shared" si="1211"/>
        <v>0</v>
      </c>
      <c r="R7743" t="b">
        <f t="shared" si="1212"/>
        <v>0</v>
      </c>
      <c r="S7743" t="b">
        <f t="shared" si="1213"/>
        <v>0</v>
      </c>
      <c r="T7743" t="b">
        <f t="shared" si="1214"/>
        <v>1</v>
      </c>
      <c r="U7743" t="b">
        <f t="shared" si="1215"/>
        <v>0</v>
      </c>
      <c r="V7743" t="b">
        <f t="shared" si="1216"/>
        <v>0</v>
      </c>
      <c r="W7743" t="b">
        <f t="shared" si="1217"/>
        <v>0</v>
      </c>
      <c r="X7743" t="b">
        <f t="shared" si="1218"/>
        <v>0</v>
      </c>
      <c r="Y7743" t="b">
        <f t="shared" si="1219"/>
        <v>0</v>
      </c>
      <c r="Z7743" t="b">
        <v>0</v>
      </c>
    </row>
    <row r="7744" spans="1:27" x14ac:dyDescent="0.25">
      <c r="A7744" t="s">
        <v>16306</v>
      </c>
      <c r="B7744">
        <v>0</v>
      </c>
      <c r="C7744">
        <v>0</v>
      </c>
      <c r="D7744" t="s">
        <v>16307</v>
      </c>
      <c r="E7744" t="s">
        <v>52</v>
      </c>
      <c r="F7744" t="s">
        <v>8</v>
      </c>
      <c r="G7744" t="b">
        <v>0</v>
      </c>
      <c r="H7744" t="s">
        <v>16</v>
      </c>
      <c r="I7744" t="s">
        <v>17</v>
      </c>
      <c r="J7744" t="s">
        <v>18</v>
      </c>
      <c r="K7744" t="s">
        <v>404</v>
      </c>
      <c r="P7744" t="b">
        <f t="shared" si="1210"/>
        <v>0</v>
      </c>
      <c r="Q7744" t="b">
        <f t="shared" si="1211"/>
        <v>0</v>
      </c>
      <c r="R7744" t="b">
        <f t="shared" si="1212"/>
        <v>0</v>
      </c>
      <c r="S7744" t="b">
        <f t="shared" si="1213"/>
        <v>0</v>
      </c>
      <c r="T7744" t="b">
        <f t="shared" si="1214"/>
        <v>1</v>
      </c>
      <c r="U7744" t="b">
        <f t="shared" si="1215"/>
        <v>0</v>
      </c>
      <c r="V7744" t="b">
        <f t="shared" si="1216"/>
        <v>0</v>
      </c>
      <c r="W7744" t="b">
        <f t="shared" si="1217"/>
        <v>0</v>
      </c>
      <c r="X7744" t="b">
        <f t="shared" si="1218"/>
        <v>0</v>
      </c>
      <c r="Y7744" t="b">
        <f t="shared" si="1219"/>
        <v>0</v>
      </c>
      <c r="Z7744" t="b">
        <v>1</v>
      </c>
    </row>
    <row r="7745" spans="1:28" x14ac:dyDescent="0.25">
      <c r="A7745" t="s">
        <v>13958</v>
      </c>
      <c r="B7745">
        <v>0</v>
      </c>
      <c r="C7745">
        <v>0</v>
      </c>
      <c r="D7745" t="s">
        <v>13959</v>
      </c>
      <c r="E7745" t="s">
        <v>52</v>
      </c>
      <c r="F7745" t="s">
        <v>8</v>
      </c>
      <c r="G7745" t="b">
        <v>0</v>
      </c>
      <c r="H7745" t="s">
        <v>16</v>
      </c>
      <c r="I7745" t="s">
        <v>17</v>
      </c>
      <c r="J7745" t="s">
        <v>18</v>
      </c>
      <c r="K7745" t="s">
        <v>404</v>
      </c>
      <c r="O7745">
        <v>1</v>
      </c>
      <c r="P7745" t="b">
        <f t="shared" si="1210"/>
        <v>0</v>
      </c>
      <c r="Q7745" t="b">
        <f t="shared" si="1211"/>
        <v>0</v>
      </c>
      <c r="R7745" t="b">
        <f t="shared" si="1212"/>
        <v>0</v>
      </c>
      <c r="S7745" t="b">
        <f t="shared" si="1213"/>
        <v>1</v>
      </c>
      <c r="T7745" t="b">
        <f t="shared" si="1214"/>
        <v>0</v>
      </c>
      <c r="U7745" t="b">
        <f t="shared" si="1215"/>
        <v>1</v>
      </c>
      <c r="V7745" t="b">
        <f t="shared" si="1216"/>
        <v>0</v>
      </c>
      <c r="W7745" t="b">
        <f t="shared" si="1217"/>
        <v>0</v>
      </c>
      <c r="X7745" t="b">
        <f t="shared" si="1218"/>
        <v>0</v>
      </c>
      <c r="Y7745" t="b">
        <f t="shared" si="1219"/>
        <v>0</v>
      </c>
      <c r="Z7745" t="b">
        <v>1</v>
      </c>
    </row>
    <row r="7746" spans="1:28" x14ac:dyDescent="0.25">
      <c r="A7746" t="s">
        <v>16308</v>
      </c>
      <c r="B7746">
        <v>0</v>
      </c>
      <c r="C7746">
        <v>0</v>
      </c>
      <c r="D7746" t="s">
        <v>16309</v>
      </c>
      <c r="E7746" t="s">
        <v>37</v>
      </c>
      <c r="F7746" t="s">
        <v>8</v>
      </c>
      <c r="G7746" t="b">
        <v>0</v>
      </c>
      <c r="H7746" t="s">
        <v>16</v>
      </c>
      <c r="I7746" t="s">
        <v>17</v>
      </c>
      <c r="J7746" t="s">
        <v>18</v>
      </c>
      <c r="K7746" t="s">
        <v>404</v>
      </c>
      <c r="L7746">
        <v>4</v>
      </c>
      <c r="M7746">
        <v>5</v>
      </c>
      <c r="P7746" t="b">
        <f t="shared" si="1210"/>
        <v>1</v>
      </c>
      <c r="Q7746" t="b">
        <f t="shared" si="1211"/>
        <v>1</v>
      </c>
      <c r="R7746" t="b">
        <f t="shared" si="1212"/>
        <v>0</v>
      </c>
      <c r="S7746" t="b">
        <f t="shared" si="1213"/>
        <v>0</v>
      </c>
      <c r="T7746" t="b">
        <f t="shared" si="1214"/>
        <v>0</v>
      </c>
      <c r="U7746" t="b">
        <f t="shared" si="1215"/>
        <v>1</v>
      </c>
      <c r="V7746" t="b">
        <f t="shared" si="1216"/>
        <v>0</v>
      </c>
      <c r="W7746" t="b">
        <f t="shared" si="1217"/>
        <v>1</v>
      </c>
      <c r="X7746" t="b">
        <f t="shared" si="1218"/>
        <v>0</v>
      </c>
      <c r="Y7746" t="b">
        <f t="shared" si="1219"/>
        <v>0</v>
      </c>
      <c r="Z7746" t="b">
        <v>1</v>
      </c>
    </row>
    <row r="7747" spans="1:28" x14ac:dyDescent="0.25">
      <c r="A7747" t="s">
        <v>6737</v>
      </c>
      <c r="B7747">
        <v>0</v>
      </c>
      <c r="C7747">
        <v>0</v>
      </c>
      <c r="D7747" t="s">
        <v>6738</v>
      </c>
      <c r="E7747" t="s">
        <v>7</v>
      </c>
      <c r="F7747" t="s">
        <v>8</v>
      </c>
      <c r="G7747" t="b">
        <v>0</v>
      </c>
      <c r="H7747" t="s">
        <v>16</v>
      </c>
      <c r="I7747" t="s">
        <v>47</v>
      </c>
      <c r="J7747" t="s">
        <v>99</v>
      </c>
      <c r="K7747" t="s">
        <v>100</v>
      </c>
      <c r="M7747">
        <v>1</v>
      </c>
      <c r="P7747" t="b">
        <f t="shared" si="1210"/>
        <v>0</v>
      </c>
      <c r="Q7747" t="b">
        <f t="shared" si="1211"/>
        <v>1</v>
      </c>
      <c r="R7747" t="b">
        <f t="shared" si="1212"/>
        <v>0</v>
      </c>
      <c r="S7747" t="b">
        <f t="shared" si="1213"/>
        <v>0</v>
      </c>
      <c r="T7747" t="b">
        <f t="shared" si="1214"/>
        <v>0</v>
      </c>
      <c r="U7747" t="b">
        <f t="shared" si="1215"/>
        <v>1</v>
      </c>
      <c r="V7747" t="b">
        <f t="shared" si="1216"/>
        <v>0</v>
      </c>
      <c r="W7747" t="b">
        <f t="shared" si="1217"/>
        <v>1</v>
      </c>
      <c r="X7747" t="b">
        <f t="shared" si="1218"/>
        <v>0</v>
      </c>
      <c r="Y7747" t="b">
        <f t="shared" si="1219"/>
        <v>0</v>
      </c>
      <c r="Z7747" t="b">
        <v>1</v>
      </c>
    </row>
    <row r="7748" spans="1:28" x14ac:dyDescent="0.25">
      <c r="A7748" t="s">
        <v>9891</v>
      </c>
      <c r="B7748">
        <v>0</v>
      </c>
      <c r="C7748">
        <v>0</v>
      </c>
      <c r="D7748" t="s">
        <v>9892</v>
      </c>
      <c r="E7748" t="s">
        <v>15</v>
      </c>
      <c r="F7748" t="s">
        <v>8</v>
      </c>
      <c r="G7748" t="b">
        <v>0</v>
      </c>
      <c r="H7748" t="s">
        <v>16</v>
      </c>
      <c r="I7748" t="s">
        <v>47</v>
      </c>
      <c r="J7748" t="s">
        <v>99</v>
      </c>
      <c r="K7748" t="s">
        <v>100</v>
      </c>
      <c r="M7748">
        <v>1</v>
      </c>
      <c r="P7748" t="b">
        <f t="shared" si="1210"/>
        <v>0</v>
      </c>
      <c r="Q7748" t="b">
        <f t="shared" si="1211"/>
        <v>1</v>
      </c>
      <c r="R7748" t="b">
        <f t="shared" si="1212"/>
        <v>0</v>
      </c>
      <c r="S7748" t="b">
        <f t="shared" si="1213"/>
        <v>0</v>
      </c>
      <c r="T7748" t="b">
        <f t="shared" si="1214"/>
        <v>0</v>
      </c>
      <c r="U7748" t="b">
        <f t="shared" si="1215"/>
        <v>1</v>
      </c>
      <c r="V7748" t="b">
        <f t="shared" si="1216"/>
        <v>0</v>
      </c>
      <c r="W7748" t="b">
        <f t="shared" si="1217"/>
        <v>1</v>
      </c>
      <c r="X7748" t="b">
        <f t="shared" si="1218"/>
        <v>0</v>
      </c>
      <c r="Y7748" t="b">
        <f t="shared" si="1219"/>
        <v>0</v>
      </c>
      <c r="Z7748" t="b">
        <v>0</v>
      </c>
      <c r="AA7748" t="s">
        <v>16425</v>
      </c>
    </row>
    <row r="7749" spans="1:28" x14ac:dyDescent="0.25">
      <c r="A7749" t="s">
        <v>8632</v>
      </c>
      <c r="B7749">
        <v>0</v>
      </c>
      <c r="C7749">
        <v>0</v>
      </c>
      <c r="D7749" t="s">
        <v>8633</v>
      </c>
      <c r="E7749" t="s">
        <v>7</v>
      </c>
      <c r="F7749" t="s">
        <v>8</v>
      </c>
      <c r="G7749" t="b">
        <v>0</v>
      </c>
      <c r="H7749" t="s">
        <v>16</v>
      </c>
      <c r="I7749" t="s">
        <v>47</v>
      </c>
      <c r="J7749" t="s">
        <v>99</v>
      </c>
      <c r="K7749" t="s">
        <v>100</v>
      </c>
      <c r="M7749">
        <v>7</v>
      </c>
      <c r="P7749" t="b">
        <f t="shared" si="1210"/>
        <v>0</v>
      </c>
      <c r="Q7749" t="b">
        <f t="shared" si="1211"/>
        <v>1</v>
      </c>
      <c r="R7749" t="b">
        <f t="shared" si="1212"/>
        <v>0</v>
      </c>
      <c r="S7749" t="b">
        <f t="shared" si="1213"/>
        <v>0</v>
      </c>
      <c r="T7749" t="b">
        <f t="shared" si="1214"/>
        <v>0</v>
      </c>
      <c r="U7749" t="b">
        <f t="shared" si="1215"/>
        <v>1</v>
      </c>
      <c r="V7749" t="b">
        <f t="shared" si="1216"/>
        <v>0</v>
      </c>
      <c r="W7749" t="b">
        <f t="shared" si="1217"/>
        <v>1</v>
      </c>
      <c r="X7749" t="b">
        <f t="shared" si="1218"/>
        <v>0</v>
      </c>
      <c r="Y7749" t="b">
        <f t="shared" si="1219"/>
        <v>0</v>
      </c>
      <c r="Z7749" t="b">
        <v>0</v>
      </c>
    </row>
    <row r="7750" spans="1:28" x14ac:dyDescent="0.25">
      <c r="A7750" t="s">
        <v>13767</v>
      </c>
      <c r="B7750">
        <v>0</v>
      </c>
      <c r="C7750">
        <v>0</v>
      </c>
      <c r="D7750" t="s">
        <v>13768</v>
      </c>
      <c r="E7750" t="s">
        <v>7</v>
      </c>
      <c r="F7750" t="s">
        <v>8</v>
      </c>
      <c r="G7750" t="b">
        <v>0</v>
      </c>
      <c r="H7750" t="s">
        <v>16</v>
      </c>
      <c r="I7750" t="s">
        <v>47</v>
      </c>
      <c r="J7750" t="s">
        <v>155</v>
      </c>
      <c r="K7750" t="s">
        <v>100</v>
      </c>
      <c r="L7750">
        <v>25</v>
      </c>
      <c r="M7750">
        <v>17</v>
      </c>
      <c r="N7750">
        <v>1</v>
      </c>
      <c r="O7750">
        <v>1</v>
      </c>
      <c r="P7750" t="b">
        <f t="shared" si="1210"/>
        <v>1</v>
      </c>
      <c r="Q7750" t="b">
        <f t="shared" si="1211"/>
        <v>1</v>
      </c>
      <c r="R7750" t="b">
        <f t="shared" si="1212"/>
        <v>1</v>
      </c>
      <c r="S7750" t="b">
        <f t="shared" si="1213"/>
        <v>1</v>
      </c>
      <c r="T7750" t="b">
        <f t="shared" si="1214"/>
        <v>0</v>
      </c>
      <c r="U7750" t="b">
        <f t="shared" si="1215"/>
        <v>1</v>
      </c>
      <c r="V7750" t="b">
        <f t="shared" si="1216"/>
        <v>0</v>
      </c>
      <c r="W7750" t="b">
        <f t="shared" si="1217"/>
        <v>0</v>
      </c>
      <c r="X7750" t="b">
        <f t="shared" si="1218"/>
        <v>0</v>
      </c>
      <c r="Y7750" t="b">
        <f t="shared" si="1219"/>
        <v>0</v>
      </c>
      <c r="Z7750" t="b">
        <v>1</v>
      </c>
    </row>
    <row r="7751" spans="1:28" x14ac:dyDescent="0.25">
      <c r="A7751" t="s">
        <v>13748</v>
      </c>
      <c r="B7751">
        <v>0</v>
      </c>
      <c r="C7751">
        <v>0</v>
      </c>
      <c r="D7751" t="s">
        <v>13749</v>
      </c>
      <c r="E7751" t="s">
        <v>15</v>
      </c>
      <c r="F7751" t="s">
        <v>8</v>
      </c>
      <c r="G7751" t="b">
        <v>0</v>
      </c>
      <c r="H7751" t="s">
        <v>16</v>
      </c>
      <c r="I7751" t="s">
        <v>47</v>
      </c>
      <c r="J7751" t="s">
        <v>155</v>
      </c>
      <c r="K7751" t="s">
        <v>100</v>
      </c>
      <c r="M7751">
        <v>2</v>
      </c>
      <c r="P7751" t="b">
        <f t="shared" si="1210"/>
        <v>0</v>
      </c>
      <c r="Q7751" t="b">
        <f t="shared" si="1211"/>
        <v>1</v>
      </c>
      <c r="R7751" t="b">
        <f t="shared" si="1212"/>
        <v>0</v>
      </c>
      <c r="S7751" t="b">
        <f t="shared" si="1213"/>
        <v>0</v>
      </c>
      <c r="T7751" t="b">
        <f t="shared" si="1214"/>
        <v>0</v>
      </c>
      <c r="U7751" t="b">
        <f t="shared" si="1215"/>
        <v>1</v>
      </c>
      <c r="V7751" t="b">
        <f t="shared" si="1216"/>
        <v>0</v>
      </c>
      <c r="W7751" t="b">
        <f t="shared" si="1217"/>
        <v>1</v>
      </c>
      <c r="X7751" t="b">
        <f t="shared" si="1218"/>
        <v>0</v>
      </c>
      <c r="Y7751" t="b">
        <f t="shared" si="1219"/>
        <v>0</v>
      </c>
      <c r="Z7751" t="b">
        <v>1</v>
      </c>
    </row>
    <row r="7752" spans="1:28" x14ac:dyDescent="0.25">
      <c r="A7752" t="s">
        <v>6366</v>
      </c>
      <c r="B7752">
        <v>0</v>
      </c>
      <c r="C7752">
        <v>0</v>
      </c>
      <c r="D7752" t="s">
        <v>6367</v>
      </c>
      <c r="E7752" t="s">
        <v>7</v>
      </c>
      <c r="F7752" t="s">
        <v>8</v>
      </c>
      <c r="G7752" t="b">
        <v>0</v>
      </c>
      <c r="H7752" t="s">
        <v>16</v>
      </c>
      <c r="I7752" t="s">
        <v>47</v>
      </c>
      <c r="J7752" t="s">
        <v>99</v>
      </c>
      <c r="K7752" t="s">
        <v>100</v>
      </c>
      <c r="P7752" t="b">
        <f t="shared" si="1210"/>
        <v>0</v>
      </c>
      <c r="Q7752" t="b">
        <f t="shared" si="1211"/>
        <v>0</v>
      </c>
      <c r="R7752" t="b">
        <f t="shared" si="1212"/>
        <v>0</v>
      </c>
      <c r="S7752" t="b">
        <f t="shared" si="1213"/>
        <v>0</v>
      </c>
      <c r="T7752" t="b">
        <f t="shared" si="1214"/>
        <v>1</v>
      </c>
      <c r="U7752" t="b">
        <f t="shared" si="1215"/>
        <v>0</v>
      </c>
      <c r="V7752" t="b">
        <f t="shared" si="1216"/>
        <v>0</v>
      </c>
      <c r="W7752" t="b">
        <f t="shared" si="1217"/>
        <v>0</v>
      </c>
      <c r="X7752" t="b">
        <f t="shared" si="1218"/>
        <v>0</v>
      </c>
      <c r="Y7752" t="b">
        <f t="shared" si="1219"/>
        <v>0</v>
      </c>
      <c r="Z7752" t="b">
        <v>0</v>
      </c>
    </row>
    <row r="7753" spans="1:28" x14ac:dyDescent="0.25">
      <c r="A7753" t="s">
        <v>15233</v>
      </c>
      <c r="B7753">
        <v>0</v>
      </c>
      <c r="C7753">
        <v>0</v>
      </c>
      <c r="D7753" t="s">
        <v>15234</v>
      </c>
      <c r="E7753" t="s">
        <v>15</v>
      </c>
      <c r="F7753" t="s">
        <v>8</v>
      </c>
      <c r="G7753" t="b">
        <v>0</v>
      </c>
      <c r="H7753" t="s">
        <v>16</v>
      </c>
      <c r="M7753">
        <v>26</v>
      </c>
      <c r="O7753">
        <v>1</v>
      </c>
      <c r="P7753" t="b">
        <f t="shared" si="1210"/>
        <v>0</v>
      </c>
      <c r="Q7753" t="b">
        <f t="shared" si="1211"/>
        <v>1</v>
      </c>
      <c r="R7753" t="b">
        <f t="shared" si="1212"/>
        <v>0</v>
      </c>
      <c r="S7753" t="b">
        <f t="shared" si="1213"/>
        <v>1</v>
      </c>
      <c r="T7753" t="b">
        <f t="shared" si="1214"/>
        <v>0</v>
      </c>
      <c r="U7753" t="b">
        <f t="shared" si="1215"/>
        <v>1</v>
      </c>
      <c r="V7753" t="b">
        <f t="shared" si="1216"/>
        <v>0</v>
      </c>
      <c r="W7753" t="b">
        <f t="shared" si="1217"/>
        <v>0</v>
      </c>
      <c r="X7753" t="b">
        <f t="shared" si="1218"/>
        <v>0</v>
      </c>
      <c r="Y7753" t="b">
        <f t="shared" si="1219"/>
        <v>0</v>
      </c>
      <c r="Z7753" t="b">
        <v>0</v>
      </c>
    </row>
    <row r="7754" spans="1:28" x14ac:dyDescent="0.25">
      <c r="A7754" t="s">
        <v>14122</v>
      </c>
      <c r="B7754">
        <v>0</v>
      </c>
      <c r="C7754">
        <v>0</v>
      </c>
      <c r="D7754" t="s">
        <v>14123</v>
      </c>
      <c r="E7754" t="s">
        <v>7</v>
      </c>
      <c r="F7754" t="s">
        <v>8</v>
      </c>
      <c r="G7754" t="b">
        <v>0</v>
      </c>
      <c r="H7754" t="s">
        <v>16</v>
      </c>
      <c r="L7754">
        <v>1</v>
      </c>
      <c r="P7754" t="b">
        <f t="shared" si="1210"/>
        <v>1</v>
      </c>
      <c r="Q7754" t="b">
        <f t="shared" si="1211"/>
        <v>0</v>
      </c>
      <c r="R7754" t="b">
        <f t="shared" si="1212"/>
        <v>0</v>
      </c>
      <c r="S7754" t="b">
        <f t="shared" si="1213"/>
        <v>0</v>
      </c>
      <c r="T7754" t="b">
        <f t="shared" si="1214"/>
        <v>0</v>
      </c>
      <c r="U7754" t="b">
        <f t="shared" si="1215"/>
        <v>1</v>
      </c>
      <c r="V7754" t="b">
        <f t="shared" si="1216"/>
        <v>1</v>
      </c>
      <c r="W7754" t="b">
        <f t="shared" si="1217"/>
        <v>0</v>
      </c>
      <c r="X7754" t="b">
        <f t="shared" si="1218"/>
        <v>0</v>
      </c>
      <c r="Y7754" t="b">
        <f t="shared" si="1219"/>
        <v>0</v>
      </c>
      <c r="Z7754" t="b">
        <v>0</v>
      </c>
      <c r="AA7754" t="s">
        <v>16425</v>
      </c>
    </row>
    <row r="7755" spans="1:28" x14ac:dyDescent="0.25">
      <c r="A7755" t="s">
        <v>14172</v>
      </c>
      <c r="B7755">
        <v>0</v>
      </c>
      <c r="C7755">
        <v>0</v>
      </c>
      <c r="D7755" t="s">
        <v>14173</v>
      </c>
      <c r="E7755" t="s">
        <v>15</v>
      </c>
      <c r="F7755" t="s">
        <v>8</v>
      </c>
      <c r="G7755" t="b">
        <v>0</v>
      </c>
      <c r="H7755" t="s">
        <v>16</v>
      </c>
      <c r="P7755" t="b">
        <f t="shared" si="1210"/>
        <v>0</v>
      </c>
      <c r="Q7755" t="b">
        <f t="shared" si="1211"/>
        <v>0</v>
      </c>
      <c r="R7755" t="b">
        <f t="shared" si="1212"/>
        <v>0</v>
      </c>
      <c r="S7755" t="b">
        <f t="shared" si="1213"/>
        <v>0</v>
      </c>
      <c r="T7755" t="b">
        <f t="shared" si="1214"/>
        <v>1</v>
      </c>
      <c r="U7755" t="b">
        <f t="shared" si="1215"/>
        <v>0</v>
      </c>
      <c r="V7755" t="b">
        <f t="shared" si="1216"/>
        <v>0</v>
      </c>
      <c r="W7755" t="b">
        <f t="shared" si="1217"/>
        <v>0</v>
      </c>
      <c r="X7755" t="b">
        <f t="shared" si="1218"/>
        <v>0</v>
      </c>
      <c r="Y7755" t="b">
        <f t="shared" si="1219"/>
        <v>0</v>
      </c>
      <c r="Z7755" t="b">
        <v>0</v>
      </c>
    </row>
    <row r="7756" spans="1:28" x14ac:dyDescent="0.25">
      <c r="A7756" t="s">
        <v>10292</v>
      </c>
      <c r="B7756">
        <v>0</v>
      </c>
      <c r="C7756">
        <v>0</v>
      </c>
      <c r="D7756" t="s">
        <v>10293</v>
      </c>
      <c r="E7756" t="s">
        <v>52</v>
      </c>
      <c r="F7756" t="s">
        <v>8</v>
      </c>
      <c r="G7756" t="b">
        <v>0</v>
      </c>
      <c r="H7756" t="s">
        <v>16</v>
      </c>
      <c r="I7756" t="s">
        <v>17</v>
      </c>
      <c r="J7756" t="s">
        <v>10286</v>
      </c>
      <c r="K7756" t="s">
        <v>10287</v>
      </c>
      <c r="P7756" t="b">
        <f t="shared" si="1210"/>
        <v>0</v>
      </c>
      <c r="Q7756" t="b">
        <f t="shared" si="1211"/>
        <v>0</v>
      </c>
      <c r="R7756" t="b">
        <f t="shared" si="1212"/>
        <v>0</v>
      </c>
      <c r="S7756" t="b">
        <f t="shared" si="1213"/>
        <v>0</v>
      </c>
      <c r="T7756" t="b">
        <f t="shared" si="1214"/>
        <v>1</v>
      </c>
      <c r="U7756" t="b">
        <f t="shared" si="1215"/>
        <v>0</v>
      </c>
      <c r="V7756" t="b">
        <f t="shared" si="1216"/>
        <v>0</v>
      </c>
      <c r="W7756" t="b">
        <f t="shared" si="1217"/>
        <v>0</v>
      </c>
      <c r="X7756" t="b">
        <f t="shared" si="1218"/>
        <v>0</v>
      </c>
      <c r="Y7756" t="b">
        <f t="shared" si="1219"/>
        <v>0</v>
      </c>
      <c r="Z7756" t="b">
        <v>0</v>
      </c>
    </row>
    <row r="7757" spans="1:28" x14ac:dyDescent="0.25">
      <c r="A7757" t="s">
        <v>14065</v>
      </c>
      <c r="B7757">
        <v>1</v>
      </c>
      <c r="C7757">
        <v>0</v>
      </c>
      <c r="D7757" t="s">
        <v>14066</v>
      </c>
      <c r="E7757" t="s">
        <v>7</v>
      </c>
      <c r="F7757" t="s">
        <v>8</v>
      </c>
      <c r="G7757" t="b">
        <v>0</v>
      </c>
      <c r="H7757" t="s">
        <v>9</v>
      </c>
      <c r="I7757" t="s">
        <v>10</v>
      </c>
      <c r="J7757" t="s">
        <v>11</v>
      </c>
      <c r="K7757" t="s">
        <v>894</v>
      </c>
      <c r="N7757">
        <v>1</v>
      </c>
      <c r="P7757" t="b">
        <f t="shared" si="1210"/>
        <v>0</v>
      </c>
      <c r="Q7757" t="b">
        <f t="shared" si="1211"/>
        <v>0</v>
      </c>
      <c r="R7757" t="b">
        <f t="shared" si="1212"/>
        <v>1</v>
      </c>
      <c r="S7757" t="b">
        <f t="shared" si="1213"/>
        <v>0</v>
      </c>
      <c r="T7757" t="b">
        <f t="shared" si="1214"/>
        <v>0</v>
      </c>
      <c r="U7757" t="b">
        <f t="shared" si="1215"/>
        <v>1</v>
      </c>
      <c r="V7757" t="b">
        <f t="shared" si="1216"/>
        <v>0</v>
      </c>
      <c r="W7757" t="b">
        <f t="shared" si="1217"/>
        <v>0</v>
      </c>
      <c r="X7757" t="b">
        <f t="shared" si="1218"/>
        <v>1</v>
      </c>
      <c r="Y7757" t="b">
        <f t="shared" si="1219"/>
        <v>0</v>
      </c>
      <c r="Z7757" t="b">
        <v>1</v>
      </c>
    </row>
    <row r="7758" spans="1:28" x14ac:dyDescent="0.25">
      <c r="A7758" t="s">
        <v>10032</v>
      </c>
      <c r="B7758">
        <v>1</v>
      </c>
      <c r="C7758">
        <v>0</v>
      </c>
      <c r="D7758" t="s">
        <v>10033</v>
      </c>
      <c r="E7758" t="s">
        <v>27</v>
      </c>
      <c r="F7758" t="s">
        <v>8</v>
      </c>
      <c r="G7758" t="b">
        <v>0</v>
      </c>
      <c r="H7758" t="s">
        <v>9</v>
      </c>
      <c r="I7758" t="s">
        <v>10</v>
      </c>
      <c r="J7758" t="s">
        <v>11</v>
      </c>
      <c r="K7758" t="s">
        <v>894</v>
      </c>
      <c r="N7758">
        <v>3</v>
      </c>
      <c r="P7758" t="b">
        <f t="shared" si="1210"/>
        <v>0</v>
      </c>
      <c r="Q7758" t="b">
        <f t="shared" si="1211"/>
        <v>0</v>
      </c>
      <c r="R7758" t="b">
        <f t="shared" si="1212"/>
        <v>1</v>
      </c>
      <c r="S7758" t="b">
        <f t="shared" si="1213"/>
        <v>0</v>
      </c>
      <c r="T7758" t="b">
        <f t="shared" si="1214"/>
        <v>0</v>
      </c>
      <c r="U7758" t="b">
        <f t="shared" si="1215"/>
        <v>1</v>
      </c>
      <c r="V7758" t="b">
        <f t="shared" si="1216"/>
        <v>0</v>
      </c>
      <c r="W7758" t="b">
        <f t="shared" si="1217"/>
        <v>0</v>
      </c>
      <c r="X7758" t="b">
        <f t="shared" si="1218"/>
        <v>1</v>
      </c>
      <c r="Y7758" t="b">
        <f t="shared" si="1219"/>
        <v>0</v>
      </c>
      <c r="Z7758" t="b">
        <v>1</v>
      </c>
      <c r="AB7758" t="s">
        <v>16425</v>
      </c>
    </row>
    <row r="7759" spans="1:28" x14ac:dyDescent="0.25">
      <c r="A7759" t="s">
        <v>623</v>
      </c>
      <c r="B7759">
        <v>0</v>
      </c>
      <c r="C7759">
        <v>0</v>
      </c>
      <c r="D7759" t="s">
        <v>624</v>
      </c>
      <c r="E7759" t="s">
        <v>15</v>
      </c>
      <c r="F7759" t="s">
        <v>8</v>
      </c>
      <c r="G7759" t="b">
        <v>0</v>
      </c>
      <c r="H7759" t="s">
        <v>16</v>
      </c>
      <c r="I7759" t="s">
        <v>17</v>
      </c>
      <c r="J7759" t="s">
        <v>105</v>
      </c>
      <c r="K7759" t="s">
        <v>106</v>
      </c>
      <c r="L7759">
        <v>1</v>
      </c>
      <c r="P7759" t="b">
        <f t="shared" si="1210"/>
        <v>1</v>
      </c>
      <c r="Q7759" t="b">
        <f t="shared" si="1211"/>
        <v>0</v>
      </c>
      <c r="R7759" t="b">
        <f t="shared" si="1212"/>
        <v>0</v>
      </c>
      <c r="S7759" t="b">
        <f t="shared" si="1213"/>
        <v>0</v>
      </c>
      <c r="T7759" t="b">
        <f t="shared" si="1214"/>
        <v>0</v>
      </c>
      <c r="U7759" t="b">
        <f t="shared" si="1215"/>
        <v>1</v>
      </c>
      <c r="V7759" t="b">
        <f t="shared" si="1216"/>
        <v>1</v>
      </c>
      <c r="W7759" t="b">
        <f t="shared" si="1217"/>
        <v>0</v>
      </c>
      <c r="X7759" t="b">
        <f t="shared" si="1218"/>
        <v>0</v>
      </c>
      <c r="Y7759" t="b">
        <f t="shared" si="1219"/>
        <v>0</v>
      </c>
      <c r="Z7759" t="b">
        <v>0</v>
      </c>
      <c r="AA7759" t="s">
        <v>16425</v>
      </c>
    </row>
    <row r="7760" spans="1:28" x14ac:dyDescent="0.25">
      <c r="A7760" t="s">
        <v>14473</v>
      </c>
      <c r="B7760">
        <v>0</v>
      </c>
      <c r="C7760">
        <v>0</v>
      </c>
      <c r="D7760" t="s">
        <v>14474</v>
      </c>
      <c r="E7760" t="s">
        <v>15</v>
      </c>
      <c r="F7760" t="s">
        <v>8</v>
      </c>
      <c r="G7760" t="b">
        <v>0</v>
      </c>
      <c r="H7760" t="s">
        <v>12357</v>
      </c>
      <c r="J7760" t="s">
        <v>12358</v>
      </c>
      <c r="K7760" t="s">
        <v>12359</v>
      </c>
      <c r="P7760" t="b">
        <f t="shared" si="1210"/>
        <v>0</v>
      </c>
      <c r="Q7760" t="b">
        <f t="shared" si="1211"/>
        <v>0</v>
      </c>
      <c r="R7760" t="b">
        <f t="shared" si="1212"/>
        <v>0</v>
      </c>
      <c r="S7760" t="b">
        <f t="shared" si="1213"/>
        <v>0</v>
      </c>
      <c r="T7760" t="b">
        <f t="shared" si="1214"/>
        <v>1</v>
      </c>
      <c r="U7760" t="b">
        <f t="shared" si="1215"/>
        <v>0</v>
      </c>
      <c r="V7760" t="b">
        <f t="shared" si="1216"/>
        <v>0</v>
      </c>
      <c r="W7760" t="b">
        <f t="shared" si="1217"/>
        <v>0</v>
      </c>
      <c r="X7760" t="b">
        <f t="shared" si="1218"/>
        <v>0</v>
      </c>
      <c r="Y7760" t="b">
        <f t="shared" si="1219"/>
        <v>0</v>
      </c>
      <c r="Z7760" t="b">
        <v>0</v>
      </c>
    </row>
    <row r="7761" spans="1:32" x14ac:dyDescent="0.25">
      <c r="A7761" t="s">
        <v>12508</v>
      </c>
      <c r="B7761">
        <v>0</v>
      </c>
      <c r="C7761">
        <v>0</v>
      </c>
      <c r="D7761" t="s">
        <v>12509</v>
      </c>
      <c r="E7761" t="s">
        <v>37</v>
      </c>
      <c r="F7761" t="s">
        <v>8</v>
      </c>
      <c r="G7761" t="b">
        <v>0</v>
      </c>
      <c r="H7761" t="s">
        <v>12357</v>
      </c>
      <c r="J7761" t="s">
        <v>12358</v>
      </c>
      <c r="K7761" t="s">
        <v>12359</v>
      </c>
      <c r="P7761" t="b">
        <f t="shared" si="1210"/>
        <v>0</v>
      </c>
      <c r="Q7761" t="b">
        <f t="shared" si="1211"/>
        <v>0</v>
      </c>
      <c r="R7761" t="b">
        <f t="shared" si="1212"/>
        <v>0</v>
      </c>
      <c r="S7761" t="b">
        <f t="shared" si="1213"/>
        <v>0</v>
      </c>
      <c r="T7761" t="b">
        <f t="shared" si="1214"/>
        <v>1</v>
      </c>
      <c r="U7761" t="b">
        <f t="shared" si="1215"/>
        <v>0</v>
      </c>
      <c r="V7761" t="b">
        <f t="shared" si="1216"/>
        <v>0</v>
      </c>
      <c r="W7761" t="b">
        <f t="shared" si="1217"/>
        <v>0</v>
      </c>
      <c r="X7761" t="b">
        <f t="shared" si="1218"/>
        <v>0</v>
      </c>
      <c r="Y7761" t="b">
        <f t="shared" si="1219"/>
        <v>0</v>
      </c>
      <c r="Z7761" t="b">
        <v>0</v>
      </c>
    </row>
    <row r="7762" spans="1:32" x14ac:dyDescent="0.25">
      <c r="A7762" t="s">
        <v>11971</v>
      </c>
      <c r="B7762">
        <v>0</v>
      </c>
      <c r="C7762">
        <v>0</v>
      </c>
      <c r="D7762" t="s">
        <v>11972</v>
      </c>
      <c r="E7762" t="s">
        <v>52</v>
      </c>
      <c r="F7762" t="s">
        <v>8</v>
      </c>
      <c r="G7762" t="b">
        <v>0</v>
      </c>
      <c r="H7762" t="s">
        <v>11963</v>
      </c>
      <c r="I7762" t="s">
        <v>11964</v>
      </c>
      <c r="J7762" t="s">
        <v>11965</v>
      </c>
      <c r="K7762" t="s">
        <v>11966</v>
      </c>
      <c r="L7762">
        <v>5</v>
      </c>
      <c r="M7762">
        <v>5</v>
      </c>
      <c r="P7762" t="b">
        <f t="shared" si="1210"/>
        <v>1</v>
      </c>
      <c r="Q7762" t="b">
        <f t="shared" si="1211"/>
        <v>1</v>
      </c>
      <c r="R7762" t="b">
        <f t="shared" si="1212"/>
        <v>0</v>
      </c>
      <c r="S7762" t="b">
        <f t="shared" si="1213"/>
        <v>0</v>
      </c>
      <c r="T7762" t="b">
        <f t="shared" si="1214"/>
        <v>0</v>
      </c>
      <c r="U7762" t="b">
        <f t="shared" si="1215"/>
        <v>1</v>
      </c>
      <c r="V7762" t="b">
        <f t="shared" si="1216"/>
        <v>0</v>
      </c>
      <c r="W7762" t="b">
        <f t="shared" si="1217"/>
        <v>1</v>
      </c>
      <c r="X7762" t="b">
        <f t="shared" si="1218"/>
        <v>0</v>
      </c>
      <c r="Y7762" t="b">
        <f t="shared" si="1219"/>
        <v>0</v>
      </c>
      <c r="Z7762" t="b">
        <v>0</v>
      </c>
    </row>
    <row r="7763" spans="1:32" x14ac:dyDescent="0.25">
      <c r="A7763" t="s">
        <v>11969</v>
      </c>
      <c r="B7763">
        <v>0</v>
      </c>
      <c r="C7763">
        <v>0</v>
      </c>
      <c r="D7763" t="s">
        <v>11970</v>
      </c>
      <c r="E7763" t="s">
        <v>37</v>
      </c>
      <c r="F7763" t="s">
        <v>8</v>
      </c>
      <c r="G7763" t="b">
        <v>0</v>
      </c>
      <c r="H7763" t="s">
        <v>11963</v>
      </c>
      <c r="I7763" t="s">
        <v>11964</v>
      </c>
      <c r="J7763" t="s">
        <v>11965</v>
      </c>
      <c r="K7763" t="s">
        <v>11966</v>
      </c>
      <c r="M7763">
        <v>1</v>
      </c>
      <c r="P7763" t="b">
        <f t="shared" ref="P7763:P7777" si="1220">IF(L7763&gt;0, TRUE, FALSE)</f>
        <v>0</v>
      </c>
      <c r="Q7763" t="b">
        <f t="shared" ref="Q7763:Q7777" si="1221">IF(M7763&gt;0, TRUE, FALSE)</f>
        <v>1</v>
      </c>
      <c r="R7763" t="b">
        <f t="shared" ref="R7763:R7777" si="1222">IF(N7763&gt;0, TRUE, FALSE)</f>
        <v>0</v>
      </c>
      <c r="S7763" t="b">
        <f t="shared" ref="S7763:S7777" si="1223">IF(O7763&gt;0, TRUE, FALSE)</f>
        <v>0</v>
      </c>
      <c r="T7763" t="b">
        <f t="shared" ref="T7763:T7777" si="1224">AND(NOT(P7763), NOT(Q7763), NOT(R7763), NOT(S7763))</f>
        <v>0</v>
      </c>
      <c r="U7763" t="b">
        <f t="shared" ref="U7763:U7777" si="1225">OR(P7763, Q7763, R7763, S7763)</f>
        <v>1</v>
      </c>
      <c r="V7763" t="b">
        <f t="shared" ref="V7763:V7777" si="1226">AND(P7763, NOT(Q7763), NOT(R7763), NOT(S7763))</f>
        <v>0</v>
      </c>
      <c r="W7763" t="b">
        <f t="shared" ref="W7763:W7777" si="1227">AND(Q7763, NOT(R7763), NOT(S7763))</f>
        <v>1</v>
      </c>
      <c r="X7763" t="b">
        <f t="shared" ref="X7763:X7777" si="1228">AND(R7763, NOT(S7763))</f>
        <v>0</v>
      </c>
      <c r="Y7763" t="b">
        <f t="shared" ref="Y7763:Y7777" si="1229">AND(P7763, NOT(Q7763),OR(R7763,S7763))</f>
        <v>0</v>
      </c>
      <c r="Z7763" t="b">
        <v>0</v>
      </c>
    </row>
    <row r="7764" spans="1:32" x14ac:dyDescent="0.25">
      <c r="A7764" t="s">
        <v>12344</v>
      </c>
      <c r="B7764">
        <v>0</v>
      </c>
      <c r="C7764">
        <v>0</v>
      </c>
      <c r="D7764" t="s">
        <v>12345</v>
      </c>
      <c r="E7764" t="s">
        <v>52</v>
      </c>
      <c r="F7764" t="s">
        <v>8</v>
      </c>
      <c r="G7764" t="b">
        <v>0</v>
      </c>
      <c r="H7764" t="s">
        <v>11963</v>
      </c>
      <c r="I7764" t="s">
        <v>11964</v>
      </c>
      <c r="J7764" t="s">
        <v>11965</v>
      </c>
      <c r="K7764" t="s">
        <v>11966</v>
      </c>
      <c r="P7764" t="b">
        <f t="shared" si="1220"/>
        <v>0</v>
      </c>
      <c r="Q7764" t="b">
        <f t="shared" si="1221"/>
        <v>0</v>
      </c>
      <c r="R7764" t="b">
        <f t="shared" si="1222"/>
        <v>0</v>
      </c>
      <c r="S7764" t="b">
        <f t="shared" si="1223"/>
        <v>0</v>
      </c>
      <c r="T7764" t="b">
        <f t="shared" si="1224"/>
        <v>1</v>
      </c>
      <c r="U7764" t="b">
        <f t="shared" si="1225"/>
        <v>0</v>
      </c>
      <c r="V7764" t="b">
        <f t="shared" si="1226"/>
        <v>0</v>
      </c>
      <c r="W7764" t="b">
        <f t="shared" si="1227"/>
        <v>0</v>
      </c>
      <c r="X7764" t="b">
        <f t="shared" si="1228"/>
        <v>0</v>
      </c>
      <c r="Y7764" t="b">
        <f t="shared" si="1229"/>
        <v>0</v>
      </c>
      <c r="Z7764" t="b">
        <v>0</v>
      </c>
    </row>
    <row r="7765" spans="1:32" x14ac:dyDescent="0.25">
      <c r="A7765" t="s">
        <v>10071</v>
      </c>
      <c r="B7765">
        <v>0</v>
      </c>
      <c r="C7765">
        <v>0</v>
      </c>
      <c r="D7765" t="s">
        <v>10072</v>
      </c>
      <c r="E7765" t="s">
        <v>15</v>
      </c>
      <c r="F7765" t="s">
        <v>8</v>
      </c>
      <c r="G7765" t="b">
        <v>1</v>
      </c>
      <c r="H7765" t="s">
        <v>16</v>
      </c>
      <c r="I7765" t="s">
        <v>47</v>
      </c>
      <c r="J7765" t="s">
        <v>10073</v>
      </c>
      <c r="K7765" t="s">
        <v>10074</v>
      </c>
      <c r="P7765" t="b">
        <f t="shared" si="1220"/>
        <v>0</v>
      </c>
      <c r="Q7765" t="b">
        <f t="shared" si="1221"/>
        <v>0</v>
      </c>
      <c r="R7765" t="b">
        <f t="shared" si="1222"/>
        <v>0</v>
      </c>
      <c r="S7765" t="b">
        <f t="shared" si="1223"/>
        <v>0</v>
      </c>
      <c r="T7765" t="b">
        <f t="shared" si="1224"/>
        <v>1</v>
      </c>
      <c r="U7765" t="b">
        <f t="shared" si="1225"/>
        <v>0</v>
      </c>
      <c r="V7765" t="b">
        <f t="shared" si="1226"/>
        <v>0</v>
      </c>
      <c r="W7765" t="b">
        <f t="shared" si="1227"/>
        <v>0</v>
      </c>
      <c r="X7765" t="b">
        <f t="shared" si="1228"/>
        <v>0</v>
      </c>
      <c r="Y7765" t="b">
        <f t="shared" si="1229"/>
        <v>0</v>
      </c>
      <c r="Z7765" t="b">
        <v>0</v>
      </c>
    </row>
    <row r="7766" spans="1:32" x14ac:dyDescent="0.25">
      <c r="A7766" t="s">
        <v>12120</v>
      </c>
      <c r="B7766">
        <v>0</v>
      </c>
      <c r="C7766">
        <v>0</v>
      </c>
      <c r="D7766" t="s">
        <v>12121</v>
      </c>
      <c r="E7766" t="s">
        <v>15</v>
      </c>
      <c r="F7766" t="s">
        <v>8</v>
      </c>
      <c r="G7766" t="b">
        <v>1</v>
      </c>
      <c r="H7766" t="s">
        <v>16</v>
      </c>
      <c r="I7766" t="s">
        <v>47</v>
      </c>
      <c r="J7766" t="s">
        <v>10073</v>
      </c>
      <c r="K7766" t="s">
        <v>10074</v>
      </c>
      <c r="P7766" t="b">
        <f t="shared" si="1220"/>
        <v>0</v>
      </c>
      <c r="Q7766" t="b">
        <f t="shared" si="1221"/>
        <v>0</v>
      </c>
      <c r="R7766" t="b">
        <f t="shared" si="1222"/>
        <v>0</v>
      </c>
      <c r="S7766" t="b">
        <f t="shared" si="1223"/>
        <v>0</v>
      </c>
      <c r="T7766" t="b">
        <f t="shared" si="1224"/>
        <v>1</v>
      </c>
      <c r="U7766" t="b">
        <f t="shared" si="1225"/>
        <v>0</v>
      </c>
      <c r="V7766" t="b">
        <f t="shared" si="1226"/>
        <v>0</v>
      </c>
      <c r="W7766" t="b">
        <f t="shared" si="1227"/>
        <v>0</v>
      </c>
      <c r="X7766" t="b">
        <f t="shared" si="1228"/>
        <v>0</v>
      </c>
      <c r="Y7766" t="b">
        <f t="shared" si="1229"/>
        <v>0</v>
      </c>
      <c r="Z7766" t="b">
        <v>0</v>
      </c>
    </row>
    <row r="7767" spans="1:32" x14ac:dyDescent="0.25">
      <c r="A7767" t="s">
        <v>180</v>
      </c>
      <c r="B7767">
        <v>0</v>
      </c>
      <c r="C7767">
        <v>0</v>
      </c>
      <c r="D7767" t="s">
        <v>181</v>
      </c>
      <c r="E7767" t="s">
        <v>37</v>
      </c>
      <c r="F7767" t="s">
        <v>8</v>
      </c>
      <c r="G7767" t="b">
        <v>0</v>
      </c>
      <c r="H7767" t="s">
        <v>16</v>
      </c>
      <c r="I7767" t="s">
        <v>17</v>
      </c>
      <c r="J7767" t="s">
        <v>43</v>
      </c>
      <c r="K7767" t="s">
        <v>182</v>
      </c>
      <c r="M7767">
        <v>1</v>
      </c>
      <c r="P7767" t="b">
        <f t="shared" si="1220"/>
        <v>0</v>
      </c>
      <c r="Q7767" t="b">
        <f t="shared" si="1221"/>
        <v>1</v>
      </c>
      <c r="R7767" t="b">
        <f t="shared" si="1222"/>
        <v>0</v>
      </c>
      <c r="S7767" t="b">
        <f t="shared" si="1223"/>
        <v>0</v>
      </c>
      <c r="T7767" t="b">
        <f t="shared" si="1224"/>
        <v>0</v>
      </c>
      <c r="U7767" t="b">
        <f t="shared" si="1225"/>
        <v>1</v>
      </c>
      <c r="V7767" t="b">
        <f t="shared" si="1226"/>
        <v>0</v>
      </c>
      <c r="W7767" t="b">
        <f t="shared" si="1227"/>
        <v>1</v>
      </c>
      <c r="X7767" t="b">
        <f t="shared" si="1228"/>
        <v>0</v>
      </c>
      <c r="Y7767" t="b">
        <f t="shared" si="1229"/>
        <v>0</v>
      </c>
      <c r="Z7767" t="b">
        <v>0</v>
      </c>
    </row>
    <row r="7768" spans="1:32" x14ac:dyDescent="0.25">
      <c r="A7768" t="s">
        <v>10783</v>
      </c>
      <c r="B7768">
        <v>0</v>
      </c>
      <c r="C7768">
        <v>0</v>
      </c>
      <c r="D7768" t="s">
        <v>10784</v>
      </c>
      <c r="E7768" t="s">
        <v>15</v>
      </c>
      <c r="F7768" t="s">
        <v>8</v>
      </c>
      <c r="G7768" t="b">
        <v>0</v>
      </c>
      <c r="H7768" t="s">
        <v>252</v>
      </c>
      <c r="I7768" t="s">
        <v>253</v>
      </c>
      <c r="J7768" t="s">
        <v>254</v>
      </c>
      <c r="K7768" t="s">
        <v>6686</v>
      </c>
      <c r="P7768" t="b">
        <f t="shared" si="1220"/>
        <v>0</v>
      </c>
      <c r="Q7768" t="b">
        <f t="shared" si="1221"/>
        <v>0</v>
      </c>
      <c r="R7768" t="b">
        <f t="shared" si="1222"/>
        <v>0</v>
      </c>
      <c r="S7768" t="b">
        <f t="shared" si="1223"/>
        <v>0</v>
      </c>
      <c r="T7768" t="b">
        <f t="shared" si="1224"/>
        <v>1</v>
      </c>
      <c r="U7768" t="b">
        <f t="shared" si="1225"/>
        <v>0</v>
      </c>
      <c r="V7768" t="b">
        <f t="shared" si="1226"/>
        <v>0</v>
      </c>
      <c r="W7768" t="b">
        <f t="shared" si="1227"/>
        <v>0</v>
      </c>
      <c r="X7768" t="b">
        <f t="shared" si="1228"/>
        <v>0</v>
      </c>
      <c r="Y7768" t="b">
        <f t="shared" si="1229"/>
        <v>0</v>
      </c>
      <c r="Z7768" t="b">
        <v>0</v>
      </c>
    </row>
    <row r="7769" spans="1:32" x14ac:dyDescent="0.25">
      <c r="A7769" t="s">
        <v>7770</v>
      </c>
      <c r="B7769">
        <v>0</v>
      </c>
      <c r="C7769">
        <v>0</v>
      </c>
      <c r="D7769" t="s">
        <v>7771</v>
      </c>
      <c r="E7769" t="s">
        <v>52</v>
      </c>
      <c r="F7769" t="s">
        <v>8</v>
      </c>
      <c r="G7769" t="b">
        <v>0</v>
      </c>
      <c r="H7769" t="s">
        <v>16</v>
      </c>
      <c r="I7769" t="s">
        <v>226</v>
      </c>
      <c r="J7769" t="s">
        <v>227</v>
      </c>
      <c r="K7769" t="s">
        <v>387</v>
      </c>
      <c r="P7769" t="b">
        <f t="shared" si="1220"/>
        <v>0</v>
      </c>
      <c r="Q7769" t="b">
        <f t="shared" si="1221"/>
        <v>0</v>
      </c>
      <c r="R7769" t="b">
        <f t="shared" si="1222"/>
        <v>0</v>
      </c>
      <c r="S7769" t="b">
        <f t="shared" si="1223"/>
        <v>0</v>
      </c>
      <c r="T7769" t="b">
        <f t="shared" si="1224"/>
        <v>1</v>
      </c>
      <c r="U7769" t="b">
        <f t="shared" si="1225"/>
        <v>0</v>
      </c>
      <c r="V7769" t="b">
        <f t="shared" si="1226"/>
        <v>0</v>
      </c>
      <c r="W7769" t="b">
        <f t="shared" si="1227"/>
        <v>0</v>
      </c>
      <c r="X7769" t="b">
        <f t="shared" si="1228"/>
        <v>0</v>
      </c>
      <c r="Y7769" t="b">
        <f t="shared" si="1229"/>
        <v>0</v>
      </c>
      <c r="Z7769" t="b">
        <v>1</v>
      </c>
    </row>
    <row r="7770" spans="1:32" x14ac:dyDescent="0.25">
      <c r="A7770" t="s">
        <v>13803</v>
      </c>
      <c r="B7770">
        <v>0</v>
      </c>
      <c r="C7770">
        <v>0</v>
      </c>
      <c r="D7770" t="s">
        <v>13804</v>
      </c>
      <c r="E7770" t="s">
        <v>52</v>
      </c>
      <c r="F7770" t="s">
        <v>8</v>
      </c>
      <c r="G7770" t="b">
        <v>0</v>
      </c>
      <c r="H7770" t="s">
        <v>16</v>
      </c>
      <c r="I7770" t="s">
        <v>226</v>
      </c>
      <c r="J7770" t="s">
        <v>227</v>
      </c>
      <c r="K7770" t="s">
        <v>387</v>
      </c>
      <c r="P7770" t="b">
        <f t="shared" si="1220"/>
        <v>0</v>
      </c>
      <c r="Q7770" t="b">
        <f t="shared" si="1221"/>
        <v>0</v>
      </c>
      <c r="R7770" t="b">
        <f t="shared" si="1222"/>
        <v>0</v>
      </c>
      <c r="S7770" t="b">
        <f t="shared" si="1223"/>
        <v>0</v>
      </c>
      <c r="T7770" t="b">
        <f t="shared" si="1224"/>
        <v>1</v>
      </c>
      <c r="U7770" t="b">
        <f t="shared" si="1225"/>
        <v>0</v>
      </c>
      <c r="V7770" t="b">
        <f t="shared" si="1226"/>
        <v>0</v>
      </c>
      <c r="W7770" t="b">
        <f t="shared" si="1227"/>
        <v>0</v>
      </c>
      <c r="X7770" t="b">
        <f t="shared" si="1228"/>
        <v>0</v>
      </c>
      <c r="Y7770" t="b">
        <f t="shared" si="1229"/>
        <v>0</v>
      </c>
      <c r="Z7770" t="b">
        <v>1</v>
      </c>
    </row>
    <row r="7771" spans="1:32" x14ac:dyDescent="0.25">
      <c r="A7771" t="s">
        <v>385</v>
      </c>
      <c r="B7771">
        <v>0</v>
      </c>
      <c r="C7771">
        <v>0</v>
      </c>
      <c r="D7771" t="s">
        <v>386</v>
      </c>
      <c r="E7771" t="s">
        <v>37</v>
      </c>
      <c r="F7771" t="s">
        <v>8</v>
      </c>
      <c r="G7771" t="b">
        <v>0</v>
      </c>
      <c r="H7771" t="s">
        <v>16</v>
      </c>
      <c r="I7771" t="s">
        <v>226</v>
      </c>
      <c r="J7771" t="s">
        <v>227</v>
      </c>
      <c r="K7771" t="s">
        <v>387</v>
      </c>
      <c r="P7771" t="b">
        <f t="shared" si="1220"/>
        <v>0</v>
      </c>
      <c r="Q7771" t="b">
        <f t="shared" si="1221"/>
        <v>0</v>
      </c>
      <c r="R7771" t="b">
        <f t="shared" si="1222"/>
        <v>0</v>
      </c>
      <c r="S7771" t="b">
        <f t="shared" si="1223"/>
        <v>0</v>
      </c>
      <c r="T7771" t="b">
        <f t="shared" si="1224"/>
        <v>1</v>
      </c>
      <c r="U7771" t="b">
        <f t="shared" si="1225"/>
        <v>0</v>
      </c>
      <c r="V7771" t="b">
        <f t="shared" si="1226"/>
        <v>0</v>
      </c>
      <c r="W7771" t="b">
        <f t="shared" si="1227"/>
        <v>0</v>
      </c>
      <c r="X7771" t="b">
        <f t="shared" si="1228"/>
        <v>0</v>
      </c>
      <c r="Y7771" t="b">
        <f t="shared" si="1229"/>
        <v>0</v>
      </c>
      <c r="Z7771" t="b">
        <v>0</v>
      </c>
    </row>
    <row r="7772" spans="1:32" x14ac:dyDescent="0.25">
      <c r="A7772" t="s">
        <v>1290</v>
      </c>
      <c r="B7772">
        <v>0</v>
      </c>
      <c r="C7772">
        <v>0</v>
      </c>
      <c r="D7772" t="s">
        <v>1291</v>
      </c>
      <c r="E7772" t="s">
        <v>15</v>
      </c>
      <c r="F7772" t="s">
        <v>8</v>
      </c>
      <c r="G7772" t="b">
        <v>0</v>
      </c>
      <c r="H7772" t="s">
        <v>16</v>
      </c>
      <c r="I7772" t="s">
        <v>17</v>
      </c>
      <c r="J7772" t="s">
        <v>43</v>
      </c>
      <c r="K7772" t="s">
        <v>1292</v>
      </c>
      <c r="M7772">
        <v>2</v>
      </c>
      <c r="P7772" t="b">
        <f t="shared" si="1220"/>
        <v>0</v>
      </c>
      <c r="Q7772" t="b">
        <f t="shared" si="1221"/>
        <v>1</v>
      </c>
      <c r="R7772" t="b">
        <f t="shared" si="1222"/>
        <v>0</v>
      </c>
      <c r="S7772" t="b">
        <f t="shared" si="1223"/>
        <v>0</v>
      </c>
      <c r="T7772" t="b">
        <f t="shared" si="1224"/>
        <v>0</v>
      </c>
      <c r="U7772" t="b">
        <f t="shared" si="1225"/>
        <v>1</v>
      </c>
      <c r="V7772" t="b">
        <f t="shared" si="1226"/>
        <v>0</v>
      </c>
      <c r="W7772" t="b">
        <f t="shared" si="1227"/>
        <v>1</v>
      </c>
      <c r="X7772" t="b">
        <f t="shared" si="1228"/>
        <v>0</v>
      </c>
      <c r="Y7772" t="b">
        <f t="shared" si="1229"/>
        <v>0</v>
      </c>
      <c r="Z7772" t="b">
        <v>0</v>
      </c>
    </row>
    <row r="7773" spans="1:32" x14ac:dyDescent="0.25">
      <c r="A7773" t="s">
        <v>16194</v>
      </c>
      <c r="B7773">
        <v>0</v>
      </c>
      <c r="C7773">
        <v>0</v>
      </c>
      <c r="D7773" t="s">
        <v>16195</v>
      </c>
      <c r="E7773" t="s">
        <v>15</v>
      </c>
      <c r="F7773" t="s">
        <v>8</v>
      </c>
      <c r="G7773" t="b">
        <v>0</v>
      </c>
      <c r="H7773" t="s">
        <v>16</v>
      </c>
      <c r="M7773">
        <v>1</v>
      </c>
      <c r="P7773" t="b">
        <f t="shared" si="1220"/>
        <v>0</v>
      </c>
      <c r="Q7773" t="b">
        <f t="shared" si="1221"/>
        <v>1</v>
      </c>
      <c r="R7773" t="b">
        <f t="shared" si="1222"/>
        <v>0</v>
      </c>
      <c r="S7773" t="b">
        <f t="shared" si="1223"/>
        <v>0</v>
      </c>
      <c r="T7773" t="b">
        <f t="shared" si="1224"/>
        <v>0</v>
      </c>
      <c r="U7773" t="b">
        <f t="shared" si="1225"/>
        <v>1</v>
      </c>
      <c r="V7773" t="b">
        <f t="shared" si="1226"/>
        <v>0</v>
      </c>
      <c r="W7773" t="b">
        <f t="shared" si="1227"/>
        <v>1</v>
      </c>
      <c r="X7773" t="b">
        <f t="shared" si="1228"/>
        <v>0</v>
      </c>
      <c r="Y7773" t="b">
        <f t="shared" si="1229"/>
        <v>0</v>
      </c>
      <c r="Z7773" t="b">
        <v>0</v>
      </c>
    </row>
    <row r="7774" spans="1:32" x14ac:dyDescent="0.25">
      <c r="A7774" t="s">
        <v>14395</v>
      </c>
      <c r="B7774">
        <v>0</v>
      </c>
      <c r="C7774">
        <v>0</v>
      </c>
      <c r="D7774" t="s">
        <v>14396</v>
      </c>
      <c r="E7774" t="s">
        <v>15</v>
      </c>
      <c r="F7774" t="s">
        <v>8</v>
      </c>
      <c r="G7774" t="b">
        <v>0</v>
      </c>
      <c r="H7774" t="s">
        <v>16</v>
      </c>
      <c r="L7774">
        <v>4</v>
      </c>
      <c r="M7774">
        <v>1</v>
      </c>
      <c r="P7774" t="b">
        <f t="shared" si="1220"/>
        <v>1</v>
      </c>
      <c r="Q7774" t="b">
        <f t="shared" si="1221"/>
        <v>1</v>
      </c>
      <c r="R7774" t="b">
        <f t="shared" si="1222"/>
        <v>0</v>
      </c>
      <c r="S7774" t="b">
        <f t="shared" si="1223"/>
        <v>0</v>
      </c>
      <c r="T7774" t="b">
        <f t="shared" si="1224"/>
        <v>0</v>
      </c>
      <c r="U7774" t="b">
        <f t="shared" si="1225"/>
        <v>1</v>
      </c>
      <c r="V7774" t="b">
        <f t="shared" si="1226"/>
        <v>0</v>
      </c>
      <c r="W7774" t="b">
        <f t="shared" si="1227"/>
        <v>1</v>
      </c>
      <c r="X7774" t="b">
        <f t="shared" si="1228"/>
        <v>0</v>
      </c>
      <c r="Y7774" t="b">
        <f t="shared" si="1229"/>
        <v>0</v>
      </c>
      <c r="Z7774" t="b">
        <v>0</v>
      </c>
    </row>
    <row r="7775" spans="1:32" x14ac:dyDescent="0.25">
      <c r="A7775" t="s">
        <v>16192</v>
      </c>
      <c r="B7775">
        <v>0</v>
      </c>
      <c r="C7775">
        <v>0</v>
      </c>
      <c r="D7775" t="s">
        <v>16193</v>
      </c>
      <c r="E7775" t="s">
        <v>15</v>
      </c>
      <c r="F7775" t="s">
        <v>8</v>
      </c>
      <c r="G7775" t="b">
        <v>0</v>
      </c>
      <c r="H7775" t="s">
        <v>16</v>
      </c>
      <c r="L7775">
        <v>5</v>
      </c>
      <c r="M7775">
        <v>3</v>
      </c>
      <c r="P7775" t="b">
        <f t="shared" si="1220"/>
        <v>1</v>
      </c>
      <c r="Q7775" t="b">
        <f t="shared" si="1221"/>
        <v>1</v>
      </c>
      <c r="R7775" t="b">
        <f t="shared" si="1222"/>
        <v>0</v>
      </c>
      <c r="S7775" t="b">
        <f t="shared" si="1223"/>
        <v>0</v>
      </c>
      <c r="T7775" t="b">
        <f t="shared" si="1224"/>
        <v>0</v>
      </c>
      <c r="U7775" t="b">
        <f t="shared" si="1225"/>
        <v>1</v>
      </c>
      <c r="V7775" t="b">
        <f t="shared" si="1226"/>
        <v>0</v>
      </c>
      <c r="W7775" t="b">
        <f t="shared" si="1227"/>
        <v>1</v>
      </c>
      <c r="X7775" t="b">
        <f t="shared" si="1228"/>
        <v>0</v>
      </c>
      <c r="Y7775" t="b">
        <f t="shared" si="1229"/>
        <v>0</v>
      </c>
      <c r="Z7775" t="b">
        <v>0</v>
      </c>
      <c r="AE7775" t="s">
        <v>16492</v>
      </c>
      <c r="AF7775" t="s">
        <v>16491</v>
      </c>
    </row>
    <row r="7776" spans="1:32" x14ac:dyDescent="0.25">
      <c r="A7776" t="s">
        <v>14283</v>
      </c>
      <c r="B7776">
        <v>0</v>
      </c>
      <c r="C7776">
        <v>0</v>
      </c>
      <c r="D7776" t="s">
        <v>14284</v>
      </c>
      <c r="E7776" t="s">
        <v>15</v>
      </c>
      <c r="F7776" t="s">
        <v>8</v>
      </c>
      <c r="G7776" t="b">
        <v>0</v>
      </c>
      <c r="H7776" t="s">
        <v>16</v>
      </c>
      <c r="L7776">
        <v>1</v>
      </c>
      <c r="M7776">
        <v>4</v>
      </c>
      <c r="P7776" t="b">
        <f t="shared" si="1220"/>
        <v>1</v>
      </c>
      <c r="Q7776" t="b">
        <f t="shared" si="1221"/>
        <v>1</v>
      </c>
      <c r="R7776" t="b">
        <f t="shared" si="1222"/>
        <v>0</v>
      </c>
      <c r="S7776" t="b">
        <f t="shared" si="1223"/>
        <v>0</v>
      </c>
      <c r="T7776" t="b">
        <f t="shared" si="1224"/>
        <v>0</v>
      </c>
      <c r="U7776" t="b">
        <f t="shared" si="1225"/>
        <v>1</v>
      </c>
      <c r="V7776" t="b">
        <f t="shared" si="1226"/>
        <v>0</v>
      </c>
      <c r="W7776" t="b">
        <f t="shared" si="1227"/>
        <v>1</v>
      </c>
      <c r="X7776" t="b">
        <f t="shared" si="1228"/>
        <v>0</v>
      </c>
      <c r="Y7776" t="b">
        <f t="shared" si="1229"/>
        <v>0</v>
      </c>
      <c r="Z7776" t="b">
        <v>0</v>
      </c>
      <c r="AA7776" t="s">
        <v>16425</v>
      </c>
    </row>
    <row r="7777" spans="1:26" x14ac:dyDescent="0.25">
      <c r="A7777" t="s">
        <v>14908</v>
      </c>
      <c r="B7777">
        <v>0</v>
      </c>
      <c r="C7777">
        <v>0</v>
      </c>
      <c r="D7777" t="s">
        <v>14909</v>
      </c>
      <c r="E7777" t="s">
        <v>7</v>
      </c>
      <c r="F7777" t="s">
        <v>8</v>
      </c>
      <c r="G7777" t="b">
        <v>0</v>
      </c>
      <c r="H7777" t="s">
        <v>16</v>
      </c>
      <c r="I7777" t="s">
        <v>226</v>
      </c>
      <c r="J7777" t="s">
        <v>227</v>
      </c>
      <c r="K7777" t="s">
        <v>387</v>
      </c>
      <c r="P7777" t="b">
        <f t="shared" si="1220"/>
        <v>0</v>
      </c>
      <c r="Q7777" t="b">
        <f t="shared" si="1221"/>
        <v>0</v>
      </c>
      <c r="R7777" t="b">
        <f t="shared" si="1222"/>
        <v>0</v>
      </c>
      <c r="S7777" t="b">
        <f t="shared" si="1223"/>
        <v>0</v>
      </c>
      <c r="T7777" t="b">
        <f t="shared" si="1224"/>
        <v>1</v>
      </c>
      <c r="U7777" t="b">
        <f t="shared" si="1225"/>
        <v>0</v>
      </c>
      <c r="V7777" t="b">
        <f t="shared" si="1226"/>
        <v>0</v>
      </c>
      <c r="W7777" t="b">
        <f t="shared" si="1227"/>
        <v>0</v>
      </c>
      <c r="X7777" t="b">
        <f t="shared" si="1228"/>
        <v>0</v>
      </c>
      <c r="Y7777" t="b">
        <f t="shared" si="1229"/>
        <v>0</v>
      </c>
      <c r="Z7777" t="b">
        <v>0</v>
      </c>
    </row>
    <row r="7778" spans="1:26" x14ac:dyDescent="0.25">
      <c r="A7778" t="s">
        <v>8235</v>
      </c>
      <c r="B7778">
        <v>0</v>
      </c>
      <c r="C7778">
        <v>0</v>
      </c>
      <c r="D7778" t="s">
        <v>8236</v>
      </c>
      <c r="E7778" t="s">
        <v>37</v>
      </c>
      <c r="F7778" t="s">
        <v>8</v>
      </c>
      <c r="G7778" t="b">
        <v>0</v>
      </c>
      <c r="H7778" t="s">
        <v>16</v>
      </c>
      <c r="I7778" t="s">
        <v>47</v>
      </c>
      <c r="J7778" t="s">
        <v>99</v>
      </c>
      <c r="K7778" t="s">
        <v>100</v>
      </c>
      <c r="M7778">
        <v>1</v>
      </c>
      <c r="P7778" t="b">
        <f t="shared" ref="P7778:P7780" si="1230">IF(L7778&gt;0, TRUE, FALSE)</f>
        <v>0</v>
      </c>
      <c r="Q7778" t="b">
        <f t="shared" ref="Q7778:Q7780" si="1231">IF(M7778&gt;0, TRUE, FALSE)</f>
        <v>1</v>
      </c>
      <c r="R7778" t="b">
        <f t="shared" ref="R7778:R7780" si="1232">IF(N7778&gt;0, TRUE, FALSE)</f>
        <v>0</v>
      </c>
      <c r="S7778" t="b">
        <f t="shared" ref="S7778:S7780" si="1233">IF(O7778&gt;0, TRUE, FALSE)</f>
        <v>0</v>
      </c>
      <c r="T7778" t="b">
        <f t="shared" ref="T7778:T7780" si="1234">AND(NOT(P7778), NOT(Q7778), NOT(R7778), NOT(S7778))</f>
        <v>0</v>
      </c>
      <c r="U7778" t="b">
        <f t="shared" ref="U7778:U7780" si="1235">OR(P7778, Q7778, R7778, S7778)</f>
        <v>1</v>
      </c>
      <c r="V7778" t="b">
        <f t="shared" ref="V7778:V7780" si="1236">AND(P7778, NOT(Q7778), NOT(R7778), NOT(S7778))</f>
        <v>0</v>
      </c>
      <c r="W7778" t="b">
        <f t="shared" ref="W7778:W7780" si="1237">AND(Q7778, NOT(R7778), NOT(S7778))</f>
        <v>1</v>
      </c>
      <c r="X7778" t="b">
        <f t="shared" ref="X7778:X7780" si="1238">AND(R7778, NOT(S7778))</f>
        <v>0</v>
      </c>
      <c r="Y7778" t="b">
        <f t="shared" ref="Y7778:Y7780" si="1239">AND(P7778, NOT(Q7778),OR(R7778,S7778))</f>
        <v>0</v>
      </c>
      <c r="Z7778" t="b">
        <v>0</v>
      </c>
    </row>
    <row r="7779" spans="1:26" x14ac:dyDescent="0.25">
      <c r="A7779" t="s">
        <v>7386</v>
      </c>
      <c r="B7779">
        <v>0</v>
      </c>
      <c r="C7779">
        <v>0</v>
      </c>
      <c r="D7779" t="s">
        <v>7387</v>
      </c>
      <c r="E7779" t="s">
        <v>37</v>
      </c>
      <c r="F7779" t="s">
        <v>8</v>
      </c>
      <c r="G7779" t="b">
        <v>0</v>
      </c>
      <c r="H7779" t="s">
        <v>16</v>
      </c>
      <c r="I7779" t="s">
        <v>47</v>
      </c>
      <c r="J7779" t="s">
        <v>99</v>
      </c>
      <c r="K7779" t="s">
        <v>100</v>
      </c>
      <c r="L7779">
        <v>35</v>
      </c>
      <c r="P7779" t="b">
        <f t="shared" si="1230"/>
        <v>1</v>
      </c>
      <c r="Q7779" t="b">
        <f t="shared" si="1231"/>
        <v>0</v>
      </c>
      <c r="R7779" t="b">
        <f t="shared" si="1232"/>
        <v>0</v>
      </c>
      <c r="S7779" t="b">
        <f t="shared" si="1233"/>
        <v>0</v>
      </c>
      <c r="T7779" t="b">
        <f t="shared" si="1234"/>
        <v>0</v>
      </c>
      <c r="U7779" t="b">
        <f t="shared" si="1235"/>
        <v>1</v>
      </c>
      <c r="V7779" t="b">
        <f t="shared" si="1236"/>
        <v>1</v>
      </c>
      <c r="W7779" t="b">
        <f t="shared" si="1237"/>
        <v>0</v>
      </c>
      <c r="X7779" t="b">
        <f t="shared" si="1238"/>
        <v>0</v>
      </c>
      <c r="Y7779" t="b">
        <f t="shared" si="1239"/>
        <v>0</v>
      </c>
      <c r="Z7779" t="b">
        <v>0</v>
      </c>
    </row>
    <row r="7780" spans="1:26" x14ac:dyDescent="0.25">
      <c r="A7780" t="s">
        <v>11349</v>
      </c>
      <c r="B7780">
        <v>0</v>
      </c>
      <c r="C7780">
        <v>0</v>
      </c>
      <c r="D7780" t="s">
        <v>11350</v>
      </c>
      <c r="E7780" t="s">
        <v>37</v>
      </c>
      <c r="F7780" t="s">
        <v>8</v>
      </c>
      <c r="G7780" t="b">
        <v>0</v>
      </c>
      <c r="H7780" t="s">
        <v>16</v>
      </c>
      <c r="I7780" t="s">
        <v>9857</v>
      </c>
      <c r="J7780" t="s">
        <v>11351</v>
      </c>
      <c r="K7780" t="s">
        <v>11352</v>
      </c>
      <c r="N7780">
        <v>2</v>
      </c>
      <c r="P7780" t="b">
        <f t="shared" si="1230"/>
        <v>0</v>
      </c>
      <c r="Q7780" t="b">
        <f t="shared" si="1231"/>
        <v>0</v>
      </c>
      <c r="R7780" t="b">
        <f t="shared" si="1232"/>
        <v>1</v>
      </c>
      <c r="S7780" t="b">
        <f t="shared" si="1233"/>
        <v>0</v>
      </c>
      <c r="T7780" t="b">
        <f t="shared" si="1234"/>
        <v>0</v>
      </c>
      <c r="U7780" t="b">
        <f t="shared" si="1235"/>
        <v>1</v>
      </c>
      <c r="V7780" t="b">
        <f t="shared" si="1236"/>
        <v>0</v>
      </c>
      <c r="W7780" t="b">
        <f t="shared" si="1237"/>
        <v>0</v>
      </c>
      <c r="X7780" t="b">
        <f t="shared" si="1238"/>
        <v>1</v>
      </c>
      <c r="Y7780" t="b">
        <f t="shared" si="1239"/>
        <v>0</v>
      </c>
      <c r="Z7780" t="b">
        <v>1</v>
      </c>
    </row>
  </sheetData>
  <phoneticPr fontId="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ColCounts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2026-06-16T22:54:01Z</dcterms:created>
  <dcterms:modified xsi:type="dcterms:W3CDTF">2026-06-16T22:54:19Z</dcterms:modified>
</cp:coreProperties>
</file>